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icial\Downloads\"/>
    </mc:Choice>
  </mc:AlternateContent>
  <xr:revisionPtr revIDLastSave="0" documentId="13_ncr:1_{E2EC7C63-E409-4451-A694-ACFDDA94BD9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alculo" sheetId="2" r:id="rId1"/>
    <sheet name="Otros cargos" sheetId="10" state="hidden" r:id="rId2"/>
    <sheet name="rptPlanDePagos" sheetId="1" state="hidden" r:id="rId3"/>
    <sheet name="Plan de pagos" sheetId="3" r:id="rId4"/>
    <sheet name="Hoja3" sheetId="9" state="hidden" r:id="rId5"/>
    <sheet name="Hoja2" sheetId="7" state="hidden" r:id="rId6"/>
    <sheet name="Calendario" sheetId="8" state="hidden" r:id="rId7"/>
    <sheet name="Hoja1" sheetId="4" state="hidden" r:id="rId8"/>
  </sheets>
  <externalReferences>
    <externalReference r:id="rId9"/>
  </externalReferences>
  <definedNames>
    <definedName name="_xlnm._FilterDatabase" localSheetId="3" hidden="1">'Plan de pagos'!$A$19:$O$66</definedName>
    <definedName name="_xlnm.Print_Area" localSheetId="1">'Otros cargos'!$A$1:$C$47</definedName>
    <definedName name="_xlnm.Print_Area" localSheetId="3">'Plan de pagos'!$D$1:$L$75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I10" i="3" s="1"/>
  <c r="P16" i="3"/>
  <c r="J37" i="3"/>
  <c r="J38" i="3"/>
  <c r="J39" i="3"/>
  <c r="J40" i="3"/>
  <c r="J41" i="3"/>
  <c r="J42" i="3"/>
  <c r="J43" i="3"/>
  <c r="K37" i="3"/>
  <c r="K38" i="3"/>
  <c r="K39" i="3"/>
  <c r="K40" i="3"/>
  <c r="K41" i="3"/>
  <c r="K42" i="3"/>
  <c r="K43" i="3"/>
  <c r="M37" i="3"/>
  <c r="M38" i="3"/>
  <c r="M39" i="3"/>
  <c r="M40" i="3"/>
  <c r="M41" i="3"/>
  <c r="M42" i="3"/>
  <c r="M43" i="3"/>
  <c r="M44" i="3"/>
  <c r="K20" i="3"/>
  <c r="E20" i="3"/>
  <c r="O13" i="3"/>
  <c r="G17" i="3"/>
  <c r="Q11" i="3"/>
  <c r="P69" i="3"/>
  <c r="P70" i="3"/>
  <c r="L18" i="3"/>
  <c r="G8" i="3"/>
  <c r="C7" i="2"/>
  <c r="G70" i="3"/>
  <c r="C37" i="10"/>
  <c r="C36" i="10"/>
  <c r="C35" i="10"/>
  <c r="B27" i="10"/>
  <c r="B25" i="10"/>
  <c r="C33" i="10"/>
  <c r="C42" i="10"/>
  <c r="C34" i="10" l="1"/>
  <c r="C41" i="10" s="1"/>
  <c r="C40" i="10"/>
  <c r="H8" i="3"/>
  <c r="G10" i="3"/>
  <c r="K4" i="3" l="1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B419" i="9"/>
  <c r="D418" i="9"/>
  <c r="B418" i="9"/>
  <c r="D417" i="9"/>
  <c r="B417" i="9"/>
  <c r="D416" i="9"/>
  <c r="B416" i="9"/>
  <c r="D415" i="9"/>
  <c r="B415" i="9"/>
  <c r="D414" i="9"/>
  <c r="B414" i="9"/>
  <c r="D413" i="9"/>
  <c r="B413" i="9"/>
  <c r="D412" i="9"/>
  <c r="B412" i="9"/>
  <c r="D411" i="9"/>
  <c r="B411" i="9"/>
  <c r="D410" i="9"/>
  <c r="B410" i="9"/>
  <c r="D409" i="9"/>
  <c r="B409" i="9"/>
  <c r="D408" i="9"/>
  <c r="B408" i="9"/>
  <c r="D407" i="9"/>
  <c r="B407" i="9"/>
  <c r="D406" i="9"/>
  <c r="B406" i="9"/>
  <c r="D405" i="9"/>
  <c r="B405" i="9"/>
  <c r="D404" i="9"/>
  <c r="B404" i="9"/>
  <c r="D403" i="9"/>
  <c r="B403" i="9"/>
  <c r="D402" i="9"/>
  <c r="B402" i="9"/>
  <c r="D401" i="9"/>
  <c r="B401" i="9"/>
  <c r="D400" i="9"/>
  <c r="B400" i="9"/>
  <c r="D399" i="9"/>
  <c r="B399" i="9"/>
  <c r="D398" i="9"/>
  <c r="B398" i="9"/>
  <c r="D397" i="9"/>
  <c r="B397" i="9"/>
  <c r="D396" i="9"/>
  <c r="B396" i="9"/>
  <c r="D395" i="9"/>
  <c r="B395" i="9"/>
  <c r="D394" i="9"/>
  <c r="B394" i="9"/>
  <c r="D393" i="9"/>
  <c r="B393" i="9"/>
  <c r="D392" i="9"/>
  <c r="B392" i="9"/>
  <c r="D391" i="9"/>
  <c r="B391" i="9"/>
  <c r="D390" i="9"/>
  <c r="B390" i="9"/>
  <c r="D389" i="9"/>
  <c r="B389" i="9"/>
  <c r="D388" i="9"/>
  <c r="B388" i="9"/>
  <c r="D387" i="9"/>
  <c r="B387" i="9"/>
  <c r="D386" i="9"/>
  <c r="B386" i="9"/>
  <c r="D385" i="9"/>
  <c r="B385" i="9"/>
  <c r="D384" i="9"/>
  <c r="B384" i="9"/>
  <c r="D383" i="9"/>
  <c r="B383" i="9"/>
  <c r="D382" i="9"/>
  <c r="B382" i="9"/>
  <c r="D381" i="9"/>
  <c r="B381" i="9"/>
  <c r="D380" i="9"/>
  <c r="B380" i="9"/>
  <c r="D379" i="9"/>
  <c r="B379" i="9"/>
  <c r="D378" i="9"/>
  <c r="B378" i="9"/>
  <c r="D377" i="9"/>
  <c r="B377" i="9"/>
  <c r="D376" i="9"/>
  <c r="B376" i="9"/>
  <c r="D375" i="9"/>
  <c r="B375" i="9"/>
  <c r="D374" i="9"/>
  <c r="B374" i="9"/>
  <c r="D373" i="9"/>
  <c r="B373" i="9"/>
  <c r="D372" i="9"/>
  <c r="B372" i="9"/>
  <c r="D371" i="9"/>
  <c r="B371" i="9"/>
  <c r="D370" i="9"/>
  <c r="B370" i="9"/>
  <c r="D369" i="9"/>
  <c r="B369" i="9"/>
  <c r="D368" i="9"/>
  <c r="B368" i="9"/>
  <c r="D367" i="9"/>
  <c r="B367" i="9"/>
  <c r="D366" i="9"/>
  <c r="B366" i="9"/>
  <c r="D365" i="9"/>
  <c r="B365" i="9"/>
  <c r="D364" i="9"/>
  <c r="B364" i="9"/>
  <c r="D363" i="9"/>
  <c r="B363" i="9"/>
  <c r="D362" i="9"/>
  <c r="B362" i="9"/>
  <c r="D361" i="9"/>
  <c r="B361" i="9"/>
  <c r="D360" i="9"/>
  <c r="B360" i="9"/>
  <c r="D359" i="9"/>
  <c r="B359" i="9"/>
  <c r="D358" i="9"/>
  <c r="B358" i="9"/>
  <c r="D357" i="9"/>
  <c r="B357" i="9"/>
  <c r="D356" i="9"/>
  <c r="B356" i="9"/>
  <c r="D355" i="9"/>
  <c r="B355" i="9"/>
  <c r="D354" i="9"/>
  <c r="B354" i="9"/>
  <c r="D353" i="9"/>
  <c r="B353" i="9"/>
  <c r="D352" i="9"/>
  <c r="B352" i="9"/>
  <c r="D351" i="9"/>
  <c r="B351" i="9"/>
  <c r="D350" i="9"/>
  <c r="B350" i="9"/>
  <c r="D349" i="9"/>
  <c r="B349" i="9"/>
  <c r="D348" i="9"/>
  <c r="B348" i="9"/>
  <c r="D347" i="9"/>
  <c r="B347" i="9"/>
  <c r="D346" i="9"/>
  <c r="B346" i="9"/>
  <c r="D345" i="9"/>
  <c r="B345" i="9"/>
  <c r="D344" i="9"/>
  <c r="B344" i="9"/>
  <c r="D343" i="9"/>
  <c r="B343" i="9"/>
  <c r="D342" i="9"/>
  <c r="B342" i="9"/>
  <c r="D341" i="9"/>
  <c r="B341" i="9"/>
  <c r="D340" i="9"/>
  <c r="B340" i="9"/>
  <c r="D339" i="9"/>
  <c r="B339" i="9"/>
  <c r="D338" i="9"/>
  <c r="B338" i="9"/>
  <c r="D337" i="9"/>
  <c r="B337" i="9"/>
  <c r="D336" i="9"/>
  <c r="B336" i="9"/>
  <c r="D335" i="9"/>
  <c r="B335" i="9"/>
  <c r="D334" i="9"/>
  <c r="B334" i="9"/>
  <c r="D333" i="9"/>
  <c r="B333" i="9"/>
  <c r="D332" i="9"/>
  <c r="B332" i="9"/>
  <c r="D331" i="9"/>
  <c r="B331" i="9"/>
  <c r="D330" i="9"/>
  <c r="B330" i="9"/>
  <c r="D329" i="9"/>
  <c r="B329" i="9"/>
  <c r="D328" i="9"/>
  <c r="B328" i="9"/>
  <c r="D327" i="9"/>
  <c r="B327" i="9"/>
  <c r="D326" i="9"/>
  <c r="B326" i="9"/>
  <c r="D325" i="9"/>
  <c r="B325" i="9"/>
  <c r="D324" i="9"/>
  <c r="B324" i="9"/>
  <c r="D323" i="9"/>
  <c r="B323" i="9"/>
  <c r="D322" i="9"/>
  <c r="B322" i="9"/>
  <c r="D321" i="9"/>
  <c r="B321" i="9"/>
  <c r="D320" i="9"/>
  <c r="B320" i="9"/>
  <c r="D319" i="9"/>
  <c r="B319" i="9"/>
  <c r="D318" i="9"/>
  <c r="B318" i="9"/>
  <c r="D317" i="9"/>
  <c r="B317" i="9"/>
  <c r="D316" i="9"/>
  <c r="B316" i="9"/>
  <c r="D315" i="9"/>
  <c r="B315" i="9"/>
  <c r="D314" i="9"/>
  <c r="B314" i="9"/>
  <c r="D313" i="9"/>
  <c r="B313" i="9"/>
  <c r="D312" i="9"/>
  <c r="B312" i="9"/>
  <c r="D311" i="9"/>
  <c r="B311" i="9"/>
  <c r="D310" i="9"/>
  <c r="B310" i="9"/>
  <c r="D309" i="9"/>
  <c r="B309" i="9"/>
  <c r="D308" i="9"/>
  <c r="B308" i="9"/>
  <c r="D307" i="9"/>
  <c r="B307" i="9"/>
  <c r="D306" i="9"/>
  <c r="B306" i="9"/>
  <c r="D305" i="9"/>
  <c r="B305" i="9"/>
  <c r="D304" i="9"/>
  <c r="B304" i="9"/>
  <c r="D303" i="9"/>
  <c r="B303" i="9"/>
  <c r="D302" i="9"/>
  <c r="B302" i="9"/>
  <c r="D301" i="9"/>
  <c r="B301" i="9"/>
  <c r="D300" i="9"/>
  <c r="B300" i="9"/>
  <c r="D299" i="9"/>
  <c r="B299" i="9"/>
  <c r="D298" i="9"/>
  <c r="B298" i="9"/>
  <c r="D297" i="9"/>
  <c r="B297" i="9"/>
  <c r="D296" i="9"/>
  <c r="B296" i="9"/>
  <c r="D295" i="9"/>
  <c r="B295" i="9"/>
  <c r="D294" i="9"/>
  <c r="B294" i="9"/>
  <c r="D293" i="9"/>
  <c r="B293" i="9"/>
  <c r="D292" i="9"/>
  <c r="B292" i="9"/>
  <c r="D291" i="9"/>
  <c r="B291" i="9"/>
  <c r="D290" i="9"/>
  <c r="B290" i="9"/>
  <c r="D289" i="9"/>
  <c r="B289" i="9"/>
  <c r="D288" i="9"/>
  <c r="B288" i="9"/>
  <c r="D287" i="9"/>
  <c r="B287" i="9"/>
  <c r="D286" i="9"/>
  <c r="B286" i="9"/>
  <c r="D285" i="9"/>
  <c r="B285" i="9"/>
  <c r="D284" i="9"/>
  <c r="B284" i="9"/>
  <c r="D283" i="9"/>
  <c r="B283" i="9"/>
  <c r="D282" i="9"/>
  <c r="B282" i="9"/>
  <c r="D281" i="9"/>
  <c r="B281" i="9"/>
  <c r="D280" i="9"/>
  <c r="B280" i="9"/>
  <c r="D279" i="9"/>
  <c r="B279" i="9"/>
  <c r="D278" i="9"/>
  <c r="B278" i="9"/>
  <c r="D277" i="9"/>
  <c r="B277" i="9"/>
  <c r="D276" i="9"/>
  <c r="B276" i="9"/>
  <c r="D275" i="9"/>
  <c r="B275" i="9"/>
  <c r="D274" i="9"/>
  <c r="B274" i="9"/>
  <c r="D273" i="9"/>
  <c r="B273" i="9"/>
  <c r="D272" i="9"/>
  <c r="B272" i="9"/>
  <c r="D271" i="9"/>
  <c r="B271" i="9"/>
  <c r="D270" i="9"/>
  <c r="B270" i="9"/>
  <c r="D269" i="9"/>
  <c r="B269" i="9"/>
  <c r="D268" i="9"/>
  <c r="B268" i="9"/>
  <c r="D267" i="9"/>
  <c r="B267" i="9"/>
  <c r="D266" i="9"/>
  <c r="B266" i="9"/>
  <c r="D265" i="9"/>
  <c r="B265" i="9"/>
  <c r="D264" i="9"/>
  <c r="B264" i="9"/>
  <c r="D263" i="9"/>
  <c r="B263" i="9"/>
  <c r="D262" i="9"/>
  <c r="B262" i="9"/>
  <c r="D261" i="9"/>
  <c r="B261" i="9"/>
  <c r="D260" i="9"/>
  <c r="B260" i="9"/>
  <c r="D259" i="9"/>
  <c r="B259" i="9"/>
  <c r="D258" i="9"/>
  <c r="B258" i="9"/>
  <c r="D257" i="9"/>
  <c r="B257" i="9"/>
  <c r="D256" i="9"/>
  <c r="B256" i="9"/>
  <c r="D255" i="9"/>
  <c r="B255" i="9"/>
  <c r="D254" i="9"/>
  <c r="B254" i="9"/>
  <c r="D253" i="9"/>
  <c r="B253" i="9"/>
  <c r="D252" i="9"/>
  <c r="B252" i="9"/>
  <c r="D251" i="9"/>
  <c r="B251" i="9"/>
  <c r="D250" i="9"/>
  <c r="B250" i="9"/>
  <c r="D249" i="9"/>
  <c r="B249" i="9"/>
  <c r="D248" i="9"/>
  <c r="B248" i="9"/>
  <c r="D247" i="9"/>
  <c r="B247" i="9"/>
  <c r="D246" i="9"/>
  <c r="B246" i="9"/>
  <c r="D245" i="9"/>
  <c r="B245" i="9"/>
  <c r="D244" i="9"/>
  <c r="B244" i="9"/>
  <c r="D243" i="9"/>
  <c r="B243" i="9"/>
  <c r="D242" i="9"/>
  <c r="B242" i="9"/>
  <c r="D241" i="9"/>
  <c r="B241" i="9"/>
  <c r="D240" i="9"/>
  <c r="B240" i="9"/>
  <c r="D239" i="9"/>
  <c r="B239" i="9"/>
  <c r="D238" i="9"/>
  <c r="B238" i="9"/>
  <c r="D237" i="9"/>
  <c r="B237" i="9"/>
  <c r="D236" i="9"/>
  <c r="B236" i="9"/>
  <c r="D235" i="9"/>
  <c r="B235" i="9"/>
  <c r="D234" i="9"/>
  <c r="B234" i="9"/>
  <c r="D233" i="9"/>
  <c r="B233" i="9"/>
  <c r="D232" i="9"/>
  <c r="B232" i="9"/>
  <c r="D231" i="9"/>
  <c r="B231" i="9"/>
  <c r="D230" i="9"/>
  <c r="B230" i="9"/>
  <c r="D229" i="9"/>
  <c r="B229" i="9"/>
  <c r="D228" i="9"/>
  <c r="B228" i="9"/>
  <c r="D227" i="9"/>
  <c r="B227" i="9"/>
  <c r="D226" i="9"/>
  <c r="B226" i="9"/>
  <c r="D225" i="9"/>
  <c r="B225" i="9"/>
  <c r="D224" i="9"/>
  <c r="B224" i="9"/>
  <c r="D223" i="9"/>
  <c r="B223" i="9"/>
  <c r="D222" i="9"/>
  <c r="B222" i="9"/>
  <c r="D221" i="9"/>
  <c r="B221" i="9"/>
  <c r="D220" i="9"/>
  <c r="B220" i="9"/>
  <c r="D219" i="9"/>
  <c r="B219" i="9"/>
  <c r="D218" i="9"/>
  <c r="B218" i="9"/>
  <c r="D217" i="9"/>
  <c r="B217" i="9"/>
  <c r="D216" i="9"/>
  <c r="B216" i="9"/>
  <c r="D215" i="9"/>
  <c r="B215" i="9"/>
  <c r="D214" i="9"/>
  <c r="B214" i="9"/>
  <c r="D213" i="9"/>
  <c r="B213" i="9"/>
  <c r="D212" i="9"/>
  <c r="B212" i="9"/>
  <c r="D211" i="9"/>
  <c r="B211" i="9"/>
  <c r="D210" i="9"/>
  <c r="B210" i="9"/>
  <c r="D209" i="9"/>
  <c r="B209" i="9"/>
  <c r="D208" i="9"/>
  <c r="B208" i="9"/>
  <c r="D207" i="9"/>
  <c r="B207" i="9"/>
  <c r="D206" i="9"/>
  <c r="B206" i="9"/>
  <c r="D205" i="9"/>
  <c r="B205" i="9"/>
  <c r="D204" i="9"/>
  <c r="B204" i="9"/>
  <c r="D203" i="9"/>
  <c r="B203" i="9"/>
  <c r="D202" i="9"/>
  <c r="B202" i="9"/>
  <c r="D201" i="9"/>
  <c r="B201" i="9"/>
  <c r="D200" i="9"/>
  <c r="B200" i="9"/>
  <c r="D199" i="9"/>
  <c r="B199" i="9"/>
  <c r="D198" i="9"/>
  <c r="B198" i="9"/>
  <c r="D197" i="9"/>
  <c r="B197" i="9"/>
  <c r="D196" i="9"/>
  <c r="B196" i="9"/>
  <c r="D195" i="9"/>
  <c r="B195" i="9"/>
  <c r="D194" i="9"/>
  <c r="B194" i="9"/>
  <c r="D193" i="9"/>
  <c r="B193" i="9"/>
  <c r="D192" i="9"/>
  <c r="B192" i="9"/>
  <c r="D191" i="9"/>
  <c r="B191" i="9"/>
  <c r="D190" i="9"/>
  <c r="B190" i="9"/>
  <c r="D189" i="9"/>
  <c r="B189" i="9"/>
  <c r="D188" i="9"/>
  <c r="B188" i="9"/>
  <c r="D187" i="9"/>
  <c r="B187" i="9"/>
  <c r="D186" i="9"/>
  <c r="B186" i="9"/>
  <c r="D185" i="9"/>
  <c r="B185" i="9"/>
  <c r="D184" i="9"/>
  <c r="B184" i="9"/>
  <c r="D183" i="9"/>
  <c r="B183" i="9"/>
  <c r="D182" i="9"/>
  <c r="B182" i="9"/>
  <c r="D181" i="9"/>
  <c r="B181" i="9"/>
  <c r="D180" i="9"/>
  <c r="B180" i="9"/>
  <c r="D179" i="9"/>
  <c r="B179" i="9"/>
  <c r="D178" i="9"/>
  <c r="B178" i="9"/>
  <c r="D177" i="9"/>
  <c r="B177" i="9"/>
  <c r="D176" i="9"/>
  <c r="B176" i="9"/>
  <c r="D175" i="9"/>
  <c r="B175" i="9"/>
  <c r="D174" i="9"/>
  <c r="B174" i="9"/>
  <c r="D173" i="9"/>
  <c r="B173" i="9"/>
  <c r="D172" i="9"/>
  <c r="B172" i="9"/>
  <c r="D171" i="9"/>
  <c r="B171" i="9"/>
  <c r="D170" i="9"/>
  <c r="B170" i="9"/>
  <c r="D169" i="9"/>
  <c r="B169" i="9"/>
  <c r="D168" i="9"/>
  <c r="B168" i="9"/>
  <c r="D167" i="9"/>
  <c r="B167" i="9"/>
  <c r="D166" i="9"/>
  <c r="B166" i="9"/>
  <c r="D165" i="9"/>
  <c r="B165" i="9"/>
  <c r="D164" i="9"/>
  <c r="B164" i="9"/>
  <c r="D163" i="9"/>
  <c r="B163" i="9"/>
  <c r="D162" i="9"/>
  <c r="B162" i="9"/>
  <c r="D161" i="9"/>
  <c r="B161" i="9"/>
  <c r="D160" i="9"/>
  <c r="B160" i="9"/>
  <c r="D159" i="9"/>
  <c r="B159" i="9"/>
  <c r="D158" i="9"/>
  <c r="B158" i="9"/>
  <c r="D157" i="9"/>
  <c r="B157" i="9"/>
  <c r="D156" i="9"/>
  <c r="B156" i="9"/>
  <c r="D155" i="9"/>
  <c r="B155" i="9"/>
  <c r="D154" i="9"/>
  <c r="B154" i="9"/>
  <c r="D153" i="9"/>
  <c r="B153" i="9"/>
  <c r="D152" i="9"/>
  <c r="B152" i="9"/>
  <c r="D151" i="9"/>
  <c r="B151" i="9"/>
  <c r="D150" i="9"/>
  <c r="B150" i="9"/>
  <c r="D149" i="9"/>
  <c r="B149" i="9"/>
  <c r="D148" i="9"/>
  <c r="B148" i="9"/>
  <c r="D147" i="9"/>
  <c r="B147" i="9"/>
  <c r="D146" i="9"/>
  <c r="B146" i="9"/>
  <c r="D145" i="9"/>
  <c r="B145" i="9"/>
  <c r="D144" i="9"/>
  <c r="B144" i="9"/>
  <c r="D143" i="9"/>
  <c r="B143" i="9"/>
  <c r="D142" i="9"/>
  <c r="B142" i="9"/>
  <c r="D141" i="9"/>
  <c r="B141" i="9"/>
  <c r="D140" i="9"/>
  <c r="B140" i="9"/>
  <c r="D139" i="9"/>
  <c r="B139" i="9"/>
  <c r="D138" i="9"/>
  <c r="B138" i="9"/>
  <c r="D137" i="9"/>
  <c r="B137" i="9"/>
  <c r="D136" i="9"/>
  <c r="B136" i="9"/>
  <c r="D135" i="9"/>
  <c r="B135" i="9"/>
  <c r="D134" i="9"/>
  <c r="B134" i="9"/>
  <c r="D133" i="9"/>
  <c r="B133" i="9"/>
  <c r="D132" i="9"/>
  <c r="B132" i="9"/>
  <c r="D131" i="9"/>
  <c r="B131" i="9"/>
  <c r="D130" i="9"/>
  <c r="B130" i="9"/>
  <c r="D129" i="9"/>
  <c r="B129" i="9"/>
  <c r="D128" i="9"/>
  <c r="B128" i="9"/>
  <c r="D127" i="9"/>
  <c r="B127" i="9"/>
  <c r="D126" i="9"/>
  <c r="B126" i="9"/>
  <c r="D125" i="9"/>
  <c r="B125" i="9"/>
  <c r="D124" i="9"/>
  <c r="B124" i="9"/>
  <c r="D123" i="9"/>
  <c r="B123" i="9"/>
  <c r="D122" i="9"/>
  <c r="B122" i="9"/>
  <c r="D121" i="9"/>
  <c r="B121" i="9"/>
  <c r="D120" i="9"/>
  <c r="B120" i="9"/>
  <c r="D119" i="9"/>
  <c r="B119" i="9"/>
  <c r="D118" i="9"/>
  <c r="B118" i="9"/>
  <c r="D117" i="9"/>
  <c r="B117" i="9"/>
  <c r="D116" i="9"/>
  <c r="B116" i="9"/>
  <c r="D115" i="9"/>
  <c r="B115" i="9"/>
  <c r="D114" i="9"/>
  <c r="B114" i="9"/>
  <c r="D113" i="9"/>
  <c r="B113" i="9"/>
  <c r="D112" i="9"/>
  <c r="B112" i="9"/>
  <c r="D111" i="9"/>
  <c r="B111" i="9"/>
  <c r="D110" i="9"/>
  <c r="B110" i="9"/>
  <c r="D109" i="9"/>
  <c r="B109" i="9"/>
  <c r="D108" i="9"/>
  <c r="B108" i="9"/>
  <c r="D107" i="9"/>
  <c r="B107" i="9"/>
  <c r="D106" i="9"/>
  <c r="B106" i="9"/>
  <c r="D105" i="9"/>
  <c r="B105" i="9"/>
  <c r="D104" i="9"/>
  <c r="B104" i="9"/>
  <c r="D103" i="9"/>
  <c r="B103" i="9"/>
  <c r="D102" i="9"/>
  <c r="B102" i="9"/>
  <c r="D101" i="9"/>
  <c r="B101" i="9"/>
  <c r="D100" i="9"/>
  <c r="B100" i="9"/>
  <c r="D99" i="9"/>
  <c r="B99" i="9"/>
  <c r="D98" i="9"/>
  <c r="B98" i="9"/>
  <c r="D97" i="9"/>
  <c r="B97" i="9"/>
  <c r="D96" i="9"/>
  <c r="B96" i="9"/>
  <c r="D95" i="9"/>
  <c r="B95" i="9"/>
  <c r="D94" i="9"/>
  <c r="B94" i="9"/>
  <c r="D93" i="9"/>
  <c r="B93" i="9"/>
  <c r="D92" i="9"/>
  <c r="B92" i="9"/>
  <c r="D91" i="9"/>
  <c r="B91" i="9"/>
  <c r="D90" i="9"/>
  <c r="B90" i="9"/>
  <c r="D89" i="9"/>
  <c r="B89" i="9"/>
  <c r="D88" i="9"/>
  <c r="B88" i="9"/>
  <c r="D87" i="9"/>
  <c r="B87" i="9"/>
  <c r="D86" i="9"/>
  <c r="B86" i="9"/>
  <c r="D85" i="9"/>
  <c r="B85" i="9"/>
  <c r="D84" i="9"/>
  <c r="B84" i="9"/>
  <c r="D83" i="9"/>
  <c r="B83" i="9"/>
  <c r="D82" i="9"/>
  <c r="B82" i="9"/>
  <c r="D81" i="9"/>
  <c r="B81" i="9"/>
  <c r="D80" i="9"/>
  <c r="B80" i="9"/>
  <c r="D79" i="9"/>
  <c r="B79" i="9"/>
  <c r="D78" i="9"/>
  <c r="B78" i="9"/>
  <c r="D77" i="9"/>
  <c r="B77" i="9"/>
  <c r="D76" i="9"/>
  <c r="B76" i="9"/>
  <c r="D75" i="9"/>
  <c r="B75" i="9"/>
  <c r="D74" i="9"/>
  <c r="B74" i="9"/>
  <c r="D73" i="9"/>
  <c r="B73" i="9"/>
  <c r="D72" i="9"/>
  <c r="B72" i="9"/>
  <c r="D71" i="9"/>
  <c r="B71" i="9"/>
  <c r="D70" i="9"/>
  <c r="B70" i="9"/>
  <c r="D69" i="9"/>
  <c r="B69" i="9"/>
  <c r="D68" i="9"/>
  <c r="B68" i="9"/>
  <c r="D67" i="9"/>
  <c r="B67" i="9"/>
  <c r="D66" i="9"/>
  <c r="B66" i="9"/>
  <c r="D65" i="9"/>
  <c r="B65" i="9"/>
  <c r="D64" i="9"/>
  <c r="B64" i="9"/>
  <c r="D63" i="9"/>
  <c r="B63" i="9"/>
  <c r="D62" i="9"/>
  <c r="B62" i="9"/>
  <c r="D61" i="9"/>
  <c r="B61" i="9"/>
  <c r="D60" i="9"/>
  <c r="B60" i="9"/>
  <c r="D59" i="9"/>
  <c r="B59" i="9"/>
  <c r="D58" i="9"/>
  <c r="B58" i="9"/>
  <c r="D57" i="9"/>
  <c r="B57" i="9"/>
  <c r="D56" i="9"/>
  <c r="B56" i="9"/>
  <c r="D55" i="9"/>
  <c r="B55" i="9"/>
  <c r="D54" i="9"/>
  <c r="B54" i="9"/>
  <c r="D53" i="9"/>
  <c r="B53" i="9"/>
  <c r="D52" i="9"/>
  <c r="B52" i="9"/>
  <c r="D51" i="9"/>
  <c r="B51" i="9"/>
  <c r="D50" i="9"/>
  <c r="B50" i="9"/>
  <c r="D49" i="9"/>
  <c r="B49" i="9"/>
  <c r="D48" i="9"/>
  <c r="B48" i="9"/>
  <c r="D47" i="9"/>
  <c r="B47" i="9"/>
  <c r="D46" i="9"/>
  <c r="B46" i="9"/>
  <c r="D45" i="9"/>
  <c r="B45" i="9"/>
  <c r="D44" i="9"/>
  <c r="B44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15" i="9"/>
  <c r="B15" i="9"/>
  <c r="D14" i="9"/>
  <c r="B14" i="9"/>
  <c r="D13" i="9"/>
  <c r="B13" i="9"/>
  <c r="D12" i="9"/>
  <c r="B12" i="9"/>
  <c r="D11" i="9"/>
  <c r="B11" i="9"/>
  <c r="D10" i="9"/>
  <c r="B10" i="9"/>
  <c r="D9" i="9"/>
  <c r="B9" i="9"/>
  <c r="D8" i="9"/>
  <c r="B8" i="9"/>
  <c r="D7" i="9"/>
  <c r="B7" i="9"/>
  <c r="D6" i="9"/>
  <c r="B6" i="9"/>
  <c r="D5" i="9"/>
  <c r="B5" i="9"/>
  <c r="D4" i="9"/>
  <c r="B4" i="9"/>
  <c r="D3" i="9"/>
  <c r="B3" i="9"/>
  <c r="D2" i="9"/>
  <c r="B2" i="9"/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S10" i="3" l="1"/>
  <c r="S11" i="3"/>
  <c r="R21" i="3"/>
  <c r="B21" i="3" s="1"/>
  <c r="E21" i="3" s="1"/>
  <c r="G21" i="3" s="1"/>
  <c r="I21" i="3" s="1"/>
  <c r="B11" i="3"/>
  <c r="D22" i="3" s="1"/>
  <c r="K193" i="8"/>
  <c r="L193" i="8" s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" i="8"/>
  <c r="L2" i="8"/>
  <c r="N2" i="8"/>
  <c r="O2" i="8" s="1"/>
  <c r="M2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" i="7"/>
  <c r="N6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3" i="7"/>
  <c r="E3" i="7"/>
  <c r="C1" i="7"/>
  <c r="B4" i="7" s="1"/>
  <c r="P13" i="3"/>
  <c r="R13" i="3" s="1"/>
  <c r="A1" i="7" s="1"/>
  <c r="A2" i="7"/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674" i="8"/>
  <c r="D23" i="3"/>
  <c r="A23" i="3"/>
  <c r="A24" i="3" s="1"/>
  <c r="E4" i="7"/>
  <c r="B5" i="7"/>
  <c r="F1" i="7"/>
  <c r="C3" i="7"/>
  <c r="C4" i="7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" i="8"/>
  <c r="B3" i="8"/>
  <c r="C21" i="3"/>
  <c r="C5" i="2"/>
  <c r="C5" i="7" l="1"/>
  <c r="B4" i="8"/>
  <c r="E3" i="8"/>
  <c r="F3" i="8" s="1"/>
  <c r="G3" i="8" s="1"/>
  <c r="D24" i="3"/>
  <c r="A25" i="3"/>
  <c r="A26" i="3" s="1"/>
  <c r="E5" i="7"/>
  <c r="B6" i="7"/>
  <c r="G12" i="3"/>
  <c r="C9" i="2"/>
  <c r="C11" i="2" s="1"/>
  <c r="AU30" i="1"/>
  <c r="I76" i="1"/>
  <c r="I75" i="1"/>
  <c r="I74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2" i="1"/>
  <c r="R73" i="1"/>
  <c r="AQ74" i="1"/>
  <c r="AQ73" i="1"/>
  <c r="AV73" i="1"/>
  <c r="AS96" i="1"/>
  <c r="A73" i="1"/>
  <c r="A74" i="1"/>
  <c r="E4" i="8" l="1"/>
  <c r="F4" i="8" s="1"/>
  <c r="G4" i="8" s="1"/>
  <c r="B5" i="8"/>
  <c r="Q21" i="3"/>
  <c r="D25" i="3"/>
  <c r="A27" i="3"/>
  <c r="E6" i="7"/>
  <c r="B7" i="7"/>
  <c r="C6" i="7"/>
  <c r="A72" i="1"/>
  <c r="C15" i="2"/>
  <c r="C13" i="2"/>
  <c r="G16" i="3" s="1"/>
  <c r="L18" i="1"/>
  <c r="O36" i="1"/>
  <c r="C7" i="7" l="1"/>
  <c r="E5" i="8"/>
  <c r="F5" i="8" s="1"/>
  <c r="G5" i="8" s="1"/>
  <c r="B6" i="8"/>
  <c r="D26" i="3"/>
  <c r="A28" i="3"/>
  <c r="E7" i="7"/>
  <c r="B8" i="7"/>
  <c r="A87" i="1"/>
  <c r="R74" i="1"/>
  <c r="AV74" i="1" s="1"/>
  <c r="AQ75" i="1" s="1"/>
  <c r="R75" i="1" s="1"/>
  <c r="E6" i="8" l="1"/>
  <c r="F6" i="8" s="1"/>
  <c r="G6" i="8" s="1"/>
  <c r="B7" i="8"/>
  <c r="D27" i="3"/>
  <c r="A29" i="3"/>
  <c r="E8" i="7"/>
  <c r="B9" i="7"/>
  <c r="C8" i="7"/>
  <c r="A88" i="1"/>
  <c r="AV75" i="1"/>
  <c r="AQ76" i="1" s="1"/>
  <c r="R76" i="1" s="1"/>
  <c r="C9" i="7" l="1"/>
  <c r="E7" i="8"/>
  <c r="F7" i="8" s="1"/>
  <c r="G7" i="8" s="1"/>
  <c r="B8" i="8"/>
  <c r="D28" i="3"/>
  <c r="A30" i="3"/>
  <c r="E9" i="7"/>
  <c r="B10" i="7"/>
  <c r="AV76" i="1"/>
  <c r="AQ77" i="1" s="1"/>
  <c r="R77" i="1" s="1"/>
  <c r="A89" i="1"/>
  <c r="A75" i="1"/>
  <c r="E8" i="8" l="1"/>
  <c r="F8" i="8" s="1"/>
  <c r="G8" i="8" s="1"/>
  <c r="B9" i="8"/>
  <c r="D29" i="3"/>
  <c r="A31" i="3"/>
  <c r="E10" i="7"/>
  <c r="B11" i="7"/>
  <c r="C10" i="7"/>
  <c r="AV77" i="1"/>
  <c r="AQ78" i="1" s="1"/>
  <c r="R78" i="1" s="1"/>
  <c r="A90" i="1"/>
  <c r="A76" i="1"/>
  <c r="C11" i="7" l="1"/>
  <c r="E9" i="8"/>
  <c r="F9" i="8" s="1"/>
  <c r="G9" i="8" s="1"/>
  <c r="B10" i="8"/>
  <c r="D30" i="3"/>
  <c r="A32" i="3"/>
  <c r="E11" i="7"/>
  <c r="B12" i="7"/>
  <c r="AV78" i="1"/>
  <c r="AQ79" i="1" s="1"/>
  <c r="R79" i="1" s="1"/>
  <c r="A91" i="1"/>
  <c r="A77" i="1"/>
  <c r="E10" i="8" l="1"/>
  <c r="F10" i="8" s="1"/>
  <c r="G10" i="8" s="1"/>
  <c r="B11" i="8"/>
  <c r="D31" i="3"/>
  <c r="A33" i="3"/>
  <c r="E12" i="7"/>
  <c r="B13" i="7"/>
  <c r="C12" i="7"/>
  <c r="AV79" i="1"/>
  <c r="AQ80" i="1" s="1"/>
  <c r="R80" i="1" s="1"/>
  <c r="A92" i="1"/>
  <c r="A78" i="1"/>
  <c r="C13" i="7" l="1"/>
  <c r="E11" i="8"/>
  <c r="F11" i="8" s="1"/>
  <c r="G11" i="8" s="1"/>
  <c r="B12" i="8"/>
  <c r="D32" i="3"/>
  <c r="A34" i="3"/>
  <c r="E13" i="7"/>
  <c r="B14" i="7"/>
  <c r="AV80" i="1"/>
  <c r="AQ81" i="1" s="1"/>
  <c r="R81" i="1" s="1"/>
  <c r="A93" i="1"/>
  <c r="A79" i="1"/>
  <c r="E12" i="8" l="1"/>
  <c r="F12" i="8" s="1"/>
  <c r="G12" i="8" s="1"/>
  <c r="B13" i="8"/>
  <c r="D33" i="3"/>
  <c r="A35" i="3"/>
  <c r="E14" i="7"/>
  <c r="B15" i="7"/>
  <c r="C14" i="7"/>
  <c r="AV81" i="1"/>
  <c r="AQ82" i="1" s="1"/>
  <c r="R82" i="1" s="1"/>
  <c r="A94" i="1"/>
  <c r="A80" i="1"/>
  <c r="E13" i="8" l="1"/>
  <c r="F13" i="8" s="1"/>
  <c r="G13" i="8" s="1"/>
  <c r="B14" i="8"/>
  <c r="D34" i="3"/>
  <c r="A36" i="3"/>
  <c r="E15" i="7"/>
  <c r="C15" i="7"/>
  <c r="B16" i="7"/>
  <c r="AV82" i="1"/>
  <c r="AQ83" i="1" s="1"/>
  <c r="R83" i="1" s="1"/>
  <c r="A95" i="1"/>
  <c r="A96" i="1"/>
  <c r="A81" i="1"/>
  <c r="E14" i="8" l="1"/>
  <c r="F14" i="8" s="1"/>
  <c r="G14" i="8" s="1"/>
  <c r="B15" i="8"/>
  <c r="D35" i="3"/>
  <c r="A37" i="3"/>
  <c r="E16" i="7"/>
  <c r="C16" i="7"/>
  <c r="B17" i="7"/>
  <c r="AV83" i="1"/>
  <c r="AQ84" i="1" s="1"/>
  <c r="R84" i="1" s="1"/>
  <c r="A82" i="1"/>
  <c r="E15" i="8" l="1"/>
  <c r="F15" i="8" s="1"/>
  <c r="G15" i="8" s="1"/>
  <c r="B16" i="8"/>
  <c r="D36" i="3"/>
  <c r="A38" i="3"/>
  <c r="E17" i="7"/>
  <c r="C17" i="7"/>
  <c r="B18" i="7"/>
  <c r="AV84" i="1"/>
  <c r="AQ85" i="1" s="1"/>
  <c r="R85" i="1" s="1"/>
  <c r="A83" i="1"/>
  <c r="E16" i="8" l="1"/>
  <c r="F16" i="8" s="1"/>
  <c r="G16" i="8" s="1"/>
  <c r="B17" i="8"/>
  <c r="D37" i="3"/>
  <c r="A39" i="3"/>
  <c r="E18" i="7"/>
  <c r="C18" i="7"/>
  <c r="B19" i="7"/>
  <c r="AV85" i="1"/>
  <c r="AQ86" i="1" s="1"/>
  <c r="R86" i="1" s="1"/>
  <c r="A84" i="1"/>
  <c r="E17" i="8" l="1"/>
  <c r="F17" i="8" s="1"/>
  <c r="G17" i="8" s="1"/>
  <c r="B18" i="8"/>
  <c r="D38" i="3"/>
  <c r="A40" i="3"/>
  <c r="E19" i="7"/>
  <c r="C19" i="7"/>
  <c r="B20" i="7"/>
  <c r="AV86" i="1"/>
  <c r="AQ87" i="1" s="1"/>
  <c r="R87" i="1" s="1"/>
  <c r="A85" i="1"/>
  <c r="E18" i="8" l="1"/>
  <c r="F18" i="8" s="1"/>
  <c r="G18" i="8" s="1"/>
  <c r="B19" i="8"/>
  <c r="D39" i="3"/>
  <c r="A41" i="3"/>
  <c r="E20" i="7"/>
  <c r="C20" i="7"/>
  <c r="B21" i="7"/>
  <c r="AV87" i="1"/>
  <c r="AQ88" i="1" s="1"/>
  <c r="R88" i="1" s="1"/>
  <c r="A86" i="1"/>
  <c r="E19" i="8" l="1"/>
  <c r="F19" i="8" s="1"/>
  <c r="G19" i="8" s="1"/>
  <c r="B20" i="8"/>
  <c r="D40" i="3"/>
  <c r="A42" i="3"/>
  <c r="E21" i="7"/>
  <c r="C21" i="7"/>
  <c r="B22" i="7"/>
  <c r="AV88" i="1"/>
  <c r="AQ89" i="1" s="1"/>
  <c r="R89" i="1" s="1"/>
  <c r="E20" i="8" l="1"/>
  <c r="F20" i="8" s="1"/>
  <c r="G20" i="8" s="1"/>
  <c r="B21" i="8"/>
  <c r="D41" i="3"/>
  <c r="A43" i="3"/>
  <c r="E22" i="7"/>
  <c r="C22" i="7"/>
  <c r="B23" i="7"/>
  <c r="AV89" i="1"/>
  <c r="AQ90" i="1" s="1"/>
  <c r="R90" i="1" s="1"/>
  <c r="E21" i="8" l="1"/>
  <c r="F21" i="8" s="1"/>
  <c r="G21" i="8" s="1"/>
  <c r="B22" i="8"/>
  <c r="D42" i="3"/>
  <c r="A44" i="3"/>
  <c r="E23" i="7"/>
  <c r="C23" i="7"/>
  <c r="B24" i="7"/>
  <c r="AV90" i="1"/>
  <c r="AQ91" i="1" s="1"/>
  <c r="R91" i="1" s="1"/>
  <c r="E22" i="8" l="1"/>
  <c r="F22" i="8" s="1"/>
  <c r="G22" i="8" s="1"/>
  <c r="B23" i="8"/>
  <c r="D43" i="3"/>
  <c r="A45" i="3"/>
  <c r="E24" i="7"/>
  <c r="C24" i="7"/>
  <c r="B25" i="7"/>
  <c r="AV91" i="1"/>
  <c r="AQ92" i="1" s="1"/>
  <c r="R92" i="1" s="1"/>
  <c r="E23" i="8" l="1"/>
  <c r="F23" i="8" s="1"/>
  <c r="G23" i="8" s="1"/>
  <c r="B24" i="8"/>
  <c r="D44" i="3"/>
  <c r="A46" i="3"/>
  <c r="E25" i="7"/>
  <c r="C25" i="7"/>
  <c r="B26" i="7"/>
  <c r="AV92" i="1"/>
  <c r="AQ93" i="1" s="1"/>
  <c r="R93" i="1" s="1"/>
  <c r="E24" i="8" l="1"/>
  <c r="F24" i="8" s="1"/>
  <c r="G24" i="8" s="1"/>
  <c r="B25" i="8"/>
  <c r="D45" i="3"/>
  <c r="K45" i="3" s="1"/>
  <c r="A47" i="3"/>
  <c r="E26" i="7"/>
  <c r="C26" i="7"/>
  <c r="B27" i="7"/>
  <c r="AV93" i="1"/>
  <c r="AQ94" i="1" s="1"/>
  <c r="R94" i="1" s="1"/>
  <c r="E25" i="8" l="1"/>
  <c r="F25" i="8" s="1"/>
  <c r="G25" i="8" s="1"/>
  <c r="B26" i="8"/>
  <c r="D46" i="3"/>
  <c r="K46" i="3" s="1"/>
  <c r="A48" i="3"/>
  <c r="E27" i="7"/>
  <c r="C27" i="7"/>
  <c r="B28" i="7"/>
  <c r="AV94" i="1"/>
  <c r="AQ95" i="1" s="1"/>
  <c r="R95" i="1" s="1"/>
  <c r="E26" i="8" l="1"/>
  <c r="F26" i="8" s="1"/>
  <c r="G26" i="8" s="1"/>
  <c r="B27" i="8"/>
  <c r="D47" i="3"/>
  <c r="K47" i="3" s="1"/>
  <c r="A49" i="3"/>
  <c r="E28" i="7"/>
  <c r="C28" i="7"/>
  <c r="B29" i="7"/>
  <c r="AV95" i="1"/>
  <c r="AQ96" i="1" s="1"/>
  <c r="R96" i="1" s="1"/>
  <c r="E27" i="8" l="1"/>
  <c r="F27" i="8" s="1"/>
  <c r="G27" i="8" s="1"/>
  <c r="B28" i="8"/>
  <c r="D48" i="3"/>
  <c r="K48" i="3" s="1"/>
  <c r="A50" i="3"/>
  <c r="E29" i="7"/>
  <c r="C29" i="7"/>
  <c r="B30" i="7"/>
  <c r="AV96" i="1"/>
  <c r="E28" i="8" l="1"/>
  <c r="F28" i="8" s="1"/>
  <c r="G28" i="8" s="1"/>
  <c r="B29" i="8"/>
  <c r="D49" i="3"/>
  <c r="K49" i="3" s="1"/>
  <c r="A51" i="3"/>
  <c r="E30" i="7"/>
  <c r="C30" i="7"/>
  <c r="B31" i="7"/>
  <c r="E29" i="8" l="1"/>
  <c r="F29" i="8" s="1"/>
  <c r="G29" i="8" s="1"/>
  <c r="B30" i="8"/>
  <c r="D50" i="3"/>
  <c r="K50" i="3" s="1"/>
  <c r="A52" i="3"/>
  <c r="E31" i="7"/>
  <c r="C31" i="7"/>
  <c r="B32" i="7"/>
  <c r="E30" i="8" l="1"/>
  <c r="F30" i="8" s="1"/>
  <c r="G30" i="8" s="1"/>
  <c r="B31" i="8"/>
  <c r="D51" i="3"/>
  <c r="K51" i="3" s="1"/>
  <c r="A53" i="3"/>
  <c r="E32" i="7"/>
  <c r="C32" i="7"/>
  <c r="B33" i="7"/>
  <c r="E31" i="8" l="1"/>
  <c r="F31" i="8" s="1"/>
  <c r="G31" i="8" s="1"/>
  <c r="B32" i="8"/>
  <c r="D52" i="3"/>
  <c r="K52" i="3" s="1"/>
  <c r="A54" i="3"/>
  <c r="E33" i="7"/>
  <c r="C33" i="7"/>
  <c r="B34" i="7"/>
  <c r="E32" i="8" l="1"/>
  <c r="F32" i="8" s="1"/>
  <c r="G32" i="8" s="1"/>
  <c r="B33" i="8"/>
  <c r="D53" i="3"/>
  <c r="K53" i="3" s="1"/>
  <c r="A55" i="3"/>
  <c r="E34" i="7"/>
  <c r="C34" i="7"/>
  <c r="B35" i="7"/>
  <c r="E33" i="8" l="1"/>
  <c r="F33" i="8" s="1"/>
  <c r="G33" i="8" s="1"/>
  <c r="B34" i="8"/>
  <c r="D54" i="3"/>
  <c r="K54" i="3" s="1"/>
  <c r="A56" i="3"/>
  <c r="E35" i="7"/>
  <c r="C35" i="7"/>
  <c r="B36" i="7"/>
  <c r="E34" i="8" l="1"/>
  <c r="F34" i="8" s="1"/>
  <c r="G34" i="8" s="1"/>
  <c r="B35" i="8"/>
  <c r="D55" i="3"/>
  <c r="K55" i="3" s="1"/>
  <c r="A57" i="3"/>
  <c r="E36" i="7"/>
  <c r="C36" i="7"/>
  <c r="B37" i="7"/>
  <c r="E35" i="8" l="1"/>
  <c r="F35" i="8" s="1"/>
  <c r="G35" i="8" s="1"/>
  <c r="B36" i="8"/>
  <c r="D56" i="3"/>
  <c r="K56" i="3" s="1"/>
  <c r="A58" i="3"/>
  <c r="E37" i="7"/>
  <c r="C37" i="7"/>
  <c r="B38" i="7"/>
  <c r="E36" i="8" l="1"/>
  <c r="F36" i="8" s="1"/>
  <c r="G36" i="8" s="1"/>
  <c r="B37" i="8"/>
  <c r="D57" i="3"/>
  <c r="K57" i="3" s="1"/>
  <c r="A59" i="3"/>
  <c r="E38" i="7"/>
  <c r="C38" i="7"/>
  <c r="B39" i="7"/>
  <c r="H57" i="3" l="1"/>
  <c r="E37" i="8"/>
  <c r="F37" i="8" s="1"/>
  <c r="G37" i="8" s="1"/>
  <c r="B38" i="8"/>
  <c r="D58" i="3"/>
  <c r="K58" i="3" s="1"/>
  <c r="A60" i="3"/>
  <c r="E39" i="7"/>
  <c r="C39" i="7"/>
  <c r="B40" i="7"/>
  <c r="H58" i="3" l="1"/>
  <c r="E38" i="8"/>
  <c r="F38" i="8" s="1"/>
  <c r="G38" i="8" s="1"/>
  <c r="B39" i="8"/>
  <c r="D59" i="3"/>
  <c r="K59" i="3" s="1"/>
  <c r="A61" i="3"/>
  <c r="E40" i="7"/>
  <c r="C40" i="7"/>
  <c r="B41" i="7"/>
  <c r="H59" i="3" l="1"/>
  <c r="E39" i="8"/>
  <c r="F39" i="8" s="1"/>
  <c r="G39" i="8" s="1"/>
  <c r="B40" i="8"/>
  <c r="D60" i="3"/>
  <c r="K60" i="3" s="1"/>
  <c r="A62" i="3"/>
  <c r="E41" i="7"/>
  <c r="C41" i="7"/>
  <c r="B42" i="7"/>
  <c r="H60" i="3" l="1"/>
  <c r="E40" i="8"/>
  <c r="F40" i="8" s="1"/>
  <c r="G40" i="8" s="1"/>
  <c r="B41" i="8"/>
  <c r="D61" i="3"/>
  <c r="K61" i="3" s="1"/>
  <c r="A63" i="3"/>
  <c r="E42" i="7"/>
  <c r="C42" i="7"/>
  <c r="B43" i="7"/>
  <c r="H61" i="3" l="1"/>
  <c r="E41" i="8"/>
  <c r="F41" i="8" s="1"/>
  <c r="G41" i="8" s="1"/>
  <c r="B42" i="8"/>
  <c r="D62" i="3"/>
  <c r="K62" i="3" s="1"/>
  <c r="A64" i="3"/>
  <c r="E43" i="7"/>
  <c r="C43" i="7"/>
  <c r="B44" i="7"/>
  <c r="H62" i="3" l="1"/>
  <c r="E42" i="8"/>
  <c r="F42" i="8" s="1"/>
  <c r="G42" i="8" s="1"/>
  <c r="B43" i="8"/>
  <c r="D63" i="3"/>
  <c r="K63" i="3" s="1"/>
  <c r="A65" i="3"/>
  <c r="E44" i="7"/>
  <c r="C44" i="7"/>
  <c r="B45" i="7"/>
  <c r="H63" i="3" l="1"/>
  <c r="E43" i="8"/>
  <c r="F43" i="8" s="1"/>
  <c r="G43" i="8" s="1"/>
  <c r="B44" i="8"/>
  <c r="D64" i="3"/>
  <c r="K64" i="3" s="1"/>
  <c r="A66" i="3"/>
  <c r="E45" i="7"/>
  <c r="C45" i="7"/>
  <c r="B46" i="7"/>
  <c r="H64" i="3" l="1"/>
  <c r="E44" i="8"/>
  <c r="F44" i="8" s="1"/>
  <c r="G44" i="8" s="1"/>
  <c r="B45" i="8"/>
  <c r="D65" i="3"/>
  <c r="K65" i="3" s="1"/>
  <c r="E46" i="7"/>
  <c r="C46" i="7"/>
  <c r="B47" i="7"/>
  <c r="H65" i="3" l="1"/>
  <c r="E45" i="8"/>
  <c r="F45" i="8" s="1"/>
  <c r="G45" i="8" s="1"/>
  <c r="B46" i="8"/>
  <c r="D66" i="3"/>
  <c r="K66" i="3" s="1"/>
  <c r="E47" i="7"/>
  <c r="C47" i="7"/>
  <c r="B48" i="7"/>
  <c r="H66" i="3" l="1"/>
  <c r="D67" i="3"/>
  <c r="K67" i="3" s="1"/>
  <c r="E46" i="8"/>
  <c r="F46" i="8" s="1"/>
  <c r="G46" i="8" s="1"/>
  <c r="B47" i="8"/>
  <c r="E48" i="7"/>
  <c r="C48" i="7"/>
  <c r="B49" i="7"/>
  <c r="H67" i="3" l="1"/>
  <c r="R67" i="3"/>
  <c r="B67" i="3" s="1"/>
  <c r="E67" i="3" s="1"/>
  <c r="D68" i="3"/>
  <c r="K68" i="3" s="1"/>
  <c r="E47" i="8"/>
  <c r="F47" i="8" s="1"/>
  <c r="G47" i="8" s="1"/>
  <c r="B48" i="8"/>
  <c r="E49" i="7"/>
  <c r="C49" i="7"/>
  <c r="B50" i="7"/>
  <c r="H68" i="3" l="1"/>
  <c r="R68" i="3"/>
  <c r="B68" i="3" s="1"/>
  <c r="E68" i="3" s="1"/>
  <c r="D69" i="3"/>
  <c r="K69" i="3" s="1"/>
  <c r="E48" i="8"/>
  <c r="F48" i="8" s="1"/>
  <c r="G48" i="8" s="1"/>
  <c r="B49" i="8"/>
  <c r="E50" i="7"/>
  <c r="C50" i="7"/>
  <c r="B51" i="7"/>
  <c r="H69" i="3" l="1"/>
  <c r="Q68" i="3"/>
  <c r="D70" i="3"/>
  <c r="K70" i="3" s="1"/>
  <c r="C44" i="10"/>
  <c r="C43" i="10" s="1"/>
  <c r="C46" i="10" s="1"/>
  <c r="C47" i="10" s="1"/>
  <c r="G68" i="3"/>
  <c r="G69" i="3"/>
  <c r="E49" i="8"/>
  <c r="F49" i="8" s="1"/>
  <c r="G49" i="8" s="1"/>
  <c r="B50" i="8"/>
  <c r="E51" i="7"/>
  <c r="C51" i="7"/>
  <c r="B52" i="7"/>
  <c r="H70" i="3" l="1"/>
  <c r="M18" i="3"/>
  <c r="K18" i="3"/>
  <c r="E50" i="8"/>
  <c r="F50" i="8" s="1"/>
  <c r="G50" i="8" s="1"/>
  <c r="B51" i="8"/>
  <c r="E52" i="7"/>
  <c r="C52" i="7"/>
  <c r="B53" i="7"/>
  <c r="M36" i="3" l="1"/>
  <c r="J36" i="3" s="1"/>
  <c r="J44" i="3"/>
  <c r="M45" i="3"/>
  <c r="J45" i="3" s="1"/>
  <c r="M46" i="3"/>
  <c r="J46" i="3" s="1"/>
  <c r="M47" i="3"/>
  <c r="J47" i="3" s="1"/>
  <c r="M48" i="3"/>
  <c r="J48" i="3" s="1"/>
  <c r="M49" i="3"/>
  <c r="J49" i="3" s="1"/>
  <c r="M50" i="3"/>
  <c r="J50" i="3" s="1"/>
  <c r="M51" i="3"/>
  <c r="J51" i="3" s="1"/>
  <c r="M52" i="3"/>
  <c r="J52" i="3" s="1"/>
  <c r="M53" i="3"/>
  <c r="J53" i="3" s="1"/>
  <c r="M54" i="3"/>
  <c r="J54" i="3" s="1"/>
  <c r="M55" i="3"/>
  <c r="J55" i="3" s="1"/>
  <c r="M56" i="3"/>
  <c r="J56" i="3" s="1"/>
  <c r="M57" i="3"/>
  <c r="J57" i="3" s="1"/>
  <c r="M58" i="3"/>
  <c r="J58" i="3" s="1"/>
  <c r="M59" i="3"/>
  <c r="J59" i="3" s="1"/>
  <c r="M60" i="3"/>
  <c r="J60" i="3" s="1"/>
  <c r="M61" i="3"/>
  <c r="J61" i="3" s="1"/>
  <c r="M62" i="3"/>
  <c r="J62" i="3" s="1"/>
  <c r="M63" i="3"/>
  <c r="J63" i="3" s="1"/>
  <c r="M64" i="3"/>
  <c r="J64" i="3" s="1"/>
  <c r="M65" i="3"/>
  <c r="J65" i="3" s="1"/>
  <c r="M66" i="3"/>
  <c r="J66" i="3" s="1"/>
  <c r="M67" i="3"/>
  <c r="J67" i="3" s="1"/>
  <c r="M68" i="3"/>
  <c r="J68" i="3" s="1"/>
  <c r="M69" i="3"/>
  <c r="J69" i="3" s="1"/>
  <c r="M70" i="3"/>
  <c r="J70" i="3" s="1"/>
  <c r="M21" i="3"/>
  <c r="J21" i="3" s="1"/>
  <c r="M22" i="3"/>
  <c r="M23" i="3"/>
  <c r="J23" i="3" s="1"/>
  <c r="M24" i="3"/>
  <c r="J24" i="3" s="1"/>
  <c r="M25" i="3"/>
  <c r="J25" i="3" s="1"/>
  <c r="M26" i="3"/>
  <c r="J26" i="3" s="1"/>
  <c r="M27" i="3"/>
  <c r="J27" i="3" s="1"/>
  <c r="M28" i="3"/>
  <c r="J28" i="3" s="1"/>
  <c r="M29" i="3"/>
  <c r="J29" i="3" s="1"/>
  <c r="M30" i="3"/>
  <c r="J30" i="3" s="1"/>
  <c r="M31" i="3"/>
  <c r="J31" i="3" s="1"/>
  <c r="M32" i="3"/>
  <c r="J32" i="3" s="1"/>
  <c r="M33" i="3"/>
  <c r="J33" i="3" s="1"/>
  <c r="M34" i="3"/>
  <c r="J34" i="3" s="1"/>
  <c r="M35" i="3"/>
  <c r="J35" i="3" s="1"/>
  <c r="E51" i="8"/>
  <c r="F51" i="8" s="1"/>
  <c r="G51" i="8" s="1"/>
  <c r="B52" i="8"/>
  <c r="E53" i="7"/>
  <c r="C53" i="7"/>
  <c r="B54" i="7"/>
  <c r="J22" i="3" l="1"/>
  <c r="U11" i="3"/>
  <c r="U13" i="3" s="1"/>
  <c r="G15" i="3"/>
  <c r="H21" i="3" s="1"/>
  <c r="E52" i="8"/>
  <c r="F52" i="8" s="1"/>
  <c r="G52" i="8" s="1"/>
  <c r="B53" i="8"/>
  <c r="E54" i="7"/>
  <c r="C54" i="7"/>
  <c r="B55" i="7"/>
  <c r="E53" i="8" l="1"/>
  <c r="F53" i="8" s="1"/>
  <c r="G53" i="8" s="1"/>
  <c r="B54" i="8"/>
  <c r="E55" i="7"/>
  <c r="C55" i="7"/>
  <c r="B56" i="7"/>
  <c r="H16" i="3" l="1"/>
  <c r="E54" i="8"/>
  <c r="F54" i="8" s="1"/>
  <c r="G54" i="8" s="1"/>
  <c r="B55" i="8"/>
  <c r="E56" i="7"/>
  <c r="C56" i="7"/>
  <c r="B57" i="7"/>
  <c r="E55" i="8" l="1"/>
  <c r="F55" i="8" s="1"/>
  <c r="G55" i="8" s="1"/>
  <c r="B56" i="8"/>
  <c r="E57" i="7"/>
  <c r="C57" i="7"/>
  <c r="B58" i="7"/>
  <c r="E56" i="8" l="1"/>
  <c r="F56" i="8" s="1"/>
  <c r="G56" i="8" s="1"/>
  <c r="B57" i="8"/>
  <c r="E58" i="7"/>
  <c r="C58" i="7"/>
  <c r="B59" i="7"/>
  <c r="E57" i="8" l="1"/>
  <c r="F57" i="8" s="1"/>
  <c r="G57" i="8" s="1"/>
  <c r="B58" i="8"/>
  <c r="E59" i="7"/>
  <c r="C59" i="7"/>
  <c r="B60" i="7"/>
  <c r="E58" i="8" l="1"/>
  <c r="F58" i="8" s="1"/>
  <c r="G58" i="8" s="1"/>
  <c r="B59" i="8"/>
  <c r="E60" i="7"/>
  <c r="C60" i="7"/>
  <c r="B61" i="7"/>
  <c r="E59" i="8" l="1"/>
  <c r="F59" i="8" s="1"/>
  <c r="G59" i="8" s="1"/>
  <c r="B60" i="8"/>
  <c r="E61" i="7"/>
  <c r="C61" i="7"/>
  <c r="B62" i="7"/>
  <c r="E60" i="8" l="1"/>
  <c r="F60" i="8" s="1"/>
  <c r="G60" i="8" s="1"/>
  <c r="B61" i="8"/>
  <c r="E62" i="7"/>
  <c r="C62" i="7"/>
  <c r="B63" i="7"/>
  <c r="E61" i="8" l="1"/>
  <c r="F61" i="8" s="1"/>
  <c r="G61" i="8" s="1"/>
  <c r="B62" i="8"/>
  <c r="E63" i="7"/>
  <c r="C63" i="7"/>
  <c r="B64" i="7"/>
  <c r="E62" i="8" l="1"/>
  <c r="F62" i="8" s="1"/>
  <c r="G62" i="8" s="1"/>
  <c r="B63" i="8"/>
  <c r="E64" i="7"/>
  <c r="C64" i="7"/>
  <c r="B65" i="7"/>
  <c r="E63" i="8" l="1"/>
  <c r="F63" i="8" s="1"/>
  <c r="G63" i="8" s="1"/>
  <c r="B64" i="8"/>
  <c r="E65" i="7"/>
  <c r="C65" i="7"/>
  <c r="B66" i="7"/>
  <c r="E64" i="8" l="1"/>
  <c r="F64" i="8" s="1"/>
  <c r="G64" i="8" s="1"/>
  <c r="B65" i="8"/>
  <c r="E66" i="7"/>
  <c r="C66" i="7"/>
  <c r="B67" i="7"/>
  <c r="E65" i="8" l="1"/>
  <c r="F65" i="8" s="1"/>
  <c r="G65" i="8" s="1"/>
  <c r="B66" i="8"/>
  <c r="E67" i="7"/>
  <c r="C67" i="7"/>
  <c r="B68" i="7"/>
  <c r="E66" i="8" l="1"/>
  <c r="F66" i="8" s="1"/>
  <c r="G66" i="8" s="1"/>
  <c r="B67" i="8"/>
  <c r="E68" i="7"/>
  <c r="C68" i="7"/>
  <c r="B69" i="7"/>
  <c r="E67" i="8" l="1"/>
  <c r="F67" i="8" s="1"/>
  <c r="G67" i="8" s="1"/>
  <c r="B68" i="8"/>
  <c r="E69" i="7"/>
  <c r="C69" i="7"/>
  <c r="B70" i="7"/>
  <c r="E68" i="8" l="1"/>
  <c r="F68" i="8" s="1"/>
  <c r="G68" i="8" s="1"/>
  <c r="B69" i="8"/>
  <c r="E70" i="7"/>
  <c r="C70" i="7"/>
  <c r="B71" i="7"/>
  <c r="E69" i="8" l="1"/>
  <c r="F69" i="8" s="1"/>
  <c r="G69" i="8" s="1"/>
  <c r="B70" i="8"/>
  <c r="E71" i="7"/>
  <c r="C71" i="7"/>
  <c r="B72" i="7"/>
  <c r="E70" i="8" l="1"/>
  <c r="F70" i="8" s="1"/>
  <c r="G70" i="8" s="1"/>
  <c r="B71" i="8"/>
  <c r="E72" i="7"/>
  <c r="C72" i="7"/>
  <c r="B73" i="7"/>
  <c r="E71" i="8" l="1"/>
  <c r="F71" i="8" s="1"/>
  <c r="G71" i="8" s="1"/>
  <c r="B72" i="8"/>
  <c r="E73" i="7"/>
  <c r="C73" i="7"/>
  <c r="B74" i="7"/>
  <c r="E72" i="8" l="1"/>
  <c r="F72" i="8" s="1"/>
  <c r="G72" i="8" s="1"/>
  <c r="B73" i="8"/>
  <c r="E74" i="7"/>
  <c r="C74" i="7"/>
  <c r="B75" i="7"/>
  <c r="E73" i="8" l="1"/>
  <c r="F73" i="8" s="1"/>
  <c r="G73" i="8" s="1"/>
  <c r="B74" i="8"/>
  <c r="E75" i="7"/>
  <c r="C75" i="7"/>
  <c r="B76" i="7"/>
  <c r="E74" i="8" l="1"/>
  <c r="F74" i="8" s="1"/>
  <c r="G74" i="8" s="1"/>
  <c r="B75" i="8"/>
  <c r="E76" i="7"/>
  <c r="C76" i="7"/>
  <c r="B77" i="7"/>
  <c r="E75" i="8" l="1"/>
  <c r="F75" i="8" s="1"/>
  <c r="G75" i="8" s="1"/>
  <c r="B76" i="8"/>
  <c r="E77" i="7"/>
  <c r="C77" i="7"/>
  <c r="B78" i="7"/>
  <c r="E76" i="8" l="1"/>
  <c r="F76" i="8" s="1"/>
  <c r="G76" i="8" s="1"/>
  <c r="B77" i="8"/>
  <c r="E78" i="7"/>
  <c r="C78" i="7"/>
  <c r="B79" i="7"/>
  <c r="E77" i="8" l="1"/>
  <c r="F77" i="8" s="1"/>
  <c r="G77" i="8" s="1"/>
  <c r="B78" i="8"/>
  <c r="E79" i="7"/>
  <c r="C79" i="7"/>
  <c r="B80" i="7"/>
  <c r="E78" i="8" l="1"/>
  <c r="F78" i="8" s="1"/>
  <c r="G78" i="8" s="1"/>
  <c r="B79" i="8"/>
  <c r="E80" i="7"/>
  <c r="C80" i="7"/>
  <c r="B81" i="7"/>
  <c r="E79" i="8" l="1"/>
  <c r="F79" i="8" s="1"/>
  <c r="G79" i="8" s="1"/>
  <c r="B80" i="8"/>
  <c r="E81" i="7"/>
  <c r="C81" i="7"/>
  <c r="B82" i="7"/>
  <c r="E80" i="8" l="1"/>
  <c r="F80" i="8" s="1"/>
  <c r="G80" i="8" s="1"/>
  <c r="B81" i="8"/>
  <c r="E82" i="7"/>
  <c r="C82" i="7"/>
  <c r="B83" i="7"/>
  <c r="E81" i="8" l="1"/>
  <c r="F81" i="8" s="1"/>
  <c r="G81" i="8" s="1"/>
  <c r="B82" i="8"/>
  <c r="E83" i="7"/>
  <c r="C83" i="7"/>
  <c r="B84" i="7"/>
  <c r="E82" i="8" l="1"/>
  <c r="F82" i="8" s="1"/>
  <c r="G82" i="8" s="1"/>
  <c r="B83" i="8"/>
  <c r="E84" i="7"/>
  <c r="C84" i="7"/>
  <c r="B85" i="7"/>
  <c r="E83" i="8" l="1"/>
  <c r="F83" i="8" s="1"/>
  <c r="G83" i="8" s="1"/>
  <c r="B84" i="8"/>
  <c r="E85" i="7"/>
  <c r="C85" i="7"/>
  <c r="B86" i="7"/>
  <c r="E84" i="8" l="1"/>
  <c r="F84" i="8" s="1"/>
  <c r="G84" i="8" s="1"/>
  <c r="B85" i="8"/>
  <c r="E86" i="7"/>
  <c r="C86" i="7"/>
  <c r="B87" i="7"/>
  <c r="E85" i="8" l="1"/>
  <c r="F85" i="8" s="1"/>
  <c r="G85" i="8" s="1"/>
  <c r="B86" i="8"/>
  <c r="E87" i="7"/>
  <c r="C87" i="7"/>
  <c r="B88" i="7"/>
  <c r="E86" i="8" l="1"/>
  <c r="F86" i="8" s="1"/>
  <c r="G86" i="8" s="1"/>
  <c r="B87" i="8"/>
  <c r="E88" i="7"/>
  <c r="C88" i="7"/>
  <c r="B89" i="7"/>
  <c r="E87" i="8" l="1"/>
  <c r="F87" i="8" s="1"/>
  <c r="G87" i="8" s="1"/>
  <c r="B88" i="8"/>
  <c r="E89" i="7"/>
  <c r="C89" i="7"/>
  <c r="B90" i="7"/>
  <c r="E88" i="8" l="1"/>
  <c r="F88" i="8" s="1"/>
  <c r="G88" i="8" s="1"/>
  <c r="B89" i="8"/>
  <c r="E90" i="7"/>
  <c r="C90" i="7"/>
  <c r="B91" i="7"/>
  <c r="E89" i="8" l="1"/>
  <c r="F89" i="8" s="1"/>
  <c r="G89" i="8" s="1"/>
  <c r="B90" i="8"/>
  <c r="E91" i="7"/>
  <c r="C91" i="7"/>
  <c r="B92" i="7"/>
  <c r="E90" i="8" l="1"/>
  <c r="F90" i="8" s="1"/>
  <c r="G90" i="8" s="1"/>
  <c r="B91" i="8"/>
  <c r="E92" i="7"/>
  <c r="C92" i="7"/>
  <c r="B93" i="7"/>
  <c r="E91" i="8" l="1"/>
  <c r="F91" i="8" s="1"/>
  <c r="G91" i="8" s="1"/>
  <c r="B92" i="8"/>
  <c r="E93" i="7"/>
  <c r="C93" i="7"/>
  <c r="B94" i="7"/>
  <c r="E92" i="8" l="1"/>
  <c r="F92" i="8" s="1"/>
  <c r="G92" i="8" s="1"/>
  <c r="B93" i="8"/>
  <c r="E94" i="7"/>
  <c r="C94" i="7"/>
  <c r="B95" i="7"/>
  <c r="E93" i="8" l="1"/>
  <c r="F93" i="8" s="1"/>
  <c r="G93" i="8" s="1"/>
  <c r="B94" i="8"/>
  <c r="E95" i="7"/>
  <c r="C95" i="7"/>
  <c r="B96" i="7"/>
  <c r="E94" i="8" l="1"/>
  <c r="F94" i="8" s="1"/>
  <c r="G94" i="8" s="1"/>
  <c r="B95" i="8"/>
  <c r="E96" i="7"/>
  <c r="C96" i="7"/>
  <c r="B97" i="7"/>
  <c r="E95" i="8" l="1"/>
  <c r="F95" i="8" s="1"/>
  <c r="G95" i="8" s="1"/>
  <c r="B96" i="8"/>
  <c r="E97" i="7"/>
  <c r="C97" i="7"/>
  <c r="B98" i="7"/>
  <c r="E96" i="8" l="1"/>
  <c r="F96" i="8" s="1"/>
  <c r="G96" i="8" s="1"/>
  <c r="B97" i="8"/>
  <c r="E98" i="7"/>
  <c r="C98" i="7"/>
  <c r="B99" i="7"/>
  <c r="E97" i="8" l="1"/>
  <c r="F97" i="8" s="1"/>
  <c r="G97" i="8" s="1"/>
  <c r="B98" i="8"/>
  <c r="E99" i="7"/>
  <c r="C99" i="7"/>
  <c r="B100" i="7"/>
  <c r="E98" i="8" l="1"/>
  <c r="F98" i="8" s="1"/>
  <c r="G98" i="8" s="1"/>
  <c r="B99" i="8"/>
  <c r="E100" i="7"/>
  <c r="C100" i="7"/>
  <c r="B101" i="7"/>
  <c r="E99" i="8" l="1"/>
  <c r="F99" i="8" s="1"/>
  <c r="G99" i="8" s="1"/>
  <c r="B100" i="8"/>
  <c r="E101" i="7"/>
  <c r="C101" i="7"/>
  <c r="B102" i="7"/>
  <c r="E100" i="8" l="1"/>
  <c r="F100" i="8" s="1"/>
  <c r="G100" i="8" s="1"/>
  <c r="B101" i="8"/>
  <c r="E102" i="7"/>
  <c r="C102" i="7"/>
  <c r="B103" i="7"/>
  <c r="E101" i="8" l="1"/>
  <c r="F101" i="8" s="1"/>
  <c r="G101" i="8" s="1"/>
  <c r="B102" i="8"/>
  <c r="E103" i="7"/>
  <c r="C103" i="7"/>
  <c r="B104" i="7"/>
  <c r="E102" i="8" l="1"/>
  <c r="F102" i="8" s="1"/>
  <c r="G102" i="8" s="1"/>
  <c r="B103" i="8"/>
  <c r="E104" i="7"/>
  <c r="C104" i="7"/>
  <c r="B105" i="7"/>
  <c r="E103" i="8" l="1"/>
  <c r="F103" i="8" s="1"/>
  <c r="G103" i="8" s="1"/>
  <c r="B104" i="8"/>
  <c r="E105" i="7"/>
  <c r="C105" i="7"/>
  <c r="B106" i="7"/>
  <c r="E104" i="8" l="1"/>
  <c r="F104" i="8" s="1"/>
  <c r="G104" i="8" s="1"/>
  <c r="B105" i="8"/>
  <c r="E106" i="7"/>
  <c r="C106" i="7"/>
  <c r="B107" i="7"/>
  <c r="E105" i="8" l="1"/>
  <c r="F105" i="8" s="1"/>
  <c r="G105" i="8" s="1"/>
  <c r="B106" i="8"/>
  <c r="E107" i="7"/>
  <c r="C107" i="7"/>
  <c r="B108" i="7"/>
  <c r="E106" i="8" l="1"/>
  <c r="F106" i="8" s="1"/>
  <c r="G106" i="8" s="1"/>
  <c r="B107" i="8"/>
  <c r="E108" i="7"/>
  <c r="C108" i="7"/>
  <c r="B109" i="7"/>
  <c r="E107" i="8" l="1"/>
  <c r="F107" i="8" s="1"/>
  <c r="G107" i="8" s="1"/>
  <c r="B108" i="8"/>
  <c r="E109" i="7"/>
  <c r="C109" i="7"/>
  <c r="B110" i="7"/>
  <c r="E108" i="8" l="1"/>
  <c r="F108" i="8" s="1"/>
  <c r="G108" i="8" s="1"/>
  <c r="B109" i="8"/>
  <c r="E110" i="7"/>
  <c r="C110" i="7"/>
  <c r="B111" i="7"/>
  <c r="E109" i="8" l="1"/>
  <c r="F109" i="8" s="1"/>
  <c r="G109" i="8" s="1"/>
  <c r="B110" i="8"/>
  <c r="E111" i="7"/>
  <c r="C111" i="7"/>
  <c r="B112" i="7"/>
  <c r="E110" i="8" l="1"/>
  <c r="F110" i="8" s="1"/>
  <c r="G110" i="8" s="1"/>
  <c r="B111" i="8"/>
  <c r="E112" i="7"/>
  <c r="C112" i="7"/>
  <c r="B113" i="7"/>
  <c r="E111" i="8" l="1"/>
  <c r="F111" i="8" s="1"/>
  <c r="G111" i="8" s="1"/>
  <c r="B112" i="8"/>
  <c r="E113" i="7"/>
  <c r="C113" i="7"/>
  <c r="B114" i="7"/>
  <c r="E112" i="8" l="1"/>
  <c r="F112" i="8" s="1"/>
  <c r="G112" i="8" s="1"/>
  <c r="B113" i="8"/>
  <c r="E114" i="7"/>
  <c r="C114" i="7"/>
  <c r="B115" i="7"/>
  <c r="E113" i="8" l="1"/>
  <c r="F113" i="8" s="1"/>
  <c r="G113" i="8" s="1"/>
  <c r="B114" i="8"/>
  <c r="E115" i="7"/>
  <c r="C115" i="7"/>
  <c r="B116" i="7"/>
  <c r="E114" i="8" l="1"/>
  <c r="F114" i="8" s="1"/>
  <c r="G114" i="8" s="1"/>
  <c r="B115" i="8"/>
  <c r="C116" i="7"/>
  <c r="B117" i="7"/>
  <c r="C117" i="7" s="1"/>
  <c r="E115" i="8" l="1"/>
  <c r="F115" i="8" s="1"/>
  <c r="G115" i="8" s="1"/>
  <c r="B116" i="8"/>
  <c r="E116" i="8" l="1"/>
  <c r="F116" i="8" s="1"/>
  <c r="G116" i="8" s="1"/>
  <c r="B117" i="8"/>
  <c r="E117" i="8" l="1"/>
  <c r="F117" i="8" s="1"/>
  <c r="G117" i="8" s="1"/>
  <c r="B118" i="8"/>
  <c r="E118" i="8" l="1"/>
  <c r="F118" i="8" s="1"/>
  <c r="G118" i="8" s="1"/>
  <c r="B119" i="8"/>
  <c r="E119" i="8" l="1"/>
  <c r="F119" i="8" s="1"/>
  <c r="G119" i="8" s="1"/>
  <c r="B120" i="8"/>
  <c r="E120" i="8" l="1"/>
  <c r="F120" i="8" s="1"/>
  <c r="G120" i="8" s="1"/>
  <c r="B121" i="8"/>
  <c r="E121" i="8" l="1"/>
  <c r="F121" i="8" s="1"/>
  <c r="G121" i="8" s="1"/>
  <c r="B122" i="8"/>
  <c r="E122" i="8" l="1"/>
  <c r="F122" i="8" s="1"/>
  <c r="G122" i="8" s="1"/>
  <c r="B123" i="8"/>
  <c r="E123" i="8" l="1"/>
  <c r="F123" i="8" s="1"/>
  <c r="G123" i="8" s="1"/>
  <c r="B124" i="8"/>
  <c r="E124" i="8" l="1"/>
  <c r="F124" i="8" s="1"/>
  <c r="G124" i="8" s="1"/>
  <c r="B125" i="8"/>
  <c r="E125" i="8" l="1"/>
  <c r="F125" i="8" s="1"/>
  <c r="G125" i="8" s="1"/>
  <c r="B126" i="8"/>
  <c r="E126" i="8" l="1"/>
  <c r="F126" i="8" s="1"/>
  <c r="G126" i="8" s="1"/>
  <c r="B127" i="8"/>
  <c r="E127" i="8" l="1"/>
  <c r="F127" i="8" s="1"/>
  <c r="G127" i="8" s="1"/>
  <c r="B128" i="8"/>
  <c r="E128" i="8" l="1"/>
  <c r="F128" i="8" s="1"/>
  <c r="G128" i="8" s="1"/>
  <c r="B129" i="8"/>
  <c r="E129" i="8" l="1"/>
  <c r="F129" i="8" s="1"/>
  <c r="G129" i="8" s="1"/>
  <c r="B130" i="8"/>
  <c r="E130" i="8" l="1"/>
  <c r="F130" i="8" s="1"/>
  <c r="G130" i="8" s="1"/>
  <c r="B131" i="8"/>
  <c r="E131" i="8" l="1"/>
  <c r="F131" i="8" s="1"/>
  <c r="G131" i="8" s="1"/>
  <c r="B132" i="8"/>
  <c r="E132" i="8" l="1"/>
  <c r="F132" i="8" s="1"/>
  <c r="G132" i="8" s="1"/>
  <c r="B133" i="8"/>
  <c r="E133" i="8" l="1"/>
  <c r="F133" i="8" s="1"/>
  <c r="G133" i="8" s="1"/>
  <c r="B134" i="8"/>
  <c r="E134" i="8" l="1"/>
  <c r="F134" i="8" s="1"/>
  <c r="G134" i="8" s="1"/>
  <c r="B135" i="8"/>
  <c r="E135" i="8" l="1"/>
  <c r="F135" i="8" s="1"/>
  <c r="G135" i="8" s="1"/>
  <c r="B136" i="8"/>
  <c r="E136" i="8" l="1"/>
  <c r="F136" i="8" s="1"/>
  <c r="G136" i="8" s="1"/>
  <c r="B137" i="8"/>
  <c r="E137" i="8" l="1"/>
  <c r="F137" i="8" s="1"/>
  <c r="G137" i="8" s="1"/>
  <c r="B138" i="8"/>
  <c r="E138" i="8" l="1"/>
  <c r="F138" i="8" s="1"/>
  <c r="G138" i="8" s="1"/>
  <c r="B139" i="8"/>
  <c r="E139" i="8" l="1"/>
  <c r="F139" i="8" s="1"/>
  <c r="G139" i="8" s="1"/>
  <c r="B140" i="8"/>
  <c r="E140" i="8" l="1"/>
  <c r="F140" i="8" s="1"/>
  <c r="G140" i="8" s="1"/>
  <c r="B141" i="8"/>
  <c r="E141" i="8" l="1"/>
  <c r="F141" i="8" s="1"/>
  <c r="G141" i="8" s="1"/>
  <c r="B142" i="8"/>
  <c r="E142" i="8" l="1"/>
  <c r="F142" i="8" s="1"/>
  <c r="G142" i="8" s="1"/>
  <c r="B143" i="8"/>
  <c r="E143" i="8" l="1"/>
  <c r="F143" i="8" s="1"/>
  <c r="G143" i="8" s="1"/>
  <c r="B144" i="8"/>
  <c r="E144" i="8" l="1"/>
  <c r="F144" i="8" s="1"/>
  <c r="G144" i="8" s="1"/>
  <c r="B145" i="8"/>
  <c r="E145" i="8" l="1"/>
  <c r="F145" i="8" s="1"/>
  <c r="G145" i="8" s="1"/>
  <c r="B146" i="8"/>
  <c r="E146" i="8" l="1"/>
  <c r="F146" i="8" s="1"/>
  <c r="G146" i="8" s="1"/>
  <c r="B147" i="8"/>
  <c r="E147" i="8" l="1"/>
  <c r="F147" i="8" s="1"/>
  <c r="G147" i="8" s="1"/>
  <c r="B148" i="8"/>
  <c r="E148" i="8" l="1"/>
  <c r="F148" i="8" s="1"/>
  <c r="G148" i="8" s="1"/>
  <c r="B149" i="8"/>
  <c r="E149" i="8" l="1"/>
  <c r="F149" i="8" s="1"/>
  <c r="G149" i="8" s="1"/>
  <c r="B150" i="8"/>
  <c r="E150" i="8" l="1"/>
  <c r="F150" i="8" s="1"/>
  <c r="G150" i="8" s="1"/>
  <c r="B151" i="8"/>
  <c r="E151" i="8" l="1"/>
  <c r="F151" i="8" s="1"/>
  <c r="G151" i="8" s="1"/>
  <c r="B152" i="8"/>
  <c r="E152" i="8" l="1"/>
  <c r="F152" i="8" s="1"/>
  <c r="G152" i="8" s="1"/>
  <c r="B153" i="8"/>
  <c r="E153" i="8" l="1"/>
  <c r="F153" i="8" s="1"/>
  <c r="G153" i="8" s="1"/>
  <c r="B154" i="8"/>
  <c r="E154" i="8" l="1"/>
  <c r="F154" i="8" s="1"/>
  <c r="G154" i="8" s="1"/>
  <c r="B155" i="8"/>
  <c r="E155" i="8" l="1"/>
  <c r="F155" i="8" s="1"/>
  <c r="G155" i="8" s="1"/>
  <c r="B156" i="8"/>
  <c r="E156" i="8" l="1"/>
  <c r="F156" i="8" s="1"/>
  <c r="G156" i="8" s="1"/>
  <c r="B157" i="8"/>
  <c r="E157" i="8" l="1"/>
  <c r="F157" i="8" s="1"/>
  <c r="G157" i="8" s="1"/>
  <c r="B158" i="8"/>
  <c r="E158" i="8" l="1"/>
  <c r="F158" i="8" s="1"/>
  <c r="G158" i="8" s="1"/>
  <c r="B159" i="8"/>
  <c r="E159" i="8" l="1"/>
  <c r="F159" i="8" s="1"/>
  <c r="G159" i="8" s="1"/>
  <c r="B160" i="8"/>
  <c r="E160" i="8" l="1"/>
  <c r="F160" i="8" s="1"/>
  <c r="G160" i="8" s="1"/>
  <c r="B161" i="8"/>
  <c r="E161" i="8" l="1"/>
  <c r="F161" i="8" s="1"/>
  <c r="G161" i="8" s="1"/>
  <c r="B162" i="8"/>
  <c r="E162" i="8" l="1"/>
  <c r="F162" i="8" s="1"/>
  <c r="G162" i="8" s="1"/>
  <c r="B163" i="8"/>
  <c r="E163" i="8" l="1"/>
  <c r="F163" i="8" s="1"/>
  <c r="G163" i="8" s="1"/>
  <c r="B164" i="8"/>
  <c r="E164" i="8" l="1"/>
  <c r="F164" i="8" s="1"/>
  <c r="G164" i="8" s="1"/>
  <c r="B165" i="8"/>
  <c r="E165" i="8" l="1"/>
  <c r="F165" i="8" s="1"/>
  <c r="G165" i="8" s="1"/>
  <c r="B166" i="8"/>
  <c r="E166" i="8" l="1"/>
  <c r="F166" i="8" s="1"/>
  <c r="G166" i="8" s="1"/>
  <c r="B167" i="8"/>
  <c r="E167" i="8" l="1"/>
  <c r="F167" i="8" s="1"/>
  <c r="G167" i="8" s="1"/>
  <c r="B168" i="8"/>
  <c r="E168" i="8" l="1"/>
  <c r="F168" i="8" s="1"/>
  <c r="G168" i="8" s="1"/>
  <c r="B169" i="8"/>
  <c r="E169" i="8" l="1"/>
  <c r="F169" i="8" s="1"/>
  <c r="G169" i="8" s="1"/>
  <c r="B170" i="8"/>
  <c r="E170" i="8" l="1"/>
  <c r="F170" i="8" s="1"/>
  <c r="G170" i="8" s="1"/>
  <c r="B171" i="8"/>
  <c r="E171" i="8" l="1"/>
  <c r="F171" i="8" s="1"/>
  <c r="G171" i="8" s="1"/>
  <c r="B172" i="8"/>
  <c r="E172" i="8" l="1"/>
  <c r="F172" i="8" s="1"/>
  <c r="G172" i="8" s="1"/>
  <c r="B173" i="8"/>
  <c r="E173" i="8" l="1"/>
  <c r="F173" i="8" s="1"/>
  <c r="G173" i="8" s="1"/>
  <c r="B174" i="8"/>
  <c r="E174" i="8" l="1"/>
  <c r="F174" i="8" s="1"/>
  <c r="G174" i="8" s="1"/>
  <c r="B175" i="8"/>
  <c r="E175" i="8" l="1"/>
  <c r="F175" i="8" s="1"/>
  <c r="G175" i="8" s="1"/>
  <c r="B176" i="8"/>
  <c r="E176" i="8" l="1"/>
  <c r="F176" i="8" s="1"/>
  <c r="G176" i="8" s="1"/>
  <c r="B177" i="8"/>
  <c r="E177" i="8" l="1"/>
  <c r="F177" i="8" s="1"/>
  <c r="G177" i="8" s="1"/>
  <c r="B178" i="8"/>
  <c r="E178" i="8" l="1"/>
  <c r="F178" i="8" s="1"/>
  <c r="G178" i="8" s="1"/>
  <c r="B179" i="8"/>
  <c r="E179" i="8" l="1"/>
  <c r="F179" i="8" s="1"/>
  <c r="G179" i="8" s="1"/>
  <c r="B180" i="8"/>
  <c r="E180" i="8" l="1"/>
  <c r="F180" i="8" s="1"/>
  <c r="G180" i="8" s="1"/>
  <c r="B181" i="8"/>
  <c r="E181" i="8" l="1"/>
  <c r="F181" i="8" s="1"/>
  <c r="G181" i="8" s="1"/>
  <c r="B182" i="8"/>
  <c r="E182" i="8" l="1"/>
  <c r="F182" i="8" s="1"/>
  <c r="G182" i="8" s="1"/>
  <c r="B183" i="8"/>
  <c r="E183" i="8" l="1"/>
  <c r="F183" i="8" s="1"/>
  <c r="G183" i="8" s="1"/>
  <c r="B184" i="8"/>
  <c r="E184" i="8" l="1"/>
  <c r="F184" i="8" s="1"/>
  <c r="G184" i="8" s="1"/>
  <c r="B185" i="8"/>
  <c r="E185" i="8" l="1"/>
  <c r="F185" i="8" s="1"/>
  <c r="G185" i="8" s="1"/>
  <c r="B186" i="8"/>
  <c r="E186" i="8" l="1"/>
  <c r="F186" i="8" s="1"/>
  <c r="G186" i="8" s="1"/>
  <c r="B187" i="8"/>
  <c r="E187" i="8" l="1"/>
  <c r="F187" i="8" s="1"/>
  <c r="G187" i="8" s="1"/>
  <c r="B188" i="8"/>
  <c r="E188" i="8" l="1"/>
  <c r="F188" i="8" s="1"/>
  <c r="G188" i="8" s="1"/>
  <c r="B189" i="8"/>
  <c r="E189" i="8" l="1"/>
  <c r="F189" i="8" s="1"/>
  <c r="G189" i="8" s="1"/>
  <c r="B190" i="8"/>
  <c r="E190" i="8" l="1"/>
  <c r="F190" i="8" s="1"/>
  <c r="G190" i="8" s="1"/>
  <c r="B191" i="8"/>
  <c r="E191" i="8" l="1"/>
  <c r="F191" i="8" s="1"/>
  <c r="G191" i="8" s="1"/>
  <c r="B192" i="8"/>
  <c r="E192" i="8" l="1"/>
  <c r="F192" i="8" s="1"/>
  <c r="G192" i="8" s="1"/>
  <c r="B193" i="8"/>
  <c r="E193" i="8" l="1"/>
  <c r="F193" i="8" s="1"/>
  <c r="G193" i="8" s="1"/>
  <c r="B194" i="8"/>
  <c r="E194" i="8" l="1"/>
  <c r="F194" i="8" s="1"/>
  <c r="G194" i="8" s="1"/>
  <c r="B195" i="8"/>
  <c r="E195" i="8" l="1"/>
  <c r="F195" i="8" s="1"/>
  <c r="G195" i="8" s="1"/>
  <c r="B196" i="8"/>
  <c r="E196" i="8" l="1"/>
  <c r="F196" i="8" s="1"/>
  <c r="G196" i="8" s="1"/>
  <c r="B197" i="8"/>
  <c r="E197" i="8" l="1"/>
  <c r="F197" i="8" s="1"/>
  <c r="G197" i="8" s="1"/>
  <c r="B198" i="8"/>
  <c r="E198" i="8" l="1"/>
  <c r="F198" i="8" s="1"/>
  <c r="G198" i="8" s="1"/>
  <c r="B199" i="8"/>
  <c r="E199" i="8" l="1"/>
  <c r="F199" i="8" s="1"/>
  <c r="G199" i="8" s="1"/>
  <c r="B200" i="8"/>
  <c r="E200" i="8" l="1"/>
  <c r="F200" i="8" s="1"/>
  <c r="G200" i="8" s="1"/>
  <c r="B201" i="8"/>
  <c r="E201" i="8" l="1"/>
  <c r="F201" i="8" s="1"/>
  <c r="G201" i="8" s="1"/>
  <c r="B202" i="8"/>
  <c r="E202" i="8" l="1"/>
  <c r="F202" i="8" s="1"/>
  <c r="G202" i="8" s="1"/>
  <c r="B203" i="8"/>
  <c r="E203" i="8" l="1"/>
  <c r="F203" i="8" s="1"/>
  <c r="G203" i="8" s="1"/>
  <c r="B204" i="8"/>
  <c r="E204" i="8" l="1"/>
  <c r="F204" i="8" s="1"/>
  <c r="G204" i="8" s="1"/>
  <c r="B205" i="8"/>
  <c r="E205" i="8" l="1"/>
  <c r="F205" i="8" s="1"/>
  <c r="G205" i="8" s="1"/>
  <c r="B206" i="8"/>
  <c r="E206" i="8" l="1"/>
  <c r="F206" i="8" s="1"/>
  <c r="G206" i="8" s="1"/>
  <c r="B207" i="8"/>
  <c r="E207" i="8" l="1"/>
  <c r="F207" i="8" s="1"/>
  <c r="G207" i="8" s="1"/>
  <c r="B208" i="8"/>
  <c r="E208" i="8" l="1"/>
  <c r="F208" i="8" s="1"/>
  <c r="G208" i="8" s="1"/>
  <c r="B209" i="8"/>
  <c r="E209" i="8" l="1"/>
  <c r="F209" i="8" s="1"/>
  <c r="G209" i="8" s="1"/>
  <c r="B210" i="8"/>
  <c r="E210" i="8" l="1"/>
  <c r="F210" i="8" s="1"/>
  <c r="G210" i="8" s="1"/>
  <c r="B211" i="8"/>
  <c r="E211" i="8" l="1"/>
  <c r="F211" i="8" s="1"/>
  <c r="G211" i="8" s="1"/>
  <c r="B212" i="8"/>
  <c r="E212" i="8" l="1"/>
  <c r="F212" i="8" s="1"/>
  <c r="G212" i="8" s="1"/>
  <c r="B213" i="8"/>
  <c r="E213" i="8" l="1"/>
  <c r="F213" i="8" s="1"/>
  <c r="G213" i="8" s="1"/>
  <c r="B214" i="8"/>
  <c r="E214" i="8" l="1"/>
  <c r="F214" i="8" s="1"/>
  <c r="G214" i="8" s="1"/>
  <c r="B215" i="8"/>
  <c r="E215" i="8" l="1"/>
  <c r="F215" i="8" s="1"/>
  <c r="G215" i="8" s="1"/>
  <c r="B216" i="8"/>
  <c r="E216" i="8" l="1"/>
  <c r="F216" i="8" s="1"/>
  <c r="G216" i="8" s="1"/>
  <c r="B217" i="8"/>
  <c r="E217" i="8" l="1"/>
  <c r="F217" i="8" s="1"/>
  <c r="G217" i="8" s="1"/>
  <c r="B218" i="8"/>
  <c r="E218" i="8" l="1"/>
  <c r="F218" i="8" s="1"/>
  <c r="G218" i="8" s="1"/>
  <c r="B219" i="8"/>
  <c r="E219" i="8" l="1"/>
  <c r="F219" i="8" s="1"/>
  <c r="G219" i="8" s="1"/>
  <c r="B220" i="8"/>
  <c r="E220" i="8" l="1"/>
  <c r="F220" i="8" s="1"/>
  <c r="G220" i="8" s="1"/>
  <c r="B221" i="8"/>
  <c r="E221" i="8" l="1"/>
  <c r="F221" i="8" s="1"/>
  <c r="G221" i="8" s="1"/>
  <c r="B222" i="8"/>
  <c r="E222" i="8" l="1"/>
  <c r="F222" i="8" s="1"/>
  <c r="G222" i="8" s="1"/>
  <c r="B223" i="8"/>
  <c r="E223" i="8" l="1"/>
  <c r="F223" i="8" s="1"/>
  <c r="G223" i="8" s="1"/>
  <c r="B224" i="8"/>
  <c r="E224" i="8" l="1"/>
  <c r="F224" i="8" s="1"/>
  <c r="G224" i="8" s="1"/>
  <c r="B225" i="8"/>
  <c r="E225" i="8" l="1"/>
  <c r="F225" i="8" s="1"/>
  <c r="G225" i="8" s="1"/>
  <c r="B226" i="8"/>
  <c r="E226" i="8" l="1"/>
  <c r="F226" i="8" s="1"/>
  <c r="G226" i="8" s="1"/>
  <c r="B227" i="8"/>
  <c r="E227" i="8" l="1"/>
  <c r="F227" i="8" s="1"/>
  <c r="G227" i="8" s="1"/>
  <c r="B228" i="8"/>
  <c r="E228" i="8" l="1"/>
  <c r="F228" i="8" s="1"/>
  <c r="G228" i="8" s="1"/>
  <c r="B229" i="8"/>
  <c r="E229" i="8" l="1"/>
  <c r="F229" i="8" s="1"/>
  <c r="G229" i="8" s="1"/>
  <c r="B230" i="8"/>
  <c r="E230" i="8" l="1"/>
  <c r="F230" i="8" s="1"/>
  <c r="G230" i="8" s="1"/>
  <c r="B231" i="8"/>
  <c r="E231" i="8" l="1"/>
  <c r="F231" i="8" s="1"/>
  <c r="G231" i="8" s="1"/>
  <c r="B232" i="8"/>
  <c r="E232" i="8" l="1"/>
  <c r="F232" i="8" s="1"/>
  <c r="G232" i="8" s="1"/>
  <c r="B233" i="8"/>
  <c r="E233" i="8" l="1"/>
  <c r="F233" i="8" s="1"/>
  <c r="G233" i="8" s="1"/>
  <c r="B234" i="8"/>
  <c r="E234" i="8" l="1"/>
  <c r="F234" i="8" s="1"/>
  <c r="G234" i="8" s="1"/>
  <c r="B235" i="8"/>
  <c r="E235" i="8" l="1"/>
  <c r="F235" i="8" s="1"/>
  <c r="G235" i="8" s="1"/>
  <c r="B236" i="8"/>
  <c r="E236" i="8" l="1"/>
  <c r="F236" i="8" s="1"/>
  <c r="G236" i="8" s="1"/>
  <c r="B237" i="8"/>
  <c r="E237" i="8" l="1"/>
  <c r="F237" i="8" s="1"/>
  <c r="G237" i="8" s="1"/>
  <c r="B238" i="8"/>
  <c r="E238" i="8" l="1"/>
  <c r="F238" i="8" s="1"/>
  <c r="G238" i="8" s="1"/>
  <c r="B239" i="8"/>
  <c r="E239" i="8" l="1"/>
  <c r="F239" i="8" s="1"/>
  <c r="G239" i="8" s="1"/>
  <c r="B240" i="8"/>
  <c r="E240" i="8" l="1"/>
  <c r="F240" i="8" s="1"/>
  <c r="G240" i="8" s="1"/>
  <c r="B241" i="8"/>
  <c r="E241" i="8" l="1"/>
  <c r="F241" i="8" s="1"/>
  <c r="G241" i="8" s="1"/>
  <c r="B242" i="8"/>
  <c r="E242" i="8" l="1"/>
  <c r="F242" i="8" s="1"/>
  <c r="G242" i="8" s="1"/>
  <c r="B243" i="8"/>
  <c r="E243" i="8" l="1"/>
  <c r="F243" i="8" s="1"/>
  <c r="G243" i="8" s="1"/>
  <c r="B244" i="8"/>
  <c r="E244" i="8" l="1"/>
  <c r="F244" i="8" s="1"/>
  <c r="G244" i="8" s="1"/>
  <c r="B245" i="8"/>
  <c r="E245" i="8" l="1"/>
  <c r="F245" i="8" s="1"/>
  <c r="G245" i="8" s="1"/>
  <c r="B246" i="8"/>
  <c r="E246" i="8" l="1"/>
  <c r="F246" i="8" s="1"/>
  <c r="G246" i="8" s="1"/>
  <c r="B247" i="8"/>
  <c r="E247" i="8" l="1"/>
  <c r="F247" i="8" s="1"/>
  <c r="G247" i="8" s="1"/>
  <c r="B248" i="8"/>
  <c r="E248" i="8" l="1"/>
  <c r="F248" i="8" s="1"/>
  <c r="G248" i="8" s="1"/>
  <c r="B249" i="8"/>
  <c r="E249" i="8" l="1"/>
  <c r="F249" i="8" s="1"/>
  <c r="G249" i="8" s="1"/>
  <c r="B250" i="8"/>
  <c r="E250" i="8" l="1"/>
  <c r="F250" i="8" s="1"/>
  <c r="G250" i="8" s="1"/>
  <c r="B251" i="8"/>
  <c r="E251" i="8" l="1"/>
  <c r="F251" i="8" s="1"/>
  <c r="G251" i="8" s="1"/>
  <c r="B252" i="8"/>
  <c r="E252" i="8" l="1"/>
  <c r="F252" i="8" s="1"/>
  <c r="G252" i="8" s="1"/>
  <c r="B253" i="8"/>
  <c r="E253" i="8" l="1"/>
  <c r="F253" i="8" s="1"/>
  <c r="G253" i="8" s="1"/>
  <c r="B254" i="8"/>
  <c r="E254" i="8" l="1"/>
  <c r="F254" i="8" s="1"/>
  <c r="G254" i="8" s="1"/>
  <c r="B255" i="8"/>
  <c r="E255" i="8" l="1"/>
  <c r="F255" i="8" s="1"/>
  <c r="G255" i="8" s="1"/>
  <c r="B256" i="8"/>
  <c r="E256" i="8" l="1"/>
  <c r="F256" i="8" s="1"/>
  <c r="G256" i="8" s="1"/>
  <c r="B257" i="8"/>
  <c r="E257" i="8" l="1"/>
  <c r="F257" i="8" s="1"/>
  <c r="G257" i="8" s="1"/>
  <c r="B258" i="8"/>
  <c r="E258" i="8" l="1"/>
  <c r="F258" i="8" s="1"/>
  <c r="G258" i="8" s="1"/>
  <c r="B259" i="8"/>
  <c r="E259" i="8" l="1"/>
  <c r="F259" i="8" s="1"/>
  <c r="G259" i="8" s="1"/>
  <c r="B260" i="8"/>
  <c r="E260" i="8" l="1"/>
  <c r="F260" i="8" s="1"/>
  <c r="G260" i="8" s="1"/>
  <c r="B261" i="8"/>
  <c r="E261" i="8" l="1"/>
  <c r="F261" i="8" s="1"/>
  <c r="G261" i="8" s="1"/>
  <c r="B262" i="8"/>
  <c r="E262" i="8" l="1"/>
  <c r="F262" i="8" s="1"/>
  <c r="G262" i="8" s="1"/>
  <c r="B263" i="8"/>
  <c r="E263" i="8" l="1"/>
  <c r="F263" i="8" s="1"/>
  <c r="G263" i="8" s="1"/>
  <c r="B264" i="8"/>
  <c r="E264" i="8" l="1"/>
  <c r="F264" i="8" s="1"/>
  <c r="G264" i="8" s="1"/>
  <c r="B265" i="8"/>
  <c r="E265" i="8" l="1"/>
  <c r="F265" i="8" s="1"/>
  <c r="G265" i="8" s="1"/>
  <c r="B266" i="8"/>
  <c r="E266" i="8" l="1"/>
  <c r="F266" i="8" s="1"/>
  <c r="G266" i="8" s="1"/>
  <c r="B267" i="8"/>
  <c r="E267" i="8" l="1"/>
  <c r="F267" i="8" s="1"/>
  <c r="G267" i="8" s="1"/>
  <c r="B268" i="8"/>
  <c r="E268" i="8" l="1"/>
  <c r="F268" i="8" s="1"/>
  <c r="G268" i="8" s="1"/>
  <c r="B269" i="8"/>
  <c r="E269" i="8" l="1"/>
  <c r="F269" i="8" s="1"/>
  <c r="G269" i="8" s="1"/>
  <c r="B270" i="8"/>
  <c r="E270" i="8" l="1"/>
  <c r="F270" i="8" s="1"/>
  <c r="G270" i="8" s="1"/>
  <c r="B271" i="8"/>
  <c r="E271" i="8" l="1"/>
  <c r="F271" i="8" s="1"/>
  <c r="G271" i="8" s="1"/>
  <c r="B272" i="8"/>
  <c r="E272" i="8" l="1"/>
  <c r="F272" i="8" s="1"/>
  <c r="G272" i="8" s="1"/>
  <c r="B273" i="8"/>
  <c r="E273" i="8" l="1"/>
  <c r="F273" i="8" s="1"/>
  <c r="G273" i="8" s="1"/>
  <c r="B274" i="8"/>
  <c r="E274" i="8" l="1"/>
  <c r="F274" i="8" s="1"/>
  <c r="G274" i="8" s="1"/>
  <c r="B275" i="8"/>
  <c r="E275" i="8" l="1"/>
  <c r="F275" i="8" s="1"/>
  <c r="G275" i="8" s="1"/>
  <c r="B276" i="8"/>
  <c r="E276" i="8" l="1"/>
  <c r="F276" i="8" s="1"/>
  <c r="G276" i="8" s="1"/>
  <c r="B277" i="8"/>
  <c r="E277" i="8" l="1"/>
  <c r="F277" i="8" s="1"/>
  <c r="G277" i="8" s="1"/>
  <c r="B278" i="8"/>
  <c r="E278" i="8" l="1"/>
  <c r="F278" i="8" s="1"/>
  <c r="G278" i="8" s="1"/>
  <c r="B279" i="8"/>
  <c r="E279" i="8" l="1"/>
  <c r="F279" i="8" s="1"/>
  <c r="G279" i="8" s="1"/>
  <c r="B280" i="8"/>
  <c r="E280" i="8" l="1"/>
  <c r="F280" i="8" s="1"/>
  <c r="G280" i="8" s="1"/>
  <c r="B281" i="8"/>
  <c r="E281" i="8" l="1"/>
  <c r="F281" i="8" s="1"/>
  <c r="G281" i="8" s="1"/>
  <c r="B282" i="8"/>
  <c r="E282" i="8" l="1"/>
  <c r="F282" i="8" s="1"/>
  <c r="G282" i="8" s="1"/>
  <c r="B283" i="8"/>
  <c r="E283" i="8" l="1"/>
  <c r="F283" i="8" s="1"/>
  <c r="G283" i="8" s="1"/>
  <c r="B284" i="8"/>
  <c r="E284" i="8" l="1"/>
  <c r="F284" i="8" s="1"/>
  <c r="G284" i="8" s="1"/>
  <c r="B285" i="8"/>
  <c r="E285" i="8" l="1"/>
  <c r="F285" i="8" s="1"/>
  <c r="G285" i="8" s="1"/>
  <c r="B286" i="8"/>
  <c r="E286" i="8" l="1"/>
  <c r="F286" i="8" s="1"/>
  <c r="G286" i="8" s="1"/>
  <c r="B287" i="8"/>
  <c r="E287" i="8" l="1"/>
  <c r="F287" i="8" s="1"/>
  <c r="G287" i="8" s="1"/>
  <c r="B288" i="8"/>
  <c r="E288" i="8" l="1"/>
  <c r="F288" i="8" s="1"/>
  <c r="G288" i="8" s="1"/>
  <c r="B289" i="8"/>
  <c r="E289" i="8" l="1"/>
  <c r="F289" i="8" s="1"/>
  <c r="G289" i="8" s="1"/>
  <c r="B290" i="8"/>
  <c r="E290" i="8" l="1"/>
  <c r="F290" i="8" s="1"/>
  <c r="G290" i="8" s="1"/>
  <c r="B291" i="8"/>
  <c r="E291" i="8" l="1"/>
  <c r="F291" i="8" s="1"/>
  <c r="G291" i="8" s="1"/>
  <c r="B292" i="8"/>
  <c r="E292" i="8" l="1"/>
  <c r="F292" i="8" s="1"/>
  <c r="G292" i="8" s="1"/>
  <c r="B293" i="8"/>
  <c r="E293" i="8" l="1"/>
  <c r="F293" i="8" s="1"/>
  <c r="G293" i="8" s="1"/>
  <c r="B294" i="8"/>
  <c r="E294" i="8" l="1"/>
  <c r="F294" i="8" s="1"/>
  <c r="G294" i="8" s="1"/>
  <c r="B295" i="8"/>
  <c r="E295" i="8" l="1"/>
  <c r="F295" i="8" s="1"/>
  <c r="G295" i="8" s="1"/>
  <c r="B296" i="8"/>
  <c r="E296" i="8" l="1"/>
  <c r="F296" i="8" s="1"/>
  <c r="G296" i="8" s="1"/>
  <c r="B297" i="8"/>
  <c r="E297" i="8" l="1"/>
  <c r="F297" i="8" s="1"/>
  <c r="G297" i="8" s="1"/>
  <c r="B298" i="8"/>
  <c r="E298" i="8" l="1"/>
  <c r="F298" i="8" s="1"/>
  <c r="G298" i="8" s="1"/>
  <c r="B299" i="8"/>
  <c r="E299" i="8" l="1"/>
  <c r="F299" i="8" s="1"/>
  <c r="G299" i="8" s="1"/>
  <c r="B300" i="8"/>
  <c r="E300" i="8" l="1"/>
  <c r="F300" i="8" s="1"/>
  <c r="G300" i="8" s="1"/>
  <c r="B301" i="8"/>
  <c r="E301" i="8" l="1"/>
  <c r="F301" i="8" s="1"/>
  <c r="G301" i="8" s="1"/>
  <c r="B302" i="8"/>
  <c r="E302" i="8" l="1"/>
  <c r="F302" i="8" s="1"/>
  <c r="G302" i="8" s="1"/>
  <c r="B303" i="8"/>
  <c r="E303" i="8" l="1"/>
  <c r="F303" i="8" s="1"/>
  <c r="G303" i="8" s="1"/>
  <c r="B304" i="8"/>
  <c r="E304" i="8" l="1"/>
  <c r="F304" i="8" s="1"/>
  <c r="G304" i="8" s="1"/>
  <c r="B305" i="8"/>
  <c r="E305" i="8" l="1"/>
  <c r="F305" i="8" s="1"/>
  <c r="G305" i="8" s="1"/>
  <c r="B306" i="8"/>
  <c r="E306" i="8" l="1"/>
  <c r="F306" i="8" s="1"/>
  <c r="G306" i="8" s="1"/>
  <c r="B307" i="8"/>
  <c r="E307" i="8" l="1"/>
  <c r="F307" i="8" s="1"/>
  <c r="G307" i="8" s="1"/>
  <c r="B308" i="8"/>
  <c r="E308" i="8" l="1"/>
  <c r="F308" i="8" s="1"/>
  <c r="G308" i="8" s="1"/>
  <c r="B309" i="8"/>
  <c r="E309" i="8" l="1"/>
  <c r="F309" i="8" s="1"/>
  <c r="G309" i="8" s="1"/>
  <c r="B310" i="8"/>
  <c r="E310" i="8" l="1"/>
  <c r="F310" i="8" s="1"/>
  <c r="G310" i="8" s="1"/>
  <c r="B311" i="8"/>
  <c r="E311" i="8" l="1"/>
  <c r="F311" i="8" s="1"/>
  <c r="G311" i="8" s="1"/>
  <c r="B312" i="8"/>
  <c r="E312" i="8" l="1"/>
  <c r="F312" i="8" s="1"/>
  <c r="G312" i="8" s="1"/>
  <c r="B313" i="8"/>
  <c r="E313" i="8" l="1"/>
  <c r="F313" i="8" s="1"/>
  <c r="G313" i="8" s="1"/>
  <c r="B314" i="8"/>
  <c r="E314" i="8" l="1"/>
  <c r="F314" i="8" s="1"/>
  <c r="G314" i="8" s="1"/>
  <c r="B315" i="8"/>
  <c r="E315" i="8" l="1"/>
  <c r="F315" i="8" s="1"/>
  <c r="G315" i="8" s="1"/>
  <c r="B316" i="8"/>
  <c r="E316" i="8" l="1"/>
  <c r="F316" i="8" s="1"/>
  <c r="G316" i="8" s="1"/>
  <c r="B317" i="8"/>
  <c r="E317" i="8" l="1"/>
  <c r="F317" i="8" s="1"/>
  <c r="G317" i="8" s="1"/>
  <c r="B318" i="8"/>
  <c r="E318" i="8" l="1"/>
  <c r="F318" i="8" s="1"/>
  <c r="G318" i="8" s="1"/>
  <c r="B319" i="8"/>
  <c r="E319" i="8" l="1"/>
  <c r="F319" i="8" s="1"/>
  <c r="G319" i="8" s="1"/>
  <c r="B320" i="8"/>
  <c r="E320" i="8" l="1"/>
  <c r="F320" i="8" s="1"/>
  <c r="G320" i="8" s="1"/>
  <c r="B321" i="8"/>
  <c r="E321" i="8" l="1"/>
  <c r="F321" i="8" s="1"/>
  <c r="G321" i="8" s="1"/>
  <c r="B322" i="8"/>
  <c r="E322" i="8" l="1"/>
  <c r="F322" i="8" s="1"/>
  <c r="G322" i="8" s="1"/>
  <c r="B323" i="8"/>
  <c r="E323" i="8" l="1"/>
  <c r="F323" i="8" s="1"/>
  <c r="G323" i="8" s="1"/>
  <c r="B324" i="8"/>
  <c r="E324" i="8" l="1"/>
  <c r="F324" i="8" s="1"/>
  <c r="G324" i="8" s="1"/>
  <c r="B325" i="8"/>
  <c r="E325" i="8" l="1"/>
  <c r="F325" i="8" s="1"/>
  <c r="G325" i="8" s="1"/>
  <c r="B326" i="8"/>
  <c r="E326" i="8" l="1"/>
  <c r="F326" i="8" s="1"/>
  <c r="G326" i="8" s="1"/>
  <c r="B327" i="8"/>
  <c r="E327" i="8" l="1"/>
  <c r="F327" i="8" s="1"/>
  <c r="G327" i="8" s="1"/>
  <c r="B328" i="8"/>
  <c r="E328" i="8" l="1"/>
  <c r="F328" i="8" s="1"/>
  <c r="G328" i="8" s="1"/>
  <c r="B329" i="8"/>
  <c r="E329" i="8" l="1"/>
  <c r="F329" i="8" s="1"/>
  <c r="G329" i="8" s="1"/>
  <c r="B330" i="8"/>
  <c r="E330" i="8" l="1"/>
  <c r="F330" i="8" s="1"/>
  <c r="G330" i="8" s="1"/>
  <c r="B331" i="8"/>
  <c r="E331" i="8" l="1"/>
  <c r="F331" i="8" s="1"/>
  <c r="G331" i="8" s="1"/>
  <c r="B332" i="8"/>
  <c r="E332" i="8" l="1"/>
  <c r="F332" i="8" s="1"/>
  <c r="G332" i="8" s="1"/>
  <c r="B333" i="8"/>
  <c r="E333" i="8" l="1"/>
  <c r="F333" i="8" s="1"/>
  <c r="G333" i="8" s="1"/>
  <c r="B334" i="8"/>
  <c r="E334" i="8" l="1"/>
  <c r="F334" i="8" s="1"/>
  <c r="G334" i="8" s="1"/>
  <c r="B335" i="8"/>
  <c r="E335" i="8" l="1"/>
  <c r="F335" i="8" s="1"/>
  <c r="G335" i="8" s="1"/>
  <c r="B336" i="8"/>
  <c r="E336" i="8" l="1"/>
  <c r="F336" i="8" s="1"/>
  <c r="G336" i="8" s="1"/>
  <c r="B337" i="8"/>
  <c r="E337" i="8" l="1"/>
  <c r="F337" i="8" s="1"/>
  <c r="G337" i="8" s="1"/>
  <c r="B338" i="8"/>
  <c r="E338" i="8" l="1"/>
  <c r="F338" i="8" s="1"/>
  <c r="G338" i="8" s="1"/>
  <c r="B339" i="8"/>
  <c r="E339" i="8" l="1"/>
  <c r="F339" i="8" s="1"/>
  <c r="G339" i="8" s="1"/>
  <c r="B340" i="8"/>
  <c r="E340" i="8" l="1"/>
  <c r="F340" i="8" s="1"/>
  <c r="G340" i="8" s="1"/>
  <c r="B341" i="8"/>
  <c r="E341" i="8" l="1"/>
  <c r="F341" i="8" s="1"/>
  <c r="G341" i="8" s="1"/>
  <c r="B342" i="8"/>
  <c r="E342" i="8" l="1"/>
  <c r="F342" i="8" s="1"/>
  <c r="G342" i="8" s="1"/>
  <c r="B343" i="8"/>
  <c r="E343" i="8" l="1"/>
  <c r="F343" i="8" s="1"/>
  <c r="G343" i="8" s="1"/>
  <c r="B344" i="8"/>
  <c r="E344" i="8" l="1"/>
  <c r="F344" i="8" s="1"/>
  <c r="G344" i="8" s="1"/>
  <c r="B345" i="8"/>
  <c r="E345" i="8" l="1"/>
  <c r="F345" i="8" s="1"/>
  <c r="G345" i="8" s="1"/>
  <c r="B346" i="8"/>
  <c r="E346" i="8" l="1"/>
  <c r="F346" i="8" s="1"/>
  <c r="G346" i="8" s="1"/>
  <c r="B347" i="8"/>
  <c r="E347" i="8" l="1"/>
  <c r="F347" i="8" s="1"/>
  <c r="G347" i="8" s="1"/>
  <c r="B348" i="8"/>
  <c r="E348" i="8" l="1"/>
  <c r="F348" i="8" s="1"/>
  <c r="G348" i="8" s="1"/>
  <c r="B349" i="8"/>
  <c r="E349" i="8" l="1"/>
  <c r="F349" i="8" s="1"/>
  <c r="G349" i="8" s="1"/>
  <c r="B350" i="8"/>
  <c r="E350" i="8" l="1"/>
  <c r="F350" i="8" s="1"/>
  <c r="G350" i="8" s="1"/>
  <c r="B351" i="8"/>
  <c r="E351" i="8" l="1"/>
  <c r="F351" i="8" s="1"/>
  <c r="G351" i="8" s="1"/>
  <c r="B352" i="8"/>
  <c r="E352" i="8" l="1"/>
  <c r="F352" i="8" s="1"/>
  <c r="G352" i="8" s="1"/>
  <c r="B353" i="8"/>
  <c r="E353" i="8" l="1"/>
  <c r="F353" i="8" s="1"/>
  <c r="G353" i="8" s="1"/>
  <c r="B354" i="8"/>
  <c r="E354" i="8" l="1"/>
  <c r="F354" i="8" s="1"/>
  <c r="G354" i="8" s="1"/>
  <c r="B355" i="8"/>
  <c r="E355" i="8" l="1"/>
  <c r="F355" i="8" s="1"/>
  <c r="G355" i="8" s="1"/>
  <c r="B356" i="8"/>
  <c r="E356" i="8" l="1"/>
  <c r="F356" i="8" s="1"/>
  <c r="G356" i="8" s="1"/>
  <c r="B357" i="8"/>
  <c r="E357" i="8" l="1"/>
  <c r="F357" i="8" s="1"/>
  <c r="G357" i="8" s="1"/>
  <c r="B358" i="8"/>
  <c r="E358" i="8" l="1"/>
  <c r="F358" i="8" s="1"/>
  <c r="G358" i="8" s="1"/>
  <c r="B359" i="8"/>
  <c r="E359" i="8" l="1"/>
  <c r="F359" i="8" s="1"/>
  <c r="G359" i="8" s="1"/>
  <c r="B360" i="8"/>
  <c r="E360" i="8" l="1"/>
  <c r="F360" i="8" s="1"/>
  <c r="G360" i="8" s="1"/>
  <c r="B361" i="8"/>
  <c r="E361" i="8" l="1"/>
  <c r="F361" i="8" s="1"/>
  <c r="G361" i="8" s="1"/>
  <c r="B362" i="8"/>
  <c r="E362" i="8" l="1"/>
  <c r="F362" i="8" s="1"/>
  <c r="G362" i="8" s="1"/>
  <c r="B363" i="8"/>
  <c r="E363" i="8" l="1"/>
  <c r="F363" i="8" s="1"/>
  <c r="G363" i="8" s="1"/>
  <c r="B364" i="8"/>
  <c r="E364" i="8" l="1"/>
  <c r="F364" i="8" s="1"/>
  <c r="G364" i="8" s="1"/>
  <c r="B365" i="8"/>
  <c r="E365" i="8" l="1"/>
  <c r="F365" i="8" s="1"/>
  <c r="G365" i="8" s="1"/>
  <c r="B366" i="8"/>
  <c r="E366" i="8" l="1"/>
  <c r="F366" i="8" s="1"/>
  <c r="G366" i="8" s="1"/>
  <c r="B367" i="8"/>
  <c r="E367" i="8" l="1"/>
  <c r="F367" i="8" s="1"/>
  <c r="G367" i="8" s="1"/>
  <c r="B368" i="8"/>
  <c r="E368" i="8" l="1"/>
  <c r="F368" i="8" s="1"/>
  <c r="G368" i="8" s="1"/>
  <c r="B369" i="8"/>
  <c r="E369" i="8" l="1"/>
  <c r="F369" i="8" s="1"/>
  <c r="G369" i="8" s="1"/>
  <c r="B370" i="8"/>
  <c r="E370" i="8" l="1"/>
  <c r="F370" i="8" s="1"/>
  <c r="G370" i="8" s="1"/>
  <c r="B371" i="8"/>
  <c r="E371" i="8" l="1"/>
  <c r="F371" i="8" s="1"/>
  <c r="G371" i="8" s="1"/>
  <c r="B372" i="8"/>
  <c r="E372" i="8" l="1"/>
  <c r="F372" i="8" s="1"/>
  <c r="G372" i="8" s="1"/>
  <c r="B373" i="8"/>
  <c r="E373" i="8" l="1"/>
  <c r="F373" i="8" s="1"/>
  <c r="G373" i="8" s="1"/>
  <c r="B374" i="8"/>
  <c r="E374" i="8" l="1"/>
  <c r="F374" i="8" s="1"/>
  <c r="G374" i="8" s="1"/>
  <c r="B375" i="8"/>
  <c r="E375" i="8" l="1"/>
  <c r="F375" i="8" s="1"/>
  <c r="G375" i="8" s="1"/>
  <c r="B376" i="8"/>
  <c r="E376" i="8" l="1"/>
  <c r="F376" i="8" s="1"/>
  <c r="G376" i="8" s="1"/>
  <c r="B377" i="8"/>
  <c r="E377" i="8" l="1"/>
  <c r="F377" i="8" s="1"/>
  <c r="G377" i="8" s="1"/>
  <c r="B378" i="8"/>
  <c r="E378" i="8" l="1"/>
  <c r="F378" i="8" s="1"/>
  <c r="G378" i="8" s="1"/>
  <c r="B379" i="8"/>
  <c r="E379" i="8" l="1"/>
  <c r="F379" i="8" s="1"/>
  <c r="G379" i="8" s="1"/>
  <c r="B380" i="8"/>
  <c r="E380" i="8" l="1"/>
  <c r="F380" i="8" s="1"/>
  <c r="G380" i="8" s="1"/>
  <c r="B381" i="8"/>
  <c r="E381" i="8" l="1"/>
  <c r="F381" i="8" s="1"/>
  <c r="G381" i="8" s="1"/>
  <c r="B382" i="8"/>
  <c r="E382" i="8" l="1"/>
  <c r="F382" i="8" s="1"/>
  <c r="G382" i="8" s="1"/>
  <c r="B383" i="8"/>
  <c r="E383" i="8" l="1"/>
  <c r="F383" i="8" s="1"/>
  <c r="G383" i="8" s="1"/>
  <c r="B384" i="8"/>
  <c r="E384" i="8" l="1"/>
  <c r="F384" i="8" s="1"/>
  <c r="G384" i="8" s="1"/>
  <c r="B385" i="8"/>
  <c r="E385" i="8" l="1"/>
  <c r="F385" i="8" s="1"/>
  <c r="G385" i="8" s="1"/>
  <c r="B386" i="8"/>
  <c r="E386" i="8" l="1"/>
  <c r="F386" i="8" s="1"/>
  <c r="G386" i="8" s="1"/>
  <c r="B387" i="8"/>
  <c r="E387" i="8" l="1"/>
  <c r="F387" i="8" s="1"/>
  <c r="G387" i="8" s="1"/>
  <c r="B388" i="8"/>
  <c r="E388" i="8" l="1"/>
  <c r="F388" i="8" s="1"/>
  <c r="G388" i="8" s="1"/>
  <c r="B389" i="8"/>
  <c r="E389" i="8" l="1"/>
  <c r="F389" i="8" s="1"/>
  <c r="G389" i="8" s="1"/>
  <c r="B390" i="8"/>
  <c r="E390" i="8" l="1"/>
  <c r="F390" i="8" s="1"/>
  <c r="G390" i="8" s="1"/>
  <c r="B391" i="8"/>
  <c r="E391" i="8" l="1"/>
  <c r="F391" i="8" s="1"/>
  <c r="G391" i="8" s="1"/>
  <c r="B392" i="8"/>
  <c r="E392" i="8" l="1"/>
  <c r="F392" i="8" s="1"/>
  <c r="G392" i="8" s="1"/>
  <c r="B393" i="8"/>
  <c r="E393" i="8" l="1"/>
  <c r="F393" i="8" s="1"/>
  <c r="G393" i="8" s="1"/>
  <c r="B394" i="8"/>
  <c r="E394" i="8" l="1"/>
  <c r="F394" i="8" s="1"/>
  <c r="G394" i="8" s="1"/>
  <c r="B395" i="8"/>
  <c r="E395" i="8" l="1"/>
  <c r="F395" i="8" s="1"/>
  <c r="G395" i="8" s="1"/>
  <c r="B396" i="8"/>
  <c r="E396" i="8" l="1"/>
  <c r="F396" i="8" s="1"/>
  <c r="G396" i="8" s="1"/>
  <c r="B397" i="8"/>
  <c r="E397" i="8" l="1"/>
  <c r="F397" i="8" s="1"/>
  <c r="G397" i="8" s="1"/>
  <c r="B398" i="8"/>
  <c r="E398" i="8" l="1"/>
  <c r="F398" i="8" s="1"/>
  <c r="G398" i="8" s="1"/>
  <c r="B399" i="8"/>
  <c r="E399" i="8" l="1"/>
  <c r="F399" i="8" s="1"/>
  <c r="G399" i="8" s="1"/>
  <c r="B400" i="8"/>
  <c r="E400" i="8" l="1"/>
  <c r="F400" i="8" s="1"/>
  <c r="G400" i="8" s="1"/>
  <c r="B401" i="8"/>
  <c r="E401" i="8" l="1"/>
  <c r="F401" i="8" s="1"/>
  <c r="G401" i="8" s="1"/>
  <c r="B402" i="8"/>
  <c r="E402" i="8" l="1"/>
  <c r="F402" i="8" s="1"/>
  <c r="G402" i="8" s="1"/>
  <c r="B403" i="8"/>
  <c r="E403" i="8" l="1"/>
  <c r="F403" i="8" s="1"/>
  <c r="G403" i="8" s="1"/>
  <c r="B404" i="8"/>
  <c r="E404" i="8" l="1"/>
  <c r="F404" i="8" s="1"/>
  <c r="G404" i="8" s="1"/>
  <c r="B405" i="8"/>
  <c r="E405" i="8" l="1"/>
  <c r="F405" i="8" s="1"/>
  <c r="G405" i="8" s="1"/>
  <c r="B406" i="8"/>
  <c r="E406" i="8" l="1"/>
  <c r="F406" i="8" s="1"/>
  <c r="G406" i="8" s="1"/>
  <c r="B407" i="8"/>
  <c r="E407" i="8" l="1"/>
  <c r="F407" i="8" s="1"/>
  <c r="G407" i="8" s="1"/>
  <c r="B408" i="8"/>
  <c r="E408" i="8" l="1"/>
  <c r="F408" i="8" s="1"/>
  <c r="G408" i="8" s="1"/>
  <c r="B409" i="8"/>
  <c r="E409" i="8" l="1"/>
  <c r="F409" i="8" s="1"/>
  <c r="G409" i="8" s="1"/>
  <c r="B410" i="8"/>
  <c r="E410" i="8" l="1"/>
  <c r="F410" i="8" s="1"/>
  <c r="G410" i="8" s="1"/>
  <c r="B411" i="8"/>
  <c r="E411" i="8" l="1"/>
  <c r="F411" i="8" s="1"/>
  <c r="G411" i="8" s="1"/>
  <c r="B412" i="8"/>
  <c r="E412" i="8" l="1"/>
  <c r="F412" i="8" s="1"/>
  <c r="G412" i="8" s="1"/>
  <c r="B413" i="8"/>
  <c r="E413" i="8" l="1"/>
  <c r="F413" i="8" s="1"/>
  <c r="G413" i="8" s="1"/>
  <c r="B414" i="8"/>
  <c r="E414" i="8" l="1"/>
  <c r="F414" i="8" s="1"/>
  <c r="G414" i="8" s="1"/>
  <c r="B415" i="8"/>
  <c r="E415" i="8" l="1"/>
  <c r="F415" i="8" s="1"/>
  <c r="G415" i="8" s="1"/>
  <c r="B416" i="8"/>
  <c r="E416" i="8" l="1"/>
  <c r="F416" i="8" s="1"/>
  <c r="G416" i="8" s="1"/>
  <c r="B417" i="8"/>
  <c r="E417" i="8" l="1"/>
  <c r="F417" i="8" s="1"/>
  <c r="G417" i="8" s="1"/>
  <c r="B418" i="8"/>
  <c r="E418" i="8" l="1"/>
  <c r="F418" i="8" s="1"/>
  <c r="G418" i="8" s="1"/>
  <c r="B419" i="8"/>
  <c r="E419" i="8" l="1"/>
  <c r="F419" i="8" s="1"/>
  <c r="G419" i="8" s="1"/>
  <c r="B420" i="8"/>
  <c r="E420" i="8" l="1"/>
  <c r="F420" i="8" s="1"/>
  <c r="G420" i="8" s="1"/>
  <c r="B421" i="8"/>
  <c r="E421" i="8" l="1"/>
  <c r="F421" i="8" s="1"/>
  <c r="G421" i="8" s="1"/>
  <c r="B422" i="8"/>
  <c r="E422" i="8" l="1"/>
  <c r="F422" i="8" s="1"/>
  <c r="G422" i="8" s="1"/>
  <c r="B423" i="8"/>
  <c r="E423" i="8" l="1"/>
  <c r="F423" i="8" s="1"/>
  <c r="G423" i="8" s="1"/>
  <c r="B424" i="8"/>
  <c r="E424" i="8" l="1"/>
  <c r="F424" i="8" s="1"/>
  <c r="G424" i="8" s="1"/>
  <c r="B425" i="8"/>
  <c r="E425" i="8" l="1"/>
  <c r="F425" i="8" s="1"/>
  <c r="G425" i="8" s="1"/>
  <c r="B426" i="8"/>
  <c r="E426" i="8" l="1"/>
  <c r="F426" i="8" s="1"/>
  <c r="G426" i="8" s="1"/>
  <c r="B427" i="8"/>
  <c r="E427" i="8" l="1"/>
  <c r="F427" i="8" s="1"/>
  <c r="G427" i="8" s="1"/>
  <c r="B428" i="8"/>
  <c r="E428" i="8" l="1"/>
  <c r="F428" i="8" s="1"/>
  <c r="G428" i="8" s="1"/>
  <c r="B429" i="8"/>
  <c r="E429" i="8" l="1"/>
  <c r="F429" i="8" s="1"/>
  <c r="G429" i="8" s="1"/>
  <c r="B430" i="8"/>
  <c r="E430" i="8" l="1"/>
  <c r="F430" i="8" s="1"/>
  <c r="G430" i="8" s="1"/>
  <c r="B431" i="8"/>
  <c r="E431" i="8" l="1"/>
  <c r="F431" i="8" s="1"/>
  <c r="G431" i="8" s="1"/>
  <c r="B432" i="8"/>
  <c r="E432" i="8" l="1"/>
  <c r="F432" i="8" s="1"/>
  <c r="G432" i="8" s="1"/>
  <c r="B433" i="8"/>
  <c r="E433" i="8" l="1"/>
  <c r="F433" i="8" s="1"/>
  <c r="G433" i="8" s="1"/>
  <c r="B434" i="8"/>
  <c r="E434" i="8" l="1"/>
  <c r="F434" i="8" s="1"/>
  <c r="G434" i="8" s="1"/>
  <c r="B435" i="8"/>
  <c r="E435" i="8" l="1"/>
  <c r="F435" i="8" s="1"/>
  <c r="G435" i="8" s="1"/>
  <c r="B436" i="8"/>
  <c r="E436" i="8" l="1"/>
  <c r="F436" i="8" s="1"/>
  <c r="G436" i="8" s="1"/>
  <c r="B437" i="8"/>
  <c r="E437" i="8" l="1"/>
  <c r="F437" i="8" s="1"/>
  <c r="G437" i="8" s="1"/>
  <c r="B438" i="8"/>
  <c r="E438" i="8" l="1"/>
  <c r="F438" i="8" s="1"/>
  <c r="G438" i="8" s="1"/>
  <c r="B439" i="8"/>
  <c r="E439" i="8" l="1"/>
  <c r="F439" i="8" s="1"/>
  <c r="G439" i="8" s="1"/>
  <c r="B440" i="8"/>
  <c r="E440" i="8" l="1"/>
  <c r="F440" i="8" s="1"/>
  <c r="G440" i="8" s="1"/>
  <c r="B441" i="8"/>
  <c r="E441" i="8" l="1"/>
  <c r="F441" i="8" s="1"/>
  <c r="G441" i="8" s="1"/>
  <c r="B442" i="8"/>
  <c r="E442" i="8" l="1"/>
  <c r="F442" i="8" s="1"/>
  <c r="G442" i="8" s="1"/>
  <c r="B443" i="8"/>
  <c r="E443" i="8" l="1"/>
  <c r="F443" i="8" s="1"/>
  <c r="G443" i="8" s="1"/>
  <c r="B444" i="8"/>
  <c r="E444" i="8" l="1"/>
  <c r="F444" i="8" s="1"/>
  <c r="G444" i="8" s="1"/>
  <c r="B445" i="8"/>
  <c r="E445" i="8" l="1"/>
  <c r="F445" i="8" s="1"/>
  <c r="G445" i="8" s="1"/>
  <c r="B446" i="8"/>
  <c r="E446" i="8" l="1"/>
  <c r="F446" i="8" s="1"/>
  <c r="G446" i="8" s="1"/>
  <c r="B447" i="8"/>
  <c r="E447" i="8" l="1"/>
  <c r="F447" i="8" s="1"/>
  <c r="G447" i="8" s="1"/>
  <c r="B448" i="8"/>
  <c r="E448" i="8" l="1"/>
  <c r="F448" i="8" s="1"/>
  <c r="G448" i="8" s="1"/>
  <c r="B449" i="8"/>
  <c r="E449" i="8" l="1"/>
  <c r="F449" i="8" s="1"/>
  <c r="G449" i="8" s="1"/>
  <c r="B450" i="8"/>
  <c r="E450" i="8" l="1"/>
  <c r="F450" i="8" s="1"/>
  <c r="G450" i="8" s="1"/>
  <c r="B451" i="8"/>
  <c r="E451" i="8" l="1"/>
  <c r="F451" i="8" s="1"/>
  <c r="G451" i="8" s="1"/>
  <c r="B452" i="8"/>
  <c r="E452" i="8" l="1"/>
  <c r="F452" i="8" s="1"/>
  <c r="G452" i="8" s="1"/>
  <c r="B453" i="8"/>
  <c r="E453" i="8" l="1"/>
  <c r="F453" i="8" s="1"/>
  <c r="G453" i="8" s="1"/>
  <c r="B454" i="8"/>
  <c r="E454" i="8" l="1"/>
  <c r="F454" i="8" s="1"/>
  <c r="G454" i="8" s="1"/>
  <c r="B455" i="8"/>
  <c r="E455" i="8" l="1"/>
  <c r="F455" i="8" s="1"/>
  <c r="G455" i="8" s="1"/>
  <c r="B456" i="8"/>
  <c r="E456" i="8" l="1"/>
  <c r="F456" i="8" s="1"/>
  <c r="G456" i="8" s="1"/>
  <c r="B457" i="8"/>
  <c r="E457" i="8" l="1"/>
  <c r="F457" i="8" s="1"/>
  <c r="G457" i="8" s="1"/>
  <c r="B458" i="8"/>
  <c r="E458" i="8" l="1"/>
  <c r="F458" i="8" s="1"/>
  <c r="G458" i="8" s="1"/>
  <c r="B459" i="8"/>
  <c r="E459" i="8" l="1"/>
  <c r="F459" i="8" s="1"/>
  <c r="G459" i="8" s="1"/>
  <c r="B460" i="8"/>
  <c r="E460" i="8" l="1"/>
  <c r="F460" i="8" s="1"/>
  <c r="G460" i="8" s="1"/>
  <c r="B461" i="8"/>
  <c r="E461" i="8" l="1"/>
  <c r="F461" i="8" s="1"/>
  <c r="G461" i="8" s="1"/>
  <c r="B462" i="8"/>
  <c r="E462" i="8" l="1"/>
  <c r="F462" i="8" s="1"/>
  <c r="G462" i="8" s="1"/>
  <c r="B463" i="8"/>
  <c r="E463" i="8" l="1"/>
  <c r="F463" i="8" s="1"/>
  <c r="G463" i="8" s="1"/>
  <c r="B464" i="8"/>
  <c r="E464" i="8" l="1"/>
  <c r="F464" i="8" s="1"/>
  <c r="G464" i="8" s="1"/>
  <c r="B465" i="8"/>
  <c r="E465" i="8" l="1"/>
  <c r="F465" i="8" s="1"/>
  <c r="G465" i="8" s="1"/>
  <c r="B466" i="8"/>
  <c r="E466" i="8" l="1"/>
  <c r="F466" i="8" s="1"/>
  <c r="G466" i="8" s="1"/>
  <c r="B467" i="8"/>
  <c r="E467" i="8" l="1"/>
  <c r="F467" i="8" s="1"/>
  <c r="G467" i="8" s="1"/>
  <c r="B468" i="8"/>
  <c r="E468" i="8" l="1"/>
  <c r="F468" i="8" s="1"/>
  <c r="G468" i="8" s="1"/>
  <c r="B469" i="8"/>
  <c r="E469" i="8" l="1"/>
  <c r="F469" i="8" s="1"/>
  <c r="G469" i="8" s="1"/>
  <c r="B470" i="8"/>
  <c r="E470" i="8" l="1"/>
  <c r="F470" i="8" s="1"/>
  <c r="G470" i="8" s="1"/>
  <c r="B471" i="8"/>
  <c r="E471" i="8" l="1"/>
  <c r="F471" i="8" s="1"/>
  <c r="G471" i="8" s="1"/>
  <c r="B472" i="8"/>
  <c r="E472" i="8" l="1"/>
  <c r="F472" i="8" s="1"/>
  <c r="G472" i="8" s="1"/>
  <c r="B473" i="8"/>
  <c r="E473" i="8" l="1"/>
  <c r="F473" i="8" s="1"/>
  <c r="G473" i="8" s="1"/>
  <c r="B474" i="8"/>
  <c r="E474" i="8" l="1"/>
  <c r="F474" i="8" s="1"/>
  <c r="G474" i="8" s="1"/>
  <c r="B475" i="8"/>
  <c r="E475" i="8" l="1"/>
  <c r="F475" i="8" s="1"/>
  <c r="G475" i="8" s="1"/>
  <c r="B476" i="8"/>
  <c r="E476" i="8" l="1"/>
  <c r="F476" i="8" s="1"/>
  <c r="G476" i="8" s="1"/>
  <c r="B477" i="8"/>
  <c r="E477" i="8" l="1"/>
  <c r="F477" i="8" s="1"/>
  <c r="G477" i="8" s="1"/>
  <c r="B478" i="8"/>
  <c r="E478" i="8" l="1"/>
  <c r="F478" i="8" s="1"/>
  <c r="G478" i="8" s="1"/>
  <c r="B479" i="8"/>
  <c r="E479" i="8" l="1"/>
  <c r="F479" i="8" s="1"/>
  <c r="G479" i="8" s="1"/>
  <c r="B480" i="8"/>
  <c r="E480" i="8" l="1"/>
  <c r="F480" i="8" s="1"/>
  <c r="G480" i="8" s="1"/>
  <c r="B481" i="8"/>
  <c r="E481" i="8" l="1"/>
  <c r="F481" i="8" s="1"/>
  <c r="G481" i="8" s="1"/>
  <c r="B482" i="8"/>
  <c r="E482" i="8" l="1"/>
  <c r="F482" i="8" s="1"/>
  <c r="G482" i="8" s="1"/>
  <c r="B483" i="8"/>
  <c r="E483" i="8" l="1"/>
  <c r="F483" i="8" s="1"/>
  <c r="G483" i="8" s="1"/>
  <c r="B484" i="8"/>
  <c r="E484" i="8" l="1"/>
  <c r="F484" i="8" s="1"/>
  <c r="G484" i="8" s="1"/>
  <c r="B485" i="8"/>
  <c r="E485" i="8" l="1"/>
  <c r="F485" i="8" s="1"/>
  <c r="G485" i="8" s="1"/>
  <c r="B486" i="8"/>
  <c r="E486" i="8" l="1"/>
  <c r="F486" i="8" s="1"/>
  <c r="G486" i="8" s="1"/>
  <c r="B487" i="8"/>
  <c r="E487" i="8" l="1"/>
  <c r="F487" i="8" s="1"/>
  <c r="G487" i="8" s="1"/>
  <c r="B488" i="8"/>
  <c r="E488" i="8" l="1"/>
  <c r="F488" i="8" s="1"/>
  <c r="G488" i="8" s="1"/>
  <c r="B489" i="8"/>
  <c r="E489" i="8" l="1"/>
  <c r="F489" i="8" s="1"/>
  <c r="G489" i="8" s="1"/>
  <c r="B490" i="8"/>
  <c r="E490" i="8" l="1"/>
  <c r="F490" i="8" s="1"/>
  <c r="G490" i="8" s="1"/>
  <c r="B491" i="8"/>
  <c r="E491" i="8" l="1"/>
  <c r="F491" i="8" s="1"/>
  <c r="G491" i="8" s="1"/>
  <c r="B492" i="8"/>
  <c r="E492" i="8" l="1"/>
  <c r="F492" i="8" s="1"/>
  <c r="G492" i="8" s="1"/>
  <c r="B493" i="8"/>
  <c r="E493" i="8" l="1"/>
  <c r="F493" i="8" s="1"/>
  <c r="G493" i="8" s="1"/>
  <c r="B494" i="8"/>
  <c r="E494" i="8" l="1"/>
  <c r="F494" i="8" s="1"/>
  <c r="G494" i="8" s="1"/>
  <c r="B495" i="8"/>
  <c r="E495" i="8" l="1"/>
  <c r="F495" i="8" s="1"/>
  <c r="G495" i="8" s="1"/>
  <c r="B496" i="8"/>
  <c r="E496" i="8" l="1"/>
  <c r="F496" i="8" s="1"/>
  <c r="G496" i="8" s="1"/>
  <c r="B497" i="8"/>
  <c r="E497" i="8" l="1"/>
  <c r="F497" i="8" s="1"/>
  <c r="G497" i="8" s="1"/>
  <c r="B498" i="8"/>
  <c r="E498" i="8" l="1"/>
  <c r="F498" i="8" s="1"/>
  <c r="G498" i="8" s="1"/>
  <c r="B499" i="8"/>
  <c r="E499" i="8" l="1"/>
  <c r="F499" i="8" s="1"/>
  <c r="G499" i="8" s="1"/>
  <c r="B500" i="8"/>
  <c r="E500" i="8" l="1"/>
  <c r="F500" i="8" s="1"/>
  <c r="G500" i="8" s="1"/>
  <c r="B501" i="8"/>
  <c r="E501" i="8" l="1"/>
  <c r="F501" i="8" s="1"/>
  <c r="G501" i="8" s="1"/>
  <c r="B502" i="8"/>
  <c r="E502" i="8" l="1"/>
  <c r="F502" i="8" s="1"/>
  <c r="G502" i="8" s="1"/>
  <c r="B503" i="8"/>
  <c r="E503" i="8" l="1"/>
  <c r="F503" i="8" s="1"/>
  <c r="G503" i="8" s="1"/>
  <c r="B504" i="8"/>
  <c r="E504" i="8" l="1"/>
  <c r="F504" i="8" s="1"/>
  <c r="G504" i="8" s="1"/>
  <c r="B505" i="8"/>
  <c r="E505" i="8" l="1"/>
  <c r="F505" i="8" s="1"/>
  <c r="G505" i="8" s="1"/>
  <c r="B506" i="8"/>
  <c r="E506" i="8" l="1"/>
  <c r="F506" i="8" s="1"/>
  <c r="G506" i="8" s="1"/>
  <c r="B507" i="8"/>
  <c r="E507" i="8" l="1"/>
  <c r="F507" i="8" s="1"/>
  <c r="G507" i="8" s="1"/>
  <c r="B508" i="8"/>
  <c r="E508" i="8" l="1"/>
  <c r="F508" i="8" s="1"/>
  <c r="G508" i="8" s="1"/>
  <c r="B509" i="8"/>
  <c r="E509" i="8" l="1"/>
  <c r="F509" i="8" s="1"/>
  <c r="G509" i="8" s="1"/>
  <c r="B510" i="8"/>
  <c r="E510" i="8" l="1"/>
  <c r="F510" i="8" s="1"/>
  <c r="G510" i="8" s="1"/>
  <c r="B511" i="8"/>
  <c r="E511" i="8" l="1"/>
  <c r="F511" i="8" s="1"/>
  <c r="G511" i="8" s="1"/>
  <c r="B512" i="8"/>
  <c r="E512" i="8" l="1"/>
  <c r="F512" i="8" s="1"/>
  <c r="G512" i="8" s="1"/>
  <c r="B513" i="8"/>
  <c r="E513" i="8" l="1"/>
  <c r="F513" i="8" s="1"/>
  <c r="G513" i="8" s="1"/>
  <c r="B514" i="8"/>
  <c r="E514" i="8" l="1"/>
  <c r="F514" i="8" s="1"/>
  <c r="G514" i="8" s="1"/>
  <c r="B515" i="8"/>
  <c r="E515" i="8" l="1"/>
  <c r="F515" i="8" s="1"/>
  <c r="G515" i="8" s="1"/>
  <c r="B516" i="8"/>
  <c r="E516" i="8" l="1"/>
  <c r="F516" i="8" s="1"/>
  <c r="G516" i="8" s="1"/>
  <c r="B517" i="8"/>
  <c r="E517" i="8" l="1"/>
  <c r="F517" i="8" s="1"/>
  <c r="G517" i="8" s="1"/>
  <c r="B518" i="8"/>
  <c r="E518" i="8" l="1"/>
  <c r="F518" i="8" s="1"/>
  <c r="G518" i="8" s="1"/>
  <c r="B519" i="8"/>
  <c r="E519" i="8" l="1"/>
  <c r="F519" i="8" s="1"/>
  <c r="G519" i="8" s="1"/>
  <c r="B520" i="8"/>
  <c r="E520" i="8" l="1"/>
  <c r="F520" i="8" s="1"/>
  <c r="G520" i="8" s="1"/>
  <c r="B521" i="8"/>
  <c r="E521" i="8" l="1"/>
  <c r="F521" i="8" s="1"/>
  <c r="G521" i="8" s="1"/>
  <c r="B522" i="8"/>
  <c r="E522" i="8" l="1"/>
  <c r="F522" i="8" s="1"/>
  <c r="G522" i="8" s="1"/>
  <c r="B523" i="8"/>
  <c r="E523" i="8" l="1"/>
  <c r="F523" i="8" s="1"/>
  <c r="G523" i="8" s="1"/>
  <c r="B524" i="8"/>
  <c r="E524" i="8" l="1"/>
  <c r="F524" i="8" s="1"/>
  <c r="G524" i="8" s="1"/>
  <c r="B525" i="8"/>
  <c r="E525" i="8" l="1"/>
  <c r="F525" i="8" s="1"/>
  <c r="G525" i="8" s="1"/>
  <c r="B526" i="8"/>
  <c r="E526" i="8" l="1"/>
  <c r="F526" i="8" s="1"/>
  <c r="G526" i="8" s="1"/>
  <c r="B527" i="8"/>
  <c r="E527" i="8" l="1"/>
  <c r="F527" i="8" s="1"/>
  <c r="G527" i="8" s="1"/>
  <c r="B528" i="8"/>
  <c r="E528" i="8" l="1"/>
  <c r="F528" i="8" s="1"/>
  <c r="G528" i="8" s="1"/>
  <c r="B529" i="8"/>
  <c r="E529" i="8" l="1"/>
  <c r="F529" i="8" s="1"/>
  <c r="G529" i="8" s="1"/>
  <c r="B530" i="8"/>
  <c r="E530" i="8" l="1"/>
  <c r="F530" i="8" s="1"/>
  <c r="G530" i="8" s="1"/>
  <c r="B531" i="8"/>
  <c r="E531" i="8" l="1"/>
  <c r="F531" i="8" s="1"/>
  <c r="G531" i="8" s="1"/>
  <c r="B532" i="8"/>
  <c r="E532" i="8" l="1"/>
  <c r="F532" i="8" s="1"/>
  <c r="G532" i="8" s="1"/>
  <c r="B533" i="8"/>
  <c r="E533" i="8" l="1"/>
  <c r="F533" i="8" s="1"/>
  <c r="G533" i="8" s="1"/>
  <c r="B534" i="8"/>
  <c r="E534" i="8" l="1"/>
  <c r="F534" i="8" s="1"/>
  <c r="G534" i="8" s="1"/>
  <c r="B535" i="8"/>
  <c r="E535" i="8" l="1"/>
  <c r="F535" i="8" s="1"/>
  <c r="G535" i="8" s="1"/>
  <c r="B536" i="8"/>
  <c r="E536" i="8" l="1"/>
  <c r="F536" i="8" s="1"/>
  <c r="G536" i="8" s="1"/>
  <c r="B537" i="8"/>
  <c r="E537" i="8" l="1"/>
  <c r="F537" i="8" s="1"/>
  <c r="G537" i="8" s="1"/>
  <c r="B538" i="8"/>
  <c r="E538" i="8" l="1"/>
  <c r="F538" i="8" s="1"/>
  <c r="G538" i="8" s="1"/>
  <c r="B539" i="8"/>
  <c r="E539" i="8" l="1"/>
  <c r="F539" i="8" s="1"/>
  <c r="G539" i="8" s="1"/>
  <c r="B540" i="8"/>
  <c r="E540" i="8" l="1"/>
  <c r="F540" i="8" s="1"/>
  <c r="G540" i="8" s="1"/>
  <c r="B541" i="8"/>
  <c r="E541" i="8" l="1"/>
  <c r="F541" i="8" s="1"/>
  <c r="G541" i="8" s="1"/>
  <c r="B542" i="8"/>
  <c r="E542" i="8" l="1"/>
  <c r="F542" i="8" s="1"/>
  <c r="G542" i="8" s="1"/>
  <c r="B543" i="8"/>
  <c r="E543" i="8" l="1"/>
  <c r="F543" i="8" s="1"/>
  <c r="G543" i="8" s="1"/>
  <c r="B544" i="8"/>
  <c r="E544" i="8" l="1"/>
  <c r="F544" i="8" s="1"/>
  <c r="G544" i="8" s="1"/>
  <c r="B545" i="8"/>
  <c r="E545" i="8" l="1"/>
  <c r="F545" i="8" s="1"/>
  <c r="G545" i="8" s="1"/>
  <c r="B546" i="8"/>
  <c r="E546" i="8" l="1"/>
  <c r="F546" i="8" s="1"/>
  <c r="G546" i="8" s="1"/>
  <c r="B547" i="8"/>
  <c r="E547" i="8" l="1"/>
  <c r="F547" i="8" s="1"/>
  <c r="G547" i="8" s="1"/>
  <c r="B548" i="8"/>
  <c r="E548" i="8" l="1"/>
  <c r="F548" i="8" s="1"/>
  <c r="G548" i="8" s="1"/>
  <c r="B549" i="8"/>
  <c r="E549" i="8" l="1"/>
  <c r="F549" i="8" s="1"/>
  <c r="G549" i="8" s="1"/>
  <c r="B550" i="8"/>
  <c r="E550" i="8" l="1"/>
  <c r="F550" i="8" s="1"/>
  <c r="G550" i="8" s="1"/>
  <c r="B551" i="8"/>
  <c r="E551" i="8" l="1"/>
  <c r="F551" i="8" s="1"/>
  <c r="G551" i="8" s="1"/>
  <c r="B552" i="8"/>
  <c r="E552" i="8" l="1"/>
  <c r="F552" i="8" s="1"/>
  <c r="G552" i="8" s="1"/>
  <c r="B553" i="8"/>
  <c r="E553" i="8" l="1"/>
  <c r="F553" i="8" s="1"/>
  <c r="G553" i="8" s="1"/>
  <c r="B554" i="8"/>
  <c r="E554" i="8" l="1"/>
  <c r="F554" i="8" s="1"/>
  <c r="G554" i="8" s="1"/>
  <c r="B555" i="8"/>
  <c r="E555" i="8" l="1"/>
  <c r="F555" i="8" s="1"/>
  <c r="G555" i="8" s="1"/>
  <c r="B556" i="8"/>
  <c r="E556" i="8" l="1"/>
  <c r="F556" i="8" s="1"/>
  <c r="G556" i="8" s="1"/>
  <c r="B557" i="8"/>
  <c r="E557" i="8" l="1"/>
  <c r="F557" i="8" s="1"/>
  <c r="G557" i="8" s="1"/>
  <c r="B558" i="8"/>
  <c r="E558" i="8" l="1"/>
  <c r="F558" i="8" s="1"/>
  <c r="G558" i="8" s="1"/>
  <c r="B559" i="8"/>
  <c r="E559" i="8" l="1"/>
  <c r="F559" i="8" s="1"/>
  <c r="G559" i="8" s="1"/>
  <c r="B560" i="8"/>
  <c r="E560" i="8" l="1"/>
  <c r="F560" i="8" s="1"/>
  <c r="G560" i="8" s="1"/>
  <c r="B561" i="8"/>
  <c r="E561" i="8" l="1"/>
  <c r="F561" i="8" s="1"/>
  <c r="G561" i="8" s="1"/>
  <c r="B562" i="8"/>
  <c r="E562" i="8" l="1"/>
  <c r="F562" i="8" s="1"/>
  <c r="G562" i="8" s="1"/>
  <c r="B563" i="8"/>
  <c r="E563" i="8" l="1"/>
  <c r="F563" i="8" s="1"/>
  <c r="G563" i="8" s="1"/>
  <c r="B564" i="8"/>
  <c r="E564" i="8" l="1"/>
  <c r="F564" i="8" s="1"/>
  <c r="G564" i="8" s="1"/>
  <c r="B565" i="8"/>
  <c r="E565" i="8" l="1"/>
  <c r="F565" i="8" s="1"/>
  <c r="G565" i="8" s="1"/>
  <c r="B566" i="8"/>
  <c r="E566" i="8" l="1"/>
  <c r="F566" i="8" s="1"/>
  <c r="G566" i="8" s="1"/>
  <c r="B567" i="8"/>
  <c r="E567" i="8" l="1"/>
  <c r="F567" i="8" s="1"/>
  <c r="G567" i="8" s="1"/>
  <c r="B568" i="8"/>
  <c r="E568" i="8" l="1"/>
  <c r="F568" i="8" s="1"/>
  <c r="G568" i="8" s="1"/>
  <c r="B569" i="8"/>
  <c r="E569" i="8" l="1"/>
  <c r="F569" i="8" s="1"/>
  <c r="G569" i="8" s="1"/>
  <c r="B570" i="8"/>
  <c r="E570" i="8" l="1"/>
  <c r="F570" i="8" s="1"/>
  <c r="G570" i="8" s="1"/>
  <c r="B571" i="8"/>
  <c r="E571" i="8" l="1"/>
  <c r="F571" i="8" s="1"/>
  <c r="G571" i="8" s="1"/>
  <c r="B572" i="8"/>
  <c r="E572" i="8" l="1"/>
  <c r="F572" i="8" s="1"/>
  <c r="G572" i="8" s="1"/>
  <c r="B573" i="8"/>
  <c r="E573" i="8" l="1"/>
  <c r="F573" i="8" s="1"/>
  <c r="G573" i="8" s="1"/>
  <c r="B574" i="8"/>
  <c r="E574" i="8" l="1"/>
  <c r="F574" i="8" s="1"/>
  <c r="G574" i="8" s="1"/>
  <c r="B575" i="8"/>
  <c r="E575" i="8" l="1"/>
  <c r="F575" i="8" s="1"/>
  <c r="G575" i="8" s="1"/>
  <c r="B576" i="8"/>
  <c r="E576" i="8" l="1"/>
  <c r="F576" i="8" s="1"/>
  <c r="G576" i="8" s="1"/>
  <c r="B577" i="8"/>
  <c r="E577" i="8" l="1"/>
  <c r="F577" i="8" s="1"/>
  <c r="G577" i="8" s="1"/>
  <c r="B578" i="8"/>
  <c r="E578" i="8" l="1"/>
  <c r="F578" i="8" s="1"/>
  <c r="G578" i="8" s="1"/>
  <c r="B579" i="8"/>
  <c r="E579" i="8" l="1"/>
  <c r="F579" i="8" s="1"/>
  <c r="G579" i="8" s="1"/>
  <c r="B580" i="8"/>
  <c r="E580" i="8" l="1"/>
  <c r="F580" i="8" s="1"/>
  <c r="G580" i="8" s="1"/>
  <c r="B581" i="8"/>
  <c r="E581" i="8" l="1"/>
  <c r="F581" i="8" s="1"/>
  <c r="G581" i="8" s="1"/>
  <c r="B582" i="8"/>
  <c r="E582" i="8" l="1"/>
  <c r="F582" i="8" s="1"/>
  <c r="G582" i="8" s="1"/>
  <c r="B583" i="8"/>
  <c r="E583" i="8" l="1"/>
  <c r="F583" i="8" s="1"/>
  <c r="G583" i="8" s="1"/>
  <c r="B584" i="8"/>
  <c r="E584" i="8" l="1"/>
  <c r="F584" i="8" s="1"/>
  <c r="G584" i="8" s="1"/>
  <c r="B585" i="8"/>
  <c r="E585" i="8" l="1"/>
  <c r="F585" i="8" s="1"/>
  <c r="G585" i="8" s="1"/>
  <c r="B586" i="8"/>
  <c r="E586" i="8" l="1"/>
  <c r="F586" i="8" s="1"/>
  <c r="G586" i="8" s="1"/>
  <c r="B587" i="8"/>
  <c r="E587" i="8" l="1"/>
  <c r="F587" i="8" s="1"/>
  <c r="G587" i="8" s="1"/>
  <c r="B588" i="8"/>
  <c r="E588" i="8" l="1"/>
  <c r="F588" i="8" s="1"/>
  <c r="G588" i="8" s="1"/>
  <c r="B589" i="8"/>
  <c r="E589" i="8" l="1"/>
  <c r="F589" i="8" s="1"/>
  <c r="G589" i="8" s="1"/>
  <c r="B590" i="8"/>
  <c r="E590" i="8" l="1"/>
  <c r="F590" i="8" s="1"/>
  <c r="G590" i="8" s="1"/>
  <c r="B591" i="8"/>
  <c r="E591" i="8" l="1"/>
  <c r="F591" i="8" s="1"/>
  <c r="G591" i="8" s="1"/>
  <c r="B592" i="8"/>
  <c r="E592" i="8" l="1"/>
  <c r="F592" i="8" s="1"/>
  <c r="G592" i="8" s="1"/>
  <c r="B593" i="8"/>
  <c r="E593" i="8" l="1"/>
  <c r="F593" i="8" s="1"/>
  <c r="G593" i="8" s="1"/>
  <c r="B594" i="8"/>
  <c r="E594" i="8" l="1"/>
  <c r="F594" i="8" s="1"/>
  <c r="G594" i="8" s="1"/>
  <c r="B595" i="8"/>
  <c r="E595" i="8" l="1"/>
  <c r="F595" i="8" s="1"/>
  <c r="G595" i="8" s="1"/>
  <c r="B596" i="8"/>
  <c r="E596" i="8" l="1"/>
  <c r="F596" i="8" s="1"/>
  <c r="G596" i="8" s="1"/>
  <c r="B597" i="8"/>
  <c r="E597" i="8" l="1"/>
  <c r="F597" i="8" s="1"/>
  <c r="G597" i="8" s="1"/>
  <c r="B598" i="8"/>
  <c r="E598" i="8" l="1"/>
  <c r="F598" i="8" s="1"/>
  <c r="G598" i="8" s="1"/>
  <c r="B599" i="8"/>
  <c r="E599" i="8" l="1"/>
  <c r="F599" i="8" s="1"/>
  <c r="G599" i="8" s="1"/>
  <c r="B600" i="8"/>
  <c r="E600" i="8" l="1"/>
  <c r="F600" i="8" s="1"/>
  <c r="G600" i="8" s="1"/>
  <c r="B601" i="8"/>
  <c r="E601" i="8" l="1"/>
  <c r="F601" i="8" s="1"/>
  <c r="G601" i="8" s="1"/>
  <c r="B602" i="8"/>
  <c r="E602" i="8" l="1"/>
  <c r="F602" i="8" s="1"/>
  <c r="G602" i="8" s="1"/>
  <c r="B603" i="8"/>
  <c r="E603" i="8" l="1"/>
  <c r="F603" i="8" s="1"/>
  <c r="G603" i="8" s="1"/>
  <c r="B604" i="8"/>
  <c r="E604" i="8" l="1"/>
  <c r="F604" i="8" s="1"/>
  <c r="G604" i="8" s="1"/>
  <c r="B605" i="8"/>
  <c r="E605" i="8" l="1"/>
  <c r="F605" i="8" s="1"/>
  <c r="G605" i="8" s="1"/>
  <c r="B606" i="8"/>
  <c r="E606" i="8" l="1"/>
  <c r="F606" i="8" s="1"/>
  <c r="G606" i="8" s="1"/>
  <c r="B607" i="8"/>
  <c r="E607" i="8" l="1"/>
  <c r="F607" i="8" s="1"/>
  <c r="G607" i="8" s="1"/>
  <c r="B608" i="8"/>
  <c r="E608" i="8" l="1"/>
  <c r="F608" i="8" s="1"/>
  <c r="G608" i="8" s="1"/>
  <c r="B609" i="8"/>
  <c r="E609" i="8" l="1"/>
  <c r="F609" i="8" s="1"/>
  <c r="G609" i="8" s="1"/>
  <c r="B610" i="8"/>
  <c r="E610" i="8" l="1"/>
  <c r="F610" i="8" s="1"/>
  <c r="G610" i="8" s="1"/>
  <c r="B611" i="8"/>
  <c r="E611" i="8" l="1"/>
  <c r="F611" i="8" s="1"/>
  <c r="G611" i="8" s="1"/>
  <c r="B612" i="8"/>
  <c r="E612" i="8" l="1"/>
  <c r="F612" i="8" s="1"/>
  <c r="G612" i="8" s="1"/>
  <c r="B613" i="8"/>
  <c r="E613" i="8" l="1"/>
  <c r="F613" i="8" s="1"/>
  <c r="G613" i="8" s="1"/>
  <c r="B614" i="8"/>
  <c r="E614" i="8" l="1"/>
  <c r="F614" i="8" s="1"/>
  <c r="G614" i="8" s="1"/>
  <c r="B615" i="8"/>
  <c r="E615" i="8" l="1"/>
  <c r="F615" i="8" s="1"/>
  <c r="G615" i="8" s="1"/>
  <c r="B616" i="8"/>
  <c r="E616" i="8" l="1"/>
  <c r="F616" i="8" s="1"/>
  <c r="G616" i="8" s="1"/>
  <c r="B617" i="8"/>
  <c r="E617" i="8" l="1"/>
  <c r="F617" i="8" s="1"/>
  <c r="G617" i="8" s="1"/>
  <c r="B618" i="8"/>
  <c r="E618" i="8" l="1"/>
  <c r="F618" i="8" s="1"/>
  <c r="G618" i="8" s="1"/>
  <c r="B619" i="8"/>
  <c r="E619" i="8" l="1"/>
  <c r="F619" i="8" s="1"/>
  <c r="G619" i="8" s="1"/>
  <c r="B620" i="8"/>
  <c r="E620" i="8" l="1"/>
  <c r="F620" i="8" s="1"/>
  <c r="G620" i="8" s="1"/>
  <c r="B621" i="8"/>
  <c r="E621" i="8" l="1"/>
  <c r="F621" i="8" s="1"/>
  <c r="G621" i="8" s="1"/>
  <c r="B622" i="8"/>
  <c r="E622" i="8" l="1"/>
  <c r="F622" i="8" s="1"/>
  <c r="G622" i="8" s="1"/>
  <c r="B623" i="8"/>
  <c r="E623" i="8" l="1"/>
  <c r="F623" i="8" s="1"/>
  <c r="G623" i="8" s="1"/>
  <c r="B624" i="8"/>
  <c r="E624" i="8" l="1"/>
  <c r="F624" i="8" s="1"/>
  <c r="G624" i="8" s="1"/>
  <c r="B625" i="8"/>
  <c r="E625" i="8" l="1"/>
  <c r="F625" i="8" s="1"/>
  <c r="G625" i="8" s="1"/>
  <c r="B626" i="8"/>
  <c r="E626" i="8" l="1"/>
  <c r="F626" i="8" s="1"/>
  <c r="G626" i="8" s="1"/>
  <c r="B627" i="8"/>
  <c r="E627" i="8" l="1"/>
  <c r="F627" i="8" s="1"/>
  <c r="G627" i="8" s="1"/>
  <c r="B628" i="8"/>
  <c r="E628" i="8" l="1"/>
  <c r="F628" i="8" s="1"/>
  <c r="G628" i="8" s="1"/>
  <c r="B629" i="8"/>
  <c r="E629" i="8" l="1"/>
  <c r="F629" i="8" s="1"/>
  <c r="G629" i="8" s="1"/>
  <c r="B630" i="8"/>
  <c r="E630" i="8" l="1"/>
  <c r="F630" i="8" s="1"/>
  <c r="G630" i="8" s="1"/>
  <c r="B631" i="8"/>
  <c r="E631" i="8" l="1"/>
  <c r="F631" i="8" s="1"/>
  <c r="G631" i="8" s="1"/>
  <c r="B632" i="8"/>
  <c r="E632" i="8" l="1"/>
  <c r="F632" i="8" s="1"/>
  <c r="G632" i="8" s="1"/>
  <c r="B633" i="8"/>
  <c r="E633" i="8" l="1"/>
  <c r="F633" i="8" s="1"/>
  <c r="G633" i="8" s="1"/>
  <c r="B634" i="8"/>
  <c r="E634" i="8" l="1"/>
  <c r="F634" i="8" s="1"/>
  <c r="G634" i="8" s="1"/>
  <c r="B635" i="8"/>
  <c r="E635" i="8" l="1"/>
  <c r="F635" i="8" s="1"/>
  <c r="G635" i="8" s="1"/>
  <c r="B636" i="8"/>
  <c r="E636" i="8" l="1"/>
  <c r="F636" i="8" s="1"/>
  <c r="G636" i="8" s="1"/>
  <c r="B637" i="8"/>
  <c r="E637" i="8" l="1"/>
  <c r="F637" i="8" s="1"/>
  <c r="G637" i="8" s="1"/>
  <c r="B638" i="8"/>
  <c r="E638" i="8" l="1"/>
  <c r="F638" i="8" s="1"/>
  <c r="G638" i="8" s="1"/>
  <c r="B639" i="8"/>
  <c r="E639" i="8" l="1"/>
  <c r="F639" i="8" s="1"/>
  <c r="G639" i="8" s="1"/>
  <c r="B640" i="8"/>
  <c r="E640" i="8" l="1"/>
  <c r="F640" i="8" s="1"/>
  <c r="G640" i="8" s="1"/>
  <c r="B641" i="8"/>
  <c r="E641" i="8" l="1"/>
  <c r="F641" i="8" s="1"/>
  <c r="G641" i="8" s="1"/>
  <c r="B642" i="8"/>
  <c r="E642" i="8" l="1"/>
  <c r="F642" i="8" s="1"/>
  <c r="G642" i="8" s="1"/>
  <c r="B643" i="8"/>
  <c r="E643" i="8" l="1"/>
  <c r="F643" i="8" s="1"/>
  <c r="G643" i="8" s="1"/>
  <c r="B644" i="8"/>
  <c r="E644" i="8" l="1"/>
  <c r="F644" i="8" s="1"/>
  <c r="G644" i="8" s="1"/>
  <c r="B645" i="8"/>
  <c r="E645" i="8" l="1"/>
  <c r="F645" i="8" s="1"/>
  <c r="G645" i="8" s="1"/>
  <c r="B646" i="8"/>
  <c r="E646" i="8" l="1"/>
  <c r="F646" i="8" s="1"/>
  <c r="G646" i="8" s="1"/>
  <c r="B647" i="8"/>
  <c r="E647" i="8" l="1"/>
  <c r="F647" i="8" s="1"/>
  <c r="G647" i="8" s="1"/>
  <c r="B648" i="8"/>
  <c r="E648" i="8" l="1"/>
  <c r="F648" i="8" s="1"/>
  <c r="G648" i="8" s="1"/>
  <c r="B649" i="8"/>
  <c r="E649" i="8" l="1"/>
  <c r="F649" i="8" s="1"/>
  <c r="G649" i="8" s="1"/>
  <c r="B650" i="8"/>
  <c r="E650" i="8" l="1"/>
  <c r="F650" i="8" s="1"/>
  <c r="G650" i="8" s="1"/>
  <c r="B651" i="8"/>
  <c r="E651" i="8" l="1"/>
  <c r="F651" i="8" s="1"/>
  <c r="G651" i="8" s="1"/>
  <c r="B652" i="8"/>
  <c r="E652" i="8" l="1"/>
  <c r="F652" i="8" s="1"/>
  <c r="G652" i="8" s="1"/>
  <c r="B653" i="8"/>
  <c r="E653" i="8" l="1"/>
  <c r="F653" i="8" s="1"/>
  <c r="G653" i="8" s="1"/>
  <c r="B654" i="8"/>
  <c r="E654" i="8" l="1"/>
  <c r="F654" i="8" s="1"/>
  <c r="G654" i="8" s="1"/>
  <c r="B655" i="8"/>
  <c r="E655" i="8" l="1"/>
  <c r="F655" i="8" s="1"/>
  <c r="G655" i="8" s="1"/>
  <c r="B656" i="8"/>
  <c r="E656" i="8" l="1"/>
  <c r="F656" i="8" s="1"/>
  <c r="G656" i="8" s="1"/>
  <c r="B657" i="8"/>
  <c r="E657" i="8" l="1"/>
  <c r="F657" i="8" s="1"/>
  <c r="G657" i="8" s="1"/>
  <c r="B658" i="8"/>
  <c r="E658" i="8" l="1"/>
  <c r="F658" i="8" s="1"/>
  <c r="G658" i="8" s="1"/>
  <c r="B659" i="8"/>
  <c r="E659" i="8" l="1"/>
  <c r="F659" i="8" s="1"/>
  <c r="G659" i="8" s="1"/>
  <c r="B660" i="8"/>
  <c r="E660" i="8" l="1"/>
  <c r="F660" i="8" s="1"/>
  <c r="G660" i="8" s="1"/>
  <c r="B661" i="8"/>
  <c r="E661" i="8" l="1"/>
  <c r="F661" i="8" s="1"/>
  <c r="G661" i="8" s="1"/>
  <c r="B662" i="8"/>
  <c r="E662" i="8" l="1"/>
  <c r="F662" i="8" s="1"/>
  <c r="G662" i="8" s="1"/>
  <c r="B663" i="8"/>
  <c r="E663" i="8" l="1"/>
  <c r="F663" i="8" s="1"/>
  <c r="G663" i="8" s="1"/>
  <c r="B664" i="8"/>
  <c r="E664" i="8" l="1"/>
  <c r="F664" i="8" s="1"/>
  <c r="G664" i="8" s="1"/>
  <c r="B665" i="8"/>
  <c r="E665" i="8" l="1"/>
  <c r="F665" i="8" s="1"/>
  <c r="G665" i="8" s="1"/>
  <c r="B666" i="8"/>
  <c r="E666" i="8" l="1"/>
  <c r="F666" i="8" s="1"/>
  <c r="G666" i="8" s="1"/>
  <c r="B667" i="8"/>
  <c r="E667" i="8" l="1"/>
  <c r="F667" i="8" s="1"/>
  <c r="G667" i="8" s="1"/>
  <c r="B668" i="8"/>
  <c r="E668" i="8" l="1"/>
  <c r="F668" i="8" s="1"/>
  <c r="G668" i="8" s="1"/>
  <c r="B669" i="8"/>
  <c r="E669" i="8" l="1"/>
  <c r="F669" i="8" s="1"/>
  <c r="G669" i="8" s="1"/>
  <c r="B670" i="8"/>
  <c r="E670" i="8" l="1"/>
  <c r="F670" i="8" s="1"/>
  <c r="G670" i="8" s="1"/>
  <c r="B671" i="8"/>
  <c r="E671" i="8" l="1"/>
  <c r="F671" i="8" s="1"/>
  <c r="G671" i="8" s="1"/>
  <c r="B672" i="8"/>
  <c r="E672" i="8" l="1"/>
  <c r="F672" i="8" s="1"/>
  <c r="G672" i="8" s="1"/>
  <c r="B673" i="8"/>
  <c r="E673" i="8" l="1"/>
  <c r="F673" i="8" s="1"/>
  <c r="G673" i="8" s="1"/>
  <c r="B674" i="8"/>
  <c r="E674" i="8" l="1"/>
  <c r="F674" i="8" s="1"/>
  <c r="G674" i="8" s="1"/>
  <c r="B675" i="8"/>
  <c r="E675" i="8" l="1"/>
  <c r="F675" i="8" s="1"/>
  <c r="G675" i="8" s="1"/>
  <c r="B676" i="8"/>
  <c r="E676" i="8" l="1"/>
  <c r="F676" i="8" s="1"/>
  <c r="G676" i="8" s="1"/>
  <c r="B677" i="8"/>
  <c r="E677" i="8" l="1"/>
  <c r="F677" i="8" s="1"/>
  <c r="G677" i="8" s="1"/>
  <c r="B678" i="8"/>
  <c r="E678" i="8" l="1"/>
  <c r="F678" i="8" s="1"/>
  <c r="G678" i="8" s="1"/>
  <c r="B679" i="8"/>
  <c r="E679" i="8" l="1"/>
  <c r="F679" i="8" s="1"/>
  <c r="G679" i="8" s="1"/>
  <c r="B680" i="8"/>
  <c r="E680" i="8" l="1"/>
  <c r="F680" i="8" s="1"/>
  <c r="G680" i="8" s="1"/>
  <c r="B681" i="8"/>
  <c r="E681" i="8" l="1"/>
  <c r="F681" i="8" s="1"/>
  <c r="G681" i="8" s="1"/>
  <c r="B682" i="8"/>
  <c r="E682" i="8" l="1"/>
  <c r="F682" i="8" s="1"/>
  <c r="G682" i="8" s="1"/>
  <c r="B683" i="8"/>
  <c r="E683" i="8" l="1"/>
  <c r="F683" i="8" s="1"/>
  <c r="G683" i="8" s="1"/>
  <c r="B684" i="8"/>
  <c r="E684" i="8" l="1"/>
  <c r="F684" i="8" s="1"/>
  <c r="G684" i="8" s="1"/>
  <c r="B685" i="8"/>
  <c r="E685" i="8" l="1"/>
  <c r="F685" i="8" s="1"/>
  <c r="G685" i="8" s="1"/>
  <c r="B686" i="8"/>
  <c r="E686" i="8" l="1"/>
  <c r="F686" i="8" s="1"/>
  <c r="G686" i="8" s="1"/>
  <c r="B687" i="8"/>
  <c r="E687" i="8" l="1"/>
  <c r="F687" i="8" s="1"/>
  <c r="G687" i="8" s="1"/>
  <c r="B688" i="8"/>
  <c r="E688" i="8" l="1"/>
  <c r="F688" i="8" s="1"/>
  <c r="G688" i="8" s="1"/>
  <c r="B689" i="8"/>
  <c r="E689" i="8" l="1"/>
  <c r="F689" i="8" s="1"/>
  <c r="G689" i="8" s="1"/>
  <c r="B690" i="8"/>
  <c r="E690" i="8" l="1"/>
  <c r="F690" i="8" s="1"/>
  <c r="G690" i="8" s="1"/>
  <c r="B691" i="8"/>
  <c r="E691" i="8" l="1"/>
  <c r="F691" i="8" s="1"/>
  <c r="G691" i="8" s="1"/>
  <c r="B692" i="8"/>
  <c r="E692" i="8" l="1"/>
  <c r="F692" i="8" s="1"/>
  <c r="G692" i="8" s="1"/>
  <c r="B693" i="8"/>
  <c r="E693" i="8" l="1"/>
  <c r="F693" i="8" s="1"/>
  <c r="G693" i="8" s="1"/>
  <c r="B694" i="8"/>
  <c r="E694" i="8" l="1"/>
  <c r="F694" i="8" s="1"/>
  <c r="G694" i="8" s="1"/>
  <c r="B695" i="8"/>
  <c r="E695" i="8" l="1"/>
  <c r="F695" i="8" s="1"/>
  <c r="G695" i="8" s="1"/>
  <c r="B696" i="8"/>
  <c r="E696" i="8" l="1"/>
  <c r="F696" i="8" s="1"/>
  <c r="G696" i="8" s="1"/>
  <c r="B697" i="8"/>
  <c r="E697" i="8" l="1"/>
  <c r="F697" i="8" s="1"/>
  <c r="G697" i="8" s="1"/>
  <c r="B698" i="8"/>
  <c r="E698" i="8" l="1"/>
  <c r="F698" i="8" s="1"/>
  <c r="G698" i="8" s="1"/>
  <c r="B699" i="8"/>
  <c r="E699" i="8" l="1"/>
  <c r="F699" i="8" s="1"/>
  <c r="G699" i="8" s="1"/>
  <c r="B700" i="8"/>
  <c r="E700" i="8" l="1"/>
  <c r="F700" i="8" s="1"/>
  <c r="G700" i="8" s="1"/>
  <c r="B701" i="8"/>
  <c r="E701" i="8" l="1"/>
  <c r="F701" i="8" s="1"/>
  <c r="G701" i="8" s="1"/>
  <c r="B702" i="8"/>
  <c r="E702" i="8" l="1"/>
  <c r="F702" i="8" s="1"/>
  <c r="G702" i="8" s="1"/>
  <c r="B703" i="8"/>
  <c r="E703" i="8" l="1"/>
  <c r="F703" i="8" s="1"/>
  <c r="G703" i="8" s="1"/>
  <c r="B704" i="8"/>
  <c r="E704" i="8" l="1"/>
  <c r="F704" i="8" s="1"/>
  <c r="G704" i="8" s="1"/>
  <c r="B705" i="8"/>
  <c r="E705" i="8" l="1"/>
  <c r="F705" i="8" s="1"/>
  <c r="G705" i="8" s="1"/>
  <c r="B706" i="8"/>
  <c r="E706" i="8" l="1"/>
  <c r="F706" i="8" s="1"/>
  <c r="G706" i="8" s="1"/>
  <c r="B707" i="8"/>
  <c r="E707" i="8" l="1"/>
  <c r="F707" i="8" s="1"/>
  <c r="G707" i="8" s="1"/>
  <c r="B708" i="8"/>
  <c r="E708" i="8" l="1"/>
  <c r="F708" i="8" s="1"/>
  <c r="G708" i="8" s="1"/>
  <c r="B709" i="8"/>
  <c r="E709" i="8" l="1"/>
  <c r="F709" i="8" s="1"/>
  <c r="G709" i="8" s="1"/>
  <c r="B710" i="8"/>
  <c r="E710" i="8" l="1"/>
  <c r="F710" i="8" s="1"/>
  <c r="G710" i="8" s="1"/>
  <c r="B711" i="8"/>
  <c r="E711" i="8" l="1"/>
  <c r="F711" i="8" s="1"/>
  <c r="G711" i="8" s="1"/>
  <c r="B712" i="8"/>
  <c r="E712" i="8" l="1"/>
  <c r="F712" i="8" s="1"/>
  <c r="G712" i="8" s="1"/>
  <c r="B713" i="8"/>
  <c r="E713" i="8" l="1"/>
  <c r="F713" i="8" s="1"/>
  <c r="G713" i="8" s="1"/>
  <c r="B714" i="8"/>
  <c r="E714" i="8" l="1"/>
  <c r="F714" i="8" s="1"/>
  <c r="G714" i="8" s="1"/>
  <c r="B715" i="8"/>
  <c r="E715" i="8" l="1"/>
  <c r="F715" i="8" s="1"/>
  <c r="G715" i="8" s="1"/>
  <c r="B716" i="8"/>
  <c r="E716" i="8" l="1"/>
  <c r="F716" i="8" s="1"/>
  <c r="G716" i="8" s="1"/>
  <c r="B717" i="8"/>
  <c r="R53" i="3"/>
  <c r="E717" i="8" l="1"/>
  <c r="F717" i="8" s="1"/>
  <c r="G717" i="8" s="1"/>
  <c r="B718" i="8"/>
  <c r="E718" i="8" l="1"/>
  <c r="F718" i="8" s="1"/>
  <c r="G718" i="8" s="1"/>
  <c r="B719" i="8"/>
  <c r="E719" i="8" l="1"/>
  <c r="F719" i="8" s="1"/>
  <c r="G719" i="8" s="1"/>
  <c r="B720" i="8"/>
  <c r="E720" i="8" l="1"/>
  <c r="F720" i="8" s="1"/>
  <c r="G720" i="8" s="1"/>
  <c r="B721" i="8"/>
  <c r="E721" i="8" l="1"/>
  <c r="F721" i="8" s="1"/>
  <c r="G721" i="8" s="1"/>
  <c r="B722" i="8"/>
  <c r="E722" i="8" l="1"/>
  <c r="F722" i="8" s="1"/>
  <c r="G722" i="8" s="1"/>
  <c r="B723" i="8"/>
  <c r="E723" i="8" l="1"/>
  <c r="F723" i="8" s="1"/>
  <c r="G723" i="8" s="1"/>
  <c r="B724" i="8"/>
  <c r="E724" i="8" l="1"/>
  <c r="F724" i="8" s="1"/>
  <c r="G724" i="8" s="1"/>
  <c r="B725" i="8"/>
  <c r="E725" i="8" l="1"/>
  <c r="F725" i="8" s="1"/>
  <c r="G725" i="8" s="1"/>
  <c r="B726" i="8"/>
  <c r="E726" i="8" l="1"/>
  <c r="F726" i="8" s="1"/>
  <c r="G726" i="8" s="1"/>
  <c r="B727" i="8"/>
  <c r="E727" i="8" l="1"/>
  <c r="F727" i="8" s="1"/>
  <c r="G727" i="8" s="1"/>
  <c r="B728" i="8"/>
  <c r="E728" i="8" l="1"/>
  <c r="F728" i="8" s="1"/>
  <c r="G728" i="8" s="1"/>
  <c r="B729" i="8"/>
  <c r="E729" i="8" l="1"/>
  <c r="F729" i="8" s="1"/>
  <c r="G729" i="8" s="1"/>
  <c r="B730" i="8"/>
  <c r="E730" i="8" l="1"/>
  <c r="F730" i="8" s="1"/>
  <c r="G730" i="8" s="1"/>
  <c r="B731" i="8"/>
  <c r="E731" i="8" l="1"/>
  <c r="F731" i="8" s="1"/>
  <c r="G731" i="8" s="1"/>
  <c r="B732" i="8"/>
  <c r="R54" i="3"/>
  <c r="E732" i="8" l="1"/>
  <c r="F732" i="8" s="1"/>
  <c r="G732" i="8" s="1"/>
  <c r="B733" i="8"/>
  <c r="E733" i="8" l="1"/>
  <c r="F733" i="8" s="1"/>
  <c r="G733" i="8" s="1"/>
  <c r="B734" i="8"/>
  <c r="E734" i="8" l="1"/>
  <c r="F734" i="8" s="1"/>
  <c r="G734" i="8" s="1"/>
  <c r="B735" i="8"/>
  <c r="E735" i="8" l="1"/>
  <c r="F735" i="8" s="1"/>
  <c r="G735" i="8" s="1"/>
  <c r="B736" i="8"/>
  <c r="E736" i="8" l="1"/>
  <c r="F736" i="8" s="1"/>
  <c r="G736" i="8" s="1"/>
  <c r="B737" i="8"/>
  <c r="E737" i="8" l="1"/>
  <c r="F737" i="8" s="1"/>
  <c r="G737" i="8" s="1"/>
  <c r="B738" i="8"/>
  <c r="E738" i="8" l="1"/>
  <c r="F738" i="8" s="1"/>
  <c r="G738" i="8" s="1"/>
  <c r="B739" i="8"/>
  <c r="E739" i="8" l="1"/>
  <c r="F739" i="8" s="1"/>
  <c r="G739" i="8" s="1"/>
  <c r="B740" i="8"/>
  <c r="E740" i="8" l="1"/>
  <c r="F740" i="8" s="1"/>
  <c r="G740" i="8" s="1"/>
  <c r="B741" i="8"/>
  <c r="E741" i="8" l="1"/>
  <c r="F741" i="8" s="1"/>
  <c r="G741" i="8" s="1"/>
  <c r="B742" i="8"/>
  <c r="E742" i="8" l="1"/>
  <c r="F742" i="8" s="1"/>
  <c r="G742" i="8" s="1"/>
  <c r="B743" i="8"/>
  <c r="E743" i="8" l="1"/>
  <c r="F743" i="8" s="1"/>
  <c r="G743" i="8" s="1"/>
  <c r="B744" i="8"/>
  <c r="E744" i="8" l="1"/>
  <c r="F744" i="8" s="1"/>
  <c r="G744" i="8" s="1"/>
  <c r="B745" i="8"/>
  <c r="E745" i="8" l="1"/>
  <c r="F745" i="8" s="1"/>
  <c r="G745" i="8" s="1"/>
  <c r="B746" i="8"/>
  <c r="E746" i="8" l="1"/>
  <c r="F746" i="8" s="1"/>
  <c r="G746" i="8" s="1"/>
  <c r="B747" i="8"/>
  <c r="E747" i="8" l="1"/>
  <c r="F747" i="8" s="1"/>
  <c r="G747" i="8" s="1"/>
  <c r="B748" i="8"/>
  <c r="R55" i="3"/>
  <c r="E748" i="8" l="1"/>
  <c r="F748" i="8" s="1"/>
  <c r="G748" i="8" s="1"/>
  <c r="B749" i="8"/>
  <c r="E749" i="8" l="1"/>
  <c r="F749" i="8" s="1"/>
  <c r="G749" i="8" s="1"/>
  <c r="B750" i="8"/>
  <c r="E750" i="8" l="1"/>
  <c r="F750" i="8" s="1"/>
  <c r="G750" i="8" s="1"/>
  <c r="B751" i="8"/>
  <c r="E751" i="8" l="1"/>
  <c r="F751" i="8" s="1"/>
  <c r="G751" i="8" s="1"/>
  <c r="B752" i="8"/>
  <c r="E752" i="8" l="1"/>
  <c r="F752" i="8" s="1"/>
  <c r="G752" i="8" s="1"/>
  <c r="B753" i="8"/>
  <c r="E753" i="8" l="1"/>
  <c r="F753" i="8" s="1"/>
  <c r="G753" i="8" s="1"/>
  <c r="B754" i="8"/>
  <c r="E754" i="8" l="1"/>
  <c r="F754" i="8" s="1"/>
  <c r="G754" i="8" s="1"/>
  <c r="B755" i="8"/>
  <c r="E755" i="8" l="1"/>
  <c r="F755" i="8" s="1"/>
  <c r="G755" i="8" s="1"/>
  <c r="B756" i="8"/>
  <c r="E756" i="8" l="1"/>
  <c r="F756" i="8" s="1"/>
  <c r="G756" i="8" s="1"/>
  <c r="B757" i="8"/>
  <c r="E757" i="8" l="1"/>
  <c r="F757" i="8" s="1"/>
  <c r="G757" i="8" s="1"/>
  <c r="B758" i="8"/>
  <c r="E758" i="8" l="1"/>
  <c r="F758" i="8" s="1"/>
  <c r="G758" i="8" s="1"/>
  <c r="B759" i="8"/>
  <c r="E759" i="8" l="1"/>
  <c r="F759" i="8" s="1"/>
  <c r="G759" i="8" s="1"/>
  <c r="B760" i="8"/>
  <c r="E760" i="8" l="1"/>
  <c r="F760" i="8" s="1"/>
  <c r="G760" i="8" s="1"/>
  <c r="B761" i="8"/>
  <c r="E761" i="8" l="1"/>
  <c r="F761" i="8" s="1"/>
  <c r="G761" i="8" s="1"/>
  <c r="B762" i="8"/>
  <c r="E762" i="8" l="1"/>
  <c r="F762" i="8" s="1"/>
  <c r="G762" i="8" s="1"/>
  <c r="B763" i="8"/>
  <c r="R56" i="3"/>
  <c r="E763" i="8" l="1"/>
  <c r="F763" i="8" s="1"/>
  <c r="G763" i="8" s="1"/>
  <c r="B764" i="8"/>
  <c r="E764" i="8" l="1"/>
  <c r="F764" i="8" s="1"/>
  <c r="G764" i="8" s="1"/>
  <c r="B765" i="8"/>
  <c r="E765" i="8" l="1"/>
  <c r="F765" i="8" s="1"/>
  <c r="G765" i="8" s="1"/>
  <c r="B766" i="8"/>
  <c r="E766" i="8" l="1"/>
  <c r="F766" i="8" s="1"/>
  <c r="G766" i="8" s="1"/>
  <c r="B767" i="8"/>
  <c r="E767" i="8" l="1"/>
  <c r="F767" i="8" s="1"/>
  <c r="G767" i="8" s="1"/>
  <c r="B768" i="8"/>
  <c r="E768" i="8" l="1"/>
  <c r="F768" i="8" s="1"/>
  <c r="G768" i="8" s="1"/>
  <c r="B769" i="8"/>
  <c r="E769" i="8" l="1"/>
  <c r="F769" i="8" s="1"/>
  <c r="G769" i="8" s="1"/>
  <c r="B770" i="8"/>
  <c r="E770" i="8" l="1"/>
  <c r="F770" i="8" s="1"/>
  <c r="G770" i="8" s="1"/>
  <c r="B771" i="8"/>
  <c r="E771" i="8" l="1"/>
  <c r="F771" i="8" s="1"/>
  <c r="G771" i="8" s="1"/>
  <c r="B772" i="8"/>
  <c r="E772" i="8" l="1"/>
  <c r="F772" i="8" s="1"/>
  <c r="G772" i="8" s="1"/>
  <c r="B773" i="8"/>
  <c r="E773" i="8" l="1"/>
  <c r="F773" i="8" s="1"/>
  <c r="G773" i="8" s="1"/>
  <c r="B774" i="8"/>
  <c r="E774" i="8" l="1"/>
  <c r="F774" i="8" s="1"/>
  <c r="G774" i="8" s="1"/>
  <c r="B775" i="8"/>
  <c r="E775" i="8" l="1"/>
  <c r="F775" i="8" s="1"/>
  <c r="G775" i="8" s="1"/>
  <c r="B776" i="8"/>
  <c r="E776" i="8" l="1"/>
  <c r="F776" i="8" s="1"/>
  <c r="G776" i="8" s="1"/>
  <c r="B777" i="8"/>
  <c r="E777" i="8" l="1"/>
  <c r="F777" i="8" s="1"/>
  <c r="G777" i="8" s="1"/>
  <c r="B778" i="8"/>
  <c r="E778" i="8" l="1"/>
  <c r="F778" i="8" s="1"/>
  <c r="G778" i="8" s="1"/>
  <c r="B779" i="8"/>
  <c r="R57" i="3"/>
  <c r="E779" i="8" l="1"/>
  <c r="F779" i="8" s="1"/>
  <c r="G779" i="8" s="1"/>
  <c r="B780" i="8"/>
  <c r="E780" i="8" l="1"/>
  <c r="F780" i="8" s="1"/>
  <c r="G780" i="8" s="1"/>
  <c r="B781" i="8"/>
  <c r="E781" i="8" l="1"/>
  <c r="F781" i="8" s="1"/>
  <c r="G781" i="8" s="1"/>
  <c r="B782" i="8"/>
  <c r="E782" i="8" l="1"/>
  <c r="F782" i="8" s="1"/>
  <c r="G782" i="8" s="1"/>
  <c r="B783" i="8"/>
  <c r="E783" i="8" l="1"/>
  <c r="F783" i="8" s="1"/>
  <c r="G783" i="8" s="1"/>
  <c r="B784" i="8"/>
  <c r="E784" i="8" l="1"/>
  <c r="F784" i="8" s="1"/>
  <c r="G784" i="8" s="1"/>
  <c r="B785" i="8"/>
  <c r="E785" i="8" l="1"/>
  <c r="F785" i="8" s="1"/>
  <c r="G785" i="8" s="1"/>
  <c r="B786" i="8"/>
  <c r="E786" i="8" l="1"/>
  <c r="F786" i="8" s="1"/>
  <c r="G786" i="8" s="1"/>
  <c r="B787" i="8"/>
  <c r="E787" i="8" l="1"/>
  <c r="F787" i="8" s="1"/>
  <c r="G787" i="8" s="1"/>
  <c r="B788" i="8"/>
  <c r="E788" i="8" l="1"/>
  <c r="F788" i="8" s="1"/>
  <c r="G788" i="8" s="1"/>
  <c r="B789" i="8"/>
  <c r="E789" i="8" l="1"/>
  <c r="F789" i="8" s="1"/>
  <c r="G789" i="8" s="1"/>
  <c r="B790" i="8"/>
  <c r="E790" i="8" l="1"/>
  <c r="F790" i="8" s="1"/>
  <c r="G790" i="8" s="1"/>
  <c r="B791" i="8"/>
  <c r="E791" i="8" l="1"/>
  <c r="F791" i="8" s="1"/>
  <c r="G791" i="8" s="1"/>
  <c r="B792" i="8"/>
  <c r="R58" i="3"/>
  <c r="E792" i="8" l="1"/>
  <c r="F792" i="8" s="1"/>
  <c r="G792" i="8" s="1"/>
  <c r="B793" i="8"/>
  <c r="E793" i="8" l="1"/>
  <c r="F793" i="8" s="1"/>
  <c r="G793" i="8" s="1"/>
  <c r="B794" i="8"/>
  <c r="E794" i="8" l="1"/>
  <c r="F794" i="8" s="1"/>
  <c r="G794" i="8" s="1"/>
  <c r="B795" i="8"/>
  <c r="E795" i="8" l="1"/>
  <c r="F795" i="8" s="1"/>
  <c r="G795" i="8" s="1"/>
  <c r="B796" i="8"/>
  <c r="E796" i="8" l="1"/>
  <c r="F796" i="8" s="1"/>
  <c r="G796" i="8" s="1"/>
  <c r="B797" i="8"/>
  <c r="E797" i="8" l="1"/>
  <c r="F797" i="8" s="1"/>
  <c r="G797" i="8" s="1"/>
  <c r="B798" i="8"/>
  <c r="E798" i="8" l="1"/>
  <c r="F798" i="8" s="1"/>
  <c r="G798" i="8" s="1"/>
  <c r="B799" i="8"/>
  <c r="E799" i="8" l="1"/>
  <c r="F799" i="8" s="1"/>
  <c r="G799" i="8" s="1"/>
  <c r="B800" i="8"/>
  <c r="E800" i="8" l="1"/>
  <c r="F800" i="8" s="1"/>
  <c r="G800" i="8" s="1"/>
  <c r="B801" i="8"/>
  <c r="E801" i="8" l="1"/>
  <c r="F801" i="8" s="1"/>
  <c r="G801" i="8" s="1"/>
  <c r="B802" i="8"/>
  <c r="E802" i="8" l="1"/>
  <c r="F802" i="8" s="1"/>
  <c r="G802" i="8" s="1"/>
  <c r="B803" i="8"/>
  <c r="E803" i="8" l="1"/>
  <c r="F803" i="8" s="1"/>
  <c r="G803" i="8" s="1"/>
  <c r="B804" i="8"/>
  <c r="E804" i="8" l="1"/>
  <c r="F804" i="8" s="1"/>
  <c r="G804" i="8" s="1"/>
  <c r="B805" i="8"/>
  <c r="E805" i="8" l="1"/>
  <c r="F805" i="8" s="1"/>
  <c r="G805" i="8" s="1"/>
  <c r="B806" i="8"/>
  <c r="E806" i="8" l="1"/>
  <c r="F806" i="8" s="1"/>
  <c r="G806" i="8" s="1"/>
  <c r="B807" i="8"/>
  <c r="R59" i="3"/>
  <c r="E807" i="8" l="1"/>
  <c r="F807" i="8" s="1"/>
  <c r="G807" i="8" s="1"/>
  <c r="B808" i="8"/>
  <c r="E808" i="8" l="1"/>
  <c r="F808" i="8" s="1"/>
  <c r="G808" i="8" s="1"/>
  <c r="B809" i="8"/>
  <c r="E809" i="8" l="1"/>
  <c r="F809" i="8" s="1"/>
  <c r="G809" i="8" s="1"/>
  <c r="B810" i="8"/>
  <c r="E810" i="8" l="1"/>
  <c r="F810" i="8" s="1"/>
  <c r="G810" i="8" s="1"/>
  <c r="B811" i="8"/>
  <c r="E811" i="8" l="1"/>
  <c r="F811" i="8" s="1"/>
  <c r="G811" i="8" s="1"/>
  <c r="B812" i="8"/>
  <c r="E812" i="8" l="1"/>
  <c r="F812" i="8" s="1"/>
  <c r="G812" i="8" s="1"/>
  <c r="B813" i="8"/>
  <c r="E813" i="8" l="1"/>
  <c r="F813" i="8" s="1"/>
  <c r="G813" i="8" s="1"/>
  <c r="B814" i="8"/>
  <c r="E814" i="8" l="1"/>
  <c r="F814" i="8" s="1"/>
  <c r="G814" i="8" s="1"/>
  <c r="B815" i="8"/>
  <c r="E815" i="8" l="1"/>
  <c r="F815" i="8" s="1"/>
  <c r="G815" i="8" s="1"/>
  <c r="B816" i="8"/>
  <c r="E816" i="8" l="1"/>
  <c r="F816" i="8" s="1"/>
  <c r="G816" i="8" s="1"/>
  <c r="B817" i="8"/>
  <c r="E817" i="8" l="1"/>
  <c r="F817" i="8" s="1"/>
  <c r="G817" i="8" s="1"/>
  <c r="B818" i="8"/>
  <c r="E818" i="8" l="1"/>
  <c r="F818" i="8" s="1"/>
  <c r="G818" i="8" s="1"/>
  <c r="B819" i="8"/>
  <c r="E819" i="8" l="1"/>
  <c r="F819" i="8" s="1"/>
  <c r="G819" i="8" s="1"/>
  <c r="B820" i="8"/>
  <c r="E820" i="8" l="1"/>
  <c r="F820" i="8" s="1"/>
  <c r="G820" i="8" s="1"/>
  <c r="B821" i="8"/>
  <c r="E821" i="8" l="1"/>
  <c r="F821" i="8" s="1"/>
  <c r="G821" i="8" s="1"/>
  <c r="B822" i="8"/>
  <c r="R60" i="3"/>
  <c r="E822" i="8" l="1"/>
  <c r="F822" i="8" s="1"/>
  <c r="G822" i="8" s="1"/>
  <c r="B823" i="8"/>
  <c r="E823" i="8" l="1"/>
  <c r="F823" i="8" s="1"/>
  <c r="G823" i="8" s="1"/>
  <c r="B824" i="8"/>
  <c r="E824" i="8" l="1"/>
  <c r="F824" i="8" s="1"/>
  <c r="G824" i="8" s="1"/>
  <c r="B825" i="8"/>
  <c r="E825" i="8" l="1"/>
  <c r="F825" i="8" s="1"/>
  <c r="G825" i="8" s="1"/>
  <c r="B826" i="8"/>
  <c r="E826" i="8" l="1"/>
  <c r="F826" i="8" s="1"/>
  <c r="G826" i="8" s="1"/>
  <c r="B827" i="8"/>
  <c r="E827" i="8" l="1"/>
  <c r="F827" i="8" s="1"/>
  <c r="G827" i="8" s="1"/>
  <c r="B828" i="8"/>
  <c r="E828" i="8" l="1"/>
  <c r="F828" i="8" s="1"/>
  <c r="G828" i="8" s="1"/>
  <c r="B829" i="8"/>
  <c r="E829" i="8" l="1"/>
  <c r="F829" i="8" s="1"/>
  <c r="G829" i="8" s="1"/>
  <c r="B830" i="8"/>
  <c r="E830" i="8" l="1"/>
  <c r="F830" i="8" s="1"/>
  <c r="G830" i="8" s="1"/>
  <c r="B831" i="8"/>
  <c r="E831" i="8" l="1"/>
  <c r="F831" i="8" s="1"/>
  <c r="G831" i="8" s="1"/>
  <c r="B832" i="8"/>
  <c r="E832" i="8" l="1"/>
  <c r="F832" i="8" s="1"/>
  <c r="G832" i="8" s="1"/>
  <c r="B833" i="8"/>
  <c r="E833" i="8" l="1"/>
  <c r="F833" i="8" s="1"/>
  <c r="G833" i="8" s="1"/>
  <c r="B834" i="8"/>
  <c r="E834" i="8" l="1"/>
  <c r="F834" i="8" s="1"/>
  <c r="G834" i="8" s="1"/>
  <c r="B835" i="8"/>
  <c r="E835" i="8" l="1"/>
  <c r="F835" i="8" s="1"/>
  <c r="G835" i="8" s="1"/>
  <c r="B836" i="8"/>
  <c r="E836" i="8" l="1"/>
  <c r="F836" i="8" s="1"/>
  <c r="G836" i="8" s="1"/>
  <c r="B837" i="8"/>
  <c r="E837" i="8" l="1"/>
  <c r="F837" i="8" s="1"/>
  <c r="G837" i="8" s="1"/>
  <c r="B838" i="8"/>
  <c r="R61" i="3"/>
  <c r="E838" i="8" l="1"/>
  <c r="F838" i="8" s="1"/>
  <c r="G838" i="8" s="1"/>
  <c r="B839" i="8"/>
  <c r="E839" i="8" l="1"/>
  <c r="F839" i="8" s="1"/>
  <c r="G839" i="8" s="1"/>
  <c r="B840" i="8"/>
  <c r="E840" i="8" l="1"/>
  <c r="F840" i="8" s="1"/>
  <c r="G840" i="8" s="1"/>
  <c r="B841" i="8"/>
  <c r="E841" i="8" l="1"/>
  <c r="F841" i="8" s="1"/>
  <c r="G841" i="8" s="1"/>
  <c r="B842" i="8"/>
  <c r="E842" i="8" l="1"/>
  <c r="F842" i="8" s="1"/>
  <c r="G842" i="8" s="1"/>
  <c r="B843" i="8"/>
  <c r="E843" i="8" l="1"/>
  <c r="F843" i="8" s="1"/>
  <c r="G843" i="8" s="1"/>
  <c r="B844" i="8"/>
  <c r="E844" i="8" l="1"/>
  <c r="F844" i="8" s="1"/>
  <c r="G844" i="8" s="1"/>
  <c r="B845" i="8"/>
  <c r="E845" i="8" l="1"/>
  <c r="F845" i="8" s="1"/>
  <c r="G845" i="8" s="1"/>
  <c r="B846" i="8"/>
  <c r="E846" i="8" l="1"/>
  <c r="F846" i="8" s="1"/>
  <c r="G846" i="8" s="1"/>
  <c r="B847" i="8"/>
  <c r="E847" i="8" l="1"/>
  <c r="F847" i="8" s="1"/>
  <c r="G847" i="8" s="1"/>
  <c r="B848" i="8"/>
  <c r="E848" i="8" l="1"/>
  <c r="F848" i="8" s="1"/>
  <c r="G848" i="8" s="1"/>
  <c r="B849" i="8"/>
  <c r="E849" i="8" l="1"/>
  <c r="F849" i="8" s="1"/>
  <c r="G849" i="8" s="1"/>
  <c r="B850" i="8"/>
  <c r="E850" i="8" l="1"/>
  <c r="F850" i="8" s="1"/>
  <c r="G850" i="8" s="1"/>
  <c r="B851" i="8"/>
  <c r="E851" i="8" l="1"/>
  <c r="F851" i="8" s="1"/>
  <c r="G851" i="8" s="1"/>
  <c r="B852" i="8"/>
  <c r="E852" i="8" l="1"/>
  <c r="F852" i="8" s="1"/>
  <c r="G852" i="8" s="1"/>
  <c r="B853" i="8"/>
  <c r="R62" i="3"/>
  <c r="E853" i="8" l="1"/>
  <c r="F853" i="8" s="1"/>
  <c r="G853" i="8" s="1"/>
  <c r="B854" i="8"/>
  <c r="E854" i="8" l="1"/>
  <c r="F854" i="8" s="1"/>
  <c r="G854" i="8" s="1"/>
  <c r="B855" i="8"/>
  <c r="E855" i="8" l="1"/>
  <c r="F855" i="8" s="1"/>
  <c r="G855" i="8" s="1"/>
  <c r="B856" i="8"/>
  <c r="E856" i="8" l="1"/>
  <c r="F856" i="8" s="1"/>
  <c r="G856" i="8" s="1"/>
  <c r="B857" i="8"/>
  <c r="E857" i="8" l="1"/>
  <c r="F857" i="8" s="1"/>
  <c r="G857" i="8" s="1"/>
  <c r="B858" i="8"/>
  <c r="E858" i="8" l="1"/>
  <c r="F858" i="8" s="1"/>
  <c r="G858" i="8" s="1"/>
  <c r="B859" i="8"/>
  <c r="E859" i="8" l="1"/>
  <c r="F859" i="8" s="1"/>
  <c r="G859" i="8" s="1"/>
  <c r="B860" i="8"/>
  <c r="E860" i="8" l="1"/>
  <c r="F860" i="8" s="1"/>
  <c r="G860" i="8" s="1"/>
  <c r="B861" i="8"/>
  <c r="E861" i="8" l="1"/>
  <c r="F861" i="8" s="1"/>
  <c r="G861" i="8" s="1"/>
  <c r="B862" i="8"/>
  <c r="E862" i="8" l="1"/>
  <c r="F862" i="8" s="1"/>
  <c r="G862" i="8" s="1"/>
  <c r="B863" i="8"/>
  <c r="E863" i="8" l="1"/>
  <c r="F863" i="8" s="1"/>
  <c r="G863" i="8" s="1"/>
  <c r="B864" i="8"/>
  <c r="E864" i="8" l="1"/>
  <c r="F864" i="8" s="1"/>
  <c r="G864" i="8" s="1"/>
  <c r="B865" i="8"/>
  <c r="E865" i="8" l="1"/>
  <c r="F865" i="8" s="1"/>
  <c r="G865" i="8" s="1"/>
  <c r="B866" i="8"/>
  <c r="E866" i="8" l="1"/>
  <c r="F866" i="8" s="1"/>
  <c r="G866" i="8" s="1"/>
  <c r="B867" i="8"/>
  <c r="E867" i="8" l="1"/>
  <c r="F867" i="8" s="1"/>
  <c r="G867" i="8" s="1"/>
  <c r="B868" i="8"/>
  <c r="R63" i="3"/>
  <c r="E868" i="8" l="1"/>
  <c r="F868" i="8" s="1"/>
  <c r="G868" i="8" s="1"/>
  <c r="B869" i="8"/>
  <c r="E869" i="8" l="1"/>
  <c r="F869" i="8" s="1"/>
  <c r="G869" i="8" s="1"/>
  <c r="B870" i="8"/>
  <c r="E870" i="8" l="1"/>
  <c r="F870" i="8" s="1"/>
  <c r="G870" i="8" s="1"/>
  <c r="B871" i="8"/>
  <c r="E871" i="8" l="1"/>
  <c r="F871" i="8" s="1"/>
  <c r="G871" i="8" s="1"/>
  <c r="B872" i="8"/>
  <c r="E872" i="8" l="1"/>
  <c r="F872" i="8" s="1"/>
  <c r="G872" i="8" s="1"/>
  <c r="B873" i="8"/>
  <c r="E873" i="8" l="1"/>
  <c r="F873" i="8" s="1"/>
  <c r="G873" i="8" s="1"/>
  <c r="B874" i="8"/>
  <c r="E874" i="8" l="1"/>
  <c r="F874" i="8" s="1"/>
  <c r="G874" i="8" s="1"/>
  <c r="B875" i="8"/>
  <c r="E875" i="8" l="1"/>
  <c r="F875" i="8" s="1"/>
  <c r="G875" i="8" s="1"/>
  <c r="B876" i="8"/>
  <c r="E876" i="8" l="1"/>
  <c r="F876" i="8" s="1"/>
  <c r="G876" i="8" s="1"/>
  <c r="B877" i="8"/>
  <c r="E877" i="8" l="1"/>
  <c r="F877" i="8" s="1"/>
  <c r="G877" i="8" s="1"/>
  <c r="B878" i="8"/>
  <c r="E878" i="8" l="1"/>
  <c r="F878" i="8" s="1"/>
  <c r="G878" i="8" s="1"/>
  <c r="B879" i="8"/>
  <c r="E879" i="8" l="1"/>
  <c r="F879" i="8" s="1"/>
  <c r="G879" i="8" s="1"/>
  <c r="B880" i="8"/>
  <c r="E880" i="8" l="1"/>
  <c r="F880" i="8" s="1"/>
  <c r="G880" i="8" s="1"/>
  <c r="B881" i="8"/>
  <c r="E881" i="8" l="1"/>
  <c r="F881" i="8" s="1"/>
  <c r="G881" i="8" s="1"/>
  <c r="B882" i="8"/>
  <c r="E882" i="8" l="1"/>
  <c r="F882" i="8" s="1"/>
  <c r="G882" i="8" s="1"/>
  <c r="B883" i="8"/>
  <c r="R64" i="3"/>
  <c r="E883" i="8" l="1"/>
  <c r="F883" i="8" s="1"/>
  <c r="G883" i="8" s="1"/>
  <c r="B884" i="8"/>
  <c r="E884" i="8" l="1"/>
  <c r="F884" i="8" s="1"/>
  <c r="G884" i="8" s="1"/>
  <c r="B885" i="8"/>
  <c r="E885" i="8" l="1"/>
  <c r="F885" i="8" s="1"/>
  <c r="G885" i="8" s="1"/>
  <c r="B886" i="8"/>
  <c r="E886" i="8" l="1"/>
  <c r="F886" i="8" s="1"/>
  <c r="G886" i="8" s="1"/>
  <c r="B887" i="8"/>
  <c r="E887" i="8" l="1"/>
  <c r="F887" i="8" s="1"/>
  <c r="G887" i="8" s="1"/>
  <c r="B888" i="8"/>
  <c r="E888" i="8" l="1"/>
  <c r="F888" i="8" s="1"/>
  <c r="G888" i="8" s="1"/>
  <c r="B889" i="8"/>
  <c r="E889" i="8" l="1"/>
  <c r="F889" i="8" s="1"/>
  <c r="G889" i="8" s="1"/>
  <c r="B890" i="8"/>
  <c r="E890" i="8" l="1"/>
  <c r="F890" i="8" s="1"/>
  <c r="G890" i="8" s="1"/>
  <c r="B891" i="8"/>
  <c r="E891" i="8" l="1"/>
  <c r="F891" i="8" s="1"/>
  <c r="G891" i="8" s="1"/>
  <c r="B892" i="8"/>
  <c r="E892" i="8" l="1"/>
  <c r="F892" i="8" s="1"/>
  <c r="G892" i="8" s="1"/>
  <c r="B893" i="8"/>
  <c r="E893" i="8" l="1"/>
  <c r="F893" i="8" s="1"/>
  <c r="G893" i="8" s="1"/>
  <c r="B894" i="8"/>
  <c r="E894" i="8" l="1"/>
  <c r="F894" i="8" s="1"/>
  <c r="G894" i="8" s="1"/>
  <c r="B895" i="8"/>
  <c r="E895" i="8" l="1"/>
  <c r="F895" i="8" s="1"/>
  <c r="G895" i="8" s="1"/>
  <c r="B896" i="8"/>
  <c r="E896" i="8" l="1"/>
  <c r="F896" i="8" s="1"/>
  <c r="G896" i="8" s="1"/>
  <c r="B897" i="8"/>
  <c r="E897" i="8" l="1"/>
  <c r="F897" i="8" s="1"/>
  <c r="G897" i="8" s="1"/>
  <c r="B898" i="8"/>
  <c r="E898" i="8" l="1"/>
  <c r="F898" i="8" s="1"/>
  <c r="G898" i="8" s="1"/>
  <c r="B899" i="8"/>
  <c r="R65" i="3"/>
  <c r="E899" i="8" l="1"/>
  <c r="F899" i="8" s="1"/>
  <c r="G899" i="8" s="1"/>
  <c r="B900" i="8"/>
  <c r="E900" i="8" l="1"/>
  <c r="F900" i="8" s="1"/>
  <c r="G900" i="8" s="1"/>
  <c r="B901" i="8"/>
  <c r="E901" i="8" l="1"/>
  <c r="F901" i="8" s="1"/>
  <c r="G901" i="8" s="1"/>
  <c r="B902" i="8"/>
  <c r="E902" i="8" l="1"/>
  <c r="F902" i="8" s="1"/>
  <c r="G902" i="8" s="1"/>
  <c r="B903" i="8"/>
  <c r="E903" i="8" l="1"/>
  <c r="F903" i="8" s="1"/>
  <c r="G903" i="8" s="1"/>
  <c r="B904" i="8"/>
  <c r="E904" i="8" l="1"/>
  <c r="F904" i="8" s="1"/>
  <c r="G904" i="8" s="1"/>
  <c r="B905" i="8"/>
  <c r="E905" i="8" l="1"/>
  <c r="F905" i="8" s="1"/>
  <c r="G905" i="8" s="1"/>
  <c r="B906" i="8"/>
  <c r="E906" i="8" l="1"/>
  <c r="F906" i="8" s="1"/>
  <c r="G906" i="8" s="1"/>
  <c r="B907" i="8"/>
  <c r="E907" i="8" l="1"/>
  <c r="F907" i="8" s="1"/>
  <c r="G907" i="8" s="1"/>
  <c r="B908" i="8"/>
  <c r="E908" i="8" l="1"/>
  <c r="F908" i="8" s="1"/>
  <c r="G908" i="8" s="1"/>
  <c r="B909" i="8"/>
  <c r="E909" i="8" l="1"/>
  <c r="F909" i="8" s="1"/>
  <c r="G909" i="8" s="1"/>
  <c r="B910" i="8"/>
  <c r="E910" i="8" l="1"/>
  <c r="F910" i="8" s="1"/>
  <c r="G910" i="8" s="1"/>
  <c r="B911" i="8"/>
  <c r="E911" i="8" l="1"/>
  <c r="F911" i="8" s="1"/>
  <c r="G911" i="8" s="1"/>
  <c r="B912" i="8"/>
  <c r="E912" i="8" l="1"/>
  <c r="F912" i="8" s="1"/>
  <c r="G912" i="8" s="1"/>
  <c r="B913" i="8"/>
  <c r="R66" i="3"/>
  <c r="Q67" i="3" s="1"/>
  <c r="E913" i="8" l="1"/>
  <c r="F913" i="8" s="1"/>
  <c r="G913" i="8" s="1"/>
  <c r="B914" i="8"/>
  <c r="E914" i="8" l="1"/>
  <c r="F914" i="8" s="1"/>
  <c r="G914" i="8" s="1"/>
  <c r="B915" i="8"/>
  <c r="E915" i="8" l="1"/>
  <c r="F915" i="8" s="1"/>
  <c r="G915" i="8" s="1"/>
  <c r="B916" i="8"/>
  <c r="E916" i="8" l="1"/>
  <c r="F916" i="8" s="1"/>
  <c r="G916" i="8" s="1"/>
  <c r="B917" i="8"/>
  <c r="E917" i="8" l="1"/>
  <c r="F917" i="8" s="1"/>
  <c r="G917" i="8" s="1"/>
  <c r="B918" i="8"/>
  <c r="E918" i="8" l="1"/>
  <c r="F918" i="8" s="1"/>
  <c r="G918" i="8" s="1"/>
  <c r="B919" i="8"/>
  <c r="E919" i="8" l="1"/>
  <c r="F919" i="8" s="1"/>
  <c r="G919" i="8" s="1"/>
  <c r="B920" i="8"/>
  <c r="E920" i="8" l="1"/>
  <c r="F920" i="8" s="1"/>
  <c r="G920" i="8" s="1"/>
  <c r="B921" i="8"/>
  <c r="E921" i="8" l="1"/>
  <c r="F921" i="8" s="1"/>
  <c r="G921" i="8" s="1"/>
  <c r="B922" i="8"/>
  <c r="E922" i="8" l="1"/>
  <c r="F922" i="8" s="1"/>
  <c r="G922" i="8" s="1"/>
  <c r="B923" i="8"/>
  <c r="E923" i="8" l="1"/>
  <c r="F923" i="8" s="1"/>
  <c r="G923" i="8" s="1"/>
  <c r="B924" i="8"/>
  <c r="E924" i="8" l="1"/>
  <c r="F924" i="8" s="1"/>
  <c r="G924" i="8" s="1"/>
  <c r="B925" i="8"/>
  <c r="E925" i="8" l="1"/>
  <c r="F925" i="8" s="1"/>
  <c r="G925" i="8" s="1"/>
  <c r="B926" i="8"/>
  <c r="E926" i="8" l="1"/>
  <c r="F926" i="8" s="1"/>
  <c r="G926" i="8" s="1"/>
  <c r="B927" i="8"/>
  <c r="E927" i="8" l="1"/>
  <c r="F927" i="8" s="1"/>
  <c r="G927" i="8" s="1"/>
  <c r="B928" i="8"/>
  <c r="E928" i="8" l="1"/>
  <c r="F928" i="8" s="1"/>
  <c r="G928" i="8" s="1"/>
  <c r="B929" i="8"/>
  <c r="E929" i="8" l="1"/>
  <c r="F929" i="8" s="1"/>
  <c r="G929" i="8" s="1"/>
  <c r="B930" i="8"/>
  <c r="E930" i="8" l="1"/>
  <c r="F930" i="8" s="1"/>
  <c r="G930" i="8" s="1"/>
  <c r="B931" i="8"/>
  <c r="E931" i="8" l="1"/>
  <c r="F931" i="8" s="1"/>
  <c r="G931" i="8" s="1"/>
  <c r="B932" i="8"/>
  <c r="E932" i="8" l="1"/>
  <c r="F932" i="8" s="1"/>
  <c r="G932" i="8" s="1"/>
  <c r="B933" i="8"/>
  <c r="E933" i="8" l="1"/>
  <c r="F933" i="8" s="1"/>
  <c r="G933" i="8" s="1"/>
  <c r="B934" i="8"/>
  <c r="E934" i="8" l="1"/>
  <c r="F934" i="8" s="1"/>
  <c r="G934" i="8" s="1"/>
  <c r="B935" i="8"/>
  <c r="E935" i="8" l="1"/>
  <c r="F935" i="8" s="1"/>
  <c r="G935" i="8" s="1"/>
  <c r="B936" i="8"/>
  <c r="E936" i="8" l="1"/>
  <c r="F936" i="8" s="1"/>
  <c r="G936" i="8" s="1"/>
  <c r="B937" i="8"/>
  <c r="E937" i="8" l="1"/>
  <c r="F937" i="8" s="1"/>
  <c r="G937" i="8" s="1"/>
  <c r="B938" i="8"/>
  <c r="E938" i="8" l="1"/>
  <c r="F938" i="8" s="1"/>
  <c r="G938" i="8" s="1"/>
  <c r="B939" i="8"/>
  <c r="E939" i="8" l="1"/>
  <c r="F939" i="8" s="1"/>
  <c r="G939" i="8" s="1"/>
  <c r="B940" i="8"/>
  <c r="E940" i="8" l="1"/>
  <c r="F940" i="8" s="1"/>
  <c r="G940" i="8" s="1"/>
  <c r="B941" i="8"/>
  <c r="E941" i="8" l="1"/>
  <c r="F941" i="8" s="1"/>
  <c r="G941" i="8" s="1"/>
  <c r="B942" i="8"/>
  <c r="E942" i="8" l="1"/>
  <c r="F942" i="8" s="1"/>
  <c r="G942" i="8" s="1"/>
  <c r="B943" i="8"/>
  <c r="E943" i="8" l="1"/>
  <c r="F943" i="8" s="1"/>
  <c r="G943" i="8" s="1"/>
  <c r="B944" i="8"/>
  <c r="E944" i="8" l="1"/>
  <c r="F944" i="8" s="1"/>
  <c r="G944" i="8" s="1"/>
  <c r="B945" i="8"/>
  <c r="E945" i="8" l="1"/>
  <c r="F945" i="8" s="1"/>
  <c r="G945" i="8" s="1"/>
  <c r="B946" i="8"/>
  <c r="E946" i="8" l="1"/>
  <c r="F946" i="8" s="1"/>
  <c r="G946" i="8" s="1"/>
  <c r="B947" i="8"/>
  <c r="E947" i="8" l="1"/>
  <c r="F947" i="8" s="1"/>
  <c r="G947" i="8" s="1"/>
  <c r="B948" i="8"/>
  <c r="E948" i="8" l="1"/>
  <c r="F948" i="8" s="1"/>
  <c r="G948" i="8" s="1"/>
  <c r="B949" i="8"/>
  <c r="E949" i="8" l="1"/>
  <c r="F949" i="8" s="1"/>
  <c r="G949" i="8" s="1"/>
  <c r="B950" i="8"/>
  <c r="E950" i="8" l="1"/>
  <c r="F950" i="8" s="1"/>
  <c r="G950" i="8" s="1"/>
  <c r="B951" i="8"/>
  <c r="E951" i="8" l="1"/>
  <c r="F951" i="8" s="1"/>
  <c r="G951" i="8" s="1"/>
  <c r="B952" i="8"/>
  <c r="E952" i="8" l="1"/>
  <c r="F952" i="8" s="1"/>
  <c r="G952" i="8" s="1"/>
  <c r="B953" i="8"/>
  <c r="E953" i="8" l="1"/>
  <c r="F953" i="8" s="1"/>
  <c r="G953" i="8" s="1"/>
  <c r="B954" i="8"/>
  <c r="E954" i="8" l="1"/>
  <c r="F954" i="8" s="1"/>
  <c r="G954" i="8" s="1"/>
  <c r="B955" i="8"/>
  <c r="E955" i="8" l="1"/>
  <c r="F955" i="8" s="1"/>
  <c r="G955" i="8" s="1"/>
  <c r="B956" i="8"/>
  <c r="E956" i="8" l="1"/>
  <c r="F956" i="8" s="1"/>
  <c r="G956" i="8" s="1"/>
  <c r="B957" i="8"/>
  <c r="E957" i="8" l="1"/>
  <c r="F957" i="8" s="1"/>
  <c r="G957" i="8" s="1"/>
  <c r="B958" i="8"/>
  <c r="E958" i="8" l="1"/>
  <c r="F958" i="8" s="1"/>
  <c r="G958" i="8" s="1"/>
  <c r="B959" i="8"/>
  <c r="E959" i="8" l="1"/>
  <c r="F959" i="8" s="1"/>
  <c r="G959" i="8" s="1"/>
  <c r="B960" i="8"/>
  <c r="E960" i="8" l="1"/>
  <c r="F960" i="8" s="1"/>
  <c r="G960" i="8" s="1"/>
  <c r="B961" i="8"/>
  <c r="E961" i="8" l="1"/>
  <c r="F961" i="8" s="1"/>
  <c r="G961" i="8" s="1"/>
  <c r="B962" i="8"/>
  <c r="E962" i="8" l="1"/>
  <c r="F962" i="8" s="1"/>
  <c r="G962" i="8" s="1"/>
  <c r="B963" i="8"/>
  <c r="E963" i="8" l="1"/>
  <c r="F963" i="8" s="1"/>
  <c r="G963" i="8" s="1"/>
  <c r="B964" i="8"/>
  <c r="E964" i="8" l="1"/>
  <c r="F964" i="8" s="1"/>
  <c r="G964" i="8" s="1"/>
  <c r="B965" i="8"/>
  <c r="E965" i="8" l="1"/>
  <c r="F965" i="8" s="1"/>
  <c r="G965" i="8" s="1"/>
  <c r="B966" i="8"/>
  <c r="E966" i="8" l="1"/>
  <c r="F966" i="8" s="1"/>
  <c r="G966" i="8" s="1"/>
  <c r="B967" i="8"/>
  <c r="E967" i="8" l="1"/>
  <c r="F967" i="8" s="1"/>
  <c r="G967" i="8" s="1"/>
  <c r="B968" i="8"/>
  <c r="E968" i="8" l="1"/>
  <c r="F968" i="8" s="1"/>
  <c r="G968" i="8" s="1"/>
  <c r="B969" i="8"/>
  <c r="E969" i="8" l="1"/>
  <c r="F969" i="8" s="1"/>
  <c r="G969" i="8" s="1"/>
  <c r="B970" i="8"/>
  <c r="E970" i="8" l="1"/>
  <c r="F970" i="8" s="1"/>
  <c r="G970" i="8" s="1"/>
  <c r="B971" i="8"/>
  <c r="E971" i="8" l="1"/>
  <c r="F971" i="8" s="1"/>
  <c r="G971" i="8" s="1"/>
  <c r="B972" i="8"/>
  <c r="E972" i="8" l="1"/>
  <c r="F972" i="8" s="1"/>
  <c r="G972" i="8" s="1"/>
  <c r="B973" i="8"/>
  <c r="E973" i="8" l="1"/>
  <c r="F973" i="8" s="1"/>
  <c r="G973" i="8" s="1"/>
  <c r="B974" i="8"/>
  <c r="E974" i="8" l="1"/>
  <c r="F974" i="8" s="1"/>
  <c r="G974" i="8" s="1"/>
  <c r="B975" i="8"/>
  <c r="E975" i="8" l="1"/>
  <c r="F975" i="8" s="1"/>
  <c r="G975" i="8" s="1"/>
  <c r="B976" i="8"/>
  <c r="E976" i="8" l="1"/>
  <c r="F976" i="8" s="1"/>
  <c r="G976" i="8" s="1"/>
  <c r="B977" i="8"/>
  <c r="E977" i="8" l="1"/>
  <c r="F977" i="8" s="1"/>
  <c r="G977" i="8" s="1"/>
  <c r="B978" i="8"/>
  <c r="E978" i="8" l="1"/>
  <c r="F978" i="8" s="1"/>
  <c r="G978" i="8" s="1"/>
  <c r="B979" i="8"/>
  <c r="E979" i="8" l="1"/>
  <c r="F979" i="8" s="1"/>
  <c r="G979" i="8" s="1"/>
  <c r="B980" i="8"/>
  <c r="E980" i="8" l="1"/>
  <c r="F980" i="8" s="1"/>
  <c r="G980" i="8" s="1"/>
  <c r="B981" i="8"/>
  <c r="E981" i="8" l="1"/>
  <c r="F981" i="8" s="1"/>
  <c r="G981" i="8" s="1"/>
  <c r="B982" i="8"/>
  <c r="E982" i="8" l="1"/>
  <c r="F982" i="8" s="1"/>
  <c r="G982" i="8" s="1"/>
  <c r="B983" i="8"/>
  <c r="E983" i="8" l="1"/>
  <c r="F983" i="8" s="1"/>
  <c r="G983" i="8" s="1"/>
  <c r="B984" i="8"/>
  <c r="E984" i="8" l="1"/>
  <c r="F984" i="8" s="1"/>
  <c r="G984" i="8" s="1"/>
  <c r="B985" i="8"/>
  <c r="E985" i="8" l="1"/>
  <c r="F985" i="8" s="1"/>
  <c r="G985" i="8" s="1"/>
  <c r="B986" i="8"/>
  <c r="E986" i="8" l="1"/>
  <c r="F986" i="8" s="1"/>
  <c r="G986" i="8" s="1"/>
  <c r="B987" i="8"/>
  <c r="E987" i="8" l="1"/>
  <c r="F987" i="8" s="1"/>
  <c r="G987" i="8" s="1"/>
  <c r="B988" i="8"/>
  <c r="E988" i="8" l="1"/>
  <c r="F988" i="8" s="1"/>
  <c r="G988" i="8" s="1"/>
  <c r="B989" i="8"/>
  <c r="E989" i="8" l="1"/>
  <c r="F989" i="8" s="1"/>
  <c r="G989" i="8" s="1"/>
  <c r="B990" i="8"/>
  <c r="E990" i="8" l="1"/>
  <c r="F990" i="8" s="1"/>
  <c r="G990" i="8" s="1"/>
  <c r="B991" i="8"/>
  <c r="E991" i="8" l="1"/>
  <c r="F991" i="8" s="1"/>
  <c r="G991" i="8" s="1"/>
  <c r="B992" i="8"/>
  <c r="E992" i="8" l="1"/>
  <c r="F992" i="8" s="1"/>
  <c r="G992" i="8" s="1"/>
  <c r="B993" i="8"/>
  <c r="E993" i="8" l="1"/>
  <c r="F993" i="8" s="1"/>
  <c r="G993" i="8" s="1"/>
  <c r="B994" i="8"/>
  <c r="E994" i="8" l="1"/>
  <c r="F994" i="8" s="1"/>
  <c r="G994" i="8" s="1"/>
  <c r="B995" i="8"/>
  <c r="E995" i="8" l="1"/>
  <c r="F995" i="8" s="1"/>
  <c r="G995" i="8" s="1"/>
  <c r="B996" i="8"/>
  <c r="E996" i="8" l="1"/>
  <c r="F996" i="8" s="1"/>
  <c r="G996" i="8" s="1"/>
  <c r="B997" i="8"/>
  <c r="E997" i="8" l="1"/>
  <c r="F997" i="8" s="1"/>
  <c r="G997" i="8" s="1"/>
  <c r="B998" i="8"/>
  <c r="E998" i="8" l="1"/>
  <c r="F998" i="8" s="1"/>
  <c r="G998" i="8" s="1"/>
  <c r="B999" i="8"/>
  <c r="E999" i="8" l="1"/>
  <c r="F999" i="8" s="1"/>
  <c r="G999" i="8" s="1"/>
  <c r="B1000" i="8"/>
  <c r="E1000" i="8" l="1"/>
  <c r="F1000" i="8" s="1"/>
  <c r="G1000" i="8" s="1"/>
  <c r="B1001" i="8"/>
  <c r="E1001" i="8" l="1"/>
  <c r="F1001" i="8" s="1"/>
  <c r="G1001" i="8" s="1"/>
  <c r="B1002" i="8"/>
  <c r="E1002" i="8" l="1"/>
  <c r="F1002" i="8" s="1"/>
  <c r="G1002" i="8" s="1"/>
  <c r="B1003" i="8"/>
  <c r="E1003" i="8" l="1"/>
  <c r="F1003" i="8" s="1"/>
  <c r="G1003" i="8" s="1"/>
  <c r="B1004" i="8"/>
  <c r="E1004" i="8" l="1"/>
  <c r="F1004" i="8" s="1"/>
  <c r="G1004" i="8" s="1"/>
  <c r="B1005" i="8"/>
  <c r="E1005" i="8" l="1"/>
  <c r="F1005" i="8" s="1"/>
  <c r="G1005" i="8" s="1"/>
  <c r="B1006" i="8"/>
  <c r="E1006" i="8" l="1"/>
  <c r="F1006" i="8" s="1"/>
  <c r="G1006" i="8" s="1"/>
  <c r="B1007" i="8"/>
  <c r="E1007" i="8" l="1"/>
  <c r="F1007" i="8" s="1"/>
  <c r="G1007" i="8" s="1"/>
  <c r="B1008" i="8"/>
  <c r="E1008" i="8" l="1"/>
  <c r="F1008" i="8" s="1"/>
  <c r="G1008" i="8" s="1"/>
  <c r="B1009" i="8"/>
  <c r="E1009" i="8" l="1"/>
  <c r="F1009" i="8" s="1"/>
  <c r="G1009" i="8" s="1"/>
  <c r="B1010" i="8"/>
  <c r="E1010" i="8" l="1"/>
  <c r="F1010" i="8" s="1"/>
  <c r="G1010" i="8" s="1"/>
  <c r="B1011" i="8"/>
  <c r="E1011" i="8" l="1"/>
  <c r="F1011" i="8" s="1"/>
  <c r="G1011" i="8" s="1"/>
  <c r="B1012" i="8"/>
  <c r="E1012" i="8" l="1"/>
  <c r="F1012" i="8" s="1"/>
  <c r="G1012" i="8" s="1"/>
  <c r="B1013" i="8"/>
  <c r="E1013" i="8" l="1"/>
  <c r="F1013" i="8" s="1"/>
  <c r="G1013" i="8" s="1"/>
  <c r="B1014" i="8"/>
  <c r="E1014" i="8" l="1"/>
  <c r="F1014" i="8" s="1"/>
  <c r="G1014" i="8" s="1"/>
  <c r="B1015" i="8"/>
  <c r="E1015" i="8" l="1"/>
  <c r="F1015" i="8" s="1"/>
  <c r="G1015" i="8" s="1"/>
  <c r="B1016" i="8"/>
  <c r="E1016" i="8" l="1"/>
  <c r="F1016" i="8" s="1"/>
  <c r="G1016" i="8" s="1"/>
  <c r="B1017" i="8"/>
  <c r="E1017" i="8" l="1"/>
  <c r="F1017" i="8" s="1"/>
  <c r="G1017" i="8" s="1"/>
  <c r="B1018" i="8"/>
  <c r="E1018" i="8" l="1"/>
  <c r="F1018" i="8" s="1"/>
  <c r="G1018" i="8" s="1"/>
  <c r="B1019" i="8"/>
  <c r="E1019" i="8" l="1"/>
  <c r="F1019" i="8" s="1"/>
  <c r="G1019" i="8" s="1"/>
  <c r="B1020" i="8"/>
  <c r="E1020" i="8" l="1"/>
  <c r="F1020" i="8" s="1"/>
  <c r="G1020" i="8" s="1"/>
  <c r="B1021" i="8"/>
  <c r="E1021" i="8" l="1"/>
  <c r="F1021" i="8" s="1"/>
  <c r="G1021" i="8" s="1"/>
  <c r="B1022" i="8"/>
  <c r="E1022" i="8" l="1"/>
  <c r="F1022" i="8" s="1"/>
  <c r="G1022" i="8" s="1"/>
  <c r="B1023" i="8"/>
  <c r="E1023" i="8" l="1"/>
  <c r="F1023" i="8" s="1"/>
  <c r="G1023" i="8" s="1"/>
  <c r="B1024" i="8"/>
  <c r="E1024" i="8" l="1"/>
  <c r="F1024" i="8" s="1"/>
  <c r="G1024" i="8" s="1"/>
  <c r="B1025" i="8"/>
  <c r="E1025" i="8" l="1"/>
  <c r="F1025" i="8" s="1"/>
  <c r="G1025" i="8" s="1"/>
  <c r="B1026" i="8"/>
  <c r="E1026" i="8" l="1"/>
  <c r="F1026" i="8" s="1"/>
  <c r="G1026" i="8" s="1"/>
  <c r="B1027" i="8"/>
  <c r="E1027" i="8" l="1"/>
  <c r="F1027" i="8" s="1"/>
  <c r="G1027" i="8" s="1"/>
  <c r="B1028" i="8"/>
  <c r="E1028" i="8" l="1"/>
  <c r="F1028" i="8" s="1"/>
  <c r="G1028" i="8" s="1"/>
  <c r="B1029" i="8"/>
  <c r="E1029" i="8" l="1"/>
  <c r="F1029" i="8" s="1"/>
  <c r="G1029" i="8" s="1"/>
  <c r="B1030" i="8"/>
  <c r="E1030" i="8" l="1"/>
  <c r="F1030" i="8" s="1"/>
  <c r="G1030" i="8" s="1"/>
  <c r="B1031" i="8"/>
  <c r="E1031" i="8" l="1"/>
  <c r="F1031" i="8" s="1"/>
  <c r="G1031" i="8" s="1"/>
  <c r="B1032" i="8"/>
  <c r="E1032" i="8" l="1"/>
  <c r="F1032" i="8" s="1"/>
  <c r="G1032" i="8" s="1"/>
  <c r="B1033" i="8"/>
  <c r="E1033" i="8" l="1"/>
  <c r="F1033" i="8" s="1"/>
  <c r="G1033" i="8" s="1"/>
  <c r="B1034" i="8"/>
  <c r="E1034" i="8" l="1"/>
  <c r="F1034" i="8" s="1"/>
  <c r="G1034" i="8" s="1"/>
  <c r="B1035" i="8"/>
  <c r="E1035" i="8" l="1"/>
  <c r="F1035" i="8" s="1"/>
  <c r="G1035" i="8" s="1"/>
  <c r="B1036" i="8"/>
  <c r="E1036" i="8" l="1"/>
  <c r="F1036" i="8" s="1"/>
  <c r="G1036" i="8" s="1"/>
  <c r="B1037" i="8"/>
  <c r="E1037" i="8" l="1"/>
  <c r="F1037" i="8" s="1"/>
  <c r="G1037" i="8" s="1"/>
  <c r="B1038" i="8"/>
  <c r="E1038" i="8" l="1"/>
  <c r="F1038" i="8" s="1"/>
  <c r="G1038" i="8" s="1"/>
  <c r="B1039" i="8"/>
  <c r="E1039" i="8" l="1"/>
  <c r="F1039" i="8" s="1"/>
  <c r="G1039" i="8" s="1"/>
  <c r="B1040" i="8"/>
  <c r="E1040" i="8" l="1"/>
  <c r="F1040" i="8" s="1"/>
  <c r="G1040" i="8" s="1"/>
  <c r="B1041" i="8"/>
  <c r="E1041" i="8" l="1"/>
  <c r="F1041" i="8" s="1"/>
  <c r="G1041" i="8" s="1"/>
  <c r="B1042" i="8"/>
  <c r="E1042" i="8" l="1"/>
  <c r="F1042" i="8" s="1"/>
  <c r="G1042" i="8" s="1"/>
  <c r="B1043" i="8"/>
  <c r="E1043" i="8" l="1"/>
  <c r="F1043" i="8" s="1"/>
  <c r="G1043" i="8" s="1"/>
  <c r="B1044" i="8"/>
  <c r="E1044" i="8" l="1"/>
  <c r="F1044" i="8" s="1"/>
  <c r="G1044" i="8" s="1"/>
  <c r="B1045" i="8"/>
  <c r="E1045" i="8" l="1"/>
  <c r="F1045" i="8" s="1"/>
  <c r="G1045" i="8" s="1"/>
  <c r="B1046" i="8"/>
  <c r="E1046" i="8" l="1"/>
  <c r="F1046" i="8" s="1"/>
  <c r="G1046" i="8" s="1"/>
  <c r="B1047" i="8"/>
  <c r="E1047" i="8" l="1"/>
  <c r="F1047" i="8" s="1"/>
  <c r="G1047" i="8" s="1"/>
  <c r="B1048" i="8"/>
  <c r="E1048" i="8" l="1"/>
  <c r="F1048" i="8" s="1"/>
  <c r="G1048" i="8" s="1"/>
  <c r="B1049" i="8"/>
  <c r="E1049" i="8" l="1"/>
  <c r="F1049" i="8" s="1"/>
  <c r="G1049" i="8" s="1"/>
  <c r="B1050" i="8"/>
  <c r="E1050" i="8" l="1"/>
  <c r="F1050" i="8" s="1"/>
  <c r="G1050" i="8" s="1"/>
  <c r="B1051" i="8"/>
  <c r="E1051" i="8" l="1"/>
  <c r="F1051" i="8" s="1"/>
  <c r="G1051" i="8" s="1"/>
  <c r="B1052" i="8"/>
  <c r="E1052" i="8" l="1"/>
  <c r="F1052" i="8" s="1"/>
  <c r="G1052" i="8" s="1"/>
  <c r="B1053" i="8"/>
  <c r="E1053" i="8" l="1"/>
  <c r="F1053" i="8" s="1"/>
  <c r="G1053" i="8" s="1"/>
  <c r="B1054" i="8"/>
  <c r="E1054" i="8" l="1"/>
  <c r="F1054" i="8" s="1"/>
  <c r="G1054" i="8" s="1"/>
  <c r="B1055" i="8"/>
  <c r="E1055" i="8" l="1"/>
  <c r="F1055" i="8" s="1"/>
  <c r="G1055" i="8" s="1"/>
  <c r="B1056" i="8"/>
  <c r="E1056" i="8" l="1"/>
  <c r="F1056" i="8" s="1"/>
  <c r="G1056" i="8" s="1"/>
  <c r="B1057" i="8"/>
  <c r="E1057" i="8" l="1"/>
  <c r="F1057" i="8" s="1"/>
  <c r="G1057" i="8" s="1"/>
  <c r="B1058" i="8"/>
  <c r="E1058" i="8" l="1"/>
  <c r="F1058" i="8" s="1"/>
  <c r="G1058" i="8" s="1"/>
  <c r="B1059" i="8"/>
  <c r="E1059" i="8" l="1"/>
  <c r="F1059" i="8" s="1"/>
  <c r="G1059" i="8" s="1"/>
  <c r="B1060" i="8"/>
  <c r="E1060" i="8" l="1"/>
  <c r="F1060" i="8" s="1"/>
  <c r="G1060" i="8" s="1"/>
  <c r="B1061" i="8"/>
  <c r="E1061" i="8" l="1"/>
  <c r="F1061" i="8" s="1"/>
  <c r="G1061" i="8" s="1"/>
  <c r="B1062" i="8"/>
  <c r="E1062" i="8" l="1"/>
  <c r="F1062" i="8" s="1"/>
  <c r="G1062" i="8" s="1"/>
  <c r="B1063" i="8"/>
  <c r="E1063" i="8" l="1"/>
  <c r="F1063" i="8" s="1"/>
  <c r="G1063" i="8" s="1"/>
  <c r="B1064" i="8"/>
  <c r="E1064" i="8" l="1"/>
  <c r="F1064" i="8" s="1"/>
  <c r="G1064" i="8" s="1"/>
  <c r="B1065" i="8"/>
  <c r="E1065" i="8" l="1"/>
  <c r="F1065" i="8" s="1"/>
  <c r="G1065" i="8" s="1"/>
  <c r="B1066" i="8"/>
  <c r="E1066" i="8" l="1"/>
  <c r="F1066" i="8" s="1"/>
  <c r="G1066" i="8" s="1"/>
  <c r="B1067" i="8"/>
  <c r="E1067" i="8" l="1"/>
  <c r="F1067" i="8" s="1"/>
  <c r="G1067" i="8" s="1"/>
  <c r="B1068" i="8"/>
  <c r="E1068" i="8" l="1"/>
  <c r="F1068" i="8" s="1"/>
  <c r="G1068" i="8" s="1"/>
  <c r="B1069" i="8"/>
  <c r="E1069" i="8" l="1"/>
  <c r="F1069" i="8" s="1"/>
  <c r="G1069" i="8" s="1"/>
  <c r="B1070" i="8"/>
  <c r="E1070" i="8" l="1"/>
  <c r="F1070" i="8" s="1"/>
  <c r="G1070" i="8" s="1"/>
  <c r="B1071" i="8"/>
  <c r="E1071" i="8" l="1"/>
  <c r="F1071" i="8" s="1"/>
  <c r="G1071" i="8" s="1"/>
  <c r="B1072" i="8"/>
  <c r="E1072" i="8" l="1"/>
  <c r="F1072" i="8" s="1"/>
  <c r="G1072" i="8" s="1"/>
  <c r="B1073" i="8"/>
  <c r="E1073" i="8" l="1"/>
  <c r="F1073" i="8" s="1"/>
  <c r="G1073" i="8" s="1"/>
  <c r="B1074" i="8"/>
  <c r="E1074" i="8" l="1"/>
  <c r="F1074" i="8" s="1"/>
  <c r="G1074" i="8" s="1"/>
  <c r="B1075" i="8"/>
  <c r="E1075" i="8" l="1"/>
  <c r="F1075" i="8" s="1"/>
  <c r="G1075" i="8" s="1"/>
  <c r="B1076" i="8"/>
  <c r="E1076" i="8" l="1"/>
  <c r="F1076" i="8" s="1"/>
  <c r="G1076" i="8" s="1"/>
  <c r="B1077" i="8"/>
  <c r="E1077" i="8" l="1"/>
  <c r="F1077" i="8" s="1"/>
  <c r="G1077" i="8" s="1"/>
  <c r="B1078" i="8"/>
  <c r="E1078" i="8" l="1"/>
  <c r="F1078" i="8" s="1"/>
  <c r="G1078" i="8" s="1"/>
  <c r="B1079" i="8"/>
  <c r="E1079" i="8" l="1"/>
  <c r="F1079" i="8" s="1"/>
  <c r="G1079" i="8" s="1"/>
  <c r="B1080" i="8"/>
  <c r="E1080" i="8" l="1"/>
  <c r="F1080" i="8" s="1"/>
  <c r="G1080" i="8" s="1"/>
  <c r="B1081" i="8"/>
  <c r="E1081" i="8" l="1"/>
  <c r="F1081" i="8" s="1"/>
  <c r="G1081" i="8" s="1"/>
  <c r="B1082" i="8"/>
  <c r="E1082" i="8" l="1"/>
  <c r="F1082" i="8" s="1"/>
  <c r="G1082" i="8" s="1"/>
  <c r="B1083" i="8"/>
  <c r="E1083" i="8" l="1"/>
  <c r="F1083" i="8" s="1"/>
  <c r="G1083" i="8" s="1"/>
  <c r="B1084" i="8"/>
  <c r="E1084" i="8" l="1"/>
  <c r="F1084" i="8" s="1"/>
  <c r="G1084" i="8" s="1"/>
  <c r="B1085" i="8"/>
  <c r="E1085" i="8" l="1"/>
  <c r="F1085" i="8" s="1"/>
  <c r="G1085" i="8" s="1"/>
  <c r="B1086" i="8"/>
  <c r="E1086" i="8" l="1"/>
  <c r="F1086" i="8" s="1"/>
  <c r="G1086" i="8" s="1"/>
  <c r="B1087" i="8"/>
  <c r="E1087" i="8" l="1"/>
  <c r="F1087" i="8" s="1"/>
  <c r="G1087" i="8" s="1"/>
  <c r="B1088" i="8"/>
  <c r="E1088" i="8" l="1"/>
  <c r="F1088" i="8" s="1"/>
  <c r="G1088" i="8" s="1"/>
  <c r="B1089" i="8"/>
  <c r="E1089" i="8" l="1"/>
  <c r="F1089" i="8" s="1"/>
  <c r="G1089" i="8" s="1"/>
  <c r="B1090" i="8"/>
  <c r="E1090" i="8" l="1"/>
  <c r="F1090" i="8" s="1"/>
  <c r="G1090" i="8" s="1"/>
  <c r="B1091" i="8"/>
  <c r="E1091" i="8" l="1"/>
  <c r="F1091" i="8" s="1"/>
  <c r="G1091" i="8" s="1"/>
  <c r="B1092" i="8"/>
  <c r="E1092" i="8" l="1"/>
  <c r="F1092" i="8" s="1"/>
  <c r="G1092" i="8" s="1"/>
  <c r="B1093" i="8"/>
  <c r="E1093" i="8" l="1"/>
  <c r="F1093" i="8" s="1"/>
  <c r="G1093" i="8" s="1"/>
  <c r="B1094" i="8"/>
  <c r="E1094" i="8" l="1"/>
  <c r="F1094" i="8" s="1"/>
  <c r="G1094" i="8" s="1"/>
  <c r="B1095" i="8"/>
  <c r="E1095" i="8" l="1"/>
  <c r="F1095" i="8" s="1"/>
  <c r="G1095" i="8" s="1"/>
  <c r="B1096" i="8"/>
  <c r="E1096" i="8" l="1"/>
  <c r="F1096" i="8" s="1"/>
  <c r="G1096" i="8" s="1"/>
  <c r="B1097" i="8"/>
  <c r="E1097" i="8" l="1"/>
  <c r="F1097" i="8" s="1"/>
  <c r="G1097" i="8" s="1"/>
  <c r="B1098" i="8"/>
  <c r="E1098" i="8" l="1"/>
  <c r="F1098" i="8" s="1"/>
  <c r="G1098" i="8" s="1"/>
  <c r="B1099" i="8"/>
  <c r="E1099" i="8" l="1"/>
  <c r="F1099" i="8" s="1"/>
  <c r="G1099" i="8" s="1"/>
  <c r="B1100" i="8"/>
  <c r="E1100" i="8" l="1"/>
  <c r="F1100" i="8" s="1"/>
  <c r="G1100" i="8" s="1"/>
  <c r="B1101" i="8"/>
  <c r="E1101" i="8" l="1"/>
  <c r="F1101" i="8" s="1"/>
  <c r="G1101" i="8" s="1"/>
  <c r="B1102" i="8"/>
  <c r="E1102" i="8" l="1"/>
  <c r="F1102" i="8" s="1"/>
  <c r="G1102" i="8" s="1"/>
  <c r="B1103" i="8"/>
  <c r="E1103" i="8" l="1"/>
  <c r="F1103" i="8" s="1"/>
  <c r="G1103" i="8" s="1"/>
  <c r="B1104" i="8"/>
  <c r="E1104" i="8" l="1"/>
  <c r="F1104" i="8" s="1"/>
  <c r="G1104" i="8" s="1"/>
  <c r="B1105" i="8"/>
  <c r="E1105" i="8" l="1"/>
  <c r="F1105" i="8" s="1"/>
  <c r="G1105" i="8" s="1"/>
  <c r="B1106" i="8"/>
  <c r="E1106" i="8" l="1"/>
  <c r="F1106" i="8" s="1"/>
  <c r="G1106" i="8" s="1"/>
  <c r="B1107" i="8"/>
  <c r="E1107" i="8" l="1"/>
  <c r="F1107" i="8" s="1"/>
  <c r="G1107" i="8" s="1"/>
  <c r="B1108" i="8"/>
  <c r="E1108" i="8" l="1"/>
  <c r="F1108" i="8" s="1"/>
  <c r="G1108" i="8" s="1"/>
  <c r="B1109" i="8"/>
  <c r="E1109" i="8" l="1"/>
  <c r="F1109" i="8" s="1"/>
  <c r="G1109" i="8" s="1"/>
  <c r="B1110" i="8"/>
  <c r="E1110" i="8" l="1"/>
  <c r="F1110" i="8" s="1"/>
  <c r="G1110" i="8" s="1"/>
  <c r="B1111" i="8"/>
  <c r="E1111" i="8" l="1"/>
  <c r="F1111" i="8" s="1"/>
  <c r="G1111" i="8" s="1"/>
  <c r="B1112" i="8"/>
  <c r="E1112" i="8" l="1"/>
  <c r="F1112" i="8" s="1"/>
  <c r="G1112" i="8" s="1"/>
  <c r="B1113" i="8"/>
  <c r="E1113" i="8" l="1"/>
  <c r="F1113" i="8" s="1"/>
  <c r="G1113" i="8" s="1"/>
  <c r="B1114" i="8"/>
  <c r="E1114" i="8" l="1"/>
  <c r="F1114" i="8" s="1"/>
  <c r="G1114" i="8" s="1"/>
  <c r="B1115" i="8"/>
  <c r="E1115" i="8" l="1"/>
  <c r="F1115" i="8" s="1"/>
  <c r="G1115" i="8" s="1"/>
  <c r="B1116" i="8"/>
  <c r="E1116" i="8" l="1"/>
  <c r="F1116" i="8" s="1"/>
  <c r="G1116" i="8" s="1"/>
  <c r="B1117" i="8"/>
  <c r="E1117" i="8" l="1"/>
  <c r="F1117" i="8" s="1"/>
  <c r="G1117" i="8" s="1"/>
  <c r="B1118" i="8"/>
  <c r="E1118" i="8" l="1"/>
  <c r="F1118" i="8" s="1"/>
  <c r="G1118" i="8" s="1"/>
  <c r="B1119" i="8"/>
  <c r="E1119" i="8" l="1"/>
  <c r="F1119" i="8" s="1"/>
  <c r="G1119" i="8" s="1"/>
  <c r="B1120" i="8"/>
  <c r="E1120" i="8" l="1"/>
  <c r="F1120" i="8" s="1"/>
  <c r="G1120" i="8" s="1"/>
  <c r="B1121" i="8"/>
  <c r="E1121" i="8" l="1"/>
  <c r="F1121" i="8" s="1"/>
  <c r="G1121" i="8" s="1"/>
  <c r="B1122" i="8"/>
  <c r="E1122" i="8" l="1"/>
  <c r="F1122" i="8" s="1"/>
  <c r="G1122" i="8" s="1"/>
  <c r="B1123" i="8"/>
  <c r="E1123" i="8" l="1"/>
  <c r="F1123" i="8" s="1"/>
  <c r="G1123" i="8" s="1"/>
  <c r="B1124" i="8"/>
  <c r="E1124" i="8" l="1"/>
  <c r="F1124" i="8" s="1"/>
  <c r="G1124" i="8" s="1"/>
  <c r="B1125" i="8"/>
  <c r="E1125" i="8" l="1"/>
  <c r="F1125" i="8" s="1"/>
  <c r="G1125" i="8" s="1"/>
  <c r="B1126" i="8"/>
  <c r="E1126" i="8" l="1"/>
  <c r="F1126" i="8" s="1"/>
  <c r="G1126" i="8" s="1"/>
  <c r="B1127" i="8"/>
  <c r="E1127" i="8" l="1"/>
  <c r="F1127" i="8" s="1"/>
  <c r="G1127" i="8" s="1"/>
  <c r="B1128" i="8"/>
  <c r="E1128" i="8" l="1"/>
  <c r="F1128" i="8" s="1"/>
  <c r="G1128" i="8" s="1"/>
  <c r="B1129" i="8"/>
  <c r="E1129" i="8" l="1"/>
  <c r="F1129" i="8" s="1"/>
  <c r="G1129" i="8" s="1"/>
  <c r="B1130" i="8"/>
  <c r="E1130" i="8" l="1"/>
  <c r="F1130" i="8" s="1"/>
  <c r="G1130" i="8" s="1"/>
  <c r="B1131" i="8"/>
  <c r="E1131" i="8" l="1"/>
  <c r="F1131" i="8" s="1"/>
  <c r="G1131" i="8" s="1"/>
  <c r="B1132" i="8"/>
  <c r="E1132" i="8" l="1"/>
  <c r="F1132" i="8" s="1"/>
  <c r="G1132" i="8" s="1"/>
  <c r="B1133" i="8"/>
  <c r="E1133" i="8" l="1"/>
  <c r="F1133" i="8" s="1"/>
  <c r="G1133" i="8" s="1"/>
  <c r="B1134" i="8"/>
  <c r="E1134" i="8" l="1"/>
  <c r="F1134" i="8" s="1"/>
  <c r="G1134" i="8" s="1"/>
  <c r="B1135" i="8"/>
  <c r="E1135" i="8" l="1"/>
  <c r="F1135" i="8" s="1"/>
  <c r="G1135" i="8" s="1"/>
  <c r="B1136" i="8"/>
  <c r="E1136" i="8" l="1"/>
  <c r="F1136" i="8" s="1"/>
  <c r="G1136" i="8" s="1"/>
  <c r="B1137" i="8"/>
  <c r="E1137" i="8" l="1"/>
  <c r="F1137" i="8" s="1"/>
  <c r="G1137" i="8" s="1"/>
  <c r="B1138" i="8"/>
  <c r="E1138" i="8" l="1"/>
  <c r="F1138" i="8" s="1"/>
  <c r="G1138" i="8" s="1"/>
  <c r="B1139" i="8"/>
  <c r="E1139" i="8" l="1"/>
  <c r="F1139" i="8" s="1"/>
  <c r="G1139" i="8" s="1"/>
  <c r="B1140" i="8"/>
  <c r="E1140" i="8" l="1"/>
  <c r="F1140" i="8" s="1"/>
  <c r="G1140" i="8" s="1"/>
  <c r="B1141" i="8"/>
  <c r="E1141" i="8" l="1"/>
  <c r="F1141" i="8" s="1"/>
  <c r="G1141" i="8" s="1"/>
  <c r="B1142" i="8"/>
  <c r="E1142" i="8" l="1"/>
  <c r="F1142" i="8" s="1"/>
  <c r="G1142" i="8" s="1"/>
  <c r="B1143" i="8"/>
  <c r="E1143" i="8" l="1"/>
  <c r="F1143" i="8" s="1"/>
  <c r="G1143" i="8" s="1"/>
  <c r="B1144" i="8"/>
  <c r="E1144" i="8" l="1"/>
  <c r="F1144" i="8" s="1"/>
  <c r="G1144" i="8" s="1"/>
  <c r="B1145" i="8"/>
  <c r="E1145" i="8" l="1"/>
  <c r="F1145" i="8" s="1"/>
  <c r="G1145" i="8" s="1"/>
  <c r="B1146" i="8"/>
  <c r="E1146" i="8" l="1"/>
  <c r="F1146" i="8" s="1"/>
  <c r="G1146" i="8" s="1"/>
  <c r="B1147" i="8"/>
  <c r="E1147" i="8" l="1"/>
  <c r="F1147" i="8" s="1"/>
  <c r="G1147" i="8" s="1"/>
  <c r="B1148" i="8"/>
  <c r="E1148" i="8" l="1"/>
  <c r="F1148" i="8" s="1"/>
  <c r="G1148" i="8" s="1"/>
  <c r="B1149" i="8"/>
  <c r="E1149" i="8" l="1"/>
  <c r="F1149" i="8" s="1"/>
  <c r="G1149" i="8" s="1"/>
  <c r="B1150" i="8"/>
  <c r="E1150" i="8" l="1"/>
  <c r="F1150" i="8" s="1"/>
  <c r="G1150" i="8" s="1"/>
  <c r="B1151" i="8"/>
  <c r="E1151" i="8" l="1"/>
  <c r="F1151" i="8" s="1"/>
  <c r="G1151" i="8" s="1"/>
  <c r="B1152" i="8"/>
  <c r="E1152" i="8" l="1"/>
  <c r="F1152" i="8" s="1"/>
  <c r="G1152" i="8" s="1"/>
  <c r="B1153" i="8"/>
  <c r="E1153" i="8" l="1"/>
  <c r="F1153" i="8" s="1"/>
  <c r="G1153" i="8" s="1"/>
  <c r="B1154" i="8"/>
  <c r="E1154" i="8" l="1"/>
  <c r="F1154" i="8" s="1"/>
  <c r="G1154" i="8" s="1"/>
  <c r="B1155" i="8"/>
  <c r="E1155" i="8" l="1"/>
  <c r="F1155" i="8" s="1"/>
  <c r="G1155" i="8" s="1"/>
  <c r="B1156" i="8"/>
  <c r="E1156" i="8" l="1"/>
  <c r="F1156" i="8" s="1"/>
  <c r="G1156" i="8" s="1"/>
  <c r="B1157" i="8"/>
  <c r="E1157" i="8" l="1"/>
  <c r="F1157" i="8" s="1"/>
  <c r="G1157" i="8" s="1"/>
  <c r="B1158" i="8"/>
  <c r="E1158" i="8" l="1"/>
  <c r="F1158" i="8" s="1"/>
  <c r="G1158" i="8" s="1"/>
  <c r="B1159" i="8"/>
  <c r="E1159" i="8" l="1"/>
  <c r="F1159" i="8" s="1"/>
  <c r="G1159" i="8" s="1"/>
  <c r="B1160" i="8"/>
  <c r="E1160" i="8" l="1"/>
  <c r="F1160" i="8" s="1"/>
  <c r="G1160" i="8" s="1"/>
  <c r="B1161" i="8"/>
  <c r="E1161" i="8" l="1"/>
  <c r="F1161" i="8" s="1"/>
  <c r="G1161" i="8" s="1"/>
  <c r="B1162" i="8"/>
  <c r="E1162" i="8" l="1"/>
  <c r="F1162" i="8" s="1"/>
  <c r="G1162" i="8" s="1"/>
  <c r="B1163" i="8"/>
  <c r="E1163" i="8" l="1"/>
  <c r="F1163" i="8" s="1"/>
  <c r="G1163" i="8" s="1"/>
  <c r="B1164" i="8"/>
  <c r="E1164" i="8" l="1"/>
  <c r="F1164" i="8" s="1"/>
  <c r="G1164" i="8" s="1"/>
  <c r="B1165" i="8"/>
  <c r="E1165" i="8" l="1"/>
  <c r="F1165" i="8" s="1"/>
  <c r="G1165" i="8" s="1"/>
  <c r="B1166" i="8"/>
  <c r="E1166" i="8" l="1"/>
  <c r="F1166" i="8" s="1"/>
  <c r="G1166" i="8" s="1"/>
  <c r="B1167" i="8"/>
  <c r="E1167" i="8" l="1"/>
  <c r="F1167" i="8" s="1"/>
  <c r="G1167" i="8" s="1"/>
  <c r="B1168" i="8"/>
  <c r="E1168" i="8" l="1"/>
  <c r="F1168" i="8" s="1"/>
  <c r="G1168" i="8" s="1"/>
  <c r="B1169" i="8"/>
  <c r="E1169" i="8" l="1"/>
  <c r="F1169" i="8" s="1"/>
  <c r="G1169" i="8" s="1"/>
  <c r="B1170" i="8"/>
  <c r="E1170" i="8" l="1"/>
  <c r="F1170" i="8" s="1"/>
  <c r="G1170" i="8" s="1"/>
  <c r="B1171" i="8"/>
  <c r="E1171" i="8" l="1"/>
  <c r="F1171" i="8" s="1"/>
  <c r="G1171" i="8" s="1"/>
  <c r="B1172" i="8"/>
  <c r="E1172" i="8" l="1"/>
  <c r="F1172" i="8" s="1"/>
  <c r="G1172" i="8" s="1"/>
  <c r="B1173" i="8"/>
  <c r="E1173" i="8" l="1"/>
  <c r="F1173" i="8" s="1"/>
  <c r="G1173" i="8" s="1"/>
  <c r="B1174" i="8"/>
  <c r="E1174" i="8" l="1"/>
  <c r="F1174" i="8" s="1"/>
  <c r="G1174" i="8" s="1"/>
  <c r="B1175" i="8"/>
  <c r="E1175" i="8" l="1"/>
  <c r="F1175" i="8" s="1"/>
  <c r="G1175" i="8" s="1"/>
  <c r="B1176" i="8"/>
  <c r="E1176" i="8" l="1"/>
  <c r="F1176" i="8" s="1"/>
  <c r="G1176" i="8" s="1"/>
  <c r="B1177" i="8"/>
  <c r="E1177" i="8" l="1"/>
  <c r="F1177" i="8" s="1"/>
  <c r="G1177" i="8" s="1"/>
  <c r="B1178" i="8"/>
  <c r="E1178" i="8" l="1"/>
  <c r="F1178" i="8" s="1"/>
  <c r="G1178" i="8" s="1"/>
  <c r="B1179" i="8"/>
  <c r="E1179" i="8" l="1"/>
  <c r="F1179" i="8" s="1"/>
  <c r="G1179" i="8" s="1"/>
  <c r="B1180" i="8"/>
  <c r="E1180" i="8" l="1"/>
  <c r="F1180" i="8" s="1"/>
  <c r="G1180" i="8" s="1"/>
  <c r="B1181" i="8"/>
  <c r="E1181" i="8" l="1"/>
  <c r="F1181" i="8" s="1"/>
  <c r="G1181" i="8" s="1"/>
  <c r="B1182" i="8"/>
  <c r="E1182" i="8" l="1"/>
  <c r="F1182" i="8" s="1"/>
  <c r="G1182" i="8" s="1"/>
  <c r="B1183" i="8"/>
  <c r="E1183" i="8" l="1"/>
  <c r="F1183" i="8" s="1"/>
  <c r="G1183" i="8" s="1"/>
  <c r="B1184" i="8"/>
  <c r="E1184" i="8" l="1"/>
  <c r="F1184" i="8" s="1"/>
  <c r="G1184" i="8" s="1"/>
  <c r="B1185" i="8"/>
  <c r="E1185" i="8" l="1"/>
  <c r="F1185" i="8" s="1"/>
  <c r="G1185" i="8" s="1"/>
  <c r="B1186" i="8"/>
  <c r="E1186" i="8" l="1"/>
  <c r="F1186" i="8" s="1"/>
  <c r="G1186" i="8" s="1"/>
  <c r="B1187" i="8"/>
  <c r="E1187" i="8" l="1"/>
  <c r="F1187" i="8" s="1"/>
  <c r="G1187" i="8" s="1"/>
  <c r="B1188" i="8"/>
  <c r="E1188" i="8" l="1"/>
  <c r="F1188" i="8" s="1"/>
  <c r="G1188" i="8" s="1"/>
  <c r="B1189" i="8"/>
  <c r="E1189" i="8" l="1"/>
  <c r="F1189" i="8" s="1"/>
  <c r="G1189" i="8" s="1"/>
  <c r="B1190" i="8"/>
  <c r="E1190" i="8" l="1"/>
  <c r="F1190" i="8" s="1"/>
  <c r="G1190" i="8" s="1"/>
  <c r="B1191" i="8"/>
  <c r="E1191" i="8" l="1"/>
  <c r="F1191" i="8" s="1"/>
  <c r="G1191" i="8" s="1"/>
  <c r="B1192" i="8"/>
  <c r="E1192" i="8" l="1"/>
  <c r="F1192" i="8" s="1"/>
  <c r="G1192" i="8" s="1"/>
  <c r="B1193" i="8"/>
  <c r="E1193" i="8" l="1"/>
  <c r="F1193" i="8" s="1"/>
  <c r="G1193" i="8" s="1"/>
  <c r="B1194" i="8"/>
  <c r="E1194" i="8" l="1"/>
  <c r="F1194" i="8" s="1"/>
  <c r="G1194" i="8" s="1"/>
  <c r="B1195" i="8"/>
  <c r="E1195" i="8" l="1"/>
  <c r="F1195" i="8" s="1"/>
  <c r="G1195" i="8" s="1"/>
  <c r="B1196" i="8"/>
  <c r="E1196" i="8" l="1"/>
  <c r="F1196" i="8" s="1"/>
  <c r="G1196" i="8" s="1"/>
  <c r="B1197" i="8"/>
  <c r="E1197" i="8" l="1"/>
  <c r="F1197" i="8" s="1"/>
  <c r="G1197" i="8" s="1"/>
  <c r="B1198" i="8"/>
  <c r="E1198" i="8" l="1"/>
  <c r="F1198" i="8" s="1"/>
  <c r="G1198" i="8" s="1"/>
  <c r="B1199" i="8"/>
  <c r="E1199" i="8" l="1"/>
  <c r="F1199" i="8" s="1"/>
  <c r="G1199" i="8" s="1"/>
  <c r="B1200" i="8"/>
  <c r="E1200" i="8" l="1"/>
  <c r="F1200" i="8" s="1"/>
  <c r="G1200" i="8" s="1"/>
  <c r="B1201" i="8"/>
  <c r="E1201" i="8" l="1"/>
  <c r="F1201" i="8" s="1"/>
  <c r="G1201" i="8" s="1"/>
  <c r="B1202" i="8"/>
  <c r="E1202" i="8" l="1"/>
  <c r="F1202" i="8" s="1"/>
  <c r="G1202" i="8" s="1"/>
  <c r="B1203" i="8"/>
  <c r="E1203" i="8" l="1"/>
  <c r="F1203" i="8" s="1"/>
  <c r="G1203" i="8" s="1"/>
  <c r="B1204" i="8"/>
  <c r="E1204" i="8" l="1"/>
  <c r="F1204" i="8" s="1"/>
  <c r="G1204" i="8" s="1"/>
  <c r="B1205" i="8"/>
  <c r="E1205" i="8" l="1"/>
  <c r="F1205" i="8" s="1"/>
  <c r="G1205" i="8" s="1"/>
  <c r="B1206" i="8"/>
  <c r="E1206" i="8" l="1"/>
  <c r="F1206" i="8" s="1"/>
  <c r="G1206" i="8" s="1"/>
  <c r="B1207" i="8"/>
  <c r="E1207" i="8" l="1"/>
  <c r="F1207" i="8" s="1"/>
  <c r="G1207" i="8" s="1"/>
  <c r="B1208" i="8"/>
  <c r="E1208" i="8" l="1"/>
  <c r="F1208" i="8" s="1"/>
  <c r="G1208" i="8" s="1"/>
  <c r="B1209" i="8"/>
  <c r="E1209" i="8" l="1"/>
  <c r="F1209" i="8" s="1"/>
  <c r="G1209" i="8" s="1"/>
  <c r="B1210" i="8"/>
  <c r="E1210" i="8" l="1"/>
  <c r="F1210" i="8" s="1"/>
  <c r="G1210" i="8" s="1"/>
  <c r="B1211" i="8"/>
  <c r="E1211" i="8" l="1"/>
  <c r="F1211" i="8" s="1"/>
  <c r="G1211" i="8" s="1"/>
  <c r="B1212" i="8"/>
  <c r="E1212" i="8" l="1"/>
  <c r="F1212" i="8" s="1"/>
  <c r="G1212" i="8" s="1"/>
  <c r="B1213" i="8"/>
  <c r="E1213" i="8" l="1"/>
  <c r="F1213" i="8" s="1"/>
  <c r="G1213" i="8" s="1"/>
  <c r="B1214" i="8"/>
  <c r="E1214" i="8" l="1"/>
  <c r="F1214" i="8" s="1"/>
  <c r="G1214" i="8" s="1"/>
  <c r="B1215" i="8"/>
  <c r="E1215" i="8" l="1"/>
  <c r="F1215" i="8" s="1"/>
  <c r="G1215" i="8" s="1"/>
  <c r="B1216" i="8"/>
  <c r="E1216" i="8" l="1"/>
  <c r="F1216" i="8" s="1"/>
  <c r="G1216" i="8" s="1"/>
  <c r="B1217" i="8"/>
  <c r="E1217" i="8" l="1"/>
  <c r="F1217" i="8" s="1"/>
  <c r="G1217" i="8" s="1"/>
  <c r="B1218" i="8"/>
  <c r="E1218" i="8" l="1"/>
  <c r="F1218" i="8" s="1"/>
  <c r="G1218" i="8" s="1"/>
  <c r="B1219" i="8"/>
  <c r="E1219" i="8" l="1"/>
  <c r="F1219" i="8" s="1"/>
  <c r="G1219" i="8" s="1"/>
  <c r="B1220" i="8"/>
  <c r="E1220" i="8" l="1"/>
  <c r="F1220" i="8" s="1"/>
  <c r="G1220" i="8" s="1"/>
  <c r="B1221" i="8"/>
  <c r="E1221" i="8" l="1"/>
  <c r="F1221" i="8" s="1"/>
  <c r="G1221" i="8" s="1"/>
  <c r="B1222" i="8"/>
  <c r="E1222" i="8" l="1"/>
  <c r="F1222" i="8" s="1"/>
  <c r="G1222" i="8" s="1"/>
  <c r="B1223" i="8"/>
  <c r="E1223" i="8" l="1"/>
  <c r="F1223" i="8" s="1"/>
  <c r="G1223" i="8" s="1"/>
  <c r="B1224" i="8"/>
  <c r="E1224" i="8" l="1"/>
  <c r="F1224" i="8" s="1"/>
  <c r="G1224" i="8" s="1"/>
  <c r="B1225" i="8"/>
  <c r="E1225" i="8" l="1"/>
  <c r="F1225" i="8" s="1"/>
  <c r="G1225" i="8" s="1"/>
  <c r="B1226" i="8"/>
  <c r="E1226" i="8" l="1"/>
  <c r="F1226" i="8" s="1"/>
  <c r="G1226" i="8" s="1"/>
  <c r="B1227" i="8"/>
  <c r="E1227" i="8" l="1"/>
  <c r="F1227" i="8" s="1"/>
  <c r="G1227" i="8" s="1"/>
  <c r="B1228" i="8"/>
  <c r="E1228" i="8" l="1"/>
  <c r="F1228" i="8" s="1"/>
  <c r="G1228" i="8" s="1"/>
  <c r="B1229" i="8"/>
  <c r="E1229" i="8" l="1"/>
  <c r="F1229" i="8" s="1"/>
  <c r="G1229" i="8" s="1"/>
  <c r="B1230" i="8"/>
  <c r="E1230" i="8" l="1"/>
  <c r="F1230" i="8" s="1"/>
  <c r="G1230" i="8" s="1"/>
  <c r="B1231" i="8"/>
  <c r="E1231" i="8" l="1"/>
  <c r="F1231" i="8" s="1"/>
  <c r="G1231" i="8" s="1"/>
  <c r="B1232" i="8"/>
  <c r="E1232" i="8" l="1"/>
  <c r="F1232" i="8" s="1"/>
  <c r="G1232" i="8" s="1"/>
  <c r="B1233" i="8"/>
  <c r="E1233" i="8" l="1"/>
  <c r="F1233" i="8" s="1"/>
  <c r="G1233" i="8" s="1"/>
  <c r="B1234" i="8"/>
  <c r="E1234" i="8" l="1"/>
  <c r="F1234" i="8" s="1"/>
  <c r="G1234" i="8" s="1"/>
  <c r="B1235" i="8"/>
  <c r="E1235" i="8" l="1"/>
  <c r="F1235" i="8" s="1"/>
  <c r="G1235" i="8" s="1"/>
  <c r="B1236" i="8"/>
  <c r="E1236" i="8" l="1"/>
  <c r="F1236" i="8" s="1"/>
  <c r="G1236" i="8" s="1"/>
  <c r="B1237" i="8"/>
  <c r="E1237" i="8" l="1"/>
  <c r="F1237" i="8" s="1"/>
  <c r="G1237" i="8" s="1"/>
  <c r="B1238" i="8"/>
  <c r="E1238" i="8" l="1"/>
  <c r="F1238" i="8" s="1"/>
  <c r="G1238" i="8" s="1"/>
  <c r="B1239" i="8"/>
  <c r="E1239" i="8" l="1"/>
  <c r="F1239" i="8" s="1"/>
  <c r="G1239" i="8" s="1"/>
  <c r="B1240" i="8"/>
  <c r="E1240" i="8" l="1"/>
  <c r="F1240" i="8" s="1"/>
  <c r="G1240" i="8" s="1"/>
  <c r="B1241" i="8"/>
  <c r="E1241" i="8" l="1"/>
  <c r="F1241" i="8" s="1"/>
  <c r="G1241" i="8" s="1"/>
  <c r="B1242" i="8"/>
  <c r="E1242" i="8" l="1"/>
  <c r="F1242" i="8" s="1"/>
  <c r="G1242" i="8" s="1"/>
  <c r="B1243" i="8"/>
  <c r="E1243" i="8" l="1"/>
  <c r="F1243" i="8" s="1"/>
  <c r="G1243" i="8" s="1"/>
  <c r="B1244" i="8"/>
  <c r="E1244" i="8" l="1"/>
  <c r="F1244" i="8" s="1"/>
  <c r="G1244" i="8" s="1"/>
  <c r="B1245" i="8"/>
  <c r="E1245" i="8" l="1"/>
  <c r="F1245" i="8" s="1"/>
  <c r="G1245" i="8" s="1"/>
  <c r="B1246" i="8"/>
  <c r="E1246" i="8" l="1"/>
  <c r="F1246" i="8" s="1"/>
  <c r="G1246" i="8" s="1"/>
  <c r="B1247" i="8"/>
  <c r="E1247" i="8" l="1"/>
  <c r="F1247" i="8" s="1"/>
  <c r="G1247" i="8" s="1"/>
  <c r="B1248" i="8"/>
  <c r="E1248" i="8" l="1"/>
  <c r="F1248" i="8" s="1"/>
  <c r="G1248" i="8" s="1"/>
  <c r="B1249" i="8"/>
  <c r="E1249" i="8" l="1"/>
  <c r="F1249" i="8" s="1"/>
  <c r="G1249" i="8" s="1"/>
  <c r="B1250" i="8"/>
  <c r="E1250" i="8" l="1"/>
  <c r="F1250" i="8" s="1"/>
  <c r="G1250" i="8" s="1"/>
  <c r="B1251" i="8"/>
  <c r="E1251" i="8" l="1"/>
  <c r="F1251" i="8" s="1"/>
  <c r="G1251" i="8" s="1"/>
  <c r="B1252" i="8"/>
  <c r="E1252" i="8" l="1"/>
  <c r="F1252" i="8" s="1"/>
  <c r="G1252" i="8" s="1"/>
  <c r="B1253" i="8"/>
  <c r="E1253" i="8" l="1"/>
  <c r="F1253" i="8" s="1"/>
  <c r="G1253" i="8" s="1"/>
  <c r="B1254" i="8"/>
  <c r="E1254" i="8" l="1"/>
  <c r="F1254" i="8" s="1"/>
  <c r="G1254" i="8" s="1"/>
  <c r="B1255" i="8"/>
  <c r="E1255" i="8" l="1"/>
  <c r="F1255" i="8" s="1"/>
  <c r="G1255" i="8" s="1"/>
  <c r="B1256" i="8"/>
  <c r="E1256" i="8" l="1"/>
  <c r="F1256" i="8" s="1"/>
  <c r="G1256" i="8" s="1"/>
  <c r="B1257" i="8"/>
  <c r="E1257" i="8" l="1"/>
  <c r="F1257" i="8" s="1"/>
  <c r="G1257" i="8" s="1"/>
  <c r="B1258" i="8"/>
  <c r="E1258" i="8" l="1"/>
  <c r="F1258" i="8" s="1"/>
  <c r="G1258" i="8" s="1"/>
  <c r="B1259" i="8"/>
  <c r="E1259" i="8" l="1"/>
  <c r="F1259" i="8" s="1"/>
  <c r="G1259" i="8" s="1"/>
  <c r="B1260" i="8"/>
  <c r="E1260" i="8" l="1"/>
  <c r="F1260" i="8" s="1"/>
  <c r="G1260" i="8" s="1"/>
  <c r="B1261" i="8"/>
  <c r="E1261" i="8" l="1"/>
  <c r="F1261" i="8" s="1"/>
  <c r="G1261" i="8" s="1"/>
  <c r="B1262" i="8"/>
  <c r="E1262" i="8" l="1"/>
  <c r="F1262" i="8" s="1"/>
  <c r="G1262" i="8" s="1"/>
  <c r="B1263" i="8"/>
  <c r="E1263" i="8" l="1"/>
  <c r="F1263" i="8" s="1"/>
  <c r="G1263" i="8" s="1"/>
  <c r="B1264" i="8"/>
  <c r="E1264" i="8" l="1"/>
  <c r="F1264" i="8" s="1"/>
  <c r="G1264" i="8" s="1"/>
  <c r="B1265" i="8"/>
  <c r="E1265" i="8" l="1"/>
  <c r="F1265" i="8" s="1"/>
  <c r="G1265" i="8" s="1"/>
  <c r="B1266" i="8"/>
  <c r="E1266" i="8" l="1"/>
  <c r="F1266" i="8" s="1"/>
  <c r="G1266" i="8" s="1"/>
  <c r="B1267" i="8"/>
  <c r="E1267" i="8" l="1"/>
  <c r="F1267" i="8" s="1"/>
  <c r="G1267" i="8" s="1"/>
  <c r="B1268" i="8"/>
  <c r="E1268" i="8" l="1"/>
  <c r="F1268" i="8" s="1"/>
  <c r="G1268" i="8" s="1"/>
  <c r="B1269" i="8"/>
  <c r="E1269" i="8" l="1"/>
  <c r="F1269" i="8" s="1"/>
  <c r="G1269" i="8" s="1"/>
  <c r="B1270" i="8"/>
  <c r="E1270" i="8" l="1"/>
  <c r="F1270" i="8" s="1"/>
  <c r="G1270" i="8" s="1"/>
  <c r="B1271" i="8"/>
  <c r="E1271" i="8" l="1"/>
  <c r="F1271" i="8" s="1"/>
  <c r="G1271" i="8" s="1"/>
  <c r="B1272" i="8"/>
  <c r="E1272" i="8" l="1"/>
  <c r="F1272" i="8" s="1"/>
  <c r="G1272" i="8" s="1"/>
  <c r="B1273" i="8"/>
  <c r="E1273" i="8" l="1"/>
  <c r="F1273" i="8" s="1"/>
  <c r="G1273" i="8" s="1"/>
  <c r="B1274" i="8"/>
  <c r="E1274" i="8" l="1"/>
  <c r="F1274" i="8" s="1"/>
  <c r="G1274" i="8" s="1"/>
  <c r="B1275" i="8"/>
  <c r="E1275" i="8" l="1"/>
  <c r="F1275" i="8" s="1"/>
  <c r="G1275" i="8" s="1"/>
  <c r="B1276" i="8"/>
  <c r="E1276" i="8" l="1"/>
  <c r="F1276" i="8" s="1"/>
  <c r="G1276" i="8" s="1"/>
  <c r="B1277" i="8"/>
  <c r="E1277" i="8" l="1"/>
  <c r="F1277" i="8" s="1"/>
  <c r="G1277" i="8" s="1"/>
  <c r="B1278" i="8"/>
  <c r="E1278" i="8" l="1"/>
  <c r="F1278" i="8" s="1"/>
  <c r="G1278" i="8" s="1"/>
  <c r="B1279" i="8"/>
  <c r="E1279" i="8" l="1"/>
  <c r="F1279" i="8" s="1"/>
  <c r="G1279" i="8" s="1"/>
  <c r="B1280" i="8"/>
  <c r="E1280" i="8" l="1"/>
  <c r="F1280" i="8" s="1"/>
  <c r="G1280" i="8" s="1"/>
  <c r="B1281" i="8"/>
  <c r="E1281" i="8" l="1"/>
  <c r="F1281" i="8" s="1"/>
  <c r="G1281" i="8" s="1"/>
  <c r="B1282" i="8"/>
  <c r="E1282" i="8" l="1"/>
  <c r="F1282" i="8" s="1"/>
  <c r="G1282" i="8" s="1"/>
  <c r="B1283" i="8"/>
  <c r="E1283" i="8" l="1"/>
  <c r="F1283" i="8" s="1"/>
  <c r="G1283" i="8" s="1"/>
  <c r="B1284" i="8"/>
  <c r="E1284" i="8" l="1"/>
  <c r="F1284" i="8" s="1"/>
  <c r="G1284" i="8" s="1"/>
  <c r="B1285" i="8"/>
  <c r="E1285" i="8" l="1"/>
  <c r="F1285" i="8" s="1"/>
  <c r="G1285" i="8" s="1"/>
  <c r="B1286" i="8"/>
  <c r="E1286" i="8" l="1"/>
  <c r="F1286" i="8" s="1"/>
  <c r="G1286" i="8" s="1"/>
  <c r="B1287" i="8"/>
  <c r="E1287" i="8" l="1"/>
  <c r="F1287" i="8" s="1"/>
  <c r="G1287" i="8" s="1"/>
  <c r="B1288" i="8"/>
  <c r="E1288" i="8" l="1"/>
  <c r="F1288" i="8" s="1"/>
  <c r="G1288" i="8" s="1"/>
  <c r="B1289" i="8"/>
  <c r="E1289" i="8" l="1"/>
  <c r="F1289" i="8" s="1"/>
  <c r="G1289" i="8" s="1"/>
  <c r="B1290" i="8"/>
  <c r="E1290" i="8" l="1"/>
  <c r="F1290" i="8" s="1"/>
  <c r="G1290" i="8" s="1"/>
  <c r="B1291" i="8"/>
  <c r="E1291" i="8" l="1"/>
  <c r="F1291" i="8" s="1"/>
  <c r="G1291" i="8" s="1"/>
  <c r="B1292" i="8"/>
  <c r="E1292" i="8" l="1"/>
  <c r="F1292" i="8" s="1"/>
  <c r="G1292" i="8" s="1"/>
  <c r="B1293" i="8"/>
  <c r="E1293" i="8" l="1"/>
  <c r="F1293" i="8" s="1"/>
  <c r="G1293" i="8" s="1"/>
  <c r="B1294" i="8"/>
  <c r="E1294" i="8" l="1"/>
  <c r="F1294" i="8" s="1"/>
  <c r="G1294" i="8" s="1"/>
  <c r="B1295" i="8"/>
  <c r="E1295" i="8" l="1"/>
  <c r="F1295" i="8" s="1"/>
  <c r="G1295" i="8" s="1"/>
  <c r="B1296" i="8"/>
  <c r="E1296" i="8" l="1"/>
  <c r="F1296" i="8" s="1"/>
  <c r="G1296" i="8" s="1"/>
  <c r="B1297" i="8"/>
  <c r="E1297" i="8" l="1"/>
  <c r="F1297" i="8" s="1"/>
  <c r="G1297" i="8" s="1"/>
  <c r="B1298" i="8"/>
  <c r="E1298" i="8" l="1"/>
  <c r="F1298" i="8" s="1"/>
  <c r="G1298" i="8" s="1"/>
  <c r="B1299" i="8"/>
  <c r="E1299" i="8" l="1"/>
  <c r="F1299" i="8" s="1"/>
  <c r="G1299" i="8" s="1"/>
  <c r="B1300" i="8"/>
  <c r="E1300" i="8" l="1"/>
  <c r="F1300" i="8" s="1"/>
  <c r="G1300" i="8" s="1"/>
  <c r="B1301" i="8"/>
  <c r="E1301" i="8" l="1"/>
  <c r="F1301" i="8" s="1"/>
  <c r="G1301" i="8" s="1"/>
  <c r="B1302" i="8"/>
  <c r="E1302" i="8" l="1"/>
  <c r="F1302" i="8" s="1"/>
  <c r="G1302" i="8" s="1"/>
  <c r="B1303" i="8"/>
  <c r="E1303" i="8" l="1"/>
  <c r="F1303" i="8" s="1"/>
  <c r="G1303" i="8" s="1"/>
  <c r="B1304" i="8"/>
  <c r="E1304" i="8" l="1"/>
  <c r="F1304" i="8" s="1"/>
  <c r="G1304" i="8" s="1"/>
  <c r="B1305" i="8"/>
  <c r="E1305" i="8" l="1"/>
  <c r="F1305" i="8" s="1"/>
  <c r="G1305" i="8" s="1"/>
  <c r="B1306" i="8"/>
  <c r="E1306" i="8" l="1"/>
  <c r="F1306" i="8" s="1"/>
  <c r="G1306" i="8" s="1"/>
  <c r="B1307" i="8"/>
  <c r="E1307" i="8" l="1"/>
  <c r="F1307" i="8" s="1"/>
  <c r="G1307" i="8" s="1"/>
  <c r="B1308" i="8"/>
  <c r="E1308" i="8" l="1"/>
  <c r="F1308" i="8" s="1"/>
  <c r="G1308" i="8" s="1"/>
  <c r="B1309" i="8"/>
  <c r="E1309" i="8" l="1"/>
  <c r="F1309" i="8" s="1"/>
  <c r="G1309" i="8" s="1"/>
  <c r="B1310" i="8"/>
  <c r="E1310" i="8" l="1"/>
  <c r="F1310" i="8" s="1"/>
  <c r="G1310" i="8" s="1"/>
  <c r="B1311" i="8"/>
  <c r="E1311" i="8" l="1"/>
  <c r="F1311" i="8" s="1"/>
  <c r="G1311" i="8" s="1"/>
  <c r="B1312" i="8"/>
  <c r="E1312" i="8" l="1"/>
  <c r="F1312" i="8" s="1"/>
  <c r="G1312" i="8" s="1"/>
  <c r="B1313" i="8"/>
  <c r="E1313" i="8" l="1"/>
  <c r="F1313" i="8" s="1"/>
  <c r="G1313" i="8" s="1"/>
  <c r="B1314" i="8"/>
  <c r="E1314" i="8" l="1"/>
  <c r="F1314" i="8" s="1"/>
  <c r="G1314" i="8" s="1"/>
  <c r="B1315" i="8"/>
  <c r="E1315" i="8" l="1"/>
  <c r="F1315" i="8" s="1"/>
  <c r="G1315" i="8" s="1"/>
  <c r="B1316" i="8"/>
  <c r="E1316" i="8" l="1"/>
  <c r="F1316" i="8" s="1"/>
  <c r="G1316" i="8" s="1"/>
  <c r="B1317" i="8"/>
  <c r="E1317" i="8" l="1"/>
  <c r="F1317" i="8" s="1"/>
  <c r="G1317" i="8" s="1"/>
  <c r="B1318" i="8"/>
  <c r="E1318" i="8" l="1"/>
  <c r="F1318" i="8" s="1"/>
  <c r="G1318" i="8" s="1"/>
  <c r="B1319" i="8"/>
  <c r="E1319" i="8" l="1"/>
  <c r="F1319" i="8" s="1"/>
  <c r="G1319" i="8" s="1"/>
  <c r="B1320" i="8"/>
  <c r="E1320" i="8" l="1"/>
  <c r="F1320" i="8" s="1"/>
  <c r="G1320" i="8" s="1"/>
  <c r="B1321" i="8"/>
  <c r="E1321" i="8" l="1"/>
  <c r="F1321" i="8" s="1"/>
  <c r="G1321" i="8" s="1"/>
  <c r="B1322" i="8"/>
  <c r="E1322" i="8" l="1"/>
  <c r="F1322" i="8" s="1"/>
  <c r="G1322" i="8" s="1"/>
  <c r="B1323" i="8"/>
  <c r="E1323" i="8" l="1"/>
  <c r="F1323" i="8" s="1"/>
  <c r="G1323" i="8" s="1"/>
  <c r="B1324" i="8"/>
  <c r="E1324" i="8" l="1"/>
  <c r="F1324" i="8" s="1"/>
  <c r="G1324" i="8" s="1"/>
  <c r="B1325" i="8"/>
  <c r="E1325" i="8" l="1"/>
  <c r="F1325" i="8" s="1"/>
  <c r="G1325" i="8" s="1"/>
  <c r="B1326" i="8"/>
  <c r="E1326" i="8" l="1"/>
  <c r="F1326" i="8" s="1"/>
  <c r="G1326" i="8" s="1"/>
  <c r="B1327" i="8"/>
  <c r="E1327" i="8" l="1"/>
  <c r="F1327" i="8" s="1"/>
  <c r="G1327" i="8" s="1"/>
  <c r="B1328" i="8"/>
  <c r="E1328" i="8" l="1"/>
  <c r="F1328" i="8" s="1"/>
  <c r="G1328" i="8" s="1"/>
  <c r="B1329" i="8"/>
  <c r="E1329" i="8" l="1"/>
  <c r="F1329" i="8" s="1"/>
  <c r="G1329" i="8" s="1"/>
  <c r="B1330" i="8"/>
  <c r="E1330" i="8" l="1"/>
  <c r="F1330" i="8" s="1"/>
  <c r="G1330" i="8" s="1"/>
  <c r="B1331" i="8"/>
  <c r="E1331" i="8" l="1"/>
  <c r="F1331" i="8" s="1"/>
  <c r="G1331" i="8" s="1"/>
  <c r="B1332" i="8"/>
  <c r="E1332" i="8" l="1"/>
  <c r="F1332" i="8" s="1"/>
  <c r="G1332" i="8" s="1"/>
  <c r="B1333" i="8"/>
  <c r="E1333" i="8" l="1"/>
  <c r="F1333" i="8" s="1"/>
  <c r="G1333" i="8" s="1"/>
  <c r="B1334" i="8"/>
  <c r="E1334" i="8" l="1"/>
  <c r="F1334" i="8" s="1"/>
  <c r="G1334" i="8" s="1"/>
  <c r="B1335" i="8"/>
  <c r="E1335" i="8" l="1"/>
  <c r="F1335" i="8" s="1"/>
  <c r="G1335" i="8" s="1"/>
  <c r="B1336" i="8"/>
  <c r="E1336" i="8" l="1"/>
  <c r="F1336" i="8" s="1"/>
  <c r="G1336" i="8" s="1"/>
  <c r="B1337" i="8"/>
  <c r="E1337" i="8" l="1"/>
  <c r="F1337" i="8" s="1"/>
  <c r="G1337" i="8" s="1"/>
  <c r="B1338" i="8"/>
  <c r="E1338" i="8" l="1"/>
  <c r="F1338" i="8" s="1"/>
  <c r="G1338" i="8" s="1"/>
  <c r="B1339" i="8"/>
  <c r="E1339" i="8" l="1"/>
  <c r="F1339" i="8" s="1"/>
  <c r="G1339" i="8" s="1"/>
  <c r="B1340" i="8"/>
  <c r="E1340" i="8" l="1"/>
  <c r="F1340" i="8" s="1"/>
  <c r="G1340" i="8" s="1"/>
  <c r="B1341" i="8"/>
  <c r="E1341" i="8" l="1"/>
  <c r="F1341" i="8" s="1"/>
  <c r="G1341" i="8" s="1"/>
  <c r="B1342" i="8"/>
  <c r="E1342" i="8" l="1"/>
  <c r="F1342" i="8" s="1"/>
  <c r="G1342" i="8" s="1"/>
  <c r="B1343" i="8"/>
  <c r="E1343" i="8" l="1"/>
  <c r="F1343" i="8" s="1"/>
  <c r="G1343" i="8" s="1"/>
  <c r="B1344" i="8"/>
  <c r="E1344" i="8" l="1"/>
  <c r="F1344" i="8" s="1"/>
  <c r="G1344" i="8" s="1"/>
  <c r="B1345" i="8"/>
  <c r="E1345" i="8" l="1"/>
  <c r="F1345" i="8" s="1"/>
  <c r="G1345" i="8" s="1"/>
  <c r="B1346" i="8"/>
  <c r="E1346" i="8" l="1"/>
  <c r="F1346" i="8" s="1"/>
  <c r="G1346" i="8" s="1"/>
  <c r="B1347" i="8"/>
  <c r="E1347" i="8" l="1"/>
  <c r="F1347" i="8" s="1"/>
  <c r="G1347" i="8" s="1"/>
  <c r="B1348" i="8"/>
  <c r="E1348" i="8" l="1"/>
  <c r="F1348" i="8" s="1"/>
  <c r="G1348" i="8" s="1"/>
  <c r="B1349" i="8"/>
  <c r="E1349" i="8" l="1"/>
  <c r="F1349" i="8" s="1"/>
  <c r="G1349" i="8" s="1"/>
  <c r="B1350" i="8"/>
  <c r="E1350" i="8" l="1"/>
  <c r="F1350" i="8" s="1"/>
  <c r="G1350" i="8" s="1"/>
  <c r="B1351" i="8"/>
  <c r="E1351" i="8" l="1"/>
  <c r="F1351" i="8" s="1"/>
  <c r="G1351" i="8" s="1"/>
  <c r="B1352" i="8"/>
  <c r="E1352" i="8" l="1"/>
  <c r="F1352" i="8" s="1"/>
  <c r="G1352" i="8" s="1"/>
  <c r="B1353" i="8"/>
  <c r="E1353" i="8" l="1"/>
  <c r="F1353" i="8" s="1"/>
  <c r="G1353" i="8" s="1"/>
  <c r="B1354" i="8"/>
  <c r="E1354" i="8" l="1"/>
  <c r="F1354" i="8" s="1"/>
  <c r="G1354" i="8" s="1"/>
  <c r="B1355" i="8"/>
  <c r="E1355" i="8" l="1"/>
  <c r="F1355" i="8" s="1"/>
  <c r="G1355" i="8" s="1"/>
  <c r="B1356" i="8"/>
  <c r="E1356" i="8" l="1"/>
  <c r="F1356" i="8" s="1"/>
  <c r="G1356" i="8" s="1"/>
  <c r="B1357" i="8"/>
  <c r="E1357" i="8" l="1"/>
  <c r="F1357" i="8" s="1"/>
  <c r="G1357" i="8" s="1"/>
  <c r="B1358" i="8"/>
  <c r="E1358" i="8" l="1"/>
  <c r="F1358" i="8" s="1"/>
  <c r="G1358" i="8" s="1"/>
  <c r="B1359" i="8"/>
  <c r="E1359" i="8" l="1"/>
  <c r="F1359" i="8" s="1"/>
  <c r="G1359" i="8" s="1"/>
  <c r="B1360" i="8"/>
  <c r="E1360" i="8" l="1"/>
  <c r="F1360" i="8" s="1"/>
  <c r="G1360" i="8" s="1"/>
  <c r="B1361" i="8"/>
  <c r="E1361" i="8" l="1"/>
  <c r="F1361" i="8" s="1"/>
  <c r="G1361" i="8" s="1"/>
  <c r="B1362" i="8"/>
  <c r="E1362" i="8" l="1"/>
  <c r="F1362" i="8" s="1"/>
  <c r="G1362" i="8" s="1"/>
  <c r="B1363" i="8"/>
  <c r="E1363" i="8" l="1"/>
  <c r="F1363" i="8" s="1"/>
  <c r="G1363" i="8" s="1"/>
  <c r="B1364" i="8"/>
  <c r="E1364" i="8" l="1"/>
  <c r="F1364" i="8" s="1"/>
  <c r="G1364" i="8" s="1"/>
  <c r="B1365" i="8"/>
  <c r="E1365" i="8" l="1"/>
  <c r="F1365" i="8" s="1"/>
  <c r="G1365" i="8" s="1"/>
  <c r="B1366" i="8"/>
  <c r="E1366" i="8" l="1"/>
  <c r="F1366" i="8" s="1"/>
  <c r="G1366" i="8" s="1"/>
  <c r="B1367" i="8"/>
  <c r="E1367" i="8" l="1"/>
  <c r="F1367" i="8" s="1"/>
  <c r="G1367" i="8" s="1"/>
  <c r="B1368" i="8"/>
  <c r="E1368" i="8" l="1"/>
  <c r="F1368" i="8" s="1"/>
  <c r="G1368" i="8" s="1"/>
  <c r="B1369" i="8"/>
  <c r="E1369" i="8" l="1"/>
  <c r="F1369" i="8" s="1"/>
  <c r="G1369" i="8" s="1"/>
  <c r="B1370" i="8"/>
  <c r="E1370" i="8" l="1"/>
  <c r="F1370" i="8" s="1"/>
  <c r="G1370" i="8" s="1"/>
  <c r="B1371" i="8"/>
  <c r="E1371" i="8" l="1"/>
  <c r="F1371" i="8" s="1"/>
  <c r="G1371" i="8" s="1"/>
  <c r="B1372" i="8"/>
  <c r="E1372" i="8" l="1"/>
  <c r="F1372" i="8" s="1"/>
  <c r="G1372" i="8" s="1"/>
  <c r="B1373" i="8"/>
  <c r="E1373" i="8" l="1"/>
  <c r="F1373" i="8" s="1"/>
  <c r="G1373" i="8" s="1"/>
  <c r="B1374" i="8"/>
  <c r="E1374" i="8" l="1"/>
  <c r="F1374" i="8" s="1"/>
  <c r="G1374" i="8" s="1"/>
  <c r="B1375" i="8"/>
  <c r="E1375" i="8" l="1"/>
  <c r="F1375" i="8" s="1"/>
  <c r="G1375" i="8" s="1"/>
  <c r="B1376" i="8"/>
  <c r="E1376" i="8" l="1"/>
  <c r="F1376" i="8" s="1"/>
  <c r="G1376" i="8" s="1"/>
  <c r="B1377" i="8"/>
  <c r="E1377" i="8" l="1"/>
  <c r="F1377" i="8" s="1"/>
  <c r="G1377" i="8" s="1"/>
  <c r="B1378" i="8"/>
  <c r="E1378" i="8" l="1"/>
  <c r="F1378" i="8" s="1"/>
  <c r="G1378" i="8" s="1"/>
  <c r="B1379" i="8"/>
  <c r="E1379" i="8" l="1"/>
  <c r="F1379" i="8" s="1"/>
  <c r="G1379" i="8" s="1"/>
  <c r="B1380" i="8"/>
  <c r="E1380" i="8" l="1"/>
  <c r="F1380" i="8" s="1"/>
  <c r="G1380" i="8" s="1"/>
  <c r="B1381" i="8"/>
  <c r="E1381" i="8" l="1"/>
  <c r="F1381" i="8" s="1"/>
  <c r="G1381" i="8" s="1"/>
  <c r="B1382" i="8"/>
  <c r="E1382" i="8" l="1"/>
  <c r="F1382" i="8" s="1"/>
  <c r="G1382" i="8" s="1"/>
  <c r="B1383" i="8"/>
  <c r="E1383" i="8" l="1"/>
  <c r="F1383" i="8" s="1"/>
  <c r="G1383" i="8" s="1"/>
  <c r="B1384" i="8"/>
  <c r="E1384" i="8" l="1"/>
  <c r="F1384" i="8" s="1"/>
  <c r="G1384" i="8" s="1"/>
  <c r="B1385" i="8"/>
  <c r="E1385" i="8" l="1"/>
  <c r="F1385" i="8" s="1"/>
  <c r="G1385" i="8" s="1"/>
  <c r="B1386" i="8"/>
  <c r="E1386" i="8" l="1"/>
  <c r="F1386" i="8" s="1"/>
  <c r="G1386" i="8" s="1"/>
  <c r="B1387" i="8"/>
  <c r="E1387" i="8" l="1"/>
  <c r="F1387" i="8" s="1"/>
  <c r="G1387" i="8" s="1"/>
  <c r="B1388" i="8"/>
  <c r="E1388" i="8" l="1"/>
  <c r="F1388" i="8" s="1"/>
  <c r="G1388" i="8" s="1"/>
  <c r="B1389" i="8"/>
  <c r="E1389" i="8" l="1"/>
  <c r="F1389" i="8" s="1"/>
  <c r="G1389" i="8" s="1"/>
  <c r="B1390" i="8"/>
  <c r="E1390" i="8" l="1"/>
  <c r="F1390" i="8" s="1"/>
  <c r="G1390" i="8" s="1"/>
  <c r="B1391" i="8"/>
  <c r="E1391" i="8" l="1"/>
  <c r="F1391" i="8" s="1"/>
  <c r="G1391" i="8" s="1"/>
  <c r="B1392" i="8"/>
  <c r="E1392" i="8" l="1"/>
  <c r="F1392" i="8" s="1"/>
  <c r="G1392" i="8" s="1"/>
  <c r="B1393" i="8"/>
  <c r="E1393" i="8" l="1"/>
  <c r="F1393" i="8" s="1"/>
  <c r="G1393" i="8" s="1"/>
  <c r="B1394" i="8"/>
  <c r="E1394" i="8" l="1"/>
  <c r="F1394" i="8" s="1"/>
  <c r="G1394" i="8" s="1"/>
  <c r="B1395" i="8"/>
  <c r="E1395" i="8" l="1"/>
  <c r="F1395" i="8" s="1"/>
  <c r="G1395" i="8" s="1"/>
  <c r="B1396" i="8"/>
  <c r="E1396" i="8" l="1"/>
  <c r="F1396" i="8" s="1"/>
  <c r="G1396" i="8" s="1"/>
  <c r="B1397" i="8"/>
  <c r="E1397" i="8" l="1"/>
  <c r="F1397" i="8" s="1"/>
  <c r="G1397" i="8" s="1"/>
  <c r="B1398" i="8"/>
  <c r="E1398" i="8" l="1"/>
  <c r="F1398" i="8" s="1"/>
  <c r="G1398" i="8" s="1"/>
  <c r="B1399" i="8"/>
  <c r="E1399" i="8" l="1"/>
  <c r="F1399" i="8" s="1"/>
  <c r="G1399" i="8" s="1"/>
  <c r="B1400" i="8"/>
  <c r="E1400" i="8" l="1"/>
  <c r="F1400" i="8" s="1"/>
  <c r="G1400" i="8" s="1"/>
  <c r="B1401" i="8"/>
  <c r="E1401" i="8" l="1"/>
  <c r="F1401" i="8" s="1"/>
  <c r="G1401" i="8" s="1"/>
  <c r="B1402" i="8"/>
  <c r="E1402" i="8" l="1"/>
  <c r="F1402" i="8" s="1"/>
  <c r="G1402" i="8" s="1"/>
  <c r="B1403" i="8"/>
  <c r="E1403" i="8" l="1"/>
  <c r="F1403" i="8" s="1"/>
  <c r="G1403" i="8" s="1"/>
  <c r="B1404" i="8"/>
  <c r="E1404" i="8" l="1"/>
  <c r="F1404" i="8" s="1"/>
  <c r="G1404" i="8" s="1"/>
  <c r="B1405" i="8"/>
  <c r="E1405" i="8" l="1"/>
  <c r="F1405" i="8" s="1"/>
  <c r="G1405" i="8" s="1"/>
  <c r="B1406" i="8"/>
  <c r="E1406" i="8" l="1"/>
  <c r="F1406" i="8" s="1"/>
  <c r="G1406" i="8" s="1"/>
  <c r="B1407" i="8"/>
  <c r="E1407" i="8" l="1"/>
  <c r="F1407" i="8" s="1"/>
  <c r="G1407" i="8" s="1"/>
  <c r="B1408" i="8"/>
  <c r="E1408" i="8" l="1"/>
  <c r="F1408" i="8" s="1"/>
  <c r="G1408" i="8" s="1"/>
  <c r="B1409" i="8"/>
  <c r="E1409" i="8" l="1"/>
  <c r="F1409" i="8" s="1"/>
  <c r="G1409" i="8" s="1"/>
  <c r="B1410" i="8"/>
  <c r="E1410" i="8" l="1"/>
  <c r="F1410" i="8" s="1"/>
  <c r="G1410" i="8" s="1"/>
  <c r="B1411" i="8"/>
  <c r="E1411" i="8" l="1"/>
  <c r="F1411" i="8" s="1"/>
  <c r="G1411" i="8" s="1"/>
  <c r="B1412" i="8"/>
  <c r="E1412" i="8" l="1"/>
  <c r="F1412" i="8" s="1"/>
  <c r="G1412" i="8" s="1"/>
  <c r="B1413" i="8"/>
  <c r="E1413" i="8" l="1"/>
  <c r="F1413" i="8" s="1"/>
  <c r="G1413" i="8" s="1"/>
  <c r="B1414" i="8"/>
  <c r="E1414" i="8" l="1"/>
  <c r="F1414" i="8" s="1"/>
  <c r="G1414" i="8" s="1"/>
  <c r="B1415" i="8"/>
  <c r="E1415" i="8" l="1"/>
  <c r="F1415" i="8" s="1"/>
  <c r="G1415" i="8" s="1"/>
  <c r="B1416" i="8"/>
  <c r="E1416" i="8" l="1"/>
  <c r="F1416" i="8" s="1"/>
  <c r="G1416" i="8" s="1"/>
  <c r="B1417" i="8"/>
  <c r="E1417" i="8" l="1"/>
  <c r="F1417" i="8" s="1"/>
  <c r="G1417" i="8" s="1"/>
  <c r="B1418" i="8"/>
  <c r="E1418" i="8" l="1"/>
  <c r="F1418" i="8" s="1"/>
  <c r="G1418" i="8" s="1"/>
  <c r="B1419" i="8"/>
  <c r="E1419" i="8" l="1"/>
  <c r="F1419" i="8" s="1"/>
  <c r="G1419" i="8" s="1"/>
  <c r="B1420" i="8"/>
  <c r="E1420" i="8" l="1"/>
  <c r="F1420" i="8" s="1"/>
  <c r="G1420" i="8" s="1"/>
  <c r="B1421" i="8"/>
  <c r="E1421" i="8" l="1"/>
  <c r="F1421" i="8" s="1"/>
  <c r="G1421" i="8" s="1"/>
  <c r="B1422" i="8"/>
  <c r="E1422" i="8" l="1"/>
  <c r="F1422" i="8" s="1"/>
  <c r="G1422" i="8" s="1"/>
  <c r="B1423" i="8"/>
  <c r="E1423" i="8" l="1"/>
  <c r="F1423" i="8" s="1"/>
  <c r="G1423" i="8" s="1"/>
  <c r="B1424" i="8"/>
  <c r="E1424" i="8" l="1"/>
  <c r="F1424" i="8" s="1"/>
  <c r="G1424" i="8" s="1"/>
  <c r="B1425" i="8"/>
  <c r="E1425" i="8" l="1"/>
  <c r="F1425" i="8" s="1"/>
  <c r="G1425" i="8" s="1"/>
  <c r="B1426" i="8"/>
  <c r="E1426" i="8" l="1"/>
  <c r="F1426" i="8" s="1"/>
  <c r="G1426" i="8" s="1"/>
  <c r="B1427" i="8"/>
  <c r="E1427" i="8" l="1"/>
  <c r="F1427" i="8" s="1"/>
  <c r="G1427" i="8" s="1"/>
  <c r="B1428" i="8"/>
  <c r="E1428" i="8" l="1"/>
  <c r="F1428" i="8" s="1"/>
  <c r="G1428" i="8" s="1"/>
  <c r="B1429" i="8"/>
  <c r="E1429" i="8" l="1"/>
  <c r="F1429" i="8" s="1"/>
  <c r="G1429" i="8" s="1"/>
  <c r="B1430" i="8"/>
  <c r="E1430" i="8" l="1"/>
  <c r="F1430" i="8" s="1"/>
  <c r="G1430" i="8" s="1"/>
  <c r="B1431" i="8"/>
  <c r="E1431" i="8" l="1"/>
  <c r="F1431" i="8" s="1"/>
  <c r="G1431" i="8" s="1"/>
  <c r="B1432" i="8"/>
  <c r="E1432" i="8" l="1"/>
  <c r="F1432" i="8" s="1"/>
  <c r="G1432" i="8" s="1"/>
  <c r="B1433" i="8"/>
  <c r="E1433" i="8" l="1"/>
  <c r="F1433" i="8" s="1"/>
  <c r="G1433" i="8" s="1"/>
  <c r="B1434" i="8"/>
  <c r="E1434" i="8" l="1"/>
  <c r="F1434" i="8" s="1"/>
  <c r="G1434" i="8" s="1"/>
  <c r="B1435" i="8"/>
  <c r="E1435" i="8" l="1"/>
  <c r="F1435" i="8" s="1"/>
  <c r="G1435" i="8" s="1"/>
  <c r="B1436" i="8"/>
  <c r="E1436" i="8" l="1"/>
  <c r="F1436" i="8" s="1"/>
  <c r="G1436" i="8" s="1"/>
  <c r="B1437" i="8"/>
  <c r="E1437" i="8" l="1"/>
  <c r="F1437" i="8" s="1"/>
  <c r="G1437" i="8" s="1"/>
  <c r="B1438" i="8"/>
  <c r="E1438" i="8" l="1"/>
  <c r="F1438" i="8" s="1"/>
  <c r="G1438" i="8" s="1"/>
  <c r="B1439" i="8"/>
  <c r="E1439" i="8" l="1"/>
  <c r="F1439" i="8" s="1"/>
  <c r="G1439" i="8" s="1"/>
  <c r="B1440" i="8"/>
  <c r="E1440" i="8" l="1"/>
  <c r="F1440" i="8" s="1"/>
  <c r="G1440" i="8" s="1"/>
  <c r="B1441" i="8"/>
  <c r="E1441" i="8" l="1"/>
  <c r="F1441" i="8" s="1"/>
  <c r="G1441" i="8" s="1"/>
  <c r="B1442" i="8"/>
  <c r="E1442" i="8" l="1"/>
  <c r="F1442" i="8" s="1"/>
  <c r="G1442" i="8" s="1"/>
  <c r="B1443" i="8"/>
  <c r="E1443" i="8" l="1"/>
  <c r="F1443" i="8" s="1"/>
  <c r="G1443" i="8" s="1"/>
  <c r="B1444" i="8"/>
  <c r="E1444" i="8" l="1"/>
  <c r="F1444" i="8" s="1"/>
  <c r="G1444" i="8" s="1"/>
  <c r="B1445" i="8"/>
  <c r="E1445" i="8" l="1"/>
  <c r="F1445" i="8" s="1"/>
  <c r="G1445" i="8" s="1"/>
  <c r="B1446" i="8"/>
  <c r="E1446" i="8" l="1"/>
  <c r="F1446" i="8" s="1"/>
  <c r="G1446" i="8" s="1"/>
  <c r="B1447" i="8"/>
  <c r="E1447" i="8" l="1"/>
  <c r="F1447" i="8" s="1"/>
  <c r="G1447" i="8" s="1"/>
  <c r="B1448" i="8"/>
  <c r="E1448" i="8" l="1"/>
  <c r="F1448" i="8" s="1"/>
  <c r="G1448" i="8" s="1"/>
  <c r="B1449" i="8"/>
  <c r="E1449" i="8" l="1"/>
  <c r="F1449" i="8" s="1"/>
  <c r="G1449" i="8" s="1"/>
  <c r="B1450" i="8"/>
  <c r="E1450" i="8" l="1"/>
  <c r="F1450" i="8" s="1"/>
  <c r="G1450" i="8" s="1"/>
  <c r="B1451" i="8"/>
  <c r="E1451" i="8" l="1"/>
  <c r="F1451" i="8" s="1"/>
  <c r="G1451" i="8" s="1"/>
  <c r="B1452" i="8"/>
  <c r="E1452" i="8" l="1"/>
  <c r="F1452" i="8" s="1"/>
  <c r="G1452" i="8" s="1"/>
  <c r="B1453" i="8"/>
  <c r="E1453" i="8" l="1"/>
  <c r="F1453" i="8" s="1"/>
  <c r="G1453" i="8" s="1"/>
  <c r="B1454" i="8"/>
  <c r="E1454" i="8" l="1"/>
  <c r="F1454" i="8" s="1"/>
  <c r="G1454" i="8" s="1"/>
  <c r="B1455" i="8"/>
  <c r="E1455" i="8" l="1"/>
  <c r="F1455" i="8" s="1"/>
  <c r="G1455" i="8" s="1"/>
  <c r="B1456" i="8"/>
  <c r="E1456" i="8" l="1"/>
  <c r="F1456" i="8" s="1"/>
  <c r="G1456" i="8" s="1"/>
  <c r="B1457" i="8"/>
  <c r="E1457" i="8" l="1"/>
  <c r="F1457" i="8" s="1"/>
  <c r="G1457" i="8" s="1"/>
  <c r="B1458" i="8"/>
  <c r="E1458" i="8" l="1"/>
  <c r="F1458" i="8" s="1"/>
  <c r="G1458" i="8" s="1"/>
  <c r="B1459" i="8"/>
  <c r="E1459" i="8" l="1"/>
  <c r="F1459" i="8" s="1"/>
  <c r="G1459" i="8" s="1"/>
  <c r="B1460" i="8"/>
  <c r="E1460" i="8" l="1"/>
  <c r="F1460" i="8" s="1"/>
  <c r="G1460" i="8" s="1"/>
  <c r="B1461" i="8"/>
  <c r="E1461" i="8" l="1"/>
  <c r="F1461" i="8" s="1"/>
  <c r="G1461" i="8" s="1"/>
  <c r="B1462" i="8"/>
  <c r="E1462" i="8" l="1"/>
  <c r="F1462" i="8" s="1"/>
  <c r="G1462" i="8" s="1"/>
  <c r="B1463" i="8"/>
  <c r="E1463" i="8" l="1"/>
  <c r="F1463" i="8" s="1"/>
  <c r="G1463" i="8" s="1"/>
  <c r="B1464" i="8"/>
  <c r="E1464" i="8" l="1"/>
  <c r="F1464" i="8" s="1"/>
  <c r="G1464" i="8" s="1"/>
  <c r="B1465" i="8"/>
  <c r="E1465" i="8" l="1"/>
  <c r="F1465" i="8" s="1"/>
  <c r="G1465" i="8" s="1"/>
  <c r="B1466" i="8"/>
  <c r="E1466" i="8" l="1"/>
  <c r="F1466" i="8" s="1"/>
  <c r="G1466" i="8" s="1"/>
  <c r="B1467" i="8"/>
  <c r="E1467" i="8" l="1"/>
  <c r="F1467" i="8" s="1"/>
  <c r="G1467" i="8" s="1"/>
  <c r="B1468" i="8"/>
  <c r="E1468" i="8" l="1"/>
  <c r="F1468" i="8" s="1"/>
  <c r="G1468" i="8" s="1"/>
  <c r="B1469" i="8"/>
  <c r="E1469" i="8" l="1"/>
  <c r="F1469" i="8" s="1"/>
  <c r="G1469" i="8" s="1"/>
  <c r="B1470" i="8"/>
  <c r="E1470" i="8" l="1"/>
  <c r="F1470" i="8" s="1"/>
  <c r="G1470" i="8" s="1"/>
  <c r="B1471" i="8"/>
  <c r="E1471" i="8" l="1"/>
  <c r="F1471" i="8" s="1"/>
  <c r="G1471" i="8" s="1"/>
  <c r="B1472" i="8"/>
  <c r="E1472" i="8" l="1"/>
  <c r="F1472" i="8" s="1"/>
  <c r="G1472" i="8" s="1"/>
  <c r="B1473" i="8"/>
  <c r="E1473" i="8" l="1"/>
  <c r="F1473" i="8" s="1"/>
  <c r="G1473" i="8" s="1"/>
  <c r="B1474" i="8"/>
  <c r="E1474" i="8" l="1"/>
  <c r="F1474" i="8" s="1"/>
  <c r="G1474" i="8" s="1"/>
  <c r="B1475" i="8"/>
  <c r="E1475" i="8" l="1"/>
  <c r="F1475" i="8" s="1"/>
  <c r="G1475" i="8" s="1"/>
  <c r="B1476" i="8"/>
  <c r="E1476" i="8" l="1"/>
  <c r="F1476" i="8" s="1"/>
  <c r="G1476" i="8" s="1"/>
  <c r="B1477" i="8"/>
  <c r="E1477" i="8" l="1"/>
  <c r="F1477" i="8" s="1"/>
  <c r="G1477" i="8" s="1"/>
  <c r="B1478" i="8"/>
  <c r="E1478" i="8" l="1"/>
  <c r="F1478" i="8" s="1"/>
  <c r="G1478" i="8" s="1"/>
  <c r="B1479" i="8"/>
  <c r="E1479" i="8" l="1"/>
  <c r="F1479" i="8" s="1"/>
  <c r="G1479" i="8" s="1"/>
  <c r="B1480" i="8"/>
  <c r="E1480" i="8" l="1"/>
  <c r="F1480" i="8" s="1"/>
  <c r="G1480" i="8" s="1"/>
  <c r="B1481" i="8"/>
  <c r="E1481" i="8" l="1"/>
  <c r="F1481" i="8" s="1"/>
  <c r="G1481" i="8" s="1"/>
  <c r="B1482" i="8"/>
  <c r="E1482" i="8" l="1"/>
  <c r="F1482" i="8" s="1"/>
  <c r="G1482" i="8" s="1"/>
  <c r="B1483" i="8"/>
  <c r="E1483" i="8" l="1"/>
  <c r="F1483" i="8" s="1"/>
  <c r="G1483" i="8" s="1"/>
  <c r="B1484" i="8"/>
  <c r="E1484" i="8" l="1"/>
  <c r="F1484" i="8" s="1"/>
  <c r="G1484" i="8" s="1"/>
  <c r="B1485" i="8"/>
  <c r="E1485" i="8" l="1"/>
  <c r="F1485" i="8" s="1"/>
  <c r="G1485" i="8" s="1"/>
  <c r="B1486" i="8"/>
  <c r="E1486" i="8" l="1"/>
  <c r="F1486" i="8" s="1"/>
  <c r="G1486" i="8" s="1"/>
  <c r="B1487" i="8"/>
  <c r="E1487" i="8" l="1"/>
  <c r="F1487" i="8" s="1"/>
  <c r="G1487" i="8" s="1"/>
  <c r="B1488" i="8"/>
  <c r="E1488" i="8" l="1"/>
  <c r="F1488" i="8" s="1"/>
  <c r="G1488" i="8" s="1"/>
  <c r="B1489" i="8"/>
  <c r="E1489" i="8" l="1"/>
  <c r="F1489" i="8" s="1"/>
  <c r="G1489" i="8" s="1"/>
  <c r="B1490" i="8"/>
  <c r="E1490" i="8" l="1"/>
  <c r="F1490" i="8" s="1"/>
  <c r="G1490" i="8" s="1"/>
  <c r="B1491" i="8"/>
  <c r="E1491" i="8" l="1"/>
  <c r="F1491" i="8" s="1"/>
  <c r="G1491" i="8" s="1"/>
  <c r="B1492" i="8"/>
  <c r="E1492" i="8" l="1"/>
  <c r="F1492" i="8" s="1"/>
  <c r="G1492" i="8" s="1"/>
  <c r="B1493" i="8"/>
  <c r="E1493" i="8" l="1"/>
  <c r="F1493" i="8" s="1"/>
  <c r="G1493" i="8" s="1"/>
  <c r="B1494" i="8"/>
  <c r="E1494" i="8" l="1"/>
  <c r="F1494" i="8" s="1"/>
  <c r="G1494" i="8" s="1"/>
  <c r="B1495" i="8"/>
  <c r="E1495" i="8" l="1"/>
  <c r="F1495" i="8" s="1"/>
  <c r="G1495" i="8" s="1"/>
  <c r="B1496" i="8"/>
  <c r="E1496" i="8" l="1"/>
  <c r="F1496" i="8" s="1"/>
  <c r="G1496" i="8" s="1"/>
  <c r="B1497" i="8"/>
  <c r="E1497" i="8" l="1"/>
  <c r="F1497" i="8" s="1"/>
  <c r="G1497" i="8" s="1"/>
  <c r="B1498" i="8"/>
  <c r="E1498" i="8" l="1"/>
  <c r="F1498" i="8" s="1"/>
  <c r="G1498" i="8" s="1"/>
  <c r="B1499" i="8"/>
  <c r="E1499" i="8" l="1"/>
  <c r="F1499" i="8" s="1"/>
  <c r="G1499" i="8" s="1"/>
  <c r="B1500" i="8"/>
  <c r="E1500" i="8" l="1"/>
  <c r="F1500" i="8" s="1"/>
  <c r="G1500" i="8" s="1"/>
  <c r="B1501" i="8"/>
  <c r="E1501" i="8" l="1"/>
  <c r="F1501" i="8" s="1"/>
  <c r="G1501" i="8" s="1"/>
  <c r="B1502" i="8"/>
  <c r="E1502" i="8" l="1"/>
  <c r="F1502" i="8" s="1"/>
  <c r="G1502" i="8" s="1"/>
  <c r="B1503" i="8"/>
  <c r="E1503" i="8" l="1"/>
  <c r="F1503" i="8" s="1"/>
  <c r="G1503" i="8" s="1"/>
  <c r="B1504" i="8"/>
  <c r="E1504" i="8" l="1"/>
  <c r="F1504" i="8" s="1"/>
  <c r="G1504" i="8" s="1"/>
  <c r="B1505" i="8"/>
  <c r="E1505" i="8" l="1"/>
  <c r="F1505" i="8" s="1"/>
  <c r="G1505" i="8" s="1"/>
  <c r="B1506" i="8"/>
  <c r="E1506" i="8" l="1"/>
  <c r="F1506" i="8" s="1"/>
  <c r="G1506" i="8" s="1"/>
  <c r="B1507" i="8"/>
  <c r="E1507" i="8" l="1"/>
  <c r="F1507" i="8" s="1"/>
  <c r="G1507" i="8" s="1"/>
  <c r="B1508" i="8"/>
  <c r="E1508" i="8" l="1"/>
  <c r="F1508" i="8" s="1"/>
  <c r="G1508" i="8" s="1"/>
  <c r="B1509" i="8"/>
  <c r="E1509" i="8" l="1"/>
  <c r="F1509" i="8" s="1"/>
  <c r="G1509" i="8" s="1"/>
  <c r="B1510" i="8"/>
  <c r="E1510" i="8" l="1"/>
  <c r="F1510" i="8" s="1"/>
  <c r="G1510" i="8" s="1"/>
  <c r="B1511" i="8"/>
  <c r="E1511" i="8" l="1"/>
  <c r="F1511" i="8" s="1"/>
  <c r="G1511" i="8" s="1"/>
  <c r="B1512" i="8"/>
  <c r="E1512" i="8" l="1"/>
  <c r="F1512" i="8" s="1"/>
  <c r="G1512" i="8" s="1"/>
  <c r="B1513" i="8"/>
  <c r="E1513" i="8" l="1"/>
  <c r="F1513" i="8" s="1"/>
  <c r="G1513" i="8" s="1"/>
  <c r="B1514" i="8"/>
  <c r="E1514" i="8" l="1"/>
  <c r="F1514" i="8" s="1"/>
  <c r="G1514" i="8" s="1"/>
  <c r="B1515" i="8"/>
  <c r="E1515" i="8" l="1"/>
  <c r="F1515" i="8" s="1"/>
  <c r="G1515" i="8" s="1"/>
  <c r="B1516" i="8"/>
  <c r="E1516" i="8" l="1"/>
  <c r="F1516" i="8" s="1"/>
  <c r="G1516" i="8" s="1"/>
  <c r="B1517" i="8"/>
  <c r="E1517" i="8" l="1"/>
  <c r="F1517" i="8" s="1"/>
  <c r="G1517" i="8" s="1"/>
  <c r="B1518" i="8"/>
  <c r="E1518" i="8" l="1"/>
  <c r="F1518" i="8" s="1"/>
  <c r="G1518" i="8" s="1"/>
  <c r="B1519" i="8"/>
  <c r="E1519" i="8" l="1"/>
  <c r="F1519" i="8" s="1"/>
  <c r="G1519" i="8" s="1"/>
  <c r="B1520" i="8"/>
  <c r="E1520" i="8" l="1"/>
  <c r="F1520" i="8" s="1"/>
  <c r="G1520" i="8" s="1"/>
  <c r="B1521" i="8"/>
  <c r="E1521" i="8" l="1"/>
  <c r="F1521" i="8" s="1"/>
  <c r="G1521" i="8" s="1"/>
  <c r="B1522" i="8"/>
  <c r="E1522" i="8" l="1"/>
  <c r="F1522" i="8" s="1"/>
  <c r="G1522" i="8" s="1"/>
  <c r="B1523" i="8"/>
  <c r="E1523" i="8" l="1"/>
  <c r="F1523" i="8" s="1"/>
  <c r="G1523" i="8" s="1"/>
  <c r="B1524" i="8"/>
  <c r="E1524" i="8" l="1"/>
  <c r="F1524" i="8" s="1"/>
  <c r="G1524" i="8" s="1"/>
  <c r="B1525" i="8"/>
  <c r="E1525" i="8" l="1"/>
  <c r="F1525" i="8" s="1"/>
  <c r="G1525" i="8" s="1"/>
  <c r="B1526" i="8"/>
  <c r="E1526" i="8" l="1"/>
  <c r="F1526" i="8" s="1"/>
  <c r="G1526" i="8" s="1"/>
  <c r="B1527" i="8"/>
  <c r="E1527" i="8" l="1"/>
  <c r="F1527" i="8" s="1"/>
  <c r="G1527" i="8" s="1"/>
  <c r="B1528" i="8"/>
  <c r="E1528" i="8" l="1"/>
  <c r="F1528" i="8" s="1"/>
  <c r="G1528" i="8" s="1"/>
  <c r="B1529" i="8"/>
  <c r="E1529" i="8" l="1"/>
  <c r="F1529" i="8" s="1"/>
  <c r="G1529" i="8" s="1"/>
  <c r="B1530" i="8"/>
  <c r="E1530" i="8" l="1"/>
  <c r="F1530" i="8" s="1"/>
  <c r="G1530" i="8" s="1"/>
  <c r="B1531" i="8"/>
  <c r="E1531" i="8" l="1"/>
  <c r="F1531" i="8" s="1"/>
  <c r="G1531" i="8" s="1"/>
  <c r="B1532" i="8"/>
  <c r="E1532" i="8" l="1"/>
  <c r="F1532" i="8" s="1"/>
  <c r="G1532" i="8" s="1"/>
  <c r="B1533" i="8"/>
  <c r="E1533" i="8" l="1"/>
  <c r="F1533" i="8" s="1"/>
  <c r="G1533" i="8" s="1"/>
  <c r="B1534" i="8"/>
  <c r="E1534" i="8" l="1"/>
  <c r="F1534" i="8" s="1"/>
  <c r="G1534" i="8" s="1"/>
  <c r="B1535" i="8"/>
  <c r="E1535" i="8" l="1"/>
  <c r="F1535" i="8" s="1"/>
  <c r="G1535" i="8" s="1"/>
  <c r="B1536" i="8"/>
  <c r="E1536" i="8" l="1"/>
  <c r="F1536" i="8" s="1"/>
  <c r="G1536" i="8" s="1"/>
  <c r="B1537" i="8"/>
  <c r="E1537" i="8" l="1"/>
  <c r="F1537" i="8" s="1"/>
  <c r="G1537" i="8" s="1"/>
  <c r="B1538" i="8"/>
  <c r="E1538" i="8" l="1"/>
  <c r="F1538" i="8" s="1"/>
  <c r="G1538" i="8" s="1"/>
  <c r="B1539" i="8"/>
  <c r="E1539" i="8" l="1"/>
  <c r="F1539" i="8" s="1"/>
  <c r="G1539" i="8" s="1"/>
  <c r="B1540" i="8"/>
  <c r="E1540" i="8" l="1"/>
  <c r="F1540" i="8" s="1"/>
  <c r="G1540" i="8" s="1"/>
  <c r="B1541" i="8"/>
  <c r="E1541" i="8" l="1"/>
  <c r="F1541" i="8" s="1"/>
  <c r="G1541" i="8" s="1"/>
  <c r="B1542" i="8"/>
  <c r="E1542" i="8" l="1"/>
  <c r="F1542" i="8" s="1"/>
  <c r="G1542" i="8" s="1"/>
  <c r="B1543" i="8"/>
  <c r="E1543" i="8" l="1"/>
  <c r="F1543" i="8" s="1"/>
  <c r="G1543" i="8" s="1"/>
  <c r="B1544" i="8"/>
  <c r="E1544" i="8" l="1"/>
  <c r="F1544" i="8" s="1"/>
  <c r="G1544" i="8" s="1"/>
  <c r="B1545" i="8"/>
  <c r="E1545" i="8" l="1"/>
  <c r="F1545" i="8" s="1"/>
  <c r="G1545" i="8" s="1"/>
  <c r="B1546" i="8"/>
  <c r="E1546" i="8" l="1"/>
  <c r="F1546" i="8" s="1"/>
  <c r="G1546" i="8" s="1"/>
  <c r="B1547" i="8"/>
  <c r="E1547" i="8" l="1"/>
  <c r="F1547" i="8" s="1"/>
  <c r="G1547" i="8" s="1"/>
  <c r="B1548" i="8"/>
  <c r="E1548" i="8" l="1"/>
  <c r="F1548" i="8" s="1"/>
  <c r="G1548" i="8" s="1"/>
  <c r="B1549" i="8"/>
  <c r="E1549" i="8" l="1"/>
  <c r="F1549" i="8" s="1"/>
  <c r="G1549" i="8" s="1"/>
  <c r="B1550" i="8"/>
  <c r="E1550" i="8" l="1"/>
  <c r="F1550" i="8" s="1"/>
  <c r="G1550" i="8" s="1"/>
  <c r="B1551" i="8"/>
  <c r="E1551" i="8" l="1"/>
  <c r="F1551" i="8" s="1"/>
  <c r="G1551" i="8" s="1"/>
  <c r="B1552" i="8"/>
  <c r="E1552" i="8" l="1"/>
  <c r="F1552" i="8" s="1"/>
  <c r="G1552" i="8" s="1"/>
  <c r="B1553" i="8"/>
  <c r="E1553" i="8" l="1"/>
  <c r="F1553" i="8" s="1"/>
  <c r="G1553" i="8" s="1"/>
  <c r="B1554" i="8"/>
  <c r="E1554" i="8" l="1"/>
  <c r="F1554" i="8" s="1"/>
  <c r="G1554" i="8" s="1"/>
  <c r="B1555" i="8"/>
  <c r="E1555" i="8" l="1"/>
  <c r="F1555" i="8" s="1"/>
  <c r="G1555" i="8" s="1"/>
  <c r="B1556" i="8"/>
  <c r="E1556" i="8" l="1"/>
  <c r="F1556" i="8" s="1"/>
  <c r="G1556" i="8" s="1"/>
  <c r="B1557" i="8"/>
  <c r="E1557" i="8" l="1"/>
  <c r="F1557" i="8" s="1"/>
  <c r="G1557" i="8" s="1"/>
  <c r="B1558" i="8"/>
  <c r="E1558" i="8" l="1"/>
  <c r="F1558" i="8" s="1"/>
  <c r="G1558" i="8" s="1"/>
  <c r="B1559" i="8"/>
  <c r="E1559" i="8" l="1"/>
  <c r="F1559" i="8" s="1"/>
  <c r="G1559" i="8" s="1"/>
  <c r="B1560" i="8"/>
  <c r="E1560" i="8" l="1"/>
  <c r="F1560" i="8" s="1"/>
  <c r="G1560" i="8" s="1"/>
  <c r="B1561" i="8"/>
  <c r="E1561" i="8" l="1"/>
  <c r="F1561" i="8" s="1"/>
  <c r="G1561" i="8" s="1"/>
  <c r="B1562" i="8"/>
  <c r="E1562" i="8" l="1"/>
  <c r="F1562" i="8" s="1"/>
  <c r="G1562" i="8" s="1"/>
  <c r="B1563" i="8"/>
  <c r="E1563" i="8" l="1"/>
  <c r="F1563" i="8" s="1"/>
  <c r="G1563" i="8" s="1"/>
  <c r="B1564" i="8"/>
  <c r="E1564" i="8" l="1"/>
  <c r="F1564" i="8" s="1"/>
  <c r="G1564" i="8" s="1"/>
  <c r="B1565" i="8"/>
  <c r="E1565" i="8" l="1"/>
  <c r="F1565" i="8" s="1"/>
  <c r="G1565" i="8" s="1"/>
  <c r="B1566" i="8"/>
  <c r="E1566" i="8" l="1"/>
  <c r="F1566" i="8" s="1"/>
  <c r="G1566" i="8" s="1"/>
  <c r="B1567" i="8"/>
  <c r="E1567" i="8" l="1"/>
  <c r="F1567" i="8" s="1"/>
  <c r="G1567" i="8" s="1"/>
  <c r="B1568" i="8"/>
  <c r="E1568" i="8" l="1"/>
  <c r="F1568" i="8" s="1"/>
  <c r="G1568" i="8" s="1"/>
  <c r="B1569" i="8"/>
  <c r="E1569" i="8" l="1"/>
  <c r="F1569" i="8" s="1"/>
  <c r="G1569" i="8" s="1"/>
  <c r="B1570" i="8"/>
  <c r="E1570" i="8" l="1"/>
  <c r="F1570" i="8" s="1"/>
  <c r="G1570" i="8" s="1"/>
  <c r="B1571" i="8"/>
  <c r="E1571" i="8" l="1"/>
  <c r="F1571" i="8" s="1"/>
  <c r="G1571" i="8" s="1"/>
  <c r="B1572" i="8"/>
  <c r="E1572" i="8" l="1"/>
  <c r="F1572" i="8" s="1"/>
  <c r="G1572" i="8" s="1"/>
  <c r="B1573" i="8"/>
  <c r="E1573" i="8" l="1"/>
  <c r="F1573" i="8" s="1"/>
  <c r="G1573" i="8" s="1"/>
  <c r="B1574" i="8"/>
  <c r="E1574" i="8" l="1"/>
  <c r="F1574" i="8" s="1"/>
  <c r="G1574" i="8" s="1"/>
  <c r="B1575" i="8"/>
  <c r="E1575" i="8" l="1"/>
  <c r="F1575" i="8" s="1"/>
  <c r="G1575" i="8" s="1"/>
  <c r="B1576" i="8"/>
  <c r="E1576" i="8" l="1"/>
  <c r="F1576" i="8" s="1"/>
  <c r="G1576" i="8" s="1"/>
  <c r="B1577" i="8"/>
  <c r="E1577" i="8" l="1"/>
  <c r="F1577" i="8" s="1"/>
  <c r="G1577" i="8" s="1"/>
  <c r="B1578" i="8"/>
  <c r="E1578" i="8" l="1"/>
  <c r="F1578" i="8" s="1"/>
  <c r="G1578" i="8" s="1"/>
  <c r="B1579" i="8"/>
  <c r="E1579" i="8" l="1"/>
  <c r="F1579" i="8" s="1"/>
  <c r="G1579" i="8" s="1"/>
  <c r="B1580" i="8"/>
  <c r="E1580" i="8" l="1"/>
  <c r="F1580" i="8" s="1"/>
  <c r="G1580" i="8" s="1"/>
  <c r="B1581" i="8"/>
  <c r="E1581" i="8" l="1"/>
  <c r="F1581" i="8" s="1"/>
  <c r="G1581" i="8" s="1"/>
  <c r="B1582" i="8"/>
  <c r="E1582" i="8" l="1"/>
  <c r="F1582" i="8" s="1"/>
  <c r="G1582" i="8" s="1"/>
  <c r="B1583" i="8"/>
  <c r="E1583" i="8" l="1"/>
  <c r="F1583" i="8" s="1"/>
  <c r="G1583" i="8" s="1"/>
  <c r="B1584" i="8"/>
  <c r="E1584" i="8" l="1"/>
  <c r="F1584" i="8" s="1"/>
  <c r="G1584" i="8" s="1"/>
  <c r="B1585" i="8"/>
  <c r="E1585" i="8" l="1"/>
  <c r="F1585" i="8" s="1"/>
  <c r="G1585" i="8" s="1"/>
  <c r="B1586" i="8"/>
  <c r="E1586" i="8" l="1"/>
  <c r="F1586" i="8" s="1"/>
  <c r="G1586" i="8" s="1"/>
  <c r="B1587" i="8"/>
  <c r="E1587" i="8" l="1"/>
  <c r="F1587" i="8" s="1"/>
  <c r="G1587" i="8" s="1"/>
  <c r="B1588" i="8"/>
  <c r="E1588" i="8" l="1"/>
  <c r="F1588" i="8" s="1"/>
  <c r="G1588" i="8" s="1"/>
  <c r="B1589" i="8"/>
  <c r="E1589" i="8" l="1"/>
  <c r="F1589" i="8" s="1"/>
  <c r="G1589" i="8" s="1"/>
  <c r="B1590" i="8"/>
  <c r="E1590" i="8" l="1"/>
  <c r="F1590" i="8" s="1"/>
  <c r="G1590" i="8" s="1"/>
  <c r="B1591" i="8"/>
  <c r="E1591" i="8" l="1"/>
  <c r="F1591" i="8" s="1"/>
  <c r="G1591" i="8" s="1"/>
  <c r="B1592" i="8"/>
  <c r="E1592" i="8" l="1"/>
  <c r="F1592" i="8" s="1"/>
  <c r="G1592" i="8" s="1"/>
  <c r="B1593" i="8"/>
  <c r="E1593" i="8" l="1"/>
  <c r="F1593" i="8" s="1"/>
  <c r="G1593" i="8" s="1"/>
  <c r="B1594" i="8"/>
  <c r="E1594" i="8" l="1"/>
  <c r="F1594" i="8" s="1"/>
  <c r="G1594" i="8" s="1"/>
  <c r="B1595" i="8"/>
  <c r="E1595" i="8" l="1"/>
  <c r="F1595" i="8" s="1"/>
  <c r="G1595" i="8" s="1"/>
  <c r="B1596" i="8"/>
  <c r="E1596" i="8" l="1"/>
  <c r="F1596" i="8" s="1"/>
  <c r="G1596" i="8" s="1"/>
  <c r="B1597" i="8"/>
  <c r="E1597" i="8" l="1"/>
  <c r="F1597" i="8" s="1"/>
  <c r="G1597" i="8" s="1"/>
  <c r="B1598" i="8"/>
  <c r="E1598" i="8" l="1"/>
  <c r="F1598" i="8" s="1"/>
  <c r="G1598" i="8" s="1"/>
  <c r="B1599" i="8"/>
  <c r="E1599" i="8" l="1"/>
  <c r="F1599" i="8" s="1"/>
  <c r="G1599" i="8" s="1"/>
  <c r="B1600" i="8"/>
  <c r="E1600" i="8" l="1"/>
  <c r="F1600" i="8" s="1"/>
  <c r="G1600" i="8" s="1"/>
  <c r="B1601" i="8"/>
  <c r="E1601" i="8" l="1"/>
  <c r="F1601" i="8" s="1"/>
  <c r="G1601" i="8" s="1"/>
  <c r="B1602" i="8"/>
  <c r="E1602" i="8" l="1"/>
  <c r="F1602" i="8" s="1"/>
  <c r="G1602" i="8" s="1"/>
  <c r="B1603" i="8"/>
  <c r="E1603" i="8" l="1"/>
  <c r="F1603" i="8" s="1"/>
  <c r="G1603" i="8" s="1"/>
  <c r="B1604" i="8"/>
  <c r="E1604" i="8" l="1"/>
  <c r="F1604" i="8" s="1"/>
  <c r="G1604" i="8" s="1"/>
  <c r="B1605" i="8"/>
  <c r="E1605" i="8" l="1"/>
  <c r="F1605" i="8" s="1"/>
  <c r="G1605" i="8" s="1"/>
  <c r="B1606" i="8"/>
  <c r="E1606" i="8" l="1"/>
  <c r="F1606" i="8" s="1"/>
  <c r="G1606" i="8" s="1"/>
  <c r="B1607" i="8"/>
  <c r="E1607" i="8" l="1"/>
  <c r="F1607" i="8" s="1"/>
  <c r="G1607" i="8" s="1"/>
  <c r="B1608" i="8"/>
  <c r="E1608" i="8" l="1"/>
  <c r="F1608" i="8" s="1"/>
  <c r="G1608" i="8" s="1"/>
  <c r="B1609" i="8"/>
  <c r="E1609" i="8" l="1"/>
  <c r="F1609" i="8" s="1"/>
  <c r="G1609" i="8" s="1"/>
  <c r="B1610" i="8"/>
  <c r="E1610" i="8" l="1"/>
  <c r="F1610" i="8" s="1"/>
  <c r="G1610" i="8" s="1"/>
  <c r="B1611" i="8"/>
  <c r="E1611" i="8" l="1"/>
  <c r="F1611" i="8" s="1"/>
  <c r="G1611" i="8" s="1"/>
  <c r="B1612" i="8"/>
  <c r="E1612" i="8" l="1"/>
  <c r="F1612" i="8" s="1"/>
  <c r="G1612" i="8" s="1"/>
  <c r="B1613" i="8"/>
  <c r="E1613" i="8" l="1"/>
  <c r="F1613" i="8" s="1"/>
  <c r="G1613" i="8" s="1"/>
  <c r="B1614" i="8"/>
  <c r="E1614" i="8" l="1"/>
  <c r="F1614" i="8" s="1"/>
  <c r="G1614" i="8" s="1"/>
  <c r="B1615" i="8"/>
  <c r="E1615" i="8" l="1"/>
  <c r="F1615" i="8" s="1"/>
  <c r="G1615" i="8" s="1"/>
  <c r="B1616" i="8"/>
  <c r="E1616" i="8" l="1"/>
  <c r="F1616" i="8" s="1"/>
  <c r="G1616" i="8" s="1"/>
  <c r="B1617" i="8"/>
  <c r="E1617" i="8" l="1"/>
  <c r="F1617" i="8" s="1"/>
  <c r="G1617" i="8" s="1"/>
  <c r="B1618" i="8"/>
  <c r="E1618" i="8" l="1"/>
  <c r="F1618" i="8" s="1"/>
  <c r="G1618" i="8" s="1"/>
  <c r="B1619" i="8"/>
  <c r="E1619" i="8" l="1"/>
  <c r="F1619" i="8" s="1"/>
  <c r="G1619" i="8" s="1"/>
  <c r="B1620" i="8"/>
  <c r="E1620" i="8" l="1"/>
  <c r="F1620" i="8" s="1"/>
  <c r="G1620" i="8" s="1"/>
  <c r="B1621" i="8"/>
  <c r="E1621" i="8" l="1"/>
  <c r="F1621" i="8" s="1"/>
  <c r="G1621" i="8" s="1"/>
  <c r="B1622" i="8"/>
  <c r="E1622" i="8" l="1"/>
  <c r="F1622" i="8" s="1"/>
  <c r="G1622" i="8" s="1"/>
  <c r="B1623" i="8"/>
  <c r="E1623" i="8" l="1"/>
  <c r="F1623" i="8" s="1"/>
  <c r="G1623" i="8" s="1"/>
  <c r="B1624" i="8"/>
  <c r="E1624" i="8" l="1"/>
  <c r="F1624" i="8" s="1"/>
  <c r="G1624" i="8" s="1"/>
  <c r="B1625" i="8"/>
  <c r="E1625" i="8" l="1"/>
  <c r="F1625" i="8" s="1"/>
  <c r="G1625" i="8" s="1"/>
  <c r="B1626" i="8"/>
  <c r="E1626" i="8" l="1"/>
  <c r="F1626" i="8" s="1"/>
  <c r="G1626" i="8" s="1"/>
  <c r="B1627" i="8"/>
  <c r="E1627" i="8" l="1"/>
  <c r="F1627" i="8" s="1"/>
  <c r="G1627" i="8" s="1"/>
  <c r="B1628" i="8"/>
  <c r="E1628" i="8" l="1"/>
  <c r="F1628" i="8" s="1"/>
  <c r="G1628" i="8" s="1"/>
  <c r="B1629" i="8"/>
  <c r="E1629" i="8" l="1"/>
  <c r="F1629" i="8" s="1"/>
  <c r="G1629" i="8" s="1"/>
  <c r="B1630" i="8"/>
  <c r="E1630" i="8" l="1"/>
  <c r="F1630" i="8" s="1"/>
  <c r="G1630" i="8" s="1"/>
  <c r="B1631" i="8"/>
  <c r="E1631" i="8" l="1"/>
  <c r="F1631" i="8" s="1"/>
  <c r="G1631" i="8" s="1"/>
  <c r="B1632" i="8"/>
  <c r="E1632" i="8" l="1"/>
  <c r="F1632" i="8" s="1"/>
  <c r="G1632" i="8" s="1"/>
  <c r="B1633" i="8"/>
  <c r="E1633" i="8" l="1"/>
  <c r="F1633" i="8" s="1"/>
  <c r="G1633" i="8" s="1"/>
  <c r="B1634" i="8"/>
  <c r="E1634" i="8" l="1"/>
  <c r="F1634" i="8" s="1"/>
  <c r="G1634" i="8" s="1"/>
  <c r="B1635" i="8"/>
  <c r="E1635" i="8" l="1"/>
  <c r="F1635" i="8" s="1"/>
  <c r="G1635" i="8" s="1"/>
  <c r="B1636" i="8"/>
  <c r="E1636" i="8" l="1"/>
  <c r="F1636" i="8" s="1"/>
  <c r="G1636" i="8" s="1"/>
  <c r="B1637" i="8"/>
  <c r="E1637" i="8" l="1"/>
  <c r="F1637" i="8" s="1"/>
  <c r="G1637" i="8" s="1"/>
  <c r="B1638" i="8"/>
  <c r="E1638" i="8" l="1"/>
  <c r="F1638" i="8" s="1"/>
  <c r="G1638" i="8" s="1"/>
  <c r="B1639" i="8"/>
  <c r="E1639" i="8" l="1"/>
  <c r="F1639" i="8" s="1"/>
  <c r="G1639" i="8" s="1"/>
  <c r="B1640" i="8"/>
  <c r="E1640" i="8" l="1"/>
  <c r="F1640" i="8" s="1"/>
  <c r="G1640" i="8" s="1"/>
  <c r="B1641" i="8"/>
  <c r="E1641" i="8" l="1"/>
  <c r="F1641" i="8" s="1"/>
  <c r="G1641" i="8" s="1"/>
  <c r="B1642" i="8"/>
  <c r="E1642" i="8" l="1"/>
  <c r="F1642" i="8" s="1"/>
  <c r="G1642" i="8" s="1"/>
  <c r="B1643" i="8"/>
  <c r="E1643" i="8" l="1"/>
  <c r="F1643" i="8" s="1"/>
  <c r="G1643" i="8" s="1"/>
  <c r="B1644" i="8"/>
  <c r="E1644" i="8" l="1"/>
  <c r="F1644" i="8" s="1"/>
  <c r="G1644" i="8" s="1"/>
  <c r="B1645" i="8"/>
  <c r="E1645" i="8" l="1"/>
  <c r="F1645" i="8" s="1"/>
  <c r="G1645" i="8" s="1"/>
  <c r="B1646" i="8"/>
  <c r="E1646" i="8" l="1"/>
  <c r="F1646" i="8" s="1"/>
  <c r="G1646" i="8" s="1"/>
  <c r="B1647" i="8"/>
  <c r="E1647" i="8" l="1"/>
  <c r="F1647" i="8" s="1"/>
  <c r="G1647" i="8" s="1"/>
  <c r="B1648" i="8"/>
  <c r="E1648" i="8" l="1"/>
  <c r="F1648" i="8" s="1"/>
  <c r="G1648" i="8" s="1"/>
  <c r="B1649" i="8"/>
  <c r="E1649" i="8" l="1"/>
  <c r="F1649" i="8" s="1"/>
  <c r="G1649" i="8" s="1"/>
  <c r="B1650" i="8"/>
  <c r="E1650" i="8" l="1"/>
  <c r="F1650" i="8" s="1"/>
  <c r="G1650" i="8" s="1"/>
  <c r="B1651" i="8"/>
  <c r="E1651" i="8" l="1"/>
  <c r="F1651" i="8" s="1"/>
  <c r="G1651" i="8" s="1"/>
  <c r="B1652" i="8"/>
  <c r="E1652" i="8" l="1"/>
  <c r="F1652" i="8" s="1"/>
  <c r="G1652" i="8" s="1"/>
  <c r="B1653" i="8"/>
  <c r="E1653" i="8" l="1"/>
  <c r="F1653" i="8" s="1"/>
  <c r="G1653" i="8" s="1"/>
  <c r="B1654" i="8"/>
  <c r="E1654" i="8" l="1"/>
  <c r="F1654" i="8" s="1"/>
  <c r="G1654" i="8" s="1"/>
  <c r="B1655" i="8"/>
  <c r="E1655" i="8" l="1"/>
  <c r="F1655" i="8" s="1"/>
  <c r="G1655" i="8" s="1"/>
  <c r="B1656" i="8"/>
  <c r="E1656" i="8" l="1"/>
  <c r="F1656" i="8" s="1"/>
  <c r="G1656" i="8" s="1"/>
  <c r="B1657" i="8"/>
  <c r="E1657" i="8" l="1"/>
  <c r="F1657" i="8" s="1"/>
  <c r="G1657" i="8" s="1"/>
  <c r="B1658" i="8"/>
  <c r="E1658" i="8" l="1"/>
  <c r="F1658" i="8" s="1"/>
  <c r="G1658" i="8" s="1"/>
  <c r="B1659" i="8"/>
  <c r="E1659" i="8" l="1"/>
  <c r="F1659" i="8" s="1"/>
  <c r="G1659" i="8" s="1"/>
  <c r="B1660" i="8"/>
  <c r="E1660" i="8" l="1"/>
  <c r="F1660" i="8" s="1"/>
  <c r="G1660" i="8" s="1"/>
  <c r="B1661" i="8"/>
  <c r="E1661" i="8" l="1"/>
  <c r="F1661" i="8" s="1"/>
  <c r="G1661" i="8" s="1"/>
  <c r="B1662" i="8"/>
  <c r="E1662" i="8" l="1"/>
  <c r="F1662" i="8" s="1"/>
  <c r="G1662" i="8" s="1"/>
  <c r="B1663" i="8"/>
  <c r="E1663" i="8" l="1"/>
  <c r="F1663" i="8" s="1"/>
  <c r="G1663" i="8" s="1"/>
  <c r="B1664" i="8"/>
  <c r="E1664" i="8" l="1"/>
  <c r="F1664" i="8" s="1"/>
  <c r="G1664" i="8" s="1"/>
  <c r="B1665" i="8"/>
  <c r="E1665" i="8" l="1"/>
  <c r="F1665" i="8" s="1"/>
  <c r="G1665" i="8" s="1"/>
  <c r="B1666" i="8"/>
  <c r="E1666" i="8" l="1"/>
  <c r="F1666" i="8" s="1"/>
  <c r="G1666" i="8" s="1"/>
  <c r="B1667" i="8"/>
  <c r="E1667" i="8" l="1"/>
  <c r="F1667" i="8" s="1"/>
  <c r="G1667" i="8" s="1"/>
  <c r="B1668" i="8"/>
  <c r="E1668" i="8" l="1"/>
  <c r="F1668" i="8" s="1"/>
  <c r="G1668" i="8" s="1"/>
  <c r="B1669" i="8"/>
  <c r="E1669" i="8" l="1"/>
  <c r="F1669" i="8" s="1"/>
  <c r="G1669" i="8" s="1"/>
  <c r="B1670" i="8"/>
  <c r="E1670" i="8" l="1"/>
  <c r="F1670" i="8" s="1"/>
  <c r="G1670" i="8" s="1"/>
  <c r="B1671" i="8"/>
  <c r="E1671" i="8" l="1"/>
  <c r="F1671" i="8" s="1"/>
  <c r="G1671" i="8" s="1"/>
  <c r="B1672" i="8"/>
  <c r="E1672" i="8" l="1"/>
  <c r="F1672" i="8" s="1"/>
  <c r="G1672" i="8" s="1"/>
  <c r="B1673" i="8"/>
  <c r="E1673" i="8" l="1"/>
  <c r="F1673" i="8" s="1"/>
  <c r="G1673" i="8" s="1"/>
  <c r="B1674" i="8"/>
  <c r="E1674" i="8" l="1"/>
  <c r="F1674" i="8" s="1"/>
  <c r="G1674" i="8" s="1"/>
  <c r="B1675" i="8"/>
  <c r="E1675" i="8" l="1"/>
  <c r="F1675" i="8" s="1"/>
  <c r="G1675" i="8" s="1"/>
  <c r="B1676" i="8"/>
  <c r="E1676" i="8" l="1"/>
  <c r="F1676" i="8" s="1"/>
  <c r="G1676" i="8" s="1"/>
  <c r="B1677" i="8"/>
  <c r="E1677" i="8" l="1"/>
  <c r="F1677" i="8" s="1"/>
  <c r="G1677" i="8" s="1"/>
  <c r="B1678" i="8"/>
  <c r="E1678" i="8" l="1"/>
  <c r="F1678" i="8" s="1"/>
  <c r="G1678" i="8" s="1"/>
  <c r="B1679" i="8"/>
  <c r="E1679" i="8" l="1"/>
  <c r="F1679" i="8" s="1"/>
  <c r="G1679" i="8" s="1"/>
  <c r="B1680" i="8"/>
  <c r="E1680" i="8" l="1"/>
  <c r="F1680" i="8" s="1"/>
  <c r="G1680" i="8" s="1"/>
  <c r="B1681" i="8"/>
  <c r="E1681" i="8" l="1"/>
  <c r="F1681" i="8" s="1"/>
  <c r="G1681" i="8" s="1"/>
  <c r="B1682" i="8"/>
  <c r="E1682" i="8" l="1"/>
  <c r="F1682" i="8" s="1"/>
  <c r="G1682" i="8" s="1"/>
  <c r="B1683" i="8"/>
  <c r="E1683" i="8" l="1"/>
  <c r="F1683" i="8" s="1"/>
  <c r="G1683" i="8" s="1"/>
  <c r="B1684" i="8"/>
  <c r="E1684" i="8" l="1"/>
  <c r="F1684" i="8" s="1"/>
  <c r="G1684" i="8" s="1"/>
  <c r="B1685" i="8"/>
  <c r="E1685" i="8" l="1"/>
  <c r="F1685" i="8" s="1"/>
  <c r="G1685" i="8" s="1"/>
  <c r="B1686" i="8"/>
  <c r="E1686" i="8" l="1"/>
  <c r="F1686" i="8" s="1"/>
  <c r="G1686" i="8" s="1"/>
  <c r="B1687" i="8"/>
  <c r="E1687" i="8" l="1"/>
  <c r="F1687" i="8" s="1"/>
  <c r="G1687" i="8" s="1"/>
  <c r="B1688" i="8"/>
  <c r="E1688" i="8" l="1"/>
  <c r="F1688" i="8" s="1"/>
  <c r="G1688" i="8" s="1"/>
  <c r="B1689" i="8"/>
  <c r="E1689" i="8" l="1"/>
  <c r="F1689" i="8" s="1"/>
  <c r="G1689" i="8" s="1"/>
  <c r="B1690" i="8"/>
  <c r="E1690" i="8" l="1"/>
  <c r="F1690" i="8" s="1"/>
  <c r="G1690" i="8" s="1"/>
  <c r="B1691" i="8"/>
  <c r="E1691" i="8" l="1"/>
  <c r="F1691" i="8" s="1"/>
  <c r="G1691" i="8" s="1"/>
  <c r="B1692" i="8"/>
  <c r="E1692" i="8" l="1"/>
  <c r="F1692" i="8" s="1"/>
  <c r="G1692" i="8" s="1"/>
  <c r="B1693" i="8"/>
  <c r="E1693" i="8" l="1"/>
  <c r="F1693" i="8" s="1"/>
  <c r="G1693" i="8" s="1"/>
  <c r="B1694" i="8"/>
  <c r="E1694" i="8" l="1"/>
  <c r="F1694" i="8" s="1"/>
  <c r="G1694" i="8" s="1"/>
  <c r="B1695" i="8"/>
  <c r="E1695" i="8" l="1"/>
  <c r="F1695" i="8" s="1"/>
  <c r="G1695" i="8" s="1"/>
  <c r="B1696" i="8"/>
  <c r="E1696" i="8" l="1"/>
  <c r="F1696" i="8" s="1"/>
  <c r="G1696" i="8" s="1"/>
  <c r="B1697" i="8"/>
  <c r="E1697" i="8" l="1"/>
  <c r="F1697" i="8" s="1"/>
  <c r="G1697" i="8" s="1"/>
  <c r="B1698" i="8"/>
  <c r="E1698" i="8" l="1"/>
  <c r="F1698" i="8" s="1"/>
  <c r="G1698" i="8" s="1"/>
  <c r="B1699" i="8"/>
  <c r="E1699" i="8" l="1"/>
  <c r="F1699" i="8" s="1"/>
  <c r="G1699" i="8" s="1"/>
  <c r="B1700" i="8"/>
  <c r="E1700" i="8" l="1"/>
  <c r="F1700" i="8" s="1"/>
  <c r="G1700" i="8" s="1"/>
  <c r="B1701" i="8"/>
  <c r="E1701" i="8" l="1"/>
  <c r="F1701" i="8" s="1"/>
  <c r="G1701" i="8" s="1"/>
  <c r="B1702" i="8"/>
  <c r="E1702" i="8" l="1"/>
  <c r="F1702" i="8" s="1"/>
  <c r="G1702" i="8" s="1"/>
  <c r="B1703" i="8"/>
  <c r="E1703" i="8" l="1"/>
  <c r="F1703" i="8" s="1"/>
  <c r="G1703" i="8" s="1"/>
  <c r="B1704" i="8"/>
  <c r="E1704" i="8" l="1"/>
  <c r="F1704" i="8" s="1"/>
  <c r="G1704" i="8" s="1"/>
  <c r="B1705" i="8"/>
  <c r="E1705" i="8" l="1"/>
  <c r="F1705" i="8" s="1"/>
  <c r="G1705" i="8" s="1"/>
  <c r="B1706" i="8"/>
  <c r="E1706" i="8" l="1"/>
  <c r="F1706" i="8" s="1"/>
  <c r="G1706" i="8" s="1"/>
  <c r="B1707" i="8"/>
  <c r="E1707" i="8" l="1"/>
  <c r="F1707" i="8" s="1"/>
  <c r="G1707" i="8" s="1"/>
  <c r="B1708" i="8"/>
  <c r="E1708" i="8" l="1"/>
  <c r="F1708" i="8" s="1"/>
  <c r="G1708" i="8" s="1"/>
  <c r="B1709" i="8"/>
  <c r="E1709" i="8" l="1"/>
  <c r="F1709" i="8" s="1"/>
  <c r="G1709" i="8" s="1"/>
  <c r="B1710" i="8"/>
  <c r="E1710" i="8" l="1"/>
  <c r="F1710" i="8" s="1"/>
  <c r="G1710" i="8" s="1"/>
  <c r="B1711" i="8"/>
  <c r="E1711" i="8" l="1"/>
  <c r="F1711" i="8" s="1"/>
  <c r="G1711" i="8" s="1"/>
  <c r="B1712" i="8"/>
  <c r="E1712" i="8" l="1"/>
  <c r="F1712" i="8" s="1"/>
  <c r="G1712" i="8" s="1"/>
  <c r="B1713" i="8"/>
  <c r="E1713" i="8" l="1"/>
  <c r="F1713" i="8" s="1"/>
  <c r="G1713" i="8" s="1"/>
  <c r="B1714" i="8"/>
  <c r="E1714" i="8" l="1"/>
  <c r="F1714" i="8" s="1"/>
  <c r="G1714" i="8" s="1"/>
  <c r="B1715" i="8"/>
  <c r="E1715" i="8" l="1"/>
  <c r="F1715" i="8" s="1"/>
  <c r="G1715" i="8" s="1"/>
  <c r="B1716" i="8"/>
  <c r="E1716" i="8" l="1"/>
  <c r="F1716" i="8" s="1"/>
  <c r="G1716" i="8" s="1"/>
  <c r="B1717" i="8"/>
  <c r="E1717" i="8" l="1"/>
  <c r="F1717" i="8" s="1"/>
  <c r="G1717" i="8" s="1"/>
  <c r="B1718" i="8"/>
  <c r="E1718" i="8" l="1"/>
  <c r="F1718" i="8" s="1"/>
  <c r="G1718" i="8" s="1"/>
  <c r="B1719" i="8"/>
  <c r="E1719" i="8" l="1"/>
  <c r="F1719" i="8" s="1"/>
  <c r="G1719" i="8" s="1"/>
  <c r="B1720" i="8"/>
  <c r="E1720" i="8" l="1"/>
  <c r="F1720" i="8" s="1"/>
  <c r="G1720" i="8" s="1"/>
  <c r="B1721" i="8"/>
  <c r="E1721" i="8" l="1"/>
  <c r="F1721" i="8" s="1"/>
  <c r="G1721" i="8" s="1"/>
  <c r="B1722" i="8"/>
  <c r="E1722" i="8" l="1"/>
  <c r="F1722" i="8" s="1"/>
  <c r="G1722" i="8" s="1"/>
  <c r="B1723" i="8"/>
  <c r="E1723" i="8" l="1"/>
  <c r="F1723" i="8" s="1"/>
  <c r="G1723" i="8" s="1"/>
  <c r="B1724" i="8"/>
  <c r="E1724" i="8" l="1"/>
  <c r="F1724" i="8" s="1"/>
  <c r="G1724" i="8" s="1"/>
  <c r="B1725" i="8"/>
  <c r="E1725" i="8" l="1"/>
  <c r="F1725" i="8" s="1"/>
  <c r="G1725" i="8" s="1"/>
  <c r="B1726" i="8"/>
  <c r="E1726" i="8" l="1"/>
  <c r="F1726" i="8" s="1"/>
  <c r="G1726" i="8" s="1"/>
  <c r="B1727" i="8"/>
  <c r="E1727" i="8" l="1"/>
  <c r="F1727" i="8" s="1"/>
  <c r="G1727" i="8" s="1"/>
  <c r="B1728" i="8"/>
  <c r="E1728" i="8" l="1"/>
  <c r="F1728" i="8" s="1"/>
  <c r="G1728" i="8" s="1"/>
  <c r="B1729" i="8"/>
  <c r="E1729" i="8" l="1"/>
  <c r="F1729" i="8" s="1"/>
  <c r="G1729" i="8" s="1"/>
  <c r="B1730" i="8"/>
  <c r="E1730" i="8" l="1"/>
  <c r="F1730" i="8" s="1"/>
  <c r="G1730" i="8" s="1"/>
  <c r="B1731" i="8"/>
  <c r="E1731" i="8" l="1"/>
  <c r="F1731" i="8" s="1"/>
  <c r="G1731" i="8" s="1"/>
  <c r="B1732" i="8"/>
  <c r="E1732" i="8" l="1"/>
  <c r="F1732" i="8" s="1"/>
  <c r="G1732" i="8" s="1"/>
  <c r="B1733" i="8"/>
  <c r="E1733" i="8" l="1"/>
  <c r="F1733" i="8" s="1"/>
  <c r="G1733" i="8" s="1"/>
  <c r="B1734" i="8"/>
  <c r="E1734" i="8" l="1"/>
  <c r="F1734" i="8" s="1"/>
  <c r="G1734" i="8" s="1"/>
  <c r="B1735" i="8"/>
  <c r="E1735" i="8" l="1"/>
  <c r="F1735" i="8" s="1"/>
  <c r="G1735" i="8" s="1"/>
  <c r="B1736" i="8"/>
  <c r="E1736" i="8" l="1"/>
  <c r="F1736" i="8" s="1"/>
  <c r="G1736" i="8" s="1"/>
  <c r="B1737" i="8"/>
  <c r="E1737" i="8" l="1"/>
  <c r="F1737" i="8" s="1"/>
  <c r="G1737" i="8" s="1"/>
  <c r="B1738" i="8"/>
  <c r="E1738" i="8" l="1"/>
  <c r="F1738" i="8" s="1"/>
  <c r="G1738" i="8" s="1"/>
  <c r="B1739" i="8"/>
  <c r="E1739" i="8" l="1"/>
  <c r="F1739" i="8" s="1"/>
  <c r="G1739" i="8" s="1"/>
  <c r="B1740" i="8"/>
  <c r="E1740" i="8" l="1"/>
  <c r="F1740" i="8" s="1"/>
  <c r="G1740" i="8" s="1"/>
  <c r="B1741" i="8"/>
  <c r="E1741" i="8" l="1"/>
  <c r="F1741" i="8" s="1"/>
  <c r="G1741" i="8" s="1"/>
  <c r="B1742" i="8"/>
  <c r="E1742" i="8" l="1"/>
  <c r="F1742" i="8" s="1"/>
  <c r="G1742" i="8" s="1"/>
  <c r="B1743" i="8"/>
  <c r="E1743" i="8" l="1"/>
  <c r="F1743" i="8" s="1"/>
  <c r="G1743" i="8" s="1"/>
  <c r="B1744" i="8"/>
  <c r="E1744" i="8" l="1"/>
  <c r="F1744" i="8" s="1"/>
  <c r="G1744" i="8" s="1"/>
  <c r="B1745" i="8"/>
  <c r="E1745" i="8" l="1"/>
  <c r="F1745" i="8" s="1"/>
  <c r="G1745" i="8" s="1"/>
  <c r="B1746" i="8"/>
  <c r="E1746" i="8" l="1"/>
  <c r="F1746" i="8" s="1"/>
  <c r="G1746" i="8" s="1"/>
  <c r="B1747" i="8"/>
  <c r="E1747" i="8" l="1"/>
  <c r="F1747" i="8" s="1"/>
  <c r="G1747" i="8" s="1"/>
  <c r="B1748" i="8"/>
  <c r="E1748" i="8" l="1"/>
  <c r="F1748" i="8" s="1"/>
  <c r="G1748" i="8" s="1"/>
  <c r="B1749" i="8"/>
  <c r="E1749" i="8" l="1"/>
  <c r="F1749" i="8" s="1"/>
  <c r="G1749" i="8" s="1"/>
  <c r="B1750" i="8"/>
  <c r="E1750" i="8" l="1"/>
  <c r="F1750" i="8" s="1"/>
  <c r="G1750" i="8" s="1"/>
  <c r="B1751" i="8"/>
  <c r="E1751" i="8" l="1"/>
  <c r="F1751" i="8" s="1"/>
  <c r="G1751" i="8" s="1"/>
  <c r="B1752" i="8"/>
  <c r="E1752" i="8" l="1"/>
  <c r="F1752" i="8" s="1"/>
  <c r="G1752" i="8" s="1"/>
  <c r="B1753" i="8"/>
  <c r="E1753" i="8" l="1"/>
  <c r="F1753" i="8" s="1"/>
  <c r="G1753" i="8" s="1"/>
  <c r="B1754" i="8"/>
  <c r="E1754" i="8" l="1"/>
  <c r="F1754" i="8" s="1"/>
  <c r="G1754" i="8" s="1"/>
  <c r="B1755" i="8"/>
  <c r="E1755" i="8" l="1"/>
  <c r="F1755" i="8" s="1"/>
  <c r="G1755" i="8" s="1"/>
  <c r="B1756" i="8"/>
  <c r="E1756" i="8" l="1"/>
  <c r="F1756" i="8" s="1"/>
  <c r="G1756" i="8" s="1"/>
  <c r="B1757" i="8"/>
  <c r="E1757" i="8" l="1"/>
  <c r="F1757" i="8" s="1"/>
  <c r="G1757" i="8" s="1"/>
  <c r="B1758" i="8"/>
  <c r="E1758" i="8" l="1"/>
  <c r="F1758" i="8" s="1"/>
  <c r="G1758" i="8" s="1"/>
  <c r="B1759" i="8"/>
  <c r="E1759" i="8" l="1"/>
  <c r="F1759" i="8" s="1"/>
  <c r="G1759" i="8" s="1"/>
  <c r="B1760" i="8"/>
  <c r="E1760" i="8" l="1"/>
  <c r="F1760" i="8" s="1"/>
  <c r="G1760" i="8" s="1"/>
  <c r="B1761" i="8"/>
  <c r="E1761" i="8" l="1"/>
  <c r="F1761" i="8" s="1"/>
  <c r="G1761" i="8" s="1"/>
  <c r="B1762" i="8"/>
  <c r="E1762" i="8" l="1"/>
  <c r="F1762" i="8" s="1"/>
  <c r="G1762" i="8" s="1"/>
  <c r="B1763" i="8"/>
  <c r="E1763" i="8" l="1"/>
  <c r="F1763" i="8" s="1"/>
  <c r="G1763" i="8" s="1"/>
  <c r="B1764" i="8"/>
  <c r="E1764" i="8" l="1"/>
  <c r="F1764" i="8" s="1"/>
  <c r="G1764" i="8" s="1"/>
  <c r="B1765" i="8"/>
  <c r="E1765" i="8" l="1"/>
  <c r="F1765" i="8" s="1"/>
  <c r="G1765" i="8" s="1"/>
  <c r="B1766" i="8"/>
  <c r="E1766" i="8" l="1"/>
  <c r="F1766" i="8" s="1"/>
  <c r="G1766" i="8" s="1"/>
  <c r="B1767" i="8"/>
  <c r="E1767" i="8" l="1"/>
  <c r="F1767" i="8" s="1"/>
  <c r="G1767" i="8" s="1"/>
  <c r="B1768" i="8"/>
  <c r="E1768" i="8" l="1"/>
  <c r="F1768" i="8" s="1"/>
  <c r="G1768" i="8" s="1"/>
  <c r="B1769" i="8"/>
  <c r="E1769" i="8" l="1"/>
  <c r="F1769" i="8" s="1"/>
  <c r="G1769" i="8" s="1"/>
  <c r="B1770" i="8"/>
  <c r="E1770" i="8" l="1"/>
  <c r="F1770" i="8" s="1"/>
  <c r="G1770" i="8" s="1"/>
  <c r="B1771" i="8"/>
  <c r="E1771" i="8" l="1"/>
  <c r="F1771" i="8" s="1"/>
  <c r="G1771" i="8" s="1"/>
  <c r="B1772" i="8"/>
  <c r="E1772" i="8" l="1"/>
  <c r="F1772" i="8" s="1"/>
  <c r="G1772" i="8" s="1"/>
  <c r="B1773" i="8"/>
  <c r="E1773" i="8" l="1"/>
  <c r="F1773" i="8" s="1"/>
  <c r="G1773" i="8" s="1"/>
  <c r="B1774" i="8"/>
  <c r="E1774" i="8" l="1"/>
  <c r="F1774" i="8" s="1"/>
  <c r="G1774" i="8" s="1"/>
  <c r="B1775" i="8"/>
  <c r="E1775" i="8" l="1"/>
  <c r="F1775" i="8" s="1"/>
  <c r="G1775" i="8" s="1"/>
  <c r="B1776" i="8"/>
  <c r="E1776" i="8" l="1"/>
  <c r="F1776" i="8" s="1"/>
  <c r="G1776" i="8" s="1"/>
  <c r="B1777" i="8"/>
  <c r="E1777" i="8" l="1"/>
  <c r="F1777" i="8" s="1"/>
  <c r="G1777" i="8" s="1"/>
  <c r="B1778" i="8"/>
  <c r="E1778" i="8" l="1"/>
  <c r="F1778" i="8" s="1"/>
  <c r="G1778" i="8" s="1"/>
  <c r="B1779" i="8"/>
  <c r="E1779" i="8" l="1"/>
  <c r="F1779" i="8" s="1"/>
  <c r="G1779" i="8" s="1"/>
  <c r="B1780" i="8"/>
  <c r="E1780" i="8" l="1"/>
  <c r="F1780" i="8" s="1"/>
  <c r="G1780" i="8" s="1"/>
  <c r="B1781" i="8"/>
  <c r="E1781" i="8" l="1"/>
  <c r="F1781" i="8" s="1"/>
  <c r="G1781" i="8" s="1"/>
  <c r="B1782" i="8"/>
  <c r="E1782" i="8" l="1"/>
  <c r="F1782" i="8" s="1"/>
  <c r="G1782" i="8" s="1"/>
  <c r="B1783" i="8"/>
  <c r="E1783" i="8" l="1"/>
  <c r="F1783" i="8" s="1"/>
  <c r="G1783" i="8" s="1"/>
  <c r="B1784" i="8"/>
  <c r="E1784" i="8" l="1"/>
  <c r="F1784" i="8" s="1"/>
  <c r="G1784" i="8" s="1"/>
  <c r="B1785" i="8"/>
  <c r="E1785" i="8" l="1"/>
  <c r="F1785" i="8" s="1"/>
  <c r="G1785" i="8" s="1"/>
  <c r="B1786" i="8"/>
  <c r="E1786" i="8" l="1"/>
  <c r="F1786" i="8" s="1"/>
  <c r="G1786" i="8" s="1"/>
  <c r="B1787" i="8"/>
  <c r="E1787" i="8" l="1"/>
  <c r="F1787" i="8" s="1"/>
  <c r="G1787" i="8" s="1"/>
  <c r="B1788" i="8"/>
  <c r="E1788" i="8" l="1"/>
  <c r="F1788" i="8" s="1"/>
  <c r="G1788" i="8" s="1"/>
  <c r="B1789" i="8"/>
  <c r="E1789" i="8" l="1"/>
  <c r="F1789" i="8" s="1"/>
  <c r="G1789" i="8" s="1"/>
  <c r="B1790" i="8"/>
  <c r="E1790" i="8" l="1"/>
  <c r="F1790" i="8" s="1"/>
  <c r="G1790" i="8" s="1"/>
  <c r="B1791" i="8"/>
  <c r="E1791" i="8" l="1"/>
  <c r="F1791" i="8" s="1"/>
  <c r="G1791" i="8" s="1"/>
  <c r="B1792" i="8"/>
  <c r="E1792" i="8" l="1"/>
  <c r="F1792" i="8" s="1"/>
  <c r="G1792" i="8" s="1"/>
  <c r="B1793" i="8"/>
  <c r="E1793" i="8" l="1"/>
  <c r="F1793" i="8" s="1"/>
  <c r="G1793" i="8" s="1"/>
  <c r="B1794" i="8"/>
  <c r="E1794" i="8" l="1"/>
  <c r="F1794" i="8" s="1"/>
  <c r="G1794" i="8" s="1"/>
  <c r="B1795" i="8"/>
  <c r="E1795" i="8" l="1"/>
  <c r="F1795" i="8" s="1"/>
  <c r="G1795" i="8" s="1"/>
  <c r="B1796" i="8"/>
  <c r="E1796" i="8" l="1"/>
  <c r="F1796" i="8" s="1"/>
  <c r="G1796" i="8" s="1"/>
  <c r="B1797" i="8"/>
  <c r="E1797" i="8" l="1"/>
  <c r="F1797" i="8" s="1"/>
  <c r="G1797" i="8" s="1"/>
  <c r="B1798" i="8"/>
  <c r="E1798" i="8" l="1"/>
  <c r="F1798" i="8" s="1"/>
  <c r="G1798" i="8" s="1"/>
  <c r="B1799" i="8"/>
  <c r="E1799" i="8" l="1"/>
  <c r="F1799" i="8" s="1"/>
  <c r="G1799" i="8" s="1"/>
  <c r="B1800" i="8"/>
  <c r="E1800" i="8" l="1"/>
  <c r="F1800" i="8" s="1"/>
  <c r="G1800" i="8" s="1"/>
  <c r="B1801" i="8"/>
  <c r="E1801" i="8" l="1"/>
  <c r="F1801" i="8" s="1"/>
  <c r="G1801" i="8" s="1"/>
  <c r="B1802" i="8"/>
  <c r="E1802" i="8" l="1"/>
  <c r="F1802" i="8" s="1"/>
  <c r="G1802" i="8" s="1"/>
  <c r="B1803" i="8"/>
  <c r="E1803" i="8" l="1"/>
  <c r="F1803" i="8" s="1"/>
  <c r="G1803" i="8" s="1"/>
  <c r="B1804" i="8"/>
  <c r="E1804" i="8" l="1"/>
  <c r="F1804" i="8" s="1"/>
  <c r="G1804" i="8" s="1"/>
  <c r="B1805" i="8"/>
  <c r="E1805" i="8" l="1"/>
  <c r="F1805" i="8" s="1"/>
  <c r="G1805" i="8" s="1"/>
  <c r="B1806" i="8"/>
  <c r="E1806" i="8" l="1"/>
  <c r="F1806" i="8" s="1"/>
  <c r="G1806" i="8" s="1"/>
  <c r="B1807" i="8"/>
  <c r="E1807" i="8" l="1"/>
  <c r="F1807" i="8" s="1"/>
  <c r="G1807" i="8" s="1"/>
  <c r="B1808" i="8"/>
  <c r="E1808" i="8" l="1"/>
  <c r="F1808" i="8" s="1"/>
  <c r="G1808" i="8" s="1"/>
  <c r="B1809" i="8"/>
  <c r="E1809" i="8" l="1"/>
  <c r="F1809" i="8" s="1"/>
  <c r="G1809" i="8" s="1"/>
  <c r="B1810" i="8"/>
  <c r="E1810" i="8" l="1"/>
  <c r="F1810" i="8" s="1"/>
  <c r="G1810" i="8" s="1"/>
  <c r="B1811" i="8"/>
  <c r="E1811" i="8" l="1"/>
  <c r="F1811" i="8" s="1"/>
  <c r="G1811" i="8" s="1"/>
  <c r="B1812" i="8"/>
  <c r="E1812" i="8" l="1"/>
  <c r="F1812" i="8" s="1"/>
  <c r="G1812" i="8" s="1"/>
  <c r="B1813" i="8"/>
  <c r="E1813" i="8" l="1"/>
  <c r="F1813" i="8" s="1"/>
  <c r="G1813" i="8" s="1"/>
  <c r="B1814" i="8"/>
  <c r="E1814" i="8" l="1"/>
  <c r="F1814" i="8" s="1"/>
  <c r="G1814" i="8" s="1"/>
  <c r="B1815" i="8"/>
  <c r="E1815" i="8" l="1"/>
  <c r="F1815" i="8" s="1"/>
  <c r="G1815" i="8" s="1"/>
  <c r="B1816" i="8"/>
  <c r="E1816" i="8" l="1"/>
  <c r="F1816" i="8" s="1"/>
  <c r="G1816" i="8" s="1"/>
  <c r="B1817" i="8"/>
  <c r="E1817" i="8" l="1"/>
  <c r="F1817" i="8" s="1"/>
  <c r="G1817" i="8" s="1"/>
  <c r="B1818" i="8"/>
  <c r="E1818" i="8" l="1"/>
  <c r="F1818" i="8" s="1"/>
  <c r="G1818" i="8" s="1"/>
  <c r="B1819" i="8"/>
  <c r="E1819" i="8" l="1"/>
  <c r="F1819" i="8" s="1"/>
  <c r="G1819" i="8" s="1"/>
  <c r="B1820" i="8"/>
  <c r="E1820" i="8" l="1"/>
  <c r="F1820" i="8" s="1"/>
  <c r="G1820" i="8" s="1"/>
  <c r="B1821" i="8"/>
  <c r="E1821" i="8" l="1"/>
  <c r="F1821" i="8" s="1"/>
  <c r="G1821" i="8" s="1"/>
  <c r="B1822" i="8"/>
  <c r="E1822" i="8" l="1"/>
  <c r="F1822" i="8" s="1"/>
  <c r="G1822" i="8" s="1"/>
  <c r="B1823" i="8"/>
  <c r="E1823" i="8" l="1"/>
  <c r="F1823" i="8" s="1"/>
  <c r="G1823" i="8" s="1"/>
  <c r="B1824" i="8"/>
  <c r="E1824" i="8" l="1"/>
  <c r="F1824" i="8" s="1"/>
  <c r="G1824" i="8" s="1"/>
  <c r="B1825" i="8"/>
  <c r="E1825" i="8" l="1"/>
  <c r="F1825" i="8" s="1"/>
  <c r="G1825" i="8" s="1"/>
  <c r="B1826" i="8"/>
  <c r="E1826" i="8" l="1"/>
  <c r="F1826" i="8" s="1"/>
  <c r="G1826" i="8" s="1"/>
  <c r="B1827" i="8"/>
  <c r="E1827" i="8" l="1"/>
  <c r="F1827" i="8" s="1"/>
  <c r="G1827" i="8" s="1"/>
  <c r="B1828" i="8"/>
  <c r="E1828" i="8" l="1"/>
  <c r="F1828" i="8" s="1"/>
  <c r="G1828" i="8" s="1"/>
  <c r="B1829" i="8"/>
  <c r="E1829" i="8" l="1"/>
  <c r="F1829" i="8" s="1"/>
  <c r="G1829" i="8" s="1"/>
  <c r="B1830" i="8"/>
  <c r="E1830" i="8" l="1"/>
  <c r="F1830" i="8" s="1"/>
  <c r="G1830" i="8" s="1"/>
  <c r="B1831" i="8"/>
  <c r="E1831" i="8" l="1"/>
  <c r="F1831" i="8" s="1"/>
  <c r="G1831" i="8" s="1"/>
  <c r="B1832" i="8"/>
  <c r="E1832" i="8" l="1"/>
  <c r="F1832" i="8" s="1"/>
  <c r="G1832" i="8" s="1"/>
  <c r="B1833" i="8"/>
  <c r="E1833" i="8" l="1"/>
  <c r="F1833" i="8" s="1"/>
  <c r="G1833" i="8" s="1"/>
  <c r="B1834" i="8"/>
  <c r="E1834" i="8" l="1"/>
  <c r="F1834" i="8" s="1"/>
  <c r="G1834" i="8" s="1"/>
  <c r="B1835" i="8"/>
  <c r="E1835" i="8" l="1"/>
  <c r="F1835" i="8" s="1"/>
  <c r="G1835" i="8" s="1"/>
  <c r="B1836" i="8"/>
  <c r="E1836" i="8" l="1"/>
  <c r="F1836" i="8" s="1"/>
  <c r="G1836" i="8" s="1"/>
  <c r="B1837" i="8"/>
  <c r="E1837" i="8" l="1"/>
  <c r="F1837" i="8" s="1"/>
  <c r="G1837" i="8" s="1"/>
  <c r="B1838" i="8"/>
  <c r="E1838" i="8" l="1"/>
  <c r="F1838" i="8" s="1"/>
  <c r="G1838" i="8" s="1"/>
  <c r="B1839" i="8"/>
  <c r="E1839" i="8" l="1"/>
  <c r="F1839" i="8" s="1"/>
  <c r="G1839" i="8" s="1"/>
  <c r="B1840" i="8"/>
  <c r="E1840" i="8" l="1"/>
  <c r="F1840" i="8" s="1"/>
  <c r="G1840" i="8" s="1"/>
  <c r="B1841" i="8"/>
  <c r="E1841" i="8" l="1"/>
  <c r="F1841" i="8" s="1"/>
  <c r="G1841" i="8" s="1"/>
  <c r="B1842" i="8"/>
  <c r="E1842" i="8" l="1"/>
  <c r="F1842" i="8" s="1"/>
  <c r="G1842" i="8" s="1"/>
  <c r="B1843" i="8"/>
  <c r="E1843" i="8" l="1"/>
  <c r="F1843" i="8" s="1"/>
  <c r="G1843" i="8" s="1"/>
  <c r="B1844" i="8"/>
  <c r="E1844" i="8" l="1"/>
  <c r="F1844" i="8" s="1"/>
  <c r="G1844" i="8" s="1"/>
  <c r="B1845" i="8"/>
  <c r="E1845" i="8" l="1"/>
  <c r="F1845" i="8" s="1"/>
  <c r="G1845" i="8" s="1"/>
  <c r="B1846" i="8"/>
  <c r="E1846" i="8" l="1"/>
  <c r="F1846" i="8" s="1"/>
  <c r="G1846" i="8" s="1"/>
  <c r="B1847" i="8"/>
  <c r="E1847" i="8" l="1"/>
  <c r="F1847" i="8" s="1"/>
  <c r="G1847" i="8" s="1"/>
  <c r="B1848" i="8"/>
  <c r="E1848" i="8" l="1"/>
  <c r="F1848" i="8" s="1"/>
  <c r="G1848" i="8" s="1"/>
  <c r="B1849" i="8"/>
  <c r="E1849" i="8" l="1"/>
  <c r="F1849" i="8" s="1"/>
  <c r="G1849" i="8" s="1"/>
  <c r="B1850" i="8"/>
  <c r="E1850" i="8" l="1"/>
  <c r="F1850" i="8" s="1"/>
  <c r="G1850" i="8" s="1"/>
  <c r="B1851" i="8"/>
  <c r="E1851" i="8" l="1"/>
  <c r="F1851" i="8" s="1"/>
  <c r="G1851" i="8" s="1"/>
  <c r="B1852" i="8"/>
  <c r="E1852" i="8" l="1"/>
  <c r="F1852" i="8" s="1"/>
  <c r="G1852" i="8" s="1"/>
  <c r="B1853" i="8"/>
  <c r="E1853" i="8" l="1"/>
  <c r="F1853" i="8" s="1"/>
  <c r="G1853" i="8" s="1"/>
  <c r="B1854" i="8"/>
  <c r="E1854" i="8" l="1"/>
  <c r="F1854" i="8" s="1"/>
  <c r="G1854" i="8" s="1"/>
  <c r="B1855" i="8"/>
  <c r="E1855" i="8" l="1"/>
  <c r="F1855" i="8" s="1"/>
  <c r="G1855" i="8" s="1"/>
  <c r="B1856" i="8"/>
  <c r="E1856" i="8" l="1"/>
  <c r="F1856" i="8" s="1"/>
  <c r="G1856" i="8" s="1"/>
  <c r="B1857" i="8"/>
  <c r="E1857" i="8" l="1"/>
  <c r="F1857" i="8" s="1"/>
  <c r="G1857" i="8" s="1"/>
  <c r="B1858" i="8"/>
  <c r="E1858" i="8" l="1"/>
  <c r="F1858" i="8" s="1"/>
  <c r="G1858" i="8" s="1"/>
  <c r="B1859" i="8"/>
  <c r="E1859" i="8" l="1"/>
  <c r="F1859" i="8" s="1"/>
  <c r="G1859" i="8" s="1"/>
  <c r="B1860" i="8"/>
  <c r="E1860" i="8" l="1"/>
  <c r="F1860" i="8" s="1"/>
  <c r="G1860" i="8" s="1"/>
  <c r="B1861" i="8"/>
  <c r="E1861" i="8" l="1"/>
  <c r="F1861" i="8" s="1"/>
  <c r="G1861" i="8" s="1"/>
  <c r="B1862" i="8"/>
  <c r="E1862" i="8" l="1"/>
  <c r="F1862" i="8" s="1"/>
  <c r="G1862" i="8" s="1"/>
  <c r="B1863" i="8"/>
  <c r="E1863" i="8" l="1"/>
  <c r="F1863" i="8" s="1"/>
  <c r="G1863" i="8" s="1"/>
  <c r="B1864" i="8"/>
  <c r="E1864" i="8" l="1"/>
  <c r="F1864" i="8" s="1"/>
  <c r="G1864" i="8" s="1"/>
  <c r="B1865" i="8"/>
  <c r="E1865" i="8" l="1"/>
  <c r="F1865" i="8" s="1"/>
  <c r="G1865" i="8" s="1"/>
  <c r="B1866" i="8"/>
  <c r="E1866" i="8" l="1"/>
  <c r="F1866" i="8" s="1"/>
  <c r="G1866" i="8" s="1"/>
  <c r="B1867" i="8"/>
  <c r="E1867" i="8" l="1"/>
  <c r="F1867" i="8" s="1"/>
  <c r="G1867" i="8" s="1"/>
  <c r="B1868" i="8"/>
  <c r="E1868" i="8" l="1"/>
  <c r="F1868" i="8" s="1"/>
  <c r="G1868" i="8" s="1"/>
  <c r="B1869" i="8"/>
  <c r="E1869" i="8" l="1"/>
  <c r="F1869" i="8" s="1"/>
  <c r="G1869" i="8" s="1"/>
  <c r="B1870" i="8"/>
  <c r="E1870" i="8" l="1"/>
  <c r="F1870" i="8" s="1"/>
  <c r="G1870" i="8" s="1"/>
  <c r="B1871" i="8"/>
  <c r="E1871" i="8" l="1"/>
  <c r="F1871" i="8" s="1"/>
  <c r="G1871" i="8" s="1"/>
  <c r="B1872" i="8"/>
  <c r="E1872" i="8" l="1"/>
  <c r="F1872" i="8" s="1"/>
  <c r="G1872" i="8" s="1"/>
  <c r="B1873" i="8"/>
  <c r="E1873" i="8" l="1"/>
  <c r="F1873" i="8" s="1"/>
  <c r="G1873" i="8" s="1"/>
  <c r="B1874" i="8"/>
  <c r="E1874" i="8" l="1"/>
  <c r="F1874" i="8" s="1"/>
  <c r="G1874" i="8" s="1"/>
  <c r="B1875" i="8"/>
  <c r="E1875" i="8" l="1"/>
  <c r="F1875" i="8" s="1"/>
  <c r="G1875" i="8" s="1"/>
  <c r="B1876" i="8"/>
  <c r="E1876" i="8" l="1"/>
  <c r="F1876" i="8" s="1"/>
  <c r="G1876" i="8" s="1"/>
  <c r="B1877" i="8"/>
  <c r="E1877" i="8" l="1"/>
  <c r="F1877" i="8" s="1"/>
  <c r="G1877" i="8" s="1"/>
  <c r="B1878" i="8"/>
  <c r="E1878" i="8" l="1"/>
  <c r="F1878" i="8" s="1"/>
  <c r="G1878" i="8" s="1"/>
  <c r="B1879" i="8"/>
  <c r="E1879" i="8" l="1"/>
  <c r="F1879" i="8" s="1"/>
  <c r="G1879" i="8" s="1"/>
  <c r="B1880" i="8"/>
  <c r="E1880" i="8" l="1"/>
  <c r="F1880" i="8" s="1"/>
  <c r="G1880" i="8" s="1"/>
  <c r="B1881" i="8"/>
  <c r="E1881" i="8" l="1"/>
  <c r="F1881" i="8" s="1"/>
  <c r="G1881" i="8" s="1"/>
  <c r="B1882" i="8"/>
  <c r="E1882" i="8" l="1"/>
  <c r="F1882" i="8" s="1"/>
  <c r="G1882" i="8" s="1"/>
  <c r="B1883" i="8"/>
  <c r="E1883" i="8" l="1"/>
  <c r="F1883" i="8" s="1"/>
  <c r="G1883" i="8" s="1"/>
  <c r="B1884" i="8"/>
  <c r="E1884" i="8" l="1"/>
  <c r="F1884" i="8" s="1"/>
  <c r="G1884" i="8" s="1"/>
  <c r="B1885" i="8"/>
  <c r="E1885" i="8" l="1"/>
  <c r="F1885" i="8" s="1"/>
  <c r="G1885" i="8" s="1"/>
  <c r="B1886" i="8"/>
  <c r="E1886" i="8" l="1"/>
  <c r="F1886" i="8" s="1"/>
  <c r="G1886" i="8" s="1"/>
  <c r="B1887" i="8"/>
  <c r="E1887" i="8" l="1"/>
  <c r="F1887" i="8" s="1"/>
  <c r="G1887" i="8" s="1"/>
  <c r="B1888" i="8"/>
  <c r="E1888" i="8" l="1"/>
  <c r="F1888" i="8" s="1"/>
  <c r="G1888" i="8" s="1"/>
  <c r="B1889" i="8"/>
  <c r="E1889" i="8" l="1"/>
  <c r="F1889" i="8" s="1"/>
  <c r="G1889" i="8" s="1"/>
  <c r="B1890" i="8"/>
  <c r="E1890" i="8" l="1"/>
  <c r="F1890" i="8" s="1"/>
  <c r="G1890" i="8" s="1"/>
  <c r="B1891" i="8"/>
  <c r="E1891" i="8" l="1"/>
  <c r="F1891" i="8" s="1"/>
  <c r="G1891" i="8" s="1"/>
  <c r="B1892" i="8"/>
  <c r="E1892" i="8" l="1"/>
  <c r="F1892" i="8" s="1"/>
  <c r="G1892" i="8" s="1"/>
  <c r="B1893" i="8"/>
  <c r="E1893" i="8" l="1"/>
  <c r="F1893" i="8" s="1"/>
  <c r="G1893" i="8" s="1"/>
  <c r="B1894" i="8"/>
  <c r="E1894" i="8" l="1"/>
  <c r="F1894" i="8" s="1"/>
  <c r="G1894" i="8" s="1"/>
  <c r="B1895" i="8"/>
  <c r="E1895" i="8" l="1"/>
  <c r="F1895" i="8" s="1"/>
  <c r="G1895" i="8" s="1"/>
  <c r="B1896" i="8"/>
  <c r="E1896" i="8" l="1"/>
  <c r="F1896" i="8" s="1"/>
  <c r="G1896" i="8" s="1"/>
  <c r="B1897" i="8"/>
  <c r="E1897" i="8" l="1"/>
  <c r="F1897" i="8" s="1"/>
  <c r="G1897" i="8" s="1"/>
  <c r="B1898" i="8"/>
  <c r="E1898" i="8" l="1"/>
  <c r="F1898" i="8" s="1"/>
  <c r="G1898" i="8" s="1"/>
  <c r="B1899" i="8"/>
  <c r="E1899" i="8" l="1"/>
  <c r="F1899" i="8" s="1"/>
  <c r="G1899" i="8" s="1"/>
  <c r="B1900" i="8"/>
  <c r="E1900" i="8" l="1"/>
  <c r="F1900" i="8" s="1"/>
  <c r="G1900" i="8" s="1"/>
  <c r="B1901" i="8"/>
  <c r="E1901" i="8" l="1"/>
  <c r="F1901" i="8" s="1"/>
  <c r="G1901" i="8" s="1"/>
  <c r="B1902" i="8"/>
  <c r="E1902" i="8" l="1"/>
  <c r="F1902" i="8" s="1"/>
  <c r="G1902" i="8" s="1"/>
  <c r="B1903" i="8"/>
  <c r="E1903" i="8" l="1"/>
  <c r="F1903" i="8" s="1"/>
  <c r="G1903" i="8" s="1"/>
  <c r="B1904" i="8"/>
  <c r="E1904" i="8" l="1"/>
  <c r="F1904" i="8" s="1"/>
  <c r="G1904" i="8" s="1"/>
  <c r="B1905" i="8"/>
  <c r="E1905" i="8" l="1"/>
  <c r="F1905" i="8" s="1"/>
  <c r="G1905" i="8" s="1"/>
  <c r="B1906" i="8"/>
  <c r="E1906" i="8" l="1"/>
  <c r="F1906" i="8" s="1"/>
  <c r="G1906" i="8" s="1"/>
  <c r="B1907" i="8"/>
  <c r="E1907" i="8" l="1"/>
  <c r="F1907" i="8" s="1"/>
  <c r="G1907" i="8" s="1"/>
  <c r="B1908" i="8"/>
  <c r="E1908" i="8" l="1"/>
  <c r="F1908" i="8" s="1"/>
  <c r="G1908" i="8" s="1"/>
  <c r="B1909" i="8"/>
  <c r="E1909" i="8" l="1"/>
  <c r="F1909" i="8" s="1"/>
  <c r="G1909" i="8" s="1"/>
  <c r="B1910" i="8"/>
  <c r="E1910" i="8" l="1"/>
  <c r="F1910" i="8" s="1"/>
  <c r="G1910" i="8" s="1"/>
  <c r="B1911" i="8"/>
  <c r="E1911" i="8" l="1"/>
  <c r="F1911" i="8" s="1"/>
  <c r="G1911" i="8" s="1"/>
  <c r="B1912" i="8"/>
  <c r="E1912" i="8" l="1"/>
  <c r="F1912" i="8" s="1"/>
  <c r="G1912" i="8" s="1"/>
  <c r="B1913" i="8"/>
  <c r="E1913" i="8" l="1"/>
  <c r="F1913" i="8" s="1"/>
  <c r="G1913" i="8" s="1"/>
  <c r="B1914" i="8"/>
  <c r="E1914" i="8" l="1"/>
  <c r="F1914" i="8" s="1"/>
  <c r="G1914" i="8" s="1"/>
  <c r="B1915" i="8"/>
  <c r="E1915" i="8" l="1"/>
  <c r="F1915" i="8" s="1"/>
  <c r="G1915" i="8" s="1"/>
  <c r="B1916" i="8"/>
  <c r="E1916" i="8" l="1"/>
  <c r="F1916" i="8" s="1"/>
  <c r="G1916" i="8" s="1"/>
  <c r="B1917" i="8"/>
  <c r="E1917" i="8" l="1"/>
  <c r="F1917" i="8" s="1"/>
  <c r="G1917" i="8" s="1"/>
  <c r="B1918" i="8"/>
  <c r="E1918" i="8" l="1"/>
  <c r="F1918" i="8" s="1"/>
  <c r="G1918" i="8" s="1"/>
  <c r="B1919" i="8"/>
  <c r="E1919" i="8" l="1"/>
  <c r="F1919" i="8" s="1"/>
  <c r="G1919" i="8" s="1"/>
  <c r="B1920" i="8"/>
  <c r="E1920" i="8" l="1"/>
  <c r="F1920" i="8" s="1"/>
  <c r="G1920" i="8" s="1"/>
  <c r="B1921" i="8"/>
  <c r="E1921" i="8" l="1"/>
  <c r="F1921" i="8" s="1"/>
  <c r="G1921" i="8" s="1"/>
  <c r="B1922" i="8"/>
  <c r="E1922" i="8" l="1"/>
  <c r="F1922" i="8" s="1"/>
  <c r="G1922" i="8" s="1"/>
  <c r="B1923" i="8"/>
  <c r="E1923" i="8" l="1"/>
  <c r="F1923" i="8" s="1"/>
  <c r="G1923" i="8" s="1"/>
  <c r="B1924" i="8"/>
  <c r="E1924" i="8" l="1"/>
  <c r="F1924" i="8" s="1"/>
  <c r="G1924" i="8" s="1"/>
  <c r="B1925" i="8"/>
  <c r="E1925" i="8" l="1"/>
  <c r="F1925" i="8" s="1"/>
  <c r="G1925" i="8" s="1"/>
  <c r="B1926" i="8"/>
  <c r="E1926" i="8" l="1"/>
  <c r="F1926" i="8" s="1"/>
  <c r="G1926" i="8" s="1"/>
  <c r="B1927" i="8"/>
  <c r="E1927" i="8" l="1"/>
  <c r="F1927" i="8" s="1"/>
  <c r="G1927" i="8" s="1"/>
  <c r="B1928" i="8"/>
  <c r="E1928" i="8" l="1"/>
  <c r="F1928" i="8" s="1"/>
  <c r="G1928" i="8" s="1"/>
  <c r="B1929" i="8"/>
  <c r="E1929" i="8" l="1"/>
  <c r="F1929" i="8" s="1"/>
  <c r="G1929" i="8" s="1"/>
  <c r="B1930" i="8"/>
  <c r="E1930" i="8" l="1"/>
  <c r="F1930" i="8" s="1"/>
  <c r="G1930" i="8" s="1"/>
  <c r="B1931" i="8"/>
  <c r="E1931" i="8" l="1"/>
  <c r="F1931" i="8" s="1"/>
  <c r="G1931" i="8" s="1"/>
  <c r="B1932" i="8"/>
  <c r="E1932" i="8" l="1"/>
  <c r="F1932" i="8" s="1"/>
  <c r="G1932" i="8" s="1"/>
  <c r="B1933" i="8"/>
  <c r="E1933" i="8" l="1"/>
  <c r="F1933" i="8" s="1"/>
  <c r="G1933" i="8" s="1"/>
  <c r="B1934" i="8"/>
  <c r="E1934" i="8" l="1"/>
  <c r="F1934" i="8" s="1"/>
  <c r="G1934" i="8" s="1"/>
  <c r="B1935" i="8"/>
  <c r="E1935" i="8" l="1"/>
  <c r="F1935" i="8" s="1"/>
  <c r="G1935" i="8" s="1"/>
  <c r="B1936" i="8"/>
  <c r="E1936" i="8" l="1"/>
  <c r="F1936" i="8" s="1"/>
  <c r="G1936" i="8" s="1"/>
  <c r="B1937" i="8"/>
  <c r="E1937" i="8" l="1"/>
  <c r="F1937" i="8" s="1"/>
  <c r="G1937" i="8" s="1"/>
  <c r="B1938" i="8"/>
  <c r="E1938" i="8" l="1"/>
  <c r="F1938" i="8" s="1"/>
  <c r="G1938" i="8" s="1"/>
  <c r="B1939" i="8"/>
  <c r="E1939" i="8" l="1"/>
  <c r="F1939" i="8" s="1"/>
  <c r="G1939" i="8" s="1"/>
  <c r="B1940" i="8"/>
  <c r="E1940" i="8" l="1"/>
  <c r="F1940" i="8" s="1"/>
  <c r="G1940" i="8" s="1"/>
  <c r="B1941" i="8"/>
  <c r="E1941" i="8" l="1"/>
  <c r="F1941" i="8" s="1"/>
  <c r="G1941" i="8" s="1"/>
  <c r="B1942" i="8"/>
  <c r="E1942" i="8" l="1"/>
  <c r="F1942" i="8" s="1"/>
  <c r="G1942" i="8" s="1"/>
  <c r="B1943" i="8"/>
  <c r="E1943" i="8" l="1"/>
  <c r="F1943" i="8" s="1"/>
  <c r="G1943" i="8" s="1"/>
  <c r="B1944" i="8"/>
  <c r="E1944" i="8" l="1"/>
  <c r="F1944" i="8" s="1"/>
  <c r="G1944" i="8" s="1"/>
  <c r="B1945" i="8"/>
  <c r="E1945" i="8" l="1"/>
  <c r="F1945" i="8" s="1"/>
  <c r="G1945" i="8" s="1"/>
  <c r="B1946" i="8"/>
  <c r="E1946" i="8" l="1"/>
  <c r="F1946" i="8" s="1"/>
  <c r="G1946" i="8" s="1"/>
  <c r="B1947" i="8"/>
  <c r="E1947" i="8" l="1"/>
  <c r="F1947" i="8" s="1"/>
  <c r="G1947" i="8" s="1"/>
  <c r="B1948" i="8"/>
  <c r="E1948" i="8" l="1"/>
  <c r="F1948" i="8" s="1"/>
  <c r="G1948" i="8" s="1"/>
  <c r="B1949" i="8"/>
  <c r="E1949" i="8" l="1"/>
  <c r="F1949" i="8" s="1"/>
  <c r="G1949" i="8" s="1"/>
  <c r="B1950" i="8"/>
  <c r="E1950" i="8" l="1"/>
  <c r="F1950" i="8" s="1"/>
  <c r="G1950" i="8" s="1"/>
  <c r="B1951" i="8"/>
  <c r="E1951" i="8" l="1"/>
  <c r="F1951" i="8" s="1"/>
  <c r="G1951" i="8" s="1"/>
  <c r="B1952" i="8"/>
  <c r="E1952" i="8" l="1"/>
  <c r="F1952" i="8" s="1"/>
  <c r="G1952" i="8" s="1"/>
  <c r="B1953" i="8"/>
  <c r="E1953" i="8" l="1"/>
  <c r="F1953" i="8" s="1"/>
  <c r="G1953" i="8" s="1"/>
  <c r="B1954" i="8"/>
  <c r="E1954" i="8" l="1"/>
  <c r="F1954" i="8" s="1"/>
  <c r="G1954" i="8" s="1"/>
  <c r="B1955" i="8"/>
  <c r="E1955" i="8" l="1"/>
  <c r="F1955" i="8" s="1"/>
  <c r="G1955" i="8" s="1"/>
  <c r="B1956" i="8"/>
  <c r="E1956" i="8" l="1"/>
  <c r="F1956" i="8" s="1"/>
  <c r="G1956" i="8" s="1"/>
  <c r="B1957" i="8"/>
  <c r="E1957" i="8" l="1"/>
  <c r="F1957" i="8" s="1"/>
  <c r="G1957" i="8" s="1"/>
  <c r="B1958" i="8"/>
  <c r="E1958" i="8" l="1"/>
  <c r="F1958" i="8" s="1"/>
  <c r="G1958" i="8" s="1"/>
  <c r="B1959" i="8"/>
  <c r="E1959" i="8" l="1"/>
  <c r="F1959" i="8" s="1"/>
  <c r="G1959" i="8" s="1"/>
  <c r="B1960" i="8"/>
  <c r="E1960" i="8" l="1"/>
  <c r="F1960" i="8" s="1"/>
  <c r="G1960" i="8" s="1"/>
  <c r="B1961" i="8"/>
  <c r="E1961" i="8" l="1"/>
  <c r="F1961" i="8" s="1"/>
  <c r="G1961" i="8" s="1"/>
  <c r="B1962" i="8"/>
  <c r="E1962" i="8" l="1"/>
  <c r="F1962" i="8" s="1"/>
  <c r="G1962" i="8" s="1"/>
  <c r="B1963" i="8"/>
  <c r="E1963" i="8" l="1"/>
  <c r="F1963" i="8" s="1"/>
  <c r="G1963" i="8" s="1"/>
  <c r="B1964" i="8"/>
  <c r="E1964" i="8" l="1"/>
  <c r="F1964" i="8" s="1"/>
  <c r="G1964" i="8" s="1"/>
  <c r="B1965" i="8"/>
  <c r="E1965" i="8" l="1"/>
  <c r="F1965" i="8" s="1"/>
  <c r="G1965" i="8" s="1"/>
  <c r="B1966" i="8"/>
  <c r="E1966" i="8" l="1"/>
  <c r="F1966" i="8" s="1"/>
  <c r="G1966" i="8" s="1"/>
  <c r="B1967" i="8"/>
  <c r="E1967" i="8" l="1"/>
  <c r="F1967" i="8" s="1"/>
  <c r="G1967" i="8" s="1"/>
  <c r="B1968" i="8"/>
  <c r="E1968" i="8" l="1"/>
  <c r="F1968" i="8" s="1"/>
  <c r="G1968" i="8" s="1"/>
  <c r="B1969" i="8"/>
  <c r="E1969" i="8" l="1"/>
  <c r="F1969" i="8" s="1"/>
  <c r="G1969" i="8" s="1"/>
  <c r="B1970" i="8"/>
  <c r="E1970" i="8" l="1"/>
  <c r="F1970" i="8" s="1"/>
  <c r="G1970" i="8" s="1"/>
  <c r="B1971" i="8"/>
  <c r="E1971" i="8" l="1"/>
  <c r="F1971" i="8" s="1"/>
  <c r="G1971" i="8" s="1"/>
  <c r="B1972" i="8"/>
  <c r="E1972" i="8" l="1"/>
  <c r="F1972" i="8" s="1"/>
  <c r="G1972" i="8" s="1"/>
  <c r="B1973" i="8"/>
  <c r="E1973" i="8" l="1"/>
  <c r="F1973" i="8" s="1"/>
  <c r="G1973" i="8" s="1"/>
  <c r="B1974" i="8"/>
  <c r="E1974" i="8" l="1"/>
  <c r="F1974" i="8" s="1"/>
  <c r="G1974" i="8" s="1"/>
  <c r="B1975" i="8"/>
  <c r="E1975" i="8" l="1"/>
  <c r="F1975" i="8" s="1"/>
  <c r="G1975" i="8" s="1"/>
  <c r="B1976" i="8"/>
  <c r="E1976" i="8" l="1"/>
  <c r="F1976" i="8" s="1"/>
  <c r="G1976" i="8" s="1"/>
  <c r="B1977" i="8"/>
  <c r="E1977" i="8" l="1"/>
  <c r="F1977" i="8" s="1"/>
  <c r="G1977" i="8" s="1"/>
  <c r="B1978" i="8"/>
  <c r="E1978" i="8" l="1"/>
  <c r="F1978" i="8" s="1"/>
  <c r="G1978" i="8" s="1"/>
  <c r="B1979" i="8"/>
  <c r="E1979" i="8" l="1"/>
  <c r="F1979" i="8" s="1"/>
  <c r="G1979" i="8" s="1"/>
  <c r="B1980" i="8"/>
  <c r="E1980" i="8" l="1"/>
  <c r="F1980" i="8" s="1"/>
  <c r="G1980" i="8" s="1"/>
  <c r="B1981" i="8"/>
  <c r="E1981" i="8" l="1"/>
  <c r="F1981" i="8" s="1"/>
  <c r="G1981" i="8" s="1"/>
  <c r="B1982" i="8"/>
  <c r="E1982" i="8" l="1"/>
  <c r="F1982" i="8" s="1"/>
  <c r="G1982" i="8" s="1"/>
  <c r="B1983" i="8"/>
  <c r="E1983" i="8" l="1"/>
  <c r="F1983" i="8" s="1"/>
  <c r="G1983" i="8" s="1"/>
  <c r="B1984" i="8"/>
  <c r="E1984" i="8" l="1"/>
  <c r="F1984" i="8" s="1"/>
  <c r="G1984" i="8" s="1"/>
  <c r="B1985" i="8"/>
  <c r="E1985" i="8" l="1"/>
  <c r="F1985" i="8" s="1"/>
  <c r="G1985" i="8" s="1"/>
  <c r="B1986" i="8"/>
  <c r="E1986" i="8" l="1"/>
  <c r="F1986" i="8" s="1"/>
  <c r="G1986" i="8" s="1"/>
  <c r="B1987" i="8"/>
  <c r="E1987" i="8" l="1"/>
  <c r="F1987" i="8" s="1"/>
  <c r="G1987" i="8" s="1"/>
  <c r="B1988" i="8"/>
  <c r="E1988" i="8" l="1"/>
  <c r="F1988" i="8" s="1"/>
  <c r="G1988" i="8" s="1"/>
  <c r="B1989" i="8"/>
  <c r="E1989" i="8" l="1"/>
  <c r="F1989" i="8" s="1"/>
  <c r="G1989" i="8" s="1"/>
  <c r="B1990" i="8"/>
  <c r="E1990" i="8" l="1"/>
  <c r="F1990" i="8" s="1"/>
  <c r="G1990" i="8" s="1"/>
  <c r="B1991" i="8"/>
  <c r="E1991" i="8" l="1"/>
  <c r="F1991" i="8" s="1"/>
  <c r="G1991" i="8" s="1"/>
  <c r="B1992" i="8"/>
  <c r="E1992" i="8" l="1"/>
  <c r="F1992" i="8" s="1"/>
  <c r="G1992" i="8" s="1"/>
  <c r="B1993" i="8"/>
  <c r="E1993" i="8" l="1"/>
  <c r="F1993" i="8" s="1"/>
  <c r="G1993" i="8" s="1"/>
  <c r="B1994" i="8"/>
  <c r="E1994" i="8" l="1"/>
  <c r="F1994" i="8" s="1"/>
  <c r="G1994" i="8" s="1"/>
  <c r="B1995" i="8"/>
  <c r="E1995" i="8" l="1"/>
  <c r="F1995" i="8" s="1"/>
  <c r="G1995" i="8" s="1"/>
  <c r="B1996" i="8"/>
  <c r="E1996" i="8" l="1"/>
  <c r="F1996" i="8" s="1"/>
  <c r="G1996" i="8" s="1"/>
  <c r="B1997" i="8"/>
  <c r="E1997" i="8" l="1"/>
  <c r="F1997" i="8" s="1"/>
  <c r="G1997" i="8" s="1"/>
  <c r="B1998" i="8"/>
  <c r="E1998" i="8" l="1"/>
  <c r="F1998" i="8" s="1"/>
  <c r="G1998" i="8" s="1"/>
  <c r="B1999" i="8"/>
  <c r="E1999" i="8" l="1"/>
  <c r="F1999" i="8" s="1"/>
  <c r="G1999" i="8" s="1"/>
  <c r="B2000" i="8"/>
  <c r="E2000" i="8" l="1"/>
  <c r="F2000" i="8" s="1"/>
  <c r="G2000" i="8" s="1"/>
  <c r="B2001" i="8"/>
  <c r="E2001" i="8" l="1"/>
  <c r="F2001" i="8" s="1"/>
  <c r="G2001" i="8" s="1"/>
  <c r="B2002" i="8"/>
  <c r="E2002" i="8" l="1"/>
  <c r="F2002" i="8" s="1"/>
  <c r="G2002" i="8" s="1"/>
  <c r="B2003" i="8"/>
  <c r="E2003" i="8" l="1"/>
  <c r="F2003" i="8" s="1"/>
  <c r="G2003" i="8" s="1"/>
  <c r="B2004" i="8"/>
  <c r="E2004" i="8" l="1"/>
  <c r="F2004" i="8" s="1"/>
  <c r="G2004" i="8" s="1"/>
  <c r="B2005" i="8"/>
  <c r="E2005" i="8" l="1"/>
  <c r="F2005" i="8" s="1"/>
  <c r="G2005" i="8" s="1"/>
  <c r="B2006" i="8"/>
  <c r="E2006" i="8" l="1"/>
  <c r="F2006" i="8" s="1"/>
  <c r="G2006" i="8" s="1"/>
  <c r="B2007" i="8"/>
  <c r="E2007" i="8" l="1"/>
  <c r="F2007" i="8" s="1"/>
  <c r="G2007" i="8" s="1"/>
  <c r="B2008" i="8"/>
  <c r="E2008" i="8" l="1"/>
  <c r="F2008" i="8" s="1"/>
  <c r="G2008" i="8" s="1"/>
  <c r="B2009" i="8"/>
  <c r="E2009" i="8" l="1"/>
  <c r="F2009" i="8" s="1"/>
  <c r="G2009" i="8" s="1"/>
  <c r="B2010" i="8"/>
  <c r="E2010" i="8" l="1"/>
  <c r="F2010" i="8" s="1"/>
  <c r="G2010" i="8" s="1"/>
  <c r="B2011" i="8"/>
  <c r="E2011" i="8" l="1"/>
  <c r="F2011" i="8" s="1"/>
  <c r="G2011" i="8" s="1"/>
  <c r="B2012" i="8"/>
  <c r="E2012" i="8" l="1"/>
  <c r="F2012" i="8" s="1"/>
  <c r="G2012" i="8" s="1"/>
  <c r="B2013" i="8"/>
  <c r="E2013" i="8" l="1"/>
  <c r="F2013" i="8" s="1"/>
  <c r="G2013" i="8" s="1"/>
  <c r="B2014" i="8"/>
  <c r="E2014" i="8" l="1"/>
  <c r="F2014" i="8" s="1"/>
  <c r="G2014" i="8" s="1"/>
  <c r="B2015" i="8"/>
  <c r="E2015" i="8" l="1"/>
  <c r="F2015" i="8" s="1"/>
  <c r="G2015" i="8" s="1"/>
  <c r="B2016" i="8"/>
  <c r="E2016" i="8" l="1"/>
  <c r="F2016" i="8" s="1"/>
  <c r="G2016" i="8" s="1"/>
  <c r="B2017" i="8"/>
  <c r="E2017" i="8" l="1"/>
  <c r="F2017" i="8" s="1"/>
  <c r="G2017" i="8" s="1"/>
  <c r="B2018" i="8"/>
  <c r="E2018" i="8" l="1"/>
  <c r="F2018" i="8" s="1"/>
  <c r="G2018" i="8" s="1"/>
  <c r="B2019" i="8"/>
  <c r="E2019" i="8" l="1"/>
  <c r="F2019" i="8" s="1"/>
  <c r="G2019" i="8" s="1"/>
  <c r="B2020" i="8"/>
  <c r="E2020" i="8" l="1"/>
  <c r="F2020" i="8" s="1"/>
  <c r="G2020" i="8" s="1"/>
  <c r="B2021" i="8"/>
  <c r="E2021" i="8" l="1"/>
  <c r="F2021" i="8" s="1"/>
  <c r="G2021" i="8" s="1"/>
  <c r="B2022" i="8"/>
  <c r="E2022" i="8" l="1"/>
  <c r="F2022" i="8" s="1"/>
  <c r="G2022" i="8" s="1"/>
  <c r="B2023" i="8"/>
  <c r="E2023" i="8" l="1"/>
  <c r="F2023" i="8" s="1"/>
  <c r="G2023" i="8" s="1"/>
  <c r="B2024" i="8"/>
  <c r="E2024" i="8" l="1"/>
  <c r="F2024" i="8" s="1"/>
  <c r="G2024" i="8" s="1"/>
  <c r="B2025" i="8"/>
  <c r="E2025" i="8" l="1"/>
  <c r="F2025" i="8" s="1"/>
  <c r="G2025" i="8" s="1"/>
  <c r="B2026" i="8"/>
  <c r="E2026" i="8" l="1"/>
  <c r="F2026" i="8" s="1"/>
  <c r="G2026" i="8" s="1"/>
  <c r="B2027" i="8"/>
  <c r="E2027" i="8" l="1"/>
  <c r="F2027" i="8" s="1"/>
  <c r="G2027" i="8" s="1"/>
  <c r="B2028" i="8"/>
  <c r="E2028" i="8" l="1"/>
  <c r="F2028" i="8" s="1"/>
  <c r="G2028" i="8" s="1"/>
  <c r="B2029" i="8"/>
  <c r="E2029" i="8" l="1"/>
  <c r="F2029" i="8" s="1"/>
  <c r="G2029" i="8" s="1"/>
  <c r="B2030" i="8"/>
  <c r="E2030" i="8" l="1"/>
  <c r="F2030" i="8" s="1"/>
  <c r="G2030" i="8" s="1"/>
  <c r="B2031" i="8"/>
  <c r="E2031" i="8" l="1"/>
  <c r="F2031" i="8" s="1"/>
  <c r="G2031" i="8" s="1"/>
  <c r="B2032" i="8"/>
  <c r="E2032" i="8" l="1"/>
  <c r="F2032" i="8" s="1"/>
  <c r="G2032" i="8" s="1"/>
  <c r="B2033" i="8"/>
  <c r="E2033" i="8" l="1"/>
  <c r="F2033" i="8" s="1"/>
  <c r="G2033" i="8" s="1"/>
  <c r="B2034" i="8"/>
  <c r="E2034" i="8" l="1"/>
  <c r="F2034" i="8" s="1"/>
  <c r="G2034" i="8" s="1"/>
  <c r="B2035" i="8"/>
  <c r="E2035" i="8" l="1"/>
  <c r="F2035" i="8" s="1"/>
  <c r="G2035" i="8" s="1"/>
  <c r="B2036" i="8"/>
  <c r="E2036" i="8" l="1"/>
  <c r="F2036" i="8" s="1"/>
  <c r="G2036" i="8" s="1"/>
  <c r="B2037" i="8"/>
  <c r="E2037" i="8" l="1"/>
  <c r="F2037" i="8" s="1"/>
  <c r="G2037" i="8" s="1"/>
  <c r="B2038" i="8"/>
  <c r="E2038" i="8" l="1"/>
  <c r="F2038" i="8" s="1"/>
  <c r="G2038" i="8" s="1"/>
  <c r="B2039" i="8"/>
  <c r="E2039" i="8" l="1"/>
  <c r="F2039" i="8" s="1"/>
  <c r="G2039" i="8" s="1"/>
  <c r="B2040" i="8"/>
  <c r="E2040" i="8" l="1"/>
  <c r="F2040" i="8" s="1"/>
  <c r="G2040" i="8" s="1"/>
  <c r="B2041" i="8"/>
  <c r="E2041" i="8" l="1"/>
  <c r="F2041" i="8" s="1"/>
  <c r="G2041" i="8" s="1"/>
  <c r="B2042" i="8"/>
  <c r="E2042" i="8" l="1"/>
  <c r="F2042" i="8" s="1"/>
  <c r="G2042" i="8" s="1"/>
  <c r="B2043" i="8"/>
  <c r="E2043" i="8" l="1"/>
  <c r="F2043" i="8" s="1"/>
  <c r="G2043" i="8" s="1"/>
  <c r="B2044" i="8"/>
  <c r="E2044" i="8" l="1"/>
  <c r="F2044" i="8" s="1"/>
  <c r="G2044" i="8" s="1"/>
  <c r="B2045" i="8"/>
  <c r="E2045" i="8" l="1"/>
  <c r="F2045" i="8" s="1"/>
  <c r="G2045" i="8" s="1"/>
  <c r="B2046" i="8"/>
  <c r="E2046" i="8" l="1"/>
  <c r="F2046" i="8" s="1"/>
  <c r="G2046" i="8" s="1"/>
  <c r="B2047" i="8"/>
  <c r="E2047" i="8" l="1"/>
  <c r="F2047" i="8" s="1"/>
  <c r="G2047" i="8" s="1"/>
  <c r="B2048" i="8"/>
  <c r="E2048" i="8" l="1"/>
  <c r="F2048" i="8" s="1"/>
  <c r="G2048" i="8" s="1"/>
  <c r="B2049" i="8"/>
  <c r="E2049" i="8" l="1"/>
  <c r="F2049" i="8" s="1"/>
  <c r="G2049" i="8" s="1"/>
  <c r="B2050" i="8"/>
  <c r="E2050" i="8" l="1"/>
  <c r="F2050" i="8" s="1"/>
  <c r="G2050" i="8" s="1"/>
  <c r="B2051" i="8"/>
  <c r="E2051" i="8" l="1"/>
  <c r="F2051" i="8" s="1"/>
  <c r="G2051" i="8" s="1"/>
  <c r="B2052" i="8"/>
  <c r="E2052" i="8" l="1"/>
  <c r="F2052" i="8" s="1"/>
  <c r="G2052" i="8" s="1"/>
  <c r="B2053" i="8"/>
  <c r="E2053" i="8" l="1"/>
  <c r="F2053" i="8" s="1"/>
  <c r="G2053" i="8" s="1"/>
  <c r="B2054" i="8"/>
  <c r="E2054" i="8" l="1"/>
  <c r="F2054" i="8" s="1"/>
  <c r="G2054" i="8" s="1"/>
  <c r="B2055" i="8"/>
  <c r="E2055" i="8" l="1"/>
  <c r="F2055" i="8" s="1"/>
  <c r="G2055" i="8" s="1"/>
  <c r="B2056" i="8"/>
  <c r="E2056" i="8" l="1"/>
  <c r="F2056" i="8" s="1"/>
  <c r="G2056" i="8" s="1"/>
  <c r="B2057" i="8"/>
  <c r="E2057" i="8" l="1"/>
  <c r="F2057" i="8" s="1"/>
  <c r="G2057" i="8" s="1"/>
  <c r="B2058" i="8"/>
  <c r="E2058" i="8" l="1"/>
  <c r="F2058" i="8" s="1"/>
  <c r="G2058" i="8" s="1"/>
  <c r="B2059" i="8"/>
  <c r="E2059" i="8" l="1"/>
  <c r="F2059" i="8" s="1"/>
  <c r="G2059" i="8" s="1"/>
  <c r="B2060" i="8"/>
  <c r="E2060" i="8" l="1"/>
  <c r="F2060" i="8" s="1"/>
  <c r="G2060" i="8" s="1"/>
  <c r="B2061" i="8"/>
  <c r="E2061" i="8" l="1"/>
  <c r="F2061" i="8" s="1"/>
  <c r="G2061" i="8" s="1"/>
  <c r="B2062" i="8"/>
  <c r="E2062" i="8" l="1"/>
  <c r="F2062" i="8" s="1"/>
  <c r="G2062" i="8" s="1"/>
  <c r="B2063" i="8"/>
  <c r="E2063" i="8" l="1"/>
  <c r="F2063" i="8" s="1"/>
  <c r="G2063" i="8" s="1"/>
  <c r="B2064" i="8"/>
  <c r="E2064" i="8" l="1"/>
  <c r="F2064" i="8" s="1"/>
  <c r="G2064" i="8" s="1"/>
  <c r="B2065" i="8"/>
  <c r="E2065" i="8" l="1"/>
  <c r="F2065" i="8" s="1"/>
  <c r="G2065" i="8" s="1"/>
  <c r="B2066" i="8"/>
  <c r="E2066" i="8" l="1"/>
  <c r="F2066" i="8" s="1"/>
  <c r="G2066" i="8" s="1"/>
  <c r="B2067" i="8"/>
  <c r="E2067" i="8" l="1"/>
  <c r="F2067" i="8" s="1"/>
  <c r="G2067" i="8" s="1"/>
  <c r="B2068" i="8"/>
  <c r="E2068" i="8" l="1"/>
  <c r="F2068" i="8" s="1"/>
  <c r="G2068" i="8" s="1"/>
  <c r="B2069" i="8"/>
  <c r="E2069" i="8" l="1"/>
  <c r="F2069" i="8" s="1"/>
  <c r="G2069" i="8" s="1"/>
  <c r="B2070" i="8"/>
  <c r="E2070" i="8" l="1"/>
  <c r="F2070" i="8" s="1"/>
  <c r="G2070" i="8" s="1"/>
  <c r="B2071" i="8"/>
  <c r="E2071" i="8" l="1"/>
  <c r="F2071" i="8" s="1"/>
  <c r="G2071" i="8" s="1"/>
  <c r="B2072" i="8"/>
  <c r="E2072" i="8" l="1"/>
  <c r="F2072" i="8" s="1"/>
  <c r="G2072" i="8" s="1"/>
  <c r="B2073" i="8"/>
  <c r="E2073" i="8" l="1"/>
  <c r="F2073" i="8" s="1"/>
  <c r="G2073" i="8" s="1"/>
  <c r="B2074" i="8"/>
  <c r="E2074" i="8" l="1"/>
  <c r="F2074" i="8" s="1"/>
  <c r="G2074" i="8" s="1"/>
  <c r="B2075" i="8"/>
  <c r="E2075" i="8" l="1"/>
  <c r="F2075" i="8" s="1"/>
  <c r="G2075" i="8" s="1"/>
  <c r="B2076" i="8"/>
  <c r="E2076" i="8" l="1"/>
  <c r="F2076" i="8" s="1"/>
  <c r="G2076" i="8" s="1"/>
  <c r="B2077" i="8"/>
  <c r="E2077" i="8" l="1"/>
  <c r="F2077" i="8" s="1"/>
  <c r="G2077" i="8" s="1"/>
  <c r="B2078" i="8"/>
  <c r="E2078" i="8" l="1"/>
  <c r="F2078" i="8" s="1"/>
  <c r="G2078" i="8" s="1"/>
  <c r="B2079" i="8"/>
  <c r="E2079" i="8" l="1"/>
  <c r="F2079" i="8" s="1"/>
  <c r="G2079" i="8" s="1"/>
  <c r="B2080" i="8"/>
  <c r="E2080" i="8" l="1"/>
  <c r="F2080" i="8" s="1"/>
  <c r="G2080" i="8" s="1"/>
  <c r="B2081" i="8"/>
  <c r="E2081" i="8" l="1"/>
  <c r="F2081" i="8" s="1"/>
  <c r="G2081" i="8" s="1"/>
  <c r="B2082" i="8"/>
  <c r="E2082" i="8" l="1"/>
  <c r="F2082" i="8" s="1"/>
  <c r="G2082" i="8" s="1"/>
  <c r="B2083" i="8"/>
  <c r="E2083" i="8" l="1"/>
  <c r="F2083" i="8" s="1"/>
  <c r="G2083" i="8" s="1"/>
  <c r="B2084" i="8"/>
  <c r="E2084" i="8" l="1"/>
  <c r="F2084" i="8" s="1"/>
  <c r="G2084" i="8" s="1"/>
  <c r="B2085" i="8"/>
  <c r="E2085" i="8" l="1"/>
  <c r="F2085" i="8" s="1"/>
  <c r="G2085" i="8" s="1"/>
  <c r="B2086" i="8"/>
  <c r="E2086" i="8" l="1"/>
  <c r="F2086" i="8" s="1"/>
  <c r="G2086" i="8" s="1"/>
  <c r="B2087" i="8"/>
  <c r="E2087" i="8" l="1"/>
  <c r="F2087" i="8" s="1"/>
  <c r="G2087" i="8" s="1"/>
  <c r="B2088" i="8"/>
  <c r="E2088" i="8" l="1"/>
  <c r="F2088" i="8" s="1"/>
  <c r="G2088" i="8" s="1"/>
  <c r="B2089" i="8"/>
  <c r="E2089" i="8" l="1"/>
  <c r="F2089" i="8" s="1"/>
  <c r="G2089" i="8" s="1"/>
  <c r="B2090" i="8"/>
  <c r="E2090" i="8" l="1"/>
  <c r="F2090" i="8" s="1"/>
  <c r="G2090" i="8" s="1"/>
  <c r="B2091" i="8"/>
  <c r="E2091" i="8" l="1"/>
  <c r="F2091" i="8" s="1"/>
  <c r="G2091" i="8" s="1"/>
  <c r="B2092" i="8"/>
  <c r="E2092" i="8" l="1"/>
  <c r="F2092" i="8" s="1"/>
  <c r="G2092" i="8" s="1"/>
  <c r="B2093" i="8"/>
  <c r="E2093" i="8" l="1"/>
  <c r="F2093" i="8" s="1"/>
  <c r="G2093" i="8" s="1"/>
  <c r="B2094" i="8"/>
  <c r="E2094" i="8" l="1"/>
  <c r="F2094" i="8" s="1"/>
  <c r="G2094" i="8" s="1"/>
  <c r="B2095" i="8"/>
  <c r="E2095" i="8" l="1"/>
  <c r="F2095" i="8" s="1"/>
  <c r="G2095" i="8" s="1"/>
  <c r="B2096" i="8"/>
  <c r="E2096" i="8" l="1"/>
  <c r="F2096" i="8" s="1"/>
  <c r="G2096" i="8" s="1"/>
  <c r="B2097" i="8"/>
  <c r="E2097" i="8" l="1"/>
  <c r="F2097" i="8" s="1"/>
  <c r="G2097" i="8" s="1"/>
  <c r="B2098" i="8"/>
  <c r="E2098" i="8" l="1"/>
  <c r="F2098" i="8" s="1"/>
  <c r="G2098" i="8" s="1"/>
  <c r="B2099" i="8"/>
  <c r="E2099" i="8" l="1"/>
  <c r="F2099" i="8" s="1"/>
  <c r="G2099" i="8" s="1"/>
  <c r="B2100" i="8"/>
  <c r="E2100" i="8" l="1"/>
  <c r="F2100" i="8" s="1"/>
  <c r="G2100" i="8" s="1"/>
  <c r="B2101" i="8"/>
  <c r="E2101" i="8" l="1"/>
  <c r="F2101" i="8" s="1"/>
  <c r="G2101" i="8" s="1"/>
  <c r="B2102" i="8"/>
  <c r="E2102" i="8" l="1"/>
  <c r="F2102" i="8" s="1"/>
  <c r="G2102" i="8" s="1"/>
  <c r="B2103" i="8"/>
  <c r="E2103" i="8" l="1"/>
  <c r="F2103" i="8" s="1"/>
  <c r="G2103" i="8" s="1"/>
  <c r="B2104" i="8"/>
  <c r="E2104" i="8" l="1"/>
  <c r="F2104" i="8" s="1"/>
  <c r="G2104" i="8" s="1"/>
  <c r="B2105" i="8"/>
  <c r="E2105" i="8" l="1"/>
  <c r="F2105" i="8" s="1"/>
  <c r="G2105" i="8" s="1"/>
  <c r="B2106" i="8"/>
  <c r="E2106" i="8" l="1"/>
  <c r="F2106" i="8" s="1"/>
  <c r="G2106" i="8" s="1"/>
  <c r="B2107" i="8"/>
  <c r="E2107" i="8" l="1"/>
  <c r="F2107" i="8" s="1"/>
  <c r="G2107" i="8" s="1"/>
  <c r="B2108" i="8"/>
  <c r="E2108" i="8" l="1"/>
  <c r="F2108" i="8" s="1"/>
  <c r="G2108" i="8" s="1"/>
  <c r="B2109" i="8"/>
  <c r="E2109" i="8" l="1"/>
  <c r="F2109" i="8" s="1"/>
  <c r="G2109" i="8" s="1"/>
  <c r="B2110" i="8"/>
  <c r="E2110" i="8" l="1"/>
  <c r="F2110" i="8" s="1"/>
  <c r="G2110" i="8" s="1"/>
  <c r="B2111" i="8"/>
  <c r="E2111" i="8" l="1"/>
  <c r="F2111" i="8" s="1"/>
  <c r="G2111" i="8" s="1"/>
  <c r="B2112" i="8"/>
  <c r="E2112" i="8" l="1"/>
  <c r="F2112" i="8" s="1"/>
  <c r="G2112" i="8" s="1"/>
  <c r="B2113" i="8"/>
  <c r="E2113" i="8" l="1"/>
  <c r="F2113" i="8" s="1"/>
  <c r="G2113" i="8" s="1"/>
  <c r="B2114" i="8"/>
  <c r="E2114" i="8" l="1"/>
  <c r="F2114" i="8" s="1"/>
  <c r="G2114" i="8" s="1"/>
  <c r="B2115" i="8"/>
  <c r="E2115" i="8" l="1"/>
  <c r="F2115" i="8" s="1"/>
  <c r="G2115" i="8" s="1"/>
  <c r="B2116" i="8"/>
  <c r="E2116" i="8" l="1"/>
  <c r="F2116" i="8" s="1"/>
  <c r="G2116" i="8" s="1"/>
  <c r="B2117" i="8"/>
  <c r="E2117" i="8" l="1"/>
  <c r="F2117" i="8" s="1"/>
  <c r="G2117" i="8" s="1"/>
  <c r="B2118" i="8"/>
  <c r="E2118" i="8" l="1"/>
  <c r="F2118" i="8" s="1"/>
  <c r="G2118" i="8" s="1"/>
  <c r="B2119" i="8"/>
  <c r="E2119" i="8" l="1"/>
  <c r="F2119" i="8" s="1"/>
  <c r="G2119" i="8" s="1"/>
  <c r="B2120" i="8"/>
  <c r="E2120" i="8" l="1"/>
  <c r="F2120" i="8" s="1"/>
  <c r="G2120" i="8" s="1"/>
  <c r="B2121" i="8"/>
  <c r="E2121" i="8" l="1"/>
  <c r="F2121" i="8" s="1"/>
  <c r="G2121" i="8" s="1"/>
  <c r="B2122" i="8"/>
  <c r="E2122" i="8" l="1"/>
  <c r="F2122" i="8" s="1"/>
  <c r="G2122" i="8" s="1"/>
  <c r="B2123" i="8"/>
  <c r="E2123" i="8" l="1"/>
  <c r="F2123" i="8" s="1"/>
  <c r="G2123" i="8" s="1"/>
  <c r="B2124" i="8"/>
  <c r="E2124" i="8" l="1"/>
  <c r="F2124" i="8" s="1"/>
  <c r="G2124" i="8" s="1"/>
  <c r="B2125" i="8"/>
  <c r="E2125" i="8" l="1"/>
  <c r="F2125" i="8" s="1"/>
  <c r="G2125" i="8" s="1"/>
  <c r="B2126" i="8"/>
  <c r="E2126" i="8" l="1"/>
  <c r="F2126" i="8" s="1"/>
  <c r="G2126" i="8" s="1"/>
  <c r="B2127" i="8"/>
  <c r="E2127" i="8" l="1"/>
  <c r="F2127" i="8" s="1"/>
  <c r="G2127" i="8" s="1"/>
  <c r="B2128" i="8"/>
  <c r="E2128" i="8" l="1"/>
  <c r="F2128" i="8" s="1"/>
  <c r="G2128" i="8" s="1"/>
  <c r="B2129" i="8"/>
  <c r="E2129" i="8" l="1"/>
  <c r="F2129" i="8" s="1"/>
  <c r="G2129" i="8" s="1"/>
  <c r="B2130" i="8"/>
  <c r="E2130" i="8" l="1"/>
  <c r="F2130" i="8" s="1"/>
  <c r="G2130" i="8" s="1"/>
  <c r="B2131" i="8"/>
  <c r="E2131" i="8" l="1"/>
  <c r="F2131" i="8" s="1"/>
  <c r="G2131" i="8" s="1"/>
  <c r="B2132" i="8"/>
  <c r="E2132" i="8" l="1"/>
  <c r="F2132" i="8" s="1"/>
  <c r="G2132" i="8" s="1"/>
  <c r="B2133" i="8"/>
  <c r="E2133" i="8" l="1"/>
  <c r="F2133" i="8" s="1"/>
  <c r="G2133" i="8" s="1"/>
  <c r="B2134" i="8"/>
  <c r="E2134" i="8" l="1"/>
  <c r="F2134" i="8" s="1"/>
  <c r="G2134" i="8" s="1"/>
  <c r="B2135" i="8"/>
  <c r="E2135" i="8" l="1"/>
  <c r="F2135" i="8" s="1"/>
  <c r="G2135" i="8" s="1"/>
  <c r="B2136" i="8"/>
  <c r="E2136" i="8" l="1"/>
  <c r="F2136" i="8" s="1"/>
  <c r="G2136" i="8" s="1"/>
  <c r="B2137" i="8"/>
  <c r="E2137" i="8" l="1"/>
  <c r="F2137" i="8" s="1"/>
  <c r="G2137" i="8" s="1"/>
  <c r="B2138" i="8"/>
  <c r="E2138" i="8" l="1"/>
  <c r="F2138" i="8" s="1"/>
  <c r="G2138" i="8" s="1"/>
  <c r="B2139" i="8"/>
  <c r="E2139" i="8" l="1"/>
  <c r="F2139" i="8" s="1"/>
  <c r="G2139" i="8" s="1"/>
  <c r="B2140" i="8"/>
  <c r="E2140" i="8" l="1"/>
  <c r="F2140" i="8" s="1"/>
  <c r="G2140" i="8" s="1"/>
  <c r="B2141" i="8"/>
  <c r="E2141" i="8" l="1"/>
  <c r="F2141" i="8" s="1"/>
  <c r="G2141" i="8" s="1"/>
  <c r="B2142" i="8"/>
  <c r="E2142" i="8" l="1"/>
  <c r="F2142" i="8" s="1"/>
  <c r="G2142" i="8" s="1"/>
  <c r="B2143" i="8"/>
  <c r="E2143" i="8" l="1"/>
  <c r="F2143" i="8" s="1"/>
  <c r="G2143" i="8" s="1"/>
  <c r="B2144" i="8"/>
  <c r="E2144" i="8" l="1"/>
  <c r="F2144" i="8" s="1"/>
  <c r="G2144" i="8" s="1"/>
  <c r="B2145" i="8"/>
  <c r="E2145" i="8" l="1"/>
  <c r="F2145" i="8" s="1"/>
  <c r="G2145" i="8" s="1"/>
  <c r="B2146" i="8"/>
  <c r="E2146" i="8" l="1"/>
  <c r="F2146" i="8" s="1"/>
  <c r="G2146" i="8" s="1"/>
  <c r="B2147" i="8"/>
  <c r="E2147" i="8" l="1"/>
  <c r="F2147" i="8" s="1"/>
  <c r="G2147" i="8" s="1"/>
  <c r="B2148" i="8"/>
  <c r="E2148" i="8" l="1"/>
  <c r="F2148" i="8" s="1"/>
  <c r="G2148" i="8" s="1"/>
  <c r="B2149" i="8"/>
  <c r="E2149" i="8" l="1"/>
  <c r="F2149" i="8" s="1"/>
  <c r="G2149" i="8" s="1"/>
  <c r="B2150" i="8"/>
  <c r="E2150" i="8" l="1"/>
  <c r="F2150" i="8" s="1"/>
  <c r="G2150" i="8" s="1"/>
  <c r="B2151" i="8"/>
  <c r="E2151" i="8" l="1"/>
  <c r="F2151" i="8" s="1"/>
  <c r="G2151" i="8" s="1"/>
  <c r="B2152" i="8"/>
  <c r="E2152" i="8" l="1"/>
  <c r="F2152" i="8" s="1"/>
  <c r="G2152" i="8" s="1"/>
  <c r="B2153" i="8"/>
  <c r="E2153" i="8" l="1"/>
  <c r="F2153" i="8" s="1"/>
  <c r="G2153" i="8" s="1"/>
  <c r="B2154" i="8"/>
  <c r="E2154" i="8" l="1"/>
  <c r="F2154" i="8" s="1"/>
  <c r="G2154" i="8" s="1"/>
  <c r="B2155" i="8"/>
  <c r="E2155" i="8" l="1"/>
  <c r="F2155" i="8" s="1"/>
  <c r="G2155" i="8" s="1"/>
  <c r="B2156" i="8"/>
  <c r="E2156" i="8" l="1"/>
  <c r="F2156" i="8" s="1"/>
  <c r="G2156" i="8" s="1"/>
  <c r="B2157" i="8"/>
  <c r="E2157" i="8" l="1"/>
  <c r="F2157" i="8" s="1"/>
  <c r="G2157" i="8" s="1"/>
  <c r="B2158" i="8"/>
  <c r="E2158" i="8" l="1"/>
  <c r="F2158" i="8" s="1"/>
  <c r="G2158" i="8" s="1"/>
  <c r="B2159" i="8"/>
  <c r="E2159" i="8" l="1"/>
  <c r="F2159" i="8" s="1"/>
  <c r="G2159" i="8" s="1"/>
  <c r="B2160" i="8"/>
  <c r="E2160" i="8" l="1"/>
  <c r="F2160" i="8" s="1"/>
  <c r="G2160" i="8" s="1"/>
  <c r="B2161" i="8"/>
  <c r="E2161" i="8" l="1"/>
  <c r="F2161" i="8" s="1"/>
  <c r="G2161" i="8" s="1"/>
  <c r="B2162" i="8"/>
  <c r="E2162" i="8" l="1"/>
  <c r="F2162" i="8" s="1"/>
  <c r="G2162" i="8" s="1"/>
  <c r="B2163" i="8"/>
  <c r="E2163" i="8" l="1"/>
  <c r="F2163" i="8" s="1"/>
  <c r="G2163" i="8" s="1"/>
  <c r="B2164" i="8"/>
  <c r="E2164" i="8" l="1"/>
  <c r="F2164" i="8" s="1"/>
  <c r="G2164" i="8" s="1"/>
  <c r="B2165" i="8"/>
  <c r="E2165" i="8" l="1"/>
  <c r="F2165" i="8" s="1"/>
  <c r="G2165" i="8" s="1"/>
  <c r="B2166" i="8"/>
  <c r="E2166" i="8" l="1"/>
  <c r="F2166" i="8" s="1"/>
  <c r="G2166" i="8" s="1"/>
  <c r="B2167" i="8"/>
  <c r="E2167" i="8" l="1"/>
  <c r="F2167" i="8" s="1"/>
  <c r="G2167" i="8" s="1"/>
  <c r="B2168" i="8"/>
  <c r="E2168" i="8" l="1"/>
  <c r="F2168" i="8" s="1"/>
  <c r="G2168" i="8" s="1"/>
  <c r="B2169" i="8"/>
  <c r="E2169" i="8" l="1"/>
  <c r="F2169" i="8" s="1"/>
  <c r="G2169" i="8" s="1"/>
  <c r="B2170" i="8"/>
  <c r="E2170" i="8" l="1"/>
  <c r="F2170" i="8" s="1"/>
  <c r="G2170" i="8" s="1"/>
  <c r="B2171" i="8"/>
  <c r="E2171" i="8" l="1"/>
  <c r="F2171" i="8" s="1"/>
  <c r="G2171" i="8" s="1"/>
  <c r="B2172" i="8"/>
  <c r="E2172" i="8" l="1"/>
  <c r="F2172" i="8" s="1"/>
  <c r="G2172" i="8" s="1"/>
  <c r="B2173" i="8"/>
  <c r="E2173" i="8" l="1"/>
  <c r="F2173" i="8" s="1"/>
  <c r="G2173" i="8" s="1"/>
  <c r="B2174" i="8"/>
  <c r="E2174" i="8" l="1"/>
  <c r="F2174" i="8" s="1"/>
  <c r="G2174" i="8" s="1"/>
  <c r="B2175" i="8"/>
  <c r="E2175" i="8" l="1"/>
  <c r="F2175" i="8" s="1"/>
  <c r="G2175" i="8" s="1"/>
  <c r="B2176" i="8"/>
  <c r="E2176" i="8" l="1"/>
  <c r="F2176" i="8" s="1"/>
  <c r="G2176" i="8" s="1"/>
  <c r="B2177" i="8"/>
  <c r="E2177" i="8" l="1"/>
  <c r="F2177" i="8" s="1"/>
  <c r="G2177" i="8" s="1"/>
  <c r="B2178" i="8"/>
  <c r="E2178" i="8" l="1"/>
  <c r="F2178" i="8" s="1"/>
  <c r="G2178" i="8" s="1"/>
  <c r="B2179" i="8"/>
  <c r="E2179" i="8" l="1"/>
  <c r="F2179" i="8" s="1"/>
  <c r="G2179" i="8" s="1"/>
  <c r="B2180" i="8"/>
  <c r="E2180" i="8" l="1"/>
  <c r="F2180" i="8" s="1"/>
  <c r="G2180" i="8" s="1"/>
  <c r="B2181" i="8"/>
  <c r="E2181" i="8" l="1"/>
  <c r="F2181" i="8" s="1"/>
  <c r="G2181" i="8" s="1"/>
  <c r="B2182" i="8"/>
  <c r="E2182" i="8" l="1"/>
  <c r="F2182" i="8" s="1"/>
  <c r="G2182" i="8" s="1"/>
  <c r="B2183" i="8"/>
  <c r="E2183" i="8" l="1"/>
  <c r="F2183" i="8" s="1"/>
  <c r="G2183" i="8" s="1"/>
  <c r="B2184" i="8"/>
  <c r="E2184" i="8" l="1"/>
  <c r="F2184" i="8" s="1"/>
  <c r="G2184" i="8" s="1"/>
  <c r="B2185" i="8"/>
  <c r="E2185" i="8" l="1"/>
  <c r="F2185" i="8" s="1"/>
  <c r="G2185" i="8" s="1"/>
  <c r="B2186" i="8"/>
  <c r="E2186" i="8" l="1"/>
  <c r="F2186" i="8" s="1"/>
  <c r="G2186" i="8" s="1"/>
  <c r="B2187" i="8"/>
  <c r="E2187" i="8" l="1"/>
  <c r="F2187" i="8" s="1"/>
  <c r="G2187" i="8" s="1"/>
  <c r="B2188" i="8"/>
  <c r="E2188" i="8" l="1"/>
  <c r="F2188" i="8" s="1"/>
  <c r="G2188" i="8" s="1"/>
  <c r="B2189" i="8"/>
  <c r="E2189" i="8" l="1"/>
  <c r="F2189" i="8" s="1"/>
  <c r="G2189" i="8" s="1"/>
  <c r="B2190" i="8"/>
  <c r="E2190" i="8" l="1"/>
  <c r="F2190" i="8" s="1"/>
  <c r="G2190" i="8" s="1"/>
  <c r="B2191" i="8"/>
  <c r="E2191" i="8" l="1"/>
  <c r="F2191" i="8" s="1"/>
  <c r="G2191" i="8" s="1"/>
  <c r="B2192" i="8"/>
  <c r="E2192" i="8" l="1"/>
  <c r="F2192" i="8" s="1"/>
  <c r="G2192" i="8" s="1"/>
  <c r="B2193" i="8"/>
  <c r="E2193" i="8" l="1"/>
  <c r="F2193" i="8" s="1"/>
  <c r="G2193" i="8" s="1"/>
  <c r="B2194" i="8"/>
  <c r="E2194" i="8" l="1"/>
  <c r="F2194" i="8" s="1"/>
  <c r="G2194" i="8" s="1"/>
  <c r="B2195" i="8"/>
  <c r="E2195" i="8" l="1"/>
  <c r="F2195" i="8" s="1"/>
  <c r="G2195" i="8" s="1"/>
  <c r="B2196" i="8"/>
  <c r="E2196" i="8" l="1"/>
  <c r="F2196" i="8" s="1"/>
  <c r="G2196" i="8" s="1"/>
  <c r="B2197" i="8"/>
  <c r="E2197" i="8" l="1"/>
  <c r="F2197" i="8" s="1"/>
  <c r="G2197" i="8" s="1"/>
  <c r="B2198" i="8"/>
  <c r="E2198" i="8" l="1"/>
  <c r="F2198" i="8" s="1"/>
  <c r="G2198" i="8" s="1"/>
  <c r="B2199" i="8"/>
  <c r="E2199" i="8" l="1"/>
  <c r="F2199" i="8" s="1"/>
  <c r="G2199" i="8" s="1"/>
  <c r="B2200" i="8"/>
  <c r="E2200" i="8" l="1"/>
  <c r="F2200" i="8" s="1"/>
  <c r="G2200" i="8" s="1"/>
  <c r="B2201" i="8"/>
  <c r="E2201" i="8" l="1"/>
  <c r="F2201" i="8" s="1"/>
  <c r="G2201" i="8" s="1"/>
  <c r="B2202" i="8"/>
  <c r="E2202" i="8" l="1"/>
  <c r="F2202" i="8" s="1"/>
  <c r="G2202" i="8" s="1"/>
  <c r="B2203" i="8"/>
  <c r="E2203" i="8" l="1"/>
  <c r="F2203" i="8" s="1"/>
  <c r="G2203" i="8" s="1"/>
  <c r="B2204" i="8"/>
  <c r="E2204" i="8" l="1"/>
  <c r="F2204" i="8" s="1"/>
  <c r="G2204" i="8" s="1"/>
  <c r="B2205" i="8"/>
  <c r="E2205" i="8" l="1"/>
  <c r="F2205" i="8" s="1"/>
  <c r="G2205" i="8" s="1"/>
  <c r="B2206" i="8"/>
  <c r="E2206" i="8" l="1"/>
  <c r="F2206" i="8" s="1"/>
  <c r="G2206" i="8" s="1"/>
  <c r="B2207" i="8"/>
  <c r="E2207" i="8" l="1"/>
  <c r="F2207" i="8" s="1"/>
  <c r="G2207" i="8" s="1"/>
  <c r="B2208" i="8"/>
  <c r="E2208" i="8" l="1"/>
  <c r="F2208" i="8" s="1"/>
  <c r="G2208" i="8" s="1"/>
  <c r="B2209" i="8"/>
  <c r="E2209" i="8" l="1"/>
  <c r="F2209" i="8" s="1"/>
  <c r="G2209" i="8" s="1"/>
  <c r="B2210" i="8"/>
  <c r="E2210" i="8" l="1"/>
  <c r="F2210" i="8" s="1"/>
  <c r="G2210" i="8" s="1"/>
  <c r="B2211" i="8"/>
  <c r="E2211" i="8" l="1"/>
  <c r="F2211" i="8" s="1"/>
  <c r="G2211" i="8" s="1"/>
  <c r="B2212" i="8"/>
  <c r="E2212" i="8" l="1"/>
  <c r="F2212" i="8" s="1"/>
  <c r="G2212" i="8" s="1"/>
  <c r="B2213" i="8"/>
  <c r="E2213" i="8" l="1"/>
  <c r="F2213" i="8" s="1"/>
  <c r="G2213" i="8" s="1"/>
  <c r="B2214" i="8"/>
  <c r="E2214" i="8" l="1"/>
  <c r="F2214" i="8" s="1"/>
  <c r="G2214" i="8" s="1"/>
  <c r="B2215" i="8"/>
  <c r="E2215" i="8" l="1"/>
  <c r="F2215" i="8" s="1"/>
  <c r="G2215" i="8" s="1"/>
  <c r="B2216" i="8"/>
  <c r="E2216" i="8" l="1"/>
  <c r="F2216" i="8" s="1"/>
  <c r="G2216" i="8" s="1"/>
  <c r="B2217" i="8"/>
  <c r="E2217" i="8" l="1"/>
  <c r="F2217" i="8" s="1"/>
  <c r="G2217" i="8" s="1"/>
  <c r="B2218" i="8"/>
  <c r="E2218" i="8" l="1"/>
  <c r="F2218" i="8" s="1"/>
  <c r="G2218" i="8" s="1"/>
  <c r="B2219" i="8"/>
  <c r="E2219" i="8" l="1"/>
  <c r="F2219" i="8" s="1"/>
  <c r="G2219" i="8" s="1"/>
  <c r="B2220" i="8"/>
  <c r="E2220" i="8" l="1"/>
  <c r="F2220" i="8" s="1"/>
  <c r="G2220" i="8" s="1"/>
  <c r="B2221" i="8"/>
  <c r="E2221" i="8" l="1"/>
  <c r="F2221" i="8" s="1"/>
  <c r="G2221" i="8" s="1"/>
  <c r="B2222" i="8"/>
  <c r="E2222" i="8" l="1"/>
  <c r="F2222" i="8" s="1"/>
  <c r="G2222" i="8" s="1"/>
  <c r="B2223" i="8"/>
  <c r="E2223" i="8" l="1"/>
  <c r="F2223" i="8" s="1"/>
  <c r="G2223" i="8" s="1"/>
  <c r="B2224" i="8"/>
  <c r="E2224" i="8" l="1"/>
  <c r="F2224" i="8" s="1"/>
  <c r="G2224" i="8" s="1"/>
  <c r="B2225" i="8"/>
  <c r="E2225" i="8" l="1"/>
  <c r="F2225" i="8" s="1"/>
  <c r="G2225" i="8" s="1"/>
  <c r="B2226" i="8"/>
  <c r="E2226" i="8" l="1"/>
  <c r="F2226" i="8" s="1"/>
  <c r="G2226" i="8" s="1"/>
  <c r="B2227" i="8"/>
  <c r="E2227" i="8" l="1"/>
  <c r="F2227" i="8" s="1"/>
  <c r="G2227" i="8" s="1"/>
  <c r="B2228" i="8"/>
  <c r="E2228" i="8" l="1"/>
  <c r="F2228" i="8" s="1"/>
  <c r="G2228" i="8" s="1"/>
  <c r="B2229" i="8"/>
  <c r="E2229" i="8" l="1"/>
  <c r="F2229" i="8" s="1"/>
  <c r="G2229" i="8" s="1"/>
  <c r="B2230" i="8"/>
  <c r="E2230" i="8" l="1"/>
  <c r="F2230" i="8" s="1"/>
  <c r="G2230" i="8" s="1"/>
  <c r="B2231" i="8"/>
  <c r="E2231" i="8" l="1"/>
  <c r="F2231" i="8" s="1"/>
  <c r="G2231" i="8" s="1"/>
  <c r="B2232" i="8"/>
  <c r="E2232" i="8" l="1"/>
  <c r="F2232" i="8" s="1"/>
  <c r="G2232" i="8" s="1"/>
  <c r="B2233" i="8"/>
  <c r="E2233" i="8" l="1"/>
  <c r="F2233" i="8" s="1"/>
  <c r="G2233" i="8" s="1"/>
  <c r="B2234" i="8"/>
  <c r="E2234" i="8" l="1"/>
  <c r="F2234" i="8" s="1"/>
  <c r="G2234" i="8" s="1"/>
  <c r="B2235" i="8"/>
  <c r="E2235" i="8" l="1"/>
  <c r="F2235" i="8" s="1"/>
  <c r="G2235" i="8" s="1"/>
  <c r="B2236" i="8"/>
  <c r="E2236" i="8" l="1"/>
  <c r="F2236" i="8" s="1"/>
  <c r="G2236" i="8" s="1"/>
  <c r="B2237" i="8"/>
  <c r="E2237" i="8" l="1"/>
  <c r="F2237" i="8" s="1"/>
  <c r="G2237" i="8" s="1"/>
  <c r="B2238" i="8"/>
  <c r="E2238" i="8" l="1"/>
  <c r="F2238" i="8" s="1"/>
  <c r="G2238" i="8" s="1"/>
  <c r="B2239" i="8"/>
  <c r="E2239" i="8" l="1"/>
  <c r="F2239" i="8" s="1"/>
  <c r="G2239" i="8" s="1"/>
  <c r="B2240" i="8"/>
  <c r="E2240" i="8" l="1"/>
  <c r="F2240" i="8" s="1"/>
  <c r="G2240" i="8" s="1"/>
  <c r="B2241" i="8"/>
  <c r="E2241" i="8" l="1"/>
  <c r="F2241" i="8" s="1"/>
  <c r="G2241" i="8" s="1"/>
  <c r="B2242" i="8"/>
  <c r="E2242" i="8" l="1"/>
  <c r="F2242" i="8" s="1"/>
  <c r="G2242" i="8" s="1"/>
  <c r="B2243" i="8"/>
  <c r="E2243" i="8" l="1"/>
  <c r="F2243" i="8" s="1"/>
  <c r="G2243" i="8" s="1"/>
  <c r="B2244" i="8"/>
  <c r="E2244" i="8" l="1"/>
  <c r="F2244" i="8" s="1"/>
  <c r="G2244" i="8" s="1"/>
  <c r="B2245" i="8"/>
  <c r="E2245" i="8" l="1"/>
  <c r="F2245" i="8" s="1"/>
  <c r="G2245" i="8" s="1"/>
  <c r="B2246" i="8"/>
  <c r="E2246" i="8" l="1"/>
  <c r="F2246" i="8" s="1"/>
  <c r="G2246" i="8" s="1"/>
  <c r="B2247" i="8"/>
  <c r="E2247" i="8" l="1"/>
  <c r="F2247" i="8" s="1"/>
  <c r="G2247" i="8" s="1"/>
  <c r="B2248" i="8"/>
  <c r="E2248" i="8" l="1"/>
  <c r="F2248" i="8" s="1"/>
  <c r="G2248" i="8" s="1"/>
  <c r="B2249" i="8"/>
  <c r="E2249" i="8" l="1"/>
  <c r="F2249" i="8" s="1"/>
  <c r="G2249" i="8" s="1"/>
  <c r="B2250" i="8"/>
  <c r="E2250" i="8" l="1"/>
  <c r="F2250" i="8" s="1"/>
  <c r="G2250" i="8" s="1"/>
  <c r="B2251" i="8"/>
  <c r="E2251" i="8" l="1"/>
  <c r="F2251" i="8" s="1"/>
  <c r="G2251" i="8" s="1"/>
  <c r="B2252" i="8"/>
  <c r="E2252" i="8" l="1"/>
  <c r="F2252" i="8" s="1"/>
  <c r="G2252" i="8" s="1"/>
  <c r="B2253" i="8"/>
  <c r="E2253" i="8" l="1"/>
  <c r="F2253" i="8" s="1"/>
  <c r="G2253" i="8" s="1"/>
  <c r="B2254" i="8"/>
  <c r="E2254" i="8" l="1"/>
  <c r="F2254" i="8" s="1"/>
  <c r="G2254" i="8" s="1"/>
  <c r="B2255" i="8"/>
  <c r="E2255" i="8" l="1"/>
  <c r="F2255" i="8" s="1"/>
  <c r="G2255" i="8" s="1"/>
  <c r="B2256" i="8"/>
  <c r="E2256" i="8" l="1"/>
  <c r="F2256" i="8" s="1"/>
  <c r="G2256" i="8" s="1"/>
  <c r="B2257" i="8"/>
  <c r="E2257" i="8" l="1"/>
  <c r="F2257" i="8" s="1"/>
  <c r="G2257" i="8" s="1"/>
  <c r="B2258" i="8"/>
  <c r="E2258" i="8" l="1"/>
  <c r="F2258" i="8" s="1"/>
  <c r="G2258" i="8" s="1"/>
  <c r="B2259" i="8"/>
  <c r="E2259" i="8" l="1"/>
  <c r="F2259" i="8" s="1"/>
  <c r="G2259" i="8" s="1"/>
  <c r="B2260" i="8"/>
  <c r="E2260" i="8" l="1"/>
  <c r="F2260" i="8" s="1"/>
  <c r="G2260" i="8" s="1"/>
  <c r="B2261" i="8"/>
  <c r="E2261" i="8" l="1"/>
  <c r="F2261" i="8" s="1"/>
  <c r="G2261" i="8" s="1"/>
  <c r="B2262" i="8"/>
  <c r="E2262" i="8" l="1"/>
  <c r="F2262" i="8" s="1"/>
  <c r="G2262" i="8" s="1"/>
  <c r="B2263" i="8"/>
  <c r="E2263" i="8" l="1"/>
  <c r="F2263" i="8" s="1"/>
  <c r="G2263" i="8" s="1"/>
  <c r="B2264" i="8"/>
  <c r="E2264" i="8" l="1"/>
  <c r="F2264" i="8" s="1"/>
  <c r="G2264" i="8" s="1"/>
  <c r="B2265" i="8"/>
  <c r="E2265" i="8" l="1"/>
  <c r="F2265" i="8" s="1"/>
  <c r="G2265" i="8" s="1"/>
  <c r="B2266" i="8"/>
  <c r="E2266" i="8" l="1"/>
  <c r="F2266" i="8" s="1"/>
  <c r="G2266" i="8" s="1"/>
  <c r="B2267" i="8"/>
  <c r="E2267" i="8" l="1"/>
  <c r="F2267" i="8" s="1"/>
  <c r="G2267" i="8" s="1"/>
  <c r="B2268" i="8"/>
  <c r="E2268" i="8" l="1"/>
  <c r="F2268" i="8" s="1"/>
  <c r="G2268" i="8" s="1"/>
  <c r="B2269" i="8"/>
  <c r="E2269" i="8" l="1"/>
  <c r="F2269" i="8" s="1"/>
  <c r="G2269" i="8" s="1"/>
  <c r="B2270" i="8"/>
  <c r="E2270" i="8" l="1"/>
  <c r="F2270" i="8" s="1"/>
  <c r="G2270" i="8" s="1"/>
  <c r="B2271" i="8"/>
  <c r="E2271" i="8" l="1"/>
  <c r="F2271" i="8" s="1"/>
  <c r="G2271" i="8" s="1"/>
  <c r="B2272" i="8"/>
  <c r="E2272" i="8" l="1"/>
  <c r="F2272" i="8" s="1"/>
  <c r="G2272" i="8" s="1"/>
  <c r="B2273" i="8"/>
  <c r="E2273" i="8" l="1"/>
  <c r="F2273" i="8" s="1"/>
  <c r="G2273" i="8" s="1"/>
  <c r="B2274" i="8"/>
  <c r="E2274" i="8" l="1"/>
  <c r="F2274" i="8" s="1"/>
  <c r="G2274" i="8" s="1"/>
  <c r="B2275" i="8"/>
  <c r="E2275" i="8" l="1"/>
  <c r="F2275" i="8" s="1"/>
  <c r="G2275" i="8" s="1"/>
  <c r="B2276" i="8"/>
  <c r="E2276" i="8" l="1"/>
  <c r="F2276" i="8" s="1"/>
  <c r="G2276" i="8" s="1"/>
  <c r="B2277" i="8"/>
  <c r="E2277" i="8" l="1"/>
  <c r="F2277" i="8" s="1"/>
  <c r="G2277" i="8" s="1"/>
  <c r="B2278" i="8"/>
  <c r="E2278" i="8" l="1"/>
  <c r="F2278" i="8" s="1"/>
  <c r="G2278" i="8" s="1"/>
  <c r="B2279" i="8"/>
  <c r="E2279" i="8" l="1"/>
  <c r="F2279" i="8" s="1"/>
  <c r="G2279" i="8" s="1"/>
  <c r="B2280" i="8"/>
  <c r="E2280" i="8" l="1"/>
  <c r="F2280" i="8" s="1"/>
  <c r="G2280" i="8" s="1"/>
  <c r="B2281" i="8"/>
  <c r="E2281" i="8" l="1"/>
  <c r="F2281" i="8" s="1"/>
  <c r="G2281" i="8" s="1"/>
  <c r="B2282" i="8"/>
  <c r="E2282" i="8" l="1"/>
  <c r="F2282" i="8" s="1"/>
  <c r="G2282" i="8" s="1"/>
  <c r="B2283" i="8"/>
  <c r="E2283" i="8" l="1"/>
  <c r="F2283" i="8" s="1"/>
  <c r="G2283" i="8" s="1"/>
  <c r="B2284" i="8"/>
  <c r="E2284" i="8" l="1"/>
  <c r="F2284" i="8" s="1"/>
  <c r="G2284" i="8" s="1"/>
  <c r="B2285" i="8"/>
  <c r="E2285" i="8" l="1"/>
  <c r="F2285" i="8" s="1"/>
  <c r="G2285" i="8" s="1"/>
  <c r="B2286" i="8"/>
  <c r="E2286" i="8" l="1"/>
  <c r="F2286" i="8" s="1"/>
  <c r="G2286" i="8" s="1"/>
  <c r="B2287" i="8"/>
  <c r="E2287" i="8" l="1"/>
  <c r="F2287" i="8" s="1"/>
  <c r="G2287" i="8" s="1"/>
  <c r="B2288" i="8"/>
  <c r="E2288" i="8" l="1"/>
  <c r="F2288" i="8" s="1"/>
  <c r="G2288" i="8" s="1"/>
  <c r="B2289" i="8"/>
  <c r="E2289" i="8" l="1"/>
  <c r="F2289" i="8" s="1"/>
  <c r="G2289" i="8" s="1"/>
  <c r="B2290" i="8"/>
  <c r="E2290" i="8" l="1"/>
  <c r="F2290" i="8" s="1"/>
  <c r="G2290" i="8" s="1"/>
  <c r="B2291" i="8"/>
  <c r="E2291" i="8" l="1"/>
  <c r="F2291" i="8" s="1"/>
  <c r="G2291" i="8" s="1"/>
  <c r="B2292" i="8"/>
  <c r="E2292" i="8" l="1"/>
  <c r="F2292" i="8" s="1"/>
  <c r="G2292" i="8" s="1"/>
  <c r="B2293" i="8"/>
  <c r="E2293" i="8" l="1"/>
  <c r="F2293" i="8" s="1"/>
  <c r="G2293" i="8" s="1"/>
  <c r="B2294" i="8"/>
  <c r="E2294" i="8" l="1"/>
  <c r="F2294" i="8" s="1"/>
  <c r="G2294" i="8" s="1"/>
  <c r="B2295" i="8"/>
  <c r="E2295" i="8" l="1"/>
  <c r="F2295" i="8" s="1"/>
  <c r="G2295" i="8" s="1"/>
  <c r="B2296" i="8"/>
  <c r="E2296" i="8" l="1"/>
  <c r="F2296" i="8" s="1"/>
  <c r="G2296" i="8" s="1"/>
  <c r="B2297" i="8"/>
  <c r="E2297" i="8" l="1"/>
  <c r="F2297" i="8" s="1"/>
  <c r="G2297" i="8" s="1"/>
  <c r="B2298" i="8"/>
  <c r="E2298" i="8" l="1"/>
  <c r="F2298" i="8" s="1"/>
  <c r="G2298" i="8" s="1"/>
  <c r="B2299" i="8"/>
  <c r="E2299" i="8" l="1"/>
  <c r="F2299" i="8" s="1"/>
  <c r="G2299" i="8" s="1"/>
  <c r="B2300" i="8"/>
  <c r="E2300" i="8" l="1"/>
  <c r="F2300" i="8" s="1"/>
  <c r="G2300" i="8" s="1"/>
  <c r="B2301" i="8"/>
  <c r="E2301" i="8" l="1"/>
  <c r="F2301" i="8" s="1"/>
  <c r="G2301" i="8" s="1"/>
  <c r="B2302" i="8"/>
  <c r="E2302" i="8" l="1"/>
  <c r="F2302" i="8" s="1"/>
  <c r="G2302" i="8" s="1"/>
  <c r="B2303" i="8"/>
  <c r="E2303" i="8" l="1"/>
  <c r="F2303" i="8" s="1"/>
  <c r="G2303" i="8" s="1"/>
  <c r="B2304" i="8"/>
  <c r="E2304" i="8" l="1"/>
  <c r="F2304" i="8" s="1"/>
  <c r="G2304" i="8" s="1"/>
  <c r="B2305" i="8"/>
  <c r="E2305" i="8" l="1"/>
  <c r="F2305" i="8" s="1"/>
  <c r="G2305" i="8" s="1"/>
  <c r="B2306" i="8"/>
  <c r="E2306" i="8" l="1"/>
  <c r="F2306" i="8" s="1"/>
  <c r="G2306" i="8" s="1"/>
  <c r="B2307" i="8"/>
  <c r="E2307" i="8" l="1"/>
  <c r="F2307" i="8" s="1"/>
  <c r="G2307" i="8" s="1"/>
  <c r="B2308" i="8"/>
  <c r="E2308" i="8" l="1"/>
  <c r="F2308" i="8" s="1"/>
  <c r="G2308" i="8" s="1"/>
  <c r="B2309" i="8"/>
  <c r="E2309" i="8" l="1"/>
  <c r="F2309" i="8" s="1"/>
  <c r="G2309" i="8" s="1"/>
  <c r="B2310" i="8"/>
  <c r="E2310" i="8" l="1"/>
  <c r="F2310" i="8" s="1"/>
  <c r="G2310" i="8" s="1"/>
  <c r="B2311" i="8"/>
  <c r="E2311" i="8" l="1"/>
  <c r="F2311" i="8" s="1"/>
  <c r="G2311" i="8" s="1"/>
  <c r="B2312" i="8"/>
  <c r="E2312" i="8" l="1"/>
  <c r="F2312" i="8" s="1"/>
  <c r="G2312" i="8" s="1"/>
  <c r="B2313" i="8"/>
  <c r="E2313" i="8" l="1"/>
  <c r="F2313" i="8" s="1"/>
  <c r="G2313" i="8" s="1"/>
  <c r="B2314" i="8"/>
  <c r="E2314" i="8" l="1"/>
  <c r="F2314" i="8" s="1"/>
  <c r="G2314" i="8" s="1"/>
  <c r="B2315" i="8"/>
  <c r="E2315" i="8" l="1"/>
  <c r="F2315" i="8" s="1"/>
  <c r="G2315" i="8" s="1"/>
  <c r="B2316" i="8"/>
  <c r="E2316" i="8" l="1"/>
  <c r="F2316" i="8" s="1"/>
  <c r="G2316" i="8" s="1"/>
  <c r="B2317" i="8"/>
  <c r="E2317" i="8" l="1"/>
  <c r="F2317" i="8" s="1"/>
  <c r="G2317" i="8" s="1"/>
  <c r="B2318" i="8"/>
  <c r="E2318" i="8" l="1"/>
  <c r="F2318" i="8" s="1"/>
  <c r="G2318" i="8" s="1"/>
  <c r="B2319" i="8"/>
  <c r="E2319" i="8" l="1"/>
  <c r="F2319" i="8" s="1"/>
  <c r="G2319" i="8" s="1"/>
  <c r="B2320" i="8"/>
  <c r="E2320" i="8" l="1"/>
  <c r="F2320" i="8" s="1"/>
  <c r="G2320" i="8" s="1"/>
  <c r="B2321" i="8"/>
  <c r="E2321" i="8" l="1"/>
  <c r="F2321" i="8" s="1"/>
  <c r="G2321" i="8" s="1"/>
  <c r="B2322" i="8"/>
  <c r="E2322" i="8" l="1"/>
  <c r="F2322" i="8" s="1"/>
  <c r="G2322" i="8" s="1"/>
  <c r="B2323" i="8"/>
  <c r="E2323" i="8" l="1"/>
  <c r="F2323" i="8" s="1"/>
  <c r="G2323" i="8" s="1"/>
  <c r="B2324" i="8"/>
  <c r="E2324" i="8" l="1"/>
  <c r="F2324" i="8" s="1"/>
  <c r="G2324" i="8" s="1"/>
  <c r="B2325" i="8"/>
  <c r="E2325" i="8" l="1"/>
  <c r="F2325" i="8" s="1"/>
  <c r="G2325" i="8" s="1"/>
  <c r="B2326" i="8"/>
  <c r="E2326" i="8" l="1"/>
  <c r="F2326" i="8" s="1"/>
  <c r="G2326" i="8" s="1"/>
  <c r="B2327" i="8"/>
  <c r="E2327" i="8" l="1"/>
  <c r="F2327" i="8" s="1"/>
  <c r="G2327" i="8" s="1"/>
  <c r="B2328" i="8"/>
  <c r="E2328" i="8" l="1"/>
  <c r="F2328" i="8" s="1"/>
  <c r="G2328" i="8" s="1"/>
  <c r="B2329" i="8"/>
  <c r="E2329" i="8" l="1"/>
  <c r="F2329" i="8" s="1"/>
  <c r="G2329" i="8" s="1"/>
  <c r="B2330" i="8"/>
  <c r="E2330" i="8" l="1"/>
  <c r="F2330" i="8" s="1"/>
  <c r="G2330" i="8" s="1"/>
  <c r="B2331" i="8"/>
  <c r="E2331" i="8" l="1"/>
  <c r="F2331" i="8" s="1"/>
  <c r="G2331" i="8" s="1"/>
  <c r="B2332" i="8"/>
  <c r="E2332" i="8" l="1"/>
  <c r="F2332" i="8" s="1"/>
  <c r="G2332" i="8" s="1"/>
  <c r="B2333" i="8"/>
  <c r="E2333" i="8" l="1"/>
  <c r="F2333" i="8" s="1"/>
  <c r="G2333" i="8" s="1"/>
  <c r="B2334" i="8"/>
  <c r="E2334" i="8" l="1"/>
  <c r="F2334" i="8" s="1"/>
  <c r="G2334" i="8" s="1"/>
  <c r="B2335" i="8"/>
  <c r="E2335" i="8" l="1"/>
  <c r="F2335" i="8" s="1"/>
  <c r="G2335" i="8" s="1"/>
  <c r="B2336" i="8"/>
  <c r="E2336" i="8" l="1"/>
  <c r="F2336" i="8" s="1"/>
  <c r="G2336" i="8" s="1"/>
  <c r="B2337" i="8"/>
  <c r="E2337" i="8" l="1"/>
  <c r="F2337" i="8" s="1"/>
  <c r="G2337" i="8" s="1"/>
  <c r="B2338" i="8"/>
  <c r="E2338" i="8" l="1"/>
  <c r="F2338" i="8" s="1"/>
  <c r="G2338" i="8" s="1"/>
  <c r="B2339" i="8"/>
  <c r="E2339" i="8" l="1"/>
  <c r="F2339" i="8" s="1"/>
  <c r="G2339" i="8" s="1"/>
  <c r="B2340" i="8"/>
  <c r="E2340" i="8" l="1"/>
  <c r="F2340" i="8" s="1"/>
  <c r="G2340" i="8" s="1"/>
  <c r="B2341" i="8"/>
  <c r="E2341" i="8" l="1"/>
  <c r="F2341" i="8" s="1"/>
  <c r="G2341" i="8" s="1"/>
  <c r="B2342" i="8"/>
  <c r="E2342" i="8" l="1"/>
  <c r="F2342" i="8" s="1"/>
  <c r="G2342" i="8" s="1"/>
  <c r="B2343" i="8"/>
  <c r="E2343" i="8" l="1"/>
  <c r="F2343" i="8" s="1"/>
  <c r="G2343" i="8" s="1"/>
  <c r="B2344" i="8"/>
  <c r="E2344" i="8" l="1"/>
  <c r="F2344" i="8" s="1"/>
  <c r="G2344" i="8" s="1"/>
  <c r="B2345" i="8"/>
  <c r="E2345" i="8" l="1"/>
  <c r="F2345" i="8" s="1"/>
  <c r="G2345" i="8" s="1"/>
  <c r="B2346" i="8"/>
  <c r="E2346" i="8" l="1"/>
  <c r="F2346" i="8" s="1"/>
  <c r="G2346" i="8" s="1"/>
  <c r="B2347" i="8"/>
  <c r="E2347" i="8" l="1"/>
  <c r="F2347" i="8" s="1"/>
  <c r="G2347" i="8" s="1"/>
  <c r="B2348" i="8"/>
  <c r="E2348" i="8" l="1"/>
  <c r="F2348" i="8" s="1"/>
  <c r="G2348" i="8" s="1"/>
  <c r="B2349" i="8"/>
  <c r="E2349" i="8" l="1"/>
  <c r="F2349" i="8" s="1"/>
  <c r="G2349" i="8" s="1"/>
  <c r="B2350" i="8"/>
  <c r="E2350" i="8" l="1"/>
  <c r="F2350" i="8" s="1"/>
  <c r="G2350" i="8" s="1"/>
  <c r="B2351" i="8"/>
  <c r="E2351" i="8" l="1"/>
  <c r="F2351" i="8" s="1"/>
  <c r="G2351" i="8" s="1"/>
  <c r="B2352" i="8"/>
  <c r="E2352" i="8" l="1"/>
  <c r="F2352" i="8" s="1"/>
  <c r="G2352" i="8" s="1"/>
  <c r="B2353" i="8"/>
  <c r="E2353" i="8" l="1"/>
  <c r="F2353" i="8" s="1"/>
  <c r="G2353" i="8" s="1"/>
  <c r="B2354" i="8"/>
  <c r="E2354" i="8" l="1"/>
  <c r="F2354" i="8" s="1"/>
  <c r="G2354" i="8" s="1"/>
  <c r="B2355" i="8"/>
  <c r="E2355" i="8" l="1"/>
  <c r="F2355" i="8" s="1"/>
  <c r="G2355" i="8" s="1"/>
  <c r="B2356" i="8"/>
  <c r="E2356" i="8" l="1"/>
  <c r="F2356" i="8" s="1"/>
  <c r="G2356" i="8" s="1"/>
  <c r="B2357" i="8"/>
  <c r="E2357" i="8" l="1"/>
  <c r="F2357" i="8" s="1"/>
  <c r="G2357" i="8" s="1"/>
  <c r="B2358" i="8"/>
  <c r="E2358" i="8" l="1"/>
  <c r="F2358" i="8" s="1"/>
  <c r="G2358" i="8" s="1"/>
  <c r="B2359" i="8"/>
  <c r="E2359" i="8" l="1"/>
  <c r="F2359" i="8" s="1"/>
  <c r="G2359" i="8" s="1"/>
  <c r="B2360" i="8"/>
  <c r="E2360" i="8" l="1"/>
  <c r="F2360" i="8" s="1"/>
  <c r="G2360" i="8" s="1"/>
  <c r="B2361" i="8"/>
  <c r="E2361" i="8" l="1"/>
  <c r="F2361" i="8" s="1"/>
  <c r="G2361" i="8" s="1"/>
  <c r="B2362" i="8"/>
  <c r="E2362" i="8" l="1"/>
  <c r="F2362" i="8" s="1"/>
  <c r="G2362" i="8" s="1"/>
  <c r="B2363" i="8"/>
  <c r="E2363" i="8" l="1"/>
  <c r="F2363" i="8" s="1"/>
  <c r="G2363" i="8" s="1"/>
  <c r="B2364" i="8"/>
  <c r="E2364" i="8" l="1"/>
  <c r="F2364" i="8" s="1"/>
  <c r="G2364" i="8" s="1"/>
  <c r="B2365" i="8"/>
  <c r="E2365" i="8" l="1"/>
  <c r="F2365" i="8" s="1"/>
  <c r="G2365" i="8" s="1"/>
  <c r="B2366" i="8"/>
  <c r="E2366" i="8" l="1"/>
  <c r="F2366" i="8" s="1"/>
  <c r="G2366" i="8" s="1"/>
  <c r="B2367" i="8"/>
  <c r="E2367" i="8" l="1"/>
  <c r="F2367" i="8" s="1"/>
  <c r="G2367" i="8" s="1"/>
  <c r="B2368" i="8"/>
  <c r="E2368" i="8" l="1"/>
  <c r="F2368" i="8" s="1"/>
  <c r="G2368" i="8" s="1"/>
  <c r="B2369" i="8"/>
  <c r="E2369" i="8" l="1"/>
  <c r="F2369" i="8" s="1"/>
  <c r="G2369" i="8" s="1"/>
  <c r="B2370" i="8"/>
  <c r="E2370" i="8" l="1"/>
  <c r="F2370" i="8" s="1"/>
  <c r="G2370" i="8" s="1"/>
  <c r="B2371" i="8"/>
  <c r="E2371" i="8" l="1"/>
  <c r="F2371" i="8" s="1"/>
  <c r="G2371" i="8" s="1"/>
  <c r="B2372" i="8"/>
  <c r="E2372" i="8" l="1"/>
  <c r="F2372" i="8" s="1"/>
  <c r="G2372" i="8" s="1"/>
  <c r="B2373" i="8"/>
  <c r="E2373" i="8" l="1"/>
  <c r="F2373" i="8" s="1"/>
  <c r="G2373" i="8" s="1"/>
  <c r="B2374" i="8"/>
  <c r="E2374" i="8" l="1"/>
  <c r="F2374" i="8" s="1"/>
  <c r="G2374" i="8" s="1"/>
  <c r="B2375" i="8"/>
  <c r="E2375" i="8" l="1"/>
  <c r="F2375" i="8" s="1"/>
  <c r="G2375" i="8" s="1"/>
  <c r="B2376" i="8"/>
  <c r="E2376" i="8" l="1"/>
  <c r="F2376" i="8" s="1"/>
  <c r="G2376" i="8" s="1"/>
  <c r="B2377" i="8"/>
  <c r="E2377" i="8" l="1"/>
  <c r="F2377" i="8" s="1"/>
  <c r="G2377" i="8" s="1"/>
  <c r="B2378" i="8"/>
  <c r="E2378" i="8" l="1"/>
  <c r="F2378" i="8" s="1"/>
  <c r="G2378" i="8" s="1"/>
  <c r="B2379" i="8"/>
  <c r="E2379" i="8" l="1"/>
  <c r="F2379" i="8" s="1"/>
  <c r="G2379" i="8" s="1"/>
  <c r="B2380" i="8"/>
  <c r="E2380" i="8" l="1"/>
  <c r="F2380" i="8" s="1"/>
  <c r="G2380" i="8" s="1"/>
  <c r="B2381" i="8"/>
  <c r="E2381" i="8" l="1"/>
  <c r="F2381" i="8" s="1"/>
  <c r="G2381" i="8" s="1"/>
  <c r="B2382" i="8"/>
  <c r="E2382" i="8" l="1"/>
  <c r="F2382" i="8" s="1"/>
  <c r="G2382" i="8" s="1"/>
  <c r="B2383" i="8"/>
  <c r="E2383" i="8" l="1"/>
  <c r="F2383" i="8" s="1"/>
  <c r="G2383" i="8" s="1"/>
  <c r="B2384" i="8"/>
  <c r="E2384" i="8" l="1"/>
  <c r="F2384" i="8" s="1"/>
  <c r="G2384" i="8" s="1"/>
  <c r="B2385" i="8"/>
  <c r="E2385" i="8" l="1"/>
  <c r="F2385" i="8" s="1"/>
  <c r="G2385" i="8" s="1"/>
  <c r="B2386" i="8"/>
  <c r="E2386" i="8" l="1"/>
  <c r="F2386" i="8" s="1"/>
  <c r="G2386" i="8" s="1"/>
  <c r="B2387" i="8"/>
  <c r="E2387" i="8" l="1"/>
  <c r="F2387" i="8" s="1"/>
  <c r="G2387" i="8" s="1"/>
  <c r="B2388" i="8"/>
  <c r="E2388" i="8" l="1"/>
  <c r="F2388" i="8" s="1"/>
  <c r="G2388" i="8" s="1"/>
  <c r="B2389" i="8"/>
  <c r="E2389" i="8" l="1"/>
  <c r="F2389" i="8" s="1"/>
  <c r="G2389" i="8" s="1"/>
  <c r="B2390" i="8"/>
  <c r="E2390" i="8" l="1"/>
  <c r="F2390" i="8" s="1"/>
  <c r="G2390" i="8" s="1"/>
  <c r="B2391" i="8"/>
  <c r="E2391" i="8" l="1"/>
  <c r="F2391" i="8" s="1"/>
  <c r="G2391" i="8" s="1"/>
  <c r="B2392" i="8"/>
  <c r="E2392" i="8" l="1"/>
  <c r="F2392" i="8" s="1"/>
  <c r="G2392" i="8" s="1"/>
  <c r="B2393" i="8"/>
  <c r="E2393" i="8" l="1"/>
  <c r="F2393" i="8" s="1"/>
  <c r="G2393" i="8" s="1"/>
  <c r="B2394" i="8"/>
  <c r="E2394" i="8" l="1"/>
  <c r="F2394" i="8" s="1"/>
  <c r="G2394" i="8" s="1"/>
  <c r="B2395" i="8"/>
  <c r="E2395" i="8" l="1"/>
  <c r="F2395" i="8" s="1"/>
  <c r="G2395" i="8" s="1"/>
  <c r="B2396" i="8"/>
  <c r="E2396" i="8" l="1"/>
  <c r="F2396" i="8" s="1"/>
  <c r="G2396" i="8" s="1"/>
  <c r="B2397" i="8"/>
  <c r="E2397" i="8" l="1"/>
  <c r="F2397" i="8" s="1"/>
  <c r="G2397" i="8" s="1"/>
  <c r="B2398" i="8"/>
  <c r="E2398" i="8" l="1"/>
  <c r="F2398" i="8" s="1"/>
  <c r="G2398" i="8" s="1"/>
  <c r="B2399" i="8"/>
  <c r="E2399" i="8" l="1"/>
  <c r="F2399" i="8" s="1"/>
  <c r="G2399" i="8" s="1"/>
  <c r="B2400" i="8"/>
  <c r="E2400" i="8" l="1"/>
  <c r="F2400" i="8" s="1"/>
  <c r="G2400" i="8" s="1"/>
  <c r="B2401" i="8"/>
  <c r="E2401" i="8" l="1"/>
  <c r="F2401" i="8" s="1"/>
  <c r="G2401" i="8" s="1"/>
  <c r="B2402" i="8"/>
  <c r="E2402" i="8" l="1"/>
  <c r="F2402" i="8" s="1"/>
  <c r="G2402" i="8" s="1"/>
  <c r="B2403" i="8"/>
  <c r="E2403" i="8" l="1"/>
  <c r="F2403" i="8" s="1"/>
  <c r="G2403" i="8" s="1"/>
  <c r="B2404" i="8"/>
  <c r="E2404" i="8" l="1"/>
  <c r="F2404" i="8" s="1"/>
  <c r="G2404" i="8" s="1"/>
  <c r="B2405" i="8"/>
  <c r="E2405" i="8" l="1"/>
  <c r="F2405" i="8" s="1"/>
  <c r="G2405" i="8" s="1"/>
  <c r="B2406" i="8"/>
  <c r="E2406" i="8" l="1"/>
  <c r="F2406" i="8" s="1"/>
  <c r="G2406" i="8" s="1"/>
  <c r="B2407" i="8"/>
  <c r="E2407" i="8" l="1"/>
  <c r="F2407" i="8" s="1"/>
  <c r="G2407" i="8" s="1"/>
  <c r="B2408" i="8"/>
  <c r="E2408" i="8" l="1"/>
  <c r="F2408" i="8" s="1"/>
  <c r="G2408" i="8" s="1"/>
  <c r="B2409" i="8"/>
  <c r="E2409" i="8" l="1"/>
  <c r="F2409" i="8" s="1"/>
  <c r="G2409" i="8" s="1"/>
  <c r="B2410" i="8"/>
  <c r="E2410" i="8" l="1"/>
  <c r="F2410" i="8" s="1"/>
  <c r="G2410" i="8" s="1"/>
  <c r="B2411" i="8"/>
  <c r="E2411" i="8" l="1"/>
  <c r="F2411" i="8" s="1"/>
  <c r="G2411" i="8" s="1"/>
  <c r="B2412" i="8"/>
  <c r="E2412" i="8" l="1"/>
  <c r="F2412" i="8" s="1"/>
  <c r="G2412" i="8" s="1"/>
  <c r="B2413" i="8"/>
  <c r="E2413" i="8" l="1"/>
  <c r="F2413" i="8" s="1"/>
  <c r="G2413" i="8" s="1"/>
  <c r="B2414" i="8"/>
  <c r="E2414" i="8" l="1"/>
  <c r="F2414" i="8" s="1"/>
  <c r="G2414" i="8" s="1"/>
  <c r="B2415" i="8"/>
  <c r="E2415" i="8" l="1"/>
  <c r="F2415" i="8" s="1"/>
  <c r="G2415" i="8" s="1"/>
  <c r="B2416" i="8"/>
  <c r="E2416" i="8" l="1"/>
  <c r="F2416" i="8" s="1"/>
  <c r="G2416" i="8" s="1"/>
  <c r="B2417" i="8"/>
  <c r="E2417" i="8" l="1"/>
  <c r="F2417" i="8" s="1"/>
  <c r="G2417" i="8" s="1"/>
  <c r="B2418" i="8"/>
  <c r="E2418" i="8" l="1"/>
  <c r="F2418" i="8" s="1"/>
  <c r="G2418" i="8" s="1"/>
  <c r="B2419" i="8"/>
  <c r="E2419" i="8" l="1"/>
  <c r="F2419" i="8" s="1"/>
  <c r="G2419" i="8" s="1"/>
  <c r="B2420" i="8"/>
  <c r="E2420" i="8" l="1"/>
  <c r="F2420" i="8" s="1"/>
  <c r="G2420" i="8" s="1"/>
  <c r="B2421" i="8"/>
  <c r="E2421" i="8" l="1"/>
  <c r="F2421" i="8" s="1"/>
  <c r="G2421" i="8" s="1"/>
  <c r="B2422" i="8"/>
  <c r="E2422" i="8" l="1"/>
  <c r="F2422" i="8" s="1"/>
  <c r="G2422" i="8" s="1"/>
  <c r="B2423" i="8"/>
  <c r="E2423" i="8" l="1"/>
  <c r="F2423" i="8" s="1"/>
  <c r="G2423" i="8" s="1"/>
  <c r="B2424" i="8"/>
  <c r="E2424" i="8" l="1"/>
  <c r="F2424" i="8" s="1"/>
  <c r="G2424" i="8" s="1"/>
  <c r="B2425" i="8"/>
  <c r="E2425" i="8" l="1"/>
  <c r="F2425" i="8" s="1"/>
  <c r="G2425" i="8" s="1"/>
  <c r="B2426" i="8"/>
  <c r="E2426" i="8" l="1"/>
  <c r="F2426" i="8" s="1"/>
  <c r="G2426" i="8" s="1"/>
  <c r="B2427" i="8"/>
  <c r="E2427" i="8" l="1"/>
  <c r="F2427" i="8" s="1"/>
  <c r="G2427" i="8" s="1"/>
  <c r="B2428" i="8"/>
  <c r="E2428" i="8" l="1"/>
  <c r="F2428" i="8" s="1"/>
  <c r="G2428" i="8" s="1"/>
  <c r="B2429" i="8"/>
  <c r="E2429" i="8" l="1"/>
  <c r="F2429" i="8" s="1"/>
  <c r="G2429" i="8" s="1"/>
  <c r="B2430" i="8"/>
  <c r="E2430" i="8" l="1"/>
  <c r="F2430" i="8" s="1"/>
  <c r="G2430" i="8" s="1"/>
  <c r="B2431" i="8"/>
  <c r="E2431" i="8" l="1"/>
  <c r="F2431" i="8" s="1"/>
  <c r="G2431" i="8" s="1"/>
  <c r="B2432" i="8"/>
  <c r="E2432" i="8" l="1"/>
  <c r="F2432" i="8" s="1"/>
  <c r="G2432" i="8" s="1"/>
  <c r="B2433" i="8"/>
  <c r="E2433" i="8" l="1"/>
  <c r="F2433" i="8" s="1"/>
  <c r="G2433" i="8" s="1"/>
  <c r="B2434" i="8"/>
  <c r="E2434" i="8" l="1"/>
  <c r="F2434" i="8" s="1"/>
  <c r="G2434" i="8" s="1"/>
  <c r="B2435" i="8"/>
  <c r="E2435" i="8" l="1"/>
  <c r="F2435" i="8" s="1"/>
  <c r="G2435" i="8" s="1"/>
  <c r="B2436" i="8"/>
  <c r="E2436" i="8" l="1"/>
  <c r="F2436" i="8" s="1"/>
  <c r="G2436" i="8" s="1"/>
  <c r="B2437" i="8"/>
  <c r="E2437" i="8" l="1"/>
  <c r="F2437" i="8" s="1"/>
  <c r="G2437" i="8" s="1"/>
  <c r="B2438" i="8"/>
  <c r="E2438" i="8" l="1"/>
  <c r="F2438" i="8" s="1"/>
  <c r="G2438" i="8" s="1"/>
  <c r="B2439" i="8"/>
  <c r="E2439" i="8" l="1"/>
  <c r="F2439" i="8" s="1"/>
  <c r="G2439" i="8" s="1"/>
  <c r="B2440" i="8"/>
  <c r="E2440" i="8" l="1"/>
  <c r="F2440" i="8" s="1"/>
  <c r="G2440" i="8" s="1"/>
  <c r="B2441" i="8"/>
  <c r="E2441" i="8" l="1"/>
  <c r="F2441" i="8" s="1"/>
  <c r="G2441" i="8" s="1"/>
  <c r="B2442" i="8"/>
  <c r="E2442" i="8" l="1"/>
  <c r="F2442" i="8" s="1"/>
  <c r="G2442" i="8" s="1"/>
  <c r="B2443" i="8"/>
  <c r="E2443" i="8" l="1"/>
  <c r="F2443" i="8" s="1"/>
  <c r="G2443" i="8" s="1"/>
  <c r="B2444" i="8"/>
  <c r="E2444" i="8" l="1"/>
  <c r="F2444" i="8" s="1"/>
  <c r="G2444" i="8" s="1"/>
  <c r="B2445" i="8"/>
  <c r="E2445" i="8" l="1"/>
  <c r="F2445" i="8" s="1"/>
  <c r="G2445" i="8" s="1"/>
  <c r="B2446" i="8"/>
  <c r="E2446" i="8" l="1"/>
  <c r="F2446" i="8" s="1"/>
  <c r="G2446" i="8" s="1"/>
  <c r="B2447" i="8"/>
  <c r="E2447" i="8" l="1"/>
  <c r="F2447" i="8" s="1"/>
  <c r="G2447" i="8" s="1"/>
  <c r="B2448" i="8"/>
  <c r="E2448" i="8" l="1"/>
  <c r="F2448" i="8" s="1"/>
  <c r="G2448" i="8" s="1"/>
  <c r="B2449" i="8"/>
  <c r="E2449" i="8" l="1"/>
  <c r="F2449" i="8" s="1"/>
  <c r="G2449" i="8" s="1"/>
  <c r="B2450" i="8"/>
  <c r="E2450" i="8" l="1"/>
  <c r="F2450" i="8" s="1"/>
  <c r="G2450" i="8" s="1"/>
  <c r="B2451" i="8"/>
  <c r="E2451" i="8" l="1"/>
  <c r="F2451" i="8" s="1"/>
  <c r="G2451" i="8" s="1"/>
  <c r="B2452" i="8"/>
  <c r="E2452" i="8" l="1"/>
  <c r="F2452" i="8" s="1"/>
  <c r="G2452" i="8" s="1"/>
  <c r="B2453" i="8"/>
  <c r="E2453" i="8" l="1"/>
  <c r="F2453" i="8" s="1"/>
  <c r="G2453" i="8" s="1"/>
  <c r="B2454" i="8"/>
  <c r="E2454" i="8" l="1"/>
  <c r="F2454" i="8" s="1"/>
  <c r="G2454" i="8" s="1"/>
  <c r="B2455" i="8"/>
  <c r="E2455" i="8" l="1"/>
  <c r="F2455" i="8" s="1"/>
  <c r="G2455" i="8" s="1"/>
  <c r="B2456" i="8"/>
  <c r="E2456" i="8" l="1"/>
  <c r="F2456" i="8" s="1"/>
  <c r="G2456" i="8" s="1"/>
  <c r="B2457" i="8"/>
  <c r="E2457" i="8" l="1"/>
  <c r="F2457" i="8" s="1"/>
  <c r="G2457" i="8" s="1"/>
  <c r="B2458" i="8"/>
  <c r="E2458" i="8" l="1"/>
  <c r="F2458" i="8" s="1"/>
  <c r="G2458" i="8" s="1"/>
  <c r="B2459" i="8"/>
  <c r="E2459" i="8" l="1"/>
  <c r="F2459" i="8" s="1"/>
  <c r="G2459" i="8" s="1"/>
  <c r="B2460" i="8"/>
  <c r="E2460" i="8" l="1"/>
  <c r="F2460" i="8" s="1"/>
  <c r="G2460" i="8" s="1"/>
  <c r="B2461" i="8"/>
  <c r="E2461" i="8" l="1"/>
  <c r="F2461" i="8" s="1"/>
  <c r="G2461" i="8" s="1"/>
  <c r="B2462" i="8"/>
  <c r="E2462" i="8" l="1"/>
  <c r="F2462" i="8" s="1"/>
  <c r="G2462" i="8" s="1"/>
  <c r="B2463" i="8"/>
  <c r="E2463" i="8" l="1"/>
  <c r="F2463" i="8" s="1"/>
  <c r="G2463" i="8" s="1"/>
  <c r="B2464" i="8"/>
  <c r="E2464" i="8" l="1"/>
  <c r="F2464" i="8" s="1"/>
  <c r="G2464" i="8" s="1"/>
  <c r="B2465" i="8"/>
  <c r="E2465" i="8" l="1"/>
  <c r="F2465" i="8" s="1"/>
  <c r="G2465" i="8" s="1"/>
  <c r="B2466" i="8"/>
  <c r="E2466" i="8" l="1"/>
  <c r="F2466" i="8" s="1"/>
  <c r="G2466" i="8" s="1"/>
  <c r="B2467" i="8"/>
  <c r="E2467" i="8" l="1"/>
  <c r="F2467" i="8" s="1"/>
  <c r="G2467" i="8" s="1"/>
  <c r="B2468" i="8"/>
  <c r="E2468" i="8" l="1"/>
  <c r="F2468" i="8" s="1"/>
  <c r="G2468" i="8" s="1"/>
  <c r="B2469" i="8"/>
  <c r="E2469" i="8" l="1"/>
  <c r="F2469" i="8" s="1"/>
  <c r="G2469" i="8" s="1"/>
  <c r="B2470" i="8"/>
  <c r="E2470" i="8" l="1"/>
  <c r="F2470" i="8" s="1"/>
  <c r="G2470" i="8" s="1"/>
  <c r="B2471" i="8"/>
  <c r="E2471" i="8" l="1"/>
  <c r="F2471" i="8" s="1"/>
  <c r="G2471" i="8" s="1"/>
  <c r="B2472" i="8"/>
  <c r="E2472" i="8" l="1"/>
  <c r="F2472" i="8" s="1"/>
  <c r="G2472" i="8" s="1"/>
  <c r="B2473" i="8"/>
  <c r="E2473" i="8" l="1"/>
  <c r="F2473" i="8" s="1"/>
  <c r="G2473" i="8" s="1"/>
  <c r="B2474" i="8"/>
  <c r="E2474" i="8" l="1"/>
  <c r="F2474" i="8" s="1"/>
  <c r="G2474" i="8" s="1"/>
  <c r="B2475" i="8"/>
  <c r="E2475" i="8" l="1"/>
  <c r="F2475" i="8" s="1"/>
  <c r="G2475" i="8" s="1"/>
  <c r="B2476" i="8"/>
  <c r="E2476" i="8" l="1"/>
  <c r="F2476" i="8" s="1"/>
  <c r="G2476" i="8" s="1"/>
  <c r="B2477" i="8"/>
  <c r="E2477" i="8" l="1"/>
  <c r="F2477" i="8" s="1"/>
  <c r="G2477" i="8" s="1"/>
  <c r="B2478" i="8"/>
  <c r="E2478" i="8" l="1"/>
  <c r="F2478" i="8" s="1"/>
  <c r="G2478" i="8" s="1"/>
  <c r="B2479" i="8"/>
  <c r="E2479" i="8" l="1"/>
  <c r="F2479" i="8" s="1"/>
  <c r="G2479" i="8" s="1"/>
  <c r="B2480" i="8"/>
  <c r="E2480" i="8" l="1"/>
  <c r="F2480" i="8" s="1"/>
  <c r="G2480" i="8" s="1"/>
  <c r="B2481" i="8"/>
  <c r="E2481" i="8" l="1"/>
  <c r="F2481" i="8" s="1"/>
  <c r="G2481" i="8" s="1"/>
  <c r="B2482" i="8"/>
  <c r="E2482" i="8" l="1"/>
  <c r="F2482" i="8" s="1"/>
  <c r="G2482" i="8" s="1"/>
  <c r="B2483" i="8"/>
  <c r="E2483" i="8" l="1"/>
  <c r="F2483" i="8" s="1"/>
  <c r="G2483" i="8" s="1"/>
  <c r="B2484" i="8"/>
  <c r="E2484" i="8" l="1"/>
  <c r="F2484" i="8" s="1"/>
  <c r="G2484" i="8" s="1"/>
  <c r="B2485" i="8"/>
  <c r="E2485" i="8" l="1"/>
  <c r="F2485" i="8" s="1"/>
  <c r="G2485" i="8" s="1"/>
  <c r="B2486" i="8"/>
  <c r="E2486" i="8" l="1"/>
  <c r="F2486" i="8" s="1"/>
  <c r="G2486" i="8" s="1"/>
  <c r="B2487" i="8"/>
  <c r="E2487" i="8" l="1"/>
  <c r="F2487" i="8" s="1"/>
  <c r="G2487" i="8" s="1"/>
  <c r="B2488" i="8"/>
  <c r="E2488" i="8" l="1"/>
  <c r="F2488" i="8" s="1"/>
  <c r="G2488" i="8" s="1"/>
  <c r="B2489" i="8"/>
  <c r="E2489" i="8" l="1"/>
  <c r="F2489" i="8" s="1"/>
  <c r="G2489" i="8" s="1"/>
  <c r="B2490" i="8"/>
  <c r="E2490" i="8" l="1"/>
  <c r="F2490" i="8" s="1"/>
  <c r="G2490" i="8" s="1"/>
  <c r="B2491" i="8"/>
  <c r="E2491" i="8" l="1"/>
  <c r="F2491" i="8" s="1"/>
  <c r="G2491" i="8" s="1"/>
  <c r="B2492" i="8"/>
  <c r="E2492" i="8" l="1"/>
  <c r="F2492" i="8" s="1"/>
  <c r="G2492" i="8" s="1"/>
  <c r="B2493" i="8"/>
  <c r="E2493" i="8" l="1"/>
  <c r="F2493" i="8" s="1"/>
  <c r="G2493" i="8" s="1"/>
  <c r="B2494" i="8"/>
  <c r="E2494" i="8" l="1"/>
  <c r="F2494" i="8" s="1"/>
  <c r="G2494" i="8" s="1"/>
  <c r="B2495" i="8"/>
  <c r="E2495" i="8" l="1"/>
  <c r="F2495" i="8" s="1"/>
  <c r="G2495" i="8" s="1"/>
  <c r="B2496" i="8"/>
  <c r="E2496" i="8" l="1"/>
  <c r="F2496" i="8" s="1"/>
  <c r="G2496" i="8" s="1"/>
  <c r="B2497" i="8"/>
  <c r="E2497" i="8" l="1"/>
  <c r="F2497" i="8" s="1"/>
  <c r="G2497" i="8" s="1"/>
  <c r="B2498" i="8"/>
  <c r="E2498" i="8" l="1"/>
  <c r="F2498" i="8" s="1"/>
  <c r="G2498" i="8" s="1"/>
  <c r="B2499" i="8"/>
  <c r="E2499" i="8" l="1"/>
  <c r="F2499" i="8" s="1"/>
  <c r="G2499" i="8" s="1"/>
  <c r="B2500" i="8"/>
  <c r="E2500" i="8" l="1"/>
  <c r="F2500" i="8" s="1"/>
  <c r="G2500" i="8" s="1"/>
  <c r="B2501" i="8"/>
  <c r="E2501" i="8" l="1"/>
  <c r="F2501" i="8" s="1"/>
  <c r="G2501" i="8" s="1"/>
  <c r="B2502" i="8"/>
  <c r="E2502" i="8" l="1"/>
  <c r="F2502" i="8" s="1"/>
  <c r="G2502" i="8" s="1"/>
  <c r="B2503" i="8"/>
  <c r="E2503" i="8" l="1"/>
  <c r="F2503" i="8" s="1"/>
  <c r="G2503" i="8" s="1"/>
  <c r="B2504" i="8"/>
  <c r="E2504" i="8" l="1"/>
  <c r="F2504" i="8" s="1"/>
  <c r="G2504" i="8" s="1"/>
  <c r="B2505" i="8"/>
  <c r="E2505" i="8" l="1"/>
  <c r="F2505" i="8" s="1"/>
  <c r="G2505" i="8" s="1"/>
  <c r="B2506" i="8"/>
  <c r="E2506" i="8" l="1"/>
  <c r="F2506" i="8" s="1"/>
  <c r="G2506" i="8" s="1"/>
  <c r="B2507" i="8"/>
  <c r="E2507" i="8" l="1"/>
  <c r="F2507" i="8" s="1"/>
  <c r="G2507" i="8" s="1"/>
  <c r="B2508" i="8"/>
  <c r="E2508" i="8" l="1"/>
  <c r="F2508" i="8" s="1"/>
  <c r="G2508" i="8" s="1"/>
  <c r="B2509" i="8"/>
  <c r="E2509" i="8" l="1"/>
  <c r="F2509" i="8" s="1"/>
  <c r="G2509" i="8" s="1"/>
  <c r="B2510" i="8"/>
  <c r="E2510" i="8" l="1"/>
  <c r="F2510" i="8" s="1"/>
  <c r="G2510" i="8" s="1"/>
  <c r="B2511" i="8"/>
  <c r="E2511" i="8" l="1"/>
  <c r="F2511" i="8" s="1"/>
  <c r="G2511" i="8" s="1"/>
  <c r="B2512" i="8"/>
  <c r="E2512" i="8" l="1"/>
  <c r="F2512" i="8" s="1"/>
  <c r="G2512" i="8" s="1"/>
  <c r="B2513" i="8"/>
  <c r="E2513" i="8" l="1"/>
  <c r="F2513" i="8" s="1"/>
  <c r="G2513" i="8" s="1"/>
  <c r="B2514" i="8"/>
  <c r="E2514" i="8" l="1"/>
  <c r="F2514" i="8" s="1"/>
  <c r="G2514" i="8" s="1"/>
  <c r="B2515" i="8"/>
  <c r="E2515" i="8" l="1"/>
  <c r="F2515" i="8" s="1"/>
  <c r="G2515" i="8" s="1"/>
  <c r="B2516" i="8"/>
  <c r="E2516" i="8" l="1"/>
  <c r="F2516" i="8" s="1"/>
  <c r="G2516" i="8" s="1"/>
  <c r="B2517" i="8"/>
  <c r="E2517" i="8" l="1"/>
  <c r="F2517" i="8" s="1"/>
  <c r="G2517" i="8" s="1"/>
  <c r="B2518" i="8"/>
  <c r="E2518" i="8" l="1"/>
  <c r="F2518" i="8" s="1"/>
  <c r="G2518" i="8" s="1"/>
  <c r="B2519" i="8"/>
  <c r="E2519" i="8" l="1"/>
  <c r="F2519" i="8" s="1"/>
  <c r="G2519" i="8" s="1"/>
  <c r="B2520" i="8"/>
  <c r="E2520" i="8" l="1"/>
  <c r="F2520" i="8" s="1"/>
  <c r="G2520" i="8" s="1"/>
  <c r="B2521" i="8"/>
  <c r="E2521" i="8" l="1"/>
  <c r="F2521" i="8" s="1"/>
  <c r="G2521" i="8" s="1"/>
  <c r="B2522" i="8"/>
  <c r="E2522" i="8" l="1"/>
  <c r="F2522" i="8" s="1"/>
  <c r="G2522" i="8" s="1"/>
  <c r="B2523" i="8"/>
  <c r="E2523" i="8" l="1"/>
  <c r="F2523" i="8" s="1"/>
  <c r="G2523" i="8" s="1"/>
  <c r="B2524" i="8"/>
  <c r="E2524" i="8" l="1"/>
  <c r="F2524" i="8" s="1"/>
  <c r="G2524" i="8" s="1"/>
  <c r="B2525" i="8"/>
  <c r="E2525" i="8" l="1"/>
  <c r="F2525" i="8" s="1"/>
  <c r="G2525" i="8" s="1"/>
  <c r="B2526" i="8"/>
  <c r="E2526" i="8" l="1"/>
  <c r="F2526" i="8" s="1"/>
  <c r="G2526" i="8" s="1"/>
  <c r="B2527" i="8"/>
  <c r="E2527" i="8" l="1"/>
  <c r="F2527" i="8" s="1"/>
  <c r="G2527" i="8" s="1"/>
  <c r="B2528" i="8"/>
  <c r="E2528" i="8" l="1"/>
  <c r="F2528" i="8" s="1"/>
  <c r="G2528" i="8" s="1"/>
  <c r="B2529" i="8"/>
  <c r="E2529" i="8" l="1"/>
  <c r="F2529" i="8" s="1"/>
  <c r="G2529" i="8" s="1"/>
  <c r="B2530" i="8"/>
  <c r="E2530" i="8" l="1"/>
  <c r="F2530" i="8" s="1"/>
  <c r="G2530" i="8" s="1"/>
  <c r="B2531" i="8"/>
  <c r="E2531" i="8" l="1"/>
  <c r="F2531" i="8" s="1"/>
  <c r="G2531" i="8" s="1"/>
  <c r="B2532" i="8"/>
  <c r="E2532" i="8" l="1"/>
  <c r="F2532" i="8" s="1"/>
  <c r="G2532" i="8" s="1"/>
  <c r="B2533" i="8"/>
  <c r="E2533" i="8" l="1"/>
  <c r="F2533" i="8" s="1"/>
  <c r="G2533" i="8" s="1"/>
  <c r="B2534" i="8"/>
  <c r="E2534" i="8" l="1"/>
  <c r="F2534" i="8" s="1"/>
  <c r="G2534" i="8" s="1"/>
  <c r="B2535" i="8"/>
  <c r="E2535" i="8" l="1"/>
  <c r="F2535" i="8" s="1"/>
  <c r="G2535" i="8" s="1"/>
  <c r="B2536" i="8"/>
  <c r="E2536" i="8" l="1"/>
  <c r="F2536" i="8" s="1"/>
  <c r="G2536" i="8" s="1"/>
  <c r="B2537" i="8"/>
  <c r="E2537" i="8" l="1"/>
  <c r="F2537" i="8" s="1"/>
  <c r="G2537" i="8" s="1"/>
  <c r="B2538" i="8"/>
  <c r="E2538" i="8" l="1"/>
  <c r="F2538" i="8" s="1"/>
  <c r="G2538" i="8" s="1"/>
  <c r="B2539" i="8"/>
  <c r="E2539" i="8" l="1"/>
  <c r="F2539" i="8" s="1"/>
  <c r="G2539" i="8" s="1"/>
  <c r="B2540" i="8"/>
  <c r="E2540" i="8" l="1"/>
  <c r="F2540" i="8" s="1"/>
  <c r="G2540" i="8" s="1"/>
  <c r="B2541" i="8"/>
  <c r="E2541" i="8" l="1"/>
  <c r="F2541" i="8" s="1"/>
  <c r="G2541" i="8" s="1"/>
  <c r="B2542" i="8"/>
  <c r="E2542" i="8" l="1"/>
  <c r="F2542" i="8" s="1"/>
  <c r="G2542" i="8" s="1"/>
  <c r="B2543" i="8"/>
  <c r="E2543" i="8" l="1"/>
  <c r="F2543" i="8" s="1"/>
  <c r="G2543" i="8" s="1"/>
  <c r="B2544" i="8"/>
  <c r="E2544" i="8" l="1"/>
  <c r="F2544" i="8" s="1"/>
  <c r="G2544" i="8" s="1"/>
  <c r="B2545" i="8"/>
  <c r="E2545" i="8" l="1"/>
  <c r="F2545" i="8" s="1"/>
  <c r="G2545" i="8" s="1"/>
  <c r="B2546" i="8"/>
  <c r="E2546" i="8" l="1"/>
  <c r="F2546" i="8" s="1"/>
  <c r="G2546" i="8" s="1"/>
  <c r="B2547" i="8"/>
  <c r="E2547" i="8" l="1"/>
  <c r="F2547" i="8" s="1"/>
  <c r="G2547" i="8" s="1"/>
  <c r="B2548" i="8"/>
  <c r="E2548" i="8" l="1"/>
  <c r="F2548" i="8" s="1"/>
  <c r="G2548" i="8" s="1"/>
  <c r="B2549" i="8"/>
  <c r="E2549" i="8" l="1"/>
  <c r="F2549" i="8" s="1"/>
  <c r="G2549" i="8" s="1"/>
  <c r="B2550" i="8"/>
  <c r="E2550" i="8" l="1"/>
  <c r="F2550" i="8" s="1"/>
  <c r="G2550" i="8" s="1"/>
  <c r="B2551" i="8"/>
  <c r="E2551" i="8" l="1"/>
  <c r="F2551" i="8" s="1"/>
  <c r="G2551" i="8" s="1"/>
  <c r="B2552" i="8"/>
  <c r="E2552" i="8" l="1"/>
  <c r="F2552" i="8" s="1"/>
  <c r="G2552" i="8" s="1"/>
  <c r="B2553" i="8"/>
  <c r="E2553" i="8" l="1"/>
  <c r="F2553" i="8" s="1"/>
  <c r="G2553" i="8" s="1"/>
  <c r="B2554" i="8"/>
  <c r="E2554" i="8" l="1"/>
  <c r="F2554" i="8" s="1"/>
  <c r="G2554" i="8" s="1"/>
  <c r="B2555" i="8"/>
  <c r="E2555" i="8" l="1"/>
  <c r="F2555" i="8" s="1"/>
  <c r="G2555" i="8" s="1"/>
  <c r="B2556" i="8"/>
  <c r="E2556" i="8" l="1"/>
  <c r="F2556" i="8" s="1"/>
  <c r="G2556" i="8" s="1"/>
  <c r="B2557" i="8"/>
  <c r="E2557" i="8" l="1"/>
  <c r="F2557" i="8" s="1"/>
  <c r="G2557" i="8" s="1"/>
  <c r="B2558" i="8"/>
  <c r="E2558" i="8" l="1"/>
  <c r="F2558" i="8" s="1"/>
  <c r="G2558" i="8" s="1"/>
  <c r="B2559" i="8"/>
  <c r="E2559" i="8" l="1"/>
  <c r="F2559" i="8" s="1"/>
  <c r="G2559" i="8" s="1"/>
  <c r="B2560" i="8"/>
  <c r="E2560" i="8" l="1"/>
  <c r="F2560" i="8" s="1"/>
  <c r="G2560" i="8" s="1"/>
  <c r="B2561" i="8"/>
  <c r="E2561" i="8" l="1"/>
  <c r="F2561" i="8" s="1"/>
  <c r="G2561" i="8" s="1"/>
  <c r="B2562" i="8"/>
  <c r="E2562" i="8" l="1"/>
  <c r="F2562" i="8" s="1"/>
  <c r="G2562" i="8" s="1"/>
  <c r="B2563" i="8"/>
  <c r="E2563" i="8" l="1"/>
  <c r="F2563" i="8" s="1"/>
  <c r="G2563" i="8" s="1"/>
  <c r="B2564" i="8"/>
  <c r="E2564" i="8" l="1"/>
  <c r="F2564" i="8" s="1"/>
  <c r="G2564" i="8" s="1"/>
  <c r="B2565" i="8"/>
  <c r="E2565" i="8" l="1"/>
  <c r="F2565" i="8" s="1"/>
  <c r="G2565" i="8" s="1"/>
  <c r="B2566" i="8"/>
  <c r="E2566" i="8" l="1"/>
  <c r="F2566" i="8" s="1"/>
  <c r="G2566" i="8" s="1"/>
  <c r="B2567" i="8"/>
  <c r="E2567" i="8" l="1"/>
  <c r="F2567" i="8" s="1"/>
  <c r="G2567" i="8" s="1"/>
  <c r="B2568" i="8"/>
  <c r="E2568" i="8" l="1"/>
  <c r="F2568" i="8" s="1"/>
  <c r="G2568" i="8" s="1"/>
  <c r="B2569" i="8"/>
  <c r="E2569" i="8" l="1"/>
  <c r="F2569" i="8" s="1"/>
  <c r="G2569" i="8" s="1"/>
  <c r="B2570" i="8"/>
  <c r="E2570" i="8" l="1"/>
  <c r="F2570" i="8" s="1"/>
  <c r="G2570" i="8" s="1"/>
  <c r="B2571" i="8"/>
  <c r="E2571" i="8" l="1"/>
  <c r="F2571" i="8" s="1"/>
  <c r="G2571" i="8" s="1"/>
  <c r="B2572" i="8"/>
  <c r="E2572" i="8" l="1"/>
  <c r="F2572" i="8" s="1"/>
  <c r="G2572" i="8" s="1"/>
  <c r="B2573" i="8"/>
  <c r="E2573" i="8" l="1"/>
  <c r="F2573" i="8" s="1"/>
  <c r="G2573" i="8" s="1"/>
  <c r="B2574" i="8"/>
  <c r="E2574" i="8" l="1"/>
  <c r="F2574" i="8" s="1"/>
  <c r="G2574" i="8" s="1"/>
  <c r="B2575" i="8"/>
  <c r="E2575" i="8" l="1"/>
  <c r="F2575" i="8" s="1"/>
  <c r="G2575" i="8" s="1"/>
  <c r="B2576" i="8"/>
  <c r="E2576" i="8" l="1"/>
  <c r="F2576" i="8" s="1"/>
  <c r="G2576" i="8" s="1"/>
  <c r="B2577" i="8"/>
  <c r="E2577" i="8" l="1"/>
  <c r="F2577" i="8" s="1"/>
  <c r="G2577" i="8" s="1"/>
  <c r="B2578" i="8"/>
  <c r="E2578" i="8" l="1"/>
  <c r="F2578" i="8" s="1"/>
  <c r="G2578" i="8" s="1"/>
  <c r="B2579" i="8"/>
  <c r="E2579" i="8" l="1"/>
  <c r="F2579" i="8" s="1"/>
  <c r="G2579" i="8" s="1"/>
  <c r="B2580" i="8"/>
  <c r="E2580" i="8" l="1"/>
  <c r="F2580" i="8" s="1"/>
  <c r="G2580" i="8" s="1"/>
  <c r="B2581" i="8"/>
  <c r="E2581" i="8" l="1"/>
  <c r="F2581" i="8" s="1"/>
  <c r="G2581" i="8" s="1"/>
  <c r="B2582" i="8"/>
  <c r="E2582" i="8" l="1"/>
  <c r="F2582" i="8" s="1"/>
  <c r="G2582" i="8" s="1"/>
  <c r="B2583" i="8"/>
  <c r="E2583" i="8" l="1"/>
  <c r="F2583" i="8" s="1"/>
  <c r="G2583" i="8" s="1"/>
  <c r="B2584" i="8"/>
  <c r="E2584" i="8" l="1"/>
  <c r="F2584" i="8" s="1"/>
  <c r="G2584" i="8" s="1"/>
  <c r="B2585" i="8"/>
  <c r="E2585" i="8" l="1"/>
  <c r="F2585" i="8" s="1"/>
  <c r="G2585" i="8" s="1"/>
  <c r="B2586" i="8"/>
  <c r="E2586" i="8" l="1"/>
  <c r="F2586" i="8" s="1"/>
  <c r="G2586" i="8" s="1"/>
  <c r="B2587" i="8"/>
  <c r="E2587" i="8" l="1"/>
  <c r="F2587" i="8" s="1"/>
  <c r="G2587" i="8" s="1"/>
  <c r="B2588" i="8"/>
  <c r="E2588" i="8" l="1"/>
  <c r="F2588" i="8" s="1"/>
  <c r="G2588" i="8" s="1"/>
  <c r="B2589" i="8"/>
  <c r="E2589" i="8" l="1"/>
  <c r="F2589" i="8" s="1"/>
  <c r="G2589" i="8" s="1"/>
  <c r="B2590" i="8"/>
  <c r="E2590" i="8" l="1"/>
  <c r="F2590" i="8" s="1"/>
  <c r="G2590" i="8" s="1"/>
  <c r="B2591" i="8"/>
  <c r="E2591" i="8" l="1"/>
  <c r="F2591" i="8" s="1"/>
  <c r="G2591" i="8" s="1"/>
  <c r="B2592" i="8"/>
  <c r="E2592" i="8" l="1"/>
  <c r="F2592" i="8" s="1"/>
  <c r="G2592" i="8" s="1"/>
  <c r="B2593" i="8"/>
  <c r="E2593" i="8" l="1"/>
  <c r="F2593" i="8" s="1"/>
  <c r="G2593" i="8" s="1"/>
  <c r="B2594" i="8"/>
  <c r="E2594" i="8" l="1"/>
  <c r="F2594" i="8" s="1"/>
  <c r="G2594" i="8" s="1"/>
  <c r="B2595" i="8"/>
  <c r="E2595" i="8" l="1"/>
  <c r="F2595" i="8" s="1"/>
  <c r="G2595" i="8" s="1"/>
  <c r="B2596" i="8"/>
  <c r="E2596" i="8" l="1"/>
  <c r="F2596" i="8" s="1"/>
  <c r="G2596" i="8" s="1"/>
  <c r="B2597" i="8"/>
  <c r="E2597" i="8" l="1"/>
  <c r="F2597" i="8" s="1"/>
  <c r="G2597" i="8" s="1"/>
  <c r="B2598" i="8"/>
  <c r="E2598" i="8" l="1"/>
  <c r="F2598" i="8" s="1"/>
  <c r="G2598" i="8" s="1"/>
  <c r="B2599" i="8"/>
  <c r="E2599" i="8" l="1"/>
  <c r="F2599" i="8" s="1"/>
  <c r="G2599" i="8" s="1"/>
  <c r="B2600" i="8"/>
  <c r="E2600" i="8" l="1"/>
  <c r="F2600" i="8" s="1"/>
  <c r="G2600" i="8" s="1"/>
  <c r="B2601" i="8"/>
  <c r="E2601" i="8" l="1"/>
  <c r="F2601" i="8" s="1"/>
  <c r="G2601" i="8" s="1"/>
  <c r="B2602" i="8"/>
  <c r="E2602" i="8" l="1"/>
  <c r="F2602" i="8" s="1"/>
  <c r="G2602" i="8" s="1"/>
  <c r="B2603" i="8"/>
  <c r="E2603" i="8" l="1"/>
  <c r="F2603" i="8" s="1"/>
  <c r="G2603" i="8" s="1"/>
  <c r="B2604" i="8"/>
  <c r="E2604" i="8" l="1"/>
  <c r="F2604" i="8" s="1"/>
  <c r="G2604" i="8" s="1"/>
  <c r="B2605" i="8"/>
  <c r="E2605" i="8" l="1"/>
  <c r="F2605" i="8" s="1"/>
  <c r="G2605" i="8" s="1"/>
  <c r="B2606" i="8"/>
  <c r="E2606" i="8" l="1"/>
  <c r="F2606" i="8" s="1"/>
  <c r="G2606" i="8" s="1"/>
  <c r="B2607" i="8"/>
  <c r="E2607" i="8" l="1"/>
  <c r="F2607" i="8" s="1"/>
  <c r="G2607" i="8" s="1"/>
  <c r="B2608" i="8"/>
  <c r="E2608" i="8" l="1"/>
  <c r="F2608" i="8" s="1"/>
  <c r="G2608" i="8" s="1"/>
  <c r="B2609" i="8"/>
  <c r="E2609" i="8" l="1"/>
  <c r="F2609" i="8" s="1"/>
  <c r="G2609" i="8" s="1"/>
  <c r="B2610" i="8"/>
  <c r="E2610" i="8" l="1"/>
  <c r="F2610" i="8" s="1"/>
  <c r="G2610" i="8" s="1"/>
  <c r="B2611" i="8"/>
  <c r="E2611" i="8" l="1"/>
  <c r="F2611" i="8" s="1"/>
  <c r="G2611" i="8" s="1"/>
  <c r="B2612" i="8"/>
  <c r="E2612" i="8" l="1"/>
  <c r="F2612" i="8" s="1"/>
  <c r="G2612" i="8" s="1"/>
  <c r="B2613" i="8"/>
  <c r="E2613" i="8" l="1"/>
  <c r="F2613" i="8" s="1"/>
  <c r="G2613" i="8" s="1"/>
  <c r="B2614" i="8"/>
  <c r="E2614" i="8" l="1"/>
  <c r="F2614" i="8" s="1"/>
  <c r="G2614" i="8" s="1"/>
  <c r="B2615" i="8"/>
  <c r="E2615" i="8" l="1"/>
  <c r="F2615" i="8" s="1"/>
  <c r="G2615" i="8" s="1"/>
  <c r="B2616" i="8"/>
  <c r="E2616" i="8" l="1"/>
  <c r="F2616" i="8" s="1"/>
  <c r="G2616" i="8" s="1"/>
  <c r="B2617" i="8"/>
  <c r="E2617" i="8" l="1"/>
  <c r="F2617" i="8" s="1"/>
  <c r="G2617" i="8" s="1"/>
  <c r="B2618" i="8"/>
  <c r="E2618" i="8" l="1"/>
  <c r="F2618" i="8" s="1"/>
  <c r="G2618" i="8" s="1"/>
  <c r="B2619" i="8"/>
  <c r="E2619" i="8" l="1"/>
  <c r="F2619" i="8" s="1"/>
  <c r="G2619" i="8" s="1"/>
  <c r="B2620" i="8"/>
  <c r="E2620" i="8" l="1"/>
  <c r="F2620" i="8" s="1"/>
  <c r="G2620" i="8" s="1"/>
  <c r="B2621" i="8"/>
  <c r="E2621" i="8" l="1"/>
  <c r="F2621" i="8" s="1"/>
  <c r="G2621" i="8" s="1"/>
  <c r="B2622" i="8"/>
  <c r="E2622" i="8" l="1"/>
  <c r="F2622" i="8" s="1"/>
  <c r="G2622" i="8" s="1"/>
  <c r="B2623" i="8"/>
  <c r="E2623" i="8" l="1"/>
  <c r="F2623" i="8" s="1"/>
  <c r="G2623" i="8" s="1"/>
  <c r="B2624" i="8"/>
  <c r="E2624" i="8" l="1"/>
  <c r="F2624" i="8" s="1"/>
  <c r="G2624" i="8" s="1"/>
  <c r="B2625" i="8"/>
  <c r="E2625" i="8" l="1"/>
  <c r="F2625" i="8" s="1"/>
  <c r="G2625" i="8" s="1"/>
  <c r="B2626" i="8"/>
  <c r="E2626" i="8" l="1"/>
  <c r="F2626" i="8" s="1"/>
  <c r="G2626" i="8" s="1"/>
  <c r="B2627" i="8"/>
  <c r="E2627" i="8" l="1"/>
  <c r="F2627" i="8" s="1"/>
  <c r="G2627" i="8" s="1"/>
  <c r="B2628" i="8"/>
  <c r="E2628" i="8" l="1"/>
  <c r="F2628" i="8" s="1"/>
  <c r="G2628" i="8" s="1"/>
  <c r="B2629" i="8"/>
  <c r="E2629" i="8" l="1"/>
  <c r="F2629" i="8" s="1"/>
  <c r="G2629" i="8" s="1"/>
  <c r="B2630" i="8"/>
  <c r="E2630" i="8" l="1"/>
  <c r="F2630" i="8" s="1"/>
  <c r="G2630" i="8" s="1"/>
  <c r="B2631" i="8"/>
  <c r="E2631" i="8" l="1"/>
  <c r="F2631" i="8" s="1"/>
  <c r="G2631" i="8" s="1"/>
  <c r="B2632" i="8"/>
  <c r="E2632" i="8" l="1"/>
  <c r="F2632" i="8" s="1"/>
  <c r="G2632" i="8" s="1"/>
  <c r="B2633" i="8"/>
  <c r="E2633" i="8" l="1"/>
  <c r="F2633" i="8" s="1"/>
  <c r="G2633" i="8" s="1"/>
  <c r="B2634" i="8"/>
  <c r="E2634" i="8" l="1"/>
  <c r="F2634" i="8" s="1"/>
  <c r="G2634" i="8" s="1"/>
  <c r="B2635" i="8"/>
  <c r="E2635" i="8" l="1"/>
  <c r="F2635" i="8" s="1"/>
  <c r="G2635" i="8" s="1"/>
  <c r="B2636" i="8"/>
  <c r="E2636" i="8" l="1"/>
  <c r="F2636" i="8" s="1"/>
  <c r="G2636" i="8" s="1"/>
  <c r="B2637" i="8"/>
  <c r="E2637" i="8" l="1"/>
  <c r="F2637" i="8" s="1"/>
  <c r="G2637" i="8" s="1"/>
  <c r="B2638" i="8"/>
  <c r="E2638" i="8" l="1"/>
  <c r="F2638" i="8" s="1"/>
  <c r="G2638" i="8" s="1"/>
  <c r="B2639" i="8"/>
  <c r="E2639" i="8" l="1"/>
  <c r="F2639" i="8" s="1"/>
  <c r="G2639" i="8" s="1"/>
  <c r="B2640" i="8"/>
  <c r="E2640" i="8" l="1"/>
  <c r="F2640" i="8" s="1"/>
  <c r="G2640" i="8" s="1"/>
  <c r="B2641" i="8"/>
  <c r="E2641" i="8" l="1"/>
  <c r="F2641" i="8" s="1"/>
  <c r="G2641" i="8" s="1"/>
  <c r="B2642" i="8"/>
  <c r="E2642" i="8" l="1"/>
  <c r="F2642" i="8" s="1"/>
  <c r="G2642" i="8" s="1"/>
  <c r="B2643" i="8"/>
  <c r="E2643" i="8" l="1"/>
  <c r="F2643" i="8" s="1"/>
  <c r="G2643" i="8" s="1"/>
  <c r="B2644" i="8"/>
  <c r="E2644" i="8" l="1"/>
  <c r="F2644" i="8" s="1"/>
  <c r="G2644" i="8" s="1"/>
  <c r="B2645" i="8"/>
  <c r="E2645" i="8" l="1"/>
  <c r="F2645" i="8" s="1"/>
  <c r="G2645" i="8" s="1"/>
  <c r="B2646" i="8"/>
  <c r="E2646" i="8" l="1"/>
  <c r="F2646" i="8" s="1"/>
  <c r="G2646" i="8" s="1"/>
  <c r="B2647" i="8"/>
  <c r="E2647" i="8" l="1"/>
  <c r="F2647" i="8" s="1"/>
  <c r="G2647" i="8" s="1"/>
  <c r="B2648" i="8"/>
  <c r="E2648" i="8" l="1"/>
  <c r="F2648" i="8" s="1"/>
  <c r="G2648" i="8" s="1"/>
  <c r="B2649" i="8"/>
  <c r="E2649" i="8" l="1"/>
  <c r="F2649" i="8" s="1"/>
  <c r="G2649" i="8" s="1"/>
  <c r="B2650" i="8"/>
  <c r="E2650" i="8" l="1"/>
  <c r="F2650" i="8" s="1"/>
  <c r="G2650" i="8" s="1"/>
  <c r="B2651" i="8"/>
  <c r="E2651" i="8" l="1"/>
  <c r="F2651" i="8" s="1"/>
  <c r="G2651" i="8" s="1"/>
  <c r="B2652" i="8"/>
  <c r="E2652" i="8" l="1"/>
  <c r="F2652" i="8" s="1"/>
  <c r="G2652" i="8" s="1"/>
  <c r="B2653" i="8"/>
  <c r="E2653" i="8" l="1"/>
  <c r="F2653" i="8" s="1"/>
  <c r="G2653" i="8" s="1"/>
  <c r="B2654" i="8"/>
  <c r="E2654" i="8" l="1"/>
  <c r="F2654" i="8" s="1"/>
  <c r="G2654" i="8" s="1"/>
  <c r="B2655" i="8"/>
  <c r="E2655" i="8" l="1"/>
  <c r="F2655" i="8" s="1"/>
  <c r="G2655" i="8" s="1"/>
  <c r="B2656" i="8"/>
  <c r="E2656" i="8" l="1"/>
  <c r="F2656" i="8" s="1"/>
  <c r="G2656" i="8" s="1"/>
  <c r="B2657" i="8"/>
  <c r="E2657" i="8" l="1"/>
  <c r="F2657" i="8" s="1"/>
  <c r="G2657" i="8" s="1"/>
  <c r="B2658" i="8"/>
  <c r="E2658" i="8" l="1"/>
  <c r="F2658" i="8" s="1"/>
  <c r="G2658" i="8" s="1"/>
  <c r="B2659" i="8"/>
  <c r="E2659" i="8" l="1"/>
  <c r="F2659" i="8" s="1"/>
  <c r="G2659" i="8" s="1"/>
  <c r="B2660" i="8"/>
  <c r="E2660" i="8" l="1"/>
  <c r="F2660" i="8" s="1"/>
  <c r="G2660" i="8" s="1"/>
  <c r="B2661" i="8"/>
  <c r="E2661" i="8" l="1"/>
  <c r="F2661" i="8" s="1"/>
  <c r="G2661" i="8" s="1"/>
  <c r="B2662" i="8"/>
  <c r="E2662" i="8" l="1"/>
  <c r="F2662" i="8" s="1"/>
  <c r="G2662" i="8" s="1"/>
  <c r="B2663" i="8"/>
  <c r="E2663" i="8" l="1"/>
  <c r="F2663" i="8" s="1"/>
  <c r="G2663" i="8" s="1"/>
  <c r="B2664" i="8"/>
  <c r="E2664" i="8" l="1"/>
  <c r="F2664" i="8" s="1"/>
  <c r="G2664" i="8" s="1"/>
  <c r="B2665" i="8"/>
  <c r="E2665" i="8" l="1"/>
  <c r="F2665" i="8" s="1"/>
  <c r="G2665" i="8" s="1"/>
  <c r="B2666" i="8"/>
  <c r="E2666" i="8" l="1"/>
  <c r="F2666" i="8" s="1"/>
  <c r="G2666" i="8" s="1"/>
  <c r="B2667" i="8"/>
  <c r="E2667" i="8" l="1"/>
  <c r="F2667" i="8" s="1"/>
  <c r="G2667" i="8" s="1"/>
  <c r="B2668" i="8"/>
  <c r="E2668" i="8" l="1"/>
  <c r="F2668" i="8" s="1"/>
  <c r="G2668" i="8" s="1"/>
  <c r="B2669" i="8"/>
  <c r="E2669" i="8" l="1"/>
  <c r="F2669" i="8" s="1"/>
  <c r="G2669" i="8" s="1"/>
  <c r="B2670" i="8"/>
  <c r="E2670" i="8" l="1"/>
  <c r="F2670" i="8" s="1"/>
  <c r="G2670" i="8" s="1"/>
  <c r="B2671" i="8"/>
  <c r="E2671" i="8" l="1"/>
  <c r="F2671" i="8" s="1"/>
  <c r="G2671" i="8" s="1"/>
  <c r="B2672" i="8"/>
  <c r="E2672" i="8" l="1"/>
  <c r="F2672" i="8" s="1"/>
  <c r="G2672" i="8" s="1"/>
  <c r="B2673" i="8"/>
  <c r="E2673" i="8" l="1"/>
  <c r="F2673" i="8" s="1"/>
  <c r="G2673" i="8" s="1"/>
  <c r="B2674" i="8"/>
  <c r="E2674" i="8" l="1"/>
  <c r="F2674" i="8" s="1"/>
  <c r="G2674" i="8" s="1"/>
  <c r="B2675" i="8"/>
  <c r="E2675" i="8" l="1"/>
  <c r="F2675" i="8" s="1"/>
  <c r="G2675" i="8" s="1"/>
  <c r="B2676" i="8"/>
  <c r="E2676" i="8" l="1"/>
  <c r="F2676" i="8" s="1"/>
  <c r="G2676" i="8" s="1"/>
  <c r="B2677" i="8"/>
  <c r="E2677" i="8" l="1"/>
  <c r="F2677" i="8" s="1"/>
  <c r="G2677" i="8" s="1"/>
  <c r="B2678" i="8"/>
  <c r="E2678" i="8" l="1"/>
  <c r="F2678" i="8" s="1"/>
  <c r="G2678" i="8" s="1"/>
  <c r="B2679" i="8"/>
  <c r="E2679" i="8" l="1"/>
  <c r="F2679" i="8" s="1"/>
  <c r="G2679" i="8" s="1"/>
  <c r="B2680" i="8"/>
  <c r="E2680" i="8" l="1"/>
  <c r="F2680" i="8" s="1"/>
  <c r="G2680" i="8" s="1"/>
  <c r="B2681" i="8"/>
  <c r="E2681" i="8" l="1"/>
  <c r="F2681" i="8" s="1"/>
  <c r="G2681" i="8" s="1"/>
  <c r="B2682" i="8"/>
  <c r="E2682" i="8" l="1"/>
  <c r="F2682" i="8" s="1"/>
  <c r="G2682" i="8" s="1"/>
  <c r="B2683" i="8"/>
  <c r="E2683" i="8" l="1"/>
  <c r="F2683" i="8" s="1"/>
  <c r="G2683" i="8" s="1"/>
  <c r="B2684" i="8"/>
  <c r="E2684" i="8" l="1"/>
  <c r="F2684" i="8" s="1"/>
  <c r="G2684" i="8" s="1"/>
  <c r="B2685" i="8"/>
  <c r="E2685" i="8" l="1"/>
  <c r="F2685" i="8" s="1"/>
  <c r="G2685" i="8" s="1"/>
  <c r="B2686" i="8"/>
  <c r="E2686" i="8" l="1"/>
  <c r="F2686" i="8" s="1"/>
  <c r="G2686" i="8" s="1"/>
  <c r="B2687" i="8"/>
  <c r="E2687" i="8" l="1"/>
  <c r="F2687" i="8" s="1"/>
  <c r="G2687" i="8" s="1"/>
  <c r="B2688" i="8"/>
  <c r="E2688" i="8" l="1"/>
  <c r="F2688" i="8" s="1"/>
  <c r="G2688" i="8" s="1"/>
  <c r="B2689" i="8"/>
  <c r="E2689" i="8" l="1"/>
  <c r="F2689" i="8" s="1"/>
  <c r="G2689" i="8" s="1"/>
  <c r="B2690" i="8"/>
  <c r="E2690" i="8" l="1"/>
  <c r="F2690" i="8" s="1"/>
  <c r="G2690" i="8" s="1"/>
  <c r="B2691" i="8"/>
  <c r="E2691" i="8" l="1"/>
  <c r="F2691" i="8" s="1"/>
  <c r="G2691" i="8" s="1"/>
  <c r="B2692" i="8"/>
  <c r="E2692" i="8" l="1"/>
  <c r="F2692" i="8" s="1"/>
  <c r="G2692" i="8" s="1"/>
  <c r="B2693" i="8"/>
  <c r="E2693" i="8" l="1"/>
  <c r="F2693" i="8" s="1"/>
  <c r="G2693" i="8" s="1"/>
  <c r="B2694" i="8"/>
  <c r="E2694" i="8" l="1"/>
  <c r="F2694" i="8" s="1"/>
  <c r="G2694" i="8" s="1"/>
  <c r="B2695" i="8"/>
  <c r="E2695" i="8" l="1"/>
  <c r="F2695" i="8" s="1"/>
  <c r="G2695" i="8" s="1"/>
  <c r="B2696" i="8"/>
  <c r="E2696" i="8" l="1"/>
  <c r="F2696" i="8" s="1"/>
  <c r="G2696" i="8" s="1"/>
  <c r="B2697" i="8"/>
  <c r="E2697" i="8" l="1"/>
  <c r="F2697" i="8" s="1"/>
  <c r="G2697" i="8" s="1"/>
  <c r="B2698" i="8"/>
  <c r="E2698" i="8" l="1"/>
  <c r="F2698" i="8" s="1"/>
  <c r="G2698" i="8" s="1"/>
  <c r="B2699" i="8"/>
  <c r="E2699" i="8" l="1"/>
  <c r="F2699" i="8" s="1"/>
  <c r="G2699" i="8" s="1"/>
  <c r="B2700" i="8"/>
  <c r="E2700" i="8" l="1"/>
  <c r="F2700" i="8" s="1"/>
  <c r="G2700" i="8" s="1"/>
  <c r="B2701" i="8"/>
  <c r="E2701" i="8" l="1"/>
  <c r="F2701" i="8" s="1"/>
  <c r="G2701" i="8" s="1"/>
  <c r="B2702" i="8"/>
  <c r="E2702" i="8" l="1"/>
  <c r="F2702" i="8" s="1"/>
  <c r="G2702" i="8" s="1"/>
  <c r="B2703" i="8"/>
  <c r="E2703" i="8" l="1"/>
  <c r="F2703" i="8" s="1"/>
  <c r="G2703" i="8" s="1"/>
  <c r="B2704" i="8"/>
  <c r="E2704" i="8" l="1"/>
  <c r="F2704" i="8" s="1"/>
  <c r="G2704" i="8" s="1"/>
  <c r="B2705" i="8"/>
  <c r="E2705" i="8" l="1"/>
  <c r="F2705" i="8" s="1"/>
  <c r="G2705" i="8" s="1"/>
  <c r="B2706" i="8"/>
  <c r="E2706" i="8" l="1"/>
  <c r="F2706" i="8" s="1"/>
  <c r="G2706" i="8" s="1"/>
  <c r="B2707" i="8"/>
  <c r="E2707" i="8" l="1"/>
  <c r="F2707" i="8" s="1"/>
  <c r="G2707" i="8" s="1"/>
  <c r="B2708" i="8"/>
  <c r="E2708" i="8" l="1"/>
  <c r="F2708" i="8" s="1"/>
  <c r="G2708" i="8" s="1"/>
  <c r="B2709" i="8"/>
  <c r="E2709" i="8" l="1"/>
  <c r="F2709" i="8" s="1"/>
  <c r="G2709" i="8" s="1"/>
  <c r="B2710" i="8"/>
  <c r="E2710" i="8" l="1"/>
  <c r="F2710" i="8" s="1"/>
  <c r="G2710" i="8" s="1"/>
  <c r="B2711" i="8"/>
  <c r="E2711" i="8" l="1"/>
  <c r="F2711" i="8" s="1"/>
  <c r="G2711" i="8" s="1"/>
  <c r="B2712" i="8"/>
  <c r="E2712" i="8" l="1"/>
  <c r="F2712" i="8" s="1"/>
  <c r="G2712" i="8" s="1"/>
  <c r="B2713" i="8"/>
  <c r="E2713" i="8" l="1"/>
  <c r="F2713" i="8" s="1"/>
  <c r="G2713" i="8" s="1"/>
  <c r="B2714" i="8"/>
  <c r="E2714" i="8" l="1"/>
  <c r="F2714" i="8" s="1"/>
  <c r="G2714" i="8" s="1"/>
  <c r="B2715" i="8"/>
  <c r="E2715" i="8" l="1"/>
  <c r="F2715" i="8" s="1"/>
  <c r="G2715" i="8" s="1"/>
  <c r="B2716" i="8"/>
  <c r="E2716" i="8" l="1"/>
  <c r="F2716" i="8" s="1"/>
  <c r="G2716" i="8" s="1"/>
  <c r="B2717" i="8"/>
  <c r="E2717" i="8" l="1"/>
  <c r="F2717" i="8" s="1"/>
  <c r="G2717" i="8" s="1"/>
  <c r="B2718" i="8"/>
  <c r="E2718" i="8" l="1"/>
  <c r="F2718" i="8" s="1"/>
  <c r="G2718" i="8" s="1"/>
  <c r="B2719" i="8"/>
  <c r="E2719" i="8" l="1"/>
  <c r="F2719" i="8" s="1"/>
  <c r="G2719" i="8" s="1"/>
  <c r="B2720" i="8"/>
  <c r="E2720" i="8" l="1"/>
  <c r="F2720" i="8" s="1"/>
  <c r="G2720" i="8" s="1"/>
  <c r="B2721" i="8"/>
  <c r="E2721" i="8" l="1"/>
  <c r="F2721" i="8" s="1"/>
  <c r="G2721" i="8" s="1"/>
  <c r="B2722" i="8"/>
  <c r="E2722" i="8" l="1"/>
  <c r="F2722" i="8" s="1"/>
  <c r="G2722" i="8" s="1"/>
  <c r="B2723" i="8"/>
  <c r="E2723" i="8" l="1"/>
  <c r="F2723" i="8" s="1"/>
  <c r="G2723" i="8" s="1"/>
  <c r="B2724" i="8"/>
  <c r="E2724" i="8" l="1"/>
  <c r="F2724" i="8" s="1"/>
  <c r="G2724" i="8" s="1"/>
  <c r="B2725" i="8"/>
  <c r="E2725" i="8" l="1"/>
  <c r="F2725" i="8" s="1"/>
  <c r="G2725" i="8" s="1"/>
  <c r="B2726" i="8"/>
  <c r="E2726" i="8" l="1"/>
  <c r="F2726" i="8" s="1"/>
  <c r="G2726" i="8" s="1"/>
  <c r="B2727" i="8"/>
  <c r="E2727" i="8" l="1"/>
  <c r="F2727" i="8" s="1"/>
  <c r="G2727" i="8" s="1"/>
  <c r="B2728" i="8"/>
  <c r="E2728" i="8" l="1"/>
  <c r="F2728" i="8" s="1"/>
  <c r="G2728" i="8" s="1"/>
  <c r="B2729" i="8"/>
  <c r="E2729" i="8" l="1"/>
  <c r="F2729" i="8" s="1"/>
  <c r="G2729" i="8" s="1"/>
  <c r="B2730" i="8"/>
  <c r="E2730" i="8" l="1"/>
  <c r="F2730" i="8" s="1"/>
  <c r="G2730" i="8" s="1"/>
  <c r="B2731" i="8"/>
  <c r="E2731" i="8" l="1"/>
  <c r="F2731" i="8" s="1"/>
  <c r="G2731" i="8" s="1"/>
  <c r="B2732" i="8"/>
  <c r="E2732" i="8" l="1"/>
  <c r="F2732" i="8" s="1"/>
  <c r="G2732" i="8" s="1"/>
  <c r="B2733" i="8"/>
  <c r="E2733" i="8" l="1"/>
  <c r="F2733" i="8" s="1"/>
  <c r="G2733" i="8" s="1"/>
  <c r="B2734" i="8"/>
  <c r="E2734" i="8" l="1"/>
  <c r="F2734" i="8" s="1"/>
  <c r="G2734" i="8" s="1"/>
  <c r="B2735" i="8"/>
  <c r="E2735" i="8" l="1"/>
  <c r="F2735" i="8" s="1"/>
  <c r="G2735" i="8" s="1"/>
  <c r="B2736" i="8"/>
  <c r="E2736" i="8" l="1"/>
  <c r="F2736" i="8" s="1"/>
  <c r="G2736" i="8" s="1"/>
  <c r="B2737" i="8"/>
  <c r="E2737" i="8" l="1"/>
  <c r="F2737" i="8" s="1"/>
  <c r="G2737" i="8" s="1"/>
  <c r="B2738" i="8"/>
  <c r="E2738" i="8" l="1"/>
  <c r="F2738" i="8" s="1"/>
  <c r="G2738" i="8" s="1"/>
  <c r="B2739" i="8"/>
  <c r="E2739" i="8" l="1"/>
  <c r="F2739" i="8" s="1"/>
  <c r="G2739" i="8" s="1"/>
  <c r="B2740" i="8"/>
  <c r="E2740" i="8" l="1"/>
  <c r="F2740" i="8" s="1"/>
  <c r="G2740" i="8" s="1"/>
  <c r="B2741" i="8"/>
  <c r="E2741" i="8" l="1"/>
  <c r="F2741" i="8" s="1"/>
  <c r="G2741" i="8" s="1"/>
  <c r="B2742" i="8"/>
  <c r="E2742" i="8" l="1"/>
  <c r="F2742" i="8" s="1"/>
  <c r="G2742" i="8" s="1"/>
  <c r="B2743" i="8"/>
  <c r="E2743" i="8" l="1"/>
  <c r="F2743" i="8" s="1"/>
  <c r="G2743" i="8" s="1"/>
  <c r="B2744" i="8"/>
  <c r="E2744" i="8" l="1"/>
  <c r="F2744" i="8" s="1"/>
  <c r="G2744" i="8" s="1"/>
  <c r="B2745" i="8"/>
  <c r="E2745" i="8" l="1"/>
  <c r="F2745" i="8" s="1"/>
  <c r="G2745" i="8" s="1"/>
  <c r="B2746" i="8"/>
  <c r="E2746" i="8" l="1"/>
  <c r="F2746" i="8" s="1"/>
  <c r="G2746" i="8" s="1"/>
  <c r="B2747" i="8"/>
  <c r="E2747" i="8" l="1"/>
  <c r="F2747" i="8" s="1"/>
  <c r="G2747" i="8" s="1"/>
  <c r="B2748" i="8"/>
  <c r="E2748" i="8" l="1"/>
  <c r="F2748" i="8" s="1"/>
  <c r="G2748" i="8" s="1"/>
  <c r="B2749" i="8"/>
  <c r="E2749" i="8" l="1"/>
  <c r="F2749" i="8" s="1"/>
  <c r="G2749" i="8" s="1"/>
  <c r="B2750" i="8"/>
  <c r="E2750" i="8" l="1"/>
  <c r="F2750" i="8" s="1"/>
  <c r="G2750" i="8" s="1"/>
  <c r="B2751" i="8"/>
  <c r="E2751" i="8" l="1"/>
  <c r="F2751" i="8" s="1"/>
  <c r="G2751" i="8" s="1"/>
  <c r="B2752" i="8"/>
  <c r="E2752" i="8" l="1"/>
  <c r="F2752" i="8" s="1"/>
  <c r="G2752" i="8" s="1"/>
  <c r="B2753" i="8"/>
  <c r="E2753" i="8" l="1"/>
  <c r="F2753" i="8" s="1"/>
  <c r="G2753" i="8" s="1"/>
  <c r="B2754" i="8"/>
  <c r="E2754" i="8" l="1"/>
  <c r="F2754" i="8" s="1"/>
  <c r="G2754" i="8" s="1"/>
  <c r="B2755" i="8"/>
  <c r="E2755" i="8" l="1"/>
  <c r="F2755" i="8" s="1"/>
  <c r="G2755" i="8" s="1"/>
  <c r="B2756" i="8"/>
  <c r="E2756" i="8" l="1"/>
  <c r="F2756" i="8" s="1"/>
  <c r="G2756" i="8" s="1"/>
  <c r="B2757" i="8"/>
  <c r="E2757" i="8" l="1"/>
  <c r="F2757" i="8" s="1"/>
  <c r="G2757" i="8" s="1"/>
  <c r="B2758" i="8"/>
  <c r="E2758" i="8" l="1"/>
  <c r="F2758" i="8" s="1"/>
  <c r="G2758" i="8" s="1"/>
  <c r="B2759" i="8"/>
  <c r="E2759" i="8" l="1"/>
  <c r="F2759" i="8" s="1"/>
  <c r="G2759" i="8" s="1"/>
  <c r="B2760" i="8"/>
  <c r="E2760" i="8" l="1"/>
  <c r="F2760" i="8" s="1"/>
  <c r="G2760" i="8" s="1"/>
  <c r="B2761" i="8"/>
  <c r="E2761" i="8" l="1"/>
  <c r="F2761" i="8" s="1"/>
  <c r="G2761" i="8" s="1"/>
  <c r="B2762" i="8"/>
  <c r="E2762" i="8" l="1"/>
  <c r="F2762" i="8" s="1"/>
  <c r="G2762" i="8" s="1"/>
  <c r="B2763" i="8"/>
  <c r="E2763" i="8" l="1"/>
  <c r="F2763" i="8" s="1"/>
  <c r="G2763" i="8" s="1"/>
  <c r="B2764" i="8"/>
  <c r="E2764" i="8" l="1"/>
  <c r="F2764" i="8" s="1"/>
  <c r="G2764" i="8" s="1"/>
  <c r="B2765" i="8"/>
  <c r="E2765" i="8" l="1"/>
  <c r="F2765" i="8" s="1"/>
  <c r="G2765" i="8" s="1"/>
  <c r="B2766" i="8"/>
  <c r="E2766" i="8" l="1"/>
  <c r="F2766" i="8" s="1"/>
  <c r="G2766" i="8" s="1"/>
  <c r="B2767" i="8"/>
  <c r="E2767" i="8" l="1"/>
  <c r="F2767" i="8" s="1"/>
  <c r="G2767" i="8" s="1"/>
  <c r="B2768" i="8"/>
  <c r="E2768" i="8" l="1"/>
  <c r="F2768" i="8" s="1"/>
  <c r="G2768" i="8" s="1"/>
  <c r="B2769" i="8"/>
  <c r="E2769" i="8" l="1"/>
  <c r="F2769" i="8" s="1"/>
  <c r="G2769" i="8" s="1"/>
  <c r="B2770" i="8"/>
  <c r="E2770" i="8" l="1"/>
  <c r="F2770" i="8" s="1"/>
  <c r="G2770" i="8" s="1"/>
  <c r="B2771" i="8"/>
  <c r="E2771" i="8" l="1"/>
  <c r="F2771" i="8" s="1"/>
  <c r="G2771" i="8" s="1"/>
  <c r="B2772" i="8"/>
  <c r="E2772" i="8" l="1"/>
  <c r="F2772" i="8" s="1"/>
  <c r="G2772" i="8" s="1"/>
  <c r="B2773" i="8"/>
  <c r="E2773" i="8" l="1"/>
  <c r="F2773" i="8" s="1"/>
  <c r="G2773" i="8" s="1"/>
  <c r="B2774" i="8"/>
  <c r="E2774" i="8" l="1"/>
  <c r="F2774" i="8" s="1"/>
  <c r="G2774" i="8" s="1"/>
  <c r="B2775" i="8"/>
  <c r="E2775" i="8" l="1"/>
  <c r="F2775" i="8" s="1"/>
  <c r="G2775" i="8" s="1"/>
  <c r="B2776" i="8"/>
  <c r="E2776" i="8" l="1"/>
  <c r="F2776" i="8" s="1"/>
  <c r="G2776" i="8" s="1"/>
  <c r="B2777" i="8"/>
  <c r="E2777" i="8" l="1"/>
  <c r="F2777" i="8" s="1"/>
  <c r="G2777" i="8" s="1"/>
  <c r="B2778" i="8"/>
  <c r="E2778" i="8" l="1"/>
  <c r="F2778" i="8" s="1"/>
  <c r="G2778" i="8" s="1"/>
  <c r="B2779" i="8"/>
  <c r="E2779" i="8" l="1"/>
  <c r="F2779" i="8" s="1"/>
  <c r="G2779" i="8" s="1"/>
  <c r="B2780" i="8"/>
  <c r="E2780" i="8" l="1"/>
  <c r="F2780" i="8" s="1"/>
  <c r="G2780" i="8" s="1"/>
  <c r="B2781" i="8"/>
  <c r="E2781" i="8" l="1"/>
  <c r="F2781" i="8" s="1"/>
  <c r="G2781" i="8" s="1"/>
  <c r="B2782" i="8"/>
  <c r="E2782" i="8" l="1"/>
  <c r="F2782" i="8" s="1"/>
  <c r="G2782" i="8" s="1"/>
  <c r="B2783" i="8"/>
  <c r="E2783" i="8" l="1"/>
  <c r="F2783" i="8" s="1"/>
  <c r="G2783" i="8" s="1"/>
  <c r="B2784" i="8"/>
  <c r="E2784" i="8" l="1"/>
  <c r="F2784" i="8" s="1"/>
  <c r="G2784" i="8" s="1"/>
  <c r="B2785" i="8"/>
  <c r="E2785" i="8" l="1"/>
  <c r="F2785" i="8" s="1"/>
  <c r="G2785" i="8" s="1"/>
  <c r="B2786" i="8"/>
  <c r="E2786" i="8" l="1"/>
  <c r="F2786" i="8" s="1"/>
  <c r="G2786" i="8" s="1"/>
  <c r="B2787" i="8"/>
  <c r="E2787" i="8" l="1"/>
  <c r="F2787" i="8" s="1"/>
  <c r="G2787" i="8" s="1"/>
  <c r="B2788" i="8"/>
  <c r="E2788" i="8" l="1"/>
  <c r="F2788" i="8" s="1"/>
  <c r="G2788" i="8" s="1"/>
  <c r="B2789" i="8"/>
  <c r="E2789" i="8" l="1"/>
  <c r="F2789" i="8" s="1"/>
  <c r="G2789" i="8" s="1"/>
  <c r="B2790" i="8"/>
  <c r="E2790" i="8" l="1"/>
  <c r="F2790" i="8" s="1"/>
  <c r="G2790" i="8" s="1"/>
  <c r="B2791" i="8"/>
  <c r="E2791" i="8" l="1"/>
  <c r="F2791" i="8" s="1"/>
  <c r="G2791" i="8" s="1"/>
  <c r="B2792" i="8"/>
  <c r="E2792" i="8" l="1"/>
  <c r="F2792" i="8" s="1"/>
  <c r="G2792" i="8" s="1"/>
  <c r="B2793" i="8"/>
  <c r="E2793" i="8" l="1"/>
  <c r="F2793" i="8" s="1"/>
  <c r="G2793" i="8" s="1"/>
  <c r="B2794" i="8"/>
  <c r="E2794" i="8" l="1"/>
  <c r="F2794" i="8" s="1"/>
  <c r="G2794" i="8" s="1"/>
  <c r="B2795" i="8"/>
  <c r="E2795" i="8" l="1"/>
  <c r="F2795" i="8" s="1"/>
  <c r="G2795" i="8" s="1"/>
  <c r="B2796" i="8"/>
  <c r="E2796" i="8" l="1"/>
  <c r="F2796" i="8" s="1"/>
  <c r="G2796" i="8" s="1"/>
  <c r="B2797" i="8"/>
  <c r="E2797" i="8" l="1"/>
  <c r="F2797" i="8" s="1"/>
  <c r="G2797" i="8" s="1"/>
  <c r="B2798" i="8"/>
  <c r="E2798" i="8" l="1"/>
  <c r="F2798" i="8" s="1"/>
  <c r="G2798" i="8" s="1"/>
  <c r="B2799" i="8"/>
  <c r="E2799" i="8" l="1"/>
  <c r="F2799" i="8" s="1"/>
  <c r="G2799" i="8" s="1"/>
  <c r="B2800" i="8"/>
  <c r="E2800" i="8" l="1"/>
  <c r="F2800" i="8" s="1"/>
  <c r="G2800" i="8" s="1"/>
  <c r="B2801" i="8"/>
  <c r="E2801" i="8" l="1"/>
  <c r="F2801" i="8" s="1"/>
  <c r="G2801" i="8" s="1"/>
  <c r="B2802" i="8"/>
  <c r="E2802" i="8" l="1"/>
  <c r="F2802" i="8" s="1"/>
  <c r="G2802" i="8" s="1"/>
  <c r="B2803" i="8"/>
  <c r="E2803" i="8" l="1"/>
  <c r="F2803" i="8" s="1"/>
  <c r="G2803" i="8" s="1"/>
  <c r="B2804" i="8"/>
  <c r="E2804" i="8" l="1"/>
  <c r="F2804" i="8" s="1"/>
  <c r="G2804" i="8" s="1"/>
  <c r="B2805" i="8"/>
  <c r="E2805" i="8" l="1"/>
  <c r="F2805" i="8" s="1"/>
  <c r="G2805" i="8" s="1"/>
  <c r="B2806" i="8"/>
  <c r="E2806" i="8" l="1"/>
  <c r="F2806" i="8" s="1"/>
  <c r="G2806" i="8" s="1"/>
  <c r="B2807" i="8"/>
  <c r="E2807" i="8" l="1"/>
  <c r="F2807" i="8" s="1"/>
  <c r="G2807" i="8" s="1"/>
  <c r="B2808" i="8"/>
  <c r="E2808" i="8" l="1"/>
  <c r="F2808" i="8" s="1"/>
  <c r="G2808" i="8" s="1"/>
  <c r="B2809" i="8"/>
  <c r="E2809" i="8" l="1"/>
  <c r="F2809" i="8" s="1"/>
  <c r="G2809" i="8" s="1"/>
  <c r="B2810" i="8"/>
  <c r="E2810" i="8" l="1"/>
  <c r="F2810" i="8" s="1"/>
  <c r="G2810" i="8" s="1"/>
  <c r="B2811" i="8"/>
  <c r="E2811" i="8" l="1"/>
  <c r="F2811" i="8" s="1"/>
  <c r="G2811" i="8" s="1"/>
  <c r="B2812" i="8"/>
  <c r="E2812" i="8" l="1"/>
  <c r="F2812" i="8" s="1"/>
  <c r="G2812" i="8" s="1"/>
  <c r="B2813" i="8"/>
  <c r="E2813" i="8" l="1"/>
  <c r="F2813" i="8" s="1"/>
  <c r="G2813" i="8" s="1"/>
  <c r="B2814" i="8"/>
  <c r="E2814" i="8" l="1"/>
  <c r="F2814" i="8" s="1"/>
  <c r="G2814" i="8" s="1"/>
  <c r="B2815" i="8"/>
  <c r="E2815" i="8" l="1"/>
  <c r="F2815" i="8" s="1"/>
  <c r="G2815" i="8" s="1"/>
  <c r="B2816" i="8"/>
  <c r="E2816" i="8" l="1"/>
  <c r="F2816" i="8" s="1"/>
  <c r="G2816" i="8" s="1"/>
  <c r="B2817" i="8"/>
  <c r="E2817" i="8" l="1"/>
  <c r="F2817" i="8" s="1"/>
  <c r="G2817" i="8" s="1"/>
  <c r="B2818" i="8"/>
  <c r="E2818" i="8" l="1"/>
  <c r="F2818" i="8" s="1"/>
  <c r="G2818" i="8" s="1"/>
  <c r="B2819" i="8"/>
  <c r="E2819" i="8" l="1"/>
  <c r="F2819" i="8" s="1"/>
  <c r="G2819" i="8" s="1"/>
  <c r="B2820" i="8"/>
  <c r="E2820" i="8" l="1"/>
  <c r="F2820" i="8" s="1"/>
  <c r="G2820" i="8" s="1"/>
  <c r="B2821" i="8"/>
  <c r="E2821" i="8" l="1"/>
  <c r="F2821" i="8" s="1"/>
  <c r="G2821" i="8" s="1"/>
  <c r="B2822" i="8"/>
  <c r="E2822" i="8" l="1"/>
  <c r="F2822" i="8" s="1"/>
  <c r="G2822" i="8" s="1"/>
  <c r="B2823" i="8"/>
  <c r="E2823" i="8" l="1"/>
  <c r="F2823" i="8" s="1"/>
  <c r="G2823" i="8" s="1"/>
  <c r="B2824" i="8"/>
  <c r="E2824" i="8" l="1"/>
  <c r="F2824" i="8" s="1"/>
  <c r="G2824" i="8" s="1"/>
  <c r="B2825" i="8"/>
  <c r="E2825" i="8" l="1"/>
  <c r="F2825" i="8" s="1"/>
  <c r="G2825" i="8" s="1"/>
  <c r="B2826" i="8"/>
  <c r="E2826" i="8" l="1"/>
  <c r="F2826" i="8" s="1"/>
  <c r="G2826" i="8" s="1"/>
  <c r="B2827" i="8"/>
  <c r="E2827" i="8" l="1"/>
  <c r="F2827" i="8" s="1"/>
  <c r="G2827" i="8" s="1"/>
  <c r="B2828" i="8"/>
  <c r="E2828" i="8" l="1"/>
  <c r="F2828" i="8" s="1"/>
  <c r="G2828" i="8" s="1"/>
  <c r="B2829" i="8"/>
  <c r="E2829" i="8" l="1"/>
  <c r="F2829" i="8" s="1"/>
  <c r="G2829" i="8" s="1"/>
  <c r="B2830" i="8"/>
  <c r="E2830" i="8" l="1"/>
  <c r="F2830" i="8" s="1"/>
  <c r="G2830" i="8" s="1"/>
  <c r="B2831" i="8"/>
  <c r="E2831" i="8" l="1"/>
  <c r="F2831" i="8" s="1"/>
  <c r="G2831" i="8" s="1"/>
  <c r="B2832" i="8"/>
  <c r="E2832" i="8" l="1"/>
  <c r="F2832" i="8" s="1"/>
  <c r="G2832" i="8" s="1"/>
  <c r="B2833" i="8"/>
  <c r="E2833" i="8" l="1"/>
  <c r="F2833" i="8" s="1"/>
  <c r="G2833" i="8" s="1"/>
  <c r="B2834" i="8"/>
  <c r="E2834" i="8" l="1"/>
  <c r="F2834" i="8" s="1"/>
  <c r="G2834" i="8" s="1"/>
  <c r="B2835" i="8"/>
  <c r="E2835" i="8" l="1"/>
  <c r="F2835" i="8" s="1"/>
  <c r="G2835" i="8" s="1"/>
  <c r="B2836" i="8"/>
  <c r="E2836" i="8" l="1"/>
  <c r="F2836" i="8" s="1"/>
  <c r="G2836" i="8" s="1"/>
  <c r="B2837" i="8"/>
  <c r="E2837" i="8" l="1"/>
  <c r="F2837" i="8" s="1"/>
  <c r="G2837" i="8" s="1"/>
  <c r="B2838" i="8"/>
  <c r="E2838" i="8" l="1"/>
  <c r="F2838" i="8" s="1"/>
  <c r="G2838" i="8" s="1"/>
  <c r="B2839" i="8"/>
  <c r="E2839" i="8" l="1"/>
  <c r="F2839" i="8" s="1"/>
  <c r="G2839" i="8" s="1"/>
  <c r="B2840" i="8"/>
  <c r="E2840" i="8" l="1"/>
  <c r="F2840" i="8" s="1"/>
  <c r="G2840" i="8" s="1"/>
  <c r="B2841" i="8"/>
  <c r="E2841" i="8" l="1"/>
  <c r="F2841" i="8" s="1"/>
  <c r="G2841" i="8" s="1"/>
  <c r="B2842" i="8"/>
  <c r="E2842" i="8" l="1"/>
  <c r="F2842" i="8" s="1"/>
  <c r="G2842" i="8" s="1"/>
  <c r="B2843" i="8"/>
  <c r="E2843" i="8" l="1"/>
  <c r="F2843" i="8" s="1"/>
  <c r="G2843" i="8" s="1"/>
  <c r="B2844" i="8"/>
  <c r="E2844" i="8" l="1"/>
  <c r="F2844" i="8" s="1"/>
  <c r="G2844" i="8" s="1"/>
  <c r="B2845" i="8"/>
  <c r="E2845" i="8" l="1"/>
  <c r="F2845" i="8" s="1"/>
  <c r="G2845" i="8" s="1"/>
  <c r="B2846" i="8"/>
  <c r="E2846" i="8" l="1"/>
  <c r="F2846" i="8" s="1"/>
  <c r="G2846" i="8" s="1"/>
  <c r="B2847" i="8"/>
  <c r="E2847" i="8" l="1"/>
  <c r="F2847" i="8" s="1"/>
  <c r="G2847" i="8" s="1"/>
  <c r="B2848" i="8"/>
  <c r="E2848" i="8" l="1"/>
  <c r="F2848" i="8" s="1"/>
  <c r="G2848" i="8" s="1"/>
  <c r="B2849" i="8"/>
  <c r="E2849" i="8" l="1"/>
  <c r="F2849" i="8" s="1"/>
  <c r="G2849" i="8" s="1"/>
  <c r="B2850" i="8"/>
  <c r="E2850" i="8" l="1"/>
  <c r="F2850" i="8" s="1"/>
  <c r="G2850" i="8" s="1"/>
  <c r="B2851" i="8"/>
  <c r="E2851" i="8" l="1"/>
  <c r="F2851" i="8" s="1"/>
  <c r="G2851" i="8" s="1"/>
  <c r="B2852" i="8"/>
  <c r="E2852" i="8" l="1"/>
  <c r="F2852" i="8" s="1"/>
  <c r="G2852" i="8" s="1"/>
  <c r="B2853" i="8"/>
  <c r="E2853" i="8" l="1"/>
  <c r="F2853" i="8" s="1"/>
  <c r="G2853" i="8" s="1"/>
  <c r="B2854" i="8"/>
  <c r="E2854" i="8" l="1"/>
  <c r="F2854" i="8" s="1"/>
  <c r="G2854" i="8" s="1"/>
  <c r="B2855" i="8"/>
  <c r="E2855" i="8" l="1"/>
  <c r="F2855" i="8" s="1"/>
  <c r="G2855" i="8" s="1"/>
  <c r="B2856" i="8"/>
  <c r="E2856" i="8" l="1"/>
  <c r="F2856" i="8" s="1"/>
  <c r="G2856" i="8" s="1"/>
  <c r="B2857" i="8"/>
  <c r="E2857" i="8" l="1"/>
  <c r="F2857" i="8" s="1"/>
  <c r="G2857" i="8" s="1"/>
  <c r="B2858" i="8"/>
  <c r="E2858" i="8" l="1"/>
  <c r="F2858" i="8" s="1"/>
  <c r="G2858" i="8" s="1"/>
  <c r="B2859" i="8"/>
  <c r="E2859" i="8" l="1"/>
  <c r="F2859" i="8" s="1"/>
  <c r="G2859" i="8" s="1"/>
  <c r="B2860" i="8"/>
  <c r="E2860" i="8" l="1"/>
  <c r="F2860" i="8" s="1"/>
  <c r="G2860" i="8" s="1"/>
  <c r="B2861" i="8"/>
  <c r="E2861" i="8" l="1"/>
  <c r="F2861" i="8" s="1"/>
  <c r="G2861" i="8" s="1"/>
  <c r="B2862" i="8"/>
  <c r="E2862" i="8" l="1"/>
  <c r="F2862" i="8" s="1"/>
  <c r="G2862" i="8" s="1"/>
  <c r="B2863" i="8"/>
  <c r="E2863" i="8" l="1"/>
  <c r="F2863" i="8" s="1"/>
  <c r="G2863" i="8" s="1"/>
  <c r="B2864" i="8"/>
  <c r="E2864" i="8" l="1"/>
  <c r="F2864" i="8" s="1"/>
  <c r="G2864" i="8" s="1"/>
  <c r="B2865" i="8"/>
  <c r="E2865" i="8" l="1"/>
  <c r="F2865" i="8" s="1"/>
  <c r="G2865" i="8" s="1"/>
  <c r="B2866" i="8"/>
  <c r="E2866" i="8" l="1"/>
  <c r="F2866" i="8" s="1"/>
  <c r="G2866" i="8" s="1"/>
  <c r="B2867" i="8"/>
  <c r="E2867" i="8" l="1"/>
  <c r="F2867" i="8" s="1"/>
  <c r="G2867" i="8" s="1"/>
  <c r="B2868" i="8"/>
  <c r="E2868" i="8" l="1"/>
  <c r="F2868" i="8" s="1"/>
  <c r="G2868" i="8" s="1"/>
  <c r="B2869" i="8"/>
  <c r="E2869" i="8" l="1"/>
  <c r="F2869" i="8" s="1"/>
  <c r="G2869" i="8" s="1"/>
  <c r="B2870" i="8"/>
  <c r="E2870" i="8" l="1"/>
  <c r="F2870" i="8" s="1"/>
  <c r="G2870" i="8" s="1"/>
  <c r="B2871" i="8"/>
  <c r="E2871" i="8" l="1"/>
  <c r="F2871" i="8" s="1"/>
  <c r="G2871" i="8" s="1"/>
  <c r="B2872" i="8"/>
  <c r="E2872" i="8" l="1"/>
  <c r="F2872" i="8" s="1"/>
  <c r="G2872" i="8" s="1"/>
  <c r="B2873" i="8"/>
  <c r="E2873" i="8" l="1"/>
  <c r="F2873" i="8" s="1"/>
  <c r="G2873" i="8" s="1"/>
  <c r="B2874" i="8"/>
  <c r="E2874" i="8" l="1"/>
  <c r="F2874" i="8" s="1"/>
  <c r="G2874" i="8" s="1"/>
  <c r="B2875" i="8"/>
  <c r="E2875" i="8" l="1"/>
  <c r="F2875" i="8" s="1"/>
  <c r="G2875" i="8" s="1"/>
  <c r="B2876" i="8"/>
  <c r="E2876" i="8" l="1"/>
  <c r="F2876" i="8" s="1"/>
  <c r="G2876" i="8" s="1"/>
  <c r="B2877" i="8"/>
  <c r="E2877" i="8" l="1"/>
  <c r="F2877" i="8" s="1"/>
  <c r="G2877" i="8" s="1"/>
  <c r="B2878" i="8"/>
  <c r="E2878" i="8" l="1"/>
  <c r="F2878" i="8" s="1"/>
  <c r="G2878" i="8" s="1"/>
  <c r="B2879" i="8"/>
  <c r="E2879" i="8" l="1"/>
  <c r="F2879" i="8" s="1"/>
  <c r="G2879" i="8" s="1"/>
  <c r="B2880" i="8"/>
  <c r="E2880" i="8" l="1"/>
  <c r="F2880" i="8" s="1"/>
  <c r="G2880" i="8" s="1"/>
  <c r="B2881" i="8"/>
  <c r="E2881" i="8" l="1"/>
  <c r="F2881" i="8" s="1"/>
  <c r="G2881" i="8" s="1"/>
  <c r="B2882" i="8"/>
  <c r="E2882" i="8" l="1"/>
  <c r="F2882" i="8" s="1"/>
  <c r="G2882" i="8" s="1"/>
  <c r="B2883" i="8"/>
  <c r="E2883" i="8" l="1"/>
  <c r="F2883" i="8" s="1"/>
  <c r="G2883" i="8" s="1"/>
  <c r="B2884" i="8"/>
  <c r="E2884" i="8" l="1"/>
  <c r="F2884" i="8" s="1"/>
  <c r="G2884" i="8" s="1"/>
  <c r="B2885" i="8"/>
  <c r="E2885" i="8" l="1"/>
  <c r="F2885" i="8" s="1"/>
  <c r="G2885" i="8" s="1"/>
  <c r="B2886" i="8"/>
  <c r="E2886" i="8" l="1"/>
  <c r="F2886" i="8" s="1"/>
  <c r="G2886" i="8" s="1"/>
  <c r="B2887" i="8"/>
  <c r="E2887" i="8" l="1"/>
  <c r="F2887" i="8" s="1"/>
  <c r="G2887" i="8" s="1"/>
  <c r="B2888" i="8"/>
  <c r="E2888" i="8" l="1"/>
  <c r="F2888" i="8" s="1"/>
  <c r="G2888" i="8" s="1"/>
  <c r="B2889" i="8"/>
  <c r="E2889" i="8" l="1"/>
  <c r="F2889" i="8" s="1"/>
  <c r="G2889" i="8" s="1"/>
  <c r="B2890" i="8"/>
  <c r="E2890" i="8" l="1"/>
  <c r="F2890" i="8" s="1"/>
  <c r="G2890" i="8" s="1"/>
  <c r="B2891" i="8"/>
  <c r="E2891" i="8" l="1"/>
  <c r="F2891" i="8" s="1"/>
  <c r="G2891" i="8" s="1"/>
  <c r="B2892" i="8"/>
  <c r="E2892" i="8" l="1"/>
  <c r="F2892" i="8" s="1"/>
  <c r="G2892" i="8" s="1"/>
  <c r="B2893" i="8"/>
  <c r="E2893" i="8" l="1"/>
  <c r="F2893" i="8" s="1"/>
  <c r="G2893" i="8" s="1"/>
  <c r="B2894" i="8"/>
  <c r="E2894" i="8" l="1"/>
  <c r="F2894" i="8" s="1"/>
  <c r="G2894" i="8" s="1"/>
  <c r="B2895" i="8"/>
  <c r="E2895" i="8" l="1"/>
  <c r="F2895" i="8" s="1"/>
  <c r="G2895" i="8" s="1"/>
  <c r="B2896" i="8"/>
  <c r="E2896" i="8" l="1"/>
  <c r="F2896" i="8" s="1"/>
  <c r="G2896" i="8" s="1"/>
  <c r="B2897" i="8"/>
  <c r="E2897" i="8" l="1"/>
  <c r="F2897" i="8" s="1"/>
  <c r="G2897" i="8" s="1"/>
  <c r="B2898" i="8"/>
  <c r="E2898" i="8" l="1"/>
  <c r="F2898" i="8" s="1"/>
  <c r="G2898" i="8" s="1"/>
  <c r="B2899" i="8"/>
  <c r="E2899" i="8" l="1"/>
  <c r="F2899" i="8" s="1"/>
  <c r="G2899" i="8" s="1"/>
  <c r="B2900" i="8"/>
  <c r="E2900" i="8" l="1"/>
  <c r="F2900" i="8" s="1"/>
  <c r="G2900" i="8" s="1"/>
  <c r="B2901" i="8"/>
  <c r="E2901" i="8" l="1"/>
  <c r="F2901" i="8" s="1"/>
  <c r="G2901" i="8" s="1"/>
  <c r="B2902" i="8"/>
  <c r="E2902" i="8" l="1"/>
  <c r="F2902" i="8" s="1"/>
  <c r="G2902" i="8" s="1"/>
  <c r="B2903" i="8"/>
  <c r="E2903" i="8" l="1"/>
  <c r="F2903" i="8" s="1"/>
  <c r="G2903" i="8" s="1"/>
  <c r="B2904" i="8"/>
  <c r="E2904" i="8" l="1"/>
  <c r="F2904" i="8" s="1"/>
  <c r="G2904" i="8" s="1"/>
  <c r="B2905" i="8"/>
  <c r="E2905" i="8" l="1"/>
  <c r="F2905" i="8" s="1"/>
  <c r="G2905" i="8" s="1"/>
  <c r="B2906" i="8"/>
  <c r="E2906" i="8" l="1"/>
  <c r="F2906" i="8" s="1"/>
  <c r="G2906" i="8" s="1"/>
  <c r="B2907" i="8"/>
  <c r="E2907" i="8" l="1"/>
  <c r="F2907" i="8" s="1"/>
  <c r="G2907" i="8" s="1"/>
  <c r="B2908" i="8"/>
  <c r="E2908" i="8" l="1"/>
  <c r="F2908" i="8" s="1"/>
  <c r="G2908" i="8" s="1"/>
  <c r="B2909" i="8"/>
  <c r="E2909" i="8" l="1"/>
  <c r="F2909" i="8" s="1"/>
  <c r="G2909" i="8" s="1"/>
  <c r="B2910" i="8"/>
  <c r="E2910" i="8" l="1"/>
  <c r="F2910" i="8" s="1"/>
  <c r="G2910" i="8" s="1"/>
  <c r="B2911" i="8"/>
  <c r="E2911" i="8" l="1"/>
  <c r="F2911" i="8" s="1"/>
  <c r="G2911" i="8" s="1"/>
  <c r="B2912" i="8"/>
  <c r="E2912" i="8" l="1"/>
  <c r="F2912" i="8" s="1"/>
  <c r="G2912" i="8" s="1"/>
  <c r="B2913" i="8"/>
  <c r="E2913" i="8" l="1"/>
  <c r="F2913" i="8" s="1"/>
  <c r="G2913" i="8" s="1"/>
  <c r="B2914" i="8"/>
  <c r="E2914" i="8" l="1"/>
  <c r="F2914" i="8" s="1"/>
  <c r="G2914" i="8" s="1"/>
  <c r="B2915" i="8"/>
  <c r="E2915" i="8" l="1"/>
  <c r="F2915" i="8" s="1"/>
  <c r="G2915" i="8" s="1"/>
  <c r="B2916" i="8"/>
  <c r="E2916" i="8" l="1"/>
  <c r="F2916" i="8" s="1"/>
  <c r="G2916" i="8" s="1"/>
  <c r="B2917" i="8"/>
  <c r="E2917" i="8" l="1"/>
  <c r="F2917" i="8" s="1"/>
  <c r="G2917" i="8" s="1"/>
  <c r="B2918" i="8"/>
  <c r="E2918" i="8" l="1"/>
  <c r="F2918" i="8" s="1"/>
  <c r="G2918" i="8" s="1"/>
  <c r="B2919" i="8"/>
  <c r="E2919" i="8" l="1"/>
  <c r="F2919" i="8" s="1"/>
  <c r="G2919" i="8" s="1"/>
  <c r="B2920" i="8"/>
  <c r="E2920" i="8" l="1"/>
  <c r="F2920" i="8" s="1"/>
  <c r="G2920" i="8" s="1"/>
  <c r="B2921" i="8"/>
  <c r="E2921" i="8" l="1"/>
  <c r="F2921" i="8" s="1"/>
  <c r="G2921" i="8" s="1"/>
  <c r="B2922" i="8"/>
  <c r="E2922" i="8" l="1"/>
  <c r="F2922" i="8" s="1"/>
  <c r="G2922" i="8" s="1"/>
  <c r="B2923" i="8"/>
  <c r="E2923" i="8" l="1"/>
  <c r="F2923" i="8" s="1"/>
  <c r="G2923" i="8" s="1"/>
  <c r="B2924" i="8"/>
  <c r="E2924" i="8" l="1"/>
  <c r="F2924" i="8" s="1"/>
  <c r="G2924" i="8" s="1"/>
  <c r="B2925" i="8"/>
  <c r="E2925" i="8" l="1"/>
  <c r="F2925" i="8" s="1"/>
  <c r="G2925" i="8" s="1"/>
  <c r="B2926" i="8"/>
  <c r="E2926" i="8" l="1"/>
  <c r="F2926" i="8" s="1"/>
  <c r="G2926" i="8" s="1"/>
  <c r="B2927" i="8"/>
  <c r="E2927" i="8" l="1"/>
  <c r="F2927" i="8" s="1"/>
  <c r="G2927" i="8" s="1"/>
  <c r="B2928" i="8"/>
  <c r="E2928" i="8" l="1"/>
  <c r="F2928" i="8" s="1"/>
  <c r="G2928" i="8" s="1"/>
  <c r="B2929" i="8"/>
  <c r="E2929" i="8" l="1"/>
  <c r="F2929" i="8" s="1"/>
  <c r="G2929" i="8" s="1"/>
  <c r="B2930" i="8"/>
  <c r="E2930" i="8" l="1"/>
  <c r="F2930" i="8" s="1"/>
  <c r="G2930" i="8" s="1"/>
  <c r="B2931" i="8"/>
  <c r="E2931" i="8" l="1"/>
  <c r="F2931" i="8" s="1"/>
  <c r="G2931" i="8" s="1"/>
  <c r="B2932" i="8"/>
  <c r="E2932" i="8" l="1"/>
  <c r="F2932" i="8" s="1"/>
  <c r="G2932" i="8" s="1"/>
  <c r="B2933" i="8"/>
  <c r="E2933" i="8" l="1"/>
  <c r="F2933" i="8" s="1"/>
  <c r="G2933" i="8" s="1"/>
  <c r="B2934" i="8"/>
  <c r="E2934" i="8" l="1"/>
  <c r="F2934" i="8" s="1"/>
  <c r="G2934" i="8" s="1"/>
  <c r="B2935" i="8"/>
  <c r="E2935" i="8" l="1"/>
  <c r="F2935" i="8" s="1"/>
  <c r="G2935" i="8" s="1"/>
  <c r="B2936" i="8"/>
  <c r="E2936" i="8" l="1"/>
  <c r="F2936" i="8" s="1"/>
  <c r="G2936" i="8" s="1"/>
  <c r="B2937" i="8"/>
  <c r="E2937" i="8" l="1"/>
  <c r="F2937" i="8" s="1"/>
  <c r="G2937" i="8" s="1"/>
  <c r="B2938" i="8"/>
  <c r="E2938" i="8" l="1"/>
  <c r="F2938" i="8" s="1"/>
  <c r="G2938" i="8" s="1"/>
  <c r="B2939" i="8"/>
  <c r="E2939" i="8" l="1"/>
  <c r="F2939" i="8" s="1"/>
  <c r="G2939" i="8" s="1"/>
  <c r="B2940" i="8"/>
  <c r="E2940" i="8" l="1"/>
  <c r="F2940" i="8" s="1"/>
  <c r="G2940" i="8" s="1"/>
  <c r="B2941" i="8"/>
  <c r="E2941" i="8" l="1"/>
  <c r="F2941" i="8" s="1"/>
  <c r="G2941" i="8" s="1"/>
  <c r="B2942" i="8"/>
  <c r="E2942" i="8" l="1"/>
  <c r="F2942" i="8" s="1"/>
  <c r="G2942" i="8" s="1"/>
  <c r="B2943" i="8"/>
  <c r="E2943" i="8" l="1"/>
  <c r="F2943" i="8" s="1"/>
  <c r="G2943" i="8" s="1"/>
  <c r="B2944" i="8"/>
  <c r="E2944" i="8" l="1"/>
  <c r="F2944" i="8" s="1"/>
  <c r="G2944" i="8" s="1"/>
  <c r="B2945" i="8"/>
  <c r="E2945" i="8" l="1"/>
  <c r="F2945" i="8" s="1"/>
  <c r="G2945" i="8" s="1"/>
  <c r="B2946" i="8"/>
  <c r="E2946" i="8" l="1"/>
  <c r="F2946" i="8" s="1"/>
  <c r="G2946" i="8" s="1"/>
  <c r="B2947" i="8"/>
  <c r="E2947" i="8" l="1"/>
  <c r="F2947" i="8" s="1"/>
  <c r="G2947" i="8" s="1"/>
  <c r="B2948" i="8"/>
  <c r="E2948" i="8" l="1"/>
  <c r="F2948" i="8" s="1"/>
  <c r="G2948" i="8" s="1"/>
  <c r="B2949" i="8"/>
  <c r="E2949" i="8" l="1"/>
  <c r="F2949" i="8" s="1"/>
  <c r="G2949" i="8" s="1"/>
  <c r="B2950" i="8"/>
  <c r="E2950" i="8" l="1"/>
  <c r="F2950" i="8" s="1"/>
  <c r="G2950" i="8" s="1"/>
  <c r="B2951" i="8"/>
  <c r="E2951" i="8" l="1"/>
  <c r="F2951" i="8" s="1"/>
  <c r="G2951" i="8" s="1"/>
  <c r="B2952" i="8"/>
  <c r="E2952" i="8" l="1"/>
  <c r="F2952" i="8" s="1"/>
  <c r="G2952" i="8" s="1"/>
  <c r="B2953" i="8"/>
  <c r="E2953" i="8" l="1"/>
  <c r="F2953" i="8" s="1"/>
  <c r="G2953" i="8" s="1"/>
  <c r="B2954" i="8"/>
  <c r="E2954" i="8" l="1"/>
  <c r="F2954" i="8" s="1"/>
  <c r="G2954" i="8" s="1"/>
  <c r="B2955" i="8"/>
  <c r="E2955" i="8" l="1"/>
  <c r="F2955" i="8" s="1"/>
  <c r="G2955" i="8" s="1"/>
  <c r="B2956" i="8"/>
  <c r="E2956" i="8" l="1"/>
  <c r="F2956" i="8" s="1"/>
  <c r="G2956" i="8" s="1"/>
  <c r="B2957" i="8"/>
  <c r="E2957" i="8" l="1"/>
  <c r="F2957" i="8" s="1"/>
  <c r="G2957" i="8" s="1"/>
  <c r="B2958" i="8"/>
  <c r="E2958" i="8" l="1"/>
  <c r="F2958" i="8" s="1"/>
  <c r="G2958" i="8" s="1"/>
  <c r="B2959" i="8"/>
  <c r="E2959" i="8" l="1"/>
  <c r="F2959" i="8" s="1"/>
  <c r="G2959" i="8" s="1"/>
  <c r="B2960" i="8"/>
  <c r="E2960" i="8" l="1"/>
  <c r="F2960" i="8" s="1"/>
  <c r="G2960" i="8" s="1"/>
  <c r="B2961" i="8"/>
  <c r="E2961" i="8" l="1"/>
  <c r="F2961" i="8" s="1"/>
  <c r="G2961" i="8" s="1"/>
  <c r="B2962" i="8"/>
  <c r="E2962" i="8" l="1"/>
  <c r="F2962" i="8" s="1"/>
  <c r="G2962" i="8" s="1"/>
  <c r="B2963" i="8"/>
  <c r="E2963" i="8" l="1"/>
  <c r="F2963" i="8" s="1"/>
  <c r="G2963" i="8" s="1"/>
  <c r="B2964" i="8"/>
  <c r="E2964" i="8" l="1"/>
  <c r="F2964" i="8" s="1"/>
  <c r="G2964" i="8" s="1"/>
  <c r="B2965" i="8"/>
  <c r="E2965" i="8" l="1"/>
  <c r="F2965" i="8" s="1"/>
  <c r="G2965" i="8" s="1"/>
  <c r="B2966" i="8"/>
  <c r="E2966" i="8" l="1"/>
  <c r="F2966" i="8" s="1"/>
  <c r="G2966" i="8" s="1"/>
  <c r="B2967" i="8"/>
  <c r="E2967" i="8" l="1"/>
  <c r="F2967" i="8" s="1"/>
  <c r="G2967" i="8" s="1"/>
  <c r="B2968" i="8"/>
  <c r="E2968" i="8" l="1"/>
  <c r="F2968" i="8" s="1"/>
  <c r="G2968" i="8" s="1"/>
  <c r="B2969" i="8"/>
  <c r="E2969" i="8" l="1"/>
  <c r="F2969" i="8" s="1"/>
  <c r="G2969" i="8" s="1"/>
  <c r="B2970" i="8"/>
  <c r="E2970" i="8" l="1"/>
  <c r="F2970" i="8" s="1"/>
  <c r="G2970" i="8" s="1"/>
  <c r="B2971" i="8"/>
  <c r="E2971" i="8" l="1"/>
  <c r="F2971" i="8" s="1"/>
  <c r="G2971" i="8" s="1"/>
  <c r="B2972" i="8"/>
  <c r="E2972" i="8" l="1"/>
  <c r="F2972" i="8" s="1"/>
  <c r="G2972" i="8" s="1"/>
  <c r="B2973" i="8"/>
  <c r="E2973" i="8" l="1"/>
  <c r="F2973" i="8" s="1"/>
  <c r="G2973" i="8" s="1"/>
  <c r="B2974" i="8"/>
  <c r="E2974" i="8" l="1"/>
  <c r="F2974" i="8" s="1"/>
  <c r="G2974" i="8" s="1"/>
  <c r="B2975" i="8"/>
  <c r="E2975" i="8" l="1"/>
  <c r="F2975" i="8" s="1"/>
  <c r="G2975" i="8" s="1"/>
  <c r="B2976" i="8"/>
  <c r="E2976" i="8" l="1"/>
  <c r="F2976" i="8" s="1"/>
  <c r="G2976" i="8" s="1"/>
  <c r="B2977" i="8"/>
  <c r="E2977" i="8" l="1"/>
  <c r="F2977" i="8" s="1"/>
  <c r="G2977" i="8" s="1"/>
  <c r="B2978" i="8"/>
  <c r="E2978" i="8" l="1"/>
  <c r="F2978" i="8" s="1"/>
  <c r="G2978" i="8" s="1"/>
  <c r="B2979" i="8"/>
  <c r="E2979" i="8" l="1"/>
  <c r="F2979" i="8" s="1"/>
  <c r="G2979" i="8" s="1"/>
  <c r="B2980" i="8"/>
  <c r="E2980" i="8" l="1"/>
  <c r="F2980" i="8" s="1"/>
  <c r="G2980" i="8" s="1"/>
  <c r="B2981" i="8"/>
  <c r="E2981" i="8" l="1"/>
  <c r="F2981" i="8" s="1"/>
  <c r="G2981" i="8" s="1"/>
  <c r="B2982" i="8"/>
  <c r="E2982" i="8" l="1"/>
  <c r="F2982" i="8" s="1"/>
  <c r="G2982" i="8" s="1"/>
  <c r="B2983" i="8"/>
  <c r="E2983" i="8" l="1"/>
  <c r="F2983" i="8" s="1"/>
  <c r="G2983" i="8" s="1"/>
  <c r="B2984" i="8"/>
  <c r="E2984" i="8" l="1"/>
  <c r="F2984" i="8" s="1"/>
  <c r="G2984" i="8" s="1"/>
  <c r="B2985" i="8"/>
  <c r="E2985" i="8" l="1"/>
  <c r="F2985" i="8" s="1"/>
  <c r="G2985" i="8" s="1"/>
  <c r="B2986" i="8"/>
  <c r="E2986" i="8" l="1"/>
  <c r="F2986" i="8" s="1"/>
  <c r="G2986" i="8" s="1"/>
  <c r="B2987" i="8"/>
  <c r="E2987" i="8" l="1"/>
  <c r="F2987" i="8" s="1"/>
  <c r="G2987" i="8" s="1"/>
  <c r="B2988" i="8"/>
  <c r="E2988" i="8" l="1"/>
  <c r="F2988" i="8" s="1"/>
  <c r="G2988" i="8" s="1"/>
  <c r="B2989" i="8"/>
  <c r="E2989" i="8" l="1"/>
  <c r="F2989" i="8" s="1"/>
  <c r="G2989" i="8" s="1"/>
  <c r="B2990" i="8"/>
  <c r="E2990" i="8" l="1"/>
  <c r="F2990" i="8" s="1"/>
  <c r="G2990" i="8" s="1"/>
  <c r="B2991" i="8"/>
  <c r="E2991" i="8" l="1"/>
  <c r="F2991" i="8" s="1"/>
  <c r="G2991" i="8" s="1"/>
  <c r="B2992" i="8"/>
  <c r="E2992" i="8" l="1"/>
  <c r="F2992" i="8" s="1"/>
  <c r="G2992" i="8" s="1"/>
  <c r="B2993" i="8"/>
  <c r="E2993" i="8" l="1"/>
  <c r="F2993" i="8" s="1"/>
  <c r="G2993" i="8" s="1"/>
  <c r="B2994" i="8"/>
  <c r="E2994" i="8" l="1"/>
  <c r="F2994" i="8" s="1"/>
  <c r="G2994" i="8" s="1"/>
  <c r="B2995" i="8"/>
  <c r="E2995" i="8" l="1"/>
  <c r="F2995" i="8" s="1"/>
  <c r="G2995" i="8" s="1"/>
  <c r="B2996" i="8"/>
  <c r="E2996" i="8" l="1"/>
  <c r="F2996" i="8" s="1"/>
  <c r="G2996" i="8" s="1"/>
  <c r="B2997" i="8"/>
  <c r="E2997" i="8" l="1"/>
  <c r="F2997" i="8" s="1"/>
  <c r="G2997" i="8" s="1"/>
  <c r="B2998" i="8"/>
  <c r="E2998" i="8" l="1"/>
  <c r="F2998" i="8" s="1"/>
  <c r="G2998" i="8" s="1"/>
  <c r="B2999" i="8"/>
  <c r="E2999" i="8" l="1"/>
  <c r="F2999" i="8" s="1"/>
  <c r="G2999" i="8" s="1"/>
  <c r="B3000" i="8"/>
  <c r="E3000" i="8" l="1"/>
  <c r="F3000" i="8" s="1"/>
  <c r="G3000" i="8" s="1"/>
  <c r="B3001" i="8"/>
  <c r="E3001" i="8" l="1"/>
  <c r="F3001" i="8" s="1"/>
  <c r="G3001" i="8" s="1"/>
  <c r="B3002" i="8"/>
  <c r="E3002" i="8" l="1"/>
  <c r="F3002" i="8" s="1"/>
  <c r="G3002" i="8" s="1"/>
  <c r="B3003" i="8"/>
  <c r="E3003" i="8" l="1"/>
  <c r="F3003" i="8" s="1"/>
  <c r="G3003" i="8" s="1"/>
  <c r="B3004" i="8"/>
  <c r="E3004" i="8" l="1"/>
  <c r="F3004" i="8" s="1"/>
  <c r="G3004" i="8" s="1"/>
  <c r="B3005" i="8"/>
  <c r="E3005" i="8" l="1"/>
  <c r="F3005" i="8" s="1"/>
  <c r="G3005" i="8" s="1"/>
  <c r="B3006" i="8"/>
  <c r="E3006" i="8" l="1"/>
  <c r="F3006" i="8" s="1"/>
  <c r="G3006" i="8" s="1"/>
  <c r="B3007" i="8"/>
  <c r="E3007" i="8" l="1"/>
  <c r="F3007" i="8" s="1"/>
  <c r="G3007" i="8" s="1"/>
  <c r="B3008" i="8"/>
  <c r="E3008" i="8" l="1"/>
  <c r="F3008" i="8" s="1"/>
  <c r="G3008" i="8" s="1"/>
  <c r="B3009" i="8"/>
  <c r="E3009" i="8" l="1"/>
  <c r="F3009" i="8" s="1"/>
  <c r="G3009" i="8" s="1"/>
  <c r="B3010" i="8"/>
  <c r="E3010" i="8" l="1"/>
  <c r="F3010" i="8" s="1"/>
  <c r="G3010" i="8" s="1"/>
  <c r="B3011" i="8"/>
  <c r="E3011" i="8" l="1"/>
  <c r="F3011" i="8" s="1"/>
  <c r="G3011" i="8" s="1"/>
  <c r="B3012" i="8"/>
  <c r="E3012" i="8" l="1"/>
  <c r="F3012" i="8" s="1"/>
  <c r="G3012" i="8" s="1"/>
  <c r="B3013" i="8"/>
  <c r="E3013" i="8" l="1"/>
  <c r="F3013" i="8" s="1"/>
  <c r="G3013" i="8" s="1"/>
  <c r="B3014" i="8"/>
  <c r="E3014" i="8" l="1"/>
  <c r="F3014" i="8" s="1"/>
  <c r="G3014" i="8" s="1"/>
  <c r="B3015" i="8"/>
  <c r="E3015" i="8" l="1"/>
  <c r="F3015" i="8" s="1"/>
  <c r="G3015" i="8" s="1"/>
  <c r="B3016" i="8"/>
  <c r="E3016" i="8" l="1"/>
  <c r="F3016" i="8" s="1"/>
  <c r="G3016" i="8" s="1"/>
  <c r="B3017" i="8"/>
  <c r="E3017" i="8" l="1"/>
  <c r="F3017" i="8" s="1"/>
  <c r="G3017" i="8" s="1"/>
  <c r="B3018" i="8"/>
  <c r="E3018" i="8" l="1"/>
  <c r="F3018" i="8" s="1"/>
  <c r="G3018" i="8" s="1"/>
  <c r="B3019" i="8"/>
  <c r="E3019" i="8" l="1"/>
  <c r="F3019" i="8" s="1"/>
  <c r="G3019" i="8" s="1"/>
  <c r="B3020" i="8"/>
  <c r="E3020" i="8" l="1"/>
  <c r="F3020" i="8" s="1"/>
  <c r="G3020" i="8" s="1"/>
  <c r="B3021" i="8"/>
  <c r="E3021" i="8" l="1"/>
  <c r="F3021" i="8" s="1"/>
  <c r="G3021" i="8" s="1"/>
  <c r="B3022" i="8"/>
  <c r="E3022" i="8" l="1"/>
  <c r="F3022" i="8" s="1"/>
  <c r="G3022" i="8" s="1"/>
  <c r="B3023" i="8"/>
  <c r="E3023" i="8" l="1"/>
  <c r="F3023" i="8" s="1"/>
  <c r="G3023" i="8" s="1"/>
  <c r="B3024" i="8"/>
  <c r="E3024" i="8" l="1"/>
  <c r="F3024" i="8" s="1"/>
  <c r="G3024" i="8" s="1"/>
  <c r="B3025" i="8"/>
  <c r="E3025" i="8" l="1"/>
  <c r="F3025" i="8" s="1"/>
  <c r="G3025" i="8" s="1"/>
  <c r="B3026" i="8"/>
  <c r="E3026" i="8" l="1"/>
  <c r="F3026" i="8" s="1"/>
  <c r="G3026" i="8" s="1"/>
  <c r="B3027" i="8"/>
  <c r="E3027" i="8" l="1"/>
  <c r="F3027" i="8" s="1"/>
  <c r="G3027" i="8" s="1"/>
  <c r="B3028" i="8"/>
  <c r="E3028" i="8" l="1"/>
  <c r="F3028" i="8" s="1"/>
  <c r="G3028" i="8" s="1"/>
  <c r="B3029" i="8"/>
  <c r="E3029" i="8" l="1"/>
  <c r="F3029" i="8" s="1"/>
  <c r="G3029" i="8" s="1"/>
  <c r="B3030" i="8"/>
  <c r="E3030" i="8" l="1"/>
  <c r="F3030" i="8" s="1"/>
  <c r="G3030" i="8" s="1"/>
  <c r="B3031" i="8"/>
  <c r="E3031" i="8" l="1"/>
  <c r="F3031" i="8" s="1"/>
  <c r="G3031" i="8" s="1"/>
  <c r="B3032" i="8"/>
  <c r="E3032" i="8" l="1"/>
  <c r="F3032" i="8" s="1"/>
  <c r="G3032" i="8" s="1"/>
  <c r="B3033" i="8"/>
  <c r="E3033" i="8" l="1"/>
  <c r="F3033" i="8" s="1"/>
  <c r="G3033" i="8" s="1"/>
  <c r="B3034" i="8"/>
  <c r="E3034" i="8" l="1"/>
  <c r="F3034" i="8" s="1"/>
  <c r="G3034" i="8" s="1"/>
  <c r="B3035" i="8"/>
  <c r="E3035" i="8" l="1"/>
  <c r="F3035" i="8" s="1"/>
  <c r="G3035" i="8" s="1"/>
  <c r="B3036" i="8"/>
  <c r="E3036" i="8" l="1"/>
  <c r="F3036" i="8" s="1"/>
  <c r="G3036" i="8" s="1"/>
  <c r="B3037" i="8"/>
  <c r="E3037" i="8" l="1"/>
  <c r="F3037" i="8" s="1"/>
  <c r="G3037" i="8" s="1"/>
  <c r="B3038" i="8"/>
  <c r="E3038" i="8" l="1"/>
  <c r="F3038" i="8" s="1"/>
  <c r="G3038" i="8" s="1"/>
  <c r="B3039" i="8"/>
  <c r="E3039" i="8" l="1"/>
  <c r="F3039" i="8" s="1"/>
  <c r="G3039" i="8" s="1"/>
  <c r="B3040" i="8"/>
  <c r="E3040" i="8" l="1"/>
  <c r="F3040" i="8" s="1"/>
  <c r="G3040" i="8" s="1"/>
  <c r="B3041" i="8"/>
  <c r="E3041" i="8" l="1"/>
  <c r="F3041" i="8" s="1"/>
  <c r="G3041" i="8" s="1"/>
  <c r="B3042" i="8"/>
  <c r="E3042" i="8" l="1"/>
  <c r="F3042" i="8" s="1"/>
  <c r="G3042" i="8" s="1"/>
  <c r="B3043" i="8"/>
  <c r="E3043" i="8" l="1"/>
  <c r="F3043" i="8" s="1"/>
  <c r="G3043" i="8" s="1"/>
  <c r="B3044" i="8"/>
  <c r="E3044" i="8" l="1"/>
  <c r="F3044" i="8" s="1"/>
  <c r="G3044" i="8" s="1"/>
  <c r="B3045" i="8"/>
  <c r="E3045" i="8" l="1"/>
  <c r="F3045" i="8" s="1"/>
  <c r="G3045" i="8" s="1"/>
  <c r="B3046" i="8"/>
  <c r="E3046" i="8" l="1"/>
  <c r="F3046" i="8" s="1"/>
  <c r="G3046" i="8" s="1"/>
  <c r="B3047" i="8"/>
  <c r="E3047" i="8" l="1"/>
  <c r="F3047" i="8" s="1"/>
  <c r="G3047" i="8" s="1"/>
  <c r="B3048" i="8"/>
  <c r="E3048" i="8" l="1"/>
  <c r="F3048" i="8" s="1"/>
  <c r="G3048" i="8" s="1"/>
  <c r="B3049" i="8"/>
  <c r="E3049" i="8" l="1"/>
  <c r="F3049" i="8" s="1"/>
  <c r="G3049" i="8" s="1"/>
  <c r="B3050" i="8"/>
  <c r="E3050" i="8" l="1"/>
  <c r="F3050" i="8" s="1"/>
  <c r="G3050" i="8" s="1"/>
  <c r="B3051" i="8"/>
  <c r="E3051" i="8" l="1"/>
  <c r="F3051" i="8" s="1"/>
  <c r="G3051" i="8" s="1"/>
  <c r="B3052" i="8"/>
  <c r="E3052" i="8" l="1"/>
  <c r="F3052" i="8" s="1"/>
  <c r="G3052" i="8" s="1"/>
  <c r="B3053" i="8"/>
  <c r="E3053" i="8" l="1"/>
  <c r="F3053" i="8" s="1"/>
  <c r="G3053" i="8" s="1"/>
  <c r="B3054" i="8"/>
  <c r="E3054" i="8" l="1"/>
  <c r="F3054" i="8" s="1"/>
  <c r="G3054" i="8" s="1"/>
  <c r="B3055" i="8"/>
  <c r="E3055" i="8" l="1"/>
  <c r="F3055" i="8" s="1"/>
  <c r="G3055" i="8" s="1"/>
  <c r="B3056" i="8"/>
  <c r="E3056" i="8" l="1"/>
  <c r="F3056" i="8" s="1"/>
  <c r="G3056" i="8" s="1"/>
  <c r="B3057" i="8"/>
  <c r="E3057" i="8" l="1"/>
  <c r="F3057" i="8" s="1"/>
  <c r="G3057" i="8" s="1"/>
  <c r="B3058" i="8"/>
  <c r="E3058" i="8" l="1"/>
  <c r="F3058" i="8" s="1"/>
  <c r="G3058" i="8" s="1"/>
  <c r="B3059" i="8"/>
  <c r="E3059" i="8" l="1"/>
  <c r="F3059" i="8" s="1"/>
  <c r="G3059" i="8" s="1"/>
  <c r="B3060" i="8"/>
  <c r="E3060" i="8" l="1"/>
  <c r="F3060" i="8" s="1"/>
  <c r="G3060" i="8" s="1"/>
  <c r="B3061" i="8"/>
  <c r="E3061" i="8" l="1"/>
  <c r="F3061" i="8" s="1"/>
  <c r="G3061" i="8" s="1"/>
  <c r="B3062" i="8"/>
  <c r="E3062" i="8" l="1"/>
  <c r="F3062" i="8" s="1"/>
  <c r="G3062" i="8" s="1"/>
  <c r="B3063" i="8"/>
  <c r="E3063" i="8" l="1"/>
  <c r="F3063" i="8" s="1"/>
  <c r="G3063" i="8" s="1"/>
  <c r="B3064" i="8"/>
  <c r="E3064" i="8" l="1"/>
  <c r="F3064" i="8" s="1"/>
  <c r="G3064" i="8" s="1"/>
  <c r="B3065" i="8"/>
  <c r="E3065" i="8" l="1"/>
  <c r="F3065" i="8" s="1"/>
  <c r="G3065" i="8" s="1"/>
  <c r="B3066" i="8"/>
  <c r="E3066" i="8" l="1"/>
  <c r="F3066" i="8" s="1"/>
  <c r="G3066" i="8" s="1"/>
  <c r="B3067" i="8"/>
  <c r="E3067" i="8" l="1"/>
  <c r="F3067" i="8" s="1"/>
  <c r="G3067" i="8" s="1"/>
  <c r="B3068" i="8"/>
  <c r="E3068" i="8" l="1"/>
  <c r="F3068" i="8" s="1"/>
  <c r="G3068" i="8" s="1"/>
  <c r="B3069" i="8"/>
  <c r="E3069" i="8" l="1"/>
  <c r="F3069" i="8" s="1"/>
  <c r="G3069" i="8" s="1"/>
  <c r="B3070" i="8"/>
  <c r="E3070" i="8" l="1"/>
  <c r="F3070" i="8" s="1"/>
  <c r="G3070" i="8" s="1"/>
  <c r="B3071" i="8"/>
  <c r="E3071" i="8" l="1"/>
  <c r="F3071" i="8" s="1"/>
  <c r="G3071" i="8" s="1"/>
  <c r="B3072" i="8"/>
  <c r="E3072" i="8" l="1"/>
  <c r="F3072" i="8" s="1"/>
  <c r="G3072" i="8" s="1"/>
  <c r="B3073" i="8"/>
  <c r="E3073" i="8" l="1"/>
  <c r="F3073" i="8" s="1"/>
  <c r="G3073" i="8" s="1"/>
  <c r="B3074" i="8"/>
  <c r="E3074" i="8" l="1"/>
  <c r="F3074" i="8" s="1"/>
  <c r="G3074" i="8" s="1"/>
  <c r="B3075" i="8"/>
  <c r="E3075" i="8" l="1"/>
  <c r="F3075" i="8" s="1"/>
  <c r="G3075" i="8" s="1"/>
  <c r="B3076" i="8"/>
  <c r="E3076" i="8" l="1"/>
  <c r="F3076" i="8" s="1"/>
  <c r="G3076" i="8" s="1"/>
  <c r="B3077" i="8"/>
  <c r="E3077" i="8" l="1"/>
  <c r="F3077" i="8" s="1"/>
  <c r="G3077" i="8" s="1"/>
  <c r="B3078" i="8"/>
  <c r="E3078" i="8" l="1"/>
  <c r="F3078" i="8" s="1"/>
  <c r="G3078" i="8" s="1"/>
  <c r="B3079" i="8"/>
  <c r="E3079" i="8" l="1"/>
  <c r="F3079" i="8" s="1"/>
  <c r="G3079" i="8" s="1"/>
  <c r="B3080" i="8"/>
  <c r="E3080" i="8" l="1"/>
  <c r="F3080" i="8" s="1"/>
  <c r="G3080" i="8" s="1"/>
  <c r="B3081" i="8"/>
  <c r="E3081" i="8" l="1"/>
  <c r="F3081" i="8" s="1"/>
  <c r="G3081" i="8" s="1"/>
  <c r="B3082" i="8"/>
  <c r="E3082" i="8" l="1"/>
  <c r="F3082" i="8" s="1"/>
  <c r="G3082" i="8" s="1"/>
  <c r="B3083" i="8"/>
  <c r="E3083" i="8" l="1"/>
  <c r="F3083" i="8" s="1"/>
  <c r="G3083" i="8" s="1"/>
  <c r="B3084" i="8"/>
  <c r="E3084" i="8" l="1"/>
  <c r="F3084" i="8" s="1"/>
  <c r="G3084" i="8" s="1"/>
  <c r="B3085" i="8"/>
  <c r="E3085" i="8" l="1"/>
  <c r="F3085" i="8" s="1"/>
  <c r="G3085" i="8" s="1"/>
  <c r="B3086" i="8"/>
  <c r="E3086" i="8" l="1"/>
  <c r="F3086" i="8" s="1"/>
  <c r="G3086" i="8" s="1"/>
  <c r="B3087" i="8"/>
  <c r="E3087" i="8" l="1"/>
  <c r="F3087" i="8" s="1"/>
  <c r="G3087" i="8" s="1"/>
  <c r="B3088" i="8"/>
  <c r="E3088" i="8" l="1"/>
  <c r="F3088" i="8" s="1"/>
  <c r="G3088" i="8" s="1"/>
  <c r="B3089" i="8"/>
  <c r="E3089" i="8" l="1"/>
  <c r="F3089" i="8" s="1"/>
  <c r="G3089" i="8" s="1"/>
  <c r="B3090" i="8"/>
  <c r="E3090" i="8" l="1"/>
  <c r="F3090" i="8" s="1"/>
  <c r="G3090" i="8" s="1"/>
  <c r="B3091" i="8"/>
  <c r="E3091" i="8" l="1"/>
  <c r="F3091" i="8" s="1"/>
  <c r="G3091" i="8" s="1"/>
  <c r="B3092" i="8"/>
  <c r="E3092" i="8" l="1"/>
  <c r="F3092" i="8" s="1"/>
  <c r="G3092" i="8" s="1"/>
  <c r="B3093" i="8"/>
  <c r="E3093" i="8" l="1"/>
  <c r="F3093" i="8" s="1"/>
  <c r="G3093" i="8" s="1"/>
  <c r="B3094" i="8"/>
  <c r="E3094" i="8" l="1"/>
  <c r="F3094" i="8" s="1"/>
  <c r="G3094" i="8" s="1"/>
  <c r="B3095" i="8"/>
  <c r="E3095" i="8" l="1"/>
  <c r="F3095" i="8" s="1"/>
  <c r="G3095" i="8" s="1"/>
  <c r="B3096" i="8"/>
  <c r="E3096" i="8" l="1"/>
  <c r="F3096" i="8" s="1"/>
  <c r="G3096" i="8" s="1"/>
  <c r="B3097" i="8"/>
  <c r="E3097" i="8" l="1"/>
  <c r="F3097" i="8" s="1"/>
  <c r="G3097" i="8" s="1"/>
  <c r="B3098" i="8"/>
  <c r="E3098" i="8" l="1"/>
  <c r="F3098" i="8" s="1"/>
  <c r="G3098" i="8" s="1"/>
  <c r="B3099" i="8"/>
  <c r="E3099" i="8" l="1"/>
  <c r="F3099" i="8" s="1"/>
  <c r="G3099" i="8" s="1"/>
  <c r="B3100" i="8"/>
  <c r="E3100" i="8" l="1"/>
  <c r="F3100" i="8" s="1"/>
  <c r="G3100" i="8" s="1"/>
  <c r="B3101" i="8"/>
  <c r="E3101" i="8" l="1"/>
  <c r="F3101" i="8" s="1"/>
  <c r="G3101" i="8" s="1"/>
  <c r="B3102" i="8"/>
  <c r="E3102" i="8" l="1"/>
  <c r="F3102" i="8" s="1"/>
  <c r="G3102" i="8" s="1"/>
  <c r="B3103" i="8"/>
  <c r="E3103" i="8" l="1"/>
  <c r="F3103" i="8" s="1"/>
  <c r="G3103" i="8" s="1"/>
  <c r="B3104" i="8"/>
  <c r="E3104" i="8" l="1"/>
  <c r="F3104" i="8" s="1"/>
  <c r="G3104" i="8" s="1"/>
  <c r="B3105" i="8"/>
  <c r="E3105" i="8" l="1"/>
  <c r="F3105" i="8" s="1"/>
  <c r="G3105" i="8" s="1"/>
  <c r="B3106" i="8"/>
  <c r="E3106" i="8" l="1"/>
  <c r="F3106" i="8" s="1"/>
  <c r="G3106" i="8" s="1"/>
  <c r="B3107" i="8"/>
  <c r="E3107" i="8" l="1"/>
  <c r="F3107" i="8" s="1"/>
  <c r="G3107" i="8" s="1"/>
  <c r="B3108" i="8"/>
  <c r="E3108" i="8" l="1"/>
  <c r="F3108" i="8" s="1"/>
  <c r="G3108" i="8" s="1"/>
  <c r="B3109" i="8"/>
  <c r="E3109" i="8" l="1"/>
  <c r="F3109" i="8" s="1"/>
  <c r="G3109" i="8" s="1"/>
  <c r="B3110" i="8"/>
  <c r="E3110" i="8" l="1"/>
  <c r="F3110" i="8" s="1"/>
  <c r="G3110" i="8" s="1"/>
  <c r="B3111" i="8"/>
  <c r="E3111" i="8" l="1"/>
  <c r="F3111" i="8" s="1"/>
  <c r="G3111" i="8" s="1"/>
  <c r="B3112" i="8"/>
  <c r="E3112" i="8" l="1"/>
  <c r="F3112" i="8" s="1"/>
  <c r="G3112" i="8" s="1"/>
  <c r="B3113" i="8"/>
  <c r="E3113" i="8" l="1"/>
  <c r="F3113" i="8" s="1"/>
  <c r="G3113" i="8" s="1"/>
  <c r="B3114" i="8"/>
  <c r="E3114" i="8" l="1"/>
  <c r="F3114" i="8" s="1"/>
  <c r="G3114" i="8" s="1"/>
  <c r="B3115" i="8"/>
  <c r="E3115" i="8" l="1"/>
  <c r="F3115" i="8" s="1"/>
  <c r="G3115" i="8" s="1"/>
  <c r="B3116" i="8"/>
  <c r="E3116" i="8" l="1"/>
  <c r="F3116" i="8" s="1"/>
  <c r="G3116" i="8" s="1"/>
  <c r="B3117" i="8"/>
  <c r="E3117" i="8" l="1"/>
  <c r="F3117" i="8" s="1"/>
  <c r="G3117" i="8" s="1"/>
  <c r="B3118" i="8"/>
  <c r="E3118" i="8" l="1"/>
  <c r="F3118" i="8" s="1"/>
  <c r="G3118" i="8" s="1"/>
  <c r="B3119" i="8"/>
  <c r="E3119" i="8" l="1"/>
  <c r="F3119" i="8" s="1"/>
  <c r="G3119" i="8" s="1"/>
  <c r="B3120" i="8"/>
  <c r="E3120" i="8" l="1"/>
  <c r="F3120" i="8" s="1"/>
  <c r="G3120" i="8" s="1"/>
  <c r="B3121" i="8"/>
  <c r="E3121" i="8" l="1"/>
  <c r="F3121" i="8" s="1"/>
  <c r="G3121" i="8" s="1"/>
  <c r="B3122" i="8"/>
  <c r="E3122" i="8" l="1"/>
  <c r="F3122" i="8" s="1"/>
  <c r="G3122" i="8" s="1"/>
  <c r="B3123" i="8"/>
  <c r="E3123" i="8" l="1"/>
  <c r="F3123" i="8" s="1"/>
  <c r="G3123" i="8" s="1"/>
  <c r="B3124" i="8"/>
  <c r="E3124" i="8" l="1"/>
  <c r="F3124" i="8" s="1"/>
  <c r="G3124" i="8" s="1"/>
  <c r="B3125" i="8"/>
  <c r="E3125" i="8" l="1"/>
  <c r="F3125" i="8" s="1"/>
  <c r="G3125" i="8" s="1"/>
  <c r="B3126" i="8"/>
  <c r="E3126" i="8" l="1"/>
  <c r="F3126" i="8" s="1"/>
  <c r="G3126" i="8" s="1"/>
  <c r="B3127" i="8"/>
  <c r="E3127" i="8" l="1"/>
  <c r="F3127" i="8" s="1"/>
  <c r="G3127" i="8" s="1"/>
  <c r="B3128" i="8"/>
  <c r="E3128" i="8" l="1"/>
  <c r="F3128" i="8" s="1"/>
  <c r="G3128" i="8" s="1"/>
  <c r="B3129" i="8"/>
  <c r="E3129" i="8" l="1"/>
  <c r="F3129" i="8" s="1"/>
  <c r="G3129" i="8" s="1"/>
  <c r="B3130" i="8"/>
  <c r="E3130" i="8" l="1"/>
  <c r="F3130" i="8" s="1"/>
  <c r="G3130" i="8" s="1"/>
  <c r="B3131" i="8"/>
  <c r="E3131" i="8" l="1"/>
  <c r="F3131" i="8" s="1"/>
  <c r="G3131" i="8" s="1"/>
  <c r="B3132" i="8"/>
  <c r="E3132" i="8" l="1"/>
  <c r="F3132" i="8" s="1"/>
  <c r="G3132" i="8" s="1"/>
  <c r="B3133" i="8"/>
  <c r="E3133" i="8" l="1"/>
  <c r="F3133" i="8" s="1"/>
  <c r="G3133" i="8" s="1"/>
  <c r="B3134" i="8"/>
  <c r="E3134" i="8" l="1"/>
  <c r="F3134" i="8" s="1"/>
  <c r="G3134" i="8" s="1"/>
  <c r="B3135" i="8"/>
  <c r="E3135" i="8" l="1"/>
  <c r="F3135" i="8" s="1"/>
  <c r="G3135" i="8" s="1"/>
  <c r="B3136" i="8"/>
  <c r="E3136" i="8" l="1"/>
  <c r="F3136" i="8" s="1"/>
  <c r="G3136" i="8" s="1"/>
  <c r="B3137" i="8"/>
  <c r="E3137" i="8" l="1"/>
  <c r="F3137" i="8" s="1"/>
  <c r="G3137" i="8" s="1"/>
  <c r="B3138" i="8"/>
  <c r="E3138" i="8" l="1"/>
  <c r="F3138" i="8" s="1"/>
  <c r="G3138" i="8" s="1"/>
  <c r="B3139" i="8"/>
  <c r="E3139" i="8" l="1"/>
  <c r="F3139" i="8" s="1"/>
  <c r="G3139" i="8" s="1"/>
  <c r="B3140" i="8"/>
  <c r="E3140" i="8" l="1"/>
  <c r="F3140" i="8" s="1"/>
  <c r="G3140" i="8" s="1"/>
  <c r="B3141" i="8"/>
  <c r="E3141" i="8" l="1"/>
  <c r="F3141" i="8" s="1"/>
  <c r="G3141" i="8" s="1"/>
  <c r="B3142" i="8"/>
  <c r="E3142" i="8" l="1"/>
  <c r="F3142" i="8" s="1"/>
  <c r="G3142" i="8" s="1"/>
  <c r="B3143" i="8"/>
  <c r="E3143" i="8" l="1"/>
  <c r="F3143" i="8" s="1"/>
  <c r="G3143" i="8" s="1"/>
  <c r="B3144" i="8"/>
  <c r="E3144" i="8" l="1"/>
  <c r="F3144" i="8" s="1"/>
  <c r="G3144" i="8" s="1"/>
  <c r="B3145" i="8"/>
  <c r="E3145" i="8" l="1"/>
  <c r="F3145" i="8" s="1"/>
  <c r="G3145" i="8" s="1"/>
  <c r="B3146" i="8"/>
  <c r="E3146" i="8" l="1"/>
  <c r="F3146" i="8" s="1"/>
  <c r="G3146" i="8" s="1"/>
  <c r="B3147" i="8"/>
  <c r="E3147" i="8" l="1"/>
  <c r="F3147" i="8" s="1"/>
  <c r="G3147" i="8" s="1"/>
  <c r="B3148" i="8"/>
  <c r="E3148" i="8" l="1"/>
  <c r="F3148" i="8" s="1"/>
  <c r="G3148" i="8" s="1"/>
  <c r="B3149" i="8"/>
  <c r="E3149" i="8" l="1"/>
  <c r="F3149" i="8" s="1"/>
  <c r="G3149" i="8" s="1"/>
  <c r="B3150" i="8"/>
  <c r="E3150" i="8" l="1"/>
  <c r="F3150" i="8" s="1"/>
  <c r="G3150" i="8" s="1"/>
  <c r="B3151" i="8"/>
  <c r="E3151" i="8" l="1"/>
  <c r="F3151" i="8" s="1"/>
  <c r="G3151" i="8" s="1"/>
  <c r="B3152" i="8"/>
  <c r="E3152" i="8" l="1"/>
  <c r="F3152" i="8" s="1"/>
  <c r="G3152" i="8" s="1"/>
  <c r="B3153" i="8"/>
  <c r="E3153" i="8" l="1"/>
  <c r="F3153" i="8" s="1"/>
  <c r="G3153" i="8" s="1"/>
  <c r="B3154" i="8"/>
  <c r="E3154" i="8" l="1"/>
  <c r="F3154" i="8" s="1"/>
  <c r="G3154" i="8" s="1"/>
  <c r="B3155" i="8"/>
  <c r="E3155" i="8" l="1"/>
  <c r="F3155" i="8" s="1"/>
  <c r="G3155" i="8" s="1"/>
  <c r="B3156" i="8"/>
  <c r="E3156" i="8" l="1"/>
  <c r="F3156" i="8" s="1"/>
  <c r="G3156" i="8" s="1"/>
  <c r="B3157" i="8"/>
  <c r="E3157" i="8" l="1"/>
  <c r="F3157" i="8" s="1"/>
  <c r="G3157" i="8" s="1"/>
  <c r="B3158" i="8"/>
  <c r="E3158" i="8" l="1"/>
  <c r="F3158" i="8" s="1"/>
  <c r="G3158" i="8" s="1"/>
  <c r="B3159" i="8"/>
  <c r="E3159" i="8" l="1"/>
  <c r="F3159" i="8" s="1"/>
  <c r="G3159" i="8" s="1"/>
  <c r="B3160" i="8"/>
  <c r="E3160" i="8" l="1"/>
  <c r="F3160" i="8" s="1"/>
  <c r="G3160" i="8" s="1"/>
  <c r="B3161" i="8"/>
  <c r="E3161" i="8" l="1"/>
  <c r="F3161" i="8" s="1"/>
  <c r="G3161" i="8" s="1"/>
  <c r="B3162" i="8"/>
  <c r="E3162" i="8" l="1"/>
  <c r="F3162" i="8" s="1"/>
  <c r="G3162" i="8" s="1"/>
  <c r="B3163" i="8"/>
  <c r="E3163" i="8" l="1"/>
  <c r="F3163" i="8" s="1"/>
  <c r="G3163" i="8" s="1"/>
  <c r="B3164" i="8"/>
  <c r="E3164" i="8" l="1"/>
  <c r="F3164" i="8" s="1"/>
  <c r="G3164" i="8" s="1"/>
  <c r="B3165" i="8"/>
  <c r="E3165" i="8" l="1"/>
  <c r="F3165" i="8" s="1"/>
  <c r="G3165" i="8" s="1"/>
  <c r="B3166" i="8"/>
  <c r="E3166" i="8" l="1"/>
  <c r="F3166" i="8" s="1"/>
  <c r="G3166" i="8" s="1"/>
  <c r="B3167" i="8"/>
  <c r="E3167" i="8" l="1"/>
  <c r="F3167" i="8" s="1"/>
  <c r="G3167" i="8" s="1"/>
  <c r="B3168" i="8"/>
  <c r="E3168" i="8" l="1"/>
  <c r="F3168" i="8" s="1"/>
  <c r="G3168" i="8" s="1"/>
  <c r="B3169" i="8"/>
  <c r="E3169" i="8" l="1"/>
  <c r="F3169" i="8" s="1"/>
  <c r="G3169" i="8" s="1"/>
  <c r="B3170" i="8"/>
  <c r="E3170" i="8" l="1"/>
  <c r="F3170" i="8" s="1"/>
  <c r="G3170" i="8" s="1"/>
  <c r="B3171" i="8"/>
  <c r="E3171" i="8" l="1"/>
  <c r="F3171" i="8" s="1"/>
  <c r="G3171" i="8" s="1"/>
  <c r="B3172" i="8"/>
  <c r="E3172" i="8" l="1"/>
  <c r="F3172" i="8" s="1"/>
  <c r="G3172" i="8" s="1"/>
  <c r="B3173" i="8"/>
  <c r="E3173" i="8" l="1"/>
  <c r="F3173" i="8" s="1"/>
  <c r="G3173" i="8" s="1"/>
  <c r="B3174" i="8"/>
  <c r="E3174" i="8" l="1"/>
  <c r="F3174" i="8" s="1"/>
  <c r="G3174" i="8" s="1"/>
  <c r="B3175" i="8"/>
  <c r="E3175" i="8" l="1"/>
  <c r="F3175" i="8" s="1"/>
  <c r="G3175" i="8" s="1"/>
  <c r="B3176" i="8"/>
  <c r="E3176" i="8" l="1"/>
  <c r="F3176" i="8" s="1"/>
  <c r="G3176" i="8" s="1"/>
  <c r="B3177" i="8"/>
  <c r="E3177" i="8" l="1"/>
  <c r="F3177" i="8" s="1"/>
  <c r="G3177" i="8" s="1"/>
  <c r="B3178" i="8"/>
  <c r="E3178" i="8" l="1"/>
  <c r="F3178" i="8" s="1"/>
  <c r="G3178" i="8" s="1"/>
  <c r="B3179" i="8"/>
  <c r="E3179" i="8" l="1"/>
  <c r="F3179" i="8" s="1"/>
  <c r="G3179" i="8" s="1"/>
  <c r="B3180" i="8"/>
  <c r="E3180" i="8" l="1"/>
  <c r="F3180" i="8" s="1"/>
  <c r="G3180" i="8" s="1"/>
  <c r="B3181" i="8"/>
  <c r="E3181" i="8" l="1"/>
  <c r="F3181" i="8" s="1"/>
  <c r="G3181" i="8" s="1"/>
  <c r="B3182" i="8"/>
  <c r="E3182" i="8" l="1"/>
  <c r="F3182" i="8" s="1"/>
  <c r="G3182" i="8" s="1"/>
  <c r="B3183" i="8"/>
  <c r="E3183" i="8" l="1"/>
  <c r="F3183" i="8" s="1"/>
  <c r="G3183" i="8" s="1"/>
  <c r="B3184" i="8"/>
  <c r="E3184" i="8" l="1"/>
  <c r="F3184" i="8" s="1"/>
  <c r="G3184" i="8" s="1"/>
  <c r="B3185" i="8"/>
  <c r="E3185" i="8" l="1"/>
  <c r="F3185" i="8" s="1"/>
  <c r="G3185" i="8" s="1"/>
  <c r="B3186" i="8"/>
  <c r="E3186" i="8" l="1"/>
  <c r="F3186" i="8" s="1"/>
  <c r="G3186" i="8" s="1"/>
  <c r="B3187" i="8"/>
  <c r="E3187" i="8" l="1"/>
  <c r="F3187" i="8" s="1"/>
  <c r="G3187" i="8" s="1"/>
  <c r="B3188" i="8"/>
  <c r="E3188" i="8" l="1"/>
  <c r="F3188" i="8" s="1"/>
  <c r="G3188" i="8" s="1"/>
  <c r="B3189" i="8"/>
  <c r="E3189" i="8" l="1"/>
  <c r="F3189" i="8" s="1"/>
  <c r="G3189" i="8" s="1"/>
  <c r="B3190" i="8"/>
  <c r="E3190" i="8" l="1"/>
  <c r="F3190" i="8" s="1"/>
  <c r="G3190" i="8" s="1"/>
  <c r="B3191" i="8"/>
  <c r="E3191" i="8" l="1"/>
  <c r="F3191" i="8" s="1"/>
  <c r="G3191" i="8" s="1"/>
  <c r="B3192" i="8"/>
  <c r="E3192" i="8" l="1"/>
  <c r="F3192" i="8" s="1"/>
  <c r="G3192" i="8" s="1"/>
  <c r="B3193" i="8"/>
  <c r="E3193" i="8" l="1"/>
  <c r="F3193" i="8" s="1"/>
  <c r="G3193" i="8" s="1"/>
  <c r="B3194" i="8"/>
  <c r="E3194" i="8" l="1"/>
  <c r="F3194" i="8" s="1"/>
  <c r="G3194" i="8" s="1"/>
  <c r="B3195" i="8"/>
  <c r="E3195" i="8" l="1"/>
  <c r="F3195" i="8" s="1"/>
  <c r="G3195" i="8" s="1"/>
  <c r="B3196" i="8"/>
  <c r="E3196" i="8" l="1"/>
  <c r="F3196" i="8" s="1"/>
  <c r="G3196" i="8" s="1"/>
  <c r="B3197" i="8"/>
  <c r="E3197" i="8" l="1"/>
  <c r="F3197" i="8" s="1"/>
  <c r="G3197" i="8" s="1"/>
  <c r="B3198" i="8"/>
  <c r="E3198" i="8" l="1"/>
  <c r="F3198" i="8" s="1"/>
  <c r="G3198" i="8" s="1"/>
  <c r="B3199" i="8"/>
  <c r="E3199" i="8" l="1"/>
  <c r="F3199" i="8" s="1"/>
  <c r="G3199" i="8" s="1"/>
  <c r="B3200" i="8"/>
  <c r="E3200" i="8" l="1"/>
  <c r="F3200" i="8" s="1"/>
  <c r="G3200" i="8" s="1"/>
  <c r="B3201" i="8"/>
  <c r="E3201" i="8" l="1"/>
  <c r="F3201" i="8" s="1"/>
  <c r="G3201" i="8" s="1"/>
  <c r="B3202" i="8"/>
  <c r="E3202" i="8" l="1"/>
  <c r="F3202" i="8" s="1"/>
  <c r="G3202" i="8" s="1"/>
  <c r="B3203" i="8"/>
  <c r="E3203" i="8" l="1"/>
  <c r="F3203" i="8" s="1"/>
  <c r="G3203" i="8" s="1"/>
  <c r="B3204" i="8"/>
  <c r="E3204" i="8" l="1"/>
  <c r="F3204" i="8" s="1"/>
  <c r="G3204" i="8" s="1"/>
  <c r="B3205" i="8"/>
  <c r="E3205" i="8" l="1"/>
  <c r="F3205" i="8" s="1"/>
  <c r="G3205" i="8" s="1"/>
  <c r="B3206" i="8"/>
  <c r="E3206" i="8" l="1"/>
  <c r="F3206" i="8" s="1"/>
  <c r="G3206" i="8" s="1"/>
  <c r="B3207" i="8"/>
  <c r="E3207" i="8" l="1"/>
  <c r="F3207" i="8" s="1"/>
  <c r="G3207" i="8" s="1"/>
  <c r="B3208" i="8"/>
  <c r="E3208" i="8" l="1"/>
  <c r="F3208" i="8" s="1"/>
  <c r="G3208" i="8" s="1"/>
  <c r="B3209" i="8"/>
  <c r="E3209" i="8" l="1"/>
  <c r="F3209" i="8" s="1"/>
  <c r="G3209" i="8" s="1"/>
  <c r="B3210" i="8"/>
  <c r="E3210" i="8" l="1"/>
  <c r="F3210" i="8" s="1"/>
  <c r="G3210" i="8" s="1"/>
  <c r="B3211" i="8"/>
  <c r="E3211" i="8" l="1"/>
  <c r="F3211" i="8" s="1"/>
  <c r="G3211" i="8" s="1"/>
  <c r="B3212" i="8"/>
  <c r="E3212" i="8" l="1"/>
  <c r="F3212" i="8" s="1"/>
  <c r="G3212" i="8" s="1"/>
  <c r="B3213" i="8"/>
  <c r="E3213" i="8" l="1"/>
  <c r="F3213" i="8" s="1"/>
  <c r="G3213" i="8" s="1"/>
  <c r="B3214" i="8"/>
  <c r="E3214" i="8" l="1"/>
  <c r="F3214" i="8" s="1"/>
  <c r="G3214" i="8" s="1"/>
  <c r="B3215" i="8"/>
  <c r="E3215" i="8" l="1"/>
  <c r="F3215" i="8" s="1"/>
  <c r="G3215" i="8" s="1"/>
  <c r="B3216" i="8"/>
  <c r="E3216" i="8" l="1"/>
  <c r="F3216" i="8" s="1"/>
  <c r="G3216" i="8" s="1"/>
  <c r="B3217" i="8"/>
  <c r="E3217" i="8" l="1"/>
  <c r="F3217" i="8" s="1"/>
  <c r="G3217" i="8" s="1"/>
  <c r="B3218" i="8"/>
  <c r="E3218" i="8" l="1"/>
  <c r="F3218" i="8" s="1"/>
  <c r="G3218" i="8" s="1"/>
  <c r="B3219" i="8"/>
  <c r="E3219" i="8" l="1"/>
  <c r="F3219" i="8" s="1"/>
  <c r="G3219" i="8" s="1"/>
  <c r="B3220" i="8"/>
  <c r="E3220" i="8" l="1"/>
  <c r="F3220" i="8" s="1"/>
  <c r="G3220" i="8" s="1"/>
  <c r="B3221" i="8"/>
  <c r="E3221" i="8" l="1"/>
  <c r="F3221" i="8" s="1"/>
  <c r="G3221" i="8" s="1"/>
  <c r="B3222" i="8"/>
  <c r="E3222" i="8" l="1"/>
  <c r="F3222" i="8" s="1"/>
  <c r="G3222" i="8" s="1"/>
  <c r="B3223" i="8"/>
  <c r="E3223" i="8" l="1"/>
  <c r="F3223" i="8" s="1"/>
  <c r="G3223" i="8" s="1"/>
  <c r="B3224" i="8"/>
  <c r="E3224" i="8" l="1"/>
  <c r="F3224" i="8" s="1"/>
  <c r="G3224" i="8" s="1"/>
  <c r="B3225" i="8"/>
  <c r="E3225" i="8" l="1"/>
  <c r="F3225" i="8" s="1"/>
  <c r="G3225" i="8" s="1"/>
  <c r="B3226" i="8"/>
  <c r="E3226" i="8" l="1"/>
  <c r="F3226" i="8" s="1"/>
  <c r="G3226" i="8" s="1"/>
  <c r="B3227" i="8"/>
  <c r="E3227" i="8" l="1"/>
  <c r="F3227" i="8" s="1"/>
  <c r="G3227" i="8" s="1"/>
  <c r="B3228" i="8"/>
  <c r="E3228" i="8" l="1"/>
  <c r="F3228" i="8" s="1"/>
  <c r="G3228" i="8" s="1"/>
  <c r="B3229" i="8"/>
  <c r="E3229" i="8" l="1"/>
  <c r="F3229" i="8" s="1"/>
  <c r="G3229" i="8" s="1"/>
  <c r="B3230" i="8"/>
  <c r="E3230" i="8" l="1"/>
  <c r="F3230" i="8" s="1"/>
  <c r="G3230" i="8" s="1"/>
  <c r="B3231" i="8"/>
  <c r="E3231" i="8" l="1"/>
  <c r="F3231" i="8" s="1"/>
  <c r="G3231" i="8" s="1"/>
  <c r="B3232" i="8"/>
  <c r="E3232" i="8" l="1"/>
  <c r="F3232" i="8" s="1"/>
  <c r="G3232" i="8" s="1"/>
  <c r="B3233" i="8"/>
  <c r="E3233" i="8" l="1"/>
  <c r="F3233" i="8" s="1"/>
  <c r="G3233" i="8" s="1"/>
  <c r="B3234" i="8"/>
  <c r="E3234" i="8" l="1"/>
  <c r="F3234" i="8" s="1"/>
  <c r="G3234" i="8" s="1"/>
  <c r="B3235" i="8"/>
  <c r="E3235" i="8" l="1"/>
  <c r="F3235" i="8" s="1"/>
  <c r="G3235" i="8" s="1"/>
  <c r="B3236" i="8"/>
  <c r="E3236" i="8" l="1"/>
  <c r="F3236" i="8" s="1"/>
  <c r="G3236" i="8" s="1"/>
  <c r="B3237" i="8"/>
  <c r="E3237" i="8" l="1"/>
  <c r="F3237" i="8" s="1"/>
  <c r="G3237" i="8" s="1"/>
  <c r="B3238" i="8"/>
  <c r="E3238" i="8" l="1"/>
  <c r="F3238" i="8" s="1"/>
  <c r="G3238" i="8" s="1"/>
  <c r="B3239" i="8"/>
  <c r="E3239" i="8" l="1"/>
  <c r="F3239" i="8" s="1"/>
  <c r="G3239" i="8" s="1"/>
  <c r="B3240" i="8"/>
  <c r="E3240" i="8" l="1"/>
  <c r="F3240" i="8" s="1"/>
  <c r="G3240" i="8" s="1"/>
  <c r="B3241" i="8"/>
  <c r="E3241" i="8" l="1"/>
  <c r="F3241" i="8" s="1"/>
  <c r="G3241" i="8" s="1"/>
  <c r="B3242" i="8"/>
  <c r="E3242" i="8" l="1"/>
  <c r="F3242" i="8" s="1"/>
  <c r="G3242" i="8" s="1"/>
  <c r="B3243" i="8"/>
  <c r="E3243" i="8" l="1"/>
  <c r="F3243" i="8" s="1"/>
  <c r="G3243" i="8" s="1"/>
  <c r="B3244" i="8"/>
  <c r="E3244" i="8" l="1"/>
  <c r="F3244" i="8" s="1"/>
  <c r="G3244" i="8" s="1"/>
  <c r="B3245" i="8"/>
  <c r="E3245" i="8" l="1"/>
  <c r="F3245" i="8" s="1"/>
  <c r="G3245" i="8" s="1"/>
  <c r="B3246" i="8"/>
  <c r="E3246" i="8" l="1"/>
  <c r="F3246" i="8" s="1"/>
  <c r="G3246" i="8" s="1"/>
  <c r="B3247" i="8"/>
  <c r="E3247" i="8" l="1"/>
  <c r="F3247" i="8" s="1"/>
  <c r="G3247" i="8" s="1"/>
  <c r="B3248" i="8"/>
  <c r="E3248" i="8" l="1"/>
  <c r="F3248" i="8" s="1"/>
  <c r="G3248" i="8" s="1"/>
  <c r="B3249" i="8"/>
  <c r="E3249" i="8" l="1"/>
  <c r="F3249" i="8" s="1"/>
  <c r="G3249" i="8" s="1"/>
  <c r="B3250" i="8"/>
  <c r="E3250" i="8" l="1"/>
  <c r="F3250" i="8" s="1"/>
  <c r="G3250" i="8" s="1"/>
  <c r="B3251" i="8"/>
  <c r="E3251" i="8" l="1"/>
  <c r="F3251" i="8" s="1"/>
  <c r="G3251" i="8" s="1"/>
  <c r="B3252" i="8"/>
  <c r="E3252" i="8" l="1"/>
  <c r="F3252" i="8" s="1"/>
  <c r="G3252" i="8" s="1"/>
  <c r="B3253" i="8"/>
  <c r="E3253" i="8" l="1"/>
  <c r="F3253" i="8" s="1"/>
  <c r="G3253" i="8" s="1"/>
  <c r="B3254" i="8"/>
  <c r="E3254" i="8" l="1"/>
  <c r="F3254" i="8" s="1"/>
  <c r="G3254" i="8" s="1"/>
  <c r="B3255" i="8"/>
  <c r="E3255" i="8" l="1"/>
  <c r="F3255" i="8" s="1"/>
  <c r="G3255" i="8" s="1"/>
  <c r="B3256" i="8"/>
  <c r="E3256" i="8" l="1"/>
  <c r="F3256" i="8" s="1"/>
  <c r="G3256" i="8" s="1"/>
  <c r="B3257" i="8"/>
  <c r="E3257" i="8" l="1"/>
  <c r="F3257" i="8" s="1"/>
  <c r="G3257" i="8" s="1"/>
  <c r="B3258" i="8"/>
  <c r="E3258" i="8" l="1"/>
  <c r="F3258" i="8" s="1"/>
  <c r="G3258" i="8" s="1"/>
  <c r="B3259" i="8"/>
  <c r="E3259" i="8" l="1"/>
  <c r="F3259" i="8" s="1"/>
  <c r="G3259" i="8" s="1"/>
  <c r="B3260" i="8"/>
  <c r="E3260" i="8" l="1"/>
  <c r="F3260" i="8" s="1"/>
  <c r="G3260" i="8" s="1"/>
  <c r="B3261" i="8"/>
  <c r="E3261" i="8" l="1"/>
  <c r="F3261" i="8" s="1"/>
  <c r="G3261" i="8" s="1"/>
  <c r="B3262" i="8"/>
  <c r="E3262" i="8" l="1"/>
  <c r="F3262" i="8" s="1"/>
  <c r="G3262" i="8" s="1"/>
  <c r="B3263" i="8"/>
  <c r="E3263" i="8" l="1"/>
  <c r="F3263" i="8" s="1"/>
  <c r="G3263" i="8" s="1"/>
  <c r="B3264" i="8"/>
  <c r="E3264" i="8" l="1"/>
  <c r="F3264" i="8" s="1"/>
  <c r="G3264" i="8" s="1"/>
  <c r="B3265" i="8"/>
  <c r="E3265" i="8" l="1"/>
  <c r="F3265" i="8" s="1"/>
  <c r="G3265" i="8" s="1"/>
  <c r="B3266" i="8"/>
  <c r="E3266" i="8" l="1"/>
  <c r="F3266" i="8" s="1"/>
  <c r="G3266" i="8" s="1"/>
  <c r="B3267" i="8"/>
  <c r="E3267" i="8" l="1"/>
  <c r="F3267" i="8" s="1"/>
  <c r="G3267" i="8" s="1"/>
  <c r="B3268" i="8"/>
  <c r="E3268" i="8" l="1"/>
  <c r="F3268" i="8" s="1"/>
  <c r="G3268" i="8" s="1"/>
  <c r="B3269" i="8"/>
  <c r="E3269" i="8" l="1"/>
  <c r="F3269" i="8" s="1"/>
  <c r="G3269" i="8" s="1"/>
  <c r="B3270" i="8"/>
  <c r="E3270" i="8" l="1"/>
  <c r="F3270" i="8" s="1"/>
  <c r="G3270" i="8" s="1"/>
  <c r="B3271" i="8"/>
  <c r="E3271" i="8" l="1"/>
  <c r="F3271" i="8" s="1"/>
  <c r="G3271" i="8" s="1"/>
  <c r="B3272" i="8"/>
  <c r="E3272" i="8" l="1"/>
  <c r="F3272" i="8" s="1"/>
  <c r="G3272" i="8" s="1"/>
  <c r="B3273" i="8"/>
  <c r="E3273" i="8" l="1"/>
  <c r="F3273" i="8" s="1"/>
  <c r="G3273" i="8" s="1"/>
  <c r="B3274" i="8"/>
  <c r="E3274" i="8" l="1"/>
  <c r="F3274" i="8" s="1"/>
  <c r="G3274" i="8" s="1"/>
  <c r="B3275" i="8"/>
  <c r="E3275" i="8" l="1"/>
  <c r="F3275" i="8" s="1"/>
  <c r="G3275" i="8" s="1"/>
  <c r="B3276" i="8"/>
  <c r="E3276" i="8" l="1"/>
  <c r="F3276" i="8" s="1"/>
  <c r="G3276" i="8" s="1"/>
  <c r="B3277" i="8"/>
  <c r="E3277" i="8" l="1"/>
  <c r="F3277" i="8" s="1"/>
  <c r="G3277" i="8" s="1"/>
  <c r="B3278" i="8"/>
  <c r="E3278" i="8" l="1"/>
  <c r="F3278" i="8" s="1"/>
  <c r="G3278" i="8" s="1"/>
  <c r="B3279" i="8"/>
  <c r="E3279" i="8" l="1"/>
  <c r="F3279" i="8" s="1"/>
  <c r="G3279" i="8" s="1"/>
  <c r="B3280" i="8"/>
  <c r="E3280" i="8" l="1"/>
  <c r="F3280" i="8" s="1"/>
  <c r="G3280" i="8" s="1"/>
  <c r="B3281" i="8"/>
  <c r="E3281" i="8" l="1"/>
  <c r="F3281" i="8" s="1"/>
  <c r="G3281" i="8" s="1"/>
  <c r="B3282" i="8"/>
  <c r="E3282" i="8" l="1"/>
  <c r="F3282" i="8" s="1"/>
  <c r="G3282" i="8" s="1"/>
  <c r="B3283" i="8"/>
  <c r="E3283" i="8" l="1"/>
  <c r="F3283" i="8" s="1"/>
  <c r="G3283" i="8" s="1"/>
  <c r="B3284" i="8"/>
  <c r="E3284" i="8" l="1"/>
  <c r="F3284" i="8" s="1"/>
  <c r="G3284" i="8" s="1"/>
  <c r="B3285" i="8"/>
  <c r="E3285" i="8" l="1"/>
  <c r="F3285" i="8" s="1"/>
  <c r="G3285" i="8" s="1"/>
  <c r="B3286" i="8"/>
  <c r="E3286" i="8" l="1"/>
  <c r="F3286" i="8" s="1"/>
  <c r="G3286" i="8" s="1"/>
  <c r="B3287" i="8"/>
  <c r="E3287" i="8" l="1"/>
  <c r="F3287" i="8" s="1"/>
  <c r="G3287" i="8" s="1"/>
  <c r="B3288" i="8"/>
  <c r="E3288" i="8" l="1"/>
  <c r="F3288" i="8" s="1"/>
  <c r="G3288" i="8" s="1"/>
  <c r="B3289" i="8"/>
  <c r="E3289" i="8" l="1"/>
  <c r="F3289" i="8" s="1"/>
  <c r="G3289" i="8" s="1"/>
  <c r="B3290" i="8"/>
  <c r="E3290" i="8" l="1"/>
  <c r="F3290" i="8" s="1"/>
  <c r="G3290" i="8" s="1"/>
  <c r="B3291" i="8"/>
  <c r="E3291" i="8" l="1"/>
  <c r="F3291" i="8" s="1"/>
  <c r="G3291" i="8" s="1"/>
  <c r="B3292" i="8"/>
  <c r="E3292" i="8" l="1"/>
  <c r="F3292" i="8" s="1"/>
  <c r="G3292" i="8" s="1"/>
  <c r="B3293" i="8"/>
  <c r="E3293" i="8" l="1"/>
  <c r="F3293" i="8" s="1"/>
  <c r="G3293" i="8" s="1"/>
  <c r="B3294" i="8"/>
  <c r="E3294" i="8" l="1"/>
  <c r="F3294" i="8" s="1"/>
  <c r="G3294" i="8" s="1"/>
  <c r="B3295" i="8"/>
  <c r="E3295" i="8" l="1"/>
  <c r="F3295" i="8" s="1"/>
  <c r="G3295" i="8" s="1"/>
  <c r="B3296" i="8"/>
  <c r="E3296" i="8" l="1"/>
  <c r="F3296" i="8" s="1"/>
  <c r="G3296" i="8" s="1"/>
  <c r="B3297" i="8"/>
  <c r="E3297" i="8" l="1"/>
  <c r="F3297" i="8" s="1"/>
  <c r="G3297" i="8" s="1"/>
  <c r="B3298" i="8"/>
  <c r="E3298" i="8" l="1"/>
  <c r="F3298" i="8" s="1"/>
  <c r="G3298" i="8" s="1"/>
  <c r="B3299" i="8"/>
  <c r="E3299" i="8" l="1"/>
  <c r="F3299" i="8" s="1"/>
  <c r="G3299" i="8" s="1"/>
  <c r="B3300" i="8"/>
  <c r="E3300" i="8" l="1"/>
  <c r="F3300" i="8" s="1"/>
  <c r="G3300" i="8" s="1"/>
  <c r="B3301" i="8"/>
  <c r="E3301" i="8" l="1"/>
  <c r="F3301" i="8" s="1"/>
  <c r="G3301" i="8" s="1"/>
  <c r="B3302" i="8"/>
  <c r="E3302" i="8" l="1"/>
  <c r="F3302" i="8" s="1"/>
  <c r="G3302" i="8" s="1"/>
  <c r="B3303" i="8"/>
  <c r="E3303" i="8" l="1"/>
  <c r="F3303" i="8" s="1"/>
  <c r="G3303" i="8" s="1"/>
  <c r="B3304" i="8"/>
  <c r="E3304" i="8" l="1"/>
  <c r="F3304" i="8" s="1"/>
  <c r="G3304" i="8" s="1"/>
  <c r="B3305" i="8"/>
  <c r="E3305" i="8" l="1"/>
  <c r="F3305" i="8" s="1"/>
  <c r="G3305" i="8" s="1"/>
  <c r="B3306" i="8"/>
  <c r="E3306" i="8" l="1"/>
  <c r="F3306" i="8" s="1"/>
  <c r="G3306" i="8" s="1"/>
  <c r="B3307" i="8"/>
  <c r="E3307" i="8" s="1"/>
  <c r="F3307" i="8" s="1"/>
  <c r="G3307" i="8" s="1"/>
  <c r="C29" i="3" l="1"/>
  <c r="C30" i="3" s="1"/>
  <c r="C31" i="3" s="1"/>
  <c r="C32" i="3" s="1"/>
  <c r="R22" i="3"/>
  <c r="R23" i="3"/>
  <c r="R30" i="3"/>
  <c r="R31" i="3"/>
  <c r="R32" i="3"/>
  <c r="R33" i="3"/>
  <c r="R70" i="3"/>
  <c r="C33" i="3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R34" i="3" l="1"/>
  <c r="Q33" i="3"/>
  <c r="B33" i="3"/>
  <c r="E33" i="3" s="1"/>
  <c r="B32" i="3"/>
  <c r="E32" i="3" s="1"/>
  <c r="Q32" i="3"/>
  <c r="B31" i="3"/>
  <c r="E31" i="3" s="1"/>
  <c r="Q31" i="3"/>
  <c r="B30" i="3"/>
  <c r="E30" i="3" s="1"/>
  <c r="R24" i="3"/>
  <c r="B23" i="3"/>
  <c r="E23" i="3" s="1"/>
  <c r="Q23" i="3"/>
  <c r="C23" i="3"/>
  <c r="C24" i="3" s="1"/>
  <c r="C25" i="3" s="1"/>
  <c r="C26" i="3" s="1"/>
  <c r="C27" i="3" s="1"/>
  <c r="C28" i="3" s="1"/>
  <c r="B22" i="3"/>
  <c r="Q22" i="3"/>
  <c r="G31" i="3" l="1"/>
  <c r="E22" i="3"/>
  <c r="G22" i="3" s="1"/>
  <c r="C22" i="3"/>
  <c r="G32" i="3"/>
  <c r="G33" i="3"/>
  <c r="R25" i="3"/>
  <c r="B24" i="3"/>
  <c r="E24" i="3" s="1"/>
  <c r="G24" i="3" s="1"/>
  <c r="Q24" i="3"/>
  <c r="R35" i="3"/>
  <c r="B34" i="3"/>
  <c r="E34" i="3" s="1"/>
  <c r="G34" i="3" s="1"/>
  <c r="Q34" i="3"/>
  <c r="R26" i="3" l="1"/>
  <c r="Q25" i="3"/>
  <c r="B25" i="3"/>
  <c r="E25" i="3" s="1"/>
  <c r="G25" i="3" s="1"/>
  <c r="G23" i="3"/>
  <c r="R36" i="3"/>
  <c r="B35" i="3"/>
  <c r="E35" i="3" s="1"/>
  <c r="G35" i="3" s="1"/>
  <c r="Q35" i="3"/>
  <c r="R37" i="3" l="1"/>
  <c r="B36" i="3"/>
  <c r="E36" i="3" s="1"/>
  <c r="G36" i="3" s="1"/>
  <c r="Q36" i="3"/>
  <c r="R27" i="3"/>
  <c r="Q26" i="3"/>
  <c r="B26" i="3"/>
  <c r="E26" i="3" s="1"/>
  <c r="G26" i="3" s="1"/>
  <c r="R28" i="3" l="1"/>
  <c r="Q27" i="3"/>
  <c r="B27" i="3"/>
  <c r="E27" i="3" s="1"/>
  <c r="G27" i="3" s="1"/>
  <c r="R38" i="3"/>
  <c r="B37" i="3"/>
  <c r="E37" i="3" s="1"/>
  <c r="G37" i="3" s="1"/>
  <c r="Q37" i="3"/>
  <c r="R39" i="3" l="1"/>
  <c r="Q38" i="3"/>
  <c r="B38" i="3"/>
  <c r="E38" i="3" s="1"/>
  <c r="G38" i="3" s="1"/>
  <c r="R29" i="3"/>
  <c r="Q28" i="3"/>
  <c r="B28" i="3"/>
  <c r="E28" i="3" s="1"/>
  <c r="G28" i="3" s="1"/>
  <c r="Q29" i="3" l="1"/>
  <c r="B29" i="3"/>
  <c r="E29" i="3" s="1"/>
  <c r="Q30" i="3"/>
  <c r="R40" i="3"/>
  <c r="Q39" i="3"/>
  <c r="B39" i="3"/>
  <c r="E39" i="3" s="1"/>
  <c r="G39" i="3" s="1"/>
  <c r="G29" i="3" l="1"/>
  <c r="G30" i="3"/>
  <c r="R41" i="3"/>
  <c r="B40" i="3"/>
  <c r="E40" i="3" s="1"/>
  <c r="G40" i="3" s="1"/>
  <c r="Q40" i="3"/>
  <c r="R42" i="3" l="1"/>
  <c r="Q41" i="3"/>
  <c r="B41" i="3"/>
  <c r="E41" i="3" s="1"/>
  <c r="G41" i="3" s="1"/>
  <c r="R43" i="3" l="1"/>
  <c r="B42" i="3"/>
  <c r="E42" i="3" s="1"/>
  <c r="G42" i="3" s="1"/>
  <c r="Q42" i="3"/>
  <c r="R44" i="3" l="1"/>
  <c r="B43" i="3"/>
  <c r="E43" i="3" s="1"/>
  <c r="G43" i="3" s="1"/>
  <c r="Q43" i="3"/>
  <c r="R45" i="3" l="1"/>
  <c r="Q44" i="3"/>
  <c r="B44" i="3"/>
  <c r="E44" i="3" s="1"/>
  <c r="G44" i="3" s="1"/>
  <c r="R46" i="3" l="1"/>
  <c r="B45" i="3"/>
  <c r="E45" i="3" s="1"/>
  <c r="G45" i="3" s="1"/>
  <c r="Q45" i="3"/>
  <c r="R47" i="3" l="1"/>
  <c r="B46" i="3"/>
  <c r="E46" i="3" s="1"/>
  <c r="G46" i="3" s="1"/>
  <c r="Q46" i="3"/>
  <c r="R48" i="3" l="1"/>
  <c r="Q47" i="3"/>
  <c r="B47" i="3"/>
  <c r="E47" i="3" s="1"/>
  <c r="G47" i="3" s="1"/>
  <c r="R49" i="3" l="1"/>
  <c r="B48" i="3"/>
  <c r="E48" i="3" s="1"/>
  <c r="G48" i="3" s="1"/>
  <c r="Q48" i="3"/>
  <c r="R50" i="3" l="1"/>
  <c r="B49" i="3"/>
  <c r="E49" i="3" s="1"/>
  <c r="G49" i="3" s="1"/>
  <c r="Q49" i="3"/>
  <c r="R51" i="3" l="1"/>
  <c r="B50" i="3"/>
  <c r="E50" i="3" s="1"/>
  <c r="G50" i="3" s="1"/>
  <c r="Q50" i="3"/>
  <c r="B53" i="3"/>
  <c r="E53" i="3" s="1"/>
  <c r="R52" i="3" l="1"/>
  <c r="B51" i="3"/>
  <c r="E51" i="3" s="1"/>
  <c r="G51" i="3" s="1"/>
  <c r="Q51" i="3"/>
  <c r="B54" i="3"/>
  <c r="E54" i="3" s="1"/>
  <c r="G54" i="3" s="1"/>
  <c r="Q54" i="3"/>
  <c r="B52" i="3" l="1"/>
  <c r="E52" i="3" s="1"/>
  <c r="Q52" i="3"/>
  <c r="Q53" i="3"/>
  <c r="B55" i="3"/>
  <c r="E55" i="3" s="1"/>
  <c r="G55" i="3" s="1"/>
  <c r="Q55" i="3"/>
  <c r="G52" i="3" l="1"/>
  <c r="G53" i="3"/>
  <c r="B56" i="3"/>
  <c r="E56" i="3" s="1"/>
  <c r="G56" i="3" s="1"/>
  <c r="Q56" i="3"/>
  <c r="B57" i="3" l="1"/>
  <c r="E57" i="3" s="1"/>
  <c r="G57" i="3" s="1"/>
  <c r="Q57" i="3"/>
  <c r="B58" i="3" l="1"/>
  <c r="E58" i="3" s="1"/>
  <c r="G58" i="3" s="1"/>
  <c r="Q58" i="3"/>
  <c r="B59" i="3" l="1"/>
  <c r="E59" i="3" s="1"/>
  <c r="G59" i="3" s="1"/>
  <c r="Q59" i="3"/>
  <c r="B60" i="3" l="1"/>
  <c r="E60" i="3" s="1"/>
  <c r="G60" i="3" s="1"/>
  <c r="Q60" i="3"/>
  <c r="B61" i="3" l="1"/>
  <c r="E61" i="3" s="1"/>
  <c r="G61" i="3" s="1"/>
  <c r="Q61" i="3"/>
  <c r="B62" i="3" l="1"/>
  <c r="E62" i="3" s="1"/>
  <c r="G62" i="3" s="1"/>
  <c r="Q62" i="3"/>
  <c r="B63" i="3" l="1"/>
  <c r="E63" i="3" s="1"/>
  <c r="G63" i="3" s="1"/>
  <c r="Q63" i="3"/>
  <c r="B64" i="3" l="1"/>
  <c r="E64" i="3" s="1"/>
  <c r="G64" i="3" s="1"/>
  <c r="Q64" i="3"/>
  <c r="B65" i="3" l="1"/>
  <c r="E65" i="3" s="1"/>
  <c r="G65" i="3" s="1"/>
  <c r="Q65" i="3"/>
  <c r="B66" i="3" l="1"/>
  <c r="E66" i="3" s="1"/>
  <c r="Q66" i="3"/>
  <c r="G66" i="3" l="1"/>
  <c r="G67" i="3"/>
  <c r="K21" i="3" l="1"/>
  <c r="N21" i="3" l="1"/>
  <c r="L21" i="3"/>
  <c r="I22" i="3" s="1"/>
  <c r="H22" i="3" s="1"/>
  <c r="K22" i="3"/>
  <c r="T8" i="3"/>
  <c r="K23" i="3" l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73" i="3"/>
  <c r="N22" i="3"/>
  <c r="L22" i="3" l="1"/>
  <c r="I23" i="3" s="1"/>
  <c r="H23" i="3" s="1"/>
  <c r="N23" i="3" l="1"/>
  <c r="L23" i="3" l="1"/>
  <c r="I24" i="3" s="1"/>
  <c r="H24" i="3" s="1"/>
  <c r="N24" i="3" l="1"/>
  <c r="L24" i="3" l="1"/>
  <c r="I25" i="3" s="1"/>
  <c r="H25" i="3" s="1"/>
  <c r="N25" i="3" l="1"/>
  <c r="L25" i="3" l="1"/>
  <c r="I26" i="3" l="1"/>
  <c r="H26" i="3" s="1"/>
  <c r="N26" i="3" l="1"/>
  <c r="L26" i="3"/>
  <c r="I27" i="3" s="1"/>
  <c r="H27" i="3" s="1"/>
  <c r="N27" i="3" l="1"/>
  <c r="L27" i="3"/>
  <c r="I28" i="3" l="1"/>
  <c r="H28" i="3" s="1"/>
  <c r="N28" i="3" l="1"/>
  <c r="L28" i="3"/>
  <c r="I29" i="3" s="1"/>
  <c r="H29" i="3" s="1"/>
  <c r="L29" i="3" l="1"/>
  <c r="N29" i="3"/>
  <c r="I30" i="3" l="1"/>
  <c r="H30" i="3" s="1"/>
  <c r="L30" i="3" l="1"/>
  <c r="N30" i="3"/>
  <c r="I31" i="3" l="1"/>
  <c r="H31" i="3" s="1"/>
  <c r="N31" i="3" l="1"/>
  <c r="L31" i="3"/>
  <c r="I32" i="3" l="1"/>
  <c r="H32" i="3" s="1"/>
  <c r="L32" i="3" l="1"/>
  <c r="N32" i="3"/>
  <c r="I33" i="3" l="1"/>
  <c r="H33" i="3" s="1"/>
  <c r="L33" i="3" l="1"/>
  <c r="I34" i="3" s="1"/>
  <c r="H34" i="3" s="1"/>
  <c r="N33" i="3"/>
  <c r="N34" i="3" l="1"/>
  <c r="L34" i="3"/>
  <c r="I35" i="3" s="1"/>
  <c r="H35" i="3" s="1"/>
  <c r="L35" i="3" l="1"/>
  <c r="I36" i="3" s="1"/>
  <c r="H36" i="3" s="1"/>
  <c r="N35" i="3"/>
  <c r="N36" i="3" l="1"/>
  <c r="L36" i="3"/>
  <c r="I37" i="3" s="1"/>
  <c r="H37" i="3" s="1"/>
  <c r="L37" i="3" l="1"/>
  <c r="N37" i="3"/>
  <c r="I38" i="3" l="1"/>
  <c r="H38" i="3" s="1"/>
  <c r="L38" i="3" s="1"/>
  <c r="I39" i="3" s="1"/>
  <c r="H39" i="3" s="1"/>
  <c r="L39" i="3" s="1"/>
  <c r="I40" i="3" s="1"/>
  <c r="H40" i="3" s="1"/>
  <c r="L40" i="3" s="1"/>
  <c r="I41" i="3" s="1"/>
  <c r="H41" i="3" s="1"/>
  <c r="L41" i="3" s="1"/>
  <c r="I42" i="3" s="1"/>
  <c r="H42" i="3" s="1"/>
  <c r="L42" i="3" s="1"/>
  <c r="I43" i="3" s="1"/>
  <c r="H43" i="3" s="1"/>
  <c r="N40" i="3"/>
  <c r="N41" i="3" l="1"/>
  <c r="N42" i="3" l="1"/>
  <c r="L43" i="3" l="1"/>
  <c r="I44" i="3" s="1"/>
  <c r="H44" i="3" s="1"/>
  <c r="L44" i="3" l="1"/>
  <c r="I45" i="3" s="1"/>
  <c r="H45" i="3" s="1"/>
  <c r="L45" i="3" s="1"/>
  <c r="I46" i="3" s="1"/>
  <c r="H46" i="3" s="1"/>
  <c r="L46" i="3" s="1"/>
  <c r="I47" i="3" s="1"/>
  <c r="H47" i="3" s="1"/>
  <c r="L47" i="3"/>
  <c r="I48" i="3" s="1"/>
  <c r="H48" i="3" s="1"/>
  <c r="L48" i="3" l="1"/>
  <c r="I49" i="3" s="1"/>
  <c r="H49" i="3" s="1"/>
  <c r="L49" i="3" l="1"/>
  <c r="I50" i="3" s="1"/>
  <c r="H50" i="3" s="1"/>
  <c r="L50" i="3" l="1"/>
  <c r="I51" i="3" s="1"/>
  <c r="H51" i="3" s="1"/>
  <c r="L51" i="3" l="1"/>
  <c r="I52" i="3" s="1"/>
  <c r="H52" i="3" s="1"/>
  <c r="L52" i="3" l="1"/>
  <c r="I53" i="3" s="1"/>
  <c r="H53" i="3" s="1"/>
  <c r="L53" i="3"/>
  <c r="I54" i="3" s="1"/>
  <c r="H54" i="3" s="1"/>
  <c r="L54" i="3" l="1"/>
  <c r="I55" i="3" s="1"/>
  <c r="H55" i="3" s="1"/>
  <c r="L55" i="3" l="1"/>
  <c r="I56" i="3" l="1"/>
  <c r="T11" i="3"/>
  <c r="H56" i="3" l="1"/>
  <c r="L56" i="3" s="1"/>
  <c r="I57" i="3" s="1"/>
  <c r="T10" i="3"/>
  <c r="T13" i="3" s="1"/>
  <c r="T15" i="3" s="1"/>
  <c r="L57" i="3"/>
  <c r="I58" i="3" s="1"/>
  <c r="L58" i="3" l="1"/>
  <c r="I59" i="3" s="1"/>
  <c r="L59" i="3" l="1"/>
  <c r="I60" i="3" s="1"/>
  <c r="L60" i="3" l="1"/>
  <c r="I61" i="3" s="1"/>
  <c r="L61" i="3" l="1"/>
  <c r="I62" i="3" s="1"/>
  <c r="L62" i="3" l="1"/>
  <c r="I63" i="3" s="1"/>
  <c r="L63" i="3" l="1"/>
  <c r="I64" i="3" s="1"/>
  <c r="L64" i="3" l="1"/>
  <c r="I65" i="3" s="1"/>
  <c r="L65" i="3" l="1"/>
  <c r="I66" i="3" s="1"/>
  <c r="L66" i="3" l="1"/>
  <c r="I67" i="3" s="1"/>
  <c r="L67" i="3" l="1"/>
  <c r="I68" i="3" s="1"/>
  <c r="L68" i="3" l="1"/>
  <c r="I69" i="3" s="1"/>
  <c r="L69" i="3" l="1"/>
  <c r="I70" i="3" s="1"/>
  <c r="L70" i="3" l="1"/>
  <c r="J73" i="3"/>
  <c r="P17" i="3" s="1"/>
  <c r="P19" i="3" s="1"/>
  <c r="O26" i="3" l="1"/>
  <c r="P26" i="3" s="1"/>
  <c r="H73" i="3"/>
  <c r="N38" i="3"/>
  <c r="O44" i="3"/>
  <c r="P44" i="3" s="1"/>
  <c r="O62" i="3"/>
  <c r="P62" i="3" s="1"/>
  <c r="O58" i="3"/>
  <c r="P58" i="3" s="1"/>
  <c r="O35" i="3"/>
  <c r="P35" i="3" s="1"/>
  <c r="O61" i="3"/>
  <c r="P61" i="3" s="1"/>
  <c r="O38" i="3"/>
  <c r="P38" i="3" s="1"/>
  <c r="O29" i="3"/>
  <c r="P29" i="3" s="1"/>
  <c r="O27" i="3"/>
  <c r="P27" i="3" s="1"/>
  <c r="O42" i="3"/>
  <c r="P42" i="3" s="1"/>
  <c r="O21" i="3"/>
  <c r="P21" i="3" s="1"/>
  <c r="O50" i="3"/>
  <c r="P50" i="3" s="1"/>
  <c r="O41" i="3"/>
  <c r="P41" i="3" s="1"/>
  <c r="O33" i="3"/>
  <c r="P33" i="3" s="1"/>
  <c r="O52" i="3"/>
  <c r="P52" i="3" s="1"/>
  <c r="O45" i="3"/>
  <c r="P45" i="3" s="1"/>
  <c r="O55" i="3"/>
  <c r="P55" i="3" s="1"/>
  <c r="O60" i="3"/>
  <c r="P60" i="3" s="1"/>
  <c r="O65" i="3"/>
  <c r="P65" i="3" s="1"/>
  <c r="O53" i="3"/>
  <c r="P53" i="3" s="1"/>
  <c r="O31" i="3"/>
  <c r="P31" i="3" s="1"/>
  <c r="O36" i="3"/>
  <c r="P36" i="3" s="1"/>
  <c r="O59" i="3"/>
  <c r="P59" i="3" s="1"/>
  <c r="O46" i="3"/>
  <c r="P46" i="3" s="1"/>
  <c r="O63" i="3"/>
  <c r="P63" i="3" s="1"/>
  <c r="O68" i="3"/>
  <c r="P68" i="3" s="1"/>
  <c r="O51" i="3"/>
  <c r="P51" i="3" s="1"/>
  <c r="O40" i="3"/>
  <c r="P40" i="3" s="1"/>
  <c r="O48" i="3"/>
  <c r="P48" i="3" s="1"/>
  <c r="O24" i="3"/>
  <c r="P24" i="3" s="1"/>
  <c r="O67" i="3"/>
  <c r="P67" i="3" s="1"/>
  <c r="O66" i="3"/>
  <c r="P66" i="3" s="1"/>
  <c r="O56" i="3"/>
  <c r="P56" i="3" s="1"/>
  <c r="O54" i="3"/>
  <c r="P54" i="3" s="1"/>
  <c r="O28" i="3"/>
  <c r="P28" i="3" s="1"/>
  <c r="O47" i="3"/>
  <c r="P47" i="3" s="1"/>
  <c r="O32" i="3"/>
  <c r="P32" i="3" s="1"/>
  <c r="O64" i="3"/>
  <c r="P64" i="3" s="1"/>
  <c r="O57" i="3"/>
  <c r="P57" i="3" s="1"/>
  <c r="O25" i="3"/>
  <c r="P25" i="3" s="1"/>
  <c r="O30" i="3" l="1"/>
  <c r="P30" i="3" s="1"/>
  <c r="O37" i="3"/>
  <c r="P37" i="3" s="1"/>
  <c r="O22" i="3"/>
  <c r="P22" i="3" s="1"/>
  <c r="O34" i="3"/>
  <c r="P34" i="3" s="1"/>
  <c r="O39" i="3"/>
  <c r="P39" i="3" s="1"/>
  <c r="O23" i="3"/>
  <c r="P23" i="3" s="1"/>
  <c r="O43" i="3"/>
  <c r="P43" i="3" s="1"/>
  <c r="O49" i="3"/>
  <c r="P49" i="3" s="1"/>
  <c r="I73" i="3"/>
  <c r="N39" i="3"/>
</calcChain>
</file>

<file path=xl/sharedStrings.xml><?xml version="1.0" encoding="utf-8"?>
<sst xmlns="http://schemas.openxmlformats.org/spreadsheetml/2006/main" count="1022" uniqueCount="999">
  <si>
    <t xml:space="preserve">CREDIBLAMEN S.A. </t>
  </si>
  <si>
    <t>CALENDARIO DE PAGO</t>
  </si>
  <si>
    <t>Fecha y Hora de Impresión:</t>
  </si>
  <si>
    <t>Código cliente:</t>
  </si>
  <si>
    <t>Nombre del Cliente:</t>
  </si>
  <si>
    <t>Metodología:</t>
  </si>
  <si>
    <t>Individual</t>
  </si>
  <si>
    <t>Código Crédito:</t>
  </si>
  <si>
    <t>Ciclo:</t>
  </si>
  <si>
    <t>Producto:</t>
  </si>
  <si>
    <t>PYME COMERCIO</t>
  </si>
  <si>
    <t/>
  </si>
  <si>
    <t>Fecha de Desembolso:</t>
  </si>
  <si>
    <t>Tasa de Interés:</t>
  </si>
  <si>
    <t>72.00 %</t>
  </si>
  <si>
    <t>Monto Aprobado:</t>
  </si>
  <si>
    <t>Plazo en Meses:</t>
  </si>
  <si>
    <t>Fecha de Vencimiento:</t>
  </si>
  <si>
    <t>Tasa de Mora:</t>
  </si>
  <si>
    <t>18.00 %</t>
  </si>
  <si>
    <t>Monto Entregado:</t>
  </si>
  <si>
    <t>N. de Cuotas:</t>
  </si>
  <si>
    <t>TCEA:</t>
  </si>
  <si>
    <t>Comisión:</t>
  </si>
  <si>
    <t>0.00 %</t>
  </si>
  <si>
    <t>Tipo Cuota:</t>
  </si>
  <si>
    <t>T/C Desembolso:</t>
  </si>
  <si>
    <t>36.6243</t>
  </si>
  <si>
    <t>Analista:</t>
  </si>
  <si>
    <t>CASA MATRIZ</t>
  </si>
  <si>
    <t>Moneda:</t>
  </si>
  <si>
    <t>Dólar</t>
  </si>
  <si>
    <t>Sucursal:</t>
  </si>
  <si>
    <t>Cobrador:</t>
  </si>
  <si>
    <t>PLAN DE PAGOS</t>
  </si>
  <si>
    <t>Cuota</t>
  </si>
  <si>
    <t xml:space="preserve">Fecha </t>
  </si>
  <si>
    <r>
      <rPr>
        <b/>
        <sz val="10"/>
        <color rgb="FF000000"/>
        <rFont val="Arial"/>
        <family val="2"/>
      </rPr>
      <t>D_</t>
    </r>
    <r>
      <rPr>
        <b/>
        <sz val="10"/>
        <color rgb="FF000000"/>
        <rFont val="Arial"/>
        <family val="2"/>
      </rPr>
      <t>Int</t>
    </r>
  </si>
  <si>
    <t>Capital</t>
  </si>
  <si>
    <t>Comisión</t>
  </si>
  <si>
    <t>Desliz</t>
  </si>
  <si>
    <t>Interés</t>
  </si>
  <si>
    <t>Sal_Capital</t>
  </si>
  <si>
    <r>
      <rPr>
        <sz val="9"/>
        <color rgb="FF000000"/>
        <rFont val="Arial"/>
        <family val="2"/>
      </rPr>
      <t xml:space="preserve">_______________________________________
</t>
    </r>
    <r>
      <rPr>
        <sz val="9"/>
        <color rgb="FF000000"/>
        <rFont val="Arial"/>
        <family val="2"/>
      </rPr>
      <t>Firma y nombre del cliente</t>
    </r>
  </si>
  <si>
    <r>
      <rPr>
        <sz val="9"/>
        <color rgb="FF000000"/>
        <rFont val="Arial"/>
        <family val="2"/>
      </rPr>
      <t xml:space="preserve">___________________________________________
</t>
    </r>
    <r>
      <rPr>
        <sz val="9"/>
        <color rgb="FF000000"/>
        <rFont val="Arial"/>
        <family val="2"/>
      </rPr>
      <t>Apoderado legal:</t>
    </r>
  </si>
  <si>
    <t>Angelica Orozco.</t>
  </si>
  <si>
    <t>Calculo de cuotas</t>
  </si>
  <si>
    <t>Monto solicitado</t>
  </si>
  <si>
    <t>Interes Mensual</t>
  </si>
  <si>
    <t>Plazo en meses</t>
  </si>
  <si>
    <t>Cuota Mensual</t>
  </si>
  <si>
    <t>Cuota catorcenal o quincenal</t>
  </si>
  <si>
    <t>Total a pagar</t>
  </si>
  <si>
    <t>Dia</t>
  </si>
  <si>
    <t xml:space="preserve">Quincenal </t>
  </si>
  <si>
    <t xml:space="preserve">Gestor de cobros </t>
  </si>
  <si>
    <t xml:space="preserve">Wlmer Antonio Yescas Mora </t>
  </si>
  <si>
    <t>0010410750006Q</t>
  </si>
  <si>
    <t>Nº dias</t>
  </si>
  <si>
    <t>Saldo Inicial</t>
  </si>
  <si>
    <t>1er dia de pago</t>
  </si>
  <si>
    <t>Fecha de desembolso</t>
  </si>
  <si>
    <t>Cuota:</t>
  </si>
  <si>
    <t>Principal</t>
  </si>
  <si>
    <t>Saldo Capital</t>
  </si>
  <si>
    <t>Interes</t>
  </si>
  <si>
    <t>Tipo de Producto:</t>
  </si>
  <si>
    <t>Promotor:</t>
  </si>
  <si>
    <t>Total principal</t>
  </si>
  <si>
    <t>Total Pagado</t>
  </si>
  <si>
    <t>Nombre del cliente</t>
  </si>
  <si>
    <t>Interes corriente  anual :</t>
  </si>
  <si>
    <t>Interes moratorio:</t>
  </si>
  <si>
    <t>Plazo en meses:</t>
  </si>
  <si>
    <t>Frecuencia de pago:</t>
  </si>
  <si>
    <t>Doc  de identidad:</t>
  </si>
  <si>
    <t xml:space="preserve">    Calendario de pago</t>
  </si>
  <si>
    <t>Cantida de cuotas</t>
  </si>
  <si>
    <t>Mes</t>
  </si>
  <si>
    <t>Año</t>
  </si>
  <si>
    <t>Nº</t>
  </si>
  <si>
    <t>Total</t>
  </si>
  <si>
    <t>Firma</t>
  </si>
  <si>
    <t>0012404910024C</t>
  </si>
  <si>
    <t>ID Cliente</t>
  </si>
  <si>
    <t>Cod</t>
  </si>
  <si>
    <t>Nª PRESTAMO</t>
  </si>
  <si>
    <t>Identificacion</t>
  </si>
  <si>
    <t>LAR</t>
  </si>
  <si>
    <t>Nombre</t>
  </si>
  <si>
    <t>0012405850035D</t>
  </si>
  <si>
    <t>CHEYLA  VANESSA MAYORGA  SOZA</t>
  </si>
  <si>
    <t>3213108920003F</t>
  </si>
  <si>
    <t>Liseth Ramona Toruño Sanchez</t>
  </si>
  <si>
    <t>0010707780065A</t>
  </si>
  <si>
    <t>Mario Jose Blass Aleman</t>
  </si>
  <si>
    <t>3660510740003S</t>
  </si>
  <si>
    <t>Martha Lorena  Cisneros Gonzales</t>
  </si>
  <si>
    <t>0011604510022A</t>
  </si>
  <si>
    <t xml:space="preserve">Gloria Argentina Aragon </t>
  </si>
  <si>
    <t>0072606770001A</t>
  </si>
  <si>
    <t>Socorro Del Carmen  Linares Aguirre</t>
  </si>
  <si>
    <t>0072511850003P</t>
  </si>
  <si>
    <t>YAQUELIN ISABEL GONZALEZ ALTAMIRANO</t>
  </si>
  <si>
    <t>4093105660002G</t>
  </si>
  <si>
    <t xml:space="preserve">JOSE  YASMIN JARQUIN </t>
  </si>
  <si>
    <t>2890504720001X</t>
  </si>
  <si>
    <t>Tomasa Delcarmen Mendoza Ruiz</t>
  </si>
  <si>
    <t>0011503750059B</t>
  </si>
  <si>
    <t>Yamilett del Socorro Jimenez Hurtado</t>
  </si>
  <si>
    <t>0011605760003V</t>
  </si>
  <si>
    <t>Mayra Veronica Mejia Vargas</t>
  </si>
  <si>
    <t>0010305860050T</t>
  </si>
  <si>
    <t>Tomas Francisco Fernandez Perez</t>
  </si>
  <si>
    <t>0011105850021K</t>
  </si>
  <si>
    <t>Yamileth Del Carmen  RIVAS Lacayo</t>
  </si>
  <si>
    <t>0010608840060R</t>
  </si>
  <si>
    <t>Anielka Nayeli Perez Vanegas</t>
  </si>
  <si>
    <t>0013110850072R</t>
  </si>
  <si>
    <t>Jorge Israel Fonseca Gomez</t>
  </si>
  <si>
    <t>0010907550025L</t>
  </si>
  <si>
    <t>Sergio Alejandro Jiron Ordoñez</t>
  </si>
  <si>
    <t>0012412710081A</t>
  </si>
  <si>
    <t xml:space="preserve">MARTHA LIDIA MORENO MERCADO </t>
  </si>
  <si>
    <t>0011509820017G</t>
  </si>
  <si>
    <t>johana  0 flores Blandon</t>
  </si>
  <si>
    <t>0012811490031S</t>
  </si>
  <si>
    <t xml:space="preserve">Violeta Del Carmen OSORNO </t>
  </si>
  <si>
    <t>0070512630008C</t>
  </si>
  <si>
    <t xml:space="preserve">Flor Demaria Vasquez </t>
  </si>
  <si>
    <t>1610601660003P</t>
  </si>
  <si>
    <t xml:space="preserve">Reina  ISABEL CAMAS </t>
  </si>
  <si>
    <t>0010504730060X</t>
  </si>
  <si>
    <t xml:space="preserve">  Zeneida DeLaConcepcion Garcia Vivas </t>
  </si>
  <si>
    <t>0010910710000R</t>
  </si>
  <si>
    <t>Giselle  Del Carmen  Sanchez Brenes</t>
  </si>
  <si>
    <t>0032809680000C</t>
  </si>
  <si>
    <t>Aleyda de la Concepcion Gutierrez Gomez</t>
  </si>
  <si>
    <t>1611911750002H</t>
  </si>
  <si>
    <t>Reyna Isabel Vilchez Lira</t>
  </si>
  <si>
    <t>0012910890005S</t>
  </si>
  <si>
    <t>Rafael Isaac Garcia Arias</t>
  </si>
  <si>
    <t>0012011840025D</t>
  </si>
  <si>
    <t>CHRISTIAN  CORALIA BUSTILLO ZELAYA</t>
  </si>
  <si>
    <t>2871712870001K</t>
  </si>
  <si>
    <t>Leobardo Antonio Obando Membreño</t>
  </si>
  <si>
    <t>2891202690001R</t>
  </si>
  <si>
    <t xml:space="preserve">Leonza Casco Rivera </t>
  </si>
  <si>
    <t>2812809620017N</t>
  </si>
  <si>
    <t>Simona  - Mendoza Rostran</t>
  </si>
  <si>
    <t>0011805850033N</t>
  </si>
  <si>
    <t>Maria de los Angeles Trejos Martinez</t>
  </si>
  <si>
    <t>0011209710102C</t>
  </si>
  <si>
    <t>Herlinda DelSocorro Lopez Carballo</t>
  </si>
  <si>
    <t>0010311580044D</t>
  </si>
  <si>
    <t xml:space="preserve">Silvia Esperanza Silva </t>
  </si>
  <si>
    <t>0811508760005L</t>
  </si>
  <si>
    <t xml:space="preserve">Eneyda Leticia Castellon </t>
  </si>
  <si>
    <t>0430612530005G</t>
  </si>
  <si>
    <t>MARIA AUXILIADORA CRUZ BALTODANO</t>
  </si>
  <si>
    <t>0011510710071G</t>
  </si>
  <si>
    <t>Yamileth  Hernandez Gonzalez</t>
  </si>
  <si>
    <t>0070905720001J</t>
  </si>
  <si>
    <t>MARIA YAMILETH SELVA</t>
  </si>
  <si>
    <t>0011210940065T</t>
  </si>
  <si>
    <t>Johanny Josue Martinez Martinez</t>
  </si>
  <si>
    <t>4081608550001K</t>
  </si>
  <si>
    <t>TERE DEL CARMEN GUTIERREZ MARTINEZ</t>
  </si>
  <si>
    <t>0010611820027L</t>
  </si>
  <si>
    <t>JENNY ELIZABETH OBREGON</t>
  </si>
  <si>
    <t>2841708900002R</t>
  </si>
  <si>
    <t xml:space="preserve">WENDY ESMERALDA MUÑOZ </t>
  </si>
  <si>
    <t>0012305900002N</t>
  </si>
  <si>
    <t>CARLOS ALEJANDRO CENTENO SEVILLA</t>
  </si>
  <si>
    <t>0011103750001E</t>
  </si>
  <si>
    <t>Alejandra Fabiola Aguirre Arauz</t>
  </si>
  <si>
    <t>0911111540000k</t>
  </si>
  <si>
    <t>CESAR  NUÑEZ SANCHEZ</t>
  </si>
  <si>
    <t>0011306750069C</t>
  </si>
  <si>
    <t>DAYLING CAROL MENDIETA VANEGAS</t>
  </si>
  <si>
    <t>2872105620000H</t>
  </si>
  <si>
    <t xml:space="preserve">Gloria Cenelia Lopez </t>
  </si>
  <si>
    <t>4020606720000B</t>
  </si>
  <si>
    <t>ELIETT  YOCASTA LEIVA LACAYO</t>
  </si>
  <si>
    <t>0012412860004K</t>
  </si>
  <si>
    <t>MARIBEL DEL CARMEN TORUÑO GOMEZ</t>
  </si>
  <si>
    <t>0012203961008J</t>
  </si>
  <si>
    <t>EDWIN JAVIER RAMIREZ PICADO</t>
  </si>
  <si>
    <t>0012312700036E</t>
  </si>
  <si>
    <t xml:space="preserve">ESPERANZA DE JESUS LOPEZ </t>
  </si>
  <si>
    <t>FRANCISCO JAVIER ALEGRIA SAMPSON</t>
  </si>
  <si>
    <t>2412104780000P</t>
  </si>
  <si>
    <t>FELIX OCTAVIO BLANDON INCER</t>
  </si>
  <si>
    <t>0012512600061Q</t>
  </si>
  <si>
    <t>AURELIA DE LOS ANGELES RUIZ GONZALEZ</t>
  </si>
  <si>
    <t>4890809630001P</t>
  </si>
  <si>
    <t>MERCEDES NATIVIDAD LOPEZ  GONZALEZ</t>
  </si>
  <si>
    <t>0012912591001B</t>
  </si>
  <si>
    <t>IVETTE - GUTIERREZ -</t>
  </si>
  <si>
    <t>0012401590002H</t>
  </si>
  <si>
    <t>NIDIA BEATRIZ PEREZ /EUCLIDES BETETA LOPEZ</t>
  </si>
  <si>
    <t>0011309590084A</t>
  </si>
  <si>
    <t>MARIA ISABEL ROMERO</t>
  </si>
  <si>
    <t>0011406550019J</t>
  </si>
  <si>
    <t xml:space="preserve">Mariana Micaela Juarez </t>
  </si>
  <si>
    <t>2892211930000Q</t>
  </si>
  <si>
    <t>JAKELING  MORALES CALDERON</t>
  </si>
  <si>
    <t>0011512880009K</t>
  </si>
  <si>
    <t>SAMANTHA  LIZ LEZAMA  FLORES</t>
  </si>
  <si>
    <t>0011904860010D</t>
  </si>
  <si>
    <t>NELLY  DEL CARMEN VARGAS  ALMENDAREZ</t>
  </si>
  <si>
    <t>KARLA VANESSA  ALVAREZ AROSTEGUI</t>
  </si>
  <si>
    <t>0010502550000S</t>
  </si>
  <si>
    <t>Ramiro Ignacio Vargas/Mariateresavargas Venegas</t>
  </si>
  <si>
    <t>0013001770041Q</t>
  </si>
  <si>
    <t>GIOCONDA ELENA TRAÑA TALAVERA</t>
  </si>
  <si>
    <t>4411805830017J</t>
  </si>
  <si>
    <t>WILMER JOSE GAMEZ LOPEZ</t>
  </si>
  <si>
    <t>0013006670037X</t>
  </si>
  <si>
    <t>Maria Delsocorro Cordoba Ramos</t>
  </si>
  <si>
    <t>0011807800021Q</t>
  </si>
  <si>
    <t>Domingo Alberto Gonzalez Telleria</t>
  </si>
  <si>
    <t>5652406620000F</t>
  </si>
  <si>
    <t xml:space="preserve">JUAN  JOSE GAZO </t>
  </si>
  <si>
    <t>0010610680058P</t>
  </si>
  <si>
    <t>ROLANDO RENE FLORES CALDERON</t>
  </si>
  <si>
    <t>0012008960007Y</t>
  </si>
  <si>
    <t>KENIA  YAOSKA  BERMUDEZ AGUILAR</t>
  </si>
  <si>
    <t>0011401870017A</t>
  </si>
  <si>
    <t>MARY LUZ ZAPATA GONZALEZ</t>
  </si>
  <si>
    <t>0010105610000V</t>
  </si>
  <si>
    <t xml:space="preserve">SILVIA LORENA  CASTILLO </t>
  </si>
  <si>
    <t>0010811730096P</t>
  </si>
  <si>
    <t xml:space="preserve">MIRLO DEL SOCORRO ANGULO </t>
  </si>
  <si>
    <t>Silvia Juana Sanchez Artola</t>
  </si>
  <si>
    <t>0013101910039P</t>
  </si>
  <si>
    <t>PABLO MOISES MUÑOZ  ESTRADA</t>
  </si>
  <si>
    <t>0011702540036N</t>
  </si>
  <si>
    <t>ERLINDA EMELINA LANZA  MEJIA</t>
  </si>
  <si>
    <t>0010709850008N</t>
  </si>
  <si>
    <t>ETHEL YAOSKA MORALES OROZCO</t>
  </si>
  <si>
    <t>0010310950007F</t>
  </si>
  <si>
    <t>MICHAEL  HERNANDEZ LOPEZ</t>
  </si>
  <si>
    <t>0011709840018B</t>
  </si>
  <si>
    <t>ROSAURA  ISABEL AVILES JIMENEZ</t>
  </si>
  <si>
    <t>0011810790044A</t>
  </si>
  <si>
    <t>Valeria Elizabeth Mayorga Gadea</t>
  </si>
  <si>
    <t>0011507840055y</t>
  </si>
  <si>
    <t>MARIA CATALINA PADILLA GARAY</t>
  </si>
  <si>
    <t>001160889006C</t>
  </si>
  <si>
    <t>JENMY  NATHALYA SALDAÑA HOWELL</t>
  </si>
  <si>
    <t>0013001900053H</t>
  </si>
  <si>
    <t xml:space="preserve">JORGE  LUIS  QUINTERO </t>
  </si>
  <si>
    <t>0011012750049N</t>
  </si>
  <si>
    <t>GRETHEL  CECILIA OCAMPOS ACOSTA</t>
  </si>
  <si>
    <t>2030204640000N</t>
  </si>
  <si>
    <t>Celia Del Carmen Ampie Baez</t>
  </si>
  <si>
    <t>0041804600000J</t>
  </si>
  <si>
    <t>NOEL DE JESUS MENDOZA BALVERDE</t>
  </si>
  <si>
    <t>0010510790009Y</t>
  </si>
  <si>
    <t>Mariela Ninoska Martinez Chavarria</t>
  </si>
  <si>
    <t xml:space="preserve">12217016001Q  </t>
  </si>
  <si>
    <t xml:space="preserve">ANTONIA 	MARINA CASTILLO   </t>
  </si>
  <si>
    <t>0011612961019R</t>
  </si>
  <si>
    <t xml:space="preserve">SELENA SALGADO ORTEGA </t>
  </si>
  <si>
    <t>0011305790000Y</t>
  </si>
  <si>
    <t xml:space="preserve">FATIMA EUGENIA CHAMORRO MEJIA </t>
  </si>
  <si>
    <t>2911105730001W</t>
  </si>
  <si>
    <t>MARIA DEL CARMEN MENDOZA HUETE</t>
  </si>
  <si>
    <t>0010209981008T</t>
  </si>
  <si>
    <t>WHITHEY NAHOMI RODRIGUEZ RIVAS</t>
  </si>
  <si>
    <t>0010401800068W</t>
  </si>
  <si>
    <t>Ramona Del Socorro Martinez Jarquin</t>
  </si>
  <si>
    <t>443180280001x</t>
  </si>
  <si>
    <t xml:space="preserve">MIGUEL ANGEL MASIS OCHOA </t>
  </si>
  <si>
    <t>0010304840013H</t>
  </si>
  <si>
    <t>Martha Eliza Joaquin Martinez</t>
  </si>
  <si>
    <t>4501701510000S</t>
  </si>
  <si>
    <t xml:space="preserve">ANGELA  JUANA CARDENAS ALVARADO </t>
  </si>
  <si>
    <t>0071602840001P</t>
  </si>
  <si>
    <t>Maria Jose Rodriguez Hernandez</t>
  </si>
  <si>
    <t>0012507900004H</t>
  </si>
  <si>
    <t>Anita De Los Angeles Garcia Soza</t>
  </si>
  <si>
    <t>6041206640000W</t>
  </si>
  <si>
    <t>Corina  Acevedo Valle</t>
  </si>
  <si>
    <t>0011505860063J</t>
  </si>
  <si>
    <t xml:space="preserve">Diaskana Yarleth Rivas Garcia </t>
  </si>
  <si>
    <t>0010905770050F</t>
  </si>
  <si>
    <t xml:space="preserve">Jennyffer Katherin Olivas Guillen </t>
  </si>
  <si>
    <t>0010906800071T</t>
  </si>
  <si>
    <t xml:space="preserve">YASCARA ENEDINA RAMIREZ LOPEZ </t>
  </si>
  <si>
    <t>0011402971009F</t>
  </si>
  <si>
    <t xml:space="preserve">Jose lino Palacio Zepeda </t>
  </si>
  <si>
    <t>0011108820028D</t>
  </si>
  <si>
    <t xml:space="preserve">Carolina del los Angeles Silva Flores </t>
  </si>
  <si>
    <t>0010602650056B</t>
  </si>
  <si>
    <t xml:space="preserve">Teresa De Jesus Lopez </t>
  </si>
  <si>
    <t>0021005610004M</t>
  </si>
  <si>
    <t xml:space="preserve">Sergio Antonio Hurtado Jara </t>
  </si>
  <si>
    <t>2843107760001Q</t>
  </si>
  <si>
    <t>Dania Lisseth Chevez Altamirando</t>
  </si>
  <si>
    <t>0011902890058B</t>
  </si>
  <si>
    <t>Violeta Del Carmen Zamora Leiva</t>
  </si>
  <si>
    <t>2881504680002A</t>
  </si>
  <si>
    <t>Yessenia del rosario Ruiz Diaz</t>
  </si>
  <si>
    <t>2870707960000F</t>
  </si>
  <si>
    <t>Juana Mercedes Perez /Sadrac Josue Hernandez Perez</t>
  </si>
  <si>
    <t>0011109991039R</t>
  </si>
  <si>
    <t xml:space="preserve">Raquel de los Angeles Herrera Mayorga </t>
  </si>
  <si>
    <t>0011705680068R</t>
  </si>
  <si>
    <t>Sagrario De Fatima Zeledon Rivera</t>
  </si>
  <si>
    <t>0030402740001X</t>
  </si>
  <si>
    <t xml:space="preserve">Angela del Socorro Ramirez Chavez </t>
  </si>
  <si>
    <t>0012312710005Q</t>
  </si>
  <si>
    <t>Karla Veronica Gonzalez Silva</t>
  </si>
  <si>
    <t>4040802590000L</t>
  </si>
  <si>
    <t xml:space="preserve">Alejandra del Socorro Carballo Medina </t>
  </si>
  <si>
    <t>0010411810007Q</t>
  </si>
  <si>
    <t>Carlos Alexis Toruño Manzanares</t>
  </si>
  <si>
    <t>0011710840061E</t>
  </si>
  <si>
    <t>Karen De Los Angeles Sanchez Jimenez</t>
  </si>
  <si>
    <t>0011603710040E</t>
  </si>
  <si>
    <t xml:space="preserve">Margarita de Carmen Miranda Mendez </t>
  </si>
  <si>
    <t>4011511590003L</t>
  </si>
  <si>
    <t>Mayra  Estrada Vallecillo</t>
  </si>
  <si>
    <t>0013007001011C</t>
  </si>
  <si>
    <t>Marilyn Isabell Jalinas Gonzalez</t>
  </si>
  <si>
    <t>0012405810069M</t>
  </si>
  <si>
    <t>Juan Fernando Terceros Reyes</t>
  </si>
  <si>
    <t>2871709910000S</t>
  </si>
  <si>
    <t>Merling Jaddale Carrion Arteaga</t>
  </si>
  <si>
    <t>0010212820000E</t>
  </si>
  <si>
    <t>Mayleth de los Angeles Areas Morales</t>
  </si>
  <si>
    <t>0012303600039D</t>
  </si>
  <si>
    <t xml:space="preserve">Nora Isabel Martrinez Granera </t>
  </si>
  <si>
    <t>0010412960008R</t>
  </si>
  <si>
    <t>Escarleth Massiel Acosta Hurtado</t>
  </si>
  <si>
    <t>0071212710003T</t>
  </si>
  <si>
    <t>Patricia Guadalpe Ribas Membreño</t>
  </si>
  <si>
    <t>0011606890036W</t>
  </si>
  <si>
    <t>Veronica Virginia Cuevas Benavides</t>
  </si>
  <si>
    <t>0010705750066E</t>
  </si>
  <si>
    <t>Chiara Karina Cisnero Hurtado</t>
  </si>
  <si>
    <t>0011807971033X</t>
  </si>
  <si>
    <t>JeffryJosue Gutierrez Hurtado</t>
  </si>
  <si>
    <t>0011010880022A</t>
  </si>
  <si>
    <t>Veronica Raquel Ampie Ortega</t>
  </si>
  <si>
    <t>0042710670000E</t>
  </si>
  <si>
    <t>Blanca Estela Reyes Berio</t>
  </si>
  <si>
    <t>4492911981001Y</t>
  </si>
  <si>
    <t>Donissel Rayo Mendoza</t>
  </si>
  <si>
    <t>2811001840001K</t>
  </si>
  <si>
    <t>Lisbeth Marisol Zeledon Malta</t>
  </si>
  <si>
    <t>0012111920003N</t>
  </si>
  <si>
    <t>Maryuri Eneyda Salmeron</t>
  </si>
  <si>
    <t>0010110900006C</t>
  </si>
  <si>
    <t>Maryuri Lisseth Salgado Castilblanco</t>
  </si>
  <si>
    <t>0012504830086Q</t>
  </si>
  <si>
    <t>Yader Exequiel Obando Zuniga</t>
  </si>
  <si>
    <t>0012912730060C</t>
  </si>
  <si>
    <t>Lissett del Carmen Cruz Pacheco</t>
  </si>
  <si>
    <t>Jeasser Yanil Pavon Rocha</t>
  </si>
  <si>
    <t>4432104760000N</t>
  </si>
  <si>
    <t>Santos Eliodoro Vargas Cruz</t>
  </si>
  <si>
    <t>0060301730000V</t>
  </si>
  <si>
    <t>Maubra Del Socorro Salinas</t>
  </si>
  <si>
    <t>0011210710005D</t>
  </si>
  <si>
    <t>Gleysi Maria Gaitan Roa</t>
  </si>
  <si>
    <t>1610503960002L</t>
  </si>
  <si>
    <t xml:space="preserve">Jennifer Carolina Benavides Ubeda </t>
  </si>
  <si>
    <t>4821207971000P</t>
  </si>
  <si>
    <t xml:space="preserve">Alexander Olivera Arceda </t>
  </si>
  <si>
    <t>0011312860059V</t>
  </si>
  <si>
    <t>Isela Maria Alvarado Alvarez</t>
  </si>
  <si>
    <t>0011808910044M</t>
  </si>
  <si>
    <t xml:space="preserve">Keyla Jazmina Aguilar Medina </t>
  </si>
  <si>
    <t>0010611900055X</t>
  </si>
  <si>
    <t>Pedro Jose Rostran Rostran</t>
  </si>
  <si>
    <t>0010508730058W</t>
  </si>
  <si>
    <t>Richard Antonio Obando Zuniga</t>
  </si>
  <si>
    <t>0011005920067U</t>
  </si>
  <si>
    <t>Neysi Katiuska Garibo Aviles</t>
  </si>
  <si>
    <t>4010609840000P</t>
  </si>
  <si>
    <t>Valesquia Yasenia Glandero Calero</t>
  </si>
  <si>
    <t>0010311940044H</t>
  </si>
  <si>
    <t>Fernanda Alejandra Torres Lopez</t>
  </si>
  <si>
    <t>0010408850059F</t>
  </si>
  <si>
    <t xml:space="preserve">Reyna Maria Diaz Duarte </t>
  </si>
  <si>
    <t>2872611790004U</t>
  </si>
  <si>
    <t>Edgar Alejandro Saavedra Gonzalez</t>
  </si>
  <si>
    <t>0012510971003A</t>
  </si>
  <si>
    <t xml:space="preserve">Isidro Miguel Aguirre Garcia </t>
  </si>
  <si>
    <t>0012608840002W</t>
  </si>
  <si>
    <t>Heydi Daniela Castillo Solis</t>
  </si>
  <si>
    <t>0013105800067F</t>
  </si>
  <si>
    <t>Eling Jahaira Guevara Almendarez</t>
  </si>
  <si>
    <t>0010908690004T</t>
  </si>
  <si>
    <t xml:space="preserve">Maria del Carmen Velasquez </t>
  </si>
  <si>
    <t>0021311950000T</t>
  </si>
  <si>
    <t>Blanca Nieve Abrego Parrales</t>
  </si>
  <si>
    <t>0011901941000R</t>
  </si>
  <si>
    <t xml:space="preserve">Fabiola Lisseth Arias Laguna </t>
  </si>
  <si>
    <t>0012409620002T</t>
  </si>
  <si>
    <t xml:space="preserve">Mercedes Cecilia Morales </t>
  </si>
  <si>
    <t>0011104600057D</t>
  </si>
  <si>
    <t xml:space="preserve">Xiomara Davila Medina </t>
  </si>
  <si>
    <t>0012309870080Q</t>
  </si>
  <si>
    <t>Ileana Mabel Castro Amador</t>
  </si>
  <si>
    <t>0012502820026S</t>
  </si>
  <si>
    <t>Felix Alejandro Mendez Alvarado</t>
  </si>
  <si>
    <t>0010108850008T</t>
  </si>
  <si>
    <t>Ligia Elizabeth Ortiz Diaz</t>
  </si>
  <si>
    <t>0010407700019M</t>
  </si>
  <si>
    <t>Alicia Mercedes Velasquez Juarez</t>
  </si>
  <si>
    <t>4091002780003C</t>
  </si>
  <si>
    <t>Guadalupe de la Concepcion Lopez Maldonado</t>
  </si>
  <si>
    <t>5612012590003L</t>
  </si>
  <si>
    <t>Yadira De Los Angeles Arguello Rivera</t>
  </si>
  <si>
    <t>2842606940000Y</t>
  </si>
  <si>
    <t>Jaqueline Carolina Mendoza</t>
  </si>
  <si>
    <t>0071201930000Y</t>
  </si>
  <si>
    <t>Blanca Nubia Castillo Solano</t>
  </si>
  <si>
    <t>0010801890029P</t>
  </si>
  <si>
    <t>Ana Bellis Gutierrez Zamora</t>
  </si>
  <si>
    <t>6012706720003M</t>
  </si>
  <si>
    <t>Carmen del Socorro Herrera Rodriguez</t>
  </si>
  <si>
    <t>0010701660052M</t>
  </si>
  <si>
    <t>Gioconda De Los Angeles Silva Calero</t>
  </si>
  <si>
    <t>0071212810001M</t>
  </si>
  <si>
    <t>Maria Auxiliadora Ramirez Gutierrez</t>
  </si>
  <si>
    <t>0010401830058U</t>
  </si>
  <si>
    <t xml:space="preserve">IIuxdmila de los Angeles Gary </t>
  </si>
  <si>
    <t>Yessenia Iveth Jimenez Espinoza</t>
  </si>
  <si>
    <t>0010612780033V</t>
  </si>
  <si>
    <t>Brenda Mariela Gomez Jiron</t>
  </si>
  <si>
    <t>0011108930058B</t>
  </si>
  <si>
    <t xml:space="preserve">Jacqueline Vanessa Manzanares Brackman </t>
  </si>
  <si>
    <t>5611705770003L</t>
  </si>
  <si>
    <t>Omar Jose Hernandez Baldelomar</t>
  </si>
  <si>
    <t>0012806940028M</t>
  </si>
  <si>
    <t>Ervin De Jesus Ruiz Laguna</t>
  </si>
  <si>
    <t>0010902760046M</t>
  </si>
  <si>
    <t>Carlos Alberto Garcia Carranza</t>
  </si>
  <si>
    <t>4490210820001J</t>
  </si>
  <si>
    <t>Harvy Antonio Rios Jarquin</t>
  </si>
  <si>
    <t>0020510770000S</t>
  </si>
  <si>
    <t>Sheyla Ivania Espinoza Flores</t>
  </si>
  <si>
    <t>0011210750134W</t>
  </si>
  <si>
    <t>Ivania concepcion Somarriba Navarrete</t>
  </si>
  <si>
    <t>0040903650000F</t>
  </si>
  <si>
    <t>Loyda Maribel Aleman Rodriguez</t>
  </si>
  <si>
    <t>0012806890021G</t>
  </si>
  <si>
    <t>Karen Elizabeth Davila Lotiff</t>
  </si>
  <si>
    <t>4091704790003A</t>
  </si>
  <si>
    <t>Norman Elena Sanchez Soza</t>
  </si>
  <si>
    <t>2812304630008E</t>
  </si>
  <si>
    <t>Wilber Benito Garcia Lopez</t>
  </si>
  <si>
    <t>0040505670001A</t>
  </si>
  <si>
    <t>Telma Maria Berrios Mendoza</t>
  </si>
  <si>
    <t>0011104840005R</t>
  </si>
  <si>
    <t>Perla Marina Fonseca Meza</t>
  </si>
  <si>
    <t>4410311730004F</t>
  </si>
  <si>
    <t>Harvy Anibal Leiva</t>
  </si>
  <si>
    <t>0011608800080G</t>
  </si>
  <si>
    <t xml:space="preserve">Araceli Giovannia Aburto </t>
  </si>
  <si>
    <t>0012006920011M</t>
  </si>
  <si>
    <t>Carlos Mayeel Pineda Gutierrez</t>
  </si>
  <si>
    <t>0011307810083R</t>
  </si>
  <si>
    <t>Ana Cristina Obando Mayorga</t>
  </si>
  <si>
    <t>0021003660001T</t>
  </si>
  <si>
    <t>Fidelina deJesus Ortiz Gomez</t>
  </si>
  <si>
    <t>4022308931000A</t>
  </si>
  <si>
    <t xml:space="preserve">Dalia Maria Rivas Garcia </t>
  </si>
  <si>
    <t>0910903780000X</t>
  </si>
  <si>
    <t>Wilmer Javier Escalante  Zeron</t>
  </si>
  <si>
    <t>5611203640003H</t>
  </si>
  <si>
    <t>Rosa Felix Ibarra Mora</t>
  </si>
  <si>
    <t>0010204870050E</t>
  </si>
  <si>
    <t>Raquel De Los Angeles Hernandez Jimenez</t>
  </si>
  <si>
    <t>1641601700000N</t>
  </si>
  <si>
    <t>Ada Isabel Gonzalez</t>
  </si>
  <si>
    <t>0012109740071W</t>
  </si>
  <si>
    <t>Karla Vanessa Perez Cuadra</t>
  </si>
  <si>
    <t>0012111620009H</t>
  </si>
  <si>
    <t>Rosaura Elena Martinez Espinoza</t>
  </si>
  <si>
    <t>2011212840003W</t>
  </si>
  <si>
    <t>Ana Lizeth Garcia Zelaya</t>
  </si>
  <si>
    <t>3290311820000E</t>
  </si>
  <si>
    <t>Nidia Margarita Padilla Vasquez</t>
  </si>
  <si>
    <t>0011607890017H</t>
  </si>
  <si>
    <t>Lilliam Vanessa Pasquier Martinez</t>
  </si>
  <si>
    <t>0011810720046F</t>
  </si>
  <si>
    <t>Martha Lorena Flores Gutierrez</t>
  </si>
  <si>
    <t>0013107810016H</t>
  </si>
  <si>
    <t>Denia Vanessa Vanegas Ramirez</t>
  </si>
  <si>
    <t>4031603920000N</t>
  </si>
  <si>
    <t>Steven Natanahel Reyes</t>
  </si>
  <si>
    <t>4070810520000D</t>
  </si>
  <si>
    <t>Ana Del Rosario Mejia Garcia</t>
  </si>
  <si>
    <t>0030208850008F</t>
  </si>
  <si>
    <t>Martha Lilian Ramirez</t>
  </si>
  <si>
    <t>0011003590035B</t>
  </si>
  <si>
    <t>Miriam del Socorro Bracamonte Salmeron</t>
  </si>
  <si>
    <t>0070303981000C</t>
  </si>
  <si>
    <t>Keiling Abigail Ruiz Mendoza</t>
  </si>
  <si>
    <t>0042601620000V</t>
  </si>
  <si>
    <t>Juana Del Carmen Lira Alfaro</t>
  </si>
  <si>
    <t>2022511620000C</t>
  </si>
  <si>
    <t xml:space="preserve">Vilma De Jesus Reyes Managua Centro 2 </t>
  </si>
  <si>
    <t>2012911590007S</t>
  </si>
  <si>
    <t>Maria Auxiliadora Dominguez Guadamuz</t>
  </si>
  <si>
    <t>4492711770002X</t>
  </si>
  <si>
    <t>Marisol Valezka Ruiz Duran</t>
  </si>
  <si>
    <t>1210105680000U</t>
  </si>
  <si>
    <t>Silvia Gertrudis Manzanares Saenz</t>
  </si>
  <si>
    <t>0842605710000P</t>
  </si>
  <si>
    <t>Nery Maria Bucardo Carmona</t>
  </si>
  <si>
    <t>0010203830048S</t>
  </si>
  <si>
    <t>Claudia Lisseth Merlo Mejia</t>
  </si>
  <si>
    <t>0011002820027L</t>
  </si>
  <si>
    <t>Jenny Lexandra Pavon</t>
  </si>
  <si>
    <t>2021003540003P</t>
  </si>
  <si>
    <t>Gloria Maria Lara Matus</t>
  </si>
  <si>
    <t>0013110981034R</t>
  </si>
  <si>
    <t xml:space="preserve">Jerry Javier Urbina </t>
  </si>
  <si>
    <t>0013008890038S</t>
  </si>
  <si>
    <t>Darling de los Angeles Lezama Rayo</t>
  </si>
  <si>
    <t>0012308920016M</t>
  </si>
  <si>
    <t>Felix Salvador Garcia Pulido</t>
  </si>
  <si>
    <t>0011210920019E</t>
  </si>
  <si>
    <t>Yuli Cristina Sevilla Reyes</t>
  </si>
  <si>
    <t>0010101680088C</t>
  </si>
  <si>
    <t>Maria Eugenia Ruiz</t>
  </si>
  <si>
    <t>4500706641000U</t>
  </si>
  <si>
    <t>Josefa del Socorro Bramonte Mendez</t>
  </si>
  <si>
    <t>2891912640000x</t>
  </si>
  <si>
    <t>Concepcion Esperanza Acuña Morazan</t>
  </si>
  <si>
    <t>6151410840000K</t>
  </si>
  <si>
    <t xml:space="preserve">Mirna Esther Dormus Talavera </t>
  </si>
  <si>
    <t>0010811780107Y</t>
  </si>
  <si>
    <t>Carolina Del Carmen Sequeira Silvia</t>
  </si>
  <si>
    <t>0010801870018N</t>
  </si>
  <si>
    <t>Aracely de la Asuncion Gonzalez Lopez</t>
  </si>
  <si>
    <t>0010605860028B</t>
  </si>
  <si>
    <t>Raquel Leonor Garcia Ramirez</t>
  </si>
  <si>
    <t>0011903810073S</t>
  </si>
  <si>
    <t>michael Jose Montoya</t>
  </si>
  <si>
    <t>0011001001029P</t>
  </si>
  <si>
    <t>Brenda Rachel Gutierrez Rios</t>
  </si>
  <si>
    <t>0011605940054H</t>
  </si>
  <si>
    <t>Wendy Fabiola Betanco Toruño</t>
  </si>
  <si>
    <t>0010206730059D</t>
  </si>
  <si>
    <t>Ninoska De Los Angeles Argeñal Torrez</t>
  </si>
  <si>
    <t>0011312830008G</t>
  </si>
  <si>
    <t>Fidelina de Mercedes Mendez</t>
  </si>
  <si>
    <t>0012111981010A</t>
  </si>
  <si>
    <t xml:space="preserve">Linda Patricia Zamora Estrada </t>
  </si>
  <si>
    <t>0010409720088P</t>
  </si>
  <si>
    <t>Rosa Argentina Garcia Garcia</t>
  </si>
  <si>
    <t>4450408640000C</t>
  </si>
  <si>
    <t>Jasmina  Andrade Lopez</t>
  </si>
  <si>
    <t>0011102981000J</t>
  </si>
  <si>
    <t xml:space="preserve">Oscar Danilo Martinez Garcia </t>
  </si>
  <si>
    <t>0012311730019N</t>
  </si>
  <si>
    <t xml:space="preserve">Yader Clemente  Jimenez Martinez </t>
  </si>
  <si>
    <t>4492202011000B</t>
  </si>
  <si>
    <t>Massiel del carmen Perez Hernandez</t>
  </si>
  <si>
    <t>2030707610000K</t>
  </si>
  <si>
    <t>Martha Isabel Carballo Ramirez</t>
  </si>
  <si>
    <t>0010510021072X</t>
  </si>
  <si>
    <t xml:space="preserve">Julia Alexandra Herrera Hurtado </t>
  </si>
  <si>
    <t>0010811910021K</t>
  </si>
  <si>
    <t>Linda Marilyn Gonzalez Romero</t>
  </si>
  <si>
    <t>0820704670000D</t>
  </si>
  <si>
    <t>Freida Erika Molina Antequera</t>
  </si>
  <si>
    <t>0012210830041Y</t>
  </si>
  <si>
    <t xml:space="preserve">Rosa Argentina Rivera Hernandez </t>
  </si>
  <si>
    <t>0040212930002Y</t>
  </si>
  <si>
    <t>Meyling Vanessa Davila Velasquez</t>
  </si>
  <si>
    <t>0011901660000G</t>
  </si>
  <si>
    <t>Martha Veronica Herrera</t>
  </si>
  <si>
    <t>0012908680058B</t>
  </si>
  <si>
    <t>Alba Marina Gomez Solorzano</t>
  </si>
  <si>
    <t>0010606880049U</t>
  </si>
  <si>
    <t>Adelayda Azucena Centeno Mendoza</t>
  </si>
  <si>
    <t>0010102730008U</t>
  </si>
  <si>
    <t>Anabelle Garcia Flores</t>
  </si>
  <si>
    <t>0010102830033S</t>
  </si>
  <si>
    <t>Maria Elizabeth Zapata Meza</t>
  </si>
  <si>
    <t>0012907600002C</t>
  </si>
  <si>
    <t>Rodolfo Jose Martinez</t>
  </si>
  <si>
    <t>0012511791000B</t>
  </si>
  <si>
    <t>Amanda Del Carmen Mendoza Machado</t>
  </si>
  <si>
    <t>0012102810034X</t>
  </si>
  <si>
    <t>Ericka Auxiliadora Uriarte Gonzalez</t>
  </si>
  <si>
    <t>0012802860062R</t>
  </si>
  <si>
    <t>Jessenia Maria Fonseca  Muñoz</t>
  </si>
  <si>
    <t>3621704790002G</t>
  </si>
  <si>
    <t>Yessenia del Socorro Garcia  Martinez</t>
  </si>
  <si>
    <t>0010302870018J</t>
  </si>
  <si>
    <t>Rebeca del Rosario Perez</t>
  </si>
  <si>
    <t>0011809880025P</t>
  </si>
  <si>
    <t>Teresa Raquel Lopez Vallecillo</t>
  </si>
  <si>
    <t>0010311560047S</t>
  </si>
  <si>
    <t>Mario Francisco Siero Valle</t>
  </si>
  <si>
    <t>0011806780038N</t>
  </si>
  <si>
    <t>Marjean Vanessa Flores Sobalvarro</t>
  </si>
  <si>
    <t>0011408900037B</t>
  </si>
  <si>
    <t>Lidia Cristina Sanchez Martinez</t>
  </si>
  <si>
    <t>0011806991025W</t>
  </si>
  <si>
    <t>Valeria Esmeralda Flores Mendoza</t>
  </si>
  <si>
    <t>2880701770001N</t>
  </si>
  <si>
    <t xml:space="preserve">Maria Esmeralda Martinez Vilchez </t>
  </si>
  <si>
    <t>3610805910000J</t>
  </si>
  <si>
    <t>Arlen Del Socorro Arauz Hernandez</t>
  </si>
  <si>
    <t>0012302980005D</t>
  </si>
  <si>
    <t>Geovanny Francisco Aburto Flores</t>
  </si>
  <si>
    <t>0010507720058V</t>
  </si>
  <si>
    <t>Laura Mercedes Alvarez Ibarra</t>
  </si>
  <si>
    <t>4061301630003G</t>
  </si>
  <si>
    <t>Andrea del Socorro Sandino Gutierrez</t>
  </si>
  <si>
    <t>1272201650006R</t>
  </si>
  <si>
    <t>Luz Marina Acevedo Gonzalez</t>
  </si>
  <si>
    <t>0011606810066X</t>
  </si>
  <si>
    <t xml:space="preserve">Olga Maria Benavides Garcia </t>
  </si>
  <si>
    <t>2812108770000R</t>
  </si>
  <si>
    <t>Juana Del Socorro Torres Olivas</t>
  </si>
  <si>
    <t>0010903890036M</t>
  </si>
  <si>
    <t>Eveling  Del Socorro Rodriguez Aguilar</t>
  </si>
  <si>
    <t>0012004951001J</t>
  </si>
  <si>
    <t xml:space="preserve">Elsa Xiomara Narvaez Palma </t>
  </si>
  <si>
    <t>2911910660002L</t>
  </si>
  <si>
    <t xml:space="preserve">Petrona Lucia Delgado Moran </t>
  </si>
  <si>
    <t>0010802600000W</t>
  </si>
  <si>
    <t xml:space="preserve">Alba Isabel Silva </t>
  </si>
  <si>
    <t>0431004770000C</t>
  </si>
  <si>
    <t xml:space="preserve">ILeana del Carmen Mojica Garcia </t>
  </si>
  <si>
    <t>0011010930028E</t>
  </si>
  <si>
    <t>Cristopher Alexander Cuadra Espinoza</t>
  </si>
  <si>
    <t>2461105991002L</t>
  </si>
  <si>
    <t xml:space="preserve">Jolibeth Cruz Garcia </t>
  </si>
  <si>
    <t>0042804590000L</t>
  </si>
  <si>
    <t>Mirna Del Carmen Aburto Bojorge</t>
  </si>
  <si>
    <t>2810611620001L</t>
  </si>
  <si>
    <t>Leonarda Ester Lopez Martinez</t>
  </si>
  <si>
    <t>0010409670085N</t>
  </si>
  <si>
    <t xml:space="preserve">Maria Elena Selva </t>
  </si>
  <si>
    <t>1240406930000Y</t>
  </si>
  <si>
    <t>Lester Josue Morales Arana</t>
  </si>
  <si>
    <t>6120405730003R</t>
  </si>
  <si>
    <t xml:space="preserve">Monica Gaitan Gonzalez </t>
  </si>
  <si>
    <t>0011604031009J</t>
  </si>
  <si>
    <t xml:space="preserve"> Naydeli Maria Vallecillo Castillo</t>
  </si>
  <si>
    <t>0860607760000R</t>
  </si>
  <si>
    <t xml:space="preserve">Andrea De Jesus Martinez </t>
  </si>
  <si>
    <t>4813108930001F</t>
  </si>
  <si>
    <t xml:space="preserve">Ivania del Carmen Duarte Duarte </t>
  </si>
  <si>
    <t>0013105890036X</t>
  </si>
  <si>
    <t>Ricardo Alberto Parrales</t>
  </si>
  <si>
    <t>0852808900000C</t>
  </si>
  <si>
    <t>Yusmeri Lucia Mendez Padilla</t>
  </si>
  <si>
    <t>0012209850093N</t>
  </si>
  <si>
    <t>Rebeca del Socorro Castillo Gonzalez</t>
  </si>
  <si>
    <t>0010101780039U</t>
  </si>
  <si>
    <t>Urania De Mercedes Avellan Ordoñez</t>
  </si>
  <si>
    <t>0011512870039x</t>
  </si>
  <si>
    <t xml:space="preserve">Maribel del Socorro Obando Medina </t>
  </si>
  <si>
    <t>0012008860062N</t>
  </si>
  <si>
    <t>Elizabeth del Carmen Diaz Aguirre</t>
  </si>
  <si>
    <t>0010505850009J</t>
  </si>
  <si>
    <t>Maria Auxiliadora Caparro</t>
  </si>
  <si>
    <t>0012204820047W</t>
  </si>
  <si>
    <t>Yahaira del Socorro  Huerta Perez</t>
  </si>
  <si>
    <t>0012207800046B</t>
  </si>
  <si>
    <t>Tania Sugey Saavedra</t>
  </si>
  <si>
    <t>6240510840000W</t>
  </si>
  <si>
    <t xml:space="preserve">Jury Siomara Morales Orosco </t>
  </si>
  <si>
    <t>0012310910018H</t>
  </si>
  <si>
    <t>Fatima Sugey Vallecillo Garcia</t>
  </si>
  <si>
    <t>3630608670001Q</t>
  </si>
  <si>
    <t>Andres Emiliano Mendoza</t>
  </si>
  <si>
    <t>0811903700005U</t>
  </si>
  <si>
    <t xml:space="preserve">Josefa del Carmen  Caceres Sanchez </t>
  </si>
  <si>
    <t>0012702920055Y</t>
  </si>
  <si>
    <t>Miriam del socorro Estrada Gonzalez</t>
  </si>
  <si>
    <t>2910809941000N</t>
  </si>
  <si>
    <t xml:space="preserve">Jeysell Carolina Vargas </t>
  </si>
  <si>
    <t>0030106640000V</t>
  </si>
  <si>
    <t>Jose Antonio Alaniz Zamora</t>
  </si>
  <si>
    <t>0012205740000N</t>
  </si>
  <si>
    <t>Belly Alexandra Mejia Obando</t>
  </si>
  <si>
    <t>4010308971000S</t>
  </si>
  <si>
    <t xml:space="preserve">Dayana de los Angeles Bermudez Fuentes </t>
  </si>
  <si>
    <t>0010411820002E</t>
  </si>
  <si>
    <t xml:space="preserve">Elizabeth de los Angeles Jarquin Quiroz </t>
  </si>
  <si>
    <t>0012802920056C</t>
  </si>
  <si>
    <t>Dalia Wualkiria Arguello Hernandez</t>
  </si>
  <si>
    <t>0412609850000R</t>
  </si>
  <si>
    <t>Flor De  Maria Peralta</t>
  </si>
  <si>
    <t>2410210810012J</t>
  </si>
  <si>
    <t>Damaris Del Socorro Peralta Villareyna</t>
  </si>
  <si>
    <t>4491710740002l</t>
  </si>
  <si>
    <t>Dina Amanda Isabel Ordoñez Bermudez</t>
  </si>
  <si>
    <t>2912005790006P</t>
  </si>
  <si>
    <t>Milagro Del Socorro Osorio Rivas</t>
  </si>
  <si>
    <t>0011504810044J</t>
  </si>
  <si>
    <t xml:space="preserve">Lizette del Socorro Velasquez Mercado </t>
  </si>
  <si>
    <t>0012601870057U</t>
  </si>
  <si>
    <t xml:space="preserve">Lucia de la Asuncion Jarquin Mairena </t>
  </si>
  <si>
    <t>0010906991049D</t>
  </si>
  <si>
    <t>Carlos Daniel Blandino Bolaños</t>
  </si>
  <si>
    <t>0010606810016W</t>
  </si>
  <si>
    <t>William Porfirio Rodriguez Solorzano</t>
  </si>
  <si>
    <t>0010608870041E</t>
  </si>
  <si>
    <t>Maria Jose Mendez</t>
  </si>
  <si>
    <t>0012309860034V</t>
  </si>
  <si>
    <t>Karen Magali Mayorga Valle</t>
  </si>
  <si>
    <t>6261112780003T</t>
  </si>
  <si>
    <t>Quinnette Sarita Sambola Hansack</t>
  </si>
  <si>
    <t>0012008870038G</t>
  </si>
  <si>
    <t>Dameyba De Los Angeles Aguirre Aburto</t>
  </si>
  <si>
    <t>0021508760002J</t>
  </si>
  <si>
    <t>Rosa Argentina Carballo Salinas</t>
  </si>
  <si>
    <t>0011005870009J</t>
  </si>
  <si>
    <t>Ana  Jacoba Zuniga Mayorga</t>
  </si>
  <si>
    <t>0011005991035J</t>
  </si>
  <si>
    <t>Lorena Marcela Espinoza Membreño</t>
  </si>
  <si>
    <t>4890705751000G</t>
  </si>
  <si>
    <t>Marlen de Jesus Reyes Rios</t>
  </si>
  <si>
    <t>0011701630054C</t>
  </si>
  <si>
    <t>Veronica Del Socorro Lopez Mayorga</t>
  </si>
  <si>
    <t>4092801850000T</t>
  </si>
  <si>
    <t>Liset del Socorro Aguirre Velasquez</t>
  </si>
  <si>
    <t>0012411890015Y</t>
  </si>
  <si>
    <t>Yeymi Yeraldina Monge</t>
  </si>
  <si>
    <t>4060211780002Q</t>
  </si>
  <si>
    <t xml:space="preserve">Karla Patricia Hurtado Chinchilla </t>
  </si>
  <si>
    <t>0010102710007E</t>
  </si>
  <si>
    <t xml:space="preserve">Cristan Dabeiba Vivas </t>
  </si>
  <si>
    <t>0011608720079Y</t>
  </si>
  <si>
    <t>Claudia Patricia Mojica</t>
  </si>
  <si>
    <t>0011108880046Q</t>
  </si>
  <si>
    <t>Grethell Natalia Ruiz Almanza</t>
  </si>
  <si>
    <t>0010702951001S</t>
  </si>
  <si>
    <t>Fabiana Francisca Molina Membreño</t>
  </si>
  <si>
    <t>0012202680081W</t>
  </si>
  <si>
    <t>Jannette De Los Santos Vivas Luna</t>
  </si>
  <si>
    <t>0010301700053H</t>
  </si>
  <si>
    <t xml:space="preserve">Bertha Isabel Silva Solis </t>
  </si>
  <si>
    <t>0011001720094G</t>
  </si>
  <si>
    <t xml:space="preserve">Ivonne Liseth Martinez Rugama </t>
  </si>
  <si>
    <t>0012801970043E</t>
  </si>
  <si>
    <t>Aissa Gabriela Rizo Ramirez</t>
  </si>
  <si>
    <t>0011203980019B</t>
  </si>
  <si>
    <t>Katerine Massiel Tellez Blanco</t>
  </si>
  <si>
    <t>4811407800010S</t>
  </si>
  <si>
    <t>Johana Vanessa Chavarria Castellano</t>
  </si>
  <si>
    <t>0070210740005U</t>
  </si>
  <si>
    <t>Luz Marina Busto Vallecillo</t>
  </si>
  <si>
    <t>6010109690002Q</t>
  </si>
  <si>
    <t xml:space="preserve">Santa Jilma Torrez </t>
  </si>
  <si>
    <t>0011701900041R</t>
  </si>
  <si>
    <t>Meuris Mireya Garcia Carranza</t>
  </si>
  <si>
    <t>0070904900001E</t>
  </si>
  <si>
    <t xml:space="preserve">Brenda de los Angeles Cardenal Talavera </t>
  </si>
  <si>
    <t>0012002600061P</t>
  </si>
  <si>
    <t xml:space="preserve">Lidia Margatita Saballos Hernandez </t>
  </si>
  <si>
    <t>1612808940004G</t>
  </si>
  <si>
    <t xml:space="preserve">Anielka del Carmen Cardenas Lopez </t>
  </si>
  <si>
    <t>0010212840043Q</t>
  </si>
  <si>
    <t xml:space="preserve">Tanihuska Jovita Lugo Delgado </t>
  </si>
  <si>
    <t>0011009940037C</t>
  </si>
  <si>
    <t>Dayana Tamara Blandon Flores</t>
  </si>
  <si>
    <t>0011303971009K</t>
  </si>
  <si>
    <t>Rosa Del Carmen Garcia Fonseca</t>
  </si>
  <si>
    <t>0012007001006A</t>
  </si>
  <si>
    <t>Luciana de los Angeles Aguilera Martinez</t>
  </si>
  <si>
    <t>4410812680011H</t>
  </si>
  <si>
    <t xml:space="preserve">Clorinda Concepcion Blandon Chavarria </t>
  </si>
  <si>
    <t>0011705830004Q</t>
  </si>
  <si>
    <t xml:space="preserve">Orlando Gustavo Rueda Nuñez </t>
  </si>
  <si>
    <t>0012112750012W</t>
  </si>
  <si>
    <t xml:space="preserve">Rosa Alba Palma Aguilar </t>
  </si>
  <si>
    <t>0012503850004J</t>
  </si>
  <si>
    <t>Jessica Argentina Moreno Zamora</t>
  </si>
  <si>
    <t>2031503991002J</t>
  </si>
  <si>
    <t>Jorge Alexander Salazar Perez</t>
  </si>
  <si>
    <t>0010710870013P</t>
  </si>
  <si>
    <t xml:space="preserve">Mariel Rosario Hernandez Chavarria </t>
  </si>
  <si>
    <t>0010110730042J</t>
  </si>
  <si>
    <t xml:space="preserve">Lucrecia Argentina Cortez Molina </t>
  </si>
  <si>
    <t>0012808780013V</t>
  </si>
  <si>
    <t>Maria Argentina Acevedo Bustos</t>
  </si>
  <si>
    <t>0011306991012W</t>
  </si>
  <si>
    <t>Angela Yusimit Mejia Garay</t>
  </si>
  <si>
    <t>0010806670057W</t>
  </si>
  <si>
    <t>Denis Ramon Vasquez</t>
  </si>
  <si>
    <t>4412005830006B</t>
  </si>
  <si>
    <t>Luisa Maria Lopez Martinez</t>
  </si>
  <si>
    <t>4010611981009X</t>
  </si>
  <si>
    <t>Tatiana Hoayda Urbina Meza</t>
  </si>
  <si>
    <t>3622001710005Q</t>
  </si>
  <si>
    <t>Juan Alberto Rocha</t>
  </si>
  <si>
    <t>0011212940031U</t>
  </si>
  <si>
    <t>Rosa Noelia Valle</t>
  </si>
  <si>
    <t>0062204930000x</t>
  </si>
  <si>
    <t>Keylin Vanesa Velasquez Castañeda</t>
  </si>
  <si>
    <t>2410806790004X</t>
  </si>
  <si>
    <t>Janette Del Carmen Hernandez</t>
  </si>
  <si>
    <t>0011709860053D</t>
  </si>
  <si>
    <t>Xochilt Lerania Ferrey Rodriguez</t>
  </si>
  <si>
    <t>0012005730011J</t>
  </si>
  <si>
    <t>Fanny Bernarda Davila Mora</t>
  </si>
  <si>
    <t>0012808830092E</t>
  </si>
  <si>
    <t>Darling De Los Angeles Hammonds Perez</t>
  </si>
  <si>
    <t>0071101580000M</t>
  </si>
  <si>
    <t>Esther Del Carmen Aburto Gonzale</t>
  </si>
  <si>
    <t>0841308690000R</t>
  </si>
  <si>
    <t>Griselda De Los Angeles Ortega Castillo</t>
  </si>
  <si>
    <t>0012905031019E</t>
  </si>
  <si>
    <t>Jennifer Elizabeth Morales Cruz</t>
  </si>
  <si>
    <t>4020705870000R</t>
  </si>
  <si>
    <t>Xiomara Del socorro Sanchez</t>
  </si>
  <si>
    <t>0011510610093K</t>
  </si>
  <si>
    <t>Esther Del Carmen Garcia Arauz</t>
  </si>
  <si>
    <t>0012307680050X</t>
  </si>
  <si>
    <t>Mercedes Elvira Cuarezma</t>
  </si>
  <si>
    <t>0012011840018V</t>
  </si>
  <si>
    <t>Michael Alexander Figueroa</t>
  </si>
  <si>
    <t>2010903800004Y</t>
  </si>
  <si>
    <t>Ana Maritza Morales</t>
  </si>
  <si>
    <t>0010811970011R</t>
  </si>
  <si>
    <t>Hector Ernesto Vallejos</t>
  </si>
  <si>
    <t>0020307810001X</t>
  </si>
  <si>
    <t>Norma Del socorro Rocha</t>
  </si>
  <si>
    <t>0011107920037C</t>
  </si>
  <si>
    <t>Deyling Del Carmen Guzman</t>
  </si>
  <si>
    <t>4410412780003L</t>
  </si>
  <si>
    <t>Marlon Arturo Mena</t>
  </si>
  <si>
    <t>2010307790006A</t>
  </si>
  <si>
    <t>Elias Enog Carballo</t>
  </si>
  <si>
    <t>0013108820052X</t>
  </si>
  <si>
    <t>Gabriel Antonio Figueroa</t>
  </si>
  <si>
    <t>6031510790003J</t>
  </si>
  <si>
    <t>Blanca Jaquelin Aguilar</t>
  </si>
  <si>
    <t>0012604610066Q</t>
  </si>
  <si>
    <t>Guadalupe Mercedes Garcia Garcia</t>
  </si>
  <si>
    <t>0031607800003B</t>
  </si>
  <si>
    <t>Jessika del Carmen Villatoro Gonzalez</t>
  </si>
  <si>
    <t>1212009800002Y</t>
  </si>
  <si>
    <t>DAREYSA DEL CARMEN REYES BRAVO</t>
  </si>
  <si>
    <t xml:space="preserve">Michael  Hernandez </t>
  </si>
  <si>
    <t>0071409880001J</t>
  </si>
  <si>
    <t>Javier Antonio Ampie Palacio</t>
  </si>
  <si>
    <t>0011612910030T</t>
  </si>
  <si>
    <t>Katherine del Carmen Gutierrez Castillo</t>
  </si>
  <si>
    <t>0012302920015B</t>
  </si>
  <si>
    <t>Nelson Antonio Ruiz</t>
  </si>
  <si>
    <t>0011711860001R</t>
  </si>
  <si>
    <t>Carlos Alberto Huete</t>
  </si>
  <si>
    <t>2872204770000W</t>
  </si>
  <si>
    <t xml:space="preserve">Jacqueline Del Socorro Ordeñana </t>
  </si>
  <si>
    <t>0011409930054K</t>
  </si>
  <si>
    <t>Fabiola Masiel Bonilla Guzman</t>
  </si>
  <si>
    <t>5611311720005N</t>
  </si>
  <si>
    <t>Lilliam Lorena Hernandez Baldelomar</t>
  </si>
  <si>
    <t>0011812770011D</t>
  </si>
  <si>
    <t>Luis Manuel Espinoza Casco</t>
  </si>
  <si>
    <t>2811912730032U</t>
  </si>
  <si>
    <t>Lucia Margarita Oviedo Correa</t>
  </si>
  <si>
    <t>0010610940024L</t>
  </si>
  <si>
    <t>Luis Alberto Vargas Valenzuela</t>
  </si>
  <si>
    <t>0011710880043N</t>
  </si>
  <si>
    <t>Ninoska Raquel Obando Hurtado</t>
  </si>
  <si>
    <t>0460412620000A</t>
  </si>
  <si>
    <t>Ruth Belina Lara Aleman</t>
  </si>
  <si>
    <t>0010412041023U</t>
  </si>
  <si>
    <t>Barbara Nicole Auxiliadora Altamirano</t>
  </si>
  <si>
    <t>2810509021012V</t>
  </si>
  <si>
    <t>Joathan Jesus Lainez Aguilar</t>
  </si>
  <si>
    <t>0012612970022Y</t>
  </si>
  <si>
    <t>Marisol De Los Angeles Gonzalez Rodriguez</t>
  </si>
  <si>
    <t>0011002920004G</t>
  </si>
  <si>
    <t>Mariano David Bustos Reyes</t>
  </si>
  <si>
    <t>6011205750000D</t>
  </si>
  <si>
    <t>Martha Lorena Rivas Suazo</t>
  </si>
  <si>
    <t>0012011830014W</t>
  </si>
  <si>
    <t>Mary Katherine Quiroz Gonzalez</t>
  </si>
  <si>
    <t>0012502920015B</t>
  </si>
  <si>
    <t>Nelson Antonio Ruiz bermudez</t>
  </si>
  <si>
    <t>0011309870008Q</t>
  </si>
  <si>
    <t>Oneyda Isabel Campos Castillo</t>
  </si>
  <si>
    <t>4411002981013X</t>
  </si>
  <si>
    <t>Osman Jose Lopez Ochoa</t>
  </si>
  <si>
    <t>5210602840000F</t>
  </si>
  <si>
    <t>Osneyllin Nambia Flores Florian</t>
  </si>
  <si>
    <t>0012012780003T</t>
  </si>
  <si>
    <t>Sandra Elisa Alfaro Urbina</t>
  </si>
  <si>
    <t>0010508750085Q</t>
  </si>
  <si>
    <t>Silvia Elena Gonzalez Ramirez</t>
  </si>
  <si>
    <t>Silvia Elena Ramirez Garcia</t>
  </si>
  <si>
    <t>0012403810008H</t>
  </si>
  <si>
    <t>Sobeyda  Del Carmen  Jiron Silva</t>
  </si>
  <si>
    <t>0011108750071N</t>
  </si>
  <si>
    <t xml:space="preserve">Xiomara Del Socorro Arrechavala </t>
  </si>
  <si>
    <t>3612101800008E</t>
  </si>
  <si>
    <t>Harold Vicente Soza Catro</t>
  </si>
  <si>
    <t>3211005940002D</t>
  </si>
  <si>
    <t>Yorling Mabel Torrez Vasquez</t>
  </si>
  <si>
    <t>0021210800006X</t>
  </si>
  <si>
    <t>Marietta Auxiliadora Estrada 0</t>
  </si>
  <si>
    <t>4492003690001X</t>
  </si>
  <si>
    <t>Toribio Jose Mendoza Ramirez</t>
  </si>
  <si>
    <t>0012112680024X</t>
  </si>
  <si>
    <t>Fatima Del Rosario Aleman Sarantes</t>
  </si>
  <si>
    <t>0012610790087E</t>
  </si>
  <si>
    <t>Dora Maria Santos Lopez</t>
  </si>
  <si>
    <t>0010702680067Y</t>
  </si>
  <si>
    <t>Fatima Maria Bermudez Orozco</t>
  </si>
  <si>
    <t>6111109620001X</t>
  </si>
  <si>
    <t>Elena Auxiliadora Reyes</t>
  </si>
  <si>
    <t>0441209760000M</t>
  </si>
  <si>
    <t>Bernarda De los santos Cortez</t>
  </si>
  <si>
    <t>2812002900011R</t>
  </si>
  <si>
    <t>Ana Bethlem Perez</t>
  </si>
  <si>
    <t>0031409981002X</t>
  </si>
  <si>
    <t>Ninoska Del socorro Vidareyna</t>
  </si>
  <si>
    <t>4412003700017V</t>
  </si>
  <si>
    <t>Aurora Siles Mejia</t>
  </si>
  <si>
    <t>0010109810123W</t>
  </si>
  <si>
    <t>Wilfredo Antonio Leon</t>
  </si>
  <si>
    <t>0011205900010X</t>
  </si>
  <si>
    <t>Jessenia Suyen Molina</t>
  </si>
  <si>
    <t>4881001710001F</t>
  </si>
  <si>
    <t>Erika Vanessa Torrez</t>
  </si>
  <si>
    <t>0012112690015H</t>
  </si>
  <si>
    <t>Myrian Del Carmen Moreno</t>
  </si>
  <si>
    <t>0011405680072P</t>
  </si>
  <si>
    <t>Esther De los angeles Lopez</t>
  </si>
  <si>
    <t>0010508850053B</t>
  </si>
  <si>
    <t>Wilmer Antonio Yescas</t>
  </si>
  <si>
    <t>0012911991018V</t>
  </si>
  <si>
    <t>Julissa Tamara Chavarria</t>
  </si>
  <si>
    <t>Nuevo</t>
  </si>
  <si>
    <t>1. Contexto</t>
  </si>
  <si>
    <t>Actualmente, los costos operativos (visitas de campo y papelería) son absorbidos por la institución. Para mejorar márgenes de utilidad, proponemos trasladarlos parcialmente al cliente de manera transparente y justa.</t>
  </si>
  <si>
    <t>2. Costos a trasladar</t>
  </si>
  <si>
    <t>a) Combustible (Moto 125 cc)</t>
  </si>
  <si>
    <r>
      <t xml:space="preserve">Consumo estimado: </t>
    </r>
    <r>
      <rPr>
        <b/>
        <sz val="14"/>
        <color theme="1"/>
        <rFont val="Courier New"/>
        <family val="3"/>
      </rPr>
      <t>35 km/l</t>
    </r>
  </si>
  <si>
    <t>Distancia  promedio por cliente  (50 km radio):</t>
  </si>
  <si>
    <r>
      <t xml:space="preserve">Litros estimados por viaje: </t>
    </r>
    <r>
      <rPr>
        <b/>
        <sz val="14"/>
        <color theme="1"/>
        <rFont val="Courier New"/>
        <family val="3"/>
      </rPr>
      <t>1.4 L</t>
    </r>
  </si>
  <si>
    <t>Precio diésel: C$ 49/L</t>
  </si>
  <si>
    <r>
      <t>Costo por visita</t>
    </r>
    <r>
      <rPr>
        <sz val="14"/>
        <color theme="1"/>
        <rFont val="Courier New"/>
        <family val="3"/>
      </rPr>
      <t xml:space="preserve">: 1.4L × 49 = </t>
    </r>
    <r>
      <rPr>
        <b/>
        <sz val="14"/>
        <color theme="1"/>
        <rFont val="Courier New"/>
        <family val="3"/>
      </rPr>
      <t>C$ 68.60</t>
    </r>
  </si>
  <si>
    <t>b) Papelería y expediente</t>
  </si>
  <si>
    <r>
      <t>Rema de papel:</t>
    </r>
    <r>
      <rPr>
        <b/>
        <sz val="14"/>
        <color theme="1"/>
        <rFont val="Courier New"/>
        <family val="3"/>
      </rPr>
      <t xml:space="preserve"> C$ 135.00</t>
    </r>
  </si>
  <si>
    <r>
      <t xml:space="preserve">Promedio de hojas por expediente 50 hojas: </t>
    </r>
    <r>
      <rPr>
        <b/>
        <sz val="14"/>
        <color theme="1"/>
        <rFont val="Courier New"/>
        <family val="3"/>
      </rPr>
      <t>C$ 67.50</t>
    </r>
  </si>
  <si>
    <r>
      <t xml:space="preserve">Folder tamaño carta: </t>
    </r>
    <r>
      <rPr>
        <b/>
        <sz val="14"/>
        <color theme="1"/>
        <rFont val="Courier New"/>
        <family val="3"/>
      </rPr>
      <t>C$ 5.00</t>
    </r>
  </si>
  <si>
    <r>
      <t>Total</t>
    </r>
    <r>
      <rPr>
        <sz val="14"/>
        <color theme="1"/>
        <rFont val="Courier New"/>
        <family val="3"/>
      </rPr>
      <t xml:space="preserve">: </t>
    </r>
    <r>
      <rPr>
        <b/>
        <sz val="14"/>
        <color theme="1"/>
        <rFont val="Courier New"/>
        <family val="3"/>
      </rPr>
      <t>C$ 72.50</t>
    </r>
  </si>
  <si>
    <t>3. Resumen de cargos</t>
  </si>
  <si>
    <t>Concepto</t>
  </si>
  <si>
    <t>Monto por cliente (C$)</t>
  </si>
  <si>
    <t xml:space="preserve">Combustible </t>
  </si>
  <si>
    <t>Verificacion de garantia mobiliaria</t>
  </si>
  <si>
    <t>Papelería + Folder</t>
  </si>
  <si>
    <t>Total recargo inicial</t>
  </si>
  <si>
    <t>Combustible por la cantidade de visitas por cobro de acuerdo al numero de cuotas del plan de pago</t>
  </si>
  <si>
    <t>combustible x cantidad de cuotas</t>
  </si>
  <si>
    <t>Aplicación</t>
  </si>
  <si>
    <t>Creditos de 300 a 1000</t>
  </si>
  <si>
    <t>Cargo</t>
  </si>
  <si>
    <t>Cargo por filtro en centrales de riesgo</t>
  </si>
  <si>
    <t>Cargo por verificación</t>
  </si>
  <si>
    <t>Cargo por papeleria</t>
  </si>
  <si>
    <t>Total de cargos:</t>
  </si>
  <si>
    <t>Equivalente en $</t>
  </si>
  <si>
    <t>Creditos mayores a 1000</t>
  </si>
  <si>
    <t>Cargo por combustible</t>
  </si>
  <si>
    <t>Cantidad de visitas según plan de pago/ Nº de cuotas</t>
  </si>
  <si>
    <t>Combustible – primera visita</t>
  </si>
  <si>
    <t>Primer</t>
  </si>
  <si>
    <t>segundo</t>
  </si>
  <si>
    <t>Gastos fijos</t>
  </si>
  <si>
    <t>Nombre del fiador</t>
  </si>
  <si>
    <t>MIPYME COMERCIO</t>
  </si>
  <si>
    <t>Otros cargos</t>
  </si>
  <si>
    <t>Tipo de cuota</t>
  </si>
  <si>
    <t>Nivelada</t>
  </si>
  <si>
    <t>Interes corriente  mensual  :</t>
  </si>
  <si>
    <t>Total intereses</t>
  </si>
  <si>
    <t>Total gastos fijos</t>
  </si>
  <si>
    <t>Microcreditos</t>
  </si>
  <si>
    <t>Aplica</t>
  </si>
  <si>
    <t>Comision por desembolso</t>
  </si>
  <si>
    <t>Comision</t>
  </si>
  <si>
    <t>% comision por desembolso</t>
  </si>
  <si>
    <t>Gestor de cobro</t>
  </si>
  <si>
    <t xml:space="preserve">Arlen del Socorro Arauz Hernandez </t>
  </si>
  <si>
    <t>Quincenal</t>
  </si>
  <si>
    <t>Carlos Pineda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</si>
</sst>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[$-10409]m/d/yyyy\ h:mm\ AM/PM"/>
    <numFmt numFmtId="165" formatCode="[$-10409]dd/mm/yyyy"/>
    <numFmt numFmtId="166" formatCode="[$-14C0A]#,##0.00;\(#,##0.00\)"/>
    <numFmt numFmtId="167" formatCode="[$-10409]0;\(0\)"/>
    <numFmt numFmtId="168" formatCode="[$-14C0A]#,##0;\(#,##0\)"/>
    <numFmt numFmtId="169" formatCode="_-[$$-340A]\ * #,##0.00_-;\-[$$-340A]\ * #,##0.00_-;_-[$$-340A]\ * &quot;-&quot;??_-;_-@_-"/>
    <numFmt numFmtId="170" formatCode="_-[$$-240A]\ * #,##0.00_-;\-[$$-240A]\ * #,##0.00_-;_-[$$-240A]\ * &quot;-&quot;??_-;_-@_-"/>
    <numFmt numFmtId="171" formatCode="_ [$$-340A]* #,##0.00_ ;_ [$$-340A]* \-#,##0.00_ ;_ [$$-340A]* &quot;-&quot;??_ ;_ @_ "/>
    <numFmt numFmtId="172" formatCode="[$-F800]dddd\,\ mmmm\ dd\,\ yyyy"/>
    <numFmt numFmtId="173" formatCode="_-[$$-1004]* #,##0.00_-;\-[$$-1004]* #,##0.00_-;_-[$$-1004]* &quot;-&quot;??_-;_-@_-"/>
    <numFmt numFmtId="174" formatCode="_-* #,##0.0000_-;\-* #,##0.0000_-;_-* &quot;-&quot;??_-;_-@_-"/>
  </numFmts>
  <fonts count="3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u/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Gulim"/>
      <family val="2"/>
    </font>
    <font>
      <b/>
      <sz val="11"/>
      <name val="Gulim"/>
      <family val="2"/>
    </font>
    <font>
      <sz val="11"/>
      <color theme="1"/>
      <name val="Gulim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4"/>
      <name val="Courier New"/>
      <family val="3"/>
    </font>
    <font>
      <sz val="14"/>
      <color theme="0"/>
      <name val="Courier New"/>
      <family val="3"/>
    </font>
    <font>
      <b/>
      <sz val="14"/>
      <name val="Courier New"/>
      <family val="3"/>
    </font>
    <font>
      <b/>
      <sz val="14"/>
      <color theme="0"/>
      <name val="Courier New"/>
      <family val="3"/>
    </font>
    <font>
      <sz val="10"/>
      <color theme="1"/>
      <name val="Arial"/>
      <family val="2"/>
    </font>
    <font>
      <b/>
      <sz val="16"/>
      <name val="Courier New"/>
      <family val="3"/>
    </font>
    <font>
      <b/>
      <sz val="14"/>
      <color theme="1"/>
      <name val="Courier New"/>
      <family val="3"/>
    </font>
    <font>
      <sz val="14"/>
      <color theme="1"/>
      <name val="Courier New"/>
      <family val="3"/>
    </font>
    <font>
      <b/>
      <sz val="16"/>
      <color theme="1"/>
      <name val="Courier New"/>
      <family val="3"/>
    </font>
    <font>
      <b/>
      <sz val="12"/>
      <name val="Courier New"/>
      <family val="3"/>
    </font>
    <font>
      <sz val="14"/>
      <color theme="5"/>
      <name val="Courier New"/>
      <family val="3"/>
    </font>
    <font>
      <b/>
      <u/>
      <sz val="14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/>
      <top style="thin">
        <color rgb="FF000000"/>
      </top>
      <bottom style="thin">
        <color rgb="FF000000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theme="1"/>
      </bottom>
      <diagonal/>
    </border>
    <border>
      <left style="medium">
        <color theme="1" tint="0.24994659260841701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2"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 wrapText="1" readingOrder="1"/>
    </xf>
    <xf numFmtId="0" fontId="7" fillId="0" borderId="12" xfId="0" applyFont="1" applyBorder="1" applyAlignment="1">
      <alignment horizontal="center" vertical="top" wrapText="1" readingOrder="1"/>
    </xf>
    <xf numFmtId="0" fontId="2" fillId="0" borderId="20" xfId="1" applyBorder="1" applyAlignment="1">
      <alignment horizontal="left"/>
    </xf>
    <xf numFmtId="0" fontId="2" fillId="0" borderId="21" xfId="1" applyBorder="1"/>
    <xf numFmtId="0" fontId="2" fillId="0" borderId="22" xfId="1" applyBorder="1"/>
    <xf numFmtId="0" fontId="2" fillId="2" borderId="0" xfId="1" applyFill="1"/>
    <xf numFmtId="0" fontId="14" fillId="3" borderId="24" xfId="1" applyFont="1" applyFill="1" applyBorder="1"/>
    <xf numFmtId="0" fontId="14" fillId="2" borderId="0" xfId="1" applyFont="1" applyFill="1"/>
    <xf numFmtId="0" fontId="2" fillId="0" borderId="23" xfId="1" applyBorder="1" applyAlignment="1">
      <alignment horizontal="left"/>
    </xf>
    <xf numFmtId="0" fontId="2" fillId="0" borderId="0" xfId="1"/>
    <xf numFmtId="0" fontId="2" fillId="0" borderId="24" xfId="1" applyBorder="1"/>
    <xf numFmtId="0" fontId="16" fillId="4" borderId="25" xfId="1" applyFont="1" applyFill="1" applyBorder="1" applyAlignment="1">
      <alignment horizontal="left"/>
    </xf>
    <xf numFmtId="169" fontId="17" fillId="0" borderId="26" xfId="1" applyNumberFormat="1" applyFont="1" applyBorder="1"/>
    <xf numFmtId="0" fontId="18" fillId="0" borderId="23" xfId="1" applyFont="1" applyBorder="1" applyAlignment="1">
      <alignment horizontal="left"/>
    </xf>
    <xf numFmtId="169" fontId="18" fillId="0" borderId="0" xfId="1" applyNumberFormat="1" applyFont="1"/>
    <xf numFmtId="9" fontId="16" fillId="0" borderId="26" xfId="1" applyNumberFormat="1" applyFont="1" applyBorder="1" applyAlignment="1">
      <alignment horizontal="center"/>
    </xf>
    <xf numFmtId="169" fontId="18" fillId="0" borderId="0" xfId="1" applyNumberFormat="1" applyFont="1" applyAlignment="1">
      <alignment horizontal="center"/>
    </xf>
    <xf numFmtId="0" fontId="16" fillId="0" borderId="26" xfId="1" applyFont="1" applyBorder="1" applyAlignment="1">
      <alignment horizontal="center"/>
    </xf>
    <xf numFmtId="169" fontId="16" fillId="5" borderId="26" xfId="1" applyNumberFormat="1" applyFont="1" applyFill="1" applyBorder="1"/>
    <xf numFmtId="169" fontId="2" fillId="0" borderId="24" xfId="1" applyNumberFormat="1" applyBorder="1"/>
    <xf numFmtId="0" fontId="14" fillId="6" borderId="23" xfId="1" applyFont="1" applyFill="1" applyBorder="1" applyAlignment="1">
      <alignment horizontal="left"/>
    </xf>
    <xf numFmtId="169" fontId="19" fillId="7" borderId="0" xfId="1" applyNumberFormat="1" applyFont="1" applyFill="1"/>
    <xf numFmtId="0" fontId="2" fillId="0" borderId="27" xfId="1" applyBorder="1" applyAlignment="1">
      <alignment horizontal="left"/>
    </xf>
    <xf numFmtId="0" fontId="2" fillId="0" borderId="28" xfId="1" applyBorder="1"/>
    <xf numFmtId="0" fontId="2" fillId="0" borderId="29" xfId="1" applyBorder="1"/>
    <xf numFmtId="0" fontId="2" fillId="2" borderId="0" xfId="1" applyFill="1" applyAlignment="1">
      <alignment horizontal="left"/>
    </xf>
    <xf numFmtId="0" fontId="3" fillId="0" borderId="30" xfId="0" applyFont="1" applyBorder="1"/>
    <xf numFmtId="0" fontId="3" fillId="0" borderId="31" xfId="0" applyFont="1" applyBorder="1"/>
    <xf numFmtId="0" fontId="20" fillId="0" borderId="32" xfId="0" applyFont="1" applyBorder="1"/>
    <xf numFmtId="0" fontId="21" fillId="0" borderId="33" xfId="0" applyFont="1" applyBorder="1"/>
    <xf numFmtId="0" fontId="3" fillId="8" borderId="0" xfId="0" applyFont="1" applyFill="1"/>
    <xf numFmtId="14" fontId="3" fillId="0" borderId="0" xfId="0" applyNumberFormat="1" applyFont="1"/>
    <xf numFmtId="0" fontId="23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43" fontId="23" fillId="0" borderId="35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14" fontId="25" fillId="0" borderId="37" xfId="0" applyNumberFormat="1" applyFont="1" applyBorder="1" applyAlignment="1">
      <alignment horizontal="left"/>
    </xf>
    <xf numFmtId="14" fontId="25" fillId="0" borderId="0" xfId="0" applyNumberFormat="1" applyFont="1" applyAlignment="1">
      <alignment horizontal="left"/>
    </xf>
    <xf numFmtId="0" fontId="25" fillId="0" borderId="37" xfId="0" applyFont="1" applyBorder="1" applyAlignment="1">
      <alignment horizontal="left"/>
    </xf>
    <xf numFmtId="0" fontId="25" fillId="0" borderId="0" xfId="0" applyFont="1" applyAlignment="1">
      <alignment horizontal="left"/>
    </xf>
    <xf numFmtId="2" fontId="23" fillId="0" borderId="0" xfId="0" applyNumberFormat="1" applyFont="1" applyAlignment="1">
      <alignment horizontal="center"/>
    </xf>
    <xf numFmtId="0" fontId="25" fillId="0" borderId="37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10" fontId="25" fillId="0" borderId="40" xfId="3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0" fontId="25" fillId="0" borderId="0" xfId="3" applyNumberFormat="1" applyFont="1" applyAlignment="1">
      <alignment horizontal="center" vertical="center"/>
    </xf>
    <xf numFmtId="43" fontId="23" fillId="0" borderId="0" xfId="2" applyFont="1" applyAlignment="1">
      <alignment horizontal="center"/>
    </xf>
    <xf numFmtId="0" fontId="25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34" xfId="0" applyFont="1" applyBorder="1" applyAlignment="1">
      <alignment horizontal="center"/>
    </xf>
    <xf numFmtId="14" fontId="25" fillId="0" borderId="34" xfId="0" applyNumberFormat="1" applyFont="1" applyBorder="1" applyAlignment="1">
      <alignment horizontal="center"/>
    </xf>
    <xf numFmtId="43" fontId="23" fillId="0" borderId="0" xfId="0" applyNumberFormat="1" applyFont="1" applyAlignment="1">
      <alignment horizontal="center"/>
    </xf>
    <xf numFmtId="0" fontId="25" fillId="0" borderId="40" xfId="3" applyNumberFormat="1" applyFont="1" applyBorder="1" applyAlignment="1">
      <alignment horizontal="center" vertical="center"/>
    </xf>
    <xf numFmtId="173" fontId="25" fillId="3" borderId="3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0" fillId="0" borderId="0" xfId="0" applyFont="1"/>
    <xf numFmtId="2" fontId="24" fillId="0" borderId="0" xfId="0" applyNumberFormat="1" applyFont="1" applyAlignment="1">
      <alignment horizontal="center"/>
    </xf>
    <xf numFmtId="0" fontId="26" fillId="0" borderId="0" xfId="0" applyFont="1" applyAlignment="1">
      <alignment horizontal="center" wrapText="1"/>
    </xf>
    <xf numFmtId="0" fontId="24" fillId="3" borderId="0" xfId="0" applyFont="1" applyFill="1" applyAlignment="1">
      <alignment horizontal="center"/>
    </xf>
    <xf numFmtId="43" fontId="24" fillId="3" borderId="0" xfId="2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43" fontId="23" fillId="3" borderId="0" xfId="2" applyFont="1" applyFill="1" applyAlignment="1">
      <alignment horizontal="center"/>
    </xf>
    <xf numFmtId="0" fontId="23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170" fontId="25" fillId="9" borderId="0" xfId="0" applyNumberFormat="1" applyFont="1" applyFill="1" applyAlignment="1">
      <alignment horizontal="left"/>
    </xf>
    <xf numFmtId="0" fontId="25" fillId="0" borderId="34" xfId="0" applyFont="1" applyBorder="1" applyAlignment="1">
      <alignment horizontal="left"/>
    </xf>
    <xf numFmtId="43" fontId="23" fillId="0" borderId="0" xfId="0" applyNumberFormat="1" applyFont="1" applyAlignment="1">
      <alignment horizontal="left"/>
    </xf>
    <xf numFmtId="14" fontId="25" fillId="9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38" xfId="0" applyFont="1" applyBorder="1"/>
    <xf numFmtId="0" fontId="0" fillId="10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174" fontId="23" fillId="3" borderId="0" xfId="2" applyNumberFormat="1" applyFont="1" applyFill="1" applyAlignment="1">
      <alignment horizontal="center"/>
    </xf>
    <xf numFmtId="0" fontId="23" fillId="0" borderId="0" xfId="0" applyFont="1" applyAlignment="1">
      <alignment horizontal="right"/>
    </xf>
    <xf numFmtId="172" fontId="23" fillId="0" borderId="0" xfId="0" applyNumberFormat="1" applyFont="1" applyAlignment="1">
      <alignment horizontal="center"/>
    </xf>
    <xf numFmtId="0" fontId="25" fillId="11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171" fontId="25" fillId="0" borderId="0" xfId="0" applyNumberFormat="1" applyFont="1" applyAlignment="1">
      <alignment horizontal="center"/>
    </xf>
    <xf numFmtId="0" fontId="29" fillId="0" borderId="0" xfId="4" applyFont="1"/>
    <xf numFmtId="0" fontId="30" fillId="0" borderId="0" xfId="4" applyFont="1"/>
    <xf numFmtId="0" fontId="29" fillId="0" borderId="0" xfId="4" applyFont="1" applyAlignment="1">
      <alignment wrapText="1"/>
    </xf>
    <xf numFmtId="0" fontId="29" fillId="0" borderId="0" xfId="4" applyFont="1" applyAlignment="1">
      <alignment vertical="center"/>
    </xf>
    <xf numFmtId="0" fontId="30" fillId="0" borderId="0" xfId="4" applyFont="1" applyAlignment="1">
      <alignment horizontal="left" vertical="center" indent="1"/>
    </xf>
    <xf numFmtId="0" fontId="29" fillId="0" borderId="0" xfId="4" applyFont="1" applyAlignment="1">
      <alignment horizontal="left" vertical="center" indent="1"/>
    </xf>
    <xf numFmtId="0" fontId="30" fillId="0" borderId="0" xfId="4" applyFont="1" applyAlignment="1">
      <alignment horizontal="left" vertical="center" wrapText="1" indent="1"/>
    </xf>
    <xf numFmtId="0" fontId="29" fillId="0" borderId="0" xfId="4" applyFont="1" applyAlignment="1">
      <alignment horizontal="center" vertical="center" wrapText="1"/>
    </xf>
    <xf numFmtId="0" fontId="30" fillId="0" borderId="0" xfId="4" applyFont="1" applyAlignment="1">
      <alignment vertical="center" wrapText="1"/>
    </xf>
    <xf numFmtId="44" fontId="30" fillId="0" borderId="0" xfId="5" applyFont="1" applyAlignment="1">
      <alignment vertical="center" wrapText="1"/>
    </xf>
    <xf numFmtId="0" fontId="29" fillId="0" borderId="0" xfId="4" applyFont="1" applyAlignment="1">
      <alignment vertical="center" wrapText="1"/>
    </xf>
    <xf numFmtId="44" fontId="29" fillId="0" borderId="0" xfId="5" applyFont="1" applyAlignment="1">
      <alignment vertical="center" wrapText="1"/>
    </xf>
    <xf numFmtId="44" fontId="29" fillId="0" borderId="0" xfId="5" applyFont="1" applyAlignment="1">
      <alignment horizontal="center" vertical="center" wrapText="1"/>
    </xf>
    <xf numFmtId="0" fontId="29" fillId="9" borderId="0" xfId="4" applyFont="1" applyFill="1" applyAlignment="1">
      <alignment wrapText="1"/>
    </xf>
    <xf numFmtId="0" fontId="29" fillId="0" borderId="0" xfId="4" applyFont="1" applyAlignment="1">
      <alignment horizontal="center"/>
    </xf>
    <xf numFmtId="0" fontId="30" fillId="0" borderId="0" xfId="4" applyFont="1">
      <extLst>
        <ext xmlns:xfpb="http://schemas.microsoft.com/office/spreadsheetml/2022/featurepropertybag" uri="{C7286773-470A-42A8-94C5-96B5CB345126}">
          <xfpb:xfComplement i="0"/>
        </ext>
      </extLst>
    </xf>
    <xf numFmtId="44" fontId="30" fillId="0" borderId="0" xfId="5" applyFont="1"/>
    <xf numFmtId="0" fontId="30" fillId="0" borderId="41" xfId="4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30" fillId="0" borderId="41" xfId="5" applyFont="1" applyBorder="1"/>
    <xf numFmtId="0" fontId="29" fillId="0" borderId="0" xfId="4" applyFont="1" applyAlignment="1">
      <alignment horizontal="right"/>
    </xf>
    <xf numFmtId="44" fontId="29" fillId="0" borderId="0" xfId="5" applyFont="1" applyBorder="1"/>
    <xf numFmtId="170" fontId="29" fillId="0" borderId="0" xfId="6" applyNumberFormat="1" applyFont="1"/>
    <xf numFmtId="44" fontId="30" fillId="0" borderId="0" xfId="4" applyNumberFormat="1" applyFont="1"/>
    <xf numFmtId="0" fontId="29" fillId="12" borderId="0" xfId="4" applyFont="1" applyFill="1"/>
    <xf numFmtId="44" fontId="30" fillId="0" borderId="41" xfId="4" applyNumberFormat="1" applyFont="1" applyBorder="1"/>
    <xf numFmtId="0" fontId="3" fillId="9" borderId="0" xfId="0" applyFont="1" applyFill="1"/>
    <xf numFmtId="0" fontId="23" fillId="0" borderId="39" xfId="0" applyFont="1" applyBorder="1" applyAlignment="1">
      <alignment horizontal="center"/>
    </xf>
    <xf numFmtId="10" fontId="25" fillId="0" borderId="0" xfId="3" applyNumberFormat="1" applyFont="1" applyBorder="1" applyAlignment="1">
      <alignment horizontal="left" vertical="center"/>
    </xf>
    <xf numFmtId="10" fontId="25" fillId="0" borderId="0" xfId="3" applyNumberFormat="1" applyFont="1" applyBorder="1" applyAlignment="1">
      <alignment horizontal="left"/>
    </xf>
    <xf numFmtId="0" fontId="25" fillId="0" borderId="42" xfId="0" applyFont="1" applyBorder="1" applyAlignment="1">
      <alignment horizontal="center"/>
    </xf>
    <xf numFmtId="10" fontId="25" fillId="0" borderId="40" xfId="3" applyNumberFormat="1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32" fillId="0" borderId="37" xfId="0" applyFont="1" applyBorder="1" applyAlignment="1">
      <alignment horizontal="left" vertical="center" wrapText="1"/>
    </xf>
    <xf numFmtId="0" fontId="23" fillId="0" borderId="0" xfId="0" applyFont="1"/>
    <xf numFmtId="9" fontId="25" fillId="0" borderId="40" xfId="3" applyFont="1" applyBorder="1" applyAlignment="1">
      <alignment horizontal="center" vertical="center"/>
    </xf>
    <xf numFmtId="43" fontId="23" fillId="0" borderId="35" xfId="0" applyNumberFormat="1" applyFont="1" applyBorder="1" applyAlignment="1">
      <alignment horizontal="center" wrapText="1"/>
    </xf>
    <xf numFmtId="0" fontId="24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43" fontId="23" fillId="0" borderId="0" xfId="0" applyNumberFormat="1" applyFont="1" applyAlignment="1">
      <alignment horizontal="center" wrapText="1"/>
    </xf>
    <xf numFmtId="0" fontId="25" fillId="0" borderId="34" xfId="0" applyFont="1" applyBorder="1" applyAlignment="1">
      <alignment horizontal="center" wrapText="1"/>
    </xf>
    <xf numFmtId="0" fontId="23" fillId="0" borderId="0" xfId="0" applyFont="1" applyAlignment="1">
      <alignment horizontal="center" vertical="top"/>
    </xf>
    <xf numFmtId="0" fontId="26" fillId="0" borderId="0" xfId="0" applyFont="1" applyAlignment="1">
      <alignment horizontal="left" vertical="center" wrapText="1"/>
    </xf>
    <xf numFmtId="173" fontId="26" fillId="3" borderId="0" xfId="0" applyNumberFormat="1" applyFont="1" applyFill="1" applyAlignment="1">
      <alignment horizontal="center" vertical="center"/>
    </xf>
    <xf numFmtId="173" fontId="24" fillId="0" borderId="0" xfId="0" applyNumberFormat="1" applyFont="1" applyAlignment="1">
      <alignment horizontal="center"/>
    </xf>
    <xf numFmtId="2" fontId="23" fillId="12" borderId="0" xfId="0" applyNumberFormat="1" applyFont="1" applyFill="1" applyAlignment="1">
      <alignment horizontal="center"/>
    </xf>
    <xf numFmtId="0" fontId="23" fillId="12" borderId="0" xfId="0" applyFont="1" applyFill="1" applyAlignment="1">
      <alignment horizontal="right"/>
    </xf>
    <xf numFmtId="172" fontId="23" fillId="12" borderId="0" xfId="0" applyNumberFormat="1" applyFont="1" applyFill="1" applyAlignment="1">
      <alignment horizontal="center"/>
    </xf>
    <xf numFmtId="0" fontId="23" fillId="12" borderId="0" xfId="0" applyFont="1" applyFill="1" applyAlignment="1">
      <alignment horizontal="left"/>
    </xf>
    <xf numFmtId="10" fontId="25" fillId="12" borderId="0" xfId="3" applyNumberFormat="1" applyFont="1" applyFill="1" applyBorder="1" applyAlignment="1">
      <alignment horizontal="left" vertical="center"/>
    </xf>
    <xf numFmtId="10" fontId="25" fillId="12" borderId="0" xfId="3" applyNumberFormat="1" applyFont="1" applyFill="1" applyBorder="1" applyAlignment="1">
      <alignment horizontal="left"/>
    </xf>
    <xf numFmtId="43" fontId="23" fillId="12" borderId="0" xfId="2" applyFont="1" applyFill="1" applyAlignment="1">
      <alignment horizontal="left"/>
    </xf>
    <xf numFmtId="0" fontId="25" fillId="12" borderId="0" xfId="0" applyFont="1" applyFill="1" applyAlignment="1">
      <alignment horizontal="center" vertical="center" wrapText="1"/>
    </xf>
    <xf numFmtId="0" fontId="32" fillId="12" borderId="34" xfId="0" applyFont="1" applyFill="1" applyBorder="1" applyAlignment="1">
      <alignment horizontal="center" wrapText="1"/>
    </xf>
    <xf numFmtId="43" fontId="23" fillId="12" borderId="35" xfId="0" applyNumberFormat="1" applyFont="1" applyFill="1" applyBorder="1" applyAlignment="1">
      <alignment horizontal="center" wrapText="1"/>
    </xf>
    <xf numFmtId="171" fontId="25" fillId="12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12" borderId="0" xfId="0" applyFont="1" applyFill="1" applyAlignment="1">
      <alignment horizontal="left" wrapText="1"/>
    </xf>
    <xf numFmtId="0" fontId="25" fillId="0" borderId="37" xfId="0" applyFont="1" applyBorder="1" applyAlignment="1">
      <alignment horizontal="left" vertical="top" wrapText="1"/>
    </xf>
    <xf numFmtId="0" fontId="15" fillId="3" borderId="23" xfId="1" applyFont="1" applyFill="1" applyBorder="1" applyAlignment="1">
      <alignment horizontal="center"/>
    </xf>
    <xf numFmtId="0" fontId="15" fillId="3" borderId="0" xfId="1" applyFont="1" applyFill="1" applyAlignment="1">
      <alignment horizontal="center"/>
    </xf>
    <xf numFmtId="0" fontId="29" fillId="0" borderId="0" xfId="4" applyFont="1" applyAlignment="1">
      <alignment horizontal="left" wrapText="1"/>
    </xf>
    <xf numFmtId="0" fontId="31" fillId="0" borderId="41" xfId="4" applyFont="1" applyBorder="1" applyAlignment="1">
      <alignment horizontal="center" vertical="center"/>
    </xf>
    <xf numFmtId="0" fontId="29" fillId="0" borderId="41" xfId="4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top" wrapText="1" readingOrder="1"/>
    </xf>
    <xf numFmtId="0" fontId="4" fillId="0" borderId="11" xfId="0" applyFont="1" applyBorder="1" applyAlignment="1">
      <alignment horizontal="center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left" vertical="top" wrapText="1" readingOrder="1"/>
    </xf>
    <xf numFmtId="0" fontId="9" fillId="0" borderId="0" xfId="0" applyFont="1" applyAlignment="1">
      <alignment horizontal="left" vertical="top" wrapText="1" readingOrder="1"/>
    </xf>
    <xf numFmtId="0" fontId="9" fillId="8" borderId="0" xfId="0" applyFont="1" applyFill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8" fontId="9" fillId="8" borderId="0" xfId="0" applyNumberFormat="1" applyFont="1" applyFill="1" applyAlignment="1">
      <alignment horizontal="left" vertical="top" wrapText="1" readingOrder="1"/>
    </xf>
    <xf numFmtId="168" fontId="9" fillId="8" borderId="5" xfId="0" applyNumberFormat="1" applyFont="1" applyFill="1" applyBorder="1" applyAlignment="1">
      <alignment horizontal="left" vertical="top" wrapText="1" readingOrder="1"/>
    </xf>
    <xf numFmtId="0" fontId="10" fillId="0" borderId="4" xfId="0" applyFont="1" applyBorder="1" applyAlignment="1">
      <alignment horizontal="left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 readingOrder="1"/>
    </xf>
    <xf numFmtId="166" fontId="7" fillId="0" borderId="15" xfId="0" applyNumberFormat="1" applyFont="1" applyBorder="1" applyAlignment="1">
      <alignment horizontal="center" vertical="top" wrapText="1" readingOrder="1"/>
    </xf>
    <xf numFmtId="166" fontId="7" fillId="0" borderId="13" xfId="0" applyNumberFormat="1" applyFont="1" applyBorder="1" applyAlignment="1">
      <alignment horizontal="center" vertical="top" wrapText="1" readingOrder="1"/>
    </xf>
    <xf numFmtId="166" fontId="7" fillId="0" borderId="14" xfId="0" applyNumberFormat="1" applyFont="1" applyBorder="1" applyAlignment="1">
      <alignment horizontal="center" vertical="top" wrapText="1" readingOrder="1"/>
    </xf>
    <xf numFmtId="0" fontId="3" fillId="0" borderId="0" xfId="0" applyFont="1"/>
    <xf numFmtId="0" fontId="4" fillId="0" borderId="0" xfId="0" applyFont="1" applyAlignment="1">
      <alignment horizontal="center" vertical="top" wrapText="1" readingOrder="1"/>
    </xf>
    <xf numFmtId="0" fontId="3" fillId="0" borderId="5" xfId="0" applyFont="1" applyBorder="1" applyAlignment="1">
      <alignment vertical="top" wrapText="1"/>
    </xf>
    <xf numFmtId="166" fontId="9" fillId="8" borderId="0" xfId="0" applyNumberFormat="1" applyFont="1" applyFill="1" applyAlignment="1">
      <alignment horizontal="left" vertical="top" wrapText="1" readingOrder="1"/>
    </xf>
    <xf numFmtId="0" fontId="3" fillId="8" borderId="0" xfId="0" applyFont="1" applyFill="1"/>
    <xf numFmtId="0" fontId="3" fillId="8" borderId="5" xfId="0" applyFont="1" applyFill="1" applyBorder="1" applyAlignment="1">
      <alignment vertical="top" wrapText="1"/>
    </xf>
    <xf numFmtId="0" fontId="12" fillId="0" borderId="0" xfId="0" applyFont="1" applyAlignment="1">
      <alignment horizontal="center" vertical="top" wrapText="1" readingOrder="1"/>
    </xf>
    <xf numFmtId="165" fontId="7" fillId="0" borderId="15" xfId="0" applyNumberFormat="1" applyFont="1" applyBorder="1" applyAlignment="1">
      <alignment horizontal="center" vertical="top" wrapText="1" readingOrder="1"/>
    </xf>
    <xf numFmtId="165" fontId="7" fillId="0" borderId="13" xfId="0" applyNumberFormat="1" applyFont="1" applyBorder="1" applyAlignment="1">
      <alignment horizontal="center" vertical="top" wrapText="1" readingOrder="1"/>
    </xf>
    <xf numFmtId="165" fontId="7" fillId="0" borderId="14" xfId="0" applyNumberFormat="1" applyFont="1" applyBorder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left" vertical="top" wrapText="1" readingOrder="1"/>
    </xf>
    <xf numFmtId="0" fontId="9" fillId="0" borderId="5" xfId="0" applyFont="1" applyBorder="1" applyAlignment="1">
      <alignment horizontal="left" vertical="top" wrapText="1" readingOrder="1"/>
    </xf>
    <xf numFmtId="0" fontId="11" fillId="0" borderId="0" xfId="0" applyFont="1" applyAlignment="1">
      <alignment vertical="top" wrapText="1" readingOrder="1"/>
    </xf>
    <xf numFmtId="0" fontId="11" fillId="0" borderId="0" xfId="0" applyFont="1" applyAlignment="1">
      <alignment horizontal="left" vertical="top" wrapText="1" readingOrder="1"/>
    </xf>
    <xf numFmtId="167" fontId="9" fillId="8" borderId="0" xfId="0" applyNumberFormat="1" applyFont="1" applyFill="1" applyAlignment="1">
      <alignment horizontal="left" vertical="top" wrapText="1" readingOrder="1"/>
    </xf>
    <xf numFmtId="167" fontId="9" fillId="8" borderId="5" xfId="0" applyNumberFormat="1" applyFont="1" applyFill="1" applyBorder="1" applyAlignment="1">
      <alignment horizontal="left" vertical="top" wrapText="1" readingOrder="1"/>
    </xf>
    <xf numFmtId="165" fontId="9" fillId="8" borderId="0" xfId="0" applyNumberFormat="1" applyFont="1" applyFill="1" applyAlignment="1">
      <alignment horizontal="left" vertical="top" wrapText="1" readingOrder="1"/>
    </xf>
    <xf numFmtId="166" fontId="11" fillId="8" borderId="0" xfId="0" applyNumberFormat="1" applyFont="1" applyFill="1" applyAlignment="1">
      <alignment horizontal="left" vertical="top" wrapText="1" readingOrder="1"/>
    </xf>
    <xf numFmtId="0" fontId="9" fillId="8" borderId="0" xfId="0" applyFont="1" applyFill="1" applyAlignment="1">
      <alignment vertical="top" wrapText="1" readingOrder="1"/>
    </xf>
    <xf numFmtId="0" fontId="11" fillId="8" borderId="0" xfId="0" applyFont="1" applyFill="1" applyAlignment="1">
      <alignment vertical="top" wrapText="1" readingOrder="1"/>
    </xf>
    <xf numFmtId="0" fontId="11" fillId="8" borderId="5" xfId="0" applyFont="1" applyFill="1" applyBorder="1" applyAlignment="1">
      <alignment vertical="top" wrapText="1" readingOrder="1"/>
    </xf>
    <xf numFmtId="0" fontId="7" fillId="0" borderId="17" xfId="0" applyFont="1" applyBorder="1" applyAlignment="1">
      <alignment horizontal="center" vertical="top" wrapText="1" readingOrder="1"/>
    </xf>
    <xf numFmtId="0" fontId="7" fillId="0" borderId="18" xfId="0" applyFont="1" applyBorder="1" applyAlignment="1">
      <alignment horizontal="center" vertical="top" wrapText="1" readingOrder="1"/>
    </xf>
    <xf numFmtId="165" fontId="7" fillId="0" borderId="16" xfId="0" applyNumberFormat="1" applyFont="1" applyBorder="1" applyAlignment="1">
      <alignment horizontal="center" vertical="top" wrapText="1" readingOrder="1"/>
    </xf>
    <xf numFmtId="165" fontId="7" fillId="0" borderId="17" xfId="0" applyNumberFormat="1" applyFont="1" applyBorder="1" applyAlignment="1">
      <alignment horizontal="center" vertical="top" wrapText="1" readingOrder="1"/>
    </xf>
    <xf numFmtId="165" fontId="7" fillId="0" borderId="18" xfId="0" applyNumberFormat="1" applyFont="1" applyBorder="1" applyAlignment="1">
      <alignment horizontal="center" vertical="top" wrapText="1" readingOrder="1"/>
    </xf>
    <xf numFmtId="166" fontId="7" fillId="0" borderId="16" xfId="0" applyNumberFormat="1" applyFont="1" applyBorder="1" applyAlignment="1">
      <alignment horizontal="center" vertical="top" wrapText="1" readingOrder="1"/>
    </xf>
    <xf numFmtId="166" fontId="7" fillId="0" borderId="17" xfId="0" applyNumberFormat="1" applyFont="1" applyBorder="1" applyAlignment="1">
      <alignment horizontal="center" vertical="top" wrapText="1" readingOrder="1"/>
    </xf>
    <xf numFmtId="166" fontId="7" fillId="0" borderId="18" xfId="0" applyNumberFormat="1" applyFont="1" applyBorder="1" applyAlignment="1">
      <alignment horizontal="center" vertical="top" wrapText="1" readingOrder="1"/>
    </xf>
    <xf numFmtId="0" fontId="7" fillId="0" borderId="13" xfId="0" applyFont="1" applyBorder="1" applyAlignment="1">
      <alignment horizontal="center" vertical="top" wrapText="1" readingOrder="1"/>
    </xf>
    <xf numFmtId="0" fontId="7" fillId="0" borderId="14" xfId="0" applyFont="1" applyBorder="1" applyAlignment="1">
      <alignment horizontal="center" vertical="top" wrapText="1" readingOrder="1"/>
    </xf>
    <xf numFmtId="0" fontId="13" fillId="0" borderId="0" xfId="0" applyFont="1" applyAlignment="1">
      <alignment horizontal="center" vertical="top" wrapText="1" readingOrder="1"/>
    </xf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4" fontId="23" fillId="0" borderId="0" xfId="0" applyNumberFormat="1" applyFont="1" applyAlignment="1">
      <alignment horizontal="center" vertical="top"/>
    </xf>
    <xf numFmtId="0" fontId="23" fillId="0" borderId="0" xfId="0" applyFont="1" applyAlignment="1">
      <alignment horizontal="right"/>
    </xf>
    <xf numFmtId="172" fontId="23" fillId="0" borderId="0" xfId="0" applyNumberFormat="1" applyFont="1" applyAlignment="1">
      <alignment horizontal="center"/>
    </xf>
    <xf numFmtId="0" fontId="23" fillId="0" borderId="38" xfId="0" applyFont="1" applyBorder="1" applyAlignment="1">
      <alignment horizontal="left"/>
    </xf>
    <xf numFmtId="0" fontId="23" fillId="0" borderId="39" xfId="0" applyFont="1" applyBorder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25" fillId="0" borderId="0" xfId="0" applyFont="1" applyBorder="1" applyAlignment="1">
      <alignment horizontal="center"/>
    </xf>
    <xf numFmtId="14" fontId="25" fillId="0" borderId="0" xfId="0" applyNumberFormat="1" applyFont="1" applyBorder="1" applyAlignment="1">
      <alignment horizont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left"/>
    </xf>
    <xf numFmtId="0" fontId="32" fillId="12" borderId="0" xfId="0" applyFont="1" applyFill="1" applyBorder="1" applyAlignment="1">
      <alignment horizontal="center" wrapText="1"/>
    </xf>
    <xf numFmtId="9" fontId="23" fillId="0" borderId="0" xfId="3" applyFont="1" applyAlignment="1">
      <alignment horizontal="center"/>
    </xf>
    <xf numFmtId="9" fontId="23" fillId="0" borderId="0" xfId="3" applyFont="1" applyAlignment="1">
      <alignment horizontal="center" vertical="center"/>
    </xf>
    <xf numFmtId="9" fontId="23" fillId="0" borderId="0" xfId="3" applyFont="1" applyAlignment="1">
      <alignment horizontal="left" vertical="center"/>
    </xf>
    <xf numFmtId="0" fontId="25" fillId="12" borderId="0" xfId="0" applyFont="1" applyFill="1" applyBorder="1" applyAlignment="1">
      <alignment horizontal="center"/>
    </xf>
  </cellXfs>
  <cellStyles count="7">
    <cellStyle name="Millares" xfId="2" builtinId="3"/>
    <cellStyle name="Millares 2" xfId="6" xr:uid="{BBB071D6-5B64-4690-BC22-D2733FE0452C}"/>
    <cellStyle name="Moneda 2" xfId="5" xr:uid="{4670C7E1-46F4-4E7C-9679-42D94DD4B12E}"/>
    <cellStyle name="Normal" xfId="0" builtinId="0"/>
    <cellStyle name="Normal 2" xfId="1" xr:uid="{30B6E3CA-C069-483E-9FF5-777EAB4A2C7E}"/>
    <cellStyle name="Normal 3" xfId="4" xr:uid="{5313455A-E189-4101-8BB8-3286A80D8E0E}"/>
    <cellStyle name="Porcentaje" xfId="3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95250</xdr:rowOff>
    </xdr:from>
    <xdr:to>
      <xdr:col>2</xdr:col>
      <xdr:colOff>19051</xdr:colOff>
      <xdr:row>5</xdr:row>
      <xdr:rowOff>57150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D00C4307-9EAA-4C4E-B694-6E4381E48043}"/>
            </a:ext>
          </a:extLst>
        </xdr:cNvPr>
        <xdr:cNvSpPr/>
      </xdr:nvSpPr>
      <xdr:spPr>
        <a:xfrm>
          <a:off x="320040" y="727710"/>
          <a:ext cx="2442211" cy="3352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NI" sz="1600" b="1">
              <a:solidFill>
                <a:srgbClr val="FFFF00"/>
              </a:solidFill>
            </a:rPr>
            <a:t>Monto</a:t>
          </a:r>
          <a:r>
            <a:rPr lang="es-NI" sz="1600" b="1" baseline="0">
              <a:solidFill>
                <a:srgbClr val="FFFF00"/>
              </a:solidFill>
            </a:rPr>
            <a:t> Solicitado</a:t>
          </a:r>
          <a:endParaRPr lang="es-NI" sz="16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9525</xdr:colOff>
      <xdr:row>5</xdr:row>
      <xdr:rowOff>133350</xdr:rowOff>
    </xdr:from>
    <xdr:to>
      <xdr:col>2</xdr:col>
      <xdr:colOff>28576</xdr:colOff>
      <xdr:row>7</xdr:row>
      <xdr:rowOff>95250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FE6821C3-9CF2-4926-AE03-A65A0AF9CEDD}"/>
            </a:ext>
          </a:extLst>
        </xdr:cNvPr>
        <xdr:cNvSpPr/>
      </xdr:nvSpPr>
      <xdr:spPr>
        <a:xfrm>
          <a:off x="329565" y="1139190"/>
          <a:ext cx="2442211" cy="3810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NI" sz="1600" b="1">
              <a:solidFill>
                <a:srgbClr val="FFFF00"/>
              </a:solidFill>
            </a:rPr>
            <a:t>Interes Mensual</a:t>
          </a:r>
        </a:p>
      </xdr:txBody>
    </xdr:sp>
    <xdr:clientData/>
  </xdr:twoCellAnchor>
  <xdr:twoCellAnchor>
    <xdr:from>
      <xdr:col>1</xdr:col>
      <xdr:colOff>0</xdr:colOff>
      <xdr:row>7</xdr:row>
      <xdr:rowOff>161925</xdr:rowOff>
    </xdr:from>
    <xdr:to>
      <xdr:col>2</xdr:col>
      <xdr:colOff>19051</xdr:colOff>
      <xdr:row>9</xdr:row>
      <xdr:rowOff>66675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AE44F447-6E53-42F3-806F-28F1C7A248B1}"/>
            </a:ext>
          </a:extLst>
        </xdr:cNvPr>
        <xdr:cNvSpPr/>
      </xdr:nvSpPr>
      <xdr:spPr>
        <a:xfrm>
          <a:off x="320040" y="1586865"/>
          <a:ext cx="2442211" cy="33909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NI" sz="1600" b="1">
              <a:solidFill>
                <a:srgbClr val="FFFF00"/>
              </a:solidFill>
            </a:rPr>
            <a:t>Total</a:t>
          </a:r>
          <a:r>
            <a:rPr lang="es-NI" sz="1600" b="1" baseline="0">
              <a:solidFill>
                <a:srgbClr val="FFFF00"/>
              </a:solidFill>
            </a:rPr>
            <a:t> Meses</a:t>
          </a:r>
          <a:endParaRPr lang="es-NI" sz="16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0</xdr:colOff>
      <xdr:row>9</xdr:row>
      <xdr:rowOff>161925</xdr:rowOff>
    </xdr:from>
    <xdr:to>
      <xdr:col>2</xdr:col>
      <xdr:colOff>19051</xdr:colOff>
      <xdr:row>11</xdr:row>
      <xdr:rowOff>76200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E63CF013-B879-4255-AE47-3A2DF94F9346}"/>
            </a:ext>
          </a:extLst>
        </xdr:cNvPr>
        <xdr:cNvSpPr/>
      </xdr:nvSpPr>
      <xdr:spPr>
        <a:xfrm>
          <a:off x="320040" y="2021205"/>
          <a:ext cx="2442211" cy="340995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NI" sz="1600" b="1">
              <a:solidFill>
                <a:srgbClr val="FFFF00"/>
              </a:solidFill>
            </a:rPr>
            <a:t>Cuota Mensual</a:t>
          </a:r>
        </a:p>
      </xdr:txBody>
    </xdr:sp>
    <xdr:clientData/>
  </xdr:twoCellAnchor>
  <xdr:twoCellAnchor>
    <xdr:from>
      <xdr:col>1</xdr:col>
      <xdr:colOff>0</xdr:colOff>
      <xdr:row>11</xdr:row>
      <xdr:rowOff>142875</xdr:rowOff>
    </xdr:from>
    <xdr:to>
      <xdr:col>2</xdr:col>
      <xdr:colOff>19051</xdr:colOff>
      <xdr:row>13</xdr:row>
      <xdr:rowOff>104775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99C6B4B7-ECC0-4525-B66A-ED1628F4FB9C}"/>
            </a:ext>
          </a:extLst>
        </xdr:cNvPr>
        <xdr:cNvSpPr/>
      </xdr:nvSpPr>
      <xdr:spPr>
        <a:xfrm>
          <a:off x="320040" y="2428875"/>
          <a:ext cx="2442211" cy="35814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NI" sz="1400" b="1">
              <a:solidFill>
                <a:srgbClr val="FFFF00"/>
              </a:solidFill>
            </a:rPr>
            <a:t>Cuota </a:t>
          </a:r>
          <a:r>
            <a:rPr lang="es-NI" sz="1400" b="1" baseline="0">
              <a:solidFill>
                <a:srgbClr val="FFFF00"/>
              </a:solidFill>
            </a:rPr>
            <a:t>Quincenal</a:t>
          </a:r>
          <a:endParaRPr lang="es-NI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</xdr:col>
      <xdr:colOff>0</xdr:colOff>
      <xdr:row>13</xdr:row>
      <xdr:rowOff>171450</xdr:rowOff>
    </xdr:from>
    <xdr:to>
      <xdr:col>2</xdr:col>
      <xdr:colOff>0</xdr:colOff>
      <xdr:row>15</xdr:row>
      <xdr:rowOff>66675</xdr:rowOff>
    </xdr:to>
    <xdr:sp macro="" textlink="">
      <xdr:nvSpPr>
        <xdr:cNvPr id="7" name="Proceso alternativo 7">
          <a:extLst>
            <a:ext uri="{FF2B5EF4-FFF2-40B4-BE49-F238E27FC236}">
              <a16:creationId xmlns:a16="http://schemas.microsoft.com/office/drawing/2014/main" id="{91668909-815D-4BA8-8307-610B79601FB9}"/>
            </a:ext>
          </a:extLst>
        </xdr:cNvPr>
        <xdr:cNvSpPr/>
      </xdr:nvSpPr>
      <xdr:spPr>
        <a:xfrm>
          <a:off x="320040" y="2853690"/>
          <a:ext cx="2423160" cy="321945"/>
        </a:xfrm>
        <a:prstGeom prst="flowChartAlternateProcess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NI" sz="1800" b="1">
              <a:solidFill>
                <a:schemeClr val="bg1"/>
              </a:solidFill>
            </a:rPr>
            <a:t>Total a pagar</a:t>
          </a:r>
        </a:p>
      </xdr:txBody>
    </xdr:sp>
    <xdr:clientData/>
  </xdr:twoCellAnchor>
  <xdr:twoCellAnchor>
    <xdr:from>
      <xdr:col>3</xdr:col>
      <xdr:colOff>9526</xdr:colOff>
      <xdr:row>7</xdr:row>
      <xdr:rowOff>152400</xdr:rowOff>
    </xdr:from>
    <xdr:to>
      <xdr:col>3</xdr:col>
      <xdr:colOff>1190626</xdr:colOff>
      <xdr:row>9</xdr:row>
      <xdr:rowOff>76200</xdr:rowOff>
    </xdr:to>
    <xdr:sp macro="" textlink="">
      <xdr:nvSpPr>
        <xdr:cNvPr id="8" name="Flecha izquierda 8">
          <a:extLst>
            <a:ext uri="{FF2B5EF4-FFF2-40B4-BE49-F238E27FC236}">
              <a16:creationId xmlns:a16="http://schemas.microsoft.com/office/drawing/2014/main" id="{D08E01D2-9FEA-4AB1-AF41-1163715379C9}"/>
            </a:ext>
          </a:extLst>
        </xdr:cNvPr>
        <xdr:cNvSpPr/>
      </xdr:nvSpPr>
      <xdr:spPr>
        <a:xfrm>
          <a:off x="4063366" y="1577340"/>
          <a:ext cx="1181100" cy="35814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NI" sz="1600" b="1">
              <a:solidFill>
                <a:srgbClr val="FF0000"/>
              </a:solidFill>
            </a:rPr>
            <a:t>Ingresar</a:t>
          </a:r>
          <a:endParaRPr lang="es-NI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47625</xdr:colOff>
      <xdr:row>3</xdr:row>
      <xdr:rowOff>123825</xdr:rowOff>
    </xdr:from>
    <xdr:to>
      <xdr:col>3</xdr:col>
      <xdr:colOff>1581150</xdr:colOff>
      <xdr:row>5</xdr:row>
      <xdr:rowOff>104775</xdr:rowOff>
    </xdr:to>
    <xdr:sp macro="" textlink="">
      <xdr:nvSpPr>
        <xdr:cNvPr id="9" name="Flecha izquierda 9">
          <a:extLst>
            <a:ext uri="{FF2B5EF4-FFF2-40B4-BE49-F238E27FC236}">
              <a16:creationId xmlns:a16="http://schemas.microsoft.com/office/drawing/2014/main" id="{603AC317-D67B-4051-8F30-063373031053}"/>
            </a:ext>
          </a:extLst>
        </xdr:cNvPr>
        <xdr:cNvSpPr/>
      </xdr:nvSpPr>
      <xdr:spPr>
        <a:xfrm>
          <a:off x="4101465" y="756285"/>
          <a:ext cx="1533525" cy="35433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NI" sz="1600" b="1">
              <a:solidFill>
                <a:srgbClr val="FF0000"/>
              </a:solidFill>
            </a:rPr>
            <a:t>Ingresar</a:t>
          </a:r>
          <a:endParaRPr lang="es-NI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1000124</xdr:colOff>
      <xdr:row>0</xdr:row>
      <xdr:rowOff>47625</xdr:rowOff>
    </xdr:from>
    <xdr:to>
      <xdr:col>3</xdr:col>
      <xdr:colOff>990600</xdr:colOff>
      <xdr:row>1</xdr:row>
      <xdr:rowOff>228600</xdr:rowOff>
    </xdr:to>
    <xdr:sp macro="" textlink="">
      <xdr:nvSpPr>
        <xdr:cNvPr id="10" name="Llamada con línea 2 6">
          <a:extLst>
            <a:ext uri="{FF2B5EF4-FFF2-40B4-BE49-F238E27FC236}">
              <a16:creationId xmlns:a16="http://schemas.microsoft.com/office/drawing/2014/main" id="{F8D4105C-778E-4526-A7A0-CD23489D2569}"/>
            </a:ext>
          </a:extLst>
        </xdr:cNvPr>
        <xdr:cNvSpPr/>
      </xdr:nvSpPr>
      <xdr:spPr>
        <a:xfrm>
          <a:off x="1320164" y="47625"/>
          <a:ext cx="3724276" cy="363855"/>
        </a:xfrm>
        <a:prstGeom prst="borderCallout2">
          <a:avLst>
            <a:gd name="adj1" fmla="val 41250"/>
            <a:gd name="adj2" fmla="val -809"/>
            <a:gd name="adj3" fmla="val 40545"/>
            <a:gd name="adj4" fmla="val -18547"/>
            <a:gd name="adj5" fmla="val 154487"/>
            <a:gd name="adj6" fmla="val -18732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NI" sz="2400" b="1">
              <a:solidFill>
                <a:sysClr val="windowText" lastClr="000000"/>
              </a:solidFill>
            </a:rPr>
            <a:t>Calculo</a:t>
          </a:r>
          <a:r>
            <a:rPr lang="es-NI" sz="2400" b="1" baseline="0">
              <a:solidFill>
                <a:sysClr val="windowText" lastClr="000000"/>
              </a:solidFill>
            </a:rPr>
            <a:t> de cuota</a:t>
          </a:r>
          <a:endParaRPr lang="es-NI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38101</xdr:colOff>
      <xdr:row>5</xdr:row>
      <xdr:rowOff>161925</xdr:rowOff>
    </xdr:from>
    <xdr:to>
      <xdr:col>3</xdr:col>
      <xdr:colOff>1447801</xdr:colOff>
      <xdr:row>7</xdr:row>
      <xdr:rowOff>104775</xdr:rowOff>
    </xdr:to>
    <xdr:sp macro="" textlink="">
      <xdr:nvSpPr>
        <xdr:cNvPr id="11" name="Flecha izquierda 10">
          <a:extLst>
            <a:ext uri="{FF2B5EF4-FFF2-40B4-BE49-F238E27FC236}">
              <a16:creationId xmlns:a16="http://schemas.microsoft.com/office/drawing/2014/main" id="{894E4258-7244-442E-872D-132554A3E3BB}"/>
            </a:ext>
          </a:extLst>
        </xdr:cNvPr>
        <xdr:cNvSpPr/>
      </xdr:nvSpPr>
      <xdr:spPr>
        <a:xfrm>
          <a:off x="4091941" y="1167765"/>
          <a:ext cx="1409700" cy="3619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NI" sz="1600" b="1">
              <a:solidFill>
                <a:srgbClr val="FF0000"/>
              </a:solidFill>
            </a:rPr>
            <a:t>Ingresar</a:t>
          </a:r>
          <a:endParaRPr lang="es-NI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38100</xdr:rowOff>
    </xdr:from>
    <xdr:to>
      <xdr:col>16</xdr:col>
      <xdr:colOff>449580</xdr:colOff>
      <xdr:row>9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" y="38100"/>
          <a:ext cx="16764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106679</xdr:colOff>
      <xdr:row>0</xdr:row>
      <xdr:rowOff>0</xdr:rowOff>
    </xdr:from>
    <xdr:to>
      <xdr:col>4</xdr:col>
      <xdr:colOff>480060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97AC4-8C41-4759-8CA4-3A52EF36C705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b="19178"/>
        <a:stretch>
          <a:fillRect/>
        </a:stretch>
      </xdr:blipFill>
      <xdr:spPr>
        <a:xfrm>
          <a:off x="944879" y="0"/>
          <a:ext cx="899161" cy="388620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70</xdr:row>
      <xdr:rowOff>114300</xdr:rowOff>
    </xdr:from>
    <xdr:to>
      <xdr:col>6</xdr:col>
      <xdr:colOff>520700</xdr:colOff>
      <xdr:row>70</xdr:row>
      <xdr:rowOff>114300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BCAB856-2A15-5294-A1C8-C52B9F2421ED}"/>
            </a:ext>
          </a:extLst>
        </xdr:cNvPr>
        <xdr:cNvCxnSpPr/>
      </xdr:nvCxnSpPr>
      <xdr:spPr>
        <a:xfrm>
          <a:off x="3162300" y="11734800"/>
          <a:ext cx="1968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70</xdr:row>
      <xdr:rowOff>106680</xdr:rowOff>
    </xdr:from>
    <xdr:to>
      <xdr:col>4</xdr:col>
      <xdr:colOff>462280</xdr:colOff>
      <xdr:row>70</xdr:row>
      <xdr:rowOff>119380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3943519-F130-4F07-9253-ABA7C515F013}"/>
            </a:ext>
          </a:extLst>
        </xdr:cNvPr>
        <xdr:cNvCxnSpPr/>
      </xdr:nvCxnSpPr>
      <xdr:spPr>
        <a:xfrm>
          <a:off x="914400" y="14767560"/>
          <a:ext cx="101092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1455420</xdr:colOff>
      <xdr:row>0</xdr:row>
      <xdr:rowOff>22860</xdr:rowOff>
    </xdr:from>
    <xdr:to>
      <xdr:col>12</xdr:col>
      <xdr:colOff>50074</xdr:colOff>
      <xdr:row>2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5A11065-BB07-4378-AEB6-A0C17DE496A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99420" y="22860"/>
          <a:ext cx="1977934" cy="632460"/>
        </a:xfrm>
        <a:prstGeom prst="rect">
          <a:avLst/>
        </a:prstGeom>
      </xdr:spPr>
    </xdr:pic>
    <xdr:clientData/>
  </xdr:twoCellAnchor>
  <xdr:twoCellAnchor>
    <xdr:from>
      <xdr:col>7</xdr:col>
      <xdr:colOff>674915</xdr:colOff>
      <xdr:row>10</xdr:row>
      <xdr:rowOff>391885</xdr:rowOff>
    </xdr:from>
    <xdr:to>
      <xdr:col>8</xdr:col>
      <xdr:colOff>435429</xdr:colOff>
      <xdr:row>12</xdr:row>
      <xdr:rowOff>131908</xdr:rowOff>
    </xdr:to>
    <xdr:sp macro="" textlink="$Q$11">
      <xdr:nvSpPr>
        <xdr:cNvPr id="6" name="CuadroTexto 5">
          <a:extLst>
            <a:ext uri="{FF2B5EF4-FFF2-40B4-BE49-F238E27FC236}">
              <a16:creationId xmlns:a16="http://schemas.microsoft.com/office/drawing/2014/main" id="{609E1EED-CC77-1E61-4332-660464559F3C}"/>
            </a:ext>
          </a:extLst>
        </xdr:cNvPr>
        <xdr:cNvSpPr txBox="1"/>
      </xdr:nvSpPr>
      <xdr:spPr>
        <a:xfrm>
          <a:off x="5627915" y="2982685"/>
          <a:ext cx="1534885" cy="2843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BB7540-3A76-4619-B13F-54CBA8976252}" type="TxLink">
            <a:rPr lang="en-US" sz="1400" b="1" i="0" u="none" strike="noStrike">
              <a:solidFill>
                <a:srgbClr val="000000"/>
              </a:solidFill>
              <a:latin typeface="Courier New"/>
              <a:cs typeface="Courier New"/>
            </a:rPr>
            <a:pPr algn="ctr"/>
            <a:t>Días</a:t>
          </a:fld>
          <a:endParaRPr lang="es-NI" sz="1100" b="1"/>
        </a:p>
      </xdr:txBody>
    </xdr:sp>
    <xdr:clientData/>
  </xdr:twoCellAnchor>
  <xdr:twoCellAnchor>
    <xdr:from>
      <xdr:col>21</xdr:col>
      <xdr:colOff>91440</xdr:colOff>
      <xdr:row>0</xdr:row>
      <xdr:rowOff>160020</xdr:rowOff>
    </xdr:from>
    <xdr:to>
      <xdr:col>31</xdr:col>
      <xdr:colOff>541020</xdr:colOff>
      <xdr:row>91</xdr:row>
      <xdr:rowOff>83820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1DD771E-BDBE-7ACA-0841-E5AFBC434A49}"/>
            </a:ext>
          </a:extLst>
        </xdr:cNvPr>
        <xdr:cNvSpPr/>
      </xdr:nvSpPr>
      <xdr:spPr>
        <a:xfrm>
          <a:off x="18067020" y="160020"/>
          <a:ext cx="8374380" cy="193395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432158</xdr:colOff>
      <xdr:row>6</xdr:row>
      <xdr:rowOff>60960</xdr:rowOff>
    </xdr:from>
    <xdr:to>
      <xdr:col>8</xdr:col>
      <xdr:colOff>531218</xdr:colOff>
      <xdr:row>8</xdr:row>
      <xdr:rowOff>7620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131C8A5-D9B8-E887-C58A-923165C554A5}"/>
            </a:ext>
          </a:extLst>
        </xdr:cNvPr>
        <xdr:cNvSpPr/>
      </xdr:nvSpPr>
      <xdr:spPr>
        <a:xfrm>
          <a:off x="5385158" y="1334589"/>
          <a:ext cx="1438003" cy="73043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609600</xdr:colOff>
      <xdr:row>73</xdr:row>
      <xdr:rowOff>114300</xdr:rowOff>
    </xdr:from>
    <xdr:to>
      <xdr:col>6</xdr:col>
      <xdr:colOff>520700</xdr:colOff>
      <xdr:row>73</xdr:row>
      <xdr:rowOff>114300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FFF0829B-684B-4CF8-A853-55C288D9145A}"/>
            </a:ext>
          </a:extLst>
        </xdr:cNvPr>
        <xdr:cNvCxnSpPr/>
      </xdr:nvCxnSpPr>
      <xdr:spPr>
        <a:xfrm>
          <a:off x="2072640" y="16238220"/>
          <a:ext cx="2044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73</xdr:row>
      <xdr:rowOff>106680</xdr:rowOff>
    </xdr:from>
    <xdr:to>
      <xdr:col>4</xdr:col>
      <xdr:colOff>462280</xdr:colOff>
      <xdr:row>73</xdr:row>
      <xdr:rowOff>119380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95ACEE2-4210-4B76-A2A4-BDAD41014B0D}"/>
            </a:ext>
          </a:extLst>
        </xdr:cNvPr>
        <xdr:cNvCxnSpPr/>
      </xdr:nvCxnSpPr>
      <xdr:spPr>
        <a:xfrm>
          <a:off x="914400" y="16230600"/>
          <a:ext cx="101092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990601</xdr:colOff>
      <xdr:row>0</xdr:row>
      <xdr:rowOff>0</xdr:rowOff>
    </xdr:from>
    <xdr:to>
      <xdr:col>25</xdr:col>
      <xdr:colOff>315687</xdr:colOff>
      <xdr:row>57</xdr:row>
      <xdr:rowOff>141514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7AF5BE1-1685-93FE-DB0D-7C7C2A3A1E00}"/>
            </a:ext>
          </a:extLst>
        </xdr:cNvPr>
        <xdr:cNvSpPr/>
      </xdr:nvSpPr>
      <xdr:spPr>
        <a:xfrm>
          <a:off x="15533915" y="0"/>
          <a:ext cx="8403772" cy="140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7</xdr:col>
      <xdr:colOff>542109</xdr:colOff>
      <xdr:row>14</xdr:row>
      <xdr:rowOff>53340</xdr:rowOff>
    </xdr:from>
    <xdr:to>
      <xdr:col>11</xdr:col>
      <xdr:colOff>548640</xdr:colOff>
      <xdr:row>16</xdr:row>
      <xdr:rowOff>60960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9FF49CD-0644-1D53-740A-641221813204}"/>
            </a:ext>
          </a:extLst>
        </xdr:cNvPr>
        <xdr:cNvSpPr/>
      </xdr:nvSpPr>
      <xdr:spPr>
        <a:xfrm>
          <a:off x="5495109" y="3634740"/>
          <a:ext cx="5934891" cy="4343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9</xdr:col>
      <xdr:colOff>993866</xdr:colOff>
      <xdr:row>17</xdr:row>
      <xdr:rowOff>54427</xdr:rowOff>
    </xdr:from>
    <xdr:to>
      <xdr:col>13</xdr:col>
      <xdr:colOff>130629</xdr:colOff>
      <xdr:row>18</xdr:row>
      <xdr:rowOff>46808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07EF36B-471B-4941-541D-E7842851718C}"/>
            </a:ext>
          </a:extLst>
        </xdr:cNvPr>
        <xdr:cNvSpPr/>
      </xdr:nvSpPr>
      <xdr:spPr>
        <a:xfrm>
          <a:off x="9114609" y="4561113"/>
          <a:ext cx="4808220" cy="1338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7</xdr:col>
      <xdr:colOff>489857</xdr:colOff>
      <xdr:row>7</xdr:row>
      <xdr:rowOff>239488</xdr:rowOff>
    </xdr:from>
    <xdr:to>
      <xdr:col>7</xdr:col>
      <xdr:colOff>1338942</xdr:colOff>
      <xdr:row>8</xdr:row>
      <xdr:rowOff>76202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131E728-18FA-3569-9AB6-9CF59606A8B5}"/>
            </a:ext>
          </a:extLst>
        </xdr:cNvPr>
        <xdr:cNvSpPr txBox="1"/>
      </xdr:nvSpPr>
      <xdr:spPr>
        <a:xfrm>
          <a:off x="5442857" y="1828802"/>
          <a:ext cx="849085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1400" b="1">
              <a:latin typeface="Courier New" panose="02070309020205020404" pitchFamily="49" charset="0"/>
              <a:cs typeface="Courier New" panose="02070309020205020404" pitchFamily="49" charset="0"/>
            </a:rPr>
            <a:t>TCA</a:t>
          </a:r>
        </a:p>
      </xdr:txBody>
    </xdr:sp>
    <xdr:clientData/>
  </xdr:twoCellAnchor>
  <xdr:twoCellAnchor>
    <xdr:from>
      <xdr:col>7</xdr:col>
      <xdr:colOff>381001</xdr:colOff>
      <xdr:row>8</xdr:row>
      <xdr:rowOff>43544</xdr:rowOff>
    </xdr:from>
    <xdr:to>
      <xdr:col>7</xdr:col>
      <xdr:colOff>1360715</xdr:colOff>
      <xdr:row>10</xdr:row>
      <xdr:rowOff>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4EB3D678-E64D-3816-01D2-9F2F8EAB3900}"/>
            </a:ext>
          </a:extLst>
        </xdr:cNvPr>
        <xdr:cNvSpPr/>
      </xdr:nvSpPr>
      <xdr:spPr>
        <a:xfrm>
          <a:off x="5334001" y="2100944"/>
          <a:ext cx="979714" cy="489856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7</xdr:col>
      <xdr:colOff>413657</xdr:colOff>
      <xdr:row>10</xdr:row>
      <xdr:rowOff>370114</xdr:rowOff>
    </xdr:from>
    <xdr:to>
      <xdr:col>8</xdr:col>
      <xdr:colOff>598715</xdr:colOff>
      <xdr:row>10</xdr:row>
      <xdr:rowOff>370114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2A6CFC3-20D6-B7B3-8B2D-CB88B1CD3460}"/>
            </a:ext>
          </a:extLst>
        </xdr:cNvPr>
        <xdr:cNvCxnSpPr/>
      </xdr:nvCxnSpPr>
      <xdr:spPr>
        <a:xfrm>
          <a:off x="5366657" y="2960914"/>
          <a:ext cx="1959429" cy="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1524000</xdr:colOff>
      <xdr:row>7</xdr:row>
      <xdr:rowOff>217717</xdr:rowOff>
    </xdr:from>
    <xdr:to>
      <xdr:col>8</xdr:col>
      <xdr:colOff>598714</xdr:colOff>
      <xdr:row>8</xdr:row>
      <xdr:rowOff>54431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6C3AF5-29AF-4A35-B908-491CC7E0C9CE}"/>
            </a:ext>
          </a:extLst>
        </xdr:cNvPr>
        <xdr:cNvSpPr txBox="1"/>
      </xdr:nvSpPr>
      <xdr:spPr>
        <a:xfrm>
          <a:off x="6477000" y="1807031"/>
          <a:ext cx="849085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1400" b="1">
              <a:latin typeface="Courier New" panose="02070309020205020404" pitchFamily="49" charset="0"/>
              <a:cs typeface="Courier New" panose="02070309020205020404" pitchFamily="49" charset="0"/>
            </a:rPr>
            <a:t>TCM</a:t>
          </a:r>
        </a:p>
      </xdr:txBody>
    </xdr:sp>
    <xdr:clientData/>
  </xdr:twoCellAnchor>
  <xdr:twoCellAnchor>
    <xdr:from>
      <xdr:col>7</xdr:col>
      <xdr:colOff>1665516</xdr:colOff>
      <xdr:row>8</xdr:row>
      <xdr:rowOff>43544</xdr:rowOff>
    </xdr:from>
    <xdr:to>
      <xdr:col>8</xdr:col>
      <xdr:colOff>870859</xdr:colOff>
      <xdr:row>10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85E925F4-2C0D-4663-BAFD-99D11CCA1277}"/>
            </a:ext>
          </a:extLst>
        </xdr:cNvPr>
        <xdr:cNvSpPr/>
      </xdr:nvSpPr>
      <xdr:spPr>
        <a:xfrm>
          <a:off x="6618516" y="2100944"/>
          <a:ext cx="979714" cy="489856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tera\Desktop\TRABAJO\MARYURI\SABANA%20ACTUAL%202020\Plan%20de%20pagos_.xlsb" TargetMode="External"/><Relationship Id="rId1" Type="http://schemas.openxmlformats.org/officeDocument/2006/relationships/externalLinkPath" Target="/Users/Cartera/Desktop/TRABAJO/MARYURI/SABANA%20ACTUAL%202020/Plan%20de%20pagos_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RANG"/>
      <sheetName val="Municipio-dep"/>
      <sheetName val="Clasificaciones CONAMI"/>
      <sheetName val="Categorias"/>
      <sheetName val="Hoja2"/>
      <sheetName val="RANGO MORA"/>
      <sheetName val="SANEADOS"/>
      <sheetName val="Otras cuentas"/>
      <sheetName val="Arqueo Caja"/>
      <sheetName val="Calculo"/>
    </sheetNames>
    <sheetDataSet>
      <sheetData sheetId="0">
        <row r="1">
          <cell r="B1" t="str">
            <v>N° de Exp</v>
          </cell>
          <cell r="H1" t="str">
            <v>N° prestamo</v>
          </cell>
        </row>
        <row r="2">
          <cell r="B2">
            <v>3</v>
          </cell>
          <cell r="H2">
            <v>1217</v>
          </cell>
        </row>
        <row r="3">
          <cell r="B3">
            <v>3</v>
          </cell>
          <cell r="H3">
            <v>1217</v>
          </cell>
        </row>
        <row r="4">
          <cell r="B4">
            <v>3</v>
          </cell>
          <cell r="H4">
            <v>1217</v>
          </cell>
        </row>
        <row r="5">
          <cell r="B5">
            <v>3</v>
          </cell>
          <cell r="H5">
            <v>1217</v>
          </cell>
        </row>
        <row r="6">
          <cell r="B6">
            <v>3</v>
          </cell>
          <cell r="H6">
            <v>1217</v>
          </cell>
        </row>
        <row r="7">
          <cell r="B7">
            <v>3</v>
          </cell>
          <cell r="H7">
            <v>1217</v>
          </cell>
        </row>
        <row r="8">
          <cell r="B8">
            <v>3</v>
          </cell>
          <cell r="H8">
            <v>1217</v>
          </cell>
        </row>
        <row r="9">
          <cell r="B9">
            <v>3</v>
          </cell>
          <cell r="H9">
            <v>1217</v>
          </cell>
        </row>
        <row r="10">
          <cell r="B10">
            <v>3</v>
          </cell>
          <cell r="H10">
            <v>1217</v>
          </cell>
        </row>
        <row r="11">
          <cell r="B11">
            <v>3</v>
          </cell>
          <cell r="H11">
            <v>1217</v>
          </cell>
        </row>
        <row r="12">
          <cell r="B12">
            <v>3</v>
          </cell>
          <cell r="H12">
            <v>1217</v>
          </cell>
        </row>
        <row r="13">
          <cell r="B13">
            <v>3</v>
          </cell>
          <cell r="H13">
            <v>1217</v>
          </cell>
        </row>
        <row r="14">
          <cell r="B14">
            <v>3</v>
          </cell>
          <cell r="H14">
            <v>1217</v>
          </cell>
        </row>
        <row r="15">
          <cell r="B15">
            <v>3</v>
          </cell>
          <cell r="H15">
            <v>1217</v>
          </cell>
        </row>
        <row r="16">
          <cell r="B16">
            <v>3</v>
          </cell>
          <cell r="H16">
            <v>1217</v>
          </cell>
        </row>
        <row r="17">
          <cell r="B17">
            <v>3</v>
          </cell>
          <cell r="H17">
            <v>1501</v>
          </cell>
        </row>
        <row r="18">
          <cell r="B18">
            <v>3</v>
          </cell>
          <cell r="H18">
            <v>1501</v>
          </cell>
        </row>
        <row r="19">
          <cell r="B19">
            <v>3</v>
          </cell>
          <cell r="H19">
            <v>1501</v>
          </cell>
        </row>
        <row r="20">
          <cell r="B20">
            <v>3</v>
          </cell>
          <cell r="H20">
            <v>1501</v>
          </cell>
        </row>
        <row r="21">
          <cell r="B21">
            <v>3</v>
          </cell>
          <cell r="H21">
            <v>1501</v>
          </cell>
        </row>
        <row r="22">
          <cell r="B22">
            <v>3</v>
          </cell>
          <cell r="H22">
            <v>1501</v>
          </cell>
        </row>
        <row r="23">
          <cell r="B23">
            <v>3</v>
          </cell>
          <cell r="H23">
            <v>1501</v>
          </cell>
        </row>
        <row r="24">
          <cell r="B24">
            <v>3</v>
          </cell>
          <cell r="H24">
            <v>1501</v>
          </cell>
        </row>
        <row r="25">
          <cell r="B25">
            <v>3</v>
          </cell>
          <cell r="H25">
            <v>1501</v>
          </cell>
        </row>
        <row r="26">
          <cell r="B26">
            <v>3</v>
          </cell>
          <cell r="H26">
            <v>1501</v>
          </cell>
        </row>
        <row r="27">
          <cell r="B27">
            <v>3</v>
          </cell>
          <cell r="H27">
            <v>1501</v>
          </cell>
        </row>
        <row r="28">
          <cell r="B28">
            <v>3</v>
          </cell>
          <cell r="H28">
            <v>1501</v>
          </cell>
        </row>
        <row r="29">
          <cell r="B29">
            <v>3</v>
          </cell>
          <cell r="H29">
            <v>1501</v>
          </cell>
        </row>
        <row r="30">
          <cell r="B30">
            <v>3</v>
          </cell>
          <cell r="H30">
            <v>1501</v>
          </cell>
        </row>
        <row r="31">
          <cell r="B31">
            <v>3</v>
          </cell>
          <cell r="H31">
            <v>1501</v>
          </cell>
        </row>
        <row r="32">
          <cell r="B32">
            <v>3</v>
          </cell>
          <cell r="H32">
            <v>1501</v>
          </cell>
        </row>
        <row r="33">
          <cell r="B33">
            <v>3</v>
          </cell>
          <cell r="H33">
            <v>1501</v>
          </cell>
        </row>
        <row r="34">
          <cell r="B34">
            <v>3</v>
          </cell>
          <cell r="H34">
            <v>1501</v>
          </cell>
        </row>
        <row r="35">
          <cell r="B35">
            <v>3</v>
          </cell>
          <cell r="H35">
            <v>1501</v>
          </cell>
        </row>
        <row r="36">
          <cell r="B36">
            <v>3</v>
          </cell>
          <cell r="H36">
            <v>1501</v>
          </cell>
        </row>
        <row r="37">
          <cell r="B37">
            <v>3</v>
          </cell>
          <cell r="H37">
            <v>1501</v>
          </cell>
        </row>
        <row r="38">
          <cell r="B38">
            <v>3</v>
          </cell>
          <cell r="H38">
            <v>1501</v>
          </cell>
        </row>
        <row r="39">
          <cell r="B39">
            <v>3</v>
          </cell>
          <cell r="H39">
            <v>1501</v>
          </cell>
        </row>
        <row r="40">
          <cell r="B40">
            <v>3</v>
          </cell>
          <cell r="H40">
            <v>1501</v>
          </cell>
        </row>
        <row r="41">
          <cell r="B41">
            <v>3</v>
          </cell>
          <cell r="H41">
            <v>1501</v>
          </cell>
        </row>
        <row r="42">
          <cell r="B42">
            <v>3</v>
          </cell>
          <cell r="H42">
            <v>1501</v>
          </cell>
        </row>
        <row r="43">
          <cell r="B43">
            <v>3</v>
          </cell>
          <cell r="H43">
            <v>1501</v>
          </cell>
        </row>
        <row r="44">
          <cell r="B44">
            <v>3</v>
          </cell>
          <cell r="H44">
            <v>5244</v>
          </cell>
        </row>
        <row r="45">
          <cell r="B45">
            <v>3</v>
          </cell>
          <cell r="H45">
            <v>5244</v>
          </cell>
        </row>
        <row r="46">
          <cell r="B46">
            <v>3</v>
          </cell>
          <cell r="H46">
            <v>5244</v>
          </cell>
        </row>
        <row r="47">
          <cell r="B47">
            <v>3</v>
          </cell>
          <cell r="H47">
            <v>5244</v>
          </cell>
        </row>
        <row r="48">
          <cell r="B48">
            <v>3</v>
          </cell>
          <cell r="H48">
            <v>5244</v>
          </cell>
        </row>
        <row r="49">
          <cell r="B49">
            <v>3</v>
          </cell>
          <cell r="H49">
            <v>5244</v>
          </cell>
        </row>
        <row r="50">
          <cell r="B50">
            <v>3</v>
          </cell>
          <cell r="H50">
            <v>5244</v>
          </cell>
        </row>
        <row r="51">
          <cell r="B51">
            <v>3</v>
          </cell>
          <cell r="H51">
            <v>5244</v>
          </cell>
        </row>
        <row r="52">
          <cell r="B52">
            <v>3</v>
          </cell>
          <cell r="H52">
            <v>5244</v>
          </cell>
        </row>
        <row r="53">
          <cell r="B53">
            <v>3</v>
          </cell>
          <cell r="H53">
            <v>5244</v>
          </cell>
        </row>
        <row r="54">
          <cell r="B54">
            <v>3</v>
          </cell>
          <cell r="H54">
            <v>5244</v>
          </cell>
        </row>
        <row r="55">
          <cell r="B55">
            <v>3</v>
          </cell>
          <cell r="H55">
            <v>5244</v>
          </cell>
        </row>
        <row r="56">
          <cell r="B56">
            <v>3</v>
          </cell>
          <cell r="H56">
            <v>8115</v>
          </cell>
        </row>
        <row r="57">
          <cell r="B57">
            <v>3</v>
          </cell>
          <cell r="H57">
            <v>8115</v>
          </cell>
        </row>
        <row r="58">
          <cell r="B58">
            <v>3</v>
          </cell>
          <cell r="H58">
            <v>8115</v>
          </cell>
        </row>
        <row r="59">
          <cell r="B59">
            <v>3</v>
          </cell>
          <cell r="H59">
            <v>8115</v>
          </cell>
        </row>
        <row r="60">
          <cell r="B60">
            <v>3</v>
          </cell>
          <cell r="H60">
            <v>8115</v>
          </cell>
        </row>
        <row r="61">
          <cell r="B61">
            <v>3</v>
          </cell>
          <cell r="H61">
            <v>8115</v>
          </cell>
        </row>
        <row r="62">
          <cell r="B62">
            <v>3</v>
          </cell>
          <cell r="H62">
            <v>8115</v>
          </cell>
        </row>
        <row r="63">
          <cell r="B63">
            <v>3</v>
          </cell>
          <cell r="H63">
            <v>8115</v>
          </cell>
        </row>
        <row r="64">
          <cell r="B64">
            <v>3</v>
          </cell>
          <cell r="H64">
            <v>8115</v>
          </cell>
        </row>
        <row r="65">
          <cell r="B65">
            <v>3</v>
          </cell>
          <cell r="H65">
            <v>8115</v>
          </cell>
        </row>
        <row r="66">
          <cell r="B66">
            <v>3</v>
          </cell>
          <cell r="H66">
            <v>8115</v>
          </cell>
        </row>
        <row r="67">
          <cell r="B67">
            <v>3</v>
          </cell>
          <cell r="H67">
            <v>8115</v>
          </cell>
        </row>
        <row r="68">
          <cell r="B68">
            <v>3</v>
          </cell>
          <cell r="H68">
            <v>8115</v>
          </cell>
        </row>
        <row r="69">
          <cell r="B69">
            <v>3</v>
          </cell>
          <cell r="H69">
            <v>8115</v>
          </cell>
        </row>
        <row r="70">
          <cell r="B70">
            <v>3</v>
          </cell>
          <cell r="H70">
            <v>8115</v>
          </cell>
        </row>
        <row r="71">
          <cell r="B71">
            <v>3</v>
          </cell>
          <cell r="H71">
            <v>8115</v>
          </cell>
        </row>
        <row r="72">
          <cell r="B72">
            <v>3</v>
          </cell>
          <cell r="H72">
            <v>8115</v>
          </cell>
        </row>
        <row r="73">
          <cell r="B73">
            <v>3</v>
          </cell>
          <cell r="H73">
            <v>8115</v>
          </cell>
        </row>
        <row r="74">
          <cell r="B74">
            <v>3</v>
          </cell>
          <cell r="H74">
            <v>8115</v>
          </cell>
        </row>
        <row r="75">
          <cell r="B75">
            <v>3</v>
          </cell>
          <cell r="H75">
            <v>8115</v>
          </cell>
        </row>
        <row r="76">
          <cell r="B76">
            <v>3</v>
          </cell>
          <cell r="H76">
            <v>8115</v>
          </cell>
        </row>
        <row r="77">
          <cell r="B77">
            <v>3</v>
          </cell>
          <cell r="H77">
            <v>8115</v>
          </cell>
        </row>
        <row r="78">
          <cell r="B78">
            <v>3</v>
          </cell>
          <cell r="H78">
            <v>8115</v>
          </cell>
        </row>
        <row r="79">
          <cell r="B79">
            <v>3</v>
          </cell>
          <cell r="H79">
            <v>8115</v>
          </cell>
        </row>
        <row r="80">
          <cell r="B80">
            <v>3</v>
          </cell>
          <cell r="H80">
            <v>8115</v>
          </cell>
        </row>
        <row r="81">
          <cell r="B81">
            <v>3</v>
          </cell>
          <cell r="H81">
            <v>8115</v>
          </cell>
        </row>
        <row r="82">
          <cell r="B82">
            <v>3</v>
          </cell>
          <cell r="H82">
            <v>8115</v>
          </cell>
        </row>
        <row r="83">
          <cell r="B83">
            <v>3</v>
          </cell>
          <cell r="H83">
            <v>8115</v>
          </cell>
        </row>
        <row r="84">
          <cell r="B84">
            <v>3</v>
          </cell>
          <cell r="H84">
            <v>8115</v>
          </cell>
        </row>
        <row r="85">
          <cell r="B85">
            <v>3</v>
          </cell>
          <cell r="H85">
            <v>8115</v>
          </cell>
        </row>
        <row r="86">
          <cell r="B86">
            <v>3</v>
          </cell>
          <cell r="H86">
            <v>8115</v>
          </cell>
        </row>
        <row r="87">
          <cell r="B87">
            <v>3</v>
          </cell>
          <cell r="H87">
            <v>8115</v>
          </cell>
        </row>
        <row r="88">
          <cell r="B88">
            <v>3</v>
          </cell>
          <cell r="H88">
            <v>8115</v>
          </cell>
        </row>
        <row r="89">
          <cell r="B89">
            <v>3</v>
          </cell>
          <cell r="H89">
            <v>8115</v>
          </cell>
        </row>
        <row r="90">
          <cell r="B90">
            <v>3</v>
          </cell>
          <cell r="H90">
            <v>8115</v>
          </cell>
        </row>
        <row r="91">
          <cell r="B91">
            <v>3</v>
          </cell>
          <cell r="H91">
            <v>8115</v>
          </cell>
        </row>
        <row r="92">
          <cell r="B92">
            <v>3</v>
          </cell>
          <cell r="H92">
            <v>8115</v>
          </cell>
        </row>
        <row r="93">
          <cell r="B93">
            <v>3</v>
          </cell>
          <cell r="H93">
            <v>8830</v>
          </cell>
        </row>
        <row r="94">
          <cell r="B94">
            <v>3</v>
          </cell>
          <cell r="H94">
            <v>8830</v>
          </cell>
        </row>
        <row r="95">
          <cell r="B95">
            <v>3</v>
          </cell>
          <cell r="H95">
            <v>8830</v>
          </cell>
        </row>
        <row r="96">
          <cell r="B96">
            <v>3</v>
          </cell>
          <cell r="H96">
            <v>8830</v>
          </cell>
        </row>
        <row r="97">
          <cell r="B97">
            <v>3</v>
          </cell>
          <cell r="H97">
            <v>8830</v>
          </cell>
        </row>
        <row r="98">
          <cell r="B98">
            <v>3</v>
          </cell>
          <cell r="H98">
            <v>8830</v>
          </cell>
        </row>
        <row r="99">
          <cell r="B99">
            <v>3</v>
          </cell>
          <cell r="H99">
            <v>8830</v>
          </cell>
        </row>
        <row r="100">
          <cell r="B100">
            <v>3</v>
          </cell>
          <cell r="H100">
            <v>8830</v>
          </cell>
        </row>
        <row r="101">
          <cell r="B101">
            <v>3</v>
          </cell>
          <cell r="H101">
            <v>8830</v>
          </cell>
        </row>
        <row r="102">
          <cell r="B102">
            <v>3</v>
          </cell>
          <cell r="H102">
            <v>8830</v>
          </cell>
        </row>
        <row r="103">
          <cell r="B103">
            <v>3</v>
          </cell>
          <cell r="H103">
            <v>8830</v>
          </cell>
        </row>
        <row r="104">
          <cell r="B104">
            <v>3</v>
          </cell>
          <cell r="H104">
            <v>8830</v>
          </cell>
        </row>
        <row r="105">
          <cell r="B105">
            <v>3</v>
          </cell>
          <cell r="H105">
            <v>8830</v>
          </cell>
        </row>
        <row r="106">
          <cell r="B106">
            <v>3</v>
          </cell>
          <cell r="H106">
            <v>8830</v>
          </cell>
        </row>
        <row r="107">
          <cell r="B107">
            <v>3</v>
          </cell>
          <cell r="H107">
            <v>8830</v>
          </cell>
        </row>
        <row r="108">
          <cell r="B108">
            <v>3</v>
          </cell>
          <cell r="H108">
            <v>8830</v>
          </cell>
        </row>
        <row r="109">
          <cell r="B109">
            <v>3</v>
          </cell>
          <cell r="H109">
            <v>8830</v>
          </cell>
        </row>
        <row r="110">
          <cell r="B110">
            <v>3</v>
          </cell>
          <cell r="H110">
            <v>8830</v>
          </cell>
        </row>
        <row r="111">
          <cell r="B111">
            <v>3</v>
          </cell>
          <cell r="H111">
            <v>8830</v>
          </cell>
        </row>
        <row r="112">
          <cell r="B112">
            <v>3</v>
          </cell>
          <cell r="H112">
            <v>8830</v>
          </cell>
        </row>
        <row r="113">
          <cell r="B113">
            <v>3</v>
          </cell>
          <cell r="H113">
            <v>8830</v>
          </cell>
        </row>
        <row r="114">
          <cell r="B114">
            <v>3</v>
          </cell>
          <cell r="H114">
            <v>8830</v>
          </cell>
        </row>
        <row r="115">
          <cell r="B115">
            <v>3</v>
          </cell>
          <cell r="H115">
            <v>8830</v>
          </cell>
        </row>
        <row r="116">
          <cell r="B116">
            <v>3</v>
          </cell>
          <cell r="H116">
            <v>8830</v>
          </cell>
        </row>
        <row r="117">
          <cell r="B117">
            <v>3</v>
          </cell>
          <cell r="H117">
            <v>8830</v>
          </cell>
        </row>
        <row r="118">
          <cell r="B118">
            <v>3</v>
          </cell>
          <cell r="H118">
            <v>8830</v>
          </cell>
        </row>
        <row r="119">
          <cell r="B119">
            <v>3</v>
          </cell>
          <cell r="H119">
            <v>8830</v>
          </cell>
        </row>
        <row r="120">
          <cell r="B120">
            <v>3</v>
          </cell>
          <cell r="H120">
            <v>8830</v>
          </cell>
        </row>
        <row r="121">
          <cell r="B121">
            <v>3</v>
          </cell>
          <cell r="H121">
            <v>8830</v>
          </cell>
        </row>
        <row r="122">
          <cell r="B122">
            <v>3</v>
          </cell>
          <cell r="H122">
            <v>8830</v>
          </cell>
        </row>
        <row r="123">
          <cell r="B123">
            <v>3</v>
          </cell>
          <cell r="H123">
            <v>8830</v>
          </cell>
        </row>
        <row r="124">
          <cell r="B124">
            <v>3</v>
          </cell>
          <cell r="H124">
            <v>8830</v>
          </cell>
        </row>
        <row r="125">
          <cell r="B125">
            <v>3</v>
          </cell>
          <cell r="H125">
            <v>8830</v>
          </cell>
        </row>
        <row r="126">
          <cell r="B126">
            <v>3</v>
          </cell>
          <cell r="H126">
            <v>8830</v>
          </cell>
        </row>
        <row r="127">
          <cell r="B127">
            <v>3</v>
          </cell>
          <cell r="H127">
            <v>8830</v>
          </cell>
        </row>
        <row r="128">
          <cell r="B128">
            <v>3</v>
          </cell>
          <cell r="H128">
            <v>8830</v>
          </cell>
        </row>
        <row r="129">
          <cell r="B129">
            <v>3</v>
          </cell>
          <cell r="H129">
            <v>8830</v>
          </cell>
        </row>
        <row r="130">
          <cell r="B130">
            <v>3</v>
          </cell>
          <cell r="H130">
            <v>8830</v>
          </cell>
        </row>
        <row r="131">
          <cell r="B131">
            <v>3</v>
          </cell>
          <cell r="H131">
            <v>8830</v>
          </cell>
        </row>
        <row r="132">
          <cell r="B132">
            <v>3</v>
          </cell>
          <cell r="H132">
            <v>8830</v>
          </cell>
        </row>
        <row r="133">
          <cell r="B133">
            <v>3</v>
          </cell>
          <cell r="H133">
            <v>8830</v>
          </cell>
        </row>
        <row r="134">
          <cell r="B134">
            <v>3</v>
          </cell>
          <cell r="H134">
            <v>8830</v>
          </cell>
        </row>
        <row r="135">
          <cell r="B135">
            <v>3</v>
          </cell>
          <cell r="H135">
            <v>8830</v>
          </cell>
        </row>
        <row r="136">
          <cell r="B136">
            <v>3</v>
          </cell>
          <cell r="H136">
            <v>8830</v>
          </cell>
        </row>
        <row r="137">
          <cell r="B137">
            <v>3</v>
          </cell>
          <cell r="H137">
            <v>8830</v>
          </cell>
        </row>
        <row r="138">
          <cell r="B138">
            <v>3</v>
          </cell>
          <cell r="H138">
            <v>8830</v>
          </cell>
        </row>
        <row r="139">
          <cell r="B139">
            <v>3</v>
          </cell>
          <cell r="H139">
            <v>8830</v>
          </cell>
        </row>
        <row r="140">
          <cell r="B140">
            <v>3</v>
          </cell>
          <cell r="H140">
            <v>8830</v>
          </cell>
        </row>
        <row r="141">
          <cell r="B141">
            <v>3</v>
          </cell>
          <cell r="H141">
            <v>8830</v>
          </cell>
        </row>
        <row r="142">
          <cell r="B142">
            <v>3</v>
          </cell>
          <cell r="H142">
            <v>8830</v>
          </cell>
        </row>
        <row r="143">
          <cell r="B143">
            <v>3</v>
          </cell>
          <cell r="H143">
            <v>8830</v>
          </cell>
        </row>
        <row r="144">
          <cell r="B144">
            <v>3</v>
          </cell>
          <cell r="H144">
            <v>8830</v>
          </cell>
        </row>
        <row r="145">
          <cell r="B145">
            <v>3</v>
          </cell>
          <cell r="H145">
            <v>8830</v>
          </cell>
        </row>
        <row r="146">
          <cell r="B146">
            <v>3</v>
          </cell>
          <cell r="H146">
            <v>8830</v>
          </cell>
        </row>
        <row r="147">
          <cell r="B147">
            <v>3</v>
          </cell>
          <cell r="H147">
            <v>8830</v>
          </cell>
        </row>
        <row r="148">
          <cell r="B148">
            <v>3</v>
          </cell>
          <cell r="H148">
            <v>8830</v>
          </cell>
        </row>
        <row r="149">
          <cell r="B149">
            <v>3</v>
          </cell>
          <cell r="H149">
            <v>8830</v>
          </cell>
        </row>
        <row r="150">
          <cell r="B150">
            <v>3</v>
          </cell>
          <cell r="H150">
            <v>8830</v>
          </cell>
        </row>
        <row r="151">
          <cell r="B151">
            <v>3</v>
          </cell>
          <cell r="H151">
            <v>8830</v>
          </cell>
        </row>
        <row r="152">
          <cell r="B152">
            <v>3</v>
          </cell>
          <cell r="H152">
            <v>8830</v>
          </cell>
        </row>
        <row r="153">
          <cell r="B153">
            <v>3</v>
          </cell>
          <cell r="H153">
            <v>8830</v>
          </cell>
        </row>
        <row r="154">
          <cell r="B154">
            <v>3</v>
          </cell>
          <cell r="H154">
            <v>8830</v>
          </cell>
        </row>
        <row r="155">
          <cell r="B155">
            <v>3</v>
          </cell>
          <cell r="H155">
            <v>8830</v>
          </cell>
        </row>
        <row r="156">
          <cell r="B156">
            <v>3</v>
          </cell>
          <cell r="H156">
            <v>8830</v>
          </cell>
        </row>
        <row r="157">
          <cell r="B157">
            <v>3</v>
          </cell>
          <cell r="H157">
            <v>8830</v>
          </cell>
        </row>
        <row r="158">
          <cell r="B158">
            <v>3</v>
          </cell>
          <cell r="H158">
            <v>8830</v>
          </cell>
        </row>
        <row r="159">
          <cell r="B159">
            <v>3</v>
          </cell>
          <cell r="H159">
            <v>8830</v>
          </cell>
        </row>
        <row r="160">
          <cell r="B160">
            <v>3</v>
          </cell>
          <cell r="H160">
            <v>8830</v>
          </cell>
        </row>
        <row r="161">
          <cell r="B161">
            <v>3</v>
          </cell>
          <cell r="H161">
            <v>8830</v>
          </cell>
        </row>
        <row r="162">
          <cell r="B162">
            <v>3</v>
          </cell>
          <cell r="H162">
            <v>8830</v>
          </cell>
        </row>
        <row r="163">
          <cell r="B163">
            <v>3</v>
          </cell>
          <cell r="H163">
            <v>8830</v>
          </cell>
        </row>
        <row r="164">
          <cell r="B164">
            <v>3</v>
          </cell>
          <cell r="H164">
            <v>8830</v>
          </cell>
        </row>
        <row r="165">
          <cell r="B165">
            <v>3</v>
          </cell>
          <cell r="H165">
            <v>8830</v>
          </cell>
        </row>
        <row r="166">
          <cell r="B166">
            <v>4</v>
          </cell>
          <cell r="H166">
            <v>1280</v>
          </cell>
        </row>
        <row r="167">
          <cell r="B167">
            <v>4</v>
          </cell>
          <cell r="H167">
            <v>1280</v>
          </cell>
        </row>
        <row r="168">
          <cell r="B168">
            <v>4</v>
          </cell>
          <cell r="H168">
            <v>1280</v>
          </cell>
        </row>
        <row r="169">
          <cell r="B169">
            <v>4</v>
          </cell>
          <cell r="H169">
            <v>1280</v>
          </cell>
        </row>
        <row r="170">
          <cell r="B170">
            <v>4</v>
          </cell>
          <cell r="H170">
            <v>1280</v>
          </cell>
        </row>
        <row r="171">
          <cell r="B171">
            <v>4</v>
          </cell>
          <cell r="H171">
            <v>1280</v>
          </cell>
        </row>
        <row r="172">
          <cell r="B172">
            <v>4</v>
          </cell>
          <cell r="H172">
            <v>1280</v>
          </cell>
        </row>
        <row r="173">
          <cell r="B173">
            <v>4</v>
          </cell>
          <cell r="H173">
            <v>1280</v>
          </cell>
        </row>
        <row r="174">
          <cell r="B174">
            <v>4</v>
          </cell>
          <cell r="H174">
            <v>1280</v>
          </cell>
        </row>
        <row r="175">
          <cell r="B175">
            <v>4</v>
          </cell>
          <cell r="H175">
            <v>1280</v>
          </cell>
        </row>
        <row r="176">
          <cell r="B176">
            <v>4</v>
          </cell>
          <cell r="H176">
            <v>1280</v>
          </cell>
        </row>
        <row r="177">
          <cell r="B177">
            <v>4</v>
          </cell>
          <cell r="H177">
            <v>1280</v>
          </cell>
        </row>
        <row r="178">
          <cell r="B178">
            <v>5</v>
          </cell>
          <cell r="H178" t="str">
            <v>434825Edd</v>
          </cell>
        </row>
        <row r="179">
          <cell r="B179">
            <v>5</v>
          </cell>
          <cell r="H179" t="str">
            <v>434825Edd</v>
          </cell>
        </row>
        <row r="180">
          <cell r="B180">
            <v>5</v>
          </cell>
          <cell r="H180" t="str">
            <v>434825Edd</v>
          </cell>
        </row>
        <row r="181">
          <cell r="B181">
            <v>5</v>
          </cell>
          <cell r="H181" t="str">
            <v>434825Edd</v>
          </cell>
        </row>
        <row r="182">
          <cell r="B182">
            <v>5</v>
          </cell>
          <cell r="H182" t="str">
            <v>434825Edd</v>
          </cell>
        </row>
        <row r="183">
          <cell r="B183">
            <v>5</v>
          </cell>
          <cell r="H183" t="str">
            <v>434825Edd</v>
          </cell>
        </row>
        <row r="184">
          <cell r="B184">
            <v>5</v>
          </cell>
          <cell r="H184" t="str">
            <v>434825Edd</v>
          </cell>
        </row>
        <row r="185">
          <cell r="B185">
            <v>5</v>
          </cell>
          <cell r="H185" t="str">
            <v>434825Edd</v>
          </cell>
        </row>
        <row r="186">
          <cell r="B186">
            <v>5</v>
          </cell>
          <cell r="H186" t="str">
            <v>434825Edd</v>
          </cell>
        </row>
        <row r="187">
          <cell r="B187">
            <v>5</v>
          </cell>
          <cell r="H187" t="str">
            <v>434825Edd</v>
          </cell>
        </row>
        <row r="188">
          <cell r="B188">
            <v>5</v>
          </cell>
          <cell r="H188" t="str">
            <v>434825Edd</v>
          </cell>
        </row>
        <row r="189">
          <cell r="B189">
            <v>5</v>
          </cell>
          <cell r="H189" t="str">
            <v>434825Edd</v>
          </cell>
        </row>
        <row r="190">
          <cell r="B190">
            <v>5</v>
          </cell>
          <cell r="H190" t="str">
            <v>434825Edd</v>
          </cell>
        </row>
        <row r="191">
          <cell r="B191">
            <v>5</v>
          </cell>
          <cell r="H191" t="str">
            <v>434825Edd</v>
          </cell>
        </row>
        <row r="192">
          <cell r="B192">
            <v>5</v>
          </cell>
          <cell r="H192" t="str">
            <v>434825Edd</v>
          </cell>
        </row>
        <row r="193">
          <cell r="B193">
            <v>5</v>
          </cell>
          <cell r="H193" t="str">
            <v>434825Edd</v>
          </cell>
        </row>
        <row r="194">
          <cell r="B194">
            <v>5</v>
          </cell>
          <cell r="H194" t="str">
            <v>434825Edd</v>
          </cell>
        </row>
        <row r="195">
          <cell r="B195">
            <v>5</v>
          </cell>
          <cell r="H195" t="str">
            <v>434825Edd</v>
          </cell>
        </row>
        <row r="196">
          <cell r="B196">
            <v>5</v>
          </cell>
          <cell r="H196" t="str">
            <v>434825Edd</v>
          </cell>
        </row>
        <row r="197">
          <cell r="B197">
            <v>5</v>
          </cell>
          <cell r="H197" t="str">
            <v>434825Edd</v>
          </cell>
        </row>
        <row r="198">
          <cell r="B198">
            <v>5</v>
          </cell>
          <cell r="H198" t="str">
            <v>434825Edd</v>
          </cell>
        </row>
        <row r="199">
          <cell r="B199">
            <v>5</v>
          </cell>
          <cell r="H199" t="str">
            <v>434825Edd</v>
          </cell>
        </row>
        <row r="200">
          <cell r="B200">
            <v>5</v>
          </cell>
          <cell r="H200" t="str">
            <v>434825Edd</v>
          </cell>
        </row>
        <row r="201">
          <cell r="B201">
            <v>5</v>
          </cell>
          <cell r="H201" t="str">
            <v>434825Edd</v>
          </cell>
        </row>
        <row r="202">
          <cell r="B202">
            <v>5</v>
          </cell>
          <cell r="H202" t="str">
            <v>434825Edd</v>
          </cell>
        </row>
        <row r="203">
          <cell r="B203">
            <v>5</v>
          </cell>
          <cell r="H203" t="str">
            <v>434825Edd</v>
          </cell>
        </row>
        <row r="204">
          <cell r="B204">
            <v>5</v>
          </cell>
          <cell r="H204" t="str">
            <v>434825Edd</v>
          </cell>
        </row>
        <row r="205">
          <cell r="B205">
            <v>5</v>
          </cell>
          <cell r="H205" t="str">
            <v>434825Edd</v>
          </cell>
        </row>
        <row r="206">
          <cell r="B206">
            <v>5</v>
          </cell>
          <cell r="H206" t="str">
            <v>434825Edd</v>
          </cell>
        </row>
        <row r="207">
          <cell r="B207">
            <v>5</v>
          </cell>
          <cell r="H207" t="str">
            <v>434825Edd</v>
          </cell>
        </row>
        <row r="208">
          <cell r="B208">
            <v>5</v>
          </cell>
          <cell r="H208" t="str">
            <v>434825Edd</v>
          </cell>
        </row>
        <row r="209">
          <cell r="B209">
            <v>5</v>
          </cell>
          <cell r="H209" t="str">
            <v>434825Edd</v>
          </cell>
        </row>
        <row r="210">
          <cell r="B210">
            <v>5</v>
          </cell>
          <cell r="H210" t="str">
            <v>434825Edd</v>
          </cell>
        </row>
        <row r="211">
          <cell r="B211">
            <v>5</v>
          </cell>
          <cell r="H211" t="str">
            <v>434825Edd</v>
          </cell>
        </row>
        <row r="212">
          <cell r="B212">
            <v>5</v>
          </cell>
          <cell r="H212" t="str">
            <v>434825Edd</v>
          </cell>
        </row>
        <row r="213">
          <cell r="B213">
            <v>5</v>
          </cell>
          <cell r="H213" t="str">
            <v>434825Edd</v>
          </cell>
        </row>
        <row r="214">
          <cell r="B214">
            <v>5</v>
          </cell>
          <cell r="H214" t="str">
            <v>434825Edd</v>
          </cell>
        </row>
        <row r="215">
          <cell r="B215">
            <v>5</v>
          </cell>
          <cell r="H215" t="str">
            <v>434825Edd</v>
          </cell>
        </row>
        <row r="216">
          <cell r="B216">
            <v>5</v>
          </cell>
          <cell r="H216" t="str">
            <v>434825Edd</v>
          </cell>
        </row>
        <row r="217">
          <cell r="B217">
            <v>5</v>
          </cell>
          <cell r="H217" t="str">
            <v>434825Edd</v>
          </cell>
        </row>
        <row r="218">
          <cell r="B218">
            <v>5</v>
          </cell>
          <cell r="H218" t="str">
            <v>434825Edd</v>
          </cell>
        </row>
        <row r="219">
          <cell r="B219">
            <v>5</v>
          </cell>
          <cell r="H219" t="str">
            <v>434825Edd</v>
          </cell>
        </row>
        <row r="220">
          <cell r="B220">
            <v>5</v>
          </cell>
          <cell r="H220" t="str">
            <v>434825Edd</v>
          </cell>
        </row>
        <row r="221">
          <cell r="B221">
            <v>5</v>
          </cell>
          <cell r="H221" t="str">
            <v>434825Edd</v>
          </cell>
        </row>
        <row r="222">
          <cell r="B222">
            <v>5</v>
          </cell>
          <cell r="H222" t="str">
            <v>434825Edd</v>
          </cell>
        </row>
        <row r="223">
          <cell r="B223">
            <v>5</v>
          </cell>
          <cell r="H223" t="str">
            <v>434825Edd</v>
          </cell>
        </row>
        <row r="224">
          <cell r="B224">
            <v>5</v>
          </cell>
          <cell r="H224" t="str">
            <v>434825Edd</v>
          </cell>
        </row>
        <row r="225">
          <cell r="B225">
            <v>5</v>
          </cell>
          <cell r="H225" t="str">
            <v>434825Edd</v>
          </cell>
        </row>
        <row r="226">
          <cell r="B226">
            <v>5</v>
          </cell>
          <cell r="H226" t="str">
            <v>434825Edd</v>
          </cell>
        </row>
        <row r="227">
          <cell r="B227">
            <v>5</v>
          </cell>
          <cell r="H227" t="str">
            <v>434825Edd</v>
          </cell>
        </row>
        <row r="228">
          <cell r="B228">
            <v>5</v>
          </cell>
          <cell r="H228" t="str">
            <v>434825Edd</v>
          </cell>
        </row>
        <row r="229">
          <cell r="B229">
            <v>5</v>
          </cell>
          <cell r="H229" t="str">
            <v>434825Edd</v>
          </cell>
        </row>
        <row r="230">
          <cell r="B230">
            <v>5</v>
          </cell>
          <cell r="H230" t="str">
            <v>434825Edd</v>
          </cell>
        </row>
        <row r="231">
          <cell r="B231">
            <v>5</v>
          </cell>
          <cell r="H231" t="str">
            <v>434825Edd</v>
          </cell>
        </row>
        <row r="232">
          <cell r="B232">
            <v>5</v>
          </cell>
          <cell r="H232" t="str">
            <v>434825Edd</v>
          </cell>
        </row>
        <row r="233">
          <cell r="B233">
            <v>5</v>
          </cell>
          <cell r="H233" t="str">
            <v>434825Edd</v>
          </cell>
        </row>
        <row r="234">
          <cell r="B234">
            <v>5</v>
          </cell>
          <cell r="H234" t="str">
            <v>434825Edd</v>
          </cell>
        </row>
        <row r="235">
          <cell r="B235">
            <v>5</v>
          </cell>
          <cell r="H235" t="str">
            <v>434825Edd</v>
          </cell>
        </row>
        <row r="236">
          <cell r="B236">
            <v>5</v>
          </cell>
          <cell r="H236" t="str">
            <v>434825Edd</v>
          </cell>
        </row>
        <row r="237">
          <cell r="B237">
            <v>5</v>
          </cell>
          <cell r="H237" t="str">
            <v>434825Edd</v>
          </cell>
        </row>
        <row r="238">
          <cell r="B238">
            <v>5</v>
          </cell>
          <cell r="H238" t="str">
            <v>434825Edd</v>
          </cell>
        </row>
        <row r="239">
          <cell r="B239">
            <v>5</v>
          </cell>
          <cell r="H239" t="str">
            <v>434825Edd</v>
          </cell>
        </row>
        <row r="240">
          <cell r="B240">
            <v>5</v>
          </cell>
          <cell r="H240" t="str">
            <v>434825Edd</v>
          </cell>
        </row>
        <row r="241">
          <cell r="B241">
            <v>5</v>
          </cell>
          <cell r="H241" t="str">
            <v>434825Edd</v>
          </cell>
        </row>
        <row r="242">
          <cell r="B242">
            <v>5</v>
          </cell>
          <cell r="H242" t="str">
            <v>434825Edd</v>
          </cell>
        </row>
        <row r="243">
          <cell r="B243">
            <v>5</v>
          </cell>
          <cell r="H243" t="str">
            <v>434825Edd</v>
          </cell>
        </row>
        <row r="244">
          <cell r="B244">
            <v>5</v>
          </cell>
          <cell r="H244" t="str">
            <v>434825Edd</v>
          </cell>
        </row>
        <row r="245">
          <cell r="B245">
            <v>5</v>
          </cell>
          <cell r="H245" t="str">
            <v>434825Edd</v>
          </cell>
        </row>
        <row r="246">
          <cell r="B246">
            <v>5</v>
          </cell>
          <cell r="H246" t="str">
            <v>434825Edd</v>
          </cell>
        </row>
        <row r="247">
          <cell r="B247">
            <v>5</v>
          </cell>
          <cell r="H247" t="str">
            <v>434825Edd</v>
          </cell>
        </row>
        <row r="248">
          <cell r="B248">
            <v>5</v>
          </cell>
          <cell r="H248" t="str">
            <v>434825Edd</v>
          </cell>
        </row>
        <row r="249">
          <cell r="B249">
            <v>5</v>
          </cell>
          <cell r="H249" t="str">
            <v>434825Edd</v>
          </cell>
        </row>
        <row r="250">
          <cell r="B250">
            <v>5</v>
          </cell>
          <cell r="H250" t="str">
            <v>434825Edd</v>
          </cell>
        </row>
        <row r="251">
          <cell r="B251">
            <v>5</v>
          </cell>
          <cell r="H251" t="str">
            <v>434825Edd</v>
          </cell>
        </row>
        <row r="252">
          <cell r="B252">
            <v>5</v>
          </cell>
          <cell r="H252">
            <v>1669</v>
          </cell>
        </row>
        <row r="253">
          <cell r="B253">
            <v>5</v>
          </cell>
          <cell r="H253">
            <v>1669</v>
          </cell>
        </row>
        <row r="254">
          <cell r="B254">
            <v>5</v>
          </cell>
          <cell r="H254">
            <v>1669</v>
          </cell>
        </row>
        <row r="255">
          <cell r="B255">
            <v>5</v>
          </cell>
          <cell r="H255">
            <v>1669</v>
          </cell>
        </row>
        <row r="256">
          <cell r="B256">
            <v>5</v>
          </cell>
          <cell r="H256">
            <v>1669</v>
          </cell>
        </row>
        <row r="257">
          <cell r="B257">
            <v>5</v>
          </cell>
          <cell r="H257">
            <v>1669</v>
          </cell>
        </row>
        <row r="258">
          <cell r="B258">
            <v>5</v>
          </cell>
          <cell r="H258">
            <v>1669</v>
          </cell>
        </row>
        <row r="259">
          <cell r="B259">
            <v>5</v>
          </cell>
          <cell r="H259">
            <v>1669</v>
          </cell>
        </row>
        <row r="260">
          <cell r="B260">
            <v>5</v>
          </cell>
          <cell r="H260">
            <v>1669</v>
          </cell>
        </row>
        <row r="261">
          <cell r="B261">
            <v>5</v>
          </cell>
          <cell r="H261">
            <v>1669</v>
          </cell>
        </row>
        <row r="262">
          <cell r="B262">
            <v>5</v>
          </cell>
          <cell r="H262">
            <v>1669</v>
          </cell>
        </row>
        <row r="263">
          <cell r="B263">
            <v>5</v>
          </cell>
          <cell r="H263">
            <v>1669</v>
          </cell>
        </row>
        <row r="264">
          <cell r="B264">
            <v>5</v>
          </cell>
          <cell r="H264">
            <v>1669</v>
          </cell>
        </row>
        <row r="265">
          <cell r="B265">
            <v>5</v>
          </cell>
          <cell r="H265">
            <v>1669</v>
          </cell>
        </row>
        <row r="266">
          <cell r="B266">
            <v>5</v>
          </cell>
          <cell r="H266">
            <v>1669</v>
          </cell>
        </row>
        <row r="267">
          <cell r="B267">
            <v>5</v>
          </cell>
          <cell r="H267">
            <v>1669</v>
          </cell>
        </row>
        <row r="268">
          <cell r="B268">
            <v>5</v>
          </cell>
          <cell r="H268">
            <v>1669</v>
          </cell>
        </row>
        <row r="269">
          <cell r="B269">
            <v>5</v>
          </cell>
          <cell r="H269">
            <v>1669</v>
          </cell>
        </row>
        <row r="270">
          <cell r="B270">
            <v>5</v>
          </cell>
          <cell r="H270">
            <v>1669</v>
          </cell>
        </row>
        <row r="271">
          <cell r="B271">
            <v>5</v>
          </cell>
          <cell r="H271">
            <v>1669</v>
          </cell>
        </row>
        <row r="272">
          <cell r="B272">
            <v>5</v>
          </cell>
          <cell r="H272">
            <v>1669</v>
          </cell>
        </row>
        <row r="273">
          <cell r="B273">
            <v>5</v>
          </cell>
          <cell r="H273">
            <v>1669</v>
          </cell>
        </row>
        <row r="274">
          <cell r="B274">
            <v>5</v>
          </cell>
          <cell r="H274">
            <v>1669</v>
          </cell>
        </row>
        <row r="275">
          <cell r="B275">
            <v>5</v>
          </cell>
          <cell r="H275">
            <v>1669</v>
          </cell>
        </row>
        <row r="276">
          <cell r="B276">
            <v>5</v>
          </cell>
          <cell r="H276">
            <v>1669</v>
          </cell>
        </row>
        <row r="277">
          <cell r="B277">
            <v>5</v>
          </cell>
          <cell r="H277">
            <v>1669</v>
          </cell>
        </row>
        <row r="278">
          <cell r="B278">
            <v>5</v>
          </cell>
          <cell r="H278">
            <v>1669</v>
          </cell>
        </row>
        <row r="279">
          <cell r="B279">
            <v>5</v>
          </cell>
          <cell r="H279">
            <v>1669</v>
          </cell>
        </row>
        <row r="280">
          <cell r="B280">
            <v>5</v>
          </cell>
          <cell r="H280">
            <v>1669</v>
          </cell>
        </row>
        <row r="281">
          <cell r="B281">
            <v>5</v>
          </cell>
          <cell r="H281">
            <v>1669</v>
          </cell>
        </row>
        <row r="282">
          <cell r="B282">
            <v>5</v>
          </cell>
          <cell r="H282">
            <v>1669</v>
          </cell>
        </row>
        <row r="283">
          <cell r="B283">
            <v>5</v>
          </cell>
          <cell r="H283">
            <v>1669</v>
          </cell>
        </row>
        <row r="284">
          <cell r="B284">
            <v>5</v>
          </cell>
          <cell r="H284">
            <v>1669</v>
          </cell>
        </row>
        <row r="285">
          <cell r="B285">
            <v>5</v>
          </cell>
          <cell r="H285">
            <v>1669</v>
          </cell>
        </row>
        <row r="286">
          <cell r="B286">
            <v>5</v>
          </cell>
          <cell r="H286">
            <v>1669</v>
          </cell>
        </row>
        <row r="287">
          <cell r="B287">
            <v>5</v>
          </cell>
          <cell r="H287">
            <v>1669</v>
          </cell>
        </row>
        <row r="288">
          <cell r="B288">
            <v>5</v>
          </cell>
          <cell r="H288">
            <v>1669</v>
          </cell>
        </row>
        <row r="289">
          <cell r="B289">
            <v>5</v>
          </cell>
          <cell r="H289">
            <v>1669</v>
          </cell>
        </row>
        <row r="290">
          <cell r="B290">
            <v>5</v>
          </cell>
          <cell r="H290">
            <v>1669</v>
          </cell>
        </row>
        <row r="291">
          <cell r="B291">
            <v>6</v>
          </cell>
          <cell r="H291" t="str">
            <v>434756Erw</v>
          </cell>
        </row>
        <row r="292">
          <cell r="B292">
            <v>6</v>
          </cell>
          <cell r="H292" t="str">
            <v>434756Erw</v>
          </cell>
        </row>
        <row r="293">
          <cell r="B293">
            <v>6</v>
          </cell>
          <cell r="H293" t="str">
            <v>434756Erw</v>
          </cell>
        </row>
        <row r="294">
          <cell r="B294">
            <v>6</v>
          </cell>
          <cell r="H294" t="str">
            <v>434756Erw</v>
          </cell>
        </row>
        <row r="295">
          <cell r="B295">
            <v>6</v>
          </cell>
          <cell r="H295" t="str">
            <v>434756Erw</v>
          </cell>
        </row>
        <row r="296">
          <cell r="B296">
            <v>6</v>
          </cell>
          <cell r="H296" t="str">
            <v>434756Erw</v>
          </cell>
        </row>
        <row r="297">
          <cell r="B297">
            <v>7</v>
          </cell>
          <cell r="H297" t="str">
            <v>429987Sil</v>
          </cell>
        </row>
        <row r="298">
          <cell r="B298">
            <v>7</v>
          </cell>
          <cell r="H298" t="str">
            <v>429987Sil</v>
          </cell>
        </row>
        <row r="299">
          <cell r="B299">
            <v>7</v>
          </cell>
          <cell r="H299" t="str">
            <v>429987Sil</v>
          </cell>
        </row>
        <row r="300">
          <cell r="B300">
            <v>7</v>
          </cell>
          <cell r="H300" t="str">
            <v>429987Sil</v>
          </cell>
        </row>
        <row r="301">
          <cell r="B301">
            <v>7</v>
          </cell>
          <cell r="H301" t="str">
            <v>429987Sil</v>
          </cell>
        </row>
        <row r="302">
          <cell r="B302">
            <v>7</v>
          </cell>
          <cell r="H302" t="str">
            <v>429987Sil</v>
          </cell>
        </row>
        <row r="303">
          <cell r="B303">
            <v>7</v>
          </cell>
          <cell r="H303" t="str">
            <v>429987Sil</v>
          </cell>
        </row>
        <row r="304">
          <cell r="B304">
            <v>7</v>
          </cell>
          <cell r="H304" t="str">
            <v>429987Sil</v>
          </cell>
        </row>
        <row r="305">
          <cell r="B305">
            <v>7</v>
          </cell>
          <cell r="H305" t="str">
            <v>429987Sil</v>
          </cell>
        </row>
        <row r="306">
          <cell r="B306">
            <v>7</v>
          </cell>
          <cell r="H306" t="str">
            <v>429987Sil</v>
          </cell>
        </row>
        <row r="307">
          <cell r="B307">
            <v>7</v>
          </cell>
          <cell r="H307" t="str">
            <v>429987Sil</v>
          </cell>
        </row>
        <row r="308">
          <cell r="B308">
            <v>7</v>
          </cell>
          <cell r="H308" t="str">
            <v>429987Sil</v>
          </cell>
        </row>
        <row r="309">
          <cell r="B309">
            <v>7</v>
          </cell>
          <cell r="H309" t="str">
            <v>429987Sil</v>
          </cell>
        </row>
        <row r="310">
          <cell r="B310">
            <v>7</v>
          </cell>
          <cell r="H310" t="str">
            <v>429987Sil</v>
          </cell>
        </row>
        <row r="311">
          <cell r="B311">
            <v>7</v>
          </cell>
          <cell r="H311" t="str">
            <v>429987Sil</v>
          </cell>
        </row>
        <row r="312">
          <cell r="B312">
            <v>7</v>
          </cell>
          <cell r="H312" t="str">
            <v>429987Sil</v>
          </cell>
        </row>
        <row r="313">
          <cell r="B313">
            <v>8</v>
          </cell>
          <cell r="H313">
            <v>2082</v>
          </cell>
        </row>
        <row r="314">
          <cell r="B314">
            <v>8</v>
          </cell>
          <cell r="H314">
            <v>2082</v>
          </cell>
        </row>
        <row r="315">
          <cell r="B315">
            <v>8</v>
          </cell>
          <cell r="H315">
            <v>2082</v>
          </cell>
        </row>
        <row r="316">
          <cell r="B316">
            <v>8</v>
          </cell>
          <cell r="H316">
            <v>2082</v>
          </cell>
        </row>
        <row r="317">
          <cell r="B317">
            <v>8</v>
          </cell>
          <cell r="H317">
            <v>2082</v>
          </cell>
        </row>
        <row r="318">
          <cell r="B318">
            <v>8</v>
          </cell>
          <cell r="H318">
            <v>2082</v>
          </cell>
        </row>
        <row r="319">
          <cell r="B319">
            <v>8</v>
          </cell>
          <cell r="H319">
            <v>2082</v>
          </cell>
        </row>
        <row r="320">
          <cell r="B320">
            <v>8</v>
          </cell>
          <cell r="H320">
            <v>2082</v>
          </cell>
        </row>
        <row r="321">
          <cell r="B321">
            <v>8</v>
          </cell>
          <cell r="H321">
            <v>2082</v>
          </cell>
        </row>
        <row r="322">
          <cell r="B322">
            <v>8</v>
          </cell>
          <cell r="H322">
            <v>2082</v>
          </cell>
        </row>
        <row r="323">
          <cell r="B323">
            <v>8</v>
          </cell>
          <cell r="H323">
            <v>2082</v>
          </cell>
        </row>
        <row r="324">
          <cell r="B324">
            <v>8</v>
          </cell>
          <cell r="H324">
            <v>2082</v>
          </cell>
        </row>
        <row r="325">
          <cell r="B325">
            <v>8</v>
          </cell>
          <cell r="H325">
            <v>2082</v>
          </cell>
        </row>
        <row r="326">
          <cell r="B326">
            <v>8</v>
          </cell>
          <cell r="H326">
            <v>2082</v>
          </cell>
        </row>
        <row r="327">
          <cell r="B327">
            <v>8</v>
          </cell>
          <cell r="H327">
            <v>2082</v>
          </cell>
        </row>
        <row r="328">
          <cell r="B328">
            <v>8</v>
          </cell>
          <cell r="H328">
            <v>2082</v>
          </cell>
        </row>
        <row r="329">
          <cell r="B329">
            <v>8</v>
          </cell>
          <cell r="H329">
            <v>2082</v>
          </cell>
        </row>
        <row r="330">
          <cell r="B330">
            <v>8</v>
          </cell>
          <cell r="H330">
            <v>2082</v>
          </cell>
        </row>
        <row r="331">
          <cell r="B331">
            <v>8</v>
          </cell>
          <cell r="H331">
            <v>2082</v>
          </cell>
        </row>
        <row r="332">
          <cell r="B332">
            <v>8</v>
          </cell>
          <cell r="H332">
            <v>2082</v>
          </cell>
        </row>
        <row r="333">
          <cell r="B333">
            <v>8</v>
          </cell>
          <cell r="H333">
            <v>2082</v>
          </cell>
        </row>
        <row r="334">
          <cell r="B334">
            <v>8</v>
          </cell>
          <cell r="H334">
            <v>2082</v>
          </cell>
        </row>
        <row r="335">
          <cell r="B335">
            <v>8</v>
          </cell>
          <cell r="H335">
            <v>2082</v>
          </cell>
        </row>
        <row r="336">
          <cell r="B336">
            <v>8</v>
          </cell>
          <cell r="H336">
            <v>1540</v>
          </cell>
        </row>
        <row r="337">
          <cell r="B337">
            <v>8</v>
          </cell>
          <cell r="H337">
            <v>1540</v>
          </cell>
        </row>
        <row r="338">
          <cell r="B338">
            <v>8</v>
          </cell>
          <cell r="H338">
            <v>8213</v>
          </cell>
        </row>
        <row r="339">
          <cell r="B339">
            <v>8</v>
          </cell>
          <cell r="H339">
            <v>8213</v>
          </cell>
        </row>
        <row r="340">
          <cell r="B340">
            <v>8</v>
          </cell>
          <cell r="H340">
            <v>8213</v>
          </cell>
        </row>
        <row r="341">
          <cell r="B341">
            <v>8</v>
          </cell>
          <cell r="H341">
            <v>8213</v>
          </cell>
        </row>
        <row r="342">
          <cell r="B342">
            <v>8</v>
          </cell>
          <cell r="H342">
            <v>8213</v>
          </cell>
        </row>
        <row r="343">
          <cell r="B343">
            <v>8</v>
          </cell>
          <cell r="H343">
            <v>8213</v>
          </cell>
        </row>
        <row r="344">
          <cell r="B344">
            <v>8</v>
          </cell>
          <cell r="H344">
            <v>8213</v>
          </cell>
        </row>
        <row r="345">
          <cell r="B345">
            <v>8</v>
          </cell>
          <cell r="H345">
            <v>8213</v>
          </cell>
        </row>
        <row r="346">
          <cell r="B346">
            <v>8</v>
          </cell>
          <cell r="H346">
            <v>8213</v>
          </cell>
        </row>
        <row r="347">
          <cell r="B347">
            <v>8</v>
          </cell>
          <cell r="H347">
            <v>8213</v>
          </cell>
        </row>
        <row r="348">
          <cell r="B348">
            <v>8</v>
          </cell>
          <cell r="H348">
            <v>8213</v>
          </cell>
        </row>
        <row r="349">
          <cell r="B349">
            <v>8</v>
          </cell>
          <cell r="H349">
            <v>8213</v>
          </cell>
        </row>
        <row r="350">
          <cell r="B350">
            <v>8</v>
          </cell>
          <cell r="H350">
            <v>8213</v>
          </cell>
        </row>
        <row r="351">
          <cell r="B351">
            <v>8</v>
          </cell>
          <cell r="H351">
            <v>8213</v>
          </cell>
        </row>
        <row r="352">
          <cell r="B352">
            <v>9</v>
          </cell>
          <cell r="H352" t="str">
            <v>429669Has</v>
          </cell>
        </row>
        <row r="353">
          <cell r="B353">
            <v>9</v>
          </cell>
          <cell r="H353" t="str">
            <v>429669Has</v>
          </cell>
        </row>
        <row r="354">
          <cell r="B354">
            <v>9</v>
          </cell>
          <cell r="H354" t="str">
            <v>429669Has</v>
          </cell>
        </row>
        <row r="355">
          <cell r="B355">
            <v>9</v>
          </cell>
          <cell r="H355" t="str">
            <v>429669Has</v>
          </cell>
        </row>
        <row r="356">
          <cell r="B356">
            <v>9</v>
          </cell>
          <cell r="H356" t="str">
            <v>429669Has</v>
          </cell>
        </row>
        <row r="357">
          <cell r="B357">
            <v>9</v>
          </cell>
          <cell r="H357" t="str">
            <v>429669Has</v>
          </cell>
        </row>
        <row r="358">
          <cell r="B358">
            <v>9</v>
          </cell>
          <cell r="H358" t="str">
            <v>429669Has</v>
          </cell>
        </row>
        <row r="359">
          <cell r="B359">
            <v>9</v>
          </cell>
          <cell r="H359" t="str">
            <v>429669Has</v>
          </cell>
        </row>
        <row r="360">
          <cell r="B360">
            <v>9</v>
          </cell>
          <cell r="H360" t="str">
            <v>429669Has</v>
          </cell>
        </row>
        <row r="361">
          <cell r="B361">
            <v>9</v>
          </cell>
          <cell r="H361" t="str">
            <v>429669Has</v>
          </cell>
        </row>
        <row r="362">
          <cell r="B362">
            <v>9</v>
          </cell>
          <cell r="H362" t="str">
            <v>429669Has</v>
          </cell>
        </row>
        <row r="363">
          <cell r="B363">
            <v>9</v>
          </cell>
          <cell r="H363" t="str">
            <v>429669Has</v>
          </cell>
        </row>
        <row r="364">
          <cell r="B364">
            <v>9</v>
          </cell>
          <cell r="H364" t="str">
            <v>429669Has</v>
          </cell>
        </row>
        <row r="365">
          <cell r="B365">
            <v>9</v>
          </cell>
          <cell r="H365" t="str">
            <v>429669Has</v>
          </cell>
        </row>
        <row r="366">
          <cell r="B366">
            <v>9</v>
          </cell>
          <cell r="H366" t="str">
            <v>429669Has</v>
          </cell>
        </row>
        <row r="367">
          <cell r="B367">
            <v>9</v>
          </cell>
          <cell r="H367" t="str">
            <v>429669Has</v>
          </cell>
        </row>
        <row r="368">
          <cell r="B368">
            <v>9</v>
          </cell>
          <cell r="H368" t="str">
            <v>429669Has</v>
          </cell>
        </row>
        <row r="369">
          <cell r="B369">
            <v>9</v>
          </cell>
          <cell r="H369" t="str">
            <v>429669Has</v>
          </cell>
        </row>
        <row r="370">
          <cell r="B370">
            <v>9</v>
          </cell>
          <cell r="H370" t="str">
            <v>429669Has</v>
          </cell>
        </row>
        <row r="371">
          <cell r="B371">
            <v>9</v>
          </cell>
          <cell r="H371" t="str">
            <v>429669Has</v>
          </cell>
        </row>
        <row r="372">
          <cell r="B372">
            <v>9</v>
          </cell>
          <cell r="H372" t="str">
            <v>429669Has</v>
          </cell>
        </row>
        <row r="373">
          <cell r="B373">
            <v>9</v>
          </cell>
          <cell r="H373" t="str">
            <v>429669Has</v>
          </cell>
        </row>
        <row r="374">
          <cell r="B374">
            <v>9</v>
          </cell>
          <cell r="H374" t="str">
            <v>432989Has</v>
          </cell>
        </row>
        <row r="375">
          <cell r="B375">
            <v>9</v>
          </cell>
          <cell r="H375" t="str">
            <v>432989Has</v>
          </cell>
        </row>
        <row r="376">
          <cell r="B376">
            <v>9</v>
          </cell>
          <cell r="H376" t="str">
            <v>432989Has</v>
          </cell>
        </row>
        <row r="377">
          <cell r="B377">
            <v>9</v>
          </cell>
          <cell r="H377" t="str">
            <v>432989Has</v>
          </cell>
        </row>
        <row r="378">
          <cell r="B378">
            <v>9</v>
          </cell>
          <cell r="H378" t="str">
            <v>432989Has</v>
          </cell>
        </row>
        <row r="379">
          <cell r="B379">
            <v>9</v>
          </cell>
          <cell r="H379" t="str">
            <v>432989Has</v>
          </cell>
        </row>
        <row r="380">
          <cell r="B380">
            <v>9</v>
          </cell>
          <cell r="H380" t="str">
            <v>432989Has</v>
          </cell>
        </row>
        <row r="381">
          <cell r="B381">
            <v>9</v>
          </cell>
          <cell r="H381" t="str">
            <v>432989Has</v>
          </cell>
        </row>
        <row r="382">
          <cell r="B382">
            <v>9</v>
          </cell>
          <cell r="H382" t="str">
            <v>432989Has</v>
          </cell>
        </row>
        <row r="383">
          <cell r="B383">
            <v>9</v>
          </cell>
          <cell r="H383" t="str">
            <v>432989Has</v>
          </cell>
        </row>
        <row r="384">
          <cell r="B384">
            <v>9</v>
          </cell>
          <cell r="H384" t="str">
            <v>432989Has</v>
          </cell>
        </row>
        <row r="385">
          <cell r="B385">
            <v>9</v>
          </cell>
          <cell r="H385" t="str">
            <v>432989Has</v>
          </cell>
        </row>
        <row r="386">
          <cell r="B386">
            <v>9</v>
          </cell>
          <cell r="H386" t="str">
            <v>432989Has</v>
          </cell>
        </row>
        <row r="387">
          <cell r="B387">
            <v>9</v>
          </cell>
          <cell r="H387" t="str">
            <v>432989Has</v>
          </cell>
        </row>
        <row r="388">
          <cell r="B388">
            <v>9</v>
          </cell>
          <cell r="H388" t="str">
            <v>432989Has</v>
          </cell>
        </row>
        <row r="389">
          <cell r="B389">
            <v>9</v>
          </cell>
          <cell r="H389" t="str">
            <v>432989Has</v>
          </cell>
        </row>
        <row r="390">
          <cell r="B390">
            <v>9</v>
          </cell>
          <cell r="H390" t="str">
            <v>432989Has</v>
          </cell>
        </row>
        <row r="391">
          <cell r="B391">
            <v>9</v>
          </cell>
          <cell r="H391" t="str">
            <v>432989Has</v>
          </cell>
        </row>
        <row r="392">
          <cell r="B392">
            <v>9</v>
          </cell>
          <cell r="H392" t="str">
            <v>432989Has</v>
          </cell>
        </row>
        <row r="393">
          <cell r="B393">
            <v>9</v>
          </cell>
          <cell r="H393" t="str">
            <v>432989Has</v>
          </cell>
        </row>
        <row r="394">
          <cell r="B394">
            <v>9</v>
          </cell>
          <cell r="H394" t="str">
            <v>432989Has</v>
          </cell>
        </row>
        <row r="395">
          <cell r="B395">
            <v>9</v>
          </cell>
          <cell r="H395" t="str">
            <v>432989Has</v>
          </cell>
        </row>
        <row r="396">
          <cell r="B396">
            <v>9</v>
          </cell>
          <cell r="H396" t="str">
            <v>432989Has</v>
          </cell>
        </row>
        <row r="397">
          <cell r="B397">
            <v>9</v>
          </cell>
          <cell r="H397" t="str">
            <v>432989Has</v>
          </cell>
        </row>
        <row r="398">
          <cell r="B398">
            <v>9</v>
          </cell>
          <cell r="H398" t="str">
            <v>432989Has</v>
          </cell>
        </row>
        <row r="399">
          <cell r="B399">
            <v>9</v>
          </cell>
          <cell r="H399" t="str">
            <v>432989Has</v>
          </cell>
        </row>
        <row r="400">
          <cell r="B400">
            <v>9</v>
          </cell>
          <cell r="H400" t="str">
            <v>432989Has</v>
          </cell>
        </row>
        <row r="401">
          <cell r="B401">
            <v>9</v>
          </cell>
          <cell r="H401" t="str">
            <v>432989Has</v>
          </cell>
        </row>
        <row r="402">
          <cell r="B402">
            <v>9</v>
          </cell>
          <cell r="H402" t="str">
            <v>432989Has</v>
          </cell>
        </row>
        <row r="403">
          <cell r="B403">
            <v>9</v>
          </cell>
          <cell r="H403" t="str">
            <v>432989Has</v>
          </cell>
        </row>
        <row r="404">
          <cell r="B404">
            <v>9</v>
          </cell>
          <cell r="H404" t="str">
            <v>432989Has</v>
          </cell>
        </row>
        <row r="405">
          <cell r="B405">
            <v>10</v>
          </cell>
          <cell r="H405" t="str">
            <v>4391810Ism</v>
          </cell>
        </row>
        <row r="406">
          <cell r="B406">
            <v>10</v>
          </cell>
          <cell r="H406" t="str">
            <v>4391810Ism</v>
          </cell>
        </row>
        <row r="407">
          <cell r="B407">
            <v>10</v>
          </cell>
          <cell r="H407" t="str">
            <v>4391810Ism</v>
          </cell>
        </row>
        <row r="408">
          <cell r="B408">
            <v>10</v>
          </cell>
          <cell r="H408" t="str">
            <v>4391810Ism</v>
          </cell>
        </row>
        <row r="409">
          <cell r="B409">
            <v>10</v>
          </cell>
          <cell r="H409" t="str">
            <v>4391810Ism</v>
          </cell>
        </row>
        <row r="410">
          <cell r="B410">
            <v>10</v>
          </cell>
          <cell r="H410" t="str">
            <v>4391810Ism</v>
          </cell>
        </row>
        <row r="411">
          <cell r="B411">
            <v>10</v>
          </cell>
          <cell r="H411">
            <v>1375</v>
          </cell>
        </row>
        <row r="412">
          <cell r="B412">
            <v>10</v>
          </cell>
          <cell r="H412">
            <v>1375</v>
          </cell>
        </row>
        <row r="413">
          <cell r="B413">
            <v>10</v>
          </cell>
          <cell r="H413">
            <v>1375</v>
          </cell>
        </row>
        <row r="414">
          <cell r="B414">
            <v>10</v>
          </cell>
          <cell r="H414">
            <v>1375</v>
          </cell>
        </row>
        <row r="415">
          <cell r="B415">
            <v>10</v>
          </cell>
          <cell r="H415">
            <v>1375</v>
          </cell>
        </row>
        <row r="416">
          <cell r="B416">
            <v>10</v>
          </cell>
          <cell r="H416">
            <v>1375</v>
          </cell>
        </row>
        <row r="417">
          <cell r="B417">
            <v>10</v>
          </cell>
          <cell r="H417">
            <v>1375</v>
          </cell>
        </row>
        <row r="418">
          <cell r="B418">
            <v>10</v>
          </cell>
          <cell r="H418">
            <v>1375</v>
          </cell>
        </row>
        <row r="419">
          <cell r="B419">
            <v>10</v>
          </cell>
          <cell r="H419">
            <v>1375</v>
          </cell>
        </row>
        <row r="420">
          <cell r="B420">
            <v>10</v>
          </cell>
          <cell r="H420">
            <v>1375</v>
          </cell>
        </row>
        <row r="421">
          <cell r="B421">
            <v>10</v>
          </cell>
          <cell r="H421">
            <v>1375</v>
          </cell>
        </row>
        <row r="422">
          <cell r="B422">
            <v>10</v>
          </cell>
          <cell r="H422">
            <v>1375</v>
          </cell>
        </row>
        <row r="423">
          <cell r="B423">
            <v>10</v>
          </cell>
          <cell r="H423">
            <v>1375</v>
          </cell>
        </row>
        <row r="424">
          <cell r="B424">
            <v>10</v>
          </cell>
          <cell r="H424">
            <v>1375</v>
          </cell>
        </row>
        <row r="425">
          <cell r="B425">
            <v>10</v>
          </cell>
          <cell r="H425">
            <v>1375</v>
          </cell>
        </row>
        <row r="426">
          <cell r="B426">
            <v>10</v>
          </cell>
          <cell r="H426">
            <v>1375</v>
          </cell>
        </row>
        <row r="427">
          <cell r="B427">
            <v>10</v>
          </cell>
          <cell r="H427">
            <v>1375</v>
          </cell>
        </row>
        <row r="428">
          <cell r="B428">
            <v>10</v>
          </cell>
          <cell r="H428">
            <v>1375</v>
          </cell>
        </row>
        <row r="429">
          <cell r="B429">
            <v>10</v>
          </cell>
          <cell r="H429">
            <v>1375</v>
          </cell>
        </row>
        <row r="430">
          <cell r="B430">
            <v>10</v>
          </cell>
          <cell r="H430">
            <v>1375</v>
          </cell>
        </row>
        <row r="431">
          <cell r="B431">
            <v>10</v>
          </cell>
          <cell r="H431">
            <v>1375</v>
          </cell>
        </row>
        <row r="432">
          <cell r="B432">
            <v>10</v>
          </cell>
          <cell r="H432">
            <v>1375</v>
          </cell>
        </row>
        <row r="433">
          <cell r="B433">
            <v>10</v>
          </cell>
          <cell r="H433">
            <v>1375</v>
          </cell>
        </row>
        <row r="434">
          <cell r="B434">
            <v>10</v>
          </cell>
          <cell r="H434">
            <v>1375</v>
          </cell>
        </row>
        <row r="435">
          <cell r="B435">
            <v>10</v>
          </cell>
          <cell r="H435">
            <v>1375</v>
          </cell>
        </row>
        <row r="436">
          <cell r="B436">
            <v>10</v>
          </cell>
          <cell r="H436">
            <v>1375</v>
          </cell>
        </row>
        <row r="437">
          <cell r="B437">
            <v>11</v>
          </cell>
          <cell r="H437">
            <v>2098</v>
          </cell>
        </row>
        <row r="438">
          <cell r="B438">
            <v>11</v>
          </cell>
          <cell r="H438">
            <v>2098</v>
          </cell>
        </row>
        <row r="439">
          <cell r="B439">
            <v>11</v>
          </cell>
          <cell r="H439">
            <v>2098</v>
          </cell>
        </row>
        <row r="440">
          <cell r="B440">
            <v>11</v>
          </cell>
          <cell r="H440">
            <v>2098</v>
          </cell>
        </row>
        <row r="441">
          <cell r="B441">
            <v>11</v>
          </cell>
          <cell r="H441">
            <v>2098</v>
          </cell>
        </row>
        <row r="442">
          <cell r="B442">
            <v>11</v>
          </cell>
          <cell r="H442">
            <v>2098</v>
          </cell>
        </row>
        <row r="443">
          <cell r="B443">
            <v>11</v>
          </cell>
          <cell r="H443">
            <v>2098</v>
          </cell>
        </row>
        <row r="444">
          <cell r="B444">
            <v>11</v>
          </cell>
          <cell r="H444">
            <v>2098</v>
          </cell>
        </row>
        <row r="445">
          <cell r="B445">
            <v>11</v>
          </cell>
          <cell r="H445">
            <v>2098</v>
          </cell>
        </row>
        <row r="446">
          <cell r="B446">
            <v>11</v>
          </cell>
          <cell r="H446">
            <v>2098</v>
          </cell>
        </row>
        <row r="447">
          <cell r="B447">
            <v>11</v>
          </cell>
          <cell r="H447">
            <v>2098</v>
          </cell>
        </row>
        <row r="448">
          <cell r="B448">
            <v>11</v>
          </cell>
          <cell r="H448">
            <v>8206</v>
          </cell>
        </row>
        <row r="449">
          <cell r="B449">
            <v>11</v>
          </cell>
          <cell r="H449">
            <v>8206</v>
          </cell>
        </row>
        <row r="450">
          <cell r="B450">
            <v>11</v>
          </cell>
          <cell r="H450">
            <v>8206</v>
          </cell>
        </row>
        <row r="451">
          <cell r="B451">
            <v>11</v>
          </cell>
          <cell r="H451">
            <v>8206</v>
          </cell>
        </row>
        <row r="452">
          <cell r="B452">
            <v>11</v>
          </cell>
          <cell r="H452">
            <v>8206</v>
          </cell>
        </row>
        <row r="453">
          <cell r="B453">
            <v>11</v>
          </cell>
          <cell r="H453">
            <v>8206</v>
          </cell>
        </row>
        <row r="454">
          <cell r="B454">
            <v>11</v>
          </cell>
          <cell r="H454">
            <v>8206</v>
          </cell>
        </row>
        <row r="455">
          <cell r="B455">
            <v>11</v>
          </cell>
          <cell r="H455">
            <v>8206</v>
          </cell>
        </row>
        <row r="456">
          <cell r="B456">
            <v>11</v>
          </cell>
          <cell r="H456">
            <v>8516</v>
          </cell>
        </row>
        <row r="457">
          <cell r="B457">
            <v>11</v>
          </cell>
          <cell r="H457">
            <v>8516</v>
          </cell>
        </row>
        <row r="458">
          <cell r="B458">
            <v>11</v>
          </cell>
          <cell r="H458">
            <v>8516</v>
          </cell>
        </row>
        <row r="459">
          <cell r="B459">
            <v>11</v>
          </cell>
          <cell r="H459">
            <v>8516</v>
          </cell>
        </row>
        <row r="460">
          <cell r="B460">
            <v>11</v>
          </cell>
          <cell r="H460">
            <v>8516</v>
          </cell>
        </row>
        <row r="461">
          <cell r="B461">
            <v>11</v>
          </cell>
          <cell r="H461">
            <v>8516</v>
          </cell>
        </row>
        <row r="462">
          <cell r="B462">
            <v>11</v>
          </cell>
          <cell r="H462">
            <v>8516</v>
          </cell>
        </row>
        <row r="463">
          <cell r="B463">
            <v>11</v>
          </cell>
          <cell r="H463">
            <v>8516</v>
          </cell>
        </row>
        <row r="464">
          <cell r="B464">
            <v>11</v>
          </cell>
          <cell r="H464">
            <v>8516</v>
          </cell>
        </row>
        <row r="465">
          <cell r="B465">
            <v>11</v>
          </cell>
          <cell r="H465">
            <v>8516</v>
          </cell>
        </row>
        <row r="466">
          <cell r="B466">
            <v>11</v>
          </cell>
          <cell r="H466">
            <v>8516</v>
          </cell>
        </row>
        <row r="467">
          <cell r="B467">
            <v>11</v>
          </cell>
          <cell r="H467">
            <v>8516</v>
          </cell>
        </row>
        <row r="468">
          <cell r="B468">
            <v>11</v>
          </cell>
          <cell r="H468">
            <v>8516</v>
          </cell>
        </row>
        <row r="469">
          <cell r="B469">
            <v>11</v>
          </cell>
          <cell r="H469">
            <v>8516</v>
          </cell>
        </row>
        <row r="470">
          <cell r="B470">
            <v>11</v>
          </cell>
          <cell r="H470">
            <v>8516</v>
          </cell>
        </row>
        <row r="471">
          <cell r="B471">
            <v>11</v>
          </cell>
          <cell r="H471">
            <v>8516</v>
          </cell>
        </row>
        <row r="472">
          <cell r="B472">
            <v>11</v>
          </cell>
          <cell r="H472">
            <v>8516</v>
          </cell>
        </row>
        <row r="473">
          <cell r="B473">
            <v>11</v>
          </cell>
          <cell r="H473">
            <v>8516</v>
          </cell>
        </row>
        <row r="474">
          <cell r="B474">
            <v>11</v>
          </cell>
          <cell r="H474">
            <v>8516</v>
          </cell>
        </row>
        <row r="475">
          <cell r="B475">
            <v>11</v>
          </cell>
          <cell r="H475">
            <v>8516</v>
          </cell>
        </row>
        <row r="476">
          <cell r="B476">
            <v>11</v>
          </cell>
          <cell r="H476">
            <v>8516</v>
          </cell>
        </row>
        <row r="477">
          <cell r="B477">
            <v>11</v>
          </cell>
          <cell r="H477">
            <v>8516</v>
          </cell>
        </row>
        <row r="478">
          <cell r="B478">
            <v>11</v>
          </cell>
          <cell r="H478">
            <v>8516</v>
          </cell>
        </row>
        <row r="479">
          <cell r="B479">
            <v>11</v>
          </cell>
          <cell r="H479">
            <v>8516</v>
          </cell>
        </row>
        <row r="480">
          <cell r="B480">
            <v>11</v>
          </cell>
          <cell r="H480">
            <v>8516</v>
          </cell>
        </row>
        <row r="481">
          <cell r="B481">
            <v>12</v>
          </cell>
          <cell r="H481" t="str">
            <v>4294412Jua</v>
          </cell>
        </row>
        <row r="482">
          <cell r="B482">
            <v>12</v>
          </cell>
          <cell r="H482" t="str">
            <v>4294412Jua</v>
          </cell>
        </row>
        <row r="483">
          <cell r="B483">
            <v>12</v>
          </cell>
          <cell r="H483" t="str">
            <v>4294412Jua</v>
          </cell>
        </row>
        <row r="484">
          <cell r="B484">
            <v>12</v>
          </cell>
          <cell r="H484" t="str">
            <v>4294412Jua</v>
          </cell>
        </row>
        <row r="485">
          <cell r="B485">
            <v>12</v>
          </cell>
          <cell r="H485" t="str">
            <v>4294412Jua</v>
          </cell>
        </row>
        <row r="486">
          <cell r="B486">
            <v>12</v>
          </cell>
          <cell r="H486" t="str">
            <v>4294412Jua</v>
          </cell>
        </row>
        <row r="487">
          <cell r="B487">
            <v>12</v>
          </cell>
          <cell r="H487" t="str">
            <v>4294412Jua</v>
          </cell>
        </row>
        <row r="488">
          <cell r="B488">
            <v>12</v>
          </cell>
          <cell r="H488" t="str">
            <v>4294412Jua</v>
          </cell>
        </row>
        <row r="489">
          <cell r="B489">
            <v>12</v>
          </cell>
          <cell r="H489" t="str">
            <v>4294412Jua</v>
          </cell>
        </row>
        <row r="490">
          <cell r="B490">
            <v>12</v>
          </cell>
          <cell r="H490" t="str">
            <v>4294412Jua</v>
          </cell>
        </row>
        <row r="491">
          <cell r="B491">
            <v>12</v>
          </cell>
          <cell r="H491" t="str">
            <v>4294412Jua</v>
          </cell>
        </row>
        <row r="492">
          <cell r="B492">
            <v>12</v>
          </cell>
          <cell r="H492" t="str">
            <v>4294412Jua</v>
          </cell>
        </row>
        <row r="493">
          <cell r="B493">
            <v>12</v>
          </cell>
          <cell r="H493" t="str">
            <v>4294412Jua</v>
          </cell>
        </row>
        <row r="494">
          <cell r="B494">
            <v>12</v>
          </cell>
          <cell r="H494" t="str">
            <v>4294412Jua</v>
          </cell>
        </row>
        <row r="495">
          <cell r="B495">
            <v>12</v>
          </cell>
          <cell r="H495" t="str">
            <v>4294412Jua</v>
          </cell>
        </row>
        <row r="496">
          <cell r="B496">
            <v>13</v>
          </cell>
          <cell r="H496" t="str">
            <v>4309213Kar</v>
          </cell>
        </row>
        <row r="497">
          <cell r="B497">
            <v>13</v>
          </cell>
          <cell r="H497" t="str">
            <v>4309213Kar</v>
          </cell>
        </row>
        <row r="498">
          <cell r="B498">
            <v>13</v>
          </cell>
          <cell r="H498" t="str">
            <v>4309213Kar</v>
          </cell>
        </row>
        <row r="499">
          <cell r="B499">
            <v>13</v>
          </cell>
          <cell r="H499" t="str">
            <v>4309213Kar</v>
          </cell>
        </row>
        <row r="500">
          <cell r="B500">
            <v>13</v>
          </cell>
          <cell r="H500" t="str">
            <v>4309213Kar</v>
          </cell>
        </row>
        <row r="501">
          <cell r="B501">
            <v>13</v>
          </cell>
          <cell r="H501" t="str">
            <v>4309213Kar</v>
          </cell>
        </row>
        <row r="502">
          <cell r="B502">
            <v>13</v>
          </cell>
          <cell r="H502" t="str">
            <v>4309213Kar</v>
          </cell>
        </row>
        <row r="503">
          <cell r="B503">
            <v>13</v>
          </cell>
          <cell r="H503" t="str">
            <v>4309213Kar</v>
          </cell>
        </row>
        <row r="504">
          <cell r="B504">
            <v>13</v>
          </cell>
          <cell r="H504" t="str">
            <v>4309213Kar</v>
          </cell>
        </row>
        <row r="505">
          <cell r="B505">
            <v>13</v>
          </cell>
          <cell r="H505" t="str">
            <v>4309213Kar</v>
          </cell>
        </row>
        <row r="506">
          <cell r="B506">
            <v>13</v>
          </cell>
          <cell r="H506" t="str">
            <v>4309213Kar</v>
          </cell>
        </row>
        <row r="507">
          <cell r="B507">
            <v>13</v>
          </cell>
          <cell r="H507" t="str">
            <v>4309213Kar</v>
          </cell>
        </row>
        <row r="508">
          <cell r="B508">
            <v>14</v>
          </cell>
          <cell r="H508">
            <v>8162</v>
          </cell>
        </row>
        <row r="509">
          <cell r="B509">
            <v>14</v>
          </cell>
          <cell r="H509">
            <v>8162</v>
          </cell>
        </row>
        <row r="510">
          <cell r="B510">
            <v>14</v>
          </cell>
          <cell r="H510">
            <v>8162</v>
          </cell>
        </row>
        <row r="511">
          <cell r="B511">
            <v>14</v>
          </cell>
          <cell r="H511">
            <v>8162</v>
          </cell>
        </row>
        <row r="512">
          <cell r="B512">
            <v>14</v>
          </cell>
          <cell r="H512">
            <v>8162</v>
          </cell>
        </row>
        <row r="513">
          <cell r="B513">
            <v>14</v>
          </cell>
          <cell r="H513">
            <v>8162</v>
          </cell>
        </row>
        <row r="514">
          <cell r="B514">
            <v>14</v>
          </cell>
          <cell r="H514">
            <v>8162</v>
          </cell>
        </row>
        <row r="515">
          <cell r="B515">
            <v>14</v>
          </cell>
          <cell r="H515">
            <v>8162</v>
          </cell>
        </row>
        <row r="516">
          <cell r="B516">
            <v>14</v>
          </cell>
          <cell r="H516">
            <v>8162</v>
          </cell>
        </row>
        <row r="517">
          <cell r="B517">
            <v>14</v>
          </cell>
          <cell r="H517">
            <v>8162</v>
          </cell>
        </row>
        <row r="518">
          <cell r="B518">
            <v>14</v>
          </cell>
          <cell r="H518">
            <v>8162</v>
          </cell>
        </row>
        <row r="519">
          <cell r="B519">
            <v>14</v>
          </cell>
          <cell r="H519">
            <v>8162</v>
          </cell>
        </row>
        <row r="520">
          <cell r="B520">
            <v>14</v>
          </cell>
          <cell r="H520">
            <v>8162</v>
          </cell>
        </row>
        <row r="521">
          <cell r="B521">
            <v>14</v>
          </cell>
          <cell r="H521">
            <v>8162</v>
          </cell>
        </row>
        <row r="522">
          <cell r="B522">
            <v>14</v>
          </cell>
          <cell r="H522">
            <v>8162</v>
          </cell>
        </row>
        <row r="523">
          <cell r="B523">
            <v>14</v>
          </cell>
          <cell r="H523">
            <v>8162</v>
          </cell>
        </row>
        <row r="524">
          <cell r="B524">
            <v>14</v>
          </cell>
          <cell r="H524">
            <v>8162</v>
          </cell>
        </row>
        <row r="525">
          <cell r="B525">
            <v>14</v>
          </cell>
          <cell r="H525">
            <v>8162</v>
          </cell>
        </row>
        <row r="526">
          <cell r="B526">
            <v>14</v>
          </cell>
          <cell r="H526">
            <v>8162</v>
          </cell>
        </row>
        <row r="527">
          <cell r="B527">
            <v>14</v>
          </cell>
          <cell r="H527">
            <v>8162</v>
          </cell>
        </row>
        <row r="528">
          <cell r="B528">
            <v>14</v>
          </cell>
          <cell r="H528">
            <v>8162</v>
          </cell>
        </row>
        <row r="529">
          <cell r="B529">
            <v>14</v>
          </cell>
          <cell r="H529">
            <v>8162</v>
          </cell>
        </row>
        <row r="530">
          <cell r="B530">
            <v>14</v>
          </cell>
          <cell r="H530">
            <v>8162</v>
          </cell>
        </row>
        <row r="531">
          <cell r="B531">
            <v>14</v>
          </cell>
          <cell r="H531">
            <v>8162</v>
          </cell>
        </row>
        <row r="532">
          <cell r="B532">
            <v>14</v>
          </cell>
          <cell r="H532">
            <v>8162</v>
          </cell>
        </row>
        <row r="533">
          <cell r="B533">
            <v>14</v>
          </cell>
          <cell r="H533">
            <v>8162</v>
          </cell>
        </row>
        <row r="534">
          <cell r="B534">
            <v>14</v>
          </cell>
          <cell r="H534">
            <v>8162</v>
          </cell>
        </row>
        <row r="535">
          <cell r="B535">
            <v>14</v>
          </cell>
          <cell r="H535">
            <v>8162</v>
          </cell>
        </row>
        <row r="536">
          <cell r="B536">
            <v>14</v>
          </cell>
          <cell r="H536">
            <v>8162</v>
          </cell>
        </row>
        <row r="537">
          <cell r="B537">
            <v>14</v>
          </cell>
          <cell r="H537">
            <v>8162</v>
          </cell>
        </row>
        <row r="538">
          <cell r="B538">
            <v>14</v>
          </cell>
          <cell r="H538">
            <v>8162</v>
          </cell>
        </row>
        <row r="539">
          <cell r="B539">
            <v>14</v>
          </cell>
          <cell r="H539">
            <v>8162</v>
          </cell>
        </row>
        <row r="540">
          <cell r="B540">
            <v>14</v>
          </cell>
          <cell r="H540">
            <v>8162</v>
          </cell>
        </row>
        <row r="541">
          <cell r="B541">
            <v>14</v>
          </cell>
          <cell r="H541">
            <v>8162</v>
          </cell>
        </row>
        <row r="542">
          <cell r="B542">
            <v>14</v>
          </cell>
          <cell r="H542">
            <v>8162</v>
          </cell>
        </row>
        <row r="543">
          <cell r="B543">
            <v>14</v>
          </cell>
          <cell r="H543">
            <v>8162</v>
          </cell>
        </row>
        <row r="544">
          <cell r="B544">
            <v>14</v>
          </cell>
          <cell r="H544">
            <v>8162</v>
          </cell>
        </row>
        <row r="545">
          <cell r="B545">
            <v>14</v>
          </cell>
          <cell r="H545">
            <v>8162</v>
          </cell>
        </row>
        <row r="546">
          <cell r="B546">
            <v>14</v>
          </cell>
          <cell r="H546">
            <v>8162</v>
          </cell>
        </row>
        <row r="547">
          <cell r="B547">
            <v>14</v>
          </cell>
          <cell r="H547">
            <v>8162</v>
          </cell>
        </row>
        <row r="548">
          <cell r="B548">
            <v>14</v>
          </cell>
          <cell r="H548">
            <v>8162</v>
          </cell>
        </row>
        <row r="549">
          <cell r="B549">
            <v>14</v>
          </cell>
          <cell r="H549">
            <v>8162</v>
          </cell>
        </row>
        <row r="550">
          <cell r="B550">
            <v>14</v>
          </cell>
          <cell r="H550">
            <v>8162</v>
          </cell>
        </row>
        <row r="551">
          <cell r="B551">
            <v>14</v>
          </cell>
          <cell r="H551">
            <v>8162</v>
          </cell>
        </row>
        <row r="552">
          <cell r="B552">
            <v>14</v>
          </cell>
          <cell r="H552">
            <v>8162</v>
          </cell>
        </row>
        <row r="553">
          <cell r="B553">
            <v>14</v>
          </cell>
          <cell r="H553">
            <v>8162</v>
          </cell>
        </row>
        <row r="554">
          <cell r="B554">
            <v>14</v>
          </cell>
          <cell r="H554">
            <v>8162</v>
          </cell>
        </row>
        <row r="555">
          <cell r="B555">
            <v>14</v>
          </cell>
          <cell r="H555">
            <v>8162</v>
          </cell>
        </row>
        <row r="556">
          <cell r="B556">
            <v>14</v>
          </cell>
          <cell r="H556">
            <v>8162</v>
          </cell>
        </row>
        <row r="557">
          <cell r="B557">
            <v>14</v>
          </cell>
          <cell r="H557">
            <v>8162</v>
          </cell>
        </row>
        <row r="558">
          <cell r="B558">
            <v>14</v>
          </cell>
          <cell r="H558">
            <v>8162</v>
          </cell>
        </row>
        <row r="559">
          <cell r="B559">
            <v>14</v>
          </cell>
          <cell r="H559">
            <v>8162</v>
          </cell>
        </row>
        <row r="560">
          <cell r="B560">
            <v>14</v>
          </cell>
          <cell r="H560">
            <v>8162</v>
          </cell>
        </row>
        <row r="561">
          <cell r="B561">
            <v>14</v>
          </cell>
          <cell r="H561">
            <v>8162</v>
          </cell>
        </row>
        <row r="562">
          <cell r="B562">
            <v>14</v>
          </cell>
          <cell r="H562">
            <v>8162</v>
          </cell>
        </row>
        <row r="563">
          <cell r="B563">
            <v>14</v>
          </cell>
          <cell r="H563">
            <v>8162</v>
          </cell>
        </row>
        <row r="564">
          <cell r="B564">
            <v>14</v>
          </cell>
          <cell r="H564">
            <v>8162</v>
          </cell>
        </row>
        <row r="565">
          <cell r="B565">
            <v>14</v>
          </cell>
          <cell r="H565">
            <v>8162</v>
          </cell>
        </row>
        <row r="566">
          <cell r="B566">
            <v>14</v>
          </cell>
          <cell r="H566">
            <v>8162</v>
          </cell>
        </row>
        <row r="567">
          <cell r="B567">
            <v>14</v>
          </cell>
          <cell r="H567">
            <v>8162</v>
          </cell>
        </row>
        <row r="568">
          <cell r="B568">
            <v>14</v>
          </cell>
          <cell r="H568">
            <v>8162</v>
          </cell>
        </row>
        <row r="569">
          <cell r="B569">
            <v>14</v>
          </cell>
          <cell r="H569">
            <v>8162</v>
          </cell>
        </row>
        <row r="570">
          <cell r="B570">
            <v>14</v>
          </cell>
          <cell r="H570">
            <v>8162</v>
          </cell>
        </row>
        <row r="571">
          <cell r="B571">
            <v>14</v>
          </cell>
          <cell r="H571">
            <v>8162</v>
          </cell>
        </row>
        <row r="572">
          <cell r="B572">
            <v>14</v>
          </cell>
          <cell r="H572">
            <v>8162</v>
          </cell>
        </row>
        <row r="573">
          <cell r="B573">
            <v>14</v>
          </cell>
          <cell r="H573">
            <v>8162</v>
          </cell>
        </row>
        <row r="574">
          <cell r="B574">
            <v>14</v>
          </cell>
          <cell r="H574">
            <v>8162</v>
          </cell>
        </row>
        <row r="575">
          <cell r="B575">
            <v>14</v>
          </cell>
          <cell r="H575">
            <v>8162</v>
          </cell>
        </row>
        <row r="576">
          <cell r="B576">
            <v>14</v>
          </cell>
          <cell r="H576">
            <v>8162</v>
          </cell>
        </row>
        <row r="577">
          <cell r="B577">
            <v>14</v>
          </cell>
          <cell r="H577">
            <v>8162</v>
          </cell>
        </row>
        <row r="578">
          <cell r="B578">
            <v>14</v>
          </cell>
          <cell r="H578">
            <v>8162</v>
          </cell>
        </row>
        <row r="579">
          <cell r="B579">
            <v>14</v>
          </cell>
          <cell r="H579">
            <v>8162</v>
          </cell>
        </row>
        <row r="580">
          <cell r="B580">
            <v>14</v>
          </cell>
          <cell r="H580">
            <v>8162</v>
          </cell>
        </row>
        <row r="581">
          <cell r="B581">
            <v>14</v>
          </cell>
          <cell r="H581">
            <v>8162</v>
          </cell>
        </row>
        <row r="582">
          <cell r="B582">
            <v>14</v>
          </cell>
          <cell r="H582">
            <v>8162</v>
          </cell>
        </row>
        <row r="583">
          <cell r="B583">
            <v>14</v>
          </cell>
          <cell r="H583">
            <v>8162</v>
          </cell>
        </row>
        <row r="584">
          <cell r="B584">
            <v>14</v>
          </cell>
          <cell r="H584">
            <v>8162</v>
          </cell>
        </row>
        <row r="585">
          <cell r="B585">
            <v>14</v>
          </cell>
          <cell r="H585">
            <v>8162</v>
          </cell>
        </row>
        <row r="586">
          <cell r="B586">
            <v>14</v>
          </cell>
          <cell r="H586">
            <v>8162</v>
          </cell>
        </row>
        <row r="587">
          <cell r="B587">
            <v>14</v>
          </cell>
          <cell r="H587">
            <v>8162</v>
          </cell>
        </row>
        <row r="588">
          <cell r="B588">
            <v>14</v>
          </cell>
          <cell r="H588">
            <v>8162</v>
          </cell>
        </row>
        <row r="589">
          <cell r="B589">
            <v>14</v>
          </cell>
          <cell r="H589">
            <v>8162</v>
          </cell>
        </row>
        <row r="590">
          <cell r="B590">
            <v>14</v>
          </cell>
          <cell r="H590">
            <v>8162</v>
          </cell>
        </row>
        <row r="591">
          <cell r="B591">
            <v>14</v>
          </cell>
          <cell r="H591">
            <v>8162</v>
          </cell>
        </row>
        <row r="592">
          <cell r="B592">
            <v>14</v>
          </cell>
          <cell r="H592">
            <v>8162</v>
          </cell>
        </row>
        <row r="593">
          <cell r="B593">
            <v>14</v>
          </cell>
          <cell r="H593">
            <v>8162</v>
          </cell>
        </row>
        <row r="594">
          <cell r="B594">
            <v>14</v>
          </cell>
          <cell r="H594">
            <v>8162</v>
          </cell>
        </row>
        <row r="595">
          <cell r="B595">
            <v>14</v>
          </cell>
          <cell r="H595">
            <v>8162</v>
          </cell>
        </row>
        <row r="596">
          <cell r="B596">
            <v>14</v>
          </cell>
          <cell r="H596">
            <v>8162</v>
          </cell>
        </row>
        <row r="597">
          <cell r="B597">
            <v>14</v>
          </cell>
          <cell r="H597">
            <v>8162</v>
          </cell>
        </row>
        <row r="598">
          <cell r="B598">
            <v>14</v>
          </cell>
          <cell r="H598">
            <v>8162</v>
          </cell>
        </row>
        <row r="599">
          <cell r="B599">
            <v>14</v>
          </cell>
          <cell r="H599">
            <v>8162</v>
          </cell>
        </row>
        <row r="600">
          <cell r="B600">
            <v>14</v>
          </cell>
          <cell r="H600">
            <v>8162</v>
          </cell>
        </row>
        <row r="601">
          <cell r="B601">
            <v>14</v>
          </cell>
          <cell r="H601">
            <v>8162</v>
          </cell>
        </row>
        <row r="602">
          <cell r="B602">
            <v>14</v>
          </cell>
          <cell r="H602">
            <v>8162</v>
          </cell>
        </row>
        <row r="603">
          <cell r="B603">
            <v>14</v>
          </cell>
          <cell r="H603">
            <v>8162</v>
          </cell>
        </row>
        <row r="604">
          <cell r="B604">
            <v>14</v>
          </cell>
          <cell r="H604">
            <v>8162</v>
          </cell>
        </row>
        <row r="605">
          <cell r="B605">
            <v>14</v>
          </cell>
          <cell r="H605">
            <v>8162</v>
          </cell>
        </row>
        <row r="606">
          <cell r="B606">
            <v>14</v>
          </cell>
          <cell r="H606">
            <v>8162</v>
          </cell>
        </row>
        <row r="607">
          <cell r="B607">
            <v>14</v>
          </cell>
          <cell r="H607">
            <v>8162</v>
          </cell>
        </row>
        <row r="608">
          <cell r="B608">
            <v>15</v>
          </cell>
          <cell r="H608" t="str">
            <v>4275015Mar</v>
          </cell>
        </row>
        <row r="609">
          <cell r="B609">
            <v>15</v>
          </cell>
          <cell r="H609" t="str">
            <v>4275015Mar</v>
          </cell>
        </row>
        <row r="610">
          <cell r="B610">
            <v>15</v>
          </cell>
          <cell r="H610" t="str">
            <v>4275015Mar</v>
          </cell>
        </row>
        <row r="611">
          <cell r="B611">
            <v>15</v>
          </cell>
          <cell r="H611" t="str">
            <v>4275015Mar</v>
          </cell>
        </row>
        <row r="612">
          <cell r="B612">
            <v>15</v>
          </cell>
          <cell r="H612" t="str">
            <v>4275015Mar</v>
          </cell>
        </row>
        <row r="613">
          <cell r="B613">
            <v>15</v>
          </cell>
          <cell r="H613" t="str">
            <v>4275015Mar</v>
          </cell>
        </row>
        <row r="614">
          <cell r="B614">
            <v>15</v>
          </cell>
          <cell r="H614" t="str">
            <v>4275015Mar</v>
          </cell>
        </row>
        <row r="615">
          <cell r="B615">
            <v>15</v>
          </cell>
          <cell r="H615" t="str">
            <v>4275015Mar</v>
          </cell>
        </row>
        <row r="616">
          <cell r="B616">
            <v>15</v>
          </cell>
          <cell r="H616" t="str">
            <v>4275015Mar</v>
          </cell>
        </row>
        <row r="617">
          <cell r="B617">
            <v>15</v>
          </cell>
          <cell r="H617" t="str">
            <v>4275015Mar</v>
          </cell>
        </row>
        <row r="618">
          <cell r="B618">
            <v>15</v>
          </cell>
          <cell r="H618" t="str">
            <v>4275015Mar</v>
          </cell>
        </row>
        <row r="619">
          <cell r="B619">
            <v>15</v>
          </cell>
          <cell r="H619" t="str">
            <v>4275015Mar</v>
          </cell>
        </row>
        <row r="620">
          <cell r="B620">
            <v>15</v>
          </cell>
          <cell r="H620" t="str">
            <v>4275015Mar</v>
          </cell>
        </row>
        <row r="621">
          <cell r="B621">
            <v>15</v>
          </cell>
          <cell r="H621" t="str">
            <v>4275015Mar</v>
          </cell>
        </row>
        <row r="622">
          <cell r="B622">
            <v>15</v>
          </cell>
          <cell r="H622" t="str">
            <v>4275015Mar</v>
          </cell>
        </row>
        <row r="623">
          <cell r="B623">
            <v>15</v>
          </cell>
          <cell r="H623" t="str">
            <v>4275015Mar</v>
          </cell>
        </row>
        <row r="624">
          <cell r="B624">
            <v>15</v>
          </cell>
          <cell r="H624" t="str">
            <v>4275015Mar</v>
          </cell>
        </row>
        <row r="625">
          <cell r="B625">
            <v>15</v>
          </cell>
          <cell r="H625" t="str">
            <v>4275015Mar</v>
          </cell>
        </row>
        <row r="626">
          <cell r="B626">
            <v>15</v>
          </cell>
          <cell r="H626" t="str">
            <v>4275015Mar</v>
          </cell>
        </row>
        <row r="627">
          <cell r="B627">
            <v>15</v>
          </cell>
          <cell r="H627" t="str">
            <v>4275015Mar</v>
          </cell>
        </row>
        <row r="628">
          <cell r="B628">
            <v>15</v>
          </cell>
          <cell r="H628" t="str">
            <v>4275015Mar</v>
          </cell>
        </row>
        <row r="629">
          <cell r="B629">
            <v>15</v>
          </cell>
          <cell r="H629" t="str">
            <v>4275015Mar</v>
          </cell>
        </row>
        <row r="630">
          <cell r="B630">
            <v>15</v>
          </cell>
          <cell r="H630" t="str">
            <v>4275015Mar</v>
          </cell>
        </row>
        <row r="631">
          <cell r="B631">
            <v>15</v>
          </cell>
          <cell r="H631" t="str">
            <v>4275015Mar</v>
          </cell>
        </row>
        <row r="632">
          <cell r="B632">
            <v>15</v>
          </cell>
          <cell r="H632" t="str">
            <v>4275015Mar</v>
          </cell>
        </row>
        <row r="633">
          <cell r="B633">
            <v>15</v>
          </cell>
          <cell r="H633" t="str">
            <v>4275015Mar</v>
          </cell>
        </row>
        <row r="634">
          <cell r="B634">
            <v>15</v>
          </cell>
          <cell r="H634" t="str">
            <v>4275015Mar</v>
          </cell>
        </row>
        <row r="635">
          <cell r="B635">
            <v>15</v>
          </cell>
          <cell r="H635" t="str">
            <v>4275015Mar</v>
          </cell>
        </row>
        <row r="636">
          <cell r="B636">
            <v>15</v>
          </cell>
          <cell r="H636" t="str">
            <v>4275015Mar</v>
          </cell>
        </row>
        <row r="637">
          <cell r="B637">
            <v>15</v>
          </cell>
          <cell r="H637" t="str">
            <v>4275015Mar</v>
          </cell>
        </row>
        <row r="638">
          <cell r="B638">
            <v>15</v>
          </cell>
          <cell r="H638" t="str">
            <v>4275015Mar</v>
          </cell>
        </row>
        <row r="639">
          <cell r="B639">
            <v>15</v>
          </cell>
          <cell r="H639" t="str">
            <v>4275015Mar</v>
          </cell>
        </row>
        <row r="640">
          <cell r="B640">
            <v>15</v>
          </cell>
          <cell r="H640" t="str">
            <v>4275015Mar</v>
          </cell>
        </row>
        <row r="641">
          <cell r="B641">
            <v>15</v>
          </cell>
          <cell r="H641" t="str">
            <v>4275015Mar</v>
          </cell>
        </row>
        <row r="642">
          <cell r="B642">
            <v>15</v>
          </cell>
          <cell r="H642" t="str">
            <v>4275015Mar</v>
          </cell>
        </row>
        <row r="643">
          <cell r="B643">
            <v>15</v>
          </cell>
          <cell r="H643" t="str">
            <v>4275015Mar</v>
          </cell>
        </row>
        <row r="644">
          <cell r="B644">
            <v>15</v>
          </cell>
          <cell r="H644" t="str">
            <v>4275015Mar</v>
          </cell>
        </row>
        <row r="645">
          <cell r="B645">
            <v>15</v>
          </cell>
          <cell r="H645" t="str">
            <v>4275015Mar</v>
          </cell>
        </row>
        <row r="646">
          <cell r="B646">
            <v>15</v>
          </cell>
          <cell r="H646" t="str">
            <v>4275015Mar</v>
          </cell>
        </row>
        <row r="647">
          <cell r="B647">
            <v>15</v>
          </cell>
          <cell r="H647" t="str">
            <v>4275015Mar</v>
          </cell>
        </row>
        <row r="648">
          <cell r="B648">
            <v>15</v>
          </cell>
          <cell r="H648" t="str">
            <v>4275015Mar</v>
          </cell>
        </row>
        <row r="649">
          <cell r="B649">
            <v>15</v>
          </cell>
          <cell r="H649" t="str">
            <v>4275015Mar</v>
          </cell>
        </row>
        <row r="650">
          <cell r="B650">
            <v>15</v>
          </cell>
          <cell r="H650" t="str">
            <v>4275015Mar</v>
          </cell>
        </row>
        <row r="651">
          <cell r="B651">
            <v>15</v>
          </cell>
          <cell r="H651" t="str">
            <v>4275015Mar</v>
          </cell>
        </row>
        <row r="652">
          <cell r="B652">
            <v>15</v>
          </cell>
          <cell r="H652" t="str">
            <v>4275015Mar</v>
          </cell>
        </row>
        <row r="653">
          <cell r="B653">
            <v>15</v>
          </cell>
          <cell r="H653" t="str">
            <v>4275015Mar</v>
          </cell>
        </row>
        <row r="654">
          <cell r="B654">
            <v>15</v>
          </cell>
          <cell r="H654" t="str">
            <v>4275015Mar</v>
          </cell>
        </row>
        <row r="655">
          <cell r="B655">
            <v>15</v>
          </cell>
          <cell r="H655" t="str">
            <v>4275015Mar</v>
          </cell>
        </row>
        <row r="656">
          <cell r="B656">
            <v>15</v>
          </cell>
          <cell r="H656" t="str">
            <v>4275015Mar</v>
          </cell>
        </row>
        <row r="657">
          <cell r="B657">
            <v>15</v>
          </cell>
          <cell r="H657" t="str">
            <v>4275015Mar</v>
          </cell>
        </row>
        <row r="658">
          <cell r="B658">
            <v>15</v>
          </cell>
          <cell r="H658" t="str">
            <v>4275015Mar</v>
          </cell>
        </row>
        <row r="659">
          <cell r="B659">
            <v>15</v>
          </cell>
          <cell r="H659" t="str">
            <v>4275015Mar</v>
          </cell>
        </row>
        <row r="660">
          <cell r="B660">
            <v>15</v>
          </cell>
          <cell r="H660" t="str">
            <v>4275015Mar</v>
          </cell>
        </row>
        <row r="661">
          <cell r="B661">
            <v>15</v>
          </cell>
          <cell r="H661" t="str">
            <v>4275015Mar</v>
          </cell>
        </row>
        <row r="662">
          <cell r="B662">
            <v>15</v>
          </cell>
          <cell r="H662" t="str">
            <v>4275015Mar</v>
          </cell>
        </row>
        <row r="663">
          <cell r="B663">
            <v>15</v>
          </cell>
          <cell r="H663" t="str">
            <v>4275015Mar</v>
          </cell>
        </row>
        <row r="664">
          <cell r="B664">
            <v>15</v>
          </cell>
          <cell r="H664" t="str">
            <v>4275015Mar</v>
          </cell>
        </row>
        <row r="665">
          <cell r="B665">
            <v>15</v>
          </cell>
          <cell r="H665" t="str">
            <v>4365715Mar</v>
          </cell>
        </row>
        <row r="666">
          <cell r="B666">
            <v>15</v>
          </cell>
          <cell r="H666" t="str">
            <v>4365715Mar</v>
          </cell>
        </row>
        <row r="667">
          <cell r="B667">
            <v>15</v>
          </cell>
          <cell r="H667" t="str">
            <v>4365715Mar</v>
          </cell>
        </row>
        <row r="668">
          <cell r="B668">
            <v>15</v>
          </cell>
          <cell r="H668" t="str">
            <v>4365715Mar</v>
          </cell>
        </row>
        <row r="669">
          <cell r="B669">
            <v>15</v>
          </cell>
          <cell r="H669" t="str">
            <v>4365715Mar</v>
          </cell>
        </row>
        <row r="670">
          <cell r="B670">
            <v>15</v>
          </cell>
          <cell r="H670" t="str">
            <v>4365715Mar</v>
          </cell>
        </row>
        <row r="671">
          <cell r="B671">
            <v>15</v>
          </cell>
          <cell r="H671" t="str">
            <v>4365715Mar</v>
          </cell>
        </row>
        <row r="672">
          <cell r="B672">
            <v>15</v>
          </cell>
          <cell r="H672" t="str">
            <v>4365715Mar</v>
          </cell>
        </row>
        <row r="673">
          <cell r="B673">
            <v>15</v>
          </cell>
          <cell r="H673" t="str">
            <v>4365715Mar</v>
          </cell>
        </row>
        <row r="674">
          <cell r="B674">
            <v>15</v>
          </cell>
          <cell r="H674" t="str">
            <v>4365715Mar</v>
          </cell>
        </row>
        <row r="675">
          <cell r="B675">
            <v>15</v>
          </cell>
          <cell r="H675" t="str">
            <v>4365715Mar</v>
          </cell>
        </row>
        <row r="676">
          <cell r="B676">
            <v>15</v>
          </cell>
          <cell r="H676" t="str">
            <v>4365715Mar</v>
          </cell>
        </row>
        <row r="677">
          <cell r="B677">
            <v>15</v>
          </cell>
          <cell r="H677" t="str">
            <v>4365715Mar</v>
          </cell>
        </row>
        <row r="678">
          <cell r="B678">
            <v>15</v>
          </cell>
          <cell r="H678" t="str">
            <v>4365715Mar</v>
          </cell>
        </row>
        <row r="679">
          <cell r="B679">
            <v>15</v>
          </cell>
          <cell r="H679" t="str">
            <v>4365715Mar</v>
          </cell>
        </row>
        <row r="680">
          <cell r="B680">
            <v>15</v>
          </cell>
          <cell r="H680" t="str">
            <v>4365715Mar</v>
          </cell>
        </row>
        <row r="681">
          <cell r="B681">
            <v>15</v>
          </cell>
          <cell r="H681" t="str">
            <v>4365715Mar</v>
          </cell>
        </row>
        <row r="682">
          <cell r="B682">
            <v>15</v>
          </cell>
          <cell r="H682" t="str">
            <v>4365715Mar</v>
          </cell>
        </row>
        <row r="683">
          <cell r="B683">
            <v>15</v>
          </cell>
          <cell r="H683" t="str">
            <v>4365715Mar</v>
          </cell>
        </row>
        <row r="684">
          <cell r="B684">
            <v>15</v>
          </cell>
          <cell r="H684" t="str">
            <v>4365715Mar</v>
          </cell>
        </row>
        <row r="685">
          <cell r="B685">
            <v>15</v>
          </cell>
          <cell r="H685" t="str">
            <v>4403315Mar</v>
          </cell>
        </row>
        <row r="686">
          <cell r="B686">
            <v>15</v>
          </cell>
          <cell r="H686" t="str">
            <v>4403315Mar</v>
          </cell>
        </row>
        <row r="687">
          <cell r="B687">
            <v>15</v>
          </cell>
          <cell r="H687" t="str">
            <v>4403315Mar</v>
          </cell>
        </row>
        <row r="688">
          <cell r="B688">
            <v>15</v>
          </cell>
          <cell r="H688" t="str">
            <v>4403315Mar</v>
          </cell>
        </row>
        <row r="689">
          <cell r="B689">
            <v>15</v>
          </cell>
          <cell r="H689" t="str">
            <v>4403315Mar</v>
          </cell>
        </row>
        <row r="690">
          <cell r="B690">
            <v>15</v>
          </cell>
          <cell r="H690" t="str">
            <v>4403315Mar</v>
          </cell>
        </row>
        <row r="691">
          <cell r="B691">
            <v>15</v>
          </cell>
          <cell r="H691" t="str">
            <v>4403315Mar</v>
          </cell>
        </row>
        <row r="692">
          <cell r="B692">
            <v>15</v>
          </cell>
          <cell r="H692" t="str">
            <v>4403315Mar</v>
          </cell>
        </row>
        <row r="693">
          <cell r="B693">
            <v>15</v>
          </cell>
          <cell r="H693" t="str">
            <v>4403315Mar</v>
          </cell>
        </row>
        <row r="694">
          <cell r="B694">
            <v>15</v>
          </cell>
          <cell r="H694" t="str">
            <v>4403315Mar</v>
          </cell>
        </row>
        <row r="695">
          <cell r="B695">
            <v>15</v>
          </cell>
          <cell r="H695" t="str">
            <v>4403315Mar</v>
          </cell>
        </row>
        <row r="696">
          <cell r="B696">
            <v>15</v>
          </cell>
          <cell r="H696" t="str">
            <v>4403315Mar</v>
          </cell>
        </row>
        <row r="697">
          <cell r="B697">
            <v>15</v>
          </cell>
          <cell r="H697" t="str">
            <v>4403315Mar</v>
          </cell>
        </row>
        <row r="698">
          <cell r="B698">
            <v>15</v>
          </cell>
          <cell r="H698" t="str">
            <v>4403315Mar</v>
          </cell>
        </row>
        <row r="699">
          <cell r="B699">
            <v>15</v>
          </cell>
          <cell r="H699">
            <v>1657</v>
          </cell>
        </row>
        <row r="700">
          <cell r="B700">
            <v>15</v>
          </cell>
          <cell r="H700">
            <v>1657</v>
          </cell>
        </row>
        <row r="701">
          <cell r="B701">
            <v>15</v>
          </cell>
          <cell r="H701">
            <v>1657</v>
          </cell>
        </row>
        <row r="702">
          <cell r="B702">
            <v>15</v>
          </cell>
          <cell r="H702">
            <v>1657</v>
          </cell>
        </row>
        <row r="703">
          <cell r="B703">
            <v>15</v>
          </cell>
          <cell r="H703">
            <v>1657</v>
          </cell>
        </row>
        <row r="704">
          <cell r="B704">
            <v>15</v>
          </cell>
          <cell r="H704">
            <v>1657</v>
          </cell>
        </row>
        <row r="705">
          <cell r="B705">
            <v>15</v>
          </cell>
          <cell r="H705">
            <v>1657</v>
          </cell>
        </row>
        <row r="706">
          <cell r="B706">
            <v>15</v>
          </cell>
          <cell r="H706">
            <v>1657</v>
          </cell>
        </row>
        <row r="707">
          <cell r="B707">
            <v>15</v>
          </cell>
          <cell r="H707">
            <v>1657</v>
          </cell>
        </row>
        <row r="708">
          <cell r="B708">
            <v>15</v>
          </cell>
          <cell r="H708">
            <v>1657</v>
          </cell>
        </row>
        <row r="709">
          <cell r="B709">
            <v>15</v>
          </cell>
          <cell r="H709">
            <v>1657</v>
          </cell>
        </row>
        <row r="710">
          <cell r="B710">
            <v>15</v>
          </cell>
          <cell r="H710">
            <v>1657</v>
          </cell>
        </row>
        <row r="711">
          <cell r="B711">
            <v>15</v>
          </cell>
          <cell r="H711">
            <v>1657</v>
          </cell>
        </row>
        <row r="712">
          <cell r="B712">
            <v>15</v>
          </cell>
          <cell r="H712">
            <v>2077</v>
          </cell>
        </row>
        <row r="713">
          <cell r="B713">
            <v>15</v>
          </cell>
          <cell r="H713">
            <v>2077</v>
          </cell>
        </row>
        <row r="714">
          <cell r="B714">
            <v>15</v>
          </cell>
          <cell r="H714">
            <v>2077</v>
          </cell>
        </row>
        <row r="715">
          <cell r="B715">
            <v>15</v>
          </cell>
          <cell r="H715">
            <v>2077</v>
          </cell>
        </row>
        <row r="716">
          <cell r="B716">
            <v>15</v>
          </cell>
          <cell r="H716">
            <v>2077</v>
          </cell>
        </row>
        <row r="717">
          <cell r="B717">
            <v>15</v>
          </cell>
          <cell r="H717">
            <v>2077</v>
          </cell>
        </row>
        <row r="718">
          <cell r="B718">
            <v>15</v>
          </cell>
          <cell r="H718">
            <v>2077</v>
          </cell>
        </row>
        <row r="719">
          <cell r="B719">
            <v>15</v>
          </cell>
          <cell r="H719">
            <v>2077</v>
          </cell>
        </row>
        <row r="720">
          <cell r="B720">
            <v>15</v>
          </cell>
          <cell r="H720">
            <v>2077</v>
          </cell>
        </row>
        <row r="721">
          <cell r="B721">
            <v>15</v>
          </cell>
          <cell r="H721">
            <v>2077</v>
          </cell>
        </row>
        <row r="722">
          <cell r="B722">
            <v>15</v>
          </cell>
          <cell r="H722">
            <v>2077</v>
          </cell>
        </row>
        <row r="723">
          <cell r="B723">
            <v>15</v>
          </cell>
          <cell r="H723">
            <v>2077</v>
          </cell>
        </row>
        <row r="724">
          <cell r="B724">
            <v>15</v>
          </cell>
          <cell r="H724">
            <v>2077</v>
          </cell>
        </row>
        <row r="725">
          <cell r="B725">
            <v>15</v>
          </cell>
          <cell r="H725">
            <v>2077</v>
          </cell>
        </row>
        <row r="726">
          <cell r="B726">
            <v>15</v>
          </cell>
          <cell r="H726">
            <v>2077</v>
          </cell>
        </row>
        <row r="727">
          <cell r="B727">
            <v>15</v>
          </cell>
          <cell r="H727">
            <v>2077</v>
          </cell>
        </row>
        <row r="728">
          <cell r="B728">
            <v>15</v>
          </cell>
          <cell r="H728">
            <v>2077</v>
          </cell>
        </row>
        <row r="729">
          <cell r="B729">
            <v>15</v>
          </cell>
          <cell r="H729">
            <v>2077</v>
          </cell>
        </row>
        <row r="730">
          <cell r="B730">
            <v>15</v>
          </cell>
          <cell r="H730">
            <v>2077</v>
          </cell>
        </row>
        <row r="731">
          <cell r="B731">
            <v>15</v>
          </cell>
          <cell r="H731">
            <v>2077</v>
          </cell>
        </row>
        <row r="732">
          <cell r="B732">
            <v>15</v>
          </cell>
          <cell r="H732">
            <v>2077</v>
          </cell>
        </row>
        <row r="733">
          <cell r="B733">
            <v>15</v>
          </cell>
          <cell r="H733">
            <v>2077</v>
          </cell>
        </row>
        <row r="734">
          <cell r="B734">
            <v>15</v>
          </cell>
          <cell r="H734">
            <v>2077</v>
          </cell>
        </row>
        <row r="735">
          <cell r="B735">
            <v>15</v>
          </cell>
          <cell r="H735">
            <v>2077</v>
          </cell>
        </row>
        <row r="736">
          <cell r="B736">
            <v>15</v>
          </cell>
          <cell r="H736">
            <v>2077</v>
          </cell>
        </row>
        <row r="737">
          <cell r="B737">
            <v>15</v>
          </cell>
          <cell r="H737">
            <v>2077</v>
          </cell>
        </row>
        <row r="738">
          <cell r="B738">
            <v>15</v>
          </cell>
          <cell r="H738">
            <v>2077</v>
          </cell>
        </row>
        <row r="739">
          <cell r="B739">
            <v>15</v>
          </cell>
          <cell r="H739">
            <v>2077</v>
          </cell>
        </row>
        <row r="740">
          <cell r="B740">
            <v>15</v>
          </cell>
          <cell r="H740">
            <v>2077</v>
          </cell>
        </row>
        <row r="741">
          <cell r="B741">
            <v>15</v>
          </cell>
          <cell r="H741">
            <v>2077</v>
          </cell>
        </row>
        <row r="742">
          <cell r="B742">
            <v>15</v>
          </cell>
          <cell r="H742">
            <v>2077</v>
          </cell>
        </row>
        <row r="743">
          <cell r="B743">
            <v>15</v>
          </cell>
          <cell r="H743">
            <v>2077</v>
          </cell>
        </row>
        <row r="744">
          <cell r="B744">
            <v>15</v>
          </cell>
          <cell r="H744">
            <v>2077</v>
          </cell>
        </row>
        <row r="745">
          <cell r="B745">
            <v>15</v>
          </cell>
          <cell r="H745">
            <v>2077</v>
          </cell>
        </row>
        <row r="746">
          <cell r="B746">
            <v>15</v>
          </cell>
          <cell r="H746">
            <v>2077</v>
          </cell>
        </row>
        <row r="747">
          <cell r="B747">
            <v>15</v>
          </cell>
          <cell r="H747">
            <v>2077</v>
          </cell>
        </row>
        <row r="748">
          <cell r="B748">
            <v>15</v>
          </cell>
          <cell r="H748">
            <v>2077</v>
          </cell>
        </row>
        <row r="749">
          <cell r="B749">
            <v>15</v>
          </cell>
          <cell r="H749">
            <v>2077</v>
          </cell>
        </row>
        <row r="750">
          <cell r="B750">
            <v>15</v>
          </cell>
          <cell r="H750">
            <v>2077</v>
          </cell>
        </row>
        <row r="751">
          <cell r="B751">
            <v>15</v>
          </cell>
          <cell r="H751">
            <v>2077</v>
          </cell>
        </row>
        <row r="752">
          <cell r="B752">
            <v>15</v>
          </cell>
          <cell r="H752">
            <v>2077</v>
          </cell>
        </row>
        <row r="753">
          <cell r="B753">
            <v>15</v>
          </cell>
          <cell r="H753">
            <v>2077</v>
          </cell>
        </row>
        <row r="754">
          <cell r="B754">
            <v>15</v>
          </cell>
          <cell r="H754">
            <v>2077</v>
          </cell>
        </row>
        <row r="755">
          <cell r="B755">
            <v>15</v>
          </cell>
          <cell r="H755">
            <v>2077</v>
          </cell>
        </row>
        <row r="756">
          <cell r="B756">
            <v>15</v>
          </cell>
          <cell r="H756">
            <v>2077</v>
          </cell>
        </row>
        <row r="757">
          <cell r="B757">
            <v>15</v>
          </cell>
          <cell r="H757">
            <v>2077</v>
          </cell>
        </row>
        <row r="758">
          <cell r="B758">
            <v>15</v>
          </cell>
          <cell r="H758">
            <v>2077</v>
          </cell>
        </row>
        <row r="759">
          <cell r="B759">
            <v>15</v>
          </cell>
          <cell r="H759">
            <v>2077</v>
          </cell>
        </row>
        <row r="760">
          <cell r="B760">
            <v>15</v>
          </cell>
          <cell r="H760">
            <v>2077</v>
          </cell>
        </row>
        <row r="761">
          <cell r="B761">
            <v>15</v>
          </cell>
          <cell r="H761">
            <v>2077</v>
          </cell>
        </row>
        <row r="762">
          <cell r="B762">
            <v>15</v>
          </cell>
          <cell r="H762">
            <v>8750</v>
          </cell>
        </row>
        <row r="763">
          <cell r="B763">
            <v>15</v>
          </cell>
          <cell r="H763">
            <v>8750</v>
          </cell>
        </row>
        <row r="764">
          <cell r="B764">
            <v>15</v>
          </cell>
          <cell r="H764">
            <v>8750</v>
          </cell>
        </row>
        <row r="765">
          <cell r="B765">
            <v>15</v>
          </cell>
          <cell r="H765">
            <v>8750</v>
          </cell>
        </row>
        <row r="766">
          <cell r="B766">
            <v>15</v>
          </cell>
          <cell r="H766">
            <v>8750</v>
          </cell>
        </row>
        <row r="767">
          <cell r="B767">
            <v>15</v>
          </cell>
          <cell r="H767">
            <v>8750</v>
          </cell>
        </row>
        <row r="768">
          <cell r="B768">
            <v>15</v>
          </cell>
          <cell r="H768">
            <v>8750</v>
          </cell>
        </row>
        <row r="769">
          <cell r="B769">
            <v>15</v>
          </cell>
          <cell r="H769">
            <v>8750</v>
          </cell>
        </row>
        <row r="770">
          <cell r="B770">
            <v>15</v>
          </cell>
          <cell r="H770">
            <v>8750</v>
          </cell>
        </row>
        <row r="771">
          <cell r="B771">
            <v>15</v>
          </cell>
          <cell r="H771">
            <v>8750</v>
          </cell>
        </row>
        <row r="772">
          <cell r="B772">
            <v>15</v>
          </cell>
          <cell r="H772">
            <v>8750</v>
          </cell>
        </row>
        <row r="773">
          <cell r="B773">
            <v>15</v>
          </cell>
          <cell r="H773">
            <v>8750</v>
          </cell>
        </row>
        <row r="774">
          <cell r="B774">
            <v>15</v>
          </cell>
          <cell r="H774">
            <v>8750</v>
          </cell>
        </row>
        <row r="775">
          <cell r="B775">
            <v>15</v>
          </cell>
          <cell r="H775">
            <v>8750</v>
          </cell>
        </row>
        <row r="776">
          <cell r="B776">
            <v>15</v>
          </cell>
          <cell r="H776">
            <v>8750</v>
          </cell>
        </row>
        <row r="777">
          <cell r="B777">
            <v>15</v>
          </cell>
          <cell r="H777">
            <v>8750</v>
          </cell>
        </row>
        <row r="778">
          <cell r="B778">
            <v>15</v>
          </cell>
          <cell r="H778">
            <v>8750</v>
          </cell>
        </row>
        <row r="779">
          <cell r="B779">
            <v>16</v>
          </cell>
          <cell r="H779" t="str">
            <v>4285616Mar</v>
          </cell>
        </row>
        <row r="780">
          <cell r="B780">
            <v>16</v>
          </cell>
          <cell r="H780" t="str">
            <v>4285616Mar</v>
          </cell>
        </row>
        <row r="781">
          <cell r="B781">
            <v>16</v>
          </cell>
          <cell r="H781" t="str">
            <v>4285616Mar</v>
          </cell>
        </row>
        <row r="782">
          <cell r="B782">
            <v>16</v>
          </cell>
          <cell r="H782" t="str">
            <v>4285616Mar</v>
          </cell>
        </row>
        <row r="783">
          <cell r="B783">
            <v>16</v>
          </cell>
          <cell r="H783" t="str">
            <v>4285616Mar</v>
          </cell>
        </row>
        <row r="784">
          <cell r="B784">
            <v>16</v>
          </cell>
          <cell r="H784" t="str">
            <v>4285616Mar</v>
          </cell>
        </row>
        <row r="785">
          <cell r="B785">
            <v>16</v>
          </cell>
          <cell r="H785" t="str">
            <v>4285616Mar</v>
          </cell>
        </row>
        <row r="786">
          <cell r="B786">
            <v>16</v>
          </cell>
          <cell r="H786" t="str">
            <v>4285616Mar</v>
          </cell>
        </row>
        <row r="787">
          <cell r="B787">
            <v>16</v>
          </cell>
          <cell r="H787" t="str">
            <v>4285616Mar</v>
          </cell>
        </row>
        <row r="788">
          <cell r="B788">
            <v>16</v>
          </cell>
          <cell r="H788" t="str">
            <v>4285616Mar</v>
          </cell>
        </row>
        <row r="789">
          <cell r="B789">
            <v>16</v>
          </cell>
          <cell r="H789" t="str">
            <v>4285616Mar</v>
          </cell>
        </row>
        <row r="790">
          <cell r="B790">
            <v>16</v>
          </cell>
          <cell r="H790" t="str">
            <v>4285616Mar</v>
          </cell>
        </row>
        <row r="791">
          <cell r="B791">
            <v>16</v>
          </cell>
          <cell r="H791" t="str">
            <v>4285616Mar</v>
          </cell>
        </row>
        <row r="792">
          <cell r="B792">
            <v>16</v>
          </cell>
          <cell r="H792" t="str">
            <v>4285616Mar</v>
          </cell>
        </row>
        <row r="793">
          <cell r="B793">
            <v>16</v>
          </cell>
          <cell r="H793" t="str">
            <v>4285616Mar</v>
          </cell>
        </row>
        <row r="794">
          <cell r="B794">
            <v>16</v>
          </cell>
          <cell r="H794" t="str">
            <v>4285616Mar</v>
          </cell>
        </row>
        <row r="795">
          <cell r="B795">
            <v>16</v>
          </cell>
          <cell r="H795" t="str">
            <v>4285616Mar</v>
          </cell>
        </row>
        <row r="796">
          <cell r="B796">
            <v>16</v>
          </cell>
          <cell r="H796" t="str">
            <v>4285616Mar</v>
          </cell>
        </row>
        <row r="797">
          <cell r="B797">
            <v>16</v>
          </cell>
          <cell r="H797" t="str">
            <v>4285616Mar</v>
          </cell>
        </row>
        <row r="798">
          <cell r="B798">
            <v>16</v>
          </cell>
          <cell r="H798" t="str">
            <v>4285616Mar</v>
          </cell>
        </row>
        <row r="799">
          <cell r="B799">
            <v>16</v>
          </cell>
          <cell r="H799" t="str">
            <v>4285616Mar</v>
          </cell>
        </row>
        <row r="800">
          <cell r="B800">
            <v>16</v>
          </cell>
          <cell r="H800" t="str">
            <v>4285616Mar</v>
          </cell>
        </row>
        <row r="801">
          <cell r="B801">
            <v>16</v>
          </cell>
          <cell r="H801" t="str">
            <v>4285616Mar</v>
          </cell>
        </row>
        <row r="802">
          <cell r="B802">
            <v>16</v>
          </cell>
          <cell r="H802" t="str">
            <v>4285616Mar</v>
          </cell>
        </row>
        <row r="803">
          <cell r="B803">
            <v>16</v>
          </cell>
          <cell r="H803" t="str">
            <v>4285616Mar</v>
          </cell>
        </row>
        <row r="804">
          <cell r="B804">
            <v>16</v>
          </cell>
          <cell r="H804" t="str">
            <v>4285616Mar</v>
          </cell>
        </row>
        <row r="805">
          <cell r="B805">
            <v>16</v>
          </cell>
          <cell r="H805" t="str">
            <v>4285616Mar</v>
          </cell>
        </row>
        <row r="806">
          <cell r="B806">
            <v>16</v>
          </cell>
          <cell r="H806" t="str">
            <v>4285616Mar</v>
          </cell>
        </row>
        <row r="807">
          <cell r="B807">
            <v>16</v>
          </cell>
          <cell r="H807" t="str">
            <v>4285616Mar</v>
          </cell>
        </row>
        <row r="808">
          <cell r="B808">
            <v>16</v>
          </cell>
          <cell r="H808" t="str">
            <v>4285616Mar</v>
          </cell>
        </row>
        <row r="809">
          <cell r="B809">
            <v>16</v>
          </cell>
          <cell r="H809" t="str">
            <v>4285616Mar</v>
          </cell>
        </row>
        <row r="810">
          <cell r="B810">
            <v>16</v>
          </cell>
          <cell r="H810" t="str">
            <v>4285616Mar</v>
          </cell>
        </row>
        <row r="811">
          <cell r="B811">
            <v>16</v>
          </cell>
          <cell r="H811" t="str">
            <v>4285616Mar</v>
          </cell>
        </row>
        <row r="812">
          <cell r="B812">
            <v>16</v>
          </cell>
          <cell r="H812" t="str">
            <v>4285616Mar</v>
          </cell>
        </row>
        <row r="813">
          <cell r="B813">
            <v>16</v>
          </cell>
          <cell r="H813" t="str">
            <v>4285616Mar</v>
          </cell>
        </row>
        <row r="814">
          <cell r="B814">
            <v>16</v>
          </cell>
          <cell r="H814" t="str">
            <v>4356016Mar</v>
          </cell>
        </row>
        <row r="815">
          <cell r="B815">
            <v>16</v>
          </cell>
          <cell r="H815" t="str">
            <v>4356016Mar</v>
          </cell>
        </row>
        <row r="816">
          <cell r="B816">
            <v>16</v>
          </cell>
          <cell r="H816" t="str">
            <v>4356016Mar</v>
          </cell>
        </row>
        <row r="817">
          <cell r="B817">
            <v>16</v>
          </cell>
          <cell r="H817" t="str">
            <v>4356016Mar</v>
          </cell>
        </row>
        <row r="818">
          <cell r="B818">
            <v>16</v>
          </cell>
          <cell r="H818" t="str">
            <v>4356016Mar</v>
          </cell>
        </row>
        <row r="819">
          <cell r="B819">
            <v>16</v>
          </cell>
          <cell r="H819" t="str">
            <v>4356016Mar</v>
          </cell>
        </row>
        <row r="820">
          <cell r="B820">
            <v>16</v>
          </cell>
          <cell r="H820" t="str">
            <v>4356016Mar</v>
          </cell>
        </row>
        <row r="821">
          <cell r="B821">
            <v>16</v>
          </cell>
          <cell r="H821" t="str">
            <v>4356016Mar</v>
          </cell>
        </row>
        <row r="822">
          <cell r="B822">
            <v>16</v>
          </cell>
          <cell r="H822" t="str">
            <v>4356016Mar</v>
          </cell>
        </row>
        <row r="823">
          <cell r="B823">
            <v>16</v>
          </cell>
          <cell r="H823" t="str">
            <v>4356016Mar</v>
          </cell>
        </row>
        <row r="824">
          <cell r="B824">
            <v>16</v>
          </cell>
          <cell r="H824" t="str">
            <v>4356016Mar</v>
          </cell>
        </row>
        <row r="825">
          <cell r="B825">
            <v>16</v>
          </cell>
          <cell r="H825" t="str">
            <v>4356016Mar</v>
          </cell>
        </row>
        <row r="826">
          <cell r="B826">
            <v>16</v>
          </cell>
          <cell r="H826" t="str">
            <v>4356016Mar</v>
          </cell>
        </row>
        <row r="827">
          <cell r="B827">
            <v>16</v>
          </cell>
          <cell r="H827" t="str">
            <v>4356016Mar</v>
          </cell>
        </row>
        <row r="828">
          <cell r="B828">
            <v>16</v>
          </cell>
          <cell r="H828" t="str">
            <v>4356016Mar</v>
          </cell>
        </row>
        <row r="829">
          <cell r="B829">
            <v>16</v>
          </cell>
          <cell r="H829" t="str">
            <v>4356016Mar</v>
          </cell>
        </row>
        <row r="830">
          <cell r="B830">
            <v>16</v>
          </cell>
          <cell r="H830" t="str">
            <v>4356016Mar</v>
          </cell>
        </row>
        <row r="831">
          <cell r="B831">
            <v>16</v>
          </cell>
          <cell r="H831" t="str">
            <v>4356016Mar</v>
          </cell>
        </row>
        <row r="832">
          <cell r="B832">
            <v>16</v>
          </cell>
          <cell r="H832" t="str">
            <v>4356016Mar</v>
          </cell>
        </row>
        <row r="833">
          <cell r="B833">
            <v>16</v>
          </cell>
          <cell r="H833" t="str">
            <v>4356016Mar</v>
          </cell>
        </row>
        <row r="834">
          <cell r="B834">
            <v>16</v>
          </cell>
          <cell r="H834" t="str">
            <v>4356016Mar</v>
          </cell>
        </row>
        <row r="835">
          <cell r="B835">
            <v>16</v>
          </cell>
          <cell r="H835" t="str">
            <v>4356016Mar</v>
          </cell>
        </row>
        <row r="836">
          <cell r="B836">
            <v>16</v>
          </cell>
          <cell r="H836" t="str">
            <v>4380316Mar</v>
          </cell>
        </row>
        <row r="837">
          <cell r="B837">
            <v>16</v>
          </cell>
          <cell r="H837" t="str">
            <v>4380316Mar</v>
          </cell>
        </row>
        <row r="838">
          <cell r="B838">
            <v>16</v>
          </cell>
          <cell r="H838" t="str">
            <v>4380316Mar</v>
          </cell>
        </row>
        <row r="839">
          <cell r="B839">
            <v>16</v>
          </cell>
          <cell r="H839" t="str">
            <v>4380316Mar</v>
          </cell>
        </row>
        <row r="840">
          <cell r="B840">
            <v>16</v>
          </cell>
          <cell r="H840" t="str">
            <v>4380316Mar</v>
          </cell>
        </row>
        <row r="841">
          <cell r="B841">
            <v>16</v>
          </cell>
          <cell r="H841" t="str">
            <v>4380316Mar</v>
          </cell>
        </row>
        <row r="842">
          <cell r="B842">
            <v>16</v>
          </cell>
          <cell r="H842" t="str">
            <v>4380316Mar</v>
          </cell>
        </row>
        <row r="843">
          <cell r="B843">
            <v>16</v>
          </cell>
          <cell r="H843" t="str">
            <v>4380316Mar</v>
          </cell>
        </row>
        <row r="844">
          <cell r="B844">
            <v>16</v>
          </cell>
          <cell r="H844" t="str">
            <v>4380316Mar</v>
          </cell>
        </row>
        <row r="845">
          <cell r="B845">
            <v>16</v>
          </cell>
          <cell r="H845" t="str">
            <v>4380316Mar</v>
          </cell>
        </row>
        <row r="846">
          <cell r="B846">
            <v>16</v>
          </cell>
          <cell r="H846" t="str">
            <v>4380316Mar</v>
          </cell>
        </row>
        <row r="847">
          <cell r="B847">
            <v>16</v>
          </cell>
          <cell r="H847" t="str">
            <v>4380316Mar</v>
          </cell>
        </row>
        <row r="848">
          <cell r="B848">
            <v>17</v>
          </cell>
          <cell r="H848" t="str">
            <v>4306217Mig</v>
          </cell>
        </row>
        <row r="849">
          <cell r="B849">
            <v>17</v>
          </cell>
          <cell r="H849" t="str">
            <v>4306217Mig</v>
          </cell>
        </row>
        <row r="850">
          <cell r="B850">
            <v>17</v>
          </cell>
          <cell r="H850" t="str">
            <v>4306217Mig</v>
          </cell>
        </row>
        <row r="851">
          <cell r="B851">
            <v>17</v>
          </cell>
          <cell r="H851" t="str">
            <v>4306217Mig</v>
          </cell>
        </row>
        <row r="852">
          <cell r="B852">
            <v>17</v>
          </cell>
          <cell r="H852" t="str">
            <v>4306217Mig</v>
          </cell>
        </row>
        <row r="853">
          <cell r="B853">
            <v>17</v>
          </cell>
          <cell r="H853" t="str">
            <v>4306217Mig</v>
          </cell>
        </row>
        <row r="854">
          <cell r="B854">
            <v>17</v>
          </cell>
          <cell r="H854" t="str">
            <v>4306217Mig</v>
          </cell>
        </row>
        <row r="855">
          <cell r="B855">
            <v>17</v>
          </cell>
          <cell r="H855" t="str">
            <v>4306217Mig</v>
          </cell>
        </row>
        <row r="856">
          <cell r="B856">
            <v>17</v>
          </cell>
          <cell r="H856" t="str">
            <v>4306217Mig</v>
          </cell>
        </row>
        <row r="857">
          <cell r="B857">
            <v>17</v>
          </cell>
          <cell r="H857" t="str">
            <v>4306217Mig</v>
          </cell>
        </row>
        <row r="858">
          <cell r="B858">
            <v>17</v>
          </cell>
          <cell r="H858" t="str">
            <v>4306217Mig</v>
          </cell>
        </row>
        <row r="859">
          <cell r="B859">
            <v>17</v>
          </cell>
          <cell r="H859" t="str">
            <v>4306217Mig</v>
          </cell>
        </row>
        <row r="860">
          <cell r="B860">
            <v>17</v>
          </cell>
          <cell r="H860" t="str">
            <v>4306217Mig</v>
          </cell>
        </row>
        <row r="861">
          <cell r="B861">
            <v>17</v>
          </cell>
          <cell r="H861" t="str">
            <v>4306217Mig</v>
          </cell>
        </row>
        <row r="862">
          <cell r="B862">
            <v>17</v>
          </cell>
          <cell r="H862" t="str">
            <v>4306217Mig</v>
          </cell>
        </row>
        <row r="863">
          <cell r="B863">
            <v>17</v>
          </cell>
          <cell r="H863" t="str">
            <v>4339017Mig</v>
          </cell>
        </row>
        <row r="864">
          <cell r="B864">
            <v>17</v>
          </cell>
          <cell r="H864" t="str">
            <v>4339017Mig</v>
          </cell>
        </row>
        <row r="865">
          <cell r="B865">
            <v>17</v>
          </cell>
          <cell r="H865" t="str">
            <v>4339017Mig</v>
          </cell>
        </row>
        <row r="866">
          <cell r="B866">
            <v>17</v>
          </cell>
          <cell r="H866" t="str">
            <v>4339017Mig</v>
          </cell>
        </row>
        <row r="867">
          <cell r="B867">
            <v>17</v>
          </cell>
          <cell r="H867" t="str">
            <v>4339017Mig</v>
          </cell>
        </row>
        <row r="868">
          <cell r="B868">
            <v>17</v>
          </cell>
          <cell r="H868" t="str">
            <v>4339017Mig</v>
          </cell>
        </row>
        <row r="869">
          <cell r="B869">
            <v>17</v>
          </cell>
          <cell r="H869" t="str">
            <v>4339017Mig</v>
          </cell>
        </row>
        <row r="870">
          <cell r="B870">
            <v>17</v>
          </cell>
          <cell r="H870" t="str">
            <v>4339017Mig</v>
          </cell>
        </row>
        <row r="871">
          <cell r="B871">
            <v>17</v>
          </cell>
          <cell r="H871" t="str">
            <v>4339017Mig</v>
          </cell>
        </row>
        <row r="872">
          <cell r="B872">
            <v>17</v>
          </cell>
          <cell r="H872" t="str">
            <v>4339017Mig</v>
          </cell>
        </row>
        <row r="873">
          <cell r="B873">
            <v>17</v>
          </cell>
          <cell r="H873" t="str">
            <v>4339017Mig</v>
          </cell>
        </row>
        <row r="874">
          <cell r="B874">
            <v>17</v>
          </cell>
          <cell r="H874" t="str">
            <v>4339017Mig</v>
          </cell>
        </row>
        <row r="875">
          <cell r="B875">
            <v>18</v>
          </cell>
          <cell r="H875" t="str">
            <v>4280218Wil</v>
          </cell>
        </row>
        <row r="876">
          <cell r="B876">
            <v>19</v>
          </cell>
          <cell r="H876">
            <v>1096</v>
          </cell>
        </row>
        <row r="877">
          <cell r="B877">
            <v>19</v>
          </cell>
          <cell r="H877">
            <v>1096</v>
          </cell>
        </row>
        <row r="878">
          <cell r="B878">
            <v>19</v>
          </cell>
          <cell r="H878">
            <v>1096</v>
          </cell>
        </row>
        <row r="879">
          <cell r="B879">
            <v>19</v>
          </cell>
          <cell r="H879">
            <v>1096</v>
          </cell>
        </row>
        <row r="880">
          <cell r="B880">
            <v>19</v>
          </cell>
          <cell r="H880">
            <v>1096</v>
          </cell>
        </row>
        <row r="881">
          <cell r="B881">
            <v>19</v>
          </cell>
          <cell r="H881">
            <v>1096</v>
          </cell>
        </row>
        <row r="882">
          <cell r="B882">
            <v>19</v>
          </cell>
          <cell r="H882">
            <v>1096</v>
          </cell>
        </row>
        <row r="883">
          <cell r="B883">
            <v>19</v>
          </cell>
          <cell r="H883">
            <v>1096</v>
          </cell>
        </row>
        <row r="884">
          <cell r="B884">
            <v>19</v>
          </cell>
          <cell r="H884">
            <v>1096</v>
          </cell>
        </row>
        <row r="885">
          <cell r="B885">
            <v>19</v>
          </cell>
          <cell r="H885">
            <v>1096</v>
          </cell>
        </row>
        <row r="886">
          <cell r="B886">
            <v>19</v>
          </cell>
          <cell r="H886">
            <v>1096</v>
          </cell>
        </row>
        <row r="887">
          <cell r="B887">
            <v>19</v>
          </cell>
          <cell r="H887">
            <v>1096</v>
          </cell>
        </row>
        <row r="888">
          <cell r="B888">
            <v>19</v>
          </cell>
          <cell r="H888">
            <v>1096</v>
          </cell>
        </row>
        <row r="889">
          <cell r="B889">
            <v>19</v>
          </cell>
          <cell r="H889">
            <v>1096</v>
          </cell>
        </row>
        <row r="890">
          <cell r="B890">
            <v>19</v>
          </cell>
          <cell r="H890">
            <v>1096</v>
          </cell>
        </row>
        <row r="891">
          <cell r="B891">
            <v>19</v>
          </cell>
          <cell r="H891">
            <v>1096</v>
          </cell>
        </row>
        <row r="892">
          <cell r="B892">
            <v>19</v>
          </cell>
          <cell r="H892">
            <v>1096</v>
          </cell>
        </row>
        <row r="893">
          <cell r="B893">
            <v>19</v>
          </cell>
          <cell r="H893">
            <v>1096</v>
          </cell>
        </row>
        <row r="894">
          <cell r="B894">
            <v>19</v>
          </cell>
          <cell r="H894">
            <v>1096</v>
          </cell>
        </row>
        <row r="895">
          <cell r="B895">
            <v>19</v>
          </cell>
          <cell r="H895">
            <v>1096</v>
          </cell>
        </row>
        <row r="896">
          <cell r="B896">
            <v>19</v>
          </cell>
          <cell r="H896">
            <v>1096</v>
          </cell>
        </row>
        <row r="897">
          <cell r="B897">
            <v>19</v>
          </cell>
          <cell r="H897">
            <v>1096</v>
          </cell>
        </row>
        <row r="898">
          <cell r="B898">
            <v>19</v>
          </cell>
          <cell r="H898">
            <v>1096</v>
          </cell>
        </row>
        <row r="899">
          <cell r="B899">
            <v>19</v>
          </cell>
          <cell r="H899">
            <v>1096</v>
          </cell>
        </row>
        <row r="900">
          <cell r="B900">
            <v>19</v>
          </cell>
          <cell r="H900">
            <v>1096</v>
          </cell>
        </row>
        <row r="901">
          <cell r="B901">
            <v>19</v>
          </cell>
          <cell r="H901">
            <v>1096</v>
          </cell>
        </row>
        <row r="902">
          <cell r="B902">
            <v>20</v>
          </cell>
          <cell r="H902">
            <v>1277</v>
          </cell>
        </row>
        <row r="903">
          <cell r="B903">
            <v>20</v>
          </cell>
          <cell r="H903">
            <v>1277</v>
          </cell>
        </row>
        <row r="904">
          <cell r="B904">
            <v>20</v>
          </cell>
          <cell r="H904">
            <v>1277</v>
          </cell>
        </row>
        <row r="905">
          <cell r="B905">
            <v>20</v>
          </cell>
          <cell r="H905">
            <v>1277</v>
          </cell>
        </row>
        <row r="906">
          <cell r="B906">
            <v>20</v>
          </cell>
          <cell r="H906">
            <v>1277</v>
          </cell>
        </row>
        <row r="907">
          <cell r="B907">
            <v>20</v>
          </cell>
          <cell r="H907">
            <v>1277</v>
          </cell>
        </row>
        <row r="908">
          <cell r="B908">
            <v>20</v>
          </cell>
          <cell r="H908">
            <v>1277</v>
          </cell>
        </row>
        <row r="909">
          <cell r="B909">
            <v>20</v>
          </cell>
          <cell r="H909">
            <v>1277</v>
          </cell>
        </row>
        <row r="910">
          <cell r="B910">
            <v>20</v>
          </cell>
          <cell r="H910">
            <v>1277</v>
          </cell>
        </row>
        <row r="911">
          <cell r="B911">
            <v>20</v>
          </cell>
          <cell r="H911">
            <v>1277</v>
          </cell>
        </row>
        <row r="912">
          <cell r="B912">
            <v>20</v>
          </cell>
          <cell r="H912">
            <v>1277</v>
          </cell>
        </row>
        <row r="913">
          <cell r="B913">
            <v>20</v>
          </cell>
          <cell r="H913">
            <v>1277</v>
          </cell>
        </row>
        <row r="914">
          <cell r="B914">
            <v>20</v>
          </cell>
          <cell r="H914">
            <v>1277</v>
          </cell>
        </row>
        <row r="915">
          <cell r="B915">
            <v>20</v>
          </cell>
          <cell r="H915">
            <v>1277</v>
          </cell>
        </row>
        <row r="916">
          <cell r="B916">
            <v>20</v>
          </cell>
          <cell r="H916">
            <v>1277</v>
          </cell>
        </row>
        <row r="917">
          <cell r="B917">
            <v>20</v>
          </cell>
          <cell r="H917">
            <v>1277</v>
          </cell>
        </row>
        <row r="918">
          <cell r="B918">
            <v>20</v>
          </cell>
          <cell r="H918">
            <v>1277</v>
          </cell>
        </row>
        <row r="919">
          <cell r="B919">
            <v>20</v>
          </cell>
          <cell r="H919">
            <v>1277</v>
          </cell>
        </row>
        <row r="920">
          <cell r="B920">
            <v>20</v>
          </cell>
          <cell r="H920">
            <v>1277</v>
          </cell>
        </row>
        <row r="921">
          <cell r="B921">
            <v>20</v>
          </cell>
          <cell r="H921">
            <v>1277</v>
          </cell>
        </row>
        <row r="922">
          <cell r="B922">
            <v>20</v>
          </cell>
          <cell r="H922">
            <v>1277</v>
          </cell>
        </row>
        <row r="923">
          <cell r="B923">
            <v>20</v>
          </cell>
          <cell r="H923">
            <v>1277</v>
          </cell>
        </row>
        <row r="924">
          <cell r="B924">
            <v>20</v>
          </cell>
          <cell r="H924">
            <v>1277</v>
          </cell>
        </row>
        <row r="925">
          <cell r="B925">
            <v>20</v>
          </cell>
          <cell r="H925">
            <v>1277</v>
          </cell>
        </row>
        <row r="926">
          <cell r="B926">
            <v>20</v>
          </cell>
          <cell r="H926">
            <v>1277</v>
          </cell>
        </row>
        <row r="927">
          <cell r="B927">
            <v>20</v>
          </cell>
          <cell r="H927">
            <v>1277</v>
          </cell>
        </row>
        <row r="928">
          <cell r="B928">
            <v>20</v>
          </cell>
          <cell r="H928">
            <v>1277</v>
          </cell>
        </row>
        <row r="929">
          <cell r="B929">
            <v>20</v>
          </cell>
          <cell r="H929">
            <v>1277</v>
          </cell>
        </row>
        <row r="930">
          <cell r="B930">
            <v>20</v>
          </cell>
          <cell r="H930">
            <v>1277</v>
          </cell>
        </row>
        <row r="931">
          <cell r="B931">
            <v>20</v>
          </cell>
          <cell r="H931">
            <v>1277</v>
          </cell>
        </row>
        <row r="932">
          <cell r="B932">
            <v>20</v>
          </cell>
          <cell r="H932">
            <v>1277</v>
          </cell>
        </row>
        <row r="933">
          <cell r="B933">
            <v>20</v>
          </cell>
          <cell r="H933">
            <v>1277</v>
          </cell>
        </row>
        <row r="934">
          <cell r="B934">
            <v>20</v>
          </cell>
          <cell r="H934">
            <v>1277</v>
          </cell>
        </row>
        <row r="935">
          <cell r="B935">
            <v>20</v>
          </cell>
          <cell r="H935">
            <v>1277</v>
          </cell>
        </row>
        <row r="936">
          <cell r="B936">
            <v>20</v>
          </cell>
          <cell r="H936">
            <v>1277</v>
          </cell>
        </row>
        <row r="937">
          <cell r="B937">
            <v>20</v>
          </cell>
          <cell r="H937">
            <v>1277</v>
          </cell>
        </row>
        <row r="938">
          <cell r="B938">
            <v>20</v>
          </cell>
          <cell r="H938">
            <v>1277</v>
          </cell>
        </row>
        <row r="939">
          <cell r="B939">
            <v>20</v>
          </cell>
          <cell r="H939">
            <v>1277</v>
          </cell>
        </row>
        <row r="940">
          <cell r="B940">
            <v>20</v>
          </cell>
          <cell r="H940">
            <v>1277</v>
          </cell>
        </row>
        <row r="941">
          <cell r="B941">
            <v>20</v>
          </cell>
          <cell r="H941">
            <v>1277</v>
          </cell>
        </row>
        <row r="942">
          <cell r="B942">
            <v>20</v>
          </cell>
          <cell r="H942">
            <v>1277</v>
          </cell>
        </row>
        <row r="943">
          <cell r="B943">
            <v>20</v>
          </cell>
          <cell r="H943">
            <v>1277</v>
          </cell>
        </row>
        <row r="944">
          <cell r="B944">
            <v>20</v>
          </cell>
          <cell r="H944">
            <v>1277</v>
          </cell>
        </row>
        <row r="945">
          <cell r="B945">
            <v>20</v>
          </cell>
          <cell r="H945">
            <v>1277</v>
          </cell>
        </row>
        <row r="946">
          <cell r="B946">
            <v>20</v>
          </cell>
          <cell r="H946">
            <v>1277</v>
          </cell>
        </row>
        <row r="947">
          <cell r="B947">
            <v>20</v>
          </cell>
          <cell r="H947">
            <v>1277</v>
          </cell>
        </row>
        <row r="948">
          <cell r="B948">
            <v>20</v>
          </cell>
          <cell r="H948">
            <v>1277</v>
          </cell>
        </row>
        <row r="949">
          <cell r="B949">
            <v>20</v>
          </cell>
          <cell r="H949">
            <v>1277</v>
          </cell>
        </row>
        <row r="950">
          <cell r="B950">
            <v>20</v>
          </cell>
          <cell r="H950">
            <v>1277</v>
          </cell>
        </row>
        <row r="951">
          <cell r="B951">
            <v>20</v>
          </cell>
          <cell r="H951">
            <v>1277</v>
          </cell>
        </row>
        <row r="952">
          <cell r="B952">
            <v>21</v>
          </cell>
          <cell r="H952" t="str">
            <v>4305621Ada</v>
          </cell>
        </row>
        <row r="953">
          <cell r="B953">
            <v>21</v>
          </cell>
          <cell r="H953" t="str">
            <v>4305621Ada</v>
          </cell>
        </row>
        <row r="954">
          <cell r="B954">
            <v>21</v>
          </cell>
          <cell r="H954" t="str">
            <v>4305621Ada</v>
          </cell>
        </row>
        <row r="955">
          <cell r="B955">
            <v>21</v>
          </cell>
          <cell r="H955" t="str">
            <v>4305621Ada</v>
          </cell>
        </row>
        <row r="956">
          <cell r="B956">
            <v>21</v>
          </cell>
          <cell r="H956" t="str">
            <v>4305621Ada</v>
          </cell>
        </row>
        <row r="957">
          <cell r="B957">
            <v>21</v>
          </cell>
          <cell r="H957" t="str">
            <v>4305621Ada</v>
          </cell>
        </row>
        <row r="958">
          <cell r="B958">
            <v>21</v>
          </cell>
          <cell r="H958" t="str">
            <v>4305621Ada</v>
          </cell>
        </row>
        <row r="959">
          <cell r="B959">
            <v>21</v>
          </cell>
          <cell r="H959" t="str">
            <v>4305621Ada</v>
          </cell>
        </row>
        <row r="960">
          <cell r="B960">
            <v>21</v>
          </cell>
          <cell r="H960" t="str">
            <v>4305621Ada</v>
          </cell>
        </row>
        <row r="961">
          <cell r="B961">
            <v>21</v>
          </cell>
          <cell r="H961" t="str">
            <v>4305621Ada</v>
          </cell>
        </row>
        <row r="962">
          <cell r="B962">
            <v>21</v>
          </cell>
          <cell r="H962" t="str">
            <v>4305621Ada</v>
          </cell>
        </row>
        <row r="963">
          <cell r="B963">
            <v>21</v>
          </cell>
          <cell r="H963" t="str">
            <v>4305621Ada</v>
          </cell>
        </row>
        <row r="964">
          <cell r="B964">
            <v>21</v>
          </cell>
          <cell r="H964" t="str">
            <v>4305621Ada</v>
          </cell>
        </row>
        <row r="965">
          <cell r="B965">
            <v>21</v>
          </cell>
          <cell r="H965" t="str">
            <v>4305621Ada</v>
          </cell>
        </row>
        <row r="966">
          <cell r="B966">
            <v>21</v>
          </cell>
          <cell r="H966" t="str">
            <v>4305621Ada</v>
          </cell>
        </row>
        <row r="967">
          <cell r="B967">
            <v>21</v>
          </cell>
          <cell r="H967" t="str">
            <v>4305621Ada</v>
          </cell>
        </row>
        <row r="968">
          <cell r="B968">
            <v>21</v>
          </cell>
          <cell r="H968" t="str">
            <v>4305621Ada</v>
          </cell>
        </row>
        <row r="969">
          <cell r="B969">
            <v>21</v>
          </cell>
          <cell r="H969" t="str">
            <v>4305621Ada</v>
          </cell>
        </row>
        <row r="970">
          <cell r="B970">
            <v>21</v>
          </cell>
          <cell r="H970" t="str">
            <v>4305621Ada</v>
          </cell>
        </row>
        <row r="971">
          <cell r="B971">
            <v>21</v>
          </cell>
          <cell r="H971" t="str">
            <v>4305621Ada</v>
          </cell>
        </row>
        <row r="972">
          <cell r="B972">
            <v>21</v>
          </cell>
          <cell r="H972" t="str">
            <v>4305621Ada</v>
          </cell>
        </row>
        <row r="973">
          <cell r="B973">
            <v>21</v>
          </cell>
          <cell r="H973" t="str">
            <v>4305621Ada</v>
          </cell>
        </row>
        <row r="974">
          <cell r="B974">
            <v>21</v>
          </cell>
          <cell r="H974" t="str">
            <v>4305621Ada</v>
          </cell>
        </row>
        <row r="975">
          <cell r="B975">
            <v>21</v>
          </cell>
          <cell r="H975" t="str">
            <v>4305621Ada</v>
          </cell>
        </row>
        <row r="976">
          <cell r="B976">
            <v>21</v>
          </cell>
          <cell r="H976" t="str">
            <v>4305621Ada</v>
          </cell>
        </row>
        <row r="977">
          <cell r="B977">
            <v>21</v>
          </cell>
          <cell r="H977" t="str">
            <v>4305621Ada</v>
          </cell>
        </row>
        <row r="978">
          <cell r="B978">
            <v>22</v>
          </cell>
          <cell r="H978" t="str">
            <v>1104</v>
          </cell>
        </row>
        <row r="979">
          <cell r="B979">
            <v>22</v>
          </cell>
          <cell r="H979" t="str">
            <v>1104</v>
          </cell>
        </row>
        <row r="980">
          <cell r="B980">
            <v>22</v>
          </cell>
          <cell r="H980" t="str">
            <v>1104</v>
          </cell>
        </row>
        <row r="981">
          <cell r="B981">
            <v>22</v>
          </cell>
          <cell r="H981" t="str">
            <v>1104</v>
          </cell>
        </row>
        <row r="982">
          <cell r="B982">
            <v>22</v>
          </cell>
          <cell r="H982" t="str">
            <v>1104</v>
          </cell>
        </row>
        <row r="983">
          <cell r="B983">
            <v>22</v>
          </cell>
          <cell r="H983" t="str">
            <v>1104</v>
          </cell>
        </row>
        <row r="984">
          <cell r="B984">
            <v>22</v>
          </cell>
          <cell r="H984" t="str">
            <v>1104</v>
          </cell>
        </row>
        <row r="985">
          <cell r="B985">
            <v>22</v>
          </cell>
          <cell r="H985" t="str">
            <v>1104</v>
          </cell>
        </row>
        <row r="986">
          <cell r="B986">
            <v>22</v>
          </cell>
          <cell r="H986" t="str">
            <v>1104</v>
          </cell>
        </row>
        <row r="987">
          <cell r="B987">
            <v>22</v>
          </cell>
          <cell r="H987" t="str">
            <v>1104</v>
          </cell>
        </row>
        <row r="988">
          <cell r="B988">
            <v>22</v>
          </cell>
          <cell r="H988" t="str">
            <v>1104</v>
          </cell>
        </row>
        <row r="989">
          <cell r="B989">
            <v>22</v>
          </cell>
          <cell r="H989" t="str">
            <v>1104</v>
          </cell>
        </row>
        <row r="990">
          <cell r="B990">
            <v>22</v>
          </cell>
          <cell r="H990" t="str">
            <v>1104</v>
          </cell>
        </row>
        <row r="991">
          <cell r="B991">
            <v>22</v>
          </cell>
          <cell r="H991" t="str">
            <v>1104</v>
          </cell>
        </row>
        <row r="992">
          <cell r="B992">
            <v>22</v>
          </cell>
          <cell r="H992" t="str">
            <v>1104</v>
          </cell>
        </row>
        <row r="993">
          <cell r="B993">
            <v>22</v>
          </cell>
          <cell r="H993" t="str">
            <v>1104</v>
          </cell>
        </row>
        <row r="994">
          <cell r="B994">
            <v>22</v>
          </cell>
          <cell r="H994">
            <v>1443</v>
          </cell>
        </row>
        <row r="995">
          <cell r="B995">
            <v>22</v>
          </cell>
          <cell r="H995">
            <v>1443</v>
          </cell>
        </row>
        <row r="996">
          <cell r="B996">
            <v>22</v>
          </cell>
          <cell r="H996">
            <v>1443</v>
          </cell>
        </row>
        <row r="997">
          <cell r="B997">
            <v>22</v>
          </cell>
          <cell r="H997">
            <v>1443</v>
          </cell>
        </row>
        <row r="998">
          <cell r="B998">
            <v>22</v>
          </cell>
          <cell r="H998">
            <v>1443</v>
          </cell>
        </row>
        <row r="999">
          <cell r="B999">
            <v>22</v>
          </cell>
          <cell r="H999">
            <v>1443</v>
          </cell>
        </row>
        <row r="1000">
          <cell r="B1000">
            <v>22</v>
          </cell>
          <cell r="H1000">
            <v>1443</v>
          </cell>
        </row>
        <row r="1001">
          <cell r="B1001">
            <v>22</v>
          </cell>
          <cell r="H1001">
            <v>1443</v>
          </cell>
        </row>
        <row r="1002">
          <cell r="B1002">
            <v>22</v>
          </cell>
          <cell r="H1002">
            <v>1443</v>
          </cell>
        </row>
        <row r="1003">
          <cell r="B1003">
            <v>22</v>
          </cell>
          <cell r="H1003">
            <v>1443</v>
          </cell>
        </row>
        <row r="1004">
          <cell r="B1004">
            <v>22</v>
          </cell>
          <cell r="H1004">
            <v>1443</v>
          </cell>
        </row>
        <row r="1005">
          <cell r="B1005">
            <v>22</v>
          </cell>
          <cell r="H1005">
            <v>1443</v>
          </cell>
        </row>
        <row r="1006">
          <cell r="B1006">
            <v>22</v>
          </cell>
          <cell r="H1006">
            <v>1443</v>
          </cell>
        </row>
        <row r="1007">
          <cell r="B1007">
            <v>23</v>
          </cell>
          <cell r="H1007" t="str">
            <v>4287823Bra</v>
          </cell>
        </row>
        <row r="1008">
          <cell r="B1008">
            <v>24</v>
          </cell>
          <cell r="H1008" t="str">
            <v>4306324Bre</v>
          </cell>
        </row>
        <row r="1009">
          <cell r="B1009">
            <v>24</v>
          </cell>
          <cell r="H1009" t="str">
            <v>4306324Bre</v>
          </cell>
        </row>
        <row r="1010">
          <cell r="B1010">
            <v>24</v>
          </cell>
          <cell r="H1010" t="str">
            <v>4306324Bre</v>
          </cell>
        </row>
        <row r="1011">
          <cell r="B1011">
            <v>24</v>
          </cell>
          <cell r="H1011" t="str">
            <v>4306324Bre</v>
          </cell>
        </row>
        <row r="1012">
          <cell r="B1012">
            <v>24</v>
          </cell>
          <cell r="H1012" t="str">
            <v>4306324Bre</v>
          </cell>
        </row>
        <row r="1013">
          <cell r="B1013">
            <v>24</v>
          </cell>
          <cell r="H1013" t="str">
            <v>4306324Bre</v>
          </cell>
        </row>
        <row r="1014">
          <cell r="B1014">
            <v>24</v>
          </cell>
          <cell r="H1014" t="str">
            <v>4306324Bre</v>
          </cell>
        </row>
        <row r="1015">
          <cell r="B1015">
            <v>24</v>
          </cell>
          <cell r="H1015" t="str">
            <v>4306324Bre</v>
          </cell>
        </row>
        <row r="1016">
          <cell r="B1016">
            <v>24</v>
          </cell>
          <cell r="H1016" t="str">
            <v>4306324Bre</v>
          </cell>
        </row>
        <row r="1017">
          <cell r="B1017">
            <v>24</v>
          </cell>
          <cell r="H1017" t="str">
            <v>4306324Bre</v>
          </cell>
        </row>
        <row r="1018">
          <cell r="B1018">
            <v>24</v>
          </cell>
          <cell r="H1018" t="str">
            <v>4306324Bre</v>
          </cell>
        </row>
        <row r="1019">
          <cell r="B1019">
            <v>24</v>
          </cell>
          <cell r="H1019" t="str">
            <v>4321524Bre</v>
          </cell>
        </row>
        <row r="1020">
          <cell r="B1020">
            <v>24</v>
          </cell>
          <cell r="H1020" t="str">
            <v>4321524Bre</v>
          </cell>
        </row>
        <row r="1021">
          <cell r="B1021">
            <v>24</v>
          </cell>
          <cell r="H1021" t="str">
            <v>4321524Bre</v>
          </cell>
        </row>
        <row r="1022">
          <cell r="B1022">
            <v>24</v>
          </cell>
          <cell r="H1022" t="str">
            <v>4321524Bre</v>
          </cell>
        </row>
        <row r="1023">
          <cell r="B1023">
            <v>24</v>
          </cell>
          <cell r="H1023" t="str">
            <v>4321524Bre</v>
          </cell>
        </row>
        <row r="1024">
          <cell r="B1024">
            <v>24</v>
          </cell>
          <cell r="H1024" t="str">
            <v>4321524Bre</v>
          </cell>
        </row>
        <row r="1025">
          <cell r="B1025">
            <v>24</v>
          </cell>
          <cell r="H1025" t="str">
            <v>4321524Bre</v>
          </cell>
        </row>
        <row r="1026">
          <cell r="B1026">
            <v>24</v>
          </cell>
          <cell r="H1026" t="str">
            <v>4321524Bre</v>
          </cell>
        </row>
        <row r="1027">
          <cell r="B1027">
            <v>24</v>
          </cell>
          <cell r="H1027" t="str">
            <v>4321524Bre</v>
          </cell>
        </row>
        <row r="1028">
          <cell r="B1028">
            <v>24</v>
          </cell>
          <cell r="H1028" t="str">
            <v>4321524Bre</v>
          </cell>
        </row>
        <row r="1029">
          <cell r="B1029">
            <v>24</v>
          </cell>
          <cell r="H1029" t="str">
            <v>4321524Bre</v>
          </cell>
        </row>
        <row r="1030">
          <cell r="B1030">
            <v>24</v>
          </cell>
          <cell r="H1030" t="str">
            <v>4321524Bre</v>
          </cell>
        </row>
        <row r="1031">
          <cell r="B1031">
            <v>24</v>
          </cell>
          <cell r="H1031" t="str">
            <v>4321524Bre</v>
          </cell>
        </row>
        <row r="1032">
          <cell r="B1032">
            <v>24</v>
          </cell>
          <cell r="H1032" t="str">
            <v>4321524Bre</v>
          </cell>
        </row>
        <row r="1033">
          <cell r="B1033">
            <v>24</v>
          </cell>
          <cell r="H1033" t="str">
            <v>4321524Bre</v>
          </cell>
        </row>
        <row r="1034">
          <cell r="B1034">
            <v>24</v>
          </cell>
          <cell r="H1034" t="str">
            <v>4321524Bre</v>
          </cell>
        </row>
        <row r="1035">
          <cell r="B1035">
            <v>24</v>
          </cell>
          <cell r="H1035" t="str">
            <v>4321524Bre</v>
          </cell>
        </row>
        <row r="1036">
          <cell r="B1036">
            <v>24</v>
          </cell>
          <cell r="H1036" t="str">
            <v>4321524Bre</v>
          </cell>
        </row>
        <row r="1037">
          <cell r="B1037">
            <v>24</v>
          </cell>
          <cell r="H1037" t="str">
            <v>4321524Bre</v>
          </cell>
        </row>
        <row r="1038">
          <cell r="B1038">
            <v>24</v>
          </cell>
          <cell r="H1038" t="str">
            <v>4321524Bre</v>
          </cell>
        </row>
        <row r="1039">
          <cell r="B1039">
            <v>24</v>
          </cell>
          <cell r="H1039" t="str">
            <v>4321524Bre</v>
          </cell>
        </row>
        <row r="1040">
          <cell r="B1040">
            <v>24</v>
          </cell>
          <cell r="H1040" t="str">
            <v>4321524Bre</v>
          </cell>
        </row>
        <row r="1041">
          <cell r="B1041">
            <v>24</v>
          </cell>
          <cell r="H1041" t="str">
            <v>4321524Bre</v>
          </cell>
        </row>
        <row r="1042">
          <cell r="B1042">
            <v>24</v>
          </cell>
          <cell r="H1042" t="str">
            <v>4321524Bre</v>
          </cell>
        </row>
        <row r="1043">
          <cell r="B1043">
            <v>24</v>
          </cell>
          <cell r="H1043" t="str">
            <v>4321524Bre</v>
          </cell>
        </row>
        <row r="1044">
          <cell r="B1044">
            <v>24</v>
          </cell>
          <cell r="H1044" t="str">
            <v>4321524Bre</v>
          </cell>
        </row>
        <row r="1045">
          <cell r="B1045">
            <v>24</v>
          </cell>
          <cell r="H1045" t="str">
            <v>4321524Bre</v>
          </cell>
        </row>
        <row r="1046">
          <cell r="B1046">
            <v>24</v>
          </cell>
          <cell r="H1046" t="str">
            <v>4321524Bre</v>
          </cell>
        </row>
        <row r="1047">
          <cell r="B1047">
            <v>26</v>
          </cell>
          <cell r="H1047" t="str">
            <v>4339926Car</v>
          </cell>
        </row>
        <row r="1048">
          <cell r="B1048">
            <v>26</v>
          </cell>
          <cell r="H1048" t="str">
            <v>4335426Car</v>
          </cell>
        </row>
        <row r="1049">
          <cell r="B1049">
            <v>26</v>
          </cell>
          <cell r="H1049" t="str">
            <v>4335426Car</v>
          </cell>
        </row>
        <row r="1050">
          <cell r="B1050">
            <v>26</v>
          </cell>
          <cell r="H1050" t="str">
            <v>4335426Car</v>
          </cell>
        </row>
        <row r="1051">
          <cell r="B1051">
            <v>26</v>
          </cell>
          <cell r="H1051" t="str">
            <v>4335426Car</v>
          </cell>
        </row>
        <row r="1052">
          <cell r="B1052">
            <v>26</v>
          </cell>
          <cell r="H1052" t="str">
            <v>4335426Car</v>
          </cell>
        </row>
        <row r="1053">
          <cell r="B1053">
            <v>26</v>
          </cell>
          <cell r="H1053" t="str">
            <v>4335426Car</v>
          </cell>
        </row>
        <row r="1054">
          <cell r="B1054">
            <v>26</v>
          </cell>
          <cell r="H1054" t="str">
            <v>4335426Car</v>
          </cell>
        </row>
        <row r="1055">
          <cell r="B1055">
            <v>26</v>
          </cell>
          <cell r="H1055" t="str">
            <v>4335426Car</v>
          </cell>
        </row>
        <row r="1056">
          <cell r="B1056">
            <v>26</v>
          </cell>
          <cell r="H1056" t="str">
            <v>4335426Car</v>
          </cell>
        </row>
        <row r="1057">
          <cell r="B1057">
            <v>26</v>
          </cell>
          <cell r="H1057" t="str">
            <v>4335426Car</v>
          </cell>
        </row>
        <row r="1058">
          <cell r="B1058">
            <v>26</v>
          </cell>
          <cell r="H1058" t="str">
            <v>4335426Car</v>
          </cell>
        </row>
        <row r="1059">
          <cell r="B1059">
            <v>26</v>
          </cell>
          <cell r="H1059" t="str">
            <v>4335426Car</v>
          </cell>
        </row>
        <row r="1060">
          <cell r="B1060">
            <v>26</v>
          </cell>
          <cell r="H1060" t="str">
            <v>4335426Car</v>
          </cell>
        </row>
        <row r="1061">
          <cell r="B1061">
            <v>26</v>
          </cell>
          <cell r="H1061" t="str">
            <v>4335426Car</v>
          </cell>
        </row>
        <row r="1062">
          <cell r="B1062">
            <v>26</v>
          </cell>
          <cell r="H1062" t="str">
            <v>4335426Car</v>
          </cell>
        </row>
        <row r="1063">
          <cell r="B1063">
            <v>26</v>
          </cell>
          <cell r="H1063" t="str">
            <v>4335426Car</v>
          </cell>
        </row>
        <row r="1064">
          <cell r="B1064">
            <v>26</v>
          </cell>
          <cell r="H1064" t="str">
            <v>4335426Car</v>
          </cell>
        </row>
        <row r="1065">
          <cell r="B1065">
            <v>26</v>
          </cell>
          <cell r="H1065" t="str">
            <v>4335426Car</v>
          </cell>
        </row>
        <row r="1066">
          <cell r="B1066">
            <v>26</v>
          </cell>
          <cell r="H1066" t="str">
            <v>4335426Car</v>
          </cell>
        </row>
        <row r="1067">
          <cell r="B1067">
            <v>26</v>
          </cell>
          <cell r="H1067" t="str">
            <v>4335426Car</v>
          </cell>
        </row>
        <row r="1068">
          <cell r="B1068">
            <v>26</v>
          </cell>
          <cell r="H1068" t="str">
            <v>4335426Car</v>
          </cell>
        </row>
        <row r="1069">
          <cell r="B1069">
            <v>26</v>
          </cell>
          <cell r="H1069" t="str">
            <v>4335426Car</v>
          </cell>
        </row>
        <row r="1070">
          <cell r="B1070">
            <v>26</v>
          </cell>
          <cell r="H1070" t="str">
            <v>4335426Car</v>
          </cell>
        </row>
        <row r="1071">
          <cell r="B1071">
            <v>26</v>
          </cell>
          <cell r="H1071" t="str">
            <v>4367526Car</v>
          </cell>
        </row>
        <row r="1072">
          <cell r="B1072">
            <v>26</v>
          </cell>
          <cell r="H1072" t="str">
            <v>4367526Car</v>
          </cell>
        </row>
        <row r="1073">
          <cell r="B1073">
            <v>26</v>
          </cell>
          <cell r="H1073" t="str">
            <v>4367526Car</v>
          </cell>
        </row>
        <row r="1074">
          <cell r="B1074">
            <v>26</v>
          </cell>
          <cell r="H1074" t="str">
            <v>4367526Car</v>
          </cell>
        </row>
        <row r="1075">
          <cell r="B1075">
            <v>26</v>
          </cell>
          <cell r="H1075" t="str">
            <v>4367526Car</v>
          </cell>
        </row>
        <row r="1076">
          <cell r="B1076">
            <v>26</v>
          </cell>
          <cell r="H1076" t="str">
            <v>4367526Car</v>
          </cell>
        </row>
        <row r="1077">
          <cell r="B1077">
            <v>26</v>
          </cell>
          <cell r="H1077" t="str">
            <v>4367526Car</v>
          </cell>
        </row>
        <row r="1078">
          <cell r="B1078">
            <v>26</v>
          </cell>
          <cell r="H1078" t="str">
            <v>4367526Car</v>
          </cell>
        </row>
        <row r="1079">
          <cell r="B1079">
            <v>26</v>
          </cell>
          <cell r="H1079" t="str">
            <v>4367526Car</v>
          </cell>
        </row>
        <row r="1080">
          <cell r="B1080">
            <v>26</v>
          </cell>
          <cell r="H1080" t="str">
            <v>4367526Car</v>
          </cell>
        </row>
        <row r="1081">
          <cell r="B1081">
            <v>26</v>
          </cell>
          <cell r="H1081" t="str">
            <v>4367526Car</v>
          </cell>
        </row>
        <row r="1082">
          <cell r="B1082">
            <v>26</v>
          </cell>
          <cell r="H1082" t="str">
            <v>4367526Car</v>
          </cell>
        </row>
        <row r="1083">
          <cell r="B1083">
            <v>26</v>
          </cell>
          <cell r="H1083" t="str">
            <v>4367526Car</v>
          </cell>
        </row>
        <row r="1084">
          <cell r="B1084">
            <v>26</v>
          </cell>
          <cell r="H1084" t="str">
            <v>4367526Car</v>
          </cell>
        </row>
        <row r="1085">
          <cell r="B1085">
            <v>26</v>
          </cell>
          <cell r="H1085" t="str">
            <v>4367526Car</v>
          </cell>
        </row>
        <row r="1086">
          <cell r="B1086">
            <v>26</v>
          </cell>
          <cell r="H1086" t="str">
            <v>4367526Car</v>
          </cell>
        </row>
        <row r="1087">
          <cell r="B1087">
            <v>26</v>
          </cell>
          <cell r="H1087" t="str">
            <v>4367526Car</v>
          </cell>
        </row>
        <row r="1088">
          <cell r="B1088">
            <v>26</v>
          </cell>
          <cell r="H1088" t="str">
            <v>4367526Car</v>
          </cell>
        </row>
        <row r="1089">
          <cell r="B1089">
            <v>26</v>
          </cell>
          <cell r="H1089" t="str">
            <v>4367526Car</v>
          </cell>
        </row>
        <row r="1090">
          <cell r="B1090">
            <v>26</v>
          </cell>
          <cell r="H1090" t="str">
            <v>4367526Car</v>
          </cell>
        </row>
        <row r="1091">
          <cell r="B1091">
            <v>26</v>
          </cell>
          <cell r="H1091" t="str">
            <v>4367526Car</v>
          </cell>
        </row>
        <row r="1092">
          <cell r="B1092">
            <v>26</v>
          </cell>
          <cell r="H1092" t="str">
            <v>4367526Car</v>
          </cell>
        </row>
        <row r="1093">
          <cell r="B1093">
            <v>26</v>
          </cell>
          <cell r="H1093" t="str">
            <v>4367526Car</v>
          </cell>
        </row>
        <row r="1094">
          <cell r="B1094">
            <v>26</v>
          </cell>
          <cell r="H1094" t="str">
            <v>4367526Car</v>
          </cell>
        </row>
        <row r="1095">
          <cell r="B1095">
            <v>26</v>
          </cell>
          <cell r="H1095" t="str">
            <v>4367526Car</v>
          </cell>
        </row>
        <row r="1096">
          <cell r="B1096">
            <v>26</v>
          </cell>
          <cell r="H1096" t="str">
            <v>4403026Car</v>
          </cell>
        </row>
        <row r="1097">
          <cell r="B1097">
            <v>26</v>
          </cell>
          <cell r="H1097" t="str">
            <v>4403026Car</v>
          </cell>
        </row>
        <row r="1098">
          <cell r="B1098">
            <v>26</v>
          </cell>
          <cell r="H1098" t="str">
            <v>4403026Car</v>
          </cell>
        </row>
        <row r="1099">
          <cell r="B1099">
            <v>26</v>
          </cell>
          <cell r="H1099" t="str">
            <v>4403026Car</v>
          </cell>
        </row>
        <row r="1100">
          <cell r="B1100">
            <v>26</v>
          </cell>
          <cell r="H1100" t="str">
            <v>4403026Car</v>
          </cell>
        </row>
        <row r="1101">
          <cell r="B1101">
            <v>26</v>
          </cell>
          <cell r="H1101" t="str">
            <v>4403026Car</v>
          </cell>
        </row>
        <row r="1102">
          <cell r="B1102">
            <v>26</v>
          </cell>
          <cell r="H1102" t="str">
            <v>4403026Car</v>
          </cell>
        </row>
        <row r="1103">
          <cell r="B1103">
            <v>26</v>
          </cell>
          <cell r="H1103" t="str">
            <v>4403026Car</v>
          </cell>
        </row>
        <row r="1104">
          <cell r="B1104">
            <v>26</v>
          </cell>
          <cell r="H1104" t="str">
            <v>4403026Car</v>
          </cell>
        </row>
        <row r="1105">
          <cell r="B1105">
            <v>26</v>
          </cell>
          <cell r="H1105" t="str">
            <v>4403026Car</v>
          </cell>
        </row>
        <row r="1106">
          <cell r="B1106">
            <v>26</v>
          </cell>
          <cell r="H1106" t="str">
            <v>4403026Car</v>
          </cell>
        </row>
        <row r="1107">
          <cell r="B1107">
            <v>26</v>
          </cell>
          <cell r="H1107" t="str">
            <v>4403026Car</v>
          </cell>
        </row>
        <row r="1108">
          <cell r="B1108">
            <v>26</v>
          </cell>
          <cell r="H1108" t="str">
            <v>4403026Car</v>
          </cell>
        </row>
        <row r="1109">
          <cell r="B1109">
            <v>26</v>
          </cell>
          <cell r="H1109" t="str">
            <v>4403026Car</v>
          </cell>
        </row>
        <row r="1110">
          <cell r="B1110">
            <v>26</v>
          </cell>
          <cell r="H1110" t="str">
            <v>4403026Car</v>
          </cell>
        </row>
        <row r="1111">
          <cell r="B1111">
            <v>26</v>
          </cell>
          <cell r="H1111" t="str">
            <v>4403026Car</v>
          </cell>
        </row>
        <row r="1112">
          <cell r="B1112">
            <v>26</v>
          </cell>
          <cell r="H1112" t="str">
            <v>4403026Car</v>
          </cell>
        </row>
        <row r="1113">
          <cell r="B1113">
            <v>26</v>
          </cell>
          <cell r="H1113" t="str">
            <v>4403026Car</v>
          </cell>
        </row>
        <row r="1114">
          <cell r="B1114">
            <v>26</v>
          </cell>
          <cell r="H1114" t="str">
            <v>4403026Car</v>
          </cell>
        </row>
        <row r="1115">
          <cell r="B1115">
            <v>26</v>
          </cell>
          <cell r="H1115" t="str">
            <v>4403026Car</v>
          </cell>
        </row>
        <row r="1116">
          <cell r="B1116">
            <v>26</v>
          </cell>
          <cell r="H1116" t="str">
            <v>4403026Car</v>
          </cell>
        </row>
        <row r="1117">
          <cell r="B1117">
            <v>26</v>
          </cell>
          <cell r="H1117" t="str">
            <v>4403026Car</v>
          </cell>
        </row>
        <row r="1118">
          <cell r="B1118">
            <v>26</v>
          </cell>
          <cell r="H1118" t="str">
            <v>4403026Car</v>
          </cell>
        </row>
        <row r="1119">
          <cell r="B1119">
            <v>26</v>
          </cell>
          <cell r="H1119" t="str">
            <v>4403026Car</v>
          </cell>
        </row>
        <row r="1120">
          <cell r="B1120">
            <v>26</v>
          </cell>
          <cell r="H1120" t="str">
            <v>4403026Car</v>
          </cell>
        </row>
        <row r="1121">
          <cell r="B1121">
            <v>27</v>
          </cell>
          <cell r="H1121" t="str">
            <v>4312227Dar</v>
          </cell>
        </row>
        <row r="1122">
          <cell r="B1122">
            <v>27</v>
          </cell>
          <cell r="H1122" t="str">
            <v>4312227Dar</v>
          </cell>
        </row>
        <row r="1123">
          <cell r="B1123">
            <v>27</v>
          </cell>
          <cell r="H1123" t="str">
            <v>4312227Dar</v>
          </cell>
        </row>
        <row r="1124">
          <cell r="B1124">
            <v>27</v>
          </cell>
          <cell r="H1124" t="str">
            <v>4312227Dar</v>
          </cell>
        </row>
        <row r="1125">
          <cell r="B1125">
            <v>27</v>
          </cell>
          <cell r="H1125" t="str">
            <v>4312227Dar</v>
          </cell>
        </row>
        <row r="1126">
          <cell r="B1126">
            <v>27</v>
          </cell>
          <cell r="H1126" t="str">
            <v>4312227Dar</v>
          </cell>
        </row>
        <row r="1127">
          <cell r="B1127">
            <v>27</v>
          </cell>
          <cell r="H1127" t="str">
            <v>4312227Dar</v>
          </cell>
        </row>
        <row r="1128">
          <cell r="B1128">
            <v>27</v>
          </cell>
          <cell r="H1128" t="str">
            <v>4312227Dar</v>
          </cell>
        </row>
        <row r="1129">
          <cell r="B1129">
            <v>27</v>
          </cell>
          <cell r="H1129" t="str">
            <v>4312227Dar</v>
          </cell>
        </row>
        <row r="1130">
          <cell r="B1130">
            <v>27</v>
          </cell>
          <cell r="H1130" t="str">
            <v>4312227Dar</v>
          </cell>
        </row>
        <row r="1131">
          <cell r="B1131">
            <v>27</v>
          </cell>
          <cell r="H1131" t="str">
            <v>4312227Dar</v>
          </cell>
        </row>
        <row r="1132">
          <cell r="B1132">
            <v>27</v>
          </cell>
          <cell r="H1132" t="str">
            <v>4312227Dar</v>
          </cell>
        </row>
        <row r="1133">
          <cell r="B1133">
            <v>27</v>
          </cell>
          <cell r="H1133" t="str">
            <v>4312227Dar</v>
          </cell>
        </row>
        <row r="1134">
          <cell r="B1134">
            <v>27</v>
          </cell>
          <cell r="H1134" t="str">
            <v>4312227Dar</v>
          </cell>
        </row>
        <row r="1135">
          <cell r="B1135">
            <v>27</v>
          </cell>
          <cell r="H1135" t="str">
            <v>4312227Dar</v>
          </cell>
        </row>
        <row r="1136">
          <cell r="B1136">
            <v>27</v>
          </cell>
          <cell r="H1136" t="str">
            <v>4312227Dar</v>
          </cell>
        </row>
        <row r="1137">
          <cell r="B1137">
            <v>27</v>
          </cell>
          <cell r="H1137" t="str">
            <v>4312227Dar</v>
          </cell>
        </row>
        <row r="1138">
          <cell r="B1138">
            <v>27</v>
          </cell>
          <cell r="H1138" t="str">
            <v>4312227Dar</v>
          </cell>
        </row>
        <row r="1139">
          <cell r="B1139">
            <v>27</v>
          </cell>
          <cell r="H1139" t="str">
            <v>4312227Dar</v>
          </cell>
        </row>
        <row r="1140">
          <cell r="B1140">
            <v>27</v>
          </cell>
          <cell r="H1140" t="str">
            <v>4312227Dar</v>
          </cell>
        </row>
        <row r="1141">
          <cell r="B1141">
            <v>27</v>
          </cell>
          <cell r="H1141" t="str">
            <v>4312227Dar</v>
          </cell>
        </row>
        <row r="1142">
          <cell r="B1142">
            <v>27</v>
          </cell>
          <cell r="H1142" t="str">
            <v>4312227Dar</v>
          </cell>
        </row>
        <row r="1143">
          <cell r="B1143">
            <v>27</v>
          </cell>
          <cell r="H1143" t="str">
            <v>4312227Dar</v>
          </cell>
        </row>
        <row r="1144">
          <cell r="B1144">
            <v>27</v>
          </cell>
          <cell r="H1144" t="str">
            <v>4312227Dar</v>
          </cell>
        </row>
        <row r="1145">
          <cell r="B1145">
            <v>27</v>
          </cell>
          <cell r="H1145">
            <v>1965</v>
          </cell>
        </row>
        <row r="1146">
          <cell r="B1146">
            <v>27</v>
          </cell>
          <cell r="H1146">
            <v>1965</v>
          </cell>
        </row>
        <row r="1147">
          <cell r="B1147">
            <v>27</v>
          </cell>
          <cell r="H1147">
            <v>1965</v>
          </cell>
        </row>
        <row r="1148">
          <cell r="B1148">
            <v>27</v>
          </cell>
          <cell r="H1148">
            <v>1965</v>
          </cell>
        </row>
        <row r="1149">
          <cell r="B1149">
            <v>27</v>
          </cell>
          <cell r="H1149">
            <v>1965</v>
          </cell>
        </row>
        <row r="1150">
          <cell r="B1150">
            <v>27</v>
          </cell>
          <cell r="H1150">
            <v>1965</v>
          </cell>
        </row>
        <row r="1151">
          <cell r="B1151">
            <v>27</v>
          </cell>
          <cell r="H1151">
            <v>1965</v>
          </cell>
        </row>
        <row r="1152">
          <cell r="B1152">
            <v>27</v>
          </cell>
          <cell r="H1152">
            <v>1965</v>
          </cell>
        </row>
        <row r="1153">
          <cell r="B1153">
            <v>27</v>
          </cell>
          <cell r="H1153">
            <v>1965</v>
          </cell>
        </row>
        <row r="1154">
          <cell r="B1154">
            <v>27</v>
          </cell>
          <cell r="H1154">
            <v>1965</v>
          </cell>
        </row>
        <row r="1155">
          <cell r="B1155">
            <v>27</v>
          </cell>
          <cell r="H1155">
            <v>1965</v>
          </cell>
        </row>
        <row r="1156">
          <cell r="B1156">
            <v>27</v>
          </cell>
          <cell r="H1156">
            <v>1965</v>
          </cell>
        </row>
        <row r="1157">
          <cell r="B1157">
            <v>27</v>
          </cell>
          <cell r="H1157">
            <v>1965</v>
          </cell>
        </row>
        <row r="1158">
          <cell r="B1158">
            <v>27</v>
          </cell>
          <cell r="H1158">
            <v>7990</v>
          </cell>
        </row>
        <row r="1159">
          <cell r="B1159">
            <v>27</v>
          </cell>
          <cell r="H1159">
            <v>7990</v>
          </cell>
        </row>
        <row r="1160">
          <cell r="B1160">
            <v>27</v>
          </cell>
          <cell r="H1160">
            <v>7990</v>
          </cell>
        </row>
        <row r="1161">
          <cell r="B1161">
            <v>27</v>
          </cell>
          <cell r="H1161">
            <v>7990</v>
          </cell>
        </row>
        <row r="1162">
          <cell r="B1162">
            <v>27</v>
          </cell>
          <cell r="H1162">
            <v>7990</v>
          </cell>
        </row>
        <row r="1163">
          <cell r="B1163">
            <v>27</v>
          </cell>
          <cell r="H1163">
            <v>7990</v>
          </cell>
        </row>
        <row r="1164">
          <cell r="B1164">
            <v>27</v>
          </cell>
          <cell r="H1164">
            <v>7990</v>
          </cell>
        </row>
        <row r="1165">
          <cell r="B1165">
            <v>27</v>
          </cell>
          <cell r="H1165">
            <v>7990</v>
          </cell>
        </row>
        <row r="1166">
          <cell r="B1166">
            <v>27</v>
          </cell>
          <cell r="H1166">
            <v>7990</v>
          </cell>
        </row>
        <row r="1167">
          <cell r="B1167">
            <v>27</v>
          </cell>
          <cell r="H1167">
            <v>7990</v>
          </cell>
        </row>
        <row r="1168">
          <cell r="B1168">
            <v>27</v>
          </cell>
          <cell r="H1168">
            <v>7990</v>
          </cell>
        </row>
        <row r="1169">
          <cell r="B1169">
            <v>27</v>
          </cell>
          <cell r="H1169">
            <v>8556</v>
          </cell>
        </row>
        <row r="1170">
          <cell r="B1170">
            <v>27</v>
          </cell>
          <cell r="H1170">
            <v>8556</v>
          </cell>
        </row>
        <row r="1171">
          <cell r="B1171">
            <v>27</v>
          </cell>
          <cell r="H1171">
            <v>8556</v>
          </cell>
        </row>
        <row r="1172">
          <cell r="B1172">
            <v>27</v>
          </cell>
          <cell r="H1172">
            <v>8556</v>
          </cell>
        </row>
        <row r="1173">
          <cell r="B1173">
            <v>27</v>
          </cell>
          <cell r="H1173">
            <v>8556</v>
          </cell>
        </row>
        <row r="1174">
          <cell r="B1174">
            <v>27</v>
          </cell>
          <cell r="H1174">
            <v>8556</v>
          </cell>
        </row>
        <row r="1175">
          <cell r="B1175">
            <v>27</v>
          </cell>
          <cell r="H1175">
            <v>8556</v>
          </cell>
        </row>
        <row r="1176">
          <cell r="B1176">
            <v>27</v>
          </cell>
          <cell r="H1176">
            <v>8556</v>
          </cell>
        </row>
        <row r="1177">
          <cell r="B1177">
            <v>27</v>
          </cell>
          <cell r="H1177">
            <v>8556</v>
          </cell>
        </row>
        <row r="1178">
          <cell r="B1178">
            <v>27</v>
          </cell>
          <cell r="H1178">
            <v>8556</v>
          </cell>
        </row>
        <row r="1179">
          <cell r="B1179">
            <v>27</v>
          </cell>
          <cell r="H1179">
            <v>8832</v>
          </cell>
        </row>
        <row r="1180">
          <cell r="B1180">
            <v>27</v>
          </cell>
          <cell r="H1180">
            <v>8832</v>
          </cell>
        </row>
        <row r="1181">
          <cell r="B1181">
            <v>27</v>
          </cell>
          <cell r="H1181">
            <v>8832</v>
          </cell>
        </row>
        <row r="1182">
          <cell r="B1182">
            <v>27</v>
          </cell>
          <cell r="H1182">
            <v>8832</v>
          </cell>
        </row>
        <row r="1183">
          <cell r="B1183">
            <v>27</v>
          </cell>
          <cell r="H1183">
            <v>8832</v>
          </cell>
        </row>
        <row r="1184">
          <cell r="B1184">
            <v>27</v>
          </cell>
          <cell r="H1184">
            <v>8832</v>
          </cell>
        </row>
        <row r="1185">
          <cell r="B1185">
            <v>27</v>
          </cell>
          <cell r="H1185">
            <v>8832</v>
          </cell>
        </row>
        <row r="1186">
          <cell r="B1186">
            <v>27</v>
          </cell>
          <cell r="H1186">
            <v>8832</v>
          </cell>
        </row>
        <row r="1187">
          <cell r="B1187">
            <v>27</v>
          </cell>
          <cell r="H1187">
            <v>8832</v>
          </cell>
        </row>
        <row r="1188">
          <cell r="B1188">
            <v>27</v>
          </cell>
          <cell r="H1188">
            <v>8832</v>
          </cell>
        </row>
        <row r="1189">
          <cell r="B1189">
            <v>27</v>
          </cell>
          <cell r="H1189">
            <v>8832</v>
          </cell>
        </row>
        <row r="1190">
          <cell r="B1190">
            <v>27</v>
          </cell>
          <cell r="H1190">
            <v>8832</v>
          </cell>
        </row>
        <row r="1191">
          <cell r="B1191">
            <v>27</v>
          </cell>
          <cell r="H1191">
            <v>8832</v>
          </cell>
        </row>
        <row r="1192">
          <cell r="B1192">
            <v>27</v>
          </cell>
          <cell r="H1192">
            <v>8832</v>
          </cell>
        </row>
        <row r="1193">
          <cell r="B1193">
            <v>27</v>
          </cell>
          <cell r="H1193">
            <v>8832</v>
          </cell>
        </row>
        <row r="1194">
          <cell r="B1194">
            <v>27</v>
          </cell>
          <cell r="H1194">
            <v>8832</v>
          </cell>
        </row>
        <row r="1195">
          <cell r="B1195">
            <v>27</v>
          </cell>
          <cell r="H1195">
            <v>8832</v>
          </cell>
        </row>
        <row r="1196">
          <cell r="B1196">
            <v>27</v>
          </cell>
          <cell r="H1196">
            <v>8832</v>
          </cell>
        </row>
        <row r="1197">
          <cell r="B1197">
            <v>27</v>
          </cell>
          <cell r="H1197">
            <v>8832</v>
          </cell>
        </row>
        <row r="1198">
          <cell r="B1198">
            <v>27</v>
          </cell>
          <cell r="H1198">
            <v>8832</v>
          </cell>
        </row>
        <row r="1199">
          <cell r="B1199">
            <v>27</v>
          </cell>
          <cell r="H1199">
            <v>8832</v>
          </cell>
        </row>
        <row r="1200">
          <cell r="B1200">
            <v>27</v>
          </cell>
          <cell r="H1200">
            <v>8832</v>
          </cell>
        </row>
        <row r="1201">
          <cell r="B1201">
            <v>27</v>
          </cell>
          <cell r="H1201">
            <v>8832</v>
          </cell>
        </row>
        <row r="1202">
          <cell r="B1202">
            <v>27</v>
          </cell>
          <cell r="H1202">
            <v>8832</v>
          </cell>
        </row>
        <row r="1203">
          <cell r="B1203">
            <v>27</v>
          </cell>
          <cell r="H1203">
            <v>8832</v>
          </cell>
        </row>
        <row r="1204">
          <cell r="B1204">
            <v>27</v>
          </cell>
          <cell r="H1204">
            <v>8832</v>
          </cell>
        </row>
        <row r="1205">
          <cell r="B1205">
            <v>27</v>
          </cell>
          <cell r="H1205">
            <v>8832</v>
          </cell>
        </row>
        <row r="1206">
          <cell r="B1206">
            <v>27</v>
          </cell>
          <cell r="H1206">
            <v>8832</v>
          </cell>
        </row>
        <row r="1207">
          <cell r="B1207">
            <v>27</v>
          </cell>
          <cell r="H1207">
            <v>8832</v>
          </cell>
        </row>
        <row r="1208">
          <cell r="B1208">
            <v>27</v>
          </cell>
          <cell r="H1208">
            <v>8832</v>
          </cell>
        </row>
        <row r="1209">
          <cell r="B1209">
            <v>27</v>
          </cell>
          <cell r="H1209">
            <v>8832</v>
          </cell>
        </row>
        <row r="1210">
          <cell r="B1210">
            <v>27</v>
          </cell>
          <cell r="H1210">
            <v>8832</v>
          </cell>
        </row>
        <row r="1211">
          <cell r="B1211">
            <v>27</v>
          </cell>
          <cell r="H1211">
            <v>8832</v>
          </cell>
        </row>
        <row r="1212">
          <cell r="B1212">
            <v>28</v>
          </cell>
          <cell r="H1212" t="str">
            <v>4293328Edw</v>
          </cell>
        </row>
        <row r="1213">
          <cell r="B1213">
            <v>28</v>
          </cell>
          <cell r="H1213" t="str">
            <v>4293328Edw</v>
          </cell>
        </row>
        <row r="1214">
          <cell r="B1214">
            <v>28</v>
          </cell>
          <cell r="H1214" t="str">
            <v>4293328Edw</v>
          </cell>
        </row>
        <row r="1215">
          <cell r="B1215">
            <v>28</v>
          </cell>
          <cell r="H1215" t="str">
            <v>4293328Edw</v>
          </cell>
        </row>
        <row r="1216">
          <cell r="B1216">
            <v>28</v>
          </cell>
          <cell r="H1216" t="str">
            <v>4293328Edw</v>
          </cell>
        </row>
        <row r="1217">
          <cell r="B1217">
            <v>28</v>
          </cell>
          <cell r="H1217" t="str">
            <v>4293328Edw</v>
          </cell>
        </row>
        <row r="1218">
          <cell r="B1218">
            <v>28</v>
          </cell>
          <cell r="H1218" t="str">
            <v>4293328Edw</v>
          </cell>
        </row>
        <row r="1219">
          <cell r="B1219">
            <v>28</v>
          </cell>
          <cell r="H1219" t="str">
            <v>4293328Edw</v>
          </cell>
        </row>
        <row r="1220">
          <cell r="B1220">
            <v>28</v>
          </cell>
          <cell r="H1220" t="str">
            <v>4293328Edw</v>
          </cell>
        </row>
        <row r="1221">
          <cell r="B1221">
            <v>28</v>
          </cell>
          <cell r="H1221" t="str">
            <v>4293328Edw</v>
          </cell>
        </row>
        <row r="1222">
          <cell r="B1222">
            <v>28</v>
          </cell>
          <cell r="H1222" t="str">
            <v>4293328Edw</v>
          </cell>
        </row>
        <row r="1223">
          <cell r="B1223">
            <v>28</v>
          </cell>
          <cell r="H1223" t="str">
            <v>4293328Edw</v>
          </cell>
        </row>
        <row r="1224">
          <cell r="B1224">
            <v>28</v>
          </cell>
          <cell r="H1224" t="str">
            <v>4293328Edw</v>
          </cell>
        </row>
        <row r="1225">
          <cell r="B1225">
            <v>28</v>
          </cell>
          <cell r="H1225" t="str">
            <v>4293328Edw</v>
          </cell>
        </row>
        <row r="1226">
          <cell r="B1226">
            <v>28</v>
          </cell>
          <cell r="H1226" t="str">
            <v>4293328Edw</v>
          </cell>
        </row>
        <row r="1227">
          <cell r="B1227">
            <v>28</v>
          </cell>
          <cell r="H1227" t="str">
            <v>4293328Edw</v>
          </cell>
        </row>
        <row r="1228">
          <cell r="B1228">
            <v>28</v>
          </cell>
          <cell r="H1228" t="str">
            <v>4293328Edw</v>
          </cell>
        </row>
        <row r="1229">
          <cell r="B1229">
            <v>28</v>
          </cell>
          <cell r="H1229" t="str">
            <v>4293328Edw</v>
          </cell>
        </row>
        <row r="1230">
          <cell r="B1230">
            <v>28</v>
          </cell>
          <cell r="H1230" t="str">
            <v>4293328Edw</v>
          </cell>
        </row>
        <row r="1231">
          <cell r="B1231">
            <v>28</v>
          </cell>
          <cell r="H1231" t="str">
            <v>4293328Edw</v>
          </cell>
        </row>
        <row r="1232">
          <cell r="B1232">
            <v>28</v>
          </cell>
          <cell r="H1232" t="str">
            <v>4293328Edw</v>
          </cell>
        </row>
        <row r="1233">
          <cell r="B1233">
            <v>28</v>
          </cell>
          <cell r="H1233" t="str">
            <v>4293328Edw</v>
          </cell>
        </row>
        <row r="1234">
          <cell r="B1234">
            <v>28</v>
          </cell>
          <cell r="H1234" t="str">
            <v>4293328Edw</v>
          </cell>
        </row>
        <row r="1235">
          <cell r="B1235">
            <v>28</v>
          </cell>
          <cell r="H1235" t="str">
            <v>4293328Edw</v>
          </cell>
        </row>
        <row r="1236">
          <cell r="B1236">
            <v>28</v>
          </cell>
          <cell r="H1236" t="str">
            <v>4293328Edw</v>
          </cell>
        </row>
        <row r="1237">
          <cell r="B1237">
            <v>28</v>
          </cell>
          <cell r="H1237" t="str">
            <v>4293328Edw</v>
          </cell>
        </row>
        <row r="1238">
          <cell r="B1238">
            <v>28</v>
          </cell>
          <cell r="H1238" t="str">
            <v>4293328Edw</v>
          </cell>
        </row>
        <row r="1239">
          <cell r="B1239">
            <v>28</v>
          </cell>
          <cell r="H1239" t="str">
            <v>4293328Edw</v>
          </cell>
        </row>
        <row r="1240">
          <cell r="B1240">
            <v>28</v>
          </cell>
          <cell r="H1240" t="str">
            <v>4293328Edw</v>
          </cell>
        </row>
        <row r="1241">
          <cell r="B1241">
            <v>28</v>
          </cell>
          <cell r="H1241" t="str">
            <v>4293328Edw</v>
          </cell>
        </row>
        <row r="1242">
          <cell r="B1242">
            <v>28</v>
          </cell>
          <cell r="H1242" t="str">
            <v>4293328Edw</v>
          </cell>
        </row>
        <row r="1243">
          <cell r="B1243">
            <v>28</v>
          </cell>
          <cell r="H1243" t="str">
            <v>4293328Edw</v>
          </cell>
        </row>
        <row r="1244">
          <cell r="B1244">
            <v>28</v>
          </cell>
          <cell r="H1244" t="str">
            <v>4293328Edw</v>
          </cell>
        </row>
        <row r="1245">
          <cell r="B1245">
            <v>28</v>
          </cell>
          <cell r="H1245" t="str">
            <v>4293328Edw</v>
          </cell>
        </row>
        <row r="1246">
          <cell r="B1246">
            <v>28</v>
          </cell>
          <cell r="H1246" t="str">
            <v>4293328Edw</v>
          </cell>
        </row>
        <row r="1247">
          <cell r="B1247">
            <v>28</v>
          </cell>
          <cell r="H1247" t="str">
            <v>4293328Edw</v>
          </cell>
        </row>
        <row r="1248">
          <cell r="B1248">
            <v>28</v>
          </cell>
          <cell r="H1248" t="str">
            <v>4293328Edw</v>
          </cell>
        </row>
        <row r="1249">
          <cell r="B1249">
            <v>29</v>
          </cell>
          <cell r="H1249" t="str">
            <v>4292729Fab</v>
          </cell>
        </row>
        <row r="1250">
          <cell r="B1250">
            <v>29</v>
          </cell>
          <cell r="H1250" t="str">
            <v>4365429Fab</v>
          </cell>
        </row>
        <row r="1251">
          <cell r="B1251">
            <v>29</v>
          </cell>
          <cell r="H1251" t="str">
            <v>4365429Fab</v>
          </cell>
        </row>
        <row r="1252">
          <cell r="B1252">
            <v>29</v>
          </cell>
          <cell r="H1252" t="str">
            <v>4365429Fab</v>
          </cell>
        </row>
        <row r="1253">
          <cell r="B1253">
            <v>29</v>
          </cell>
          <cell r="H1253" t="str">
            <v>4365429Fab</v>
          </cell>
        </row>
        <row r="1254">
          <cell r="B1254">
            <v>29</v>
          </cell>
          <cell r="H1254" t="str">
            <v>4365429Fab</v>
          </cell>
        </row>
        <row r="1255">
          <cell r="B1255">
            <v>29</v>
          </cell>
          <cell r="H1255" t="str">
            <v>4365429Fab</v>
          </cell>
        </row>
        <row r="1256">
          <cell r="B1256">
            <v>29</v>
          </cell>
          <cell r="H1256" t="str">
            <v>4365429Fab</v>
          </cell>
        </row>
        <row r="1257">
          <cell r="B1257">
            <v>29</v>
          </cell>
          <cell r="H1257" t="str">
            <v>4365429Fab</v>
          </cell>
        </row>
        <row r="1258">
          <cell r="B1258">
            <v>29</v>
          </cell>
          <cell r="H1258" t="str">
            <v>4365429Fab</v>
          </cell>
        </row>
        <row r="1259">
          <cell r="B1259">
            <v>29</v>
          </cell>
          <cell r="H1259" t="str">
            <v>4365429Fab</v>
          </cell>
        </row>
        <row r="1260">
          <cell r="B1260">
            <v>29</v>
          </cell>
          <cell r="H1260" t="str">
            <v>4365429Fab</v>
          </cell>
        </row>
        <row r="1261">
          <cell r="B1261">
            <v>29</v>
          </cell>
          <cell r="H1261" t="str">
            <v>4365429Fab</v>
          </cell>
        </row>
        <row r="1262">
          <cell r="B1262">
            <v>29</v>
          </cell>
          <cell r="H1262" t="str">
            <v>4365429Fab</v>
          </cell>
        </row>
        <row r="1263">
          <cell r="B1263">
            <v>29</v>
          </cell>
          <cell r="H1263" t="str">
            <v>4365429Fab</v>
          </cell>
        </row>
        <row r="1264">
          <cell r="B1264">
            <v>29</v>
          </cell>
          <cell r="H1264" t="str">
            <v>4365429Fab</v>
          </cell>
        </row>
        <row r="1265">
          <cell r="B1265">
            <v>29</v>
          </cell>
          <cell r="H1265" t="str">
            <v>4365429Fab</v>
          </cell>
        </row>
        <row r="1266">
          <cell r="B1266">
            <v>29</v>
          </cell>
          <cell r="H1266" t="str">
            <v>4365429Fab</v>
          </cell>
        </row>
        <row r="1267">
          <cell r="B1267">
            <v>29</v>
          </cell>
          <cell r="H1267" t="str">
            <v>4365429Fab</v>
          </cell>
        </row>
        <row r="1268">
          <cell r="B1268">
            <v>29</v>
          </cell>
          <cell r="H1268" t="str">
            <v>4365429Fab</v>
          </cell>
        </row>
        <row r="1269">
          <cell r="B1269">
            <v>29</v>
          </cell>
          <cell r="H1269" t="str">
            <v>4365429Fab</v>
          </cell>
        </row>
        <row r="1270">
          <cell r="B1270">
            <v>29</v>
          </cell>
          <cell r="H1270" t="str">
            <v>4365429Fab</v>
          </cell>
        </row>
        <row r="1271">
          <cell r="B1271">
            <v>29</v>
          </cell>
          <cell r="H1271" t="str">
            <v>4399729Fab</v>
          </cell>
        </row>
        <row r="1272">
          <cell r="B1272">
            <v>29</v>
          </cell>
          <cell r="H1272" t="str">
            <v>4399729Fab</v>
          </cell>
        </row>
        <row r="1273">
          <cell r="B1273">
            <v>29</v>
          </cell>
          <cell r="H1273" t="str">
            <v>4399729Fab</v>
          </cell>
        </row>
        <row r="1274">
          <cell r="B1274">
            <v>29</v>
          </cell>
          <cell r="H1274" t="str">
            <v>4399729Fab</v>
          </cell>
        </row>
        <row r="1275">
          <cell r="B1275">
            <v>29</v>
          </cell>
          <cell r="H1275" t="str">
            <v>4399729Fab</v>
          </cell>
        </row>
        <row r="1276">
          <cell r="B1276">
            <v>29</v>
          </cell>
          <cell r="H1276" t="str">
            <v>4399729Fab</v>
          </cell>
        </row>
        <row r="1277">
          <cell r="B1277">
            <v>29</v>
          </cell>
          <cell r="H1277" t="str">
            <v>4399729Fab</v>
          </cell>
        </row>
        <row r="1278">
          <cell r="B1278">
            <v>29</v>
          </cell>
          <cell r="H1278" t="str">
            <v>4399729Fab</v>
          </cell>
        </row>
        <row r="1279">
          <cell r="B1279">
            <v>29</v>
          </cell>
          <cell r="H1279" t="str">
            <v>4399729Fab</v>
          </cell>
        </row>
        <row r="1280">
          <cell r="B1280">
            <v>29</v>
          </cell>
          <cell r="H1280" t="str">
            <v>4399729Fab</v>
          </cell>
        </row>
        <row r="1281">
          <cell r="B1281">
            <v>29</v>
          </cell>
          <cell r="H1281" t="str">
            <v>4399729Fab</v>
          </cell>
        </row>
        <row r="1282">
          <cell r="B1282">
            <v>29</v>
          </cell>
          <cell r="H1282" t="str">
            <v>4399729Fab</v>
          </cell>
        </row>
        <row r="1283">
          <cell r="B1283">
            <v>29</v>
          </cell>
          <cell r="H1283" t="str">
            <v>4399729Fab</v>
          </cell>
        </row>
        <row r="1284">
          <cell r="B1284">
            <v>29</v>
          </cell>
          <cell r="H1284" t="str">
            <v>4399729Fab</v>
          </cell>
        </row>
        <row r="1285">
          <cell r="B1285">
            <v>29</v>
          </cell>
          <cell r="H1285" t="str">
            <v>4399729Fab</v>
          </cell>
        </row>
        <row r="1286">
          <cell r="B1286">
            <v>29</v>
          </cell>
          <cell r="H1286" t="str">
            <v>4399729Fab</v>
          </cell>
        </row>
        <row r="1287">
          <cell r="B1287">
            <v>29</v>
          </cell>
          <cell r="H1287" t="str">
            <v>4399729Fab</v>
          </cell>
        </row>
        <row r="1288">
          <cell r="B1288">
            <v>29</v>
          </cell>
          <cell r="H1288" t="str">
            <v>4399729Fab</v>
          </cell>
        </row>
        <row r="1289">
          <cell r="B1289">
            <v>29</v>
          </cell>
          <cell r="H1289" t="str">
            <v>4399729Fab</v>
          </cell>
        </row>
        <row r="1290">
          <cell r="B1290">
            <v>29</v>
          </cell>
          <cell r="H1290" t="str">
            <v>4399729Fab</v>
          </cell>
        </row>
        <row r="1291">
          <cell r="B1291">
            <v>29</v>
          </cell>
          <cell r="H1291" t="str">
            <v>4399729Fab</v>
          </cell>
        </row>
        <row r="1292">
          <cell r="B1292">
            <v>29</v>
          </cell>
          <cell r="H1292">
            <v>1659</v>
          </cell>
        </row>
        <row r="1293">
          <cell r="B1293">
            <v>29</v>
          </cell>
          <cell r="H1293">
            <v>1659</v>
          </cell>
        </row>
        <row r="1294">
          <cell r="B1294">
            <v>29</v>
          </cell>
          <cell r="H1294">
            <v>1659</v>
          </cell>
        </row>
        <row r="1295">
          <cell r="B1295">
            <v>29</v>
          </cell>
          <cell r="H1295">
            <v>1659</v>
          </cell>
        </row>
        <row r="1296">
          <cell r="B1296">
            <v>29</v>
          </cell>
          <cell r="H1296">
            <v>1659</v>
          </cell>
        </row>
        <row r="1297">
          <cell r="B1297">
            <v>29</v>
          </cell>
          <cell r="H1297">
            <v>1659</v>
          </cell>
        </row>
        <row r="1298">
          <cell r="B1298">
            <v>29</v>
          </cell>
          <cell r="H1298">
            <v>1659</v>
          </cell>
        </row>
        <row r="1299">
          <cell r="B1299">
            <v>29</v>
          </cell>
          <cell r="H1299">
            <v>1659</v>
          </cell>
        </row>
        <row r="1300">
          <cell r="B1300">
            <v>29</v>
          </cell>
          <cell r="H1300">
            <v>1659</v>
          </cell>
        </row>
        <row r="1301">
          <cell r="B1301">
            <v>29</v>
          </cell>
          <cell r="H1301">
            <v>1659</v>
          </cell>
        </row>
        <row r="1302">
          <cell r="B1302">
            <v>29</v>
          </cell>
          <cell r="H1302">
            <v>1659</v>
          </cell>
        </row>
        <row r="1303">
          <cell r="B1303">
            <v>29</v>
          </cell>
          <cell r="H1303">
            <v>1659</v>
          </cell>
        </row>
        <row r="1304">
          <cell r="B1304">
            <v>29</v>
          </cell>
          <cell r="H1304">
            <v>1659</v>
          </cell>
        </row>
        <row r="1305">
          <cell r="B1305">
            <v>29</v>
          </cell>
          <cell r="H1305">
            <v>1659</v>
          </cell>
        </row>
        <row r="1306">
          <cell r="B1306">
            <v>29</v>
          </cell>
          <cell r="H1306">
            <v>1659</v>
          </cell>
        </row>
        <row r="1307">
          <cell r="B1307">
            <v>29</v>
          </cell>
          <cell r="H1307">
            <v>1659</v>
          </cell>
        </row>
        <row r="1308">
          <cell r="B1308">
            <v>29</v>
          </cell>
          <cell r="H1308">
            <v>1659</v>
          </cell>
        </row>
        <row r="1309">
          <cell r="B1309">
            <v>29</v>
          </cell>
          <cell r="H1309">
            <v>1659</v>
          </cell>
        </row>
        <row r="1310">
          <cell r="B1310">
            <v>29</v>
          </cell>
          <cell r="H1310">
            <v>1659</v>
          </cell>
        </row>
        <row r="1311">
          <cell r="B1311">
            <v>29</v>
          </cell>
          <cell r="H1311">
            <v>1659</v>
          </cell>
        </row>
        <row r="1312">
          <cell r="B1312">
            <v>29</v>
          </cell>
          <cell r="H1312">
            <v>1659</v>
          </cell>
        </row>
        <row r="1313">
          <cell r="B1313">
            <v>29</v>
          </cell>
          <cell r="H1313">
            <v>1659</v>
          </cell>
        </row>
        <row r="1314">
          <cell r="B1314">
            <v>29</v>
          </cell>
          <cell r="H1314">
            <v>1659</v>
          </cell>
        </row>
        <row r="1315">
          <cell r="B1315">
            <v>30</v>
          </cell>
          <cell r="H1315" t="str">
            <v>4380530Fra</v>
          </cell>
        </row>
        <row r="1316">
          <cell r="B1316">
            <v>30</v>
          </cell>
          <cell r="H1316" t="str">
            <v>4380530Fra</v>
          </cell>
        </row>
        <row r="1317">
          <cell r="B1317">
            <v>30</v>
          </cell>
          <cell r="H1317" t="str">
            <v>4380530Fra</v>
          </cell>
        </row>
        <row r="1318">
          <cell r="B1318">
            <v>30</v>
          </cell>
          <cell r="H1318" t="str">
            <v>4380530Fra</v>
          </cell>
        </row>
        <row r="1319">
          <cell r="B1319">
            <v>30</v>
          </cell>
          <cell r="H1319" t="str">
            <v>4380530Fra</v>
          </cell>
        </row>
        <row r="1320">
          <cell r="B1320">
            <v>30</v>
          </cell>
          <cell r="H1320" t="str">
            <v>4380530Fra</v>
          </cell>
        </row>
        <row r="1321">
          <cell r="B1321">
            <v>30</v>
          </cell>
          <cell r="H1321" t="str">
            <v>4380530Fra</v>
          </cell>
        </row>
        <row r="1322">
          <cell r="B1322">
            <v>30</v>
          </cell>
          <cell r="H1322" t="str">
            <v>4380530Fra</v>
          </cell>
        </row>
        <row r="1323">
          <cell r="B1323">
            <v>30</v>
          </cell>
          <cell r="H1323" t="str">
            <v>4380530Fra</v>
          </cell>
        </row>
        <row r="1324">
          <cell r="B1324">
            <v>30</v>
          </cell>
          <cell r="H1324" t="str">
            <v>4380530Fra</v>
          </cell>
        </row>
        <row r="1325">
          <cell r="B1325">
            <v>30</v>
          </cell>
          <cell r="H1325" t="str">
            <v>4380530Fra</v>
          </cell>
        </row>
        <row r="1326">
          <cell r="B1326">
            <v>30</v>
          </cell>
          <cell r="H1326" t="str">
            <v>4380530Fra</v>
          </cell>
        </row>
        <row r="1327">
          <cell r="B1327">
            <v>30</v>
          </cell>
          <cell r="H1327" t="str">
            <v>4380530Fra</v>
          </cell>
        </row>
        <row r="1328">
          <cell r="B1328">
            <v>30</v>
          </cell>
          <cell r="H1328" t="str">
            <v>4380530Fra</v>
          </cell>
        </row>
        <row r="1329">
          <cell r="B1329">
            <v>30</v>
          </cell>
          <cell r="H1329" t="str">
            <v>4380530Fra</v>
          </cell>
        </row>
        <row r="1330">
          <cell r="B1330">
            <v>30</v>
          </cell>
          <cell r="H1330" t="str">
            <v>4380530Fra</v>
          </cell>
        </row>
        <row r="1331">
          <cell r="B1331">
            <v>30</v>
          </cell>
          <cell r="H1331" t="str">
            <v>4380530Fra</v>
          </cell>
        </row>
        <row r="1332">
          <cell r="B1332">
            <v>30</v>
          </cell>
          <cell r="H1332" t="str">
            <v>4380530Fra</v>
          </cell>
        </row>
        <row r="1333">
          <cell r="B1333">
            <v>30</v>
          </cell>
          <cell r="H1333" t="str">
            <v>4380530Fra</v>
          </cell>
        </row>
        <row r="1334">
          <cell r="B1334">
            <v>30</v>
          </cell>
          <cell r="H1334" t="str">
            <v>4380530Fra</v>
          </cell>
        </row>
        <row r="1335">
          <cell r="B1335">
            <v>30</v>
          </cell>
          <cell r="H1335" t="str">
            <v>4380530Fra</v>
          </cell>
        </row>
        <row r="1336">
          <cell r="B1336">
            <v>30</v>
          </cell>
          <cell r="H1336" t="str">
            <v>4380530Fra</v>
          </cell>
        </row>
        <row r="1337">
          <cell r="B1337">
            <v>30</v>
          </cell>
          <cell r="H1337" t="str">
            <v>4380530Fra</v>
          </cell>
        </row>
        <row r="1338">
          <cell r="B1338">
            <v>30</v>
          </cell>
          <cell r="H1338" t="str">
            <v>4380530Fra</v>
          </cell>
        </row>
        <row r="1339">
          <cell r="B1339">
            <v>30</v>
          </cell>
          <cell r="H1339" t="str">
            <v>4380530Fra</v>
          </cell>
        </row>
        <row r="1340">
          <cell r="B1340">
            <v>30</v>
          </cell>
          <cell r="H1340" t="str">
            <v>1006</v>
          </cell>
        </row>
        <row r="1341">
          <cell r="B1341">
            <v>30</v>
          </cell>
          <cell r="H1341" t="str">
            <v>1006</v>
          </cell>
        </row>
        <row r="1342">
          <cell r="B1342">
            <v>30</v>
          </cell>
          <cell r="H1342" t="str">
            <v>1006</v>
          </cell>
        </row>
        <row r="1343">
          <cell r="B1343">
            <v>30</v>
          </cell>
          <cell r="H1343" t="str">
            <v>1006</v>
          </cell>
        </row>
        <row r="1344">
          <cell r="B1344">
            <v>30</v>
          </cell>
          <cell r="H1344" t="str">
            <v>1006</v>
          </cell>
        </row>
        <row r="1345">
          <cell r="B1345">
            <v>30</v>
          </cell>
          <cell r="H1345" t="str">
            <v>1006</v>
          </cell>
        </row>
        <row r="1346">
          <cell r="B1346">
            <v>30</v>
          </cell>
          <cell r="H1346" t="str">
            <v>1006</v>
          </cell>
        </row>
        <row r="1347">
          <cell r="B1347">
            <v>30</v>
          </cell>
          <cell r="H1347" t="str">
            <v>1006</v>
          </cell>
        </row>
        <row r="1348">
          <cell r="B1348">
            <v>30</v>
          </cell>
          <cell r="H1348" t="str">
            <v>1006</v>
          </cell>
        </row>
        <row r="1349">
          <cell r="B1349">
            <v>30</v>
          </cell>
          <cell r="H1349" t="str">
            <v>1006</v>
          </cell>
        </row>
        <row r="1350">
          <cell r="B1350">
            <v>30</v>
          </cell>
          <cell r="H1350" t="str">
            <v>1006</v>
          </cell>
        </row>
        <row r="1351">
          <cell r="B1351">
            <v>30</v>
          </cell>
          <cell r="H1351" t="str">
            <v>1006</v>
          </cell>
        </row>
        <row r="1352">
          <cell r="B1352">
            <v>30</v>
          </cell>
          <cell r="H1352" t="str">
            <v>1006</v>
          </cell>
        </row>
        <row r="1353">
          <cell r="B1353">
            <v>30</v>
          </cell>
          <cell r="H1353" t="str">
            <v>1006</v>
          </cell>
        </row>
        <row r="1354">
          <cell r="B1354">
            <v>30</v>
          </cell>
          <cell r="H1354" t="str">
            <v>1006</v>
          </cell>
        </row>
        <row r="1355">
          <cell r="B1355">
            <v>30</v>
          </cell>
          <cell r="H1355" t="str">
            <v>1006</v>
          </cell>
        </row>
        <row r="1356">
          <cell r="B1356">
            <v>30</v>
          </cell>
          <cell r="H1356" t="str">
            <v>1006</v>
          </cell>
        </row>
        <row r="1357">
          <cell r="B1357">
            <v>30</v>
          </cell>
          <cell r="H1357" t="str">
            <v>1006</v>
          </cell>
        </row>
        <row r="1358">
          <cell r="B1358">
            <v>30</v>
          </cell>
          <cell r="H1358" t="str">
            <v>1006</v>
          </cell>
        </row>
        <row r="1359">
          <cell r="B1359">
            <v>30</v>
          </cell>
          <cell r="H1359" t="str">
            <v>1006</v>
          </cell>
        </row>
        <row r="1360">
          <cell r="B1360">
            <v>30</v>
          </cell>
          <cell r="H1360" t="str">
            <v>1006</v>
          </cell>
        </row>
        <row r="1361">
          <cell r="B1361">
            <v>30</v>
          </cell>
          <cell r="H1361" t="str">
            <v>1006</v>
          </cell>
        </row>
        <row r="1362">
          <cell r="B1362">
            <v>30</v>
          </cell>
          <cell r="H1362" t="str">
            <v>1006</v>
          </cell>
        </row>
        <row r="1363">
          <cell r="B1363">
            <v>30</v>
          </cell>
          <cell r="H1363" t="str">
            <v>1006</v>
          </cell>
        </row>
        <row r="1364">
          <cell r="B1364">
            <v>30</v>
          </cell>
          <cell r="H1364" t="str">
            <v>1006</v>
          </cell>
        </row>
        <row r="1365">
          <cell r="B1365">
            <v>30</v>
          </cell>
          <cell r="H1365">
            <v>1543</v>
          </cell>
        </row>
        <row r="1366">
          <cell r="B1366">
            <v>30</v>
          </cell>
          <cell r="H1366">
            <v>1543</v>
          </cell>
        </row>
        <row r="1367">
          <cell r="B1367">
            <v>30</v>
          </cell>
          <cell r="H1367">
            <v>1543</v>
          </cell>
        </row>
        <row r="1368">
          <cell r="B1368">
            <v>30</v>
          </cell>
          <cell r="H1368">
            <v>1543</v>
          </cell>
        </row>
        <row r="1369">
          <cell r="B1369">
            <v>30</v>
          </cell>
          <cell r="H1369">
            <v>1543</v>
          </cell>
        </row>
        <row r="1370">
          <cell r="B1370">
            <v>30</v>
          </cell>
          <cell r="H1370">
            <v>1543</v>
          </cell>
        </row>
        <row r="1371">
          <cell r="B1371">
            <v>30</v>
          </cell>
          <cell r="H1371">
            <v>1543</v>
          </cell>
        </row>
        <row r="1372">
          <cell r="B1372">
            <v>30</v>
          </cell>
          <cell r="H1372">
            <v>1543</v>
          </cell>
        </row>
        <row r="1373">
          <cell r="B1373">
            <v>30</v>
          </cell>
          <cell r="H1373">
            <v>1543</v>
          </cell>
        </row>
        <row r="1374">
          <cell r="B1374">
            <v>30</v>
          </cell>
          <cell r="H1374">
            <v>1543</v>
          </cell>
        </row>
        <row r="1375">
          <cell r="B1375">
            <v>30</v>
          </cell>
          <cell r="H1375">
            <v>1543</v>
          </cell>
        </row>
        <row r="1376">
          <cell r="B1376">
            <v>30</v>
          </cell>
          <cell r="H1376">
            <v>1543</v>
          </cell>
        </row>
        <row r="1377">
          <cell r="B1377">
            <v>30</v>
          </cell>
          <cell r="H1377">
            <v>1543</v>
          </cell>
        </row>
        <row r="1378">
          <cell r="B1378">
            <v>31</v>
          </cell>
          <cell r="H1378" t="str">
            <v>4306731Jai</v>
          </cell>
        </row>
        <row r="1379">
          <cell r="B1379">
            <v>31</v>
          </cell>
          <cell r="H1379" t="str">
            <v>4306731Jai</v>
          </cell>
        </row>
        <row r="1380">
          <cell r="B1380">
            <v>31</v>
          </cell>
          <cell r="H1380" t="str">
            <v>4306731Jai</v>
          </cell>
        </row>
        <row r="1381">
          <cell r="B1381">
            <v>31</v>
          </cell>
          <cell r="H1381" t="str">
            <v>4306731Jai</v>
          </cell>
        </row>
        <row r="1382">
          <cell r="B1382">
            <v>31</v>
          </cell>
          <cell r="H1382" t="str">
            <v>4306731Jai</v>
          </cell>
        </row>
        <row r="1383">
          <cell r="B1383">
            <v>31</v>
          </cell>
          <cell r="H1383" t="str">
            <v>4306731Jai</v>
          </cell>
        </row>
        <row r="1384">
          <cell r="B1384">
            <v>31</v>
          </cell>
          <cell r="H1384" t="str">
            <v>4306731Jai</v>
          </cell>
        </row>
        <row r="1385">
          <cell r="B1385">
            <v>31</v>
          </cell>
          <cell r="H1385" t="str">
            <v>4306731Jai</v>
          </cell>
        </row>
        <row r="1386">
          <cell r="B1386">
            <v>31</v>
          </cell>
          <cell r="H1386" t="str">
            <v>4306731Jai</v>
          </cell>
        </row>
        <row r="1387">
          <cell r="B1387">
            <v>31</v>
          </cell>
          <cell r="H1387" t="str">
            <v>4306731Jai</v>
          </cell>
        </row>
        <row r="1388">
          <cell r="B1388">
            <v>31</v>
          </cell>
          <cell r="H1388" t="str">
            <v>4306731Jai</v>
          </cell>
        </row>
        <row r="1389">
          <cell r="B1389">
            <v>31</v>
          </cell>
          <cell r="H1389" t="str">
            <v>4306731Jai</v>
          </cell>
        </row>
        <row r="1390">
          <cell r="B1390">
            <v>31</v>
          </cell>
          <cell r="H1390" t="str">
            <v>4306731Jai</v>
          </cell>
        </row>
        <row r="1391">
          <cell r="B1391">
            <v>31</v>
          </cell>
          <cell r="H1391" t="str">
            <v>4306731Jai</v>
          </cell>
        </row>
        <row r="1392">
          <cell r="B1392">
            <v>31</v>
          </cell>
          <cell r="H1392" t="str">
            <v>4306731Jai</v>
          </cell>
        </row>
        <row r="1393">
          <cell r="B1393">
            <v>31</v>
          </cell>
          <cell r="H1393" t="str">
            <v>4306731Jai</v>
          </cell>
        </row>
        <row r="1394">
          <cell r="B1394">
            <v>31</v>
          </cell>
          <cell r="H1394" t="str">
            <v>4306731Jai</v>
          </cell>
        </row>
        <row r="1395">
          <cell r="B1395">
            <v>31</v>
          </cell>
          <cell r="H1395" t="str">
            <v>4306731Jai</v>
          </cell>
        </row>
        <row r="1396">
          <cell r="B1396">
            <v>31</v>
          </cell>
          <cell r="H1396" t="str">
            <v>4306731Jai</v>
          </cell>
        </row>
        <row r="1397">
          <cell r="B1397">
            <v>31</v>
          </cell>
          <cell r="H1397" t="str">
            <v>4336531Jai</v>
          </cell>
        </row>
        <row r="1398">
          <cell r="B1398">
            <v>31</v>
          </cell>
          <cell r="H1398" t="str">
            <v>4336531Jai</v>
          </cell>
        </row>
        <row r="1399">
          <cell r="B1399">
            <v>31</v>
          </cell>
          <cell r="H1399" t="str">
            <v>4336531Jai</v>
          </cell>
        </row>
        <row r="1400">
          <cell r="B1400">
            <v>31</v>
          </cell>
          <cell r="H1400" t="str">
            <v>4336531Jai</v>
          </cell>
        </row>
        <row r="1401">
          <cell r="B1401">
            <v>31</v>
          </cell>
          <cell r="H1401" t="str">
            <v>4336531Jai</v>
          </cell>
        </row>
        <row r="1402">
          <cell r="B1402">
            <v>31</v>
          </cell>
          <cell r="H1402" t="str">
            <v>4336531Jai</v>
          </cell>
        </row>
        <row r="1403">
          <cell r="B1403">
            <v>31</v>
          </cell>
          <cell r="H1403" t="str">
            <v>4336531Jai</v>
          </cell>
        </row>
        <row r="1404">
          <cell r="B1404">
            <v>31</v>
          </cell>
          <cell r="H1404" t="str">
            <v>4336531Jai</v>
          </cell>
        </row>
        <row r="1405">
          <cell r="B1405">
            <v>31</v>
          </cell>
          <cell r="H1405" t="str">
            <v>4336531Jai</v>
          </cell>
        </row>
        <row r="1406">
          <cell r="B1406">
            <v>31</v>
          </cell>
          <cell r="H1406" t="str">
            <v>4336531Jai</v>
          </cell>
        </row>
        <row r="1407">
          <cell r="B1407">
            <v>31</v>
          </cell>
          <cell r="H1407" t="str">
            <v>4336531Jai</v>
          </cell>
        </row>
        <row r="1408">
          <cell r="B1408">
            <v>31</v>
          </cell>
          <cell r="H1408" t="str">
            <v>4336531Jai</v>
          </cell>
        </row>
        <row r="1409">
          <cell r="B1409">
            <v>31</v>
          </cell>
          <cell r="H1409" t="str">
            <v>4336531Jai</v>
          </cell>
        </row>
        <row r="1410">
          <cell r="B1410">
            <v>31</v>
          </cell>
          <cell r="H1410" t="str">
            <v>4336531Jai</v>
          </cell>
        </row>
        <row r="1411">
          <cell r="B1411">
            <v>31</v>
          </cell>
          <cell r="H1411" t="str">
            <v>4336531Jai</v>
          </cell>
        </row>
        <row r="1412">
          <cell r="B1412">
            <v>31</v>
          </cell>
          <cell r="H1412" t="str">
            <v>4336531Jai</v>
          </cell>
        </row>
        <row r="1413">
          <cell r="B1413">
            <v>31</v>
          </cell>
          <cell r="H1413" t="str">
            <v>4336531Jai</v>
          </cell>
        </row>
        <row r="1414">
          <cell r="B1414">
            <v>31</v>
          </cell>
          <cell r="H1414" t="str">
            <v>4336531Jai</v>
          </cell>
        </row>
        <row r="1415">
          <cell r="B1415">
            <v>31</v>
          </cell>
          <cell r="H1415" t="str">
            <v>4336531Jai</v>
          </cell>
        </row>
        <row r="1416">
          <cell r="B1416">
            <v>31</v>
          </cell>
          <cell r="H1416" t="str">
            <v>4336531Jai</v>
          </cell>
        </row>
        <row r="1417">
          <cell r="B1417">
            <v>31</v>
          </cell>
          <cell r="H1417" t="str">
            <v>4336531Jai</v>
          </cell>
        </row>
        <row r="1418">
          <cell r="B1418">
            <v>31</v>
          </cell>
          <cell r="H1418" t="str">
            <v>4336531Jai</v>
          </cell>
        </row>
        <row r="1419">
          <cell r="B1419">
            <v>31</v>
          </cell>
          <cell r="H1419" t="str">
            <v>4336531Jai</v>
          </cell>
        </row>
        <row r="1420">
          <cell r="B1420">
            <v>31</v>
          </cell>
          <cell r="H1420" t="str">
            <v>4336531Jai</v>
          </cell>
        </row>
        <row r="1421">
          <cell r="B1421">
            <v>31</v>
          </cell>
          <cell r="H1421" t="str">
            <v>4336531Jai</v>
          </cell>
        </row>
        <row r="1422">
          <cell r="B1422">
            <v>31</v>
          </cell>
          <cell r="H1422" t="str">
            <v>4336531Jai</v>
          </cell>
        </row>
        <row r="1423">
          <cell r="B1423">
            <v>31</v>
          </cell>
          <cell r="H1423" t="str">
            <v>4371731Jai</v>
          </cell>
        </row>
        <row r="1424">
          <cell r="B1424">
            <v>31</v>
          </cell>
          <cell r="H1424" t="str">
            <v>4371731Jai</v>
          </cell>
        </row>
        <row r="1425">
          <cell r="B1425">
            <v>31</v>
          </cell>
          <cell r="H1425" t="str">
            <v>4371731Jai</v>
          </cell>
        </row>
        <row r="1426">
          <cell r="B1426">
            <v>31</v>
          </cell>
          <cell r="H1426" t="str">
            <v>4371731Jai</v>
          </cell>
        </row>
        <row r="1427">
          <cell r="B1427">
            <v>31</v>
          </cell>
          <cell r="H1427" t="str">
            <v>4371731Jai</v>
          </cell>
        </row>
        <row r="1428">
          <cell r="B1428">
            <v>31</v>
          </cell>
          <cell r="H1428" t="str">
            <v>4371731Jai</v>
          </cell>
        </row>
        <row r="1429">
          <cell r="B1429">
            <v>31</v>
          </cell>
          <cell r="H1429" t="str">
            <v>4371731Jai</v>
          </cell>
        </row>
        <row r="1430">
          <cell r="B1430">
            <v>32</v>
          </cell>
          <cell r="H1430" t="str">
            <v>4315132Jua</v>
          </cell>
        </row>
        <row r="1431">
          <cell r="B1431">
            <v>32</v>
          </cell>
          <cell r="H1431" t="str">
            <v>4315132Jua</v>
          </cell>
        </row>
        <row r="1432">
          <cell r="B1432">
            <v>32</v>
          </cell>
          <cell r="H1432" t="str">
            <v>4315132Jua</v>
          </cell>
        </row>
        <row r="1433">
          <cell r="B1433">
            <v>32</v>
          </cell>
          <cell r="H1433" t="str">
            <v>4315132Jua</v>
          </cell>
        </row>
        <row r="1434">
          <cell r="B1434">
            <v>32</v>
          </cell>
          <cell r="H1434" t="str">
            <v>4315132Jua</v>
          </cell>
        </row>
        <row r="1435">
          <cell r="B1435">
            <v>32</v>
          </cell>
          <cell r="H1435" t="str">
            <v>4315132Jua</v>
          </cell>
        </row>
        <row r="1436">
          <cell r="B1436">
            <v>32</v>
          </cell>
          <cell r="H1436" t="str">
            <v>4315132Jua</v>
          </cell>
        </row>
        <row r="1437">
          <cell r="B1437">
            <v>32</v>
          </cell>
          <cell r="H1437" t="str">
            <v>4315132Jua</v>
          </cell>
        </row>
        <row r="1438">
          <cell r="B1438">
            <v>32</v>
          </cell>
          <cell r="H1438" t="str">
            <v>4315132Jua</v>
          </cell>
        </row>
        <row r="1439">
          <cell r="B1439">
            <v>32</v>
          </cell>
          <cell r="H1439" t="str">
            <v>4315132Jua</v>
          </cell>
        </row>
        <row r="1440">
          <cell r="B1440">
            <v>32</v>
          </cell>
          <cell r="H1440" t="str">
            <v>4315132Jua</v>
          </cell>
        </row>
        <row r="1441">
          <cell r="B1441">
            <v>32</v>
          </cell>
          <cell r="H1441" t="str">
            <v>4315132Jua</v>
          </cell>
        </row>
        <row r="1442">
          <cell r="B1442">
            <v>32</v>
          </cell>
          <cell r="H1442" t="str">
            <v>4315132Jua</v>
          </cell>
        </row>
        <row r="1443">
          <cell r="B1443">
            <v>32</v>
          </cell>
          <cell r="H1443" t="str">
            <v>4315132Jua</v>
          </cell>
        </row>
        <row r="1444">
          <cell r="B1444">
            <v>32</v>
          </cell>
          <cell r="H1444" t="str">
            <v>4315132Jua</v>
          </cell>
        </row>
        <row r="1445">
          <cell r="B1445">
            <v>32</v>
          </cell>
          <cell r="H1445" t="str">
            <v>4315132Jua</v>
          </cell>
        </row>
        <row r="1446">
          <cell r="B1446">
            <v>32</v>
          </cell>
          <cell r="H1446" t="str">
            <v>4315132Jua</v>
          </cell>
        </row>
        <row r="1447">
          <cell r="B1447">
            <v>32</v>
          </cell>
          <cell r="H1447" t="str">
            <v>4315132Jua</v>
          </cell>
        </row>
        <row r="1448">
          <cell r="B1448">
            <v>32</v>
          </cell>
          <cell r="H1448" t="str">
            <v>4315132Jua</v>
          </cell>
        </row>
        <row r="1449">
          <cell r="B1449">
            <v>32</v>
          </cell>
          <cell r="H1449" t="str">
            <v>4315132Jua</v>
          </cell>
        </row>
        <row r="1450">
          <cell r="B1450">
            <v>32</v>
          </cell>
          <cell r="H1450" t="str">
            <v>4315132Jua</v>
          </cell>
        </row>
        <row r="1451">
          <cell r="B1451">
            <v>32</v>
          </cell>
          <cell r="H1451" t="str">
            <v>4315132Jua</v>
          </cell>
        </row>
        <row r="1452">
          <cell r="B1452">
            <v>32</v>
          </cell>
          <cell r="H1452" t="str">
            <v>4315132Jua</v>
          </cell>
        </row>
        <row r="1453">
          <cell r="B1453">
            <v>32</v>
          </cell>
          <cell r="H1453" t="str">
            <v>4315132Jua</v>
          </cell>
        </row>
        <row r="1454">
          <cell r="B1454">
            <v>32</v>
          </cell>
          <cell r="H1454" t="str">
            <v>4315132Jua</v>
          </cell>
        </row>
        <row r="1455">
          <cell r="B1455">
            <v>32</v>
          </cell>
          <cell r="H1455" t="str">
            <v>4315132Jua</v>
          </cell>
        </row>
        <row r="1456">
          <cell r="B1456">
            <v>32</v>
          </cell>
          <cell r="H1456" t="str">
            <v>4352332Jua</v>
          </cell>
        </row>
        <row r="1457">
          <cell r="B1457">
            <v>32</v>
          </cell>
          <cell r="H1457" t="str">
            <v>4352332Jua</v>
          </cell>
        </row>
        <row r="1458">
          <cell r="B1458">
            <v>32</v>
          </cell>
          <cell r="H1458" t="str">
            <v>4352332Jua</v>
          </cell>
        </row>
        <row r="1459">
          <cell r="B1459">
            <v>32</v>
          </cell>
          <cell r="H1459" t="str">
            <v>4352332Jua</v>
          </cell>
        </row>
        <row r="1460">
          <cell r="B1460">
            <v>32</v>
          </cell>
          <cell r="H1460" t="str">
            <v>4352332Jua</v>
          </cell>
        </row>
        <row r="1461">
          <cell r="B1461">
            <v>32</v>
          </cell>
          <cell r="H1461" t="str">
            <v>4352332Jua</v>
          </cell>
        </row>
        <row r="1462">
          <cell r="B1462">
            <v>32</v>
          </cell>
          <cell r="H1462" t="str">
            <v>4352332Jua</v>
          </cell>
        </row>
        <row r="1463">
          <cell r="B1463">
            <v>32</v>
          </cell>
          <cell r="H1463" t="str">
            <v>4352332Jua</v>
          </cell>
        </row>
        <row r="1464">
          <cell r="B1464">
            <v>32</v>
          </cell>
          <cell r="H1464" t="str">
            <v>4352332Jua</v>
          </cell>
        </row>
        <row r="1465">
          <cell r="B1465">
            <v>32</v>
          </cell>
          <cell r="H1465" t="str">
            <v>4352332Jua</v>
          </cell>
        </row>
        <row r="1466">
          <cell r="B1466">
            <v>32</v>
          </cell>
          <cell r="H1466" t="str">
            <v>4352332Jua</v>
          </cell>
        </row>
        <row r="1467">
          <cell r="B1467">
            <v>32</v>
          </cell>
          <cell r="H1467" t="str">
            <v>4352332Jua</v>
          </cell>
        </row>
        <row r="1468">
          <cell r="B1468">
            <v>32</v>
          </cell>
          <cell r="H1468" t="str">
            <v>4352332Jua</v>
          </cell>
        </row>
        <row r="1469">
          <cell r="B1469">
            <v>32</v>
          </cell>
          <cell r="H1469" t="str">
            <v>4352332Jua</v>
          </cell>
        </row>
        <row r="1470">
          <cell r="B1470">
            <v>32</v>
          </cell>
          <cell r="H1470" t="str">
            <v>4352332Jua</v>
          </cell>
        </row>
        <row r="1471">
          <cell r="B1471">
            <v>32</v>
          </cell>
          <cell r="H1471" t="str">
            <v>4352332Jua</v>
          </cell>
        </row>
        <row r="1472">
          <cell r="B1472">
            <v>32</v>
          </cell>
          <cell r="H1472" t="str">
            <v>4352332Jua</v>
          </cell>
        </row>
        <row r="1473">
          <cell r="B1473">
            <v>32</v>
          </cell>
          <cell r="H1473" t="str">
            <v>4352332Jua</v>
          </cell>
        </row>
        <row r="1474">
          <cell r="B1474">
            <v>32</v>
          </cell>
          <cell r="H1474" t="str">
            <v>4352332Jua</v>
          </cell>
        </row>
        <row r="1475">
          <cell r="B1475">
            <v>32</v>
          </cell>
          <cell r="H1475" t="str">
            <v>4352332Jua</v>
          </cell>
        </row>
        <row r="1476">
          <cell r="B1476">
            <v>32</v>
          </cell>
          <cell r="H1476" t="str">
            <v>4352332Jua</v>
          </cell>
        </row>
        <row r="1477">
          <cell r="B1477">
            <v>33</v>
          </cell>
          <cell r="H1477" t="str">
            <v>4341533Miu</v>
          </cell>
        </row>
        <row r="1478">
          <cell r="B1478">
            <v>33</v>
          </cell>
          <cell r="H1478" t="str">
            <v>4341533Miu</v>
          </cell>
        </row>
        <row r="1479">
          <cell r="B1479">
            <v>33</v>
          </cell>
          <cell r="H1479" t="str">
            <v>4341533Miu</v>
          </cell>
        </row>
        <row r="1480">
          <cell r="B1480">
            <v>33</v>
          </cell>
          <cell r="H1480" t="str">
            <v>4341533Miu</v>
          </cell>
        </row>
        <row r="1481">
          <cell r="B1481">
            <v>33</v>
          </cell>
          <cell r="H1481" t="str">
            <v>4341533Miu</v>
          </cell>
        </row>
        <row r="1482">
          <cell r="B1482">
            <v>33</v>
          </cell>
          <cell r="H1482" t="str">
            <v>4341533Miu</v>
          </cell>
        </row>
        <row r="1483">
          <cell r="B1483">
            <v>33</v>
          </cell>
          <cell r="H1483" t="str">
            <v>4341533Miu</v>
          </cell>
        </row>
        <row r="1484">
          <cell r="B1484">
            <v>33</v>
          </cell>
          <cell r="H1484" t="str">
            <v>4341533Miu</v>
          </cell>
        </row>
        <row r="1485">
          <cell r="B1485">
            <v>33</v>
          </cell>
          <cell r="H1485" t="str">
            <v>4341533Miu</v>
          </cell>
        </row>
        <row r="1486">
          <cell r="B1486">
            <v>33</v>
          </cell>
          <cell r="H1486" t="str">
            <v>4341533Miu</v>
          </cell>
        </row>
        <row r="1487">
          <cell r="B1487">
            <v>33</v>
          </cell>
          <cell r="H1487" t="str">
            <v>4341533Miu</v>
          </cell>
        </row>
        <row r="1488">
          <cell r="B1488">
            <v>33</v>
          </cell>
          <cell r="H1488" t="str">
            <v>4341533Miu</v>
          </cell>
        </row>
        <row r="1489">
          <cell r="B1489">
            <v>33</v>
          </cell>
          <cell r="H1489" t="str">
            <v>4341533Miu</v>
          </cell>
        </row>
        <row r="1490">
          <cell r="B1490">
            <v>33</v>
          </cell>
          <cell r="H1490" t="str">
            <v>4341533Miu</v>
          </cell>
        </row>
        <row r="1491">
          <cell r="B1491">
            <v>33</v>
          </cell>
          <cell r="H1491" t="str">
            <v>4341533Miu</v>
          </cell>
        </row>
        <row r="1492">
          <cell r="B1492">
            <v>33</v>
          </cell>
          <cell r="H1492" t="str">
            <v>4341533Miu</v>
          </cell>
        </row>
        <row r="1493">
          <cell r="B1493">
            <v>33</v>
          </cell>
          <cell r="H1493" t="str">
            <v>4341533Miu</v>
          </cell>
        </row>
        <row r="1494">
          <cell r="B1494">
            <v>33</v>
          </cell>
          <cell r="H1494" t="str">
            <v>4341533Miu</v>
          </cell>
        </row>
        <row r="1495">
          <cell r="B1495">
            <v>33</v>
          </cell>
          <cell r="H1495" t="str">
            <v>4341533Miu</v>
          </cell>
        </row>
        <row r="1496">
          <cell r="B1496">
            <v>33</v>
          </cell>
          <cell r="H1496" t="str">
            <v>4341533Miu</v>
          </cell>
        </row>
        <row r="1497">
          <cell r="B1497">
            <v>33</v>
          </cell>
          <cell r="H1497" t="str">
            <v>4341533Miu</v>
          </cell>
        </row>
        <row r="1498">
          <cell r="B1498">
            <v>33</v>
          </cell>
          <cell r="H1498" t="str">
            <v>4341533Miu</v>
          </cell>
        </row>
        <row r="1499">
          <cell r="B1499">
            <v>33</v>
          </cell>
          <cell r="H1499" t="str">
            <v>4341533Miu</v>
          </cell>
        </row>
        <row r="1500">
          <cell r="B1500">
            <v>33</v>
          </cell>
          <cell r="H1500" t="str">
            <v>4341533Miu</v>
          </cell>
        </row>
        <row r="1501">
          <cell r="B1501">
            <v>33</v>
          </cell>
          <cell r="H1501" t="str">
            <v>4346133Miu</v>
          </cell>
        </row>
        <row r="1502">
          <cell r="B1502">
            <v>33</v>
          </cell>
          <cell r="H1502" t="str">
            <v>4346133Miu</v>
          </cell>
        </row>
        <row r="1503">
          <cell r="B1503">
            <v>33</v>
          </cell>
          <cell r="H1503" t="str">
            <v>4346133Miu</v>
          </cell>
        </row>
        <row r="1504">
          <cell r="B1504">
            <v>33</v>
          </cell>
          <cell r="H1504" t="str">
            <v>4346133Miu</v>
          </cell>
        </row>
        <row r="1505">
          <cell r="B1505">
            <v>33</v>
          </cell>
          <cell r="H1505" t="str">
            <v>4346133Miu</v>
          </cell>
        </row>
        <row r="1506">
          <cell r="B1506">
            <v>33</v>
          </cell>
          <cell r="H1506" t="str">
            <v>4346133Miu</v>
          </cell>
        </row>
        <row r="1507">
          <cell r="B1507">
            <v>33</v>
          </cell>
          <cell r="H1507" t="str">
            <v>4346133Miu</v>
          </cell>
        </row>
        <row r="1508">
          <cell r="B1508">
            <v>33</v>
          </cell>
          <cell r="H1508" t="str">
            <v>4346133Miu</v>
          </cell>
        </row>
        <row r="1509">
          <cell r="B1509">
            <v>33</v>
          </cell>
          <cell r="H1509" t="str">
            <v>4346133Miu</v>
          </cell>
        </row>
        <row r="1510">
          <cell r="B1510">
            <v>33</v>
          </cell>
          <cell r="H1510" t="str">
            <v>4346133Miu</v>
          </cell>
        </row>
        <row r="1511">
          <cell r="B1511">
            <v>33</v>
          </cell>
          <cell r="H1511" t="str">
            <v>4346133Miu</v>
          </cell>
        </row>
        <row r="1512">
          <cell r="B1512">
            <v>33</v>
          </cell>
          <cell r="H1512" t="str">
            <v>4346133Miu</v>
          </cell>
        </row>
        <row r="1513">
          <cell r="B1513">
            <v>34</v>
          </cell>
          <cell r="H1513" t="str">
            <v>4375234Jos</v>
          </cell>
        </row>
        <row r="1514">
          <cell r="B1514">
            <v>34</v>
          </cell>
          <cell r="H1514" t="str">
            <v>4375234Jos</v>
          </cell>
        </row>
        <row r="1515">
          <cell r="B1515">
            <v>34</v>
          </cell>
          <cell r="H1515" t="str">
            <v>4375234Jos</v>
          </cell>
        </row>
        <row r="1516">
          <cell r="B1516">
            <v>34</v>
          </cell>
          <cell r="H1516" t="str">
            <v>4375234Jos</v>
          </cell>
        </row>
        <row r="1517">
          <cell r="B1517">
            <v>34</v>
          </cell>
          <cell r="H1517" t="str">
            <v>4375234Jos</v>
          </cell>
        </row>
        <row r="1518">
          <cell r="B1518">
            <v>34</v>
          </cell>
          <cell r="H1518" t="str">
            <v>4375234Jos</v>
          </cell>
        </row>
        <row r="1519">
          <cell r="B1519">
            <v>34</v>
          </cell>
          <cell r="H1519" t="str">
            <v>4375234Jos</v>
          </cell>
        </row>
        <row r="1520">
          <cell r="B1520">
            <v>34</v>
          </cell>
          <cell r="H1520" t="str">
            <v>4375234Jos</v>
          </cell>
        </row>
        <row r="1521">
          <cell r="B1521">
            <v>34</v>
          </cell>
          <cell r="H1521" t="str">
            <v>4375234Jos</v>
          </cell>
        </row>
        <row r="1522">
          <cell r="B1522">
            <v>34</v>
          </cell>
          <cell r="H1522" t="str">
            <v>4375234Jos</v>
          </cell>
        </row>
        <row r="1523">
          <cell r="B1523">
            <v>34</v>
          </cell>
          <cell r="H1523" t="str">
            <v>4375234Jos</v>
          </cell>
        </row>
        <row r="1524">
          <cell r="B1524">
            <v>34</v>
          </cell>
          <cell r="H1524" t="str">
            <v>4375234Jos</v>
          </cell>
        </row>
        <row r="1525">
          <cell r="B1525">
            <v>34</v>
          </cell>
          <cell r="H1525" t="str">
            <v>4375234Jos</v>
          </cell>
        </row>
        <row r="1526">
          <cell r="B1526">
            <v>34</v>
          </cell>
          <cell r="H1526" t="str">
            <v>4375234Jos</v>
          </cell>
        </row>
        <row r="1527">
          <cell r="B1527">
            <v>34</v>
          </cell>
          <cell r="H1527" t="str">
            <v>4375234Jos</v>
          </cell>
        </row>
        <row r="1528">
          <cell r="B1528">
            <v>34</v>
          </cell>
          <cell r="H1528" t="str">
            <v>4403534Jos</v>
          </cell>
        </row>
        <row r="1529">
          <cell r="B1529">
            <v>34</v>
          </cell>
          <cell r="H1529" t="str">
            <v>4403534Jos</v>
          </cell>
        </row>
        <row r="1530">
          <cell r="B1530">
            <v>34</v>
          </cell>
          <cell r="H1530" t="str">
            <v>4403534Jos</v>
          </cell>
        </row>
        <row r="1531">
          <cell r="B1531">
            <v>34</v>
          </cell>
          <cell r="H1531" t="str">
            <v>4403534Jos</v>
          </cell>
        </row>
        <row r="1532">
          <cell r="B1532">
            <v>34</v>
          </cell>
          <cell r="H1532" t="str">
            <v>4403534Jos</v>
          </cell>
        </row>
        <row r="1533">
          <cell r="B1533">
            <v>34</v>
          </cell>
          <cell r="H1533" t="str">
            <v>4403534Jos</v>
          </cell>
        </row>
        <row r="1534">
          <cell r="B1534">
            <v>34</v>
          </cell>
          <cell r="H1534" t="str">
            <v>4403534Jos</v>
          </cell>
        </row>
        <row r="1535">
          <cell r="B1535">
            <v>34</v>
          </cell>
          <cell r="H1535" t="str">
            <v>4403534Jos</v>
          </cell>
        </row>
        <row r="1536">
          <cell r="B1536">
            <v>34</v>
          </cell>
          <cell r="H1536" t="str">
            <v>4403534Jos</v>
          </cell>
        </row>
        <row r="1537">
          <cell r="B1537">
            <v>34</v>
          </cell>
          <cell r="H1537" t="str">
            <v>4403534Jos</v>
          </cell>
        </row>
        <row r="1538">
          <cell r="B1538">
            <v>34</v>
          </cell>
          <cell r="H1538" t="str">
            <v>4403534Jos</v>
          </cell>
        </row>
        <row r="1539">
          <cell r="B1539">
            <v>34</v>
          </cell>
          <cell r="H1539" t="str">
            <v>4403534Jos</v>
          </cell>
        </row>
        <row r="1540">
          <cell r="B1540">
            <v>34</v>
          </cell>
          <cell r="H1540" t="str">
            <v>4403534Jos</v>
          </cell>
        </row>
        <row r="1541">
          <cell r="B1541">
            <v>34</v>
          </cell>
          <cell r="H1541" t="str">
            <v>4403534Jos</v>
          </cell>
        </row>
        <row r="1542">
          <cell r="B1542">
            <v>34</v>
          </cell>
          <cell r="H1542" t="str">
            <v>4403534Jos</v>
          </cell>
        </row>
        <row r="1543">
          <cell r="B1543">
            <v>34</v>
          </cell>
          <cell r="H1543" t="str">
            <v>4403534Jos</v>
          </cell>
        </row>
        <row r="1544">
          <cell r="B1544">
            <v>34</v>
          </cell>
          <cell r="H1544" t="str">
            <v>4403534Jos</v>
          </cell>
        </row>
        <row r="1545">
          <cell r="B1545">
            <v>34</v>
          </cell>
          <cell r="H1545" t="str">
            <v>4403534Jos</v>
          </cell>
        </row>
        <row r="1546">
          <cell r="B1546">
            <v>34</v>
          </cell>
          <cell r="H1546" t="str">
            <v>4403534Jos</v>
          </cell>
        </row>
        <row r="1547">
          <cell r="B1547">
            <v>34</v>
          </cell>
          <cell r="H1547" t="str">
            <v>4403534Jos</v>
          </cell>
        </row>
        <row r="1548">
          <cell r="B1548">
            <v>34</v>
          </cell>
          <cell r="H1548" t="str">
            <v>4403534Jos</v>
          </cell>
        </row>
        <row r="1549">
          <cell r="B1549">
            <v>34</v>
          </cell>
          <cell r="H1549" t="str">
            <v>4403534Jos</v>
          </cell>
        </row>
        <row r="1550">
          <cell r="B1550">
            <v>34</v>
          </cell>
          <cell r="H1550" t="str">
            <v>4403534Jos</v>
          </cell>
        </row>
        <row r="1551">
          <cell r="B1551">
            <v>34</v>
          </cell>
          <cell r="H1551" t="str">
            <v>4403534Jos</v>
          </cell>
        </row>
        <row r="1552">
          <cell r="B1552">
            <v>34</v>
          </cell>
          <cell r="H1552" t="str">
            <v>4403534Jos</v>
          </cell>
        </row>
        <row r="1553">
          <cell r="B1553">
            <v>35</v>
          </cell>
          <cell r="H1553" t="str">
            <v>4318035Kar</v>
          </cell>
        </row>
        <row r="1554">
          <cell r="B1554">
            <v>35</v>
          </cell>
          <cell r="H1554" t="str">
            <v>4318035Kar</v>
          </cell>
        </row>
        <row r="1555">
          <cell r="B1555">
            <v>35</v>
          </cell>
          <cell r="H1555" t="str">
            <v>4318035Kar</v>
          </cell>
        </row>
        <row r="1556">
          <cell r="B1556">
            <v>35</v>
          </cell>
          <cell r="H1556" t="str">
            <v>4318035Kar</v>
          </cell>
        </row>
        <row r="1557">
          <cell r="B1557">
            <v>35</v>
          </cell>
          <cell r="H1557" t="str">
            <v>4318035Kar</v>
          </cell>
        </row>
        <row r="1558">
          <cell r="B1558">
            <v>35</v>
          </cell>
          <cell r="H1558" t="str">
            <v>4318035Kar</v>
          </cell>
        </row>
        <row r="1559">
          <cell r="B1559">
            <v>35</v>
          </cell>
          <cell r="H1559" t="str">
            <v>4318035Kar</v>
          </cell>
        </row>
        <row r="1560">
          <cell r="B1560">
            <v>35</v>
          </cell>
          <cell r="H1560" t="str">
            <v>4318035Kar</v>
          </cell>
        </row>
        <row r="1561">
          <cell r="B1561">
            <v>35</v>
          </cell>
          <cell r="H1561" t="str">
            <v>4318035Kar</v>
          </cell>
        </row>
        <row r="1562">
          <cell r="B1562">
            <v>35</v>
          </cell>
          <cell r="H1562" t="str">
            <v>4318035Kar</v>
          </cell>
        </row>
        <row r="1563">
          <cell r="B1563">
            <v>35</v>
          </cell>
          <cell r="H1563" t="str">
            <v>4318035Kar</v>
          </cell>
        </row>
        <row r="1564">
          <cell r="B1564">
            <v>35</v>
          </cell>
          <cell r="H1564" t="str">
            <v>4318035Kar</v>
          </cell>
        </row>
        <row r="1565">
          <cell r="B1565">
            <v>35</v>
          </cell>
          <cell r="H1565" t="str">
            <v>4318035Kar</v>
          </cell>
        </row>
        <row r="1566">
          <cell r="B1566">
            <v>35</v>
          </cell>
          <cell r="H1566" t="str">
            <v>4318035Kar</v>
          </cell>
        </row>
        <row r="1567">
          <cell r="B1567">
            <v>35</v>
          </cell>
          <cell r="H1567" t="str">
            <v>4318035Kar</v>
          </cell>
        </row>
        <row r="1568">
          <cell r="B1568">
            <v>35</v>
          </cell>
          <cell r="H1568" t="str">
            <v>4339835Kar</v>
          </cell>
        </row>
        <row r="1569">
          <cell r="B1569">
            <v>35</v>
          </cell>
          <cell r="H1569" t="str">
            <v>4339835Kar</v>
          </cell>
        </row>
        <row r="1570">
          <cell r="B1570">
            <v>35</v>
          </cell>
          <cell r="H1570" t="str">
            <v>4339835Kar</v>
          </cell>
        </row>
        <row r="1571">
          <cell r="B1571">
            <v>35</v>
          </cell>
          <cell r="H1571" t="str">
            <v>4339835Kar</v>
          </cell>
        </row>
        <row r="1572">
          <cell r="B1572">
            <v>35</v>
          </cell>
          <cell r="H1572" t="str">
            <v>4339835Kar</v>
          </cell>
        </row>
        <row r="1573">
          <cell r="B1573">
            <v>35</v>
          </cell>
          <cell r="H1573" t="str">
            <v>4339835Kar</v>
          </cell>
        </row>
        <row r="1574">
          <cell r="B1574">
            <v>35</v>
          </cell>
          <cell r="H1574" t="str">
            <v>4339835Kar</v>
          </cell>
        </row>
        <row r="1575">
          <cell r="B1575">
            <v>35</v>
          </cell>
          <cell r="H1575" t="str">
            <v>4339835Kar</v>
          </cell>
        </row>
        <row r="1576">
          <cell r="B1576">
            <v>35</v>
          </cell>
          <cell r="H1576" t="str">
            <v>4339835Kar</v>
          </cell>
        </row>
        <row r="1577">
          <cell r="B1577">
            <v>35</v>
          </cell>
          <cell r="H1577" t="str">
            <v>4339835Kar</v>
          </cell>
        </row>
        <row r="1578">
          <cell r="B1578">
            <v>35</v>
          </cell>
          <cell r="H1578" t="str">
            <v>4339835Kar</v>
          </cell>
        </row>
        <row r="1579">
          <cell r="B1579">
            <v>35</v>
          </cell>
          <cell r="H1579" t="str">
            <v>4339835Kar</v>
          </cell>
        </row>
        <row r="1580">
          <cell r="B1580">
            <v>35</v>
          </cell>
          <cell r="H1580" t="str">
            <v>4339835Kar</v>
          </cell>
        </row>
        <row r="1581">
          <cell r="B1581">
            <v>35</v>
          </cell>
          <cell r="H1581" t="str">
            <v>4339835Kar</v>
          </cell>
        </row>
        <row r="1582">
          <cell r="B1582">
            <v>35</v>
          </cell>
          <cell r="H1582" t="str">
            <v>4339835Kar</v>
          </cell>
        </row>
        <row r="1583">
          <cell r="B1583">
            <v>35</v>
          </cell>
          <cell r="H1583" t="str">
            <v>4339835Kar</v>
          </cell>
        </row>
        <row r="1584">
          <cell r="B1584">
            <v>35</v>
          </cell>
          <cell r="H1584" t="str">
            <v>4363035Kar</v>
          </cell>
        </row>
        <row r="1585">
          <cell r="B1585">
            <v>35</v>
          </cell>
          <cell r="H1585" t="str">
            <v>4363035Kar</v>
          </cell>
        </row>
        <row r="1586">
          <cell r="B1586">
            <v>35</v>
          </cell>
          <cell r="H1586" t="str">
            <v>4363035Kar</v>
          </cell>
        </row>
        <row r="1587">
          <cell r="B1587">
            <v>35</v>
          </cell>
          <cell r="H1587" t="str">
            <v>4363035Kar</v>
          </cell>
        </row>
        <row r="1588">
          <cell r="B1588">
            <v>35</v>
          </cell>
          <cell r="H1588" t="str">
            <v>4363035Kar</v>
          </cell>
        </row>
        <row r="1589">
          <cell r="B1589">
            <v>35</v>
          </cell>
          <cell r="H1589" t="str">
            <v>4363035Kar</v>
          </cell>
        </row>
        <row r="1590">
          <cell r="B1590">
            <v>35</v>
          </cell>
          <cell r="H1590" t="str">
            <v>4363035Kar</v>
          </cell>
        </row>
        <row r="1591">
          <cell r="B1591">
            <v>35</v>
          </cell>
          <cell r="H1591" t="str">
            <v>4363035Kar</v>
          </cell>
        </row>
        <row r="1592">
          <cell r="B1592">
            <v>35</v>
          </cell>
          <cell r="H1592" t="str">
            <v>4363035Kar</v>
          </cell>
        </row>
        <row r="1593">
          <cell r="B1593">
            <v>35</v>
          </cell>
          <cell r="H1593" t="str">
            <v>4363035Kar</v>
          </cell>
        </row>
        <row r="1594">
          <cell r="B1594">
            <v>35</v>
          </cell>
          <cell r="H1594" t="str">
            <v>4363035Kar</v>
          </cell>
        </row>
        <row r="1595">
          <cell r="B1595">
            <v>35</v>
          </cell>
          <cell r="H1595" t="str">
            <v>4363035Kar</v>
          </cell>
        </row>
        <row r="1596">
          <cell r="B1596">
            <v>35</v>
          </cell>
          <cell r="H1596" t="str">
            <v>4363035Kar</v>
          </cell>
        </row>
        <row r="1597">
          <cell r="B1597">
            <v>35</v>
          </cell>
          <cell r="H1597" t="str">
            <v>4363035Kar</v>
          </cell>
        </row>
        <row r="1598">
          <cell r="B1598">
            <v>35</v>
          </cell>
          <cell r="H1598" t="str">
            <v>4363035Kar</v>
          </cell>
        </row>
        <row r="1599">
          <cell r="B1599">
            <v>35</v>
          </cell>
          <cell r="H1599" t="str">
            <v>4363035Kar</v>
          </cell>
        </row>
        <row r="1600">
          <cell r="B1600">
            <v>35</v>
          </cell>
          <cell r="H1600" t="str">
            <v>4363035Kar</v>
          </cell>
        </row>
        <row r="1601">
          <cell r="B1601">
            <v>35</v>
          </cell>
          <cell r="H1601" t="str">
            <v>4363035Kar</v>
          </cell>
        </row>
        <row r="1602">
          <cell r="B1602">
            <v>35</v>
          </cell>
          <cell r="H1602" t="str">
            <v>4363035Kar</v>
          </cell>
        </row>
        <row r="1603">
          <cell r="B1603">
            <v>35</v>
          </cell>
          <cell r="H1603" t="str">
            <v>4363035Kar</v>
          </cell>
        </row>
        <row r="1604">
          <cell r="B1604">
            <v>35</v>
          </cell>
          <cell r="H1604" t="str">
            <v>4363035Kar</v>
          </cell>
        </row>
        <row r="1605">
          <cell r="B1605">
            <v>35</v>
          </cell>
          <cell r="H1605" t="str">
            <v>4363035Kar</v>
          </cell>
        </row>
        <row r="1606">
          <cell r="B1606">
            <v>35</v>
          </cell>
          <cell r="H1606" t="str">
            <v>4363035Kar</v>
          </cell>
        </row>
        <row r="1607">
          <cell r="B1607">
            <v>35</v>
          </cell>
          <cell r="H1607" t="str">
            <v>4363035Kar</v>
          </cell>
        </row>
        <row r="1608">
          <cell r="B1608">
            <v>35</v>
          </cell>
          <cell r="H1608" t="str">
            <v>4363035Kar</v>
          </cell>
        </row>
        <row r="1609">
          <cell r="B1609">
            <v>36</v>
          </cell>
          <cell r="H1609" t="str">
            <v>4311836Mar</v>
          </cell>
        </row>
        <row r="1610">
          <cell r="B1610">
            <v>36</v>
          </cell>
          <cell r="H1610" t="str">
            <v>4311836Mar</v>
          </cell>
        </row>
        <row r="1611">
          <cell r="B1611">
            <v>36</v>
          </cell>
          <cell r="H1611" t="str">
            <v>4311836Mar</v>
          </cell>
        </row>
        <row r="1612">
          <cell r="B1612">
            <v>36</v>
          </cell>
          <cell r="H1612" t="str">
            <v>4311836Mar</v>
          </cell>
        </row>
        <row r="1613">
          <cell r="B1613">
            <v>36</v>
          </cell>
          <cell r="H1613" t="str">
            <v>4311836Mar</v>
          </cell>
        </row>
        <row r="1614">
          <cell r="B1614">
            <v>36</v>
          </cell>
          <cell r="H1614" t="str">
            <v>4311836Mar</v>
          </cell>
        </row>
        <row r="1615">
          <cell r="B1615">
            <v>36</v>
          </cell>
          <cell r="H1615" t="str">
            <v>4311836Mar</v>
          </cell>
        </row>
        <row r="1616">
          <cell r="B1616">
            <v>36</v>
          </cell>
          <cell r="H1616" t="str">
            <v>4311836Mar</v>
          </cell>
        </row>
        <row r="1617">
          <cell r="B1617">
            <v>36</v>
          </cell>
          <cell r="H1617" t="str">
            <v>4311836Mar</v>
          </cell>
        </row>
        <row r="1618">
          <cell r="B1618">
            <v>36</v>
          </cell>
          <cell r="H1618" t="str">
            <v>4311836Mar</v>
          </cell>
        </row>
        <row r="1619">
          <cell r="B1619">
            <v>36</v>
          </cell>
          <cell r="H1619" t="str">
            <v>4311836Mar</v>
          </cell>
        </row>
        <row r="1620">
          <cell r="B1620">
            <v>36</v>
          </cell>
          <cell r="H1620" t="str">
            <v>4311836Mar</v>
          </cell>
        </row>
        <row r="1621">
          <cell r="B1621">
            <v>36</v>
          </cell>
          <cell r="H1621" t="str">
            <v>4311836Mar</v>
          </cell>
        </row>
        <row r="1622">
          <cell r="B1622">
            <v>36</v>
          </cell>
          <cell r="H1622" t="str">
            <v>4311836Mar</v>
          </cell>
        </row>
        <row r="1623">
          <cell r="B1623">
            <v>36</v>
          </cell>
          <cell r="H1623" t="str">
            <v>4311836Mar</v>
          </cell>
        </row>
        <row r="1624">
          <cell r="B1624">
            <v>36</v>
          </cell>
          <cell r="H1624" t="str">
            <v>4311836Mar</v>
          </cell>
        </row>
        <row r="1625">
          <cell r="B1625">
            <v>36</v>
          </cell>
          <cell r="H1625" t="str">
            <v>4311836Mar</v>
          </cell>
        </row>
        <row r="1626">
          <cell r="B1626">
            <v>36</v>
          </cell>
          <cell r="H1626" t="str">
            <v>4311836Mar</v>
          </cell>
        </row>
        <row r="1627">
          <cell r="B1627">
            <v>36</v>
          </cell>
          <cell r="H1627" t="str">
            <v>4311836Mar</v>
          </cell>
        </row>
        <row r="1628">
          <cell r="B1628">
            <v>36</v>
          </cell>
          <cell r="H1628" t="str">
            <v>4311836Mar</v>
          </cell>
        </row>
        <row r="1629">
          <cell r="B1629">
            <v>36</v>
          </cell>
          <cell r="H1629" t="str">
            <v>4311836Mar</v>
          </cell>
        </row>
        <row r="1630">
          <cell r="B1630">
            <v>36</v>
          </cell>
          <cell r="H1630" t="str">
            <v>4311836Mar</v>
          </cell>
        </row>
        <row r="1631">
          <cell r="B1631">
            <v>36</v>
          </cell>
          <cell r="H1631" t="str">
            <v>4311836Mar</v>
          </cell>
        </row>
        <row r="1632">
          <cell r="B1632">
            <v>36</v>
          </cell>
          <cell r="H1632" t="str">
            <v>4311836Mar</v>
          </cell>
        </row>
        <row r="1633">
          <cell r="B1633">
            <v>36</v>
          </cell>
          <cell r="H1633" t="str">
            <v>4311836Mar</v>
          </cell>
        </row>
        <row r="1634">
          <cell r="B1634">
            <v>36</v>
          </cell>
          <cell r="H1634" t="str">
            <v>4311836Mar</v>
          </cell>
        </row>
        <row r="1635">
          <cell r="B1635">
            <v>36</v>
          </cell>
          <cell r="H1635" t="str">
            <v>4348936Mar</v>
          </cell>
        </row>
        <row r="1636">
          <cell r="B1636">
            <v>36</v>
          </cell>
          <cell r="H1636" t="str">
            <v>4348936Mar</v>
          </cell>
        </row>
        <row r="1637">
          <cell r="B1637">
            <v>36</v>
          </cell>
          <cell r="H1637" t="str">
            <v>4348936Mar</v>
          </cell>
        </row>
        <row r="1638">
          <cell r="B1638">
            <v>36</v>
          </cell>
          <cell r="H1638" t="str">
            <v>4348936Mar</v>
          </cell>
        </row>
        <row r="1639">
          <cell r="B1639">
            <v>36</v>
          </cell>
          <cell r="H1639" t="str">
            <v>4348936Mar</v>
          </cell>
        </row>
        <row r="1640">
          <cell r="B1640">
            <v>36</v>
          </cell>
          <cell r="H1640" t="str">
            <v>4348936Mar</v>
          </cell>
        </row>
        <row r="1641">
          <cell r="B1641">
            <v>36</v>
          </cell>
          <cell r="H1641" t="str">
            <v>4348936Mar</v>
          </cell>
        </row>
        <row r="1642">
          <cell r="B1642">
            <v>36</v>
          </cell>
          <cell r="H1642" t="str">
            <v>4348936Mar</v>
          </cell>
        </row>
        <row r="1643">
          <cell r="B1643">
            <v>36</v>
          </cell>
          <cell r="H1643" t="str">
            <v>4348936Mar</v>
          </cell>
        </row>
        <row r="1644">
          <cell r="B1644">
            <v>36</v>
          </cell>
          <cell r="H1644" t="str">
            <v>4348936Mar</v>
          </cell>
        </row>
        <row r="1645">
          <cell r="B1645">
            <v>36</v>
          </cell>
          <cell r="H1645" t="str">
            <v>4348936Mar</v>
          </cell>
        </row>
        <row r="1646">
          <cell r="B1646">
            <v>36</v>
          </cell>
          <cell r="H1646" t="str">
            <v>4348936Mar</v>
          </cell>
        </row>
        <row r="1647">
          <cell r="B1647">
            <v>36</v>
          </cell>
          <cell r="H1647" t="str">
            <v>4348936Mar</v>
          </cell>
        </row>
        <row r="1648">
          <cell r="B1648">
            <v>36</v>
          </cell>
          <cell r="H1648" t="str">
            <v>4348936Mar</v>
          </cell>
        </row>
        <row r="1649">
          <cell r="B1649">
            <v>36</v>
          </cell>
          <cell r="H1649" t="str">
            <v>4348936Mar</v>
          </cell>
        </row>
        <row r="1650">
          <cell r="B1650">
            <v>36</v>
          </cell>
          <cell r="H1650" t="str">
            <v>4348936Mar</v>
          </cell>
        </row>
        <row r="1651">
          <cell r="B1651">
            <v>36</v>
          </cell>
          <cell r="H1651" t="str">
            <v>4348936Mar</v>
          </cell>
        </row>
        <row r="1652">
          <cell r="B1652">
            <v>36</v>
          </cell>
          <cell r="H1652" t="str">
            <v>4348936Mar</v>
          </cell>
        </row>
        <row r="1653">
          <cell r="B1653">
            <v>36</v>
          </cell>
          <cell r="H1653" t="str">
            <v>4348936Mar</v>
          </cell>
        </row>
        <row r="1654">
          <cell r="B1654">
            <v>36</v>
          </cell>
          <cell r="H1654" t="str">
            <v>4348936Mar</v>
          </cell>
        </row>
        <row r="1655">
          <cell r="B1655">
            <v>36</v>
          </cell>
          <cell r="H1655" t="str">
            <v>4348936Mar</v>
          </cell>
        </row>
        <row r="1656">
          <cell r="B1656">
            <v>36</v>
          </cell>
          <cell r="H1656" t="str">
            <v>4348936Mar</v>
          </cell>
        </row>
        <row r="1657">
          <cell r="B1657">
            <v>36</v>
          </cell>
          <cell r="H1657" t="str">
            <v>4348936Mar</v>
          </cell>
        </row>
        <row r="1658">
          <cell r="B1658">
            <v>36</v>
          </cell>
          <cell r="H1658" t="str">
            <v>4348936Mar</v>
          </cell>
        </row>
        <row r="1659">
          <cell r="B1659">
            <v>36</v>
          </cell>
          <cell r="H1659" t="str">
            <v>4348936Mar</v>
          </cell>
        </row>
        <row r="1660">
          <cell r="B1660">
            <v>37</v>
          </cell>
          <cell r="H1660" t="str">
            <v>4313637Man</v>
          </cell>
        </row>
        <row r="1661">
          <cell r="B1661">
            <v>37</v>
          </cell>
          <cell r="H1661" t="str">
            <v>4313637Man</v>
          </cell>
        </row>
        <row r="1662">
          <cell r="B1662">
            <v>37</v>
          </cell>
          <cell r="H1662" t="str">
            <v>4313637Man</v>
          </cell>
        </row>
        <row r="1663">
          <cell r="B1663">
            <v>37</v>
          </cell>
          <cell r="H1663" t="str">
            <v>4313637Man</v>
          </cell>
        </row>
        <row r="1664">
          <cell r="B1664">
            <v>37</v>
          </cell>
          <cell r="H1664" t="str">
            <v>4313637Man</v>
          </cell>
        </row>
        <row r="1665">
          <cell r="B1665">
            <v>37</v>
          </cell>
          <cell r="H1665" t="str">
            <v>4313637Man</v>
          </cell>
        </row>
        <row r="1666">
          <cell r="B1666">
            <v>37</v>
          </cell>
          <cell r="H1666" t="str">
            <v>4339837Man</v>
          </cell>
        </row>
        <row r="1667">
          <cell r="B1667">
            <v>37</v>
          </cell>
          <cell r="H1667" t="str">
            <v>4339837Man</v>
          </cell>
        </row>
        <row r="1668">
          <cell r="B1668">
            <v>37</v>
          </cell>
          <cell r="H1668" t="str">
            <v>4339837Man</v>
          </cell>
        </row>
        <row r="1669">
          <cell r="B1669">
            <v>37</v>
          </cell>
          <cell r="H1669" t="str">
            <v>4339837Man</v>
          </cell>
        </row>
        <row r="1670">
          <cell r="B1670">
            <v>37</v>
          </cell>
          <cell r="H1670" t="str">
            <v>4339837Man</v>
          </cell>
        </row>
        <row r="1671">
          <cell r="B1671">
            <v>37</v>
          </cell>
          <cell r="H1671" t="str">
            <v>4339837Man</v>
          </cell>
        </row>
        <row r="1672">
          <cell r="B1672">
            <v>37</v>
          </cell>
          <cell r="H1672" t="str">
            <v>4339837Man</v>
          </cell>
        </row>
        <row r="1673">
          <cell r="B1673">
            <v>37</v>
          </cell>
          <cell r="H1673" t="str">
            <v>4350737Man</v>
          </cell>
        </row>
        <row r="1674">
          <cell r="B1674">
            <v>37</v>
          </cell>
          <cell r="H1674" t="str">
            <v>4350737Man</v>
          </cell>
        </row>
        <row r="1675">
          <cell r="B1675">
            <v>37</v>
          </cell>
          <cell r="H1675" t="str">
            <v>4350737Man</v>
          </cell>
        </row>
        <row r="1676">
          <cell r="B1676">
            <v>37</v>
          </cell>
          <cell r="H1676" t="str">
            <v>4350737Man</v>
          </cell>
        </row>
        <row r="1677">
          <cell r="B1677">
            <v>37</v>
          </cell>
          <cell r="H1677" t="str">
            <v>4350737Man</v>
          </cell>
        </row>
        <row r="1678">
          <cell r="B1678">
            <v>37</v>
          </cell>
          <cell r="H1678" t="str">
            <v>4350737Man</v>
          </cell>
        </row>
        <row r="1679">
          <cell r="B1679">
            <v>37</v>
          </cell>
          <cell r="H1679" t="str">
            <v>4350737Man</v>
          </cell>
        </row>
        <row r="1680">
          <cell r="B1680">
            <v>37</v>
          </cell>
          <cell r="H1680" t="str">
            <v>4360137Man</v>
          </cell>
        </row>
        <row r="1681">
          <cell r="B1681">
            <v>37</v>
          </cell>
          <cell r="H1681" t="str">
            <v>4360137Man</v>
          </cell>
        </row>
        <row r="1682">
          <cell r="B1682">
            <v>37</v>
          </cell>
          <cell r="H1682" t="str">
            <v>4360137Man</v>
          </cell>
        </row>
        <row r="1683">
          <cell r="B1683">
            <v>37</v>
          </cell>
          <cell r="H1683" t="str">
            <v>4360137Man</v>
          </cell>
        </row>
        <row r="1684">
          <cell r="B1684">
            <v>37</v>
          </cell>
          <cell r="H1684" t="str">
            <v>4360137Man</v>
          </cell>
        </row>
        <row r="1685">
          <cell r="B1685">
            <v>37</v>
          </cell>
          <cell r="H1685" t="str">
            <v>4360137Man</v>
          </cell>
        </row>
        <row r="1686">
          <cell r="B1686">
            <v>37</v>
          </cell>
          <cell r="H1686" t="str">
            <v>4360137Man</v>
          </cell>
        </row>
        <row r="1687">
          <cell r="B1687">
            <v>37</v>
          </cell>
          <cell r="H1687" t="str">
            <v>4360137Man</v>
          </cell>
        </row>
        <row r="1688">
          <cell r="B1688">
            <v>37</v>
          </cell>
          <cell r="H1688" t="str">
            <v>4360137Man</v>
          </cell>
        </row>
        <row r="1689">
          <cell r="B1689">
            <v>37</v>
          </cell>
          <cell r="H1689" t="str">
            <v>4360137Man</v>
          </cell>
        </row>
        <row r="1690">
          <cell r="B1690">
            <v>37</v>
          </cell>
          <cell r="H1690" t="str">
            <v>4360137Man</v>
          </cell>
        </row>
        <row r="1691">
          <cell r="B1691">
            <v>37</v>
          </cell>
          <cell r="H1691" t="str">
            <v>4375237Man</v>
          </cell>
        </row>
        <row r="1692">
          <cell r="B1692">
            <v>37</v>
          </cell>
          <cell r="H1692" t="str">
            <v>4375237Man</v>
          </cell>
        </row>
        <row r="1693">
          <cell r="B1693">
            <v>37</v>
          </cell>
          <cell r="H1693" t="str">
            <v>4375237Man</v>
          </cell>
        </row>
        <row r="1694">
          <cell r="B1694">
            <v>37</v>
          </cell>
          <cell r="H1694" t="str">
            <v>4375237Man</v>
          </cell>
        </row>
        <row r="1695">
          <cell r="B1695">
            <v>37</v>
          </cell>
          <cell r="H1695" t="str">
            <v>4375237Man</v>
          </cell>
        </row>
        <row r="1696">
          <cell r="B1696">
            <v>37</v>
          </cell>
          <cell r="H1696" t="str">
            <v>4375237Man</v>
          </cell>
        </row>
        <row r="1697">
          <cell r="B1697">
            <v>37</v>
          </cell>
          <cell r="H1697" t="str">
            <v>4375237Man</v>
          </cell>
        </row>
        <row r="1698">
          <cell r="B1698">
            <v>37</v>
          </cell>
          <cell r="H1698" t="str">
            <v>4375237Man</v>
          </cell>
        </row>
        <row r="1699">
          <cell r="B1699">
            <v>37</v>
          </cell>
          <cell r="H1699" t="str">
            <v>4375237Man</v>
          </cell>
        </row>
        <row r="1700">
          <cell r="B1700">
            <v>37</v>
          </cell>
          <cell r="H1700" t="str">
            <v>4375237Man</v>
          </cell>
        </row>
        <row r="1701">
          <cell r="B1701">
            <v>37</v>
          </cell>
          <cell r="H1701" t="str">
            <v>4375237Man</v>
          </cell>
        </row>
        <row r="1702">
          <cell r="B1702">
            <v>37</v>
          </cell>
          <cell r="H1702" t="str">
            <v>4375237Man</v>
          </cell>
        </row>
        <row r="1703">
          <cell r="B1703">
            <v>37</v>
          </cell>
          <cell r="H1703" t="str">
            <v>4375237Man</v>
          </cell>
        </row>
        <row r="1704">
          <cell r="B1704">
            <v>37</v>
          </cell>
          <cell r="H1704" t="str">
            <v>4375237Man</v>
          </cell>
        </row>
        <row r="1705">
          <cell r="B1705">
            <v>37</v>
          </cell>
          <cell r="H1705" t="str">
            <v>4375237Man</v>
          </cell>
        </row>
        <row r="1706">
          <cell r="B1706">
            <v>37</v>
          </cell>
          <cell r="H1706" t="str">
            <v>4375237Man</v>
          </cell>
        </row>
        <row r="1707">
          <cell r="B1707">
            <v>38</v>
          </cell>
          <cell r="H1707" t="str">
            <v>4276638Mar</v>
          </cell>
        </row>
        <row r="1708">
          <cell r="B1708">
            <v>39</v>
          </cell>
          <cell r="H1708" t="str">
            <v>4286139Mar</v>
          </cell>
        </row>
        <row r="1709">
          <cell r="B1709">
            <v>39</v>
          </cell>
          <cell r="H1709" t="str">
            <v>4286139Mar</v>
          </cell>
        </row>
        <row r="1710">
          <cell r="B1710">
            <v>39</v>
          </cell>
          <cell r="H1710" t="str">
            <v>4286139Mar</v>
          </cell>
        </row>
        <row r="1711">
          <cell r="B1711">
            <v>39</v>
          </cell>
          <cell r="H1711" t="str">
            <v>4286139Mar</v>
          </cell>
        </row>
        <row r="1712">
          <cell r="B1712">
            <v>39</v>
          </cell>
          <cell r="H1712" t="str">
            <v>4286139Mar</v>
          </cell>
        </row>
        <row r="1713">
          <cell r="B1713">
            <v>39</v>
          </cell>
          <cell r="H1713" t="str">
            <v>4286139Mar</v>
          </cell>
        </row>
        <row r="1714">
          <cell r="B1714">
            <v>39</v>
          </cell>
          <cell r="H1714" t="str">
            <v>4286139Mar</v>
          </cell>
        </row>
        <row r="1715">
          <cell r="B1715">
            <v>39</v>
          </cell>
          <cell r="H1715" t="str">
            <v>4286139Mar</v>
          </cell>
        </row>
        <row r="1716">
          <cell r="B1716">
            <v>39</v>
          </cell>
          <cell r="H1716" t="str">
            <v>4286139Mar</v>
          </cell>
        </row>
        <row r="1717">
          <cell r="B1717">
            <v>39</v>
          </cell>
          <cell r="H1717" t="str">
            <v>4286139Mar</v>
          </cell>
        </row>
        <row r="1718">
          <cell r="B1718">
            <v>39</v>
          </cell>
          <cell r="H1718" t="str">
            <v>4286139Mar</v>
          </cell>
        </row>
        <row r="1719">
          <cell r="B1719">
            <v>39</v>
          </cell>
          <cell r="H1719" t="str">
            <v>4286139Mar</v>
          </cell>
        </row>
        <row r="1720">
          <cell r="B1720">
            <v>39</v>
          </cell>
          <cell r="H1720" t="str">
            <v>4286139Mar</v>
          </cell>
        </row>
        <row r="1721">
          <cell r="B1721">
            <v>39</v>
          </cell>
          <cell r="H1721" t="str">
            <v>4286139Mar</v>
          </cell>
        </row>
        <row r="1722">
          <cell r="B1722">
            <v>39</v>
          </cell>
          <cell r="H1722" t="str">
            <v>4286139Mar</v>
          </cell>
        </row>
        <row r="1723">
          <cell r="B1723">
            <v>39</v>
          </cell>
          <cell r="H1723" t="str">
            <v>4286139Mar</v>
          </cell>
        </row>
        <row r="1724">
          <cell r="B1724">
            <v>39</v>
          </cell>
          <cell r="H1724" t="str">
            <v>4286139Mar</v>
          </cell>
        </row>
        <row r="1725">
          <cell r="B1725">
            <v>39</v>
          </cell>
          <cell r="H1725" t="str">
            <v>4286139Mar</v>
          </cell>
        </row>
        <row r="1726">
          <cell r="B1726">
            <v>39</v>
          </cell>
          <cell r="H1726" t="str">
            <v>4286139Mar</v>
          </cell>
        </row>
        <row r="1727">
          <cell r="B1727">
            <v>39</v>
          </cell>
          <cell r="H1727" t="str">
            <v>4286139Mar</v>
          </cell>
        </row>
        <row r="1728">
          <cell r="B1728">
            <v>39</v>
          </cell>
          <cell r="H1728" t="str">
            <v>4286139Mar</v>
          </cell>
        </row>
        <row r="1729">
          <cell r="B1729">
            <v>39</v>
          </cell>
          <cell r="H1729" t="str">
            <v>4286139Mar</v>
          </cell>
        </row>
        <row r="1730">
          <cell r="B1730">
            <v>39</v>
          </cell>
          <cell r="H1730" t="str">
            <v>4286139Mar</v>
          </cell>
        </row>
        <row r="1731">
          <cell r="B1731">
            <v>40</v>
          </cell>
          <cell r="H1731" t="str">
            <v>4287440Mar</v>
          </cell>
        </row>
        <row r="1732">
          <cell r="B1732">
            <v>41</v>
          </cell>
          <cell r="H1732" t="str">
            <v>4343841Mar</v>
          </cell>
        </row>
        <row r="1733">
          <cell r="B1733">
            <v>41</v>
          </cell>
          <cell r="H1733" t="str">
            <v>4343841Mar</v>
          </cell>
        </row>
        <row r="1734">
          <cell r="B1734">
            <v>41</v>
          </cell>
          <cell r="H1734" t="str">
            <v>4343841Mar</v>
          </cell>
        </row>
        <row r="1735">
          <cell r="B1735">
            <v>41</v>
          </cell>
          <cell r="H1735" t="str">
            <v>4343841Mar</v>
          </cell>
        </row>
        <row r="1736">
          <cell r="B1736">
            <v>41</v>
          </cell>
          <cell r="H1736" t="str">
            <v>4343841Mar</v>
          </cell>
        </row>
        <row r="1737">
          <cell r="B1737">
            <v>41</v>
          </cell>
          <cell r="H1737" t="str">
            <v>4343841Mar</v>
          </cell>
        </row>
        <row r="1738">
          <cell r="B1738">
            <v>41</v>
          </cell>
          <cell r="H1738" t="str">
            <v>4343841Mar</v>
          </cell>
        </row>
        <row r="1739">
          <cell r="B1739">
            <v>41</v>
          </cell>
          <cell r="H1739" t="str">
            <v>4343841Mar</v>
          </cell>
        </row>
        <row r="1740">
          <cell r="B1740">
            <v>41</v>
          </cell>
          <cell r="H1740" t="str">
            <v>4343841Mar</v>
          </cell>
        </row>
        <row r="1741">
          <cell r="B1741">
            <v>41</v>
          </cell>
          <cell r="H1741" t="str">
            <v>4343841Mar</v>
          </cell>
        </row>
        <row r="1742">
          <cell r="B1742">
            <v>41</v>
          </cell>
          <cell r="H1742" t="str">
            <v>4343841Mar</v>
          </cell>
        </row>
        <row r="1743">
          <cell r="B1743">
            <v>41</v>
          </cell>
          <cell r="H1743" t="str">
            <v>4343841Mar</v>
          </cell>
        </row>
        <row r="1744">
          <cell r="B1744">
            <v>41</v>
          </cell>
          <cell r="H1744" t="str">
            <v>4343841Mar</v>
          </cell>
        </row>
        <row r="1745">
          <cell r="B1745">
            <v>41</v>
          </cell>
          <cell r="H1745" t="str">
            <v>4343841Mar</v>
          </cell>
        </row>
        <row r="1746">
          <cell r="B1746">
            <v>41</v>
          </cell>
          <cell r="H1746" t="str">
            <v>4343841Mar</v>
          </cell>
        </row>
        <row r="1747">
          <cell r="B1747">
            <v>41</v>
          </cell>
          <cell r="H1747" t="str">
            <v>4343841Mar</v>
          </cell>
        </row>
        <row r="1748">
          <cell r="B1748">
            <v>41</v>
          </cell>
          <cell r="H1748" t="str">
            <v>4343841Mar</v>
          </cell>
        </row>
        <row r="1749">
          <cell r="B1749">
            <v>41</v>
          </cell>
          <cell r="H1749" t="str">
            <v>4343841Mar</v>
          </cell>
        </row>
        <row r="1750">
          <cell r="B1750">
            <v>41</v>
          </cell>
          <cell r="H1750" t="str">
            <v>4343841Mar</v>
          </cell>
        </row>
        <row r="1751">
          <cell r="B1751">
            <v>41</v>
          </cell>
          <cell r="H1751" t="str">
            <v>4343841Mar</v>
          </cell>
        </row>
        <row r="1752">
          <cell r="B1752">
            <v>41</v>
          </cell>
          <cell r="H1752" t="str">
            <v>4343841Mar</v>
          </cell>
        </row>
        <row r="1753">
          <cell r="B1753">
            <v>41</v>
          </cell>
          <cell r="H1753" t="str">
            <v>4343841Mar</v>
          </cell>
        </row>
        <row r="1754">
          <cell r="B1754">
            <v>41</v>
          </cell>
          <cell r="H1754" t="str">
            <v>4343841Mar</v>
          </cell>
        </row>
        <row r="1755">
          <cell r="B1755">
            <v>41</v>
          </cell>
          <cell r="H1755" t="str">
            <v>4343841Mar</v>
          </cell>
        </row>
        <row r="1756">
          <cell r="B1756">
            <v>41</v>
          </cell>
          <cell r="H1756" t="str">
            <v>4343841Mar</v>
          </cell>
        </row>
        <row r="1757">
          <cell r="B1757">
            <v>41</v>
          </cell>
          <cell r="H1757" t="str">
            <v>4343841Mar</v>
          </cell>
        </row>
        <row r="1758">
          <cell r="B1758">
            <v>41</v>
          </cell>
          <cell r="H1758" t="str">
            <v>4343841Mar</v>
          </cell>
        </row>
        <row r="1759">
          <cell r="B1759">
            <v>41</v>
          </cell>
          <cell r="H1759" t="str">
            <v>4343841Mar</v>
          </cell>
        </row>
        <row r="1760">
          <cell r="B1760">
            <v>41</v>
          </cell>
          <cell r="H1760" t="str">
            <v>4343841Mar</v>
          </cell>
        </row>
        <row r="1761">
          <cell r="B1761">
            <v>41</v>
          </cell>
          <cell r="H1761" t="str">
            <v>4343841Mar</v>
          </cell>
        </row>
        <row r="1762">
          <cell r="B1762">
            <v>41</v>
          </cell>
          <cell r="H1762" t="str">
            <v>4343841Mar</v>
          </cell>
        </row>
        <row r="1763">
          <cell r="B1763">
            <v>41</v>
          </cell>
          <cell r="H1763" t="str">
            <v>4343841Mar</v>
          </cell>
        </row>
        <row r="1764">
          <cell r="B1764">
            <v>41</v>
          </cell>
          <cell r="H1764" t="str">
            <v>4343841Mar</v>
          </cell>
        </row>
        <row r="1765">
          <cell r="B1765">
            <v>41</v>
          </cell>
          <cell r="H1765" t="str">
            <v>4343841Mar</v>
          </cell>
        </row>
        <row r="1766">
          <cell r="B1766">
            <v>41</v>
          </cell>
          <cell r="H1766" t="str">
            <v>4343841Mar</v>
          </cell>
        </row>
        <row r="1767">
          <cell r="B1767">
            <v>41</v>
          </cell>
          <cell r="H1767" t="str">
            <v>4355041Mar</v>
          </cell>
        </row>
        <row r="1768">
          <cell r="B1768">
            <v>41</v>
          </cell>
          <cell r="H1768" t="str">
            <v>4355041Mar</v>
          </cell>
        </row>
        <row r="1769">
          <cell r="B1769">
            <v>41</v>
          </cell>
          <cell r="H1769" t="str">
            <v>4355041Mar</v>
          </cell>
        </row>
        <row r="1770">
          <cell r="B1770">
            <v>41</v>
          </cell>
          <cell r="H1770" t="str">
            <v>4355041Mar</v>
          </cell>
        </row>
        <row r="1771">
          <cell r="B1771">
            <v>41</v>
          </cell>
          <cell r="H1771" t="str">
            <v>4355041Mar</v>
          </cell>
        </row>
        <row r="1772">
          <cell r="B1772">
            <v>41</v>
          </cell>
          <cell r="H1772" t="str">
            <v>4355041Mar</v>
          </cell>
        </row>
        <row r="1773">
          <cell r="B1773">
            <v>41</v>
          </cell>
          <cell r="H1773" t="str">
            <v>4355041Mar</v>
          </cell>
        </row>
        <row r="1774">
          <cell r="B1774">
            <v>41</v>
          </cell>
          <cell r="H1774" t="str">
            <v>4355041Mar</v>
          </cell>
        </row>
        <row r="1775">
          <cell r="B1775">
            <v>41</v>
          </cell>
          <cell r="H1775" t="str">
            <v>4355041Mar</v>
          </cell>
        </row>
        <row r="1776">
          <cell r="B1776">
            <v>41</v>
          </cell>
          <cell r="H1776" t="str">
            <v>4355041Mar</v>
          </cell>
        </row>
        <row r="1777">
          <cell r="B1777">
            <v>41</v>
          </cell>
          <cell r="H1777" t="str">
            <v>4355041Mar</v>
          </cell>
        </row>
        <row r="1778">
          <cell r="B1778">
            <v>41</v>
          </cell>
          <cell r="H1778" t="str">
            <v>4355041Mar</v>
          </cell>
        </row>
        <row r="1779">
          <cell r="B1779">
            <v>41</v>
          </cell>
          <cell r="H1779" t="str">
            <v>4355041Mar</v>
          </cell>
        </row>
        <row r="1780">
          <cell r="B1780">
            <v>41</v>
          </cell>
          <cell r="H1780" t="str">
            <v>4355041Mar</v>
          </cell>
        </row>
        <row r="1781">
          <cell r="B1781">
            <v>41</v>
          </cell>
          <cell r="H1781" t="str">
            <v>4355041Mar</v>
          </cell>
        </row>
        <row r="1782">
          <cell r="B1782">
            <v>41</v>
          </cell>
          <cell r="H1782" t="str">
            <v>4355041Mar</v>
          </cell>
        </row>
        <row r="1783">
          <cell r="B1783">
            <v>41</v>
          </cell>
          <cell r="H1783" t="str">
            <v>4355041Mar</v>
          </cell>
        </row>
        <row r="1784">
          <cell r="B1784">
            <v>41</v>
          </cell>
          <cell r="H1784" t="str">
            <v>4355041Mar</v>
          </cell>
        </row>
        <row r="1785">
          <cell r="B1785">
            <v>41</v>
          </cell>
          <cell r="H1785" t="str">
            <v>4355041Mar</v>
          </cell>
        </row>
        <row r="1786">
          <cell r="B1786">
            <v>41</v>
          </cell>
          <cell r="H1786" t="str">
            <v>4355041Mar</v>
          </cell>
        </row>
        <row r="1787">
          <cell r="B1787">
            <v>41</v>
          </cell>
          <cell r="H1787" t="str">
            <v>4355041Mar</v>
          </cell>
        </row>
        <row r="1788">
          <cell r="B1788">
            <v>41</v>
          </cell>
          <cell r="H1788" t="str">
            <v>4355041Mar</v>
          </cell>
        </row>
        <row r="1789">
          <cell r="B1789">
            <v>41</v>
          </cell>
          <cell r="H1789" t="str">
            <v>4355041Mar</v>
          </cell>
        </row>
        <row r="1790">
          <cell r="B1790">
            <v>41</v>
          </cell>
          <cell r="H1790" t="str">
            <v>4355041Mar</v>
          </cell>
        </row>
        <row r="1791">
          <cell r="B1791">
            <v>41</v>
          </cell>
          <cell r="H1791" t="str">
            <v>4388241Mar</v>
          </cell>
        </row>
        <row r="1792">
          <cell r="B1792">
            <v>41</v>
          </cell>
          <cell r="H1792" t="str">
            <v>4388241Mar</v>
          </cell>
        </row>
        <row r="1793">
          <cell r="B1793">
            <v>41</v>
          </cell>
          <cell r="H1793" t="str">
            <v>4388241Mar</v>
          </cell>
        </row>
        <row r="1794">
          <cell r="B1794">
            <v>41</v>
          </cell>
          <cell r="H1794" t="str">
            <v>4388241Mar</v>
          </cell>
        </row>
        <row r="1795">
          <cell r="B1795">
            <v>41</v>
          </cell>
          <cell r="H1795" t="str">
            <v>4388241Mar</v>
          </cell>
        </row>
        <row r="1796">
          <cell r="B1796">
            <v>41</v>
          </cell>
          <cell r="H1796" t="str">
            <v>4388241Mar</v>
          </cell>
        </row>
        <row r="1797">
          <cell r="B1797">
            <v>41</v>
          </cell>
          <cell r="H1797" t="str">
            <v>4388241Mar</v>
          </cell>
        </row>
        <row r="1798">
          <cell r="B1798">
            <v>41</v>
          </cell>
          <cell r="H1798" t="str">
            <v>4388241Mar</v>
          </cell>
        </row>
        <row r="1799">
          <cell r="B1799">
            <v>41</v>
          </cell>
          <cell r="H1799" t="str">
            <v>4388241Mar</v>
          </cell>
        </row>
        <row r="1800">
          <cell r="B1800">
            <v>41</v>
          </cell>
          <cell r="H1800" t="str">
            <v>4388241Mar</v>
          </cell>
        </row>
        <row r="1801">
          <cell r="B1801">
            <v>41</v>
          </cell>
          <cell r="H1801" t="str">
            <v>4388241Mar</v>
          </cell>
        </row>
        <row r="1802">
          <cell r="B1802">
            <v>41</v>
          </cell>
          <cell r="H1802" t="str">
            <v>4388241Mar</v>
          </cell>
        </row>
        <row r="1803">
          <cell r="B1803">
            <v>41</v>
          </cell>
          <cell r="H1803" t="str">
            <v>4388241Mar</v>
          </cell>
        </row>
        <row r="1804">
          <cell r="B1804">
            <v>41</v>
          </cell>
          <cell r="H1804" t="str">
            <v>4388241Mar</v>
          </cell>
        </row>
        <row r="1805">
          <cell r="B1805">
            <v>41</v>
          </cell>
          <cell r="H1805" t="str">
            <v>4388241Mar</v>
          </cell>
        </row>
        <row r="1806">
          <cell r="B1806">
            <v>41</v>
          </cell>
          <cell r="H1806" t="str">
            <v>4388241Mar</v>
          </cell>
        </row>
        <row r="1807">
          <cell r="B1807">
            <v>41</v>
          </cell>
          <cell r="H1807" t="str">
            <v>4388241Mar</v>
          </cell>
        </row>
        <row r="1808">
          <cell r="B1808">
            <v>41</v>
          </cell>
          <cell r="H1808" t="str">
            <v>4388241Mar</v>
          </cell>
        </row>
        <row r="1809">
          <cell r="B1809">
            <v>41</v>
          </cell>
          <cell r="H1809" t="str">
            <v>4388241Mar</v>
          </cell>
        </row>
        <row r="1810">
          <cell r="B1810">
            <v>41</v>
          </cell>
          <cell r="H1810" t="str">
            <v>4388241Mar</v>
          </cell>
        </row>
        <row r="1811">
          <cell r="B1811">
            <v>41</v>
          </cell>
          <cell r="H1811" t="str">
            <v>4388241Mar</v>
          </cell>
        </row>
        <row r="1812">
          <cell r="B1812">
            <v>41</v>
          </cell>
          <cell r="H1812" t="str">
            <v>4388241Mar</v>
          </cell>
        </row>
        <row r="1813">
          <cell r="B1813">
            <v>41</v>
          </cell>
          <cell r="H1813" t="str">
            <v>4388241Mar</v>
          </cell>
        </row>
        <row r="1814">
          <cell r="B1814">
            <v>41</v>
          </cell>
          <cell r="H1814" t="str">
            <v>4388241Mar</v>
          </cell>
        </row>
        <row r="1815">
          <cell r="B1815">
            <v>41</v>
          </cell>
          <cell r="H1815" t="str">
            <v>4388241Mar</v>
          </cell>
        </row>
        <row r="1816">
          <cell r="B1816">
            <v>42</v>
          </cell>
          <cell r="H1816" t="str">
            <v>4283242Moi</v>
          </cell>
        </row>
        <row r="1817">
          <cell r="B1817">
            <v>43</v>
          </cell>
          <cell r="H1817" t="str">
            <v>4295543Mon</v>
          </cell>
        </row>
        <row r="1818">
          <cell r="B1818">
            <v>43</v>
          </cell>
          <cell r="H1818" t="str">
            <v>4295543Mon</v>
          </cell>
        </row>
        <row r="1819">
          <cell r="B1819">
            <v>43</v>
          </cell>
          <cell r="H1819" t="str">
            <v>4295543Mon</v>
          </cell>
        </row>
        <row r="1820">
          <cell r="B1820">
            <v>43</v>
          </cell>
          <cell r="H1820" t="str">
            <v>4295543Mon</v>
          </cell>
        </row>
        <row r="1821">
          <cell r="B1821">
            <v>43</v>
          </cell>
          <cell r="H1821" t="str">
            <v>4295543Mon</v>
          </cell>
        </row>
        <row r="1822">
          <cell r="B1822">
            <v>43</v>
          </cell>
          <cell r="H1822" t="str">
            <v>4295543Mon</v>
          </cell>
        </row>
        <row r="1823">
          <cell r="B1823">
            <v>43</v>
          </cell>
          <cell r="H1823" t="str">
            <v>4295543Mon</v>
          </cell>
        </row>
        <row r="1824">
          <cell r="B1824">
            <v>43</v>
          </cell>
          <cell r="H1824" t="str">
            <v>4295543Mon</v>
          </cell>
        </row>
        <row r="1825">
          <cell r="B1825">
            <v>43</v>
          </cell>
          <cell r="H1825" t="str">
            <v>4295543Mon</v>
          </cell>
        </row>
        <row r="1826">
          <cell r="B1826">
            <v>43</v>
          </cell>
          <cell r="H1826" t="str">
            <v>4295543Mon</v>
          </cell>
        </row>
        <row r="1827">
          <cell r="B1827">
            <v>43</v>
          </cell>
          <cell r="H1827" t="str">
            <v>4295543Mon</v>
          </cell>
        </row>
        <row r="1828">
          <cell r="B1828">
            <v>43</v>
          </cell>
          <cell r="H1828" t="str">
            <v>4295543Mon</v>
          </cell>
        </row>
        <row r="1829">
          <cell r="B1829">
            <v>43</v>
          </cell>
          <cell r="H1829" t="str">
            <v>4295543Mon</v>
          </cell>
        </row>
        <row r="1830">
          <cell r="B1830">
            <v>43</v>
          </cell>
          <cell r="H1830" t="str">
            <v>4295543Mon</v>
          </cell>
        </row>
        <row r="1831">
          <cell r="B1831">
            <v>43</v>
          </cell>
          <cell r="H1831" t="str">
            <v>4295543Mon</v>
          </cell>
        </row>
        <row r="1832">
          <cell r="B1832">
            <v>43</v>
          </cell>
          <cell r="H1832" t="str">
            <v>4295543Mon</v>
          </cell>
        </row>
        <row r="1833">
          <cell r="B1833">
            <v>43</v>
          </cell>
          <cell r="H1833" t="str">
            <v>4295543Mon</v>
          </cell>
        </row>
        <row r="1834">
          <cell r="B1834">
            <v>43</v>
          </cell>
          <cell r="H1834" t="str">
            <v>4295543Mon</v>
          </cell>
        </row>
        <row r="1835">
          <cell r="B1835">
            <v>43</v>
          </cell>
          <cell r="H1835" t="str">
            <v>4295543Mon</v>
          </cell>
        </row>
        <row r="1836">
          <cell r="B1836">
            <v>43</v>
          </cell>
          <cell r="H1836" t="str">
            <v>4295543Mon</v>
          </cell>
        </row>
        <row r="1837">
          <cell r="B1837">
            <v>43</v>
          </cell>
          <cell r="H1837" t="str">
            <v>4295543Mon</v>
          </cell>
        </row>
        <row r="1838">
          <cell r="B1838">
            <v>43</v>
          </cell>
          <cell r="H1838" t="str">
            <v>4295543Mon</v>
          </cell>
        </row>
        <row r="1839">
          <cell r="B1839">
            <v>43</v>
          </cell>
          <cell r="H1839" t="str">
            <v>4295543Mon</v>
          </cell>
        </row>
        <row r="1840">
          <cell r="B1840">
            <v>43</v>
          </cell>
          <cell r="H1840" t="str">
            <v>4295543Mon</v>
          </cell>
        </row>
        <row r="1841">
          <cell r="B1841">
            <v>43</v>
          </cell>
          <cell r="H1841" t="str">
            <v>4295543Mon</v>
          </cell>
        </row>
        <row r="1842">
          <cell r="B1842">
            <v>43</v>
          </cell>
          <cell r="H1842" t="str">
            <v>4295543Mon</v>
          </cell>
        </row>
        <row r="1843">
          <cell r="B1843">
            <v>43</v>
          </cell>
          <cell r="H1843" t="str">
            <v>4295543Mon</v>
          </cell>
        </row>
        <row r="1844">
          <cell r="B1844">
            <v>43</v>
          </cell>
          <cell r="H1844" t="str">
            <v>4295543Mon</v>
          </cell>
        </row>
        <row r="1845">
          <cell r="B1845">
            <v>43</v>
          </cell>
          <cell r="H1845" t="str">
            <v>4295543Mon</v>
          </cell>
        </row>
        <row r="1846">
          <cell r="B1846">
            <v>43</v>
          </cell>
          <cell r="H1846" t="str">
            <v>4295543Mon</v>
          </cell>
        </row>
        <row r="1847">
          <cell r="B1847">
            <v>43</v>
          </cell>
          <cell r="H1847" t="str">
            <v>4295543Mon</v>
          </cell>
        </row>
        <row r="1848">
          <cell r="B1848">
            <v>43</v>
          </cell>
          <cell r="H1848" t="str">
            <v>4295543Mon</v>
          </cell>
        </row>
        <row r="1849">
          <cell r="B1849">
            <v>43</v>
          </cell>
          <cell r="H1849" t="str">
            <v>4338343Mon</v>
          </cell>
        </row>
        <row r="1850">
          <cell r="B1850">
            <v>43</v>
          </cell>
          <cell r="H1850" t="str">
            <v>4338343Mon</v>
          </cell>
        </row>
        <row r="1851">
          <cell r="B1851">
            <v>43</v>
          </cell>
          <cell r="H1851" t="str">
            <v>4338343Mon</v>
          </cell>
        </row>
        <row r="1852">
          <cell r="B1852">
            <v>43</v>
          </cell>
          <cell r="H1852" t="str">
            <v>4338343Mon</v>
          </cell>
        </row>
        <row r="1853">
          <cell r="B1853">
            <v>43</v>
          </cell>
          <cell r="H1853" t="str">
            <v>4338343Mon</v>
          </cell>
        </row>
        <row r="1854">
          <cell r="B1854">
            <v>43</v>
          </cell>
          <cell r="H1854" t="str">
            <v>4338343Mon</v>
          </cell>
        </row>
        <row r="1855">
          <cell r="B1855">
            <v>43</v>
          </cell>
          <cell r="H1855" t="str">
            <v>4338343Mon</v>
          </cell>
        </row>
        <row r="1856">
          <cell r="B1856">
            <v>43</v>
          </cell>
          <cell r="H1856" t="str">
            <v>4338343Mon</v>
          </cell>
        </row>
        <row r="1857">
          <cell r="B1857">
            <v>43</v>
          </cell>
          <cell r="H1857" t="str">
            <v>4338343Mon</v>
          </cell>
        </row>
        <row r="1858">
          <cell r="B1858">
            <v>43</v>
          </cell>
          <cell r="H1858" t="str">
            <v>4338343Mon</v>
          </cell>
        </row>
        <row r="1859">
          <cell r="B1859">
            <v>43</v>
          </cell>
          <cell r="H1859" t="str">
            <v>4338343Mon</v>
          </cell>
        </row>
        <row r="1860">
          <cell r="B1860">
            <v>43</v>
          </cell>
          <cell r="H1860" t="str">
            <v>4338343Mon</v>
          </cell>
        </row>
        <row r="1861">
          <cell r="B1861">
            <v>43</v>
          </cell>
          <cell r="H1861" t="str">
            <v>4338343Mon</v>
          </cell>
        </row>
        <row r="1862">
          <cell r="B1862">
            <v>43</v>
          </cell>
          <cell r="H1862" t="str">
            <v>4338343Mon</v>
          </cell>
        </row>
        <row r="1863">
          <cell r="B1863">
            <v>43</v>
          </cell>
          <cell r="H1863" t="str">
            <v>4338343Mon</v>
          </cell>
        </row>
        <row r="1864">
          <cell r="B1864">
            <v>43</v>
          </cell>
          <cell r="H1864" t="str">
            <v>4338343Mon</v>
          </cell>
        </row>
        <row r="1865">
          <cell r="B1865">
            <v>43</v>
          </cell>
          <cell r="H1865" t="str">
            <v>4338343Mon</v>
          </cell>
        </row>
        <row r="1866">
          <cell r="B1866">
            <v>43</v>
          </cell>
          <cell r="H1866" t="str">
            <v>4338343Mon</v>
          </cell>
        </row>
        <row r="1867">
          <cell r="B1867">
            <v>43</v>
          </cell>
          <cell r="H1867" t="str">
            <v>4338343Mon</v>
          </cell>
        </row>
        <row r="1868">
          <cell r="B1868">
            <v>43</v>
          </cell>
          <cell r="H1868" t="str">
            <v>4338343Mon</v>
          </cell>
        </row>
        <row r="1869">
          <cell r="B1869">
            <v>43</v>
          </cell>
          <cell r="H1869" t="str">
            <v>4338343Mon</v>
          </cell>
        </row>
        <row r="1870">
          <cell r="B1870">
            <v>43</v>
          </cell>
          <cell r="H1870" t="str">
            <v>4338343Mon</v>
          </cell>
        </row>
        <row r="1871">
          <cell r="B1871">
            <v>43</v>
          </cell>
          <cell r="H1871" t="str">
            <v>4338343Mon</v>
          </cell>
        </row>
        <row r="1872">
          <cell r="B1872">
            <v>43</v>
          </cell>
          <cell r="H1872" t="str">
            <v>4338343Mon</v>
          </cell>
        </row>
        <row r="1873">
          <cell r="B1873">
            <v>43</v>
          </cell>
          <cell r="H1873" t="str">
            <v>4338343Mon</v>
          </cell>
        </row>
        <row r="1874">
          <cell r="B1874">
            <v>43</v>
          </cell>
          <cell r="H1874" t="str">
            <v>4338343Mon</v>
          </cell>
        </row>
        <row r="1875">
          <cell r="B1875">
            <v>43</v>
          </cell>
          <cell r="H1875" t="str">
            <v>4338343Mon</v>
          </cell>
        </row>
        <row r="1876">
          <cell r="B1876">
            <v>43</v>
          </cell>
          <cell r="H1876" t="str">
            <v>4338343Mon</v>
          </cell>
        </row>
        <row r="1877">
          <cell r="B1877">
            <v>43</v>
          </cell>
          <cell r="H1877" t="str">
            <v>4338343Mon</v>
          </cell>
        </row>
        <row r="1878">
          <cell r="B1878">
            <v>43</v>
          </cell>
          <cell r="H1878" t="str">
            <v>4338343Mon</v>
          </cell>
        </row>
        <row r="1879">
          <cell r="B1879">
            <v>43</v>
          </cell>
          <cell r="H1879" t="str">
            <v>4338343Mon</v>
          </cell>
        </row>
        <row r="1880">
          <cell r="B1880">
            <v>44</v>
          </cell>
          <cell r="H1880" t="str">
            <v>4317444Ner</v>
          </cell>
        </row>
        <row r="1881">
          <cell r="B1881">
            <v>44</v>
          </cell>
          <cell r="H1881" t="str">
            <v>4317444Ner</v>
          </cell>
        </row>
        <row r="1882">
          <cell r="B1882">
            <v>44</v>
          </cell>
          <cell r="H1882" t="str">
            <v>4317444Ner</v>
          </cell>
        </row>
        <row r="1883">
          <cell r="B1883">
            <v>44</v>
          </cell>
          <cell r="H1883" t="str">
            <v>4317444Ner</v>
          </cell>
        </row>
        <row r="1884">
          <cell r="B1884">
            <v>44</v>
          </cell>
          <cell r="H1884" t="str">
            <v>4317444Ner</v>
          </cell>
        </row>
        <row r="1885">
          <cell r="B1885">
            <v>44</v>
          </cell>
          <cell r="H1885" t="str">
            <v>4317444Ner</v>
          </cell>
        </row>
        <row r="1886">
          <cell r="B1886">
            <v>44</v>
          </cell>
          <cell r="H1886" t="str">
            <v>4317444Ner</v>
          </cell>
        </row>
        <row r="1887">
          <cell r="B1887">
            <v>44</v>
          </cell>
          <cell r="H1887" t="str">
            <v>4317444Ner</v>
          </cell>
        </row>
        <row r="1888">
          <cell r="B1888">
            <v>44</v>
          </cell>
          <cell r="H1888" t="str">
            <v>4317444Ner</v>
          </cell>
        </row>
        <row r="1889">
          <cell r="B1889">
            <v>44</v>
          </cell>
          <cell r="H1889" t="str">
            <v>4317444Ner</v>
          </cell>
        </row>
        <row r="1890">
          <cell r="B1890">
            <v>44</v>
          </cell>
          <cell r="H1890" t="str">
            <v>4317444Ner</v>
          </cell>
        </row>
        <row r="1891">
          <cell r="B1891">
            <v>44</v>
          </cell>
          <cell r="H1891" t="str">
            <v>4317444Ner</v>
          </cell>
        </row>
        <row r="1892">
          <cell r="B1892">
            <v>44</v>
          </cell>
          <cell r="H1892" t="str">
            <v>4317444Ner</v>
          </cell>
        </row>
        <row r="1893">
          <cell r="B1893">
            <v>44</v>
          </cell>
          <cell r="H1893" t="str">
            <v>4317444Ner</v>
          </cell>
        </row>
        <row r="1894">
          <cell r="B1894">
            <v>44</v>
          </cell>
          <cell r="H1894" t="str">
            <v>4317444Ner</v>
          </cell>
        </row>
        <row r="1895">
          <cell r="B1895">
            <v>44</v>
          </cell>
          <cell r="H1895" t="str">
            <v>4317444Ner</v>
          </cell>
        </row>
        <row r="1896">
          <cell r="B1896">
            <v>45</v>
          </cell>
          <cell r="H1896" t="str">
            <v>4304245Rob</v>
          </cell>
        </row>
        <row r="1897">
          <cell r="B1897">
            <v>45</v>
          </cell>
          <cell r="H1897" t="str">
            <v>4304245Rob</v>
          </cell>
        </row>
        <row r="1898">
          <cell r="B1898">
            <v>45</v>
          </cell>
          <cell r="H1898" t="str">
            <v>4304245Rob</v>
          </cell>
        </row>
        <row r="1899">
          <cell r="B1899">
            <v>45</v>
          </cell>
          <cell r="H1899" t="str">
            <v>4304245Rob</v>
          </cell>
        </row>
        <row r="1900">
          <cell r="B1900">
            <v>45</v>
          </cell>
          <cell r="H1900" t="str">
            <v>4304245Rob</v>
          </cell>
        </row>
        <row r="1901">
          <cell r="B1901">
            <v>45</v>
          </cell>
          <cell r="H1901" t="str">
            <v>4304245Rob</v>
          </cell>
        </row>
        <row r="1902">
          <cell r="B1902">
            <v>45</v>
          </cell>
          <cell r="H1902" t="str">
            <v>4304245Rob</v>
          </cell>
        </row>
        <row r="1903">
          <cell r="B1903">
            <v>45</v>
          </cell>
          <cell r="H1903" t="str">
            <v>4304245Rob</v>
          </cell>
        </row>
        <row r="1904">
          <cell r="B1904">
            <v>45</v>
          </cell>
          <cell r="H1904" t="str">
            <v>4304245Rob</v>
          </cell>
        </row>
        <row r="1905">
          <cell r="B1905">
            <v>45</v>
          </cell>
          <cell r="H1905" t="str">
            <v>4304245Rob</v>
          </cell>
        </row>
        <row r="1906">
          <cell r="B1906">
            <v>45</v>
          </cell>
          <cell r="H1906" t="str">
            <v>4304245Rob</v>
          </cell>
        </row>
        <row r="1907">
          <cell r="B1907">
            <v>45</v>
          </cell>
          <cell r="H1907" t="str">
            <v>4304245Rob</v>
          </cell>
        </row>
        <row r="1908">
          <cell r="B1908">
            <v>45</v>
          </cell>
          <cell r="H1908" t="str">
            <v>4304245Rob</v>
          </cell>
        </row>
        <row r="1909">
          <cell r="B1909">
            <v>45</v>
          </cell>
          <cell r="H1909" t="str">
            <v>4304245Rob</v>
          </cell>
        </row>
        <row r="1910">
          <cell r="B1910">
            <v>45</v>
          </cell>
          <cell r="H1910" t="str">
            <v>4304245Rob</v>
          </cell>
        </row>
        <row r="1911">
          <cell r="B1911">
            <v>45</v>
          </cell>
          <cell r="H1911" t="str">
            <v>4304245Rob</v>
          </cell>
        </row>
        <row r="1912">
          <cell r="B1912">
            <v>45</v>
          </cell>
          <cell r="H1912" t="str">
            <v>4304245Rob</v>
          </cell>
        </row>
        <row r="1913">
          <cell r="B1913">
            <v>45</v>
          </cell>
          <cell r="H1913" t="str">
            <v>4304245Rob</v>
          </cell>
        </row>
        <row r="1914">
          <cell r="B1914">
            <v>45</v>
          </cell>
          <cell r="H1914" t="str">
            <v>4304245Rob</v>
          </cell>
        </row>
        <row r="1915">
          <cell r="B1915">
            <v>45</v>
          </cell>
          <cell r="H1915" t="str">
            <v>4304245Rob</v>
          </cell>
        </row>
        <row r="1916">
          <cell r="B1916">
            <v>45</v>
          </cell>
          <cell r="H1916" t="str">
            <v>4304245Rob</v>
          </cell>
        </row>
        <row r="1917">
          <cell r="B1917">
            <v>45</v>
          </cell>
          <cell r="H1917" t="str">
            <v>4304245Rob</v>
          </cell>
        </row>
        <row r="1918">
          <cell r="B1918">
            <v>45</v>
          </cell>
          <cell r="H1918" t="str">
            <v>4304245Rob</v>
          </cell>
        </row>
        <row r="1919">
          <cell r="B1919">
            <v>45</v>
          </cell>
          <cell r="H1919" t="str">
            <v>4304245Rob</v>
          </cell>
        </row>
        <row r="1920">
          <cell r="B1920">
            <v>46</v>
          </cell>
          <cell r="H1920" t="str">
            <v>4418846Ros</v>
          </cell>
        </row>
        <row r="1921">
          <cell r="B1921">
            <v>46</v>
          </cell>
          <cell r="H1921" t="str">
            <v>4418846Ros</v>
          </cell>
        </row>
        <row r="1922">
          <cell r="B1922">
            <v>46</v>
          </cell>
          <cell r="H1922" t="str">
            <v>4418846Ros</v>
          </cell>
        </row>
        <row r="1923">
          <cell r="B1923">
            <v>46</v>
          </cell>
          <cell r="H1923" t="str">
            <v>4418846Ros</v>
          </cell>
        </row>
        <row r="1924">
          <cell r="B1924">
            <v>46</v>
          </cell>
          <cell r="H1924" t="str">
            <v>4418846Ros</v>
          </cell>
        </row>
        <row r="1925">
          <cell r="B1925">
            <v>46</v>
          </cell>
          <cell r="H1925" t="str">
            <v>4418846Ros</v>
          </cell>
        </row>
        <row r="1926">
          <cell r="B1926">
            <v>46</v>
          </cell>
          <cell r="H1926" t="str">
            <v>4418846Ros</v>
          </cell>
        </row>
        <row r="1927">
          <cell r="B1927">
            <v>46</v>
          </cell>
          <cell r="H1927" t="str">
            <v>4418846Ros</v>
          </cell>
        </row>
        <row r="1928">
          <cell r="B1928">
            <v>46</v>
          </cell>
          <cell r="H1928" t="str">
            <v>4418846Ros</v>
          </cell>
        </row>
        <row r="1929">
          <cell r="B1929">
            <v>46</v>
          </cell>
          <cell r="H1929" t="str">
            <v>4418846Ros</v>
          </cell>
        </row>
        <row r="1930">
          <cell r="B1930">
            <v>46</v>
          </cell>
          <cell r="H1930" t="str">
            <v>4418846Ros</v>
          </cell>
        </row>
        <row r="1931">
          <cell r="B1931">
            <v>46</v>
          </cell>
          <cell r="H1931" t="str">
            <v>4418846Ros</v>
          </cell>
        </row>
        <row r="1932">
          <cell r="B1932">
            <v>46</v>
          </cell>
          <cell r="H1932" t="str">
            <v>4418846Ros</v>
          </cell>
        </row>
        <row r="1933">
          <cell r="B1933">
            <v>46</v>
          </cell>
          <cell r="H1933" t="str">
            <v>4418846Ros</v>
          </cell>
        </row>
        <row r="1934">
          <cell r="B1934">
            <v>46</v>
          </cell>
          <cell r="H1934" t="str">
            <v>4418846Ros</v>
          </cell>
        </row>
        <row r="1935">
          <cell r="B1935">
            <v>46</v>
          </cell>
          <cell r="H1935" t="str">
            <v>4418846Ros</v>
          </cell>
        </row>
        <row r="1936">
          <cell r="B1936">
            <v>46</v>
          </cell>
          <cell r="H1936" t="str">
            <v>4418846Ros</v>
          </cell>
        </row>
        <row r="1937">
          <cell r="B1937">
            <v>46</v>
          </cell>
          <cell r="H1937" t="str">
            <v>4418846Ros</v>
          </cell>
        </row>
        <row r="1938">
          <cell r="B1938">
            <v>46</v>
          </cell>
          <cell r="H1938" t="str">
            <v>4418846Ros</v>
          </cell>
        </row>
        <row r="1939">
          <cell r="B1939">
            <v>46</v>
          </cell>
          <cell r="H1939" t="str">
            <v>4418846Ros</v>
          </cell>
        </row>
        <row r="1940">
          <cell r="B1940">
            <v>46</v>
          </cell>
          <cell r="H1940" t="str">
            <v>4418846Ros</v>
          </cell>
        </row>
        <row r="1941">
          <cell r="B1941">
            <v>46</v>
          </cell>
          <cell r="H1941" t="str">
            <v>4418846Ros</v>
          </cell>
        </row>
        <row r="1942">
          <cell r="B1942">
            <v>46</v>
          </cell>
          <cell r="H1942" t="str">
            <v>4418846Ros</v>
          </cell>
        </row>
        <row r="1943">
          <cell r="B1943">
            <v>46</v>
          </cell>
          <cell r="H1943" t="str">
            <v>4418846Ros</v>
          </cell>
        </row>
        <row r="1944">
          <cell r="B1944">
            <v>46</v>
          </cell>
          <cell r="H1944" t="str">
            <v>4418846Ros</v>
          </cell>
        </row>
        <row r="1945">
          <cell r="B1945">
            <v>46</v>
          </cell>
          <cell r="H1945" t="str">
            <v>4418846Ros</v>
          </cell>
        </row>
        <row r="1946">
          <cell r="B1946">
            <v>46</v>
          </cell>
          <cell r="H1946" t="str">
            <v>4418846Ros</v>
          </cell>
        </row>
        <row r="1947">
          <cell r="B1947">
            <v>46</v>
          </cell>
          <cell r="H1947" t="str">
            <v>4418846Ros</v>
          </cell>
        </row>
        <row r="1948">
          <cell r="B1948">
            <v>46</v>
          </cell>
          <cell r="H1948" t="str">
            <v>4418846Ros</v>
          </cell>
        </row>
        <row r="1949">
          <cell r="B1949">
            <v>46</v>
          </cell>
          <cell r="H1949" t="str">
            <v>4418846Ros</v>
          </cell>
        </row>
        <row r="1950">
          <cell r="B1950">
            <v>46</v>
          </cell>
          <cell r="H1950" t="str">
            <v>4418846Ros</v>
          </cell>
        </row>
        <row r="1951">
          <cell r="B1951">
            <v>46</v>
          </cell>
          <cell r="H1951" t="str">
            <v>4418846Ros</v>
          </cell>
        </row>
        <row r="1952">
          <cell r="B1952">
            <v>46</v>
          </cell>
          <cell r="H1952" t="str">
            <v>4418846Ros</v>
          </cell>
        </row>
        <row r="1953">
          <cell r="B1953">
            <v>46</v>
          </cell>
          <cell r="H1953" t="str">
            <v>4418846Ros</v>
          </cell>
        </row>
        <row r="1954">
          <cell r="B1954">
            <v>46</v>
          </cell>
          <cell r="H1954" t="str">
            <v>4418846Ros</v>
          </cell>
        </row>
        <row r="1955">
          <cell r="B1955">
            <v>47</v>
          </cell>
          <cell r="H1955" t="str">
            <v>4292747Sar</v>
          </cell>
        </row>
        <row r="1956">
          <cell r="B1956">
            <v>47</v>
          </cell>
          <cell r="H1956" t="str">
            <v>4362247Sar</v>
          </cell>
        </row>
        <row r="1957">
          <cell r="B1957">
            <v>47</v>
          </cell>
          <cell r="H1957" t="str">
            <v>4362247Sar</v>
          </cell>
        </row>
        <row r="1958">
          <cell r="B1958">
            <v>47</v>
          </cell>
          <cell r="H1958" t="str">
            <v>4362247Sar</v>
          </cell>
        </row>
        <row r="1959">
          <cell r="B1959">
            <v>47</v>
          </cell>
          <cell r="H1959" t="str">
            <v>4362247Sar</v>
          </cell>
        </row>
        <row r="1960">
          <cell r="B1960">
            <v>47</v>
          </cell>
          <cell r="H1960" t="str">
            <v>4362247Sar</v>
          </cell>
        </row>
        <row r="1961">
          <cell r="B1961">
            <v>47</v>
          </cell>
          <cell r="H1961" t="str">
            <v>4362247Sar</v>
          </cell>
        </row>
        <row r="1962">
          <cell r="B1962">
            <v>47</v>
          </cell>
          <cell r="H1962" t="str">
            <v>4362247Sar</v>
          </cell>
        </row>
        <row r="1963">
          <cell r="B1963">
            <v>47</v>
          </cell>
          <cell r="H1963" t="str">
            <v>4362247Sar</v>
          </cell>
        </row>
        <row r="1964">
          <cell r="B1964">
            <v>47</v>
          </cell>
          <cell r="H1964" t="str">
            <v>4362247Sar</v>
          </cell>
        </row>
        <row r="1965">
          <cell r="B1965">
            <v>47</v>
          </cell>
          <cell r="H1965" t="str">
            <v>4362247Sar</v>
          </cell>
        </row>
        <row r="1966">
          <cell r="B1966">
            <v>47</v>
          </cell>
          <cell r="H1966" t="str">
            <v>4362247Sar</v>
          </cell>
        </row>
        <row r="1967">
          <cell r="B1967">
            <v>47</v>
          </cell>
          <cell r="H1967" t="str">
            <v>4362247Sar</v>
          </cell>
        </row>
        <row r="1968">
          <cell r="B1968">
            <v>47</v>
          </cell>
          <cell r="H1968" t="str">
            <v>4376947Sar</v>
          </cell>
        </row>
        <row r="1969">
          <cell r="B1969">
            <v>47</v>
          </cell>
          <cell r="H1969" t="str">
            <v>4376947Sar</v>
          </cell>
        </row>
        <row r="1970">
          <cell r="B1970">
            <v>47</v>
          </cell>
          <cell r="H1970" t="str">
            <v>4376947Sar</v>
          </cell>
        </row>
        <row r="1971">
          <cell r="B1971">
            <v>47</v>
          </cell>
          <cell r="H1971" t="str">
            <v>4376947Sar</v>
          </cell>
        </row>
        <row r="1972">
          <cell r="B1972">
            <v>47</v>
          </cell>
          <cell r="H1972" t="str">
            <v>4376947Sar</v>
          </cell>
        </row>
        <row r="1973">
          <cell r="B1973">
            <v>47</v>
          </cell>
          <cell r="H1973" t="str">
            <v>4376947Sar</v>
          </cell>
        </row>
        <row r="1974">
          <cell r="B1974">
            <v>47</v>
          </cell>
          <cell r="H1974" t="str">
            <v>4376947Sar</v>
          </cell>
        </row>
        <row r="1975">
          <cell r="B1975">
            <v>47</v>
          </cell>
          <cell r="H1975" t="str">
            <v>4376947Sar</v>
          </cell>
        </row>
        <row r="1976">
          <cell r="B1976">
            <v>47</v>
          </cell>
          <cell r="H1976" t="str">
            <v>4376947Sar</v>
          </cell>
        </row>
        <row r="1977">
          <cell r="B1977">
            <v>47</v>
          </cell>
          <cell r="H1977" t="str">
            <v>4376947Sar</v>
          </cell>
        </row>
        <row r="1978">
          <cell r="B1978">
            <v>47</v>
          </cell>
          <cell r="H1978" t="str">
            <v>4376947Sar</v>
          </cell>
        </row>
        <row r="1979">
          <cell r="B1979">
            <v>47</v>
          </cell>
          <cell r="H1979" t="str">
            <v>4376947Sar</v>
          </cell>
        </row>
        <row r="1980">
          <cell r="B1980">
            <v>47</v>
          </cell>
          <cell r="H1980" t="str">
            <v>4376947Sar</v>
          </cell>
        </row>
        <row r="1981">
          <cell r="B1981">
            <v>47</v>
          </cell>
          <cell r="H1981" t="str">
            <v>4376947Sar</v>
          </cell>
        </row>
        <row r="1982">
          <cell r="B1982">
            <v>47</v>
          </cell>
          <cell r="H1982" t="str">
            <v>4376947Sar</v>
          </cell>
        </row>
        <row r="1983">
          <cell r="B1983">
            <v>47</v>
          </cell>
          <cell r="H1983" t="str">
            <v>4376947Sar</v>
          </cell>
        </row>
        <row r="1984">
          <cell r="B1984">
            <v>47</v>
          </cell>
          <cell r="H1984" t="str">
            <v>4376947Sar</v>
          </cell>
        </row>
        <row r="1985">
          <cell r="B1985">
            <v>47</v>
          </cell>
          <cell r="H1985" t="str">
            <v>4376947Sar</v>
          </cell>
        </row>
        <row r="1986">
          <cell r="B1986">
            <v>47</v>
          </cell>
          <cell r="H1986" t="str">
            <v>4376947Sar</v>
          </cell>
        </row>
        <row r="1987">
          <cell r="B1987">
            <v>47</v>
          </cell>
          <cell r="H1987" t="str">
            <v>4376947Sar</v>
          </cell>
        </row>
        <row r="1988">
          <cell r="B1988">
            <v>47</v>
          </cell>
          <cell r="H1988" t="str">
            <v>4376947Sar</v>
          </cell>
        </row>
        <row r="1989">
          <cell r="B1989">
            <v>48</v>
          </cell>
          <cell r="H1989" t="str">
            <v>4305548Tan</v>
          </cell>
        </row>
        <row r="1990">
          <cell r="B1990">
            <v>48</v>
          </cell>
          <cell r="H1990" t="str">
            <v>4305548Tan</v>
          </cell>
        </row>
        <row r="1991">
          <cell r="B1991">
            <v>48</v>
          </cell>
          <cell r="H1991" t="str">
            <v>4305548Tan</v>
          </cell>
        </row>
        <row r="1992">
          <cell r="B1992">
            <v>48</v>
          </cell>
          <cell r="H1992" t="str">
            <v>4305548Tan</v>
          </cell>
        </row>
        <row r="1993">
          <cell r="B1993">
            <v>48</v>
          </cell>
          <cell r="H1993" t="str">
            <v>4305548Tan</v>
          </cell>
        </row>
        <row r="1994">
          <cell r="B1994">
            <v>48</v>
          </cell>
          <cell r="H1994" t="str">
            <v>4305548Tan</v>
          </cell>
        </row>
        <row r="1995">
          <cell r="B1995">
            <v>48</v>
          </cell>
          <cell r="H1995" t="str">
            <v>4305548Tan</v>
          </cell>
        </row>
        <row r="1996">
          <cell r="B1996">
            <v>48</v>
          </cell>
          <cell r="H1996" t="str">
            <v>4305548Tan</v>
          </cell>
        </row>
        <row r="1997">
          <cell r="B1997">
            <v>48</v>
          </cell>
          <cell r="H1997" t="str">
            <v>4305548Tan</v>
          </cell>
        </row>
        <row r="1998">
          <cell r="B1998">
            <v>48</v>
          </cell>
          <cell r="H1998" t="str">
            <v>4305548Tan</v>
          </cell>
        </row>
        <row r="1999">
          <cell r="B1999">
            <v>48</v>
          </cell>
          <cell r="H1999" t="str">
            <v>4305548Tan</v>
          </cell>
        </row>
        <row r="2000">
          <cell r="B2000">
            <v>48</v>
          </cell>
          <cell r="H2000" t="str">
            <v>4305548Tan</v>
          </cell>
        </row>
        <row r="2001">
          <cell r="B2001">
            <v>48</v>
          </cell>
          <cell r="H2001" t="str">
            <v>4305548Tan</v>
          </cell>
        </row>
        <row r="2002">
          <cell r="B2002">
            <v>48</v>
          </cell>
          <cell r="H2002" t="str">
            <v>4305548Tan</v>
          </cell>
        </row>
        <row r="2003">
          <cell r="B2003">
            <v>48</v>
          </cell>
          <cell r="H2003" t="str">
            <v>4305548Tan</v>
          </cell>
        </row>
        <row r="2004">
          <cell r="B2004">
            <v>48</v>
          </cell>
          <cell r="H2004" t="str">
            <v>4305548Tan</v>
          </cell>
        </row>
        <row r="2005">
          <cell r="B2005">
            <v>48</v>
          </cell>
          <cell r="H2005" t="str">
            <v>4305548Tan</v>
          </cell>
        </row>
        <row r="2006">
          <cell r="B2006">
            <v>48</v>
          </cell>
          <cell r="H2006" t="str">
            <v>4305548Tan</v>
          </cell>
        </row>
        <row r="2007">
          <cell r="B2007">
            <v>48</v>
          </cell>
          <cell r="H2007" t="str">
            <v>4305548Tan</v>
          </cell>
        </row>
        <row r="2008">
          <cell r="B2008">
            <v>48</v>
          </cell>
          <cell r="H2008" t="str">
            <v>4305548Tan</v>
          </cell>
        </row>
        <row r="2009">
          <cell r="B2009">
            <v>48</v>
          </cell>
          <cell r="H2009" t="str">
            <v>4305548Tan</v>
          </cell>
        </row>
        <row r="2010">
          <cell r="B2010">
            <v>48</v>
          </cell>
          <cell r="H2010" t="str">
            <v>4305548Tan</v>
          </cell>
        </row>
        <row r="2011">
          <cell r="B2011">
            <v>48</v>
          </cell>
          <cell r="H2011" t="str">
            <v>4336948Tan</v>
          </cell>
        </row>
        <row r="2012">
          <cell r="B2012">
            <v>48</v>
          </cell>
          <cell r="H2012" t="str">
            <v>4336948Tan</v>
          </cell>
        </row>
        <row r="2013">
          <cell r="B2013">
            <v>48</v>
          </cell>
          <cell r="H2013" t="str">
            <v>4336948Tan</v>
          </cell>
        </row>
        <row r="2014">
          <cell r="B2014">
            <v>48</v>
          </cell>
          <cell r="H2014" t="str">
            <v>4336948Tan</v>
          </cell>
        </row>
        <row r="2015">
          <cell r="B2015">
            <v>48</v>
          </cell>
          <cell r="H2015" t="str">
            <v>4336948Tan</v>
          </cell>
        </row>
        <row r="2016">
          <cell r="B2016">
            <v>48</v>
          </cell>
          <cell r="H2016" t="str">
            <v>4336948Tan</v>
          </cell>
        </row>
        <row r="2017">
          <cell r="B2017">
            <v>48</v>
          </cell>
          <cell r="H2017" t="str">
            <v>4336948Tan</v>
          </cell>
        </row>
        <row r="2018">
          <cell r="B2018">
            <v>48</v>
          </cell>
          <cell r="H2018" t="str">
            <v>4336948Tan</v>
          </cell>
        </row>
        <row r="2019">
          <cell r="B2019">
            <v>48</v>
          </cell>
          <cell r="H2019" t="str">
            <v>4336948Tan</v>
          </cell>
        </row>
        <row r="2020">
          <cell r="B2020">
            <v>48</v>
          </cell>
          <cell r="H2020" t="str">
            <v>4336948Tan</v>
          </cell>
        </row>
        <row r="2021">
          <cell r="B2021">
            <v>48</v>
          </cell>
          <cell r="H2021" t="str">
            <v>4336948Tan</v>
          </cell>
        </row>
        <row r="2022">
          <cell r="B2022">
            <v>48</v>
          </cell>
          <cell r="H2022" t="str">
            <v>4336948Tan</v>
          </cell>
        </row>
        <row r="2023">
          <cell r="B2023">
            <v>48</v>
          </cell>
          <cell r="H2023" t="str">
            <v>4336948Tan</v>
          </cell>
        </row>
        <row r="2024">
          <cell r="B2024">
            <v>48</v>
          </cell>
          <cell r="H2024" t="str">
            <v>4336948Tan</v>
          </cell>
        </row>
        <row r="2025">
          <cell r="B2025">
            <v>48</v>
          </cell>
          <cell r="H2025" t="str">
            <v>4336948Tan</v>
          </cell>
        </row>
        <row r="2026">
          <cell r="B2026">
            <v>48</v>
          </cell>
          <cell r="H2026" t="str">
            <v>4336948Tan</v>
          </cell>
        </row>
        <row r="2027">
          <cell r="B2027">
            <v>48</v>
          </cell>
          <cell r="H2027" t="str">
            <v>4336948Tan</v>
          </cell>
        </row>
        <row r="2028">
          <cell r="B2028">
            <v>48</v>
          </cell>
          <cell r="H2028" t="str">
            <v>4336948Tan</v>
          </cell>
        </row>
        <row r="2029">
          <cell r="B2029">
            <v>48</v>
          </cell>
          <cell r="H2029" t="str">
            <v>4336948Tan</v>
          </cell>
        </row>
        <row r="2030">
          <cell r="B2030">
            <v>48</v>
          </cell>
          <cell r="H2030" t="str">
            <v>4336948Tan</v>
          </cell>
        </row>
        <row r="2031">
          <cell r="B2031">
            <v>48</v>
          </cell>
          <cell r="H2031" t="str">
            <v>4336948Tan</v>
          </cell>
        </row>
        <row r="2032">
          <cell r="B2032">
            <v>48</v>
          </cell>
          <cell r="H2032" t="str">
            <v>4336948Tan</v>
          </cell>
        </row>
        <row r="2033">
          <cell r="B2033">
            <v>48</v>
          </cell>
          <cell r="H2033" t="str">
            <v>4336948Tan</v>
          </cell>
        </row>
        <row r="2034">
          <cell r="B2034">
            <v>48</v>
          </cell>
          <cell r="H2034" t="str">
            <v>4336948Tan</v>
          </cell>
        </row>
        <row r="2035">
          <cell r="B2035">
            <v>49</v>
          </cell>
          <cell r="H2035">
            <v>2045</v>
          </cell>
        </row>
        <row r="2036">
          <cell r="B2036">
            <v>49</v>
          </cell>
          <cell r="H2036">
            <v>2045</v>
          </cell>
        </row>
        <row r="2037">
          <cell r="B2037">
            <v>49</v>
          </cell>
          <cell r="H2037">
            <v>2045</v>
          </cell>
        </row>
        <row r="2038">
          <cell r="B2038">
            <v>49</v>
          </cell>
          <cell r="H2038">
            <v>2045</v>
          </cell>
        </row>
        <row r="2039">
          <cell r="B2039">
            <v>49</v>
          </cell>
          <cell r="H2039">
            <v>2045</v>
          </cell>
        </row>
        <row r="2040">
          <cell r="B2040">
            <v>49</v>
          </cell>
          <cell r="H2040">
            <v>8002</v>
          </cell>
        </row>
        <row r="2041">
          <cell r="B2041">
            <v>49</v>
          </cell>
          <cell r="H2041">
            <v>8002</v>
          </cell>
        </row>
        <row r="2042">
          <cell r="B2042">
            <v>49</v>
          </cell>
          <cell r="H2042">
            <v>8002</v>
          </cell>
        </row>
        <row r="2043">
          <cell r="B2043">
            <v>49</v>
          </cell>
          <cell r="H2043">
            <v>8002</v>
          </cell>
        </row>
        <row r="2044">
          <cell r="B2044">
            <v>49</v>
          </cell>
          <cell r="H2044">
            <v>8002</v>
          </cell>
        </row>
        <row r="2045">
          <cell r="B2045">
            <v>49</v>
          </cell>
          <cell r="H2045">
            <v>8002</v>
          </cell>
        </row>
        <row r="2046">
          <cell r="B2046">
            <v>49</v>
          </cell>
          <cell r="H2046">
            <v>8002</v>
          </cell>
        </row>
        <row r="2047">
          <cell r="B2047">
            <v>49</v>
          </cell>
          <cell r="H2047">
            <v>8002</v>
          </cell>
        </row>
        <row r="2048">
          <cell r="B2048">
            <v>49</v>
          </cell>
          <cell r="H2048">
            <v>8002</v>
          </cell>
        </row>
        <row r="2049">
          <cell r="B2049">
            <v>49</v>
          </cell>
          <cell r="H2049">
            <v>8002</v>
          </cell>
        </row>
        <row r="2050">
          <cell r="B2050">
            <v>49</v>
          </cell>
          <cell r="H2050">
            <v>8002</v>
          </cell>
        </row>
        <row r="2051">
          <cell r="B2051">
            <v>49</v>
          </cell>
          <cell r="H2051">
            <v>8002</v>
          </cell>
        </row>
        <row r="2052">
          <cell r="B2052">
            <v>49</v>
          </cell>
          <cell r="H2052">
            <v>8002</v>
          </cell>
        </row>
        <row r="2053">
          <cell r="B2053">
            <v>49</v>
          </cell>
          <cell r="H2053">
            <v>8002</v>
          </cell>
        </row>
        <row r="2054">
          <cell r="B2054">
            <v>49</v>
          </cell>
          <cell r="H2054">
            <v>8002</v>
          </cell>
        </row>
        <row r="2055">
          <cell r="B2055">
            <v>49</v>
          </cell>
          <cell r="H2055">
            <v>8002</v>
          </cell>
        </row>
        <row r="2056">
          <cell r="B2056">
            <v>50</v>
          </cell>
          <cell r="H2056" t="str">
            <v>4311950Yes</v>
          </cell>
        </row>
        <row r="2057">
          <cell r="B2057">
            <v>50</v>
          </cell>
          <cell r="H2057" t="str">
            <v>4311950Yes</v>
          </cell>
        </row>
        <row r="2058">
          <cell r="B2058">
            <v>50</v>
          </cell>
          <cell r="H2058" t="str">
            <v>4311950Yes</v>
          </cell>
        </row>
        <row r="2059">
          <cell r="B2059">
            <v>50</v>
          </cell>
          <cell r="H2059" t="str">
            <v>4311950Yes</v>
          </cell>
        </row>
        <row r="2060">
          <cell r="B2060">
            <v>50</v>
          </cell>
          <cell r="H2060" t="str">
            <v>4311950Yes</v>
          </cell>
        </row>
        <row r="2061">
          <cell r="B2061">
            <v>50</v>
          </cell>
          <cell r="H2061" t="str">
            <v>4311950Yes</v>
          </cell>
        </row>
        <row r="2062">
          <cell r="B2062">
            <v>50</v>
          </cell>
          <cell r="H2062" t="str">
            <v>4311950Yes</v>
          </cell>
        </row>
        <row r="2063">
          <cell r="B2063">
            <v>50</v>
          </cell>
          <cell r="H2063" t="str">
            <v>4311950Yes</v>
          </cell>
        </row>
        <row r="2064">
          <cell r="B2064">
            <v>50</v>
          </cell>
          <cell r="H2064" t="str">
            <v>4311950Yes</v>
          </cell>
        </row>
        <row r="2065">
          <cell r="B2065">
            <v>50</v>
          </cell>
          <cell r="H2065" t="str">
            <v>4311950Yes</v>
          </cell>
        </row>
        <row r="2066">
          <cell r="B2066">
            <v>50</v>
          </cell>
          <cell r="H2066" t="str">
            <v>4311950Yes</v>
          </cell>
        </row>
        <row r="2067">
          <cell r="B2067">
            <v>50</v>
          </cell>
          <cell r="H2067" t="str">
            <v>4311950Yes</v>
          </cell>
        </row>
        <row r="2068">
          <cell r="B2068">
            <v>50</v>
          </cell>
          <cell r="H2068" t="str">
            <v>4311950Yes</v>
          </cell>
        </row>
        <row r="2069">
          <cell r="B2069">
            <v>50</v>
          </cell>
          <cell r="H2069" t="str">
            <v>4332850Yes</v>
          </cell>
        </row>
        <row r="2070">
          <cell r="B2070">
            <v>50</v>
          </cell>
          <cell r="H2070" t="str">
            <v>4332850Yes</v>
          </cell>
        </row>
        <row r="2071">
          <cell r="B2071">
            <v>50</v>
          </cell>
          <cell r="H2071" t="str">
            <v>4332850Yes</v>
          </cell>
        </row>
        <row r="2072">
          <cell r="B2072">
            <v>50</v>
          </cell>
          <cell r="H2072" t="str">
            <v>4332850Yes</v>
          </cell>
        </row>
        <row r="2073">
          <cell r="B2073">
            <v>50</v>
          </cell>
          <cell r="H2073" t="str">
            <v>4332850Yes</v>
          </cell>
        </row>
        <row r="2074">
          <cell r="B2074">
            <v>50</v>
          </cell>
          <cell r="H2074" t="str">
            <v>4332850Yes</v>
          </cell>
        </row>
        <row r="2075">
          <cell r="B2075">
            <v>50</v>
          </cell>
          <cell r="H2075" t="str">
            <v>4332850Yes</v>
          </cell>
        </row>
        <row r="2076">
          <cell r="B2076">
            <v>50</v>
          </cell>
          <cell r="H2076" t="str">
            <v>4332850Yes</v>
          </cell>
        </row>
        <row r="2077">
          <cell r="B2077">
            <v>50</v>
          </cell>
          <cell r="H2077" t="str">
            <v>4332850Yes</v>
          </cell>
        </row>
        <row r="2078">
          <cell r="B2078">
            <v>50</v>
          </cell>
          <cell r="H2078" t="str">
            <v>4332850Yes</v>
          </cell>
        </row>
        <row r="2079">
          <cell r="B2079">
            <v>50</v>
          </cell>
          <cell r="H2079" t="str">
            <v>4332850Yes</v>
          </cell>
        </row>
        <row r="2080">
          <cell r="B2080">
            <v>50</v>
          </cell>
          <cell r="H2080" t="str">
            <v>4332850Yes</v>
          </cell>
        </row>
        <row r="2081">
          <cell r="B2081">
            <v>50</v>
          </cell>
          <cell r="H2081" t="str">
            <v>4332850Yes</v>
          </cell>
        </row>
        <row r="2082">
          <cell r="B2082">
            <v>50</v>
          </cell>
          <cell r="H2082" t="str">
            <v>4332850Yes</v>
          </cell>
        </row>
        <row r="2083">
          <cell r="B2083">
            <v>50</v>
          </cell>
          <cell r="H2083" t="str">
            <v>4332850Yes</v>
          </cell>
        </row>
        <row r="2084">
          <cell r="B2084">
            <v>50</v>
          </cell>
          <cell r="H2084" t="str">
            <v>4332850Yes</v>
          </cell>
        </row>
        <row r="2085">
          <cell r="B2085">
            <v>50</v>
          </cell>
          <cell r="H2085" t="str">
            <v>4332850Yes</v>
          </cell>
        </row>
        <row r="2086">
          <cell r="B2086">
            <v>50</v>
          </cell>
          <cell r="H2086" t="str">
            <v>4332850Yes</v>
          </cell>
        </row>
        <row r="2087">
          <cell r="B2087">
            <v>50</v>
          </cell>
          <cell r="H2087" t="str">
            <v>4332850Yes</v>
          </cell>
        </row>
        <row r="2088">
          <cell r="B2088">
            <v>50</v>
          </cell>
          <cell r="H2088" t="str">
            <v>4332850Yes</v>
          </cell>
        </row>
        <row r="2089">
          <cell r="B2089">
            <v>50</v>
          </cell>
          <cell r="H2089" t="str">
            <v>4332850Yes</v>
          </cell>
        </row>
        <row r="2090">
          <cell r="B2090">
            <v>50</v>
          </cell>
          <cell r="H2090" t="str">
            <v>4360150Yes</v>
          </cell>
        </row>
        <row r="2091">
          <cell r="B2091">
            <v>50</v>
          </cell>
          <cell r="H2091" t="str">
            <v>4360150Yes</v>
          </cell>
        </row>
        <row r="2092">
          <cell r="B2092">
            <v>50</v>
          </cell>
          <cell r="H2092" t="str">
            <v>4360150Yes</v>
          </cell>
        </row>
        <row r="2093">
          <cell r="B2093">
            <v>50</v>
          </cell>
          <cell r="H2093" t="str">
            <v>4360150Yes</v>
          </cell>
        </row>
        <row r="2094">
          <cell r="B2094">
            <v>50</v>
          </cell>
          <cell r="H2094" t="str">
            <v>4360150Yes</v>
          </cell>
        </row>
        <row r="2095">
          <cell r="B2095">
            <v>50</v>
          </cell>
          <cell r="H2095" t="str">
            <v>4360150Yes</v>
          </cell>
        </row>
        <row r="2096">
          <cell r="B2096">
            <v>50</v>
          </cell>
          <cell r="H2096" t="str">
            <v>4360150Yes</v>
          </cell>
        </row>
        <row r="2097">
          <cell r="B2097">
            <v>50</v>
          </cell>
          <cell r="H2097" t="str">
            <v>4360150Yes</v>
          </cell>
        </row>
        <row r="2098">
          <cell r="B2098">
            <v>50</v>
          </cell>
          <cell r="H2098" t="str">
            <v>4360150Yes</v>
          </cell>
        </row>
        <row r="2099">
          <cell r="B2099">
            <v>50</v>
          </cell>
          <cell r="H2099" t="str">
            <v>4360150Yes</v>
          </cell>
        </row>
        <row r="2100">
          <cell r="B2100">
            <v>50</v>
          </cell>
          <cell r="H2100" t="str">
            <v>4360150Yes</v>
          </cell>
        </row>
        <row r="2101">
          <cell r="B2101">
            <v>50</v>
          </cell>
          <cell r="H2101" t="str">
            <v>4360150Yes</v>
          </cell>
        </row>
        <row r="2102">
          <cell r="B2102">
            <v>50</v>
          </cell>
          <cell r="H2102" t="str">
            <v>4360150Yes</v>
          </cell>
        </row>
        <row r="2103">
          <cell r="B2103">
            <v>50</v>
          </cell>
          <cell r="H2103" t="str">
            <v>4360150Yes</v>
          </cell>
        </row>
        <row r="2104">
          <cell r="B2104">
            <v>50</v>
          </cell>
          <cell r="H2104" t="str">
            <v>4360150Yes</v>
          </cell>
        </row>
        <row r="2105">
          <cell r="B2105">
            <v>50</v>
          </cell>
          <cell r="H2105" t="str">
            <v>4360150Yes</v>
          </cell>
        </row>
        <row r="2106">
          <cell r="B2106">
            <v>50</v>
          </cell>
          <cell r="H2106" t="str">
            <v>4376650Yes</v>
          </cell>
        </row>
        <row r="2107">
          <cell r="B2107">
            <v>50</v>
          </cell>
          <cell r="H2107" t="str">
            <v>4376650Yes</v>
          </cell>
        </row>
        <row r="2108">
          <cell r="B2108">
            <v>50</v>
          </cell>
          <cell r="H2108" t="str">
            <v>4376650Yes</v>
          </cell>
        </row>
        <row r="2109">
          <cell r="B2109">
            <v>50</v>
          </cell>
          <cell r="H2109" t="str">
            <v>4376650Yes</v>
          </cell>
        </row>
        <row r="2110">
          <cell r="B2110">
            <v>50</v>
          </cell>
          <cell r="H2110" t="str">
            <v>4376650Yes</v>
          </cell>
        </row>
        <row r="2111">
          <cell r="B2111">
            <v>50</v>
          </cell>
          <cell r="H2111" t="str">
            <v>4381950Yes</v>
          </cell>
        </row>
        <row r="2112">
          <cell r="B2112">
            <v>50</v>
          </cell>
          <cell r="H2112" t="str">
            <v>4381950Yes</v>
          </cell>
        </row>
        <row r="2113">
          <cell r="B2113">
            <v>50</v>
          </cell>
          <cell r="H2113" t="str">
            <v>4381950Yes</v>
          </cell>
        </row>
        <row r="2114">
          <cell r="B2114">
            <v>50</v>
          </cell>
          <cell r="H2114" t="str">
            <v>4381950Yes</v>
          </cell>
        </row>
        <row r="2115">
          <cell r="B2115">
            <v>50</v>
          </cell>
          <cell r="H2115" t="str">
            <v>4381950Yes</v>
          </cell>
        </row>
        <row r="2116">
          <cell r="B2116">
            <v>50</v>
          </cell>
          <cell r="H2116" t="str">
            <v>4381950Yes</v>
          </cell>
        </row>
        <row r="2117">
          <cell r="B2117">
            <v>50</v>
          </cell>
          <cell r="H2117" t="str">
            <v>4381950Yes</v>
          </cell>
        </row>
        <row r="2118">
          <cell r="B2118">
            <v>50</v>
          </cell>
          <cell r="H2118" t="str">
            <v>4381950Yes</v>
          </cell>
        </row>
        <row r="2119">
          <cell r="B2119">
            <v>50</v>
          </cell>
          <cell r="H2119" t="str">
            <v>4381950Yes</v>
          </cell>
        </row>
        <row r="2120">
          <cell r="B2120">
            <v>50</v>
          </cell>
          <cell r="H2120" t="str">
            <v>4381950Yes</v>
          </cell>
        </row>
        <row r="2121">
          <cell r="B2121">
            <v>50</v>
          </cell>
          <cell r="H2121" t="str">
            <v>4381950Yes</v>
          </cell>
        </row>
        <row r="2122">
          <cell r="B2122">
            <v>50</v>
          </cell>
          <cell r="H2122" t="str">
            <v>4381950Yes</v>
          </cell>
        </row>
        <row r="2123">
          <cell r="B2123">
            <v>50</v>
          </cell>
          <cell r="H2123" t="str">
            <v>4381950Yes</v>
          </cell>
        </row>
        <row r="2124">
          <cell r="B2124">
            <v>50</v>
          </cell>
          <cell r="H2124" t="str">
            <v>4381950Yes</v>
          </cell>
        </row>
        <row r="2125">
          <cell r="B2125">
            <v>50</v>
          </cell>
          <cell r="H2125" t="str">
            <v>4381950Yes</v>
          </cell>
        </row>
        <row r="2126">
          <cell r="B2126">
            <v>50</v>
          </cell>
          <cell r="H2126" t="str">
            <v>4381950Yes</v>
          </cell>
        </row>
        <row r="2127">
          <cell r="B2127">
            <v>50</v>
          </cell>
          <cell r="H2127" t="str">
            <v>4381950Yes</v>
          </cell>
        </row>
        <row r="2128">
          <cell r="B2128">
            <v>50</v>
          </cell>
          <cell r="H2128" t="str">
            <v>4381950Yes</v>
          </cell>
        </row>
        <row r="2129">
          <cell r="B2129">
            <v>50</v>
          </cell>
          <cell r="H2129" t="str">
            <v>4381950Yes</v>
          </cell>
        </row>
        <row r="2130">
          <cell r="B2130">
            <v>50</v>
          </cell>
          <cell r="H2130" t="str">
            <v>4381950Yes</v>
          </cell>
        </row>
        <row r="2131">
          <cell r="B2131">
            <v>50</v>
          </cell>
          <cell r="H2131" t="str">
            <v>4381950Yes</v>
          </cell>
        </row>
        <row r="2132">
          <cell r="B2132">
            <v>50</v>
          </cell>
          <cell r="H2132" t="str">
            <v>4381950Yes</v>
          </cell>
        </row>
        <row r="2133">
          <cell r="B2133">
            <v>50</v>
          </cell>
          <cell r="H2133" t="str">
            <v>4381950Yes</v>
          </cell>
        </row>
        <row r="2134">
          <cell r="B2134">
            <v>50</v>
          </cell>
          <cell r="H2134" t="str">
            <v>4381950Yes</v>
          </cell>
        </row>
        <row r="2135">
          <cell r="B2135">
            <v>50</v>
          </cell>
          <cell r="H2135" t="str">
            <v>4381950Yes</v>
          </cell>
        </row>
        <row r="2136">
          <cell r="B2136">
            <v>50</v>
          </cell>
          <cell r="H2136" t="str">
            <v>4381950Yes</v>
          </cell>
        </row>
        <row r="2137">
          <cell r="B2137">
            <v>50</v>
          </cell>
          <cell r="H2137" t="str">
            <v>4381950Yes</v>
          </cell>
        </row>
        <row r="2138">
          <cell r="B2138">
            <v>50</v>
          </cell>
          <cell r="H2138" t="str">
            <v>4381950Yes</v>
          </cell>
        </row>
        <row r="2139">
          <cell r="B2139">
            <v>50</v>
          </cell>
          <cell r="H2139" t="str">
            <v>4381950Yes</v>
          </cell>
        </row>
        <row r="2140">
          <cell r="B2140">
            <v>50</v>
          </cell>
          <cell r="H2140" t="str">
            <v>4381950Yes</v>
          </cell>
        </row>
        <row r="2141">
          <cell r="B2141">
            <v>50</v>
          </cell>
          <cell r="H2141" t="str">
            <v>4381950Yes</v>
          </cell>
        </row>
        <row r="2142">
          <cell r="B2142">
            <v>50</v>
          </cell>
          <cell r="H2142" t="str">
            <v>4381950Yes</v>
          </cell>
        </row>
        <row r="2143">
          <cell r="B2143">
            <v>50</v>
          </cell>
          <cell r="H2143" t="str">
            <v>4381950Yes</v>
          </cell>
        </row>
        <row r="2144">
          <cell r="B2144">
            <v>50</v>
          </cell>
          <cell r="H2144" t="str">
            <v>4381950Yes</v>
          </cell>
        </row>
        <row r="2145">
          <cell r="B2145">
            <v>50</v>
          </cell>
          <cell r="H2145" t="str">
            <v>4381950Yes</v>
          </cell>
        </row>
        <row r="2146">
          <cell r="B2146">
            <v>50</v>
          </cell>
          <cell r="H2146" t="str">
            <v>4381950Yes</v>
          </cell>
        </row>
        <row r="2147">
          <cell r="B2147">
            <v>50</v>
          </cell>
          <cell r="H2147" t="str">
            <v>4381950Yes</v>
          </cell>
        </row>
        <row r="2148">
          <cell r="B2148">
            <v>50</v>
          </cell>
          <cell r="H2148" t="str">
            <v>4381950Yes</v>
          </cell>
        </row>
        <row r="2149">
          <cell r="B2149">
            <v>50</v>
          </cell>
          <cell r="H2149" t="str">
            <v>4381950Yes</v>
          </cell>
        </row>
        <row r="2150">
          <cell r="B2150">
            <v>50</v>
          </cell>
          <cell r="H2150" t="str">
            <v>4381950Yes</v>
          </cell>
        </row>
        <row r="2151">
          <cell r="B2151">
            <v>50</v>
          </cell>
          <cell r="H2151" t="str">
            <v>4381950Yes</v>
          </cell>
        </row>
        <row r="2152">
          <cell r="B2152">
            <v>50</v>
          </cell>
          <cell r="H2152" t="str">
            <v>4381950Yes</v>
          </cell>
        </row>
        <row r="2153">
          <cell r="B2153">
            <v>50</v>
          </cell>
          <cell r="H2153" t="str">
            <v>4381950Yes</v>
          </cell>
        </row>
        <row r="2154">
          <cell r="B2154">
            <v>50</v>
          </cell>
          <cell r="H2154" t="str">
            <v>4381950Yes</v>
          </cell>
        </row>
        <row r="2155">
          <cell r="B2155">
            <v>50</v>
          </cell>
          <cell r="H2155" t="str">
            <v>4381950Yes</v>
          </cell>
        </row>
        <row r="2156">
          <cell r="B2156">
            <v>50</v>
          </cell>
          <cell r="H2156" t="str">
            <v>4381950Yes</v>
          </cell>
        </row>
        <row r="2157">
          <cell r="B2157">
            <v>50</v>
          </cell>
          <cell r="H2157" t="str">
            <v>4381950Yes</v>
          </cell>
        </row>
        <row r="2158">
          <cell r="B2158">
            <v>50</v>
          </cell>
          <cell r="H2158" t="str">
            <v>4381950Yes</v>
          </cell>
        </row>
        <row r="2159">
          <cell r="B2159">
            <v>50</v>
          </cell>
          <cell r="H2159" t="str">
            <v>4381950Yes</v>
          </cell>
        </row>
        <row r="2160">
          <cell r="B2160">
            <v>50</v>
          </cell>
          <cell r="H2160" t="str">
            <v>4381950Yes</v>
          </cell>
        </row>
        <row r="2161">
          <cell r="B2161">
            <v>50</v>
          </cell>
          <cell r="H2161" t="str">
            <v>4381950Yes</v>
          </cell>
        </row>
        <row r="2162">
          <cell r="B2162">
            <v>50</v>
          </cell>
          <cell r="H2162" t="str">
            <v>4381950Yes</v>
          </cell>
        </row>
        <row r="2163">
          <cell r="B2163">
            <v>50</v>
          </cell>
          <cell r="H2163" t="str">
            <v>4381950Yes</v>
          </cell>
        </row>
        <row r="2164">
          <cell r="B2164">
            <v>50</v>
          </cell>
          <cell r="H2164" t="str">
            <v>4381950Yes</v>
          </cell>
        </row>
        <row r="2165">
          <cell r="B2165">
            <v>50</v>
          </cell>
          <cell r="H2165" t="str">
            <v>4381950Yes</v>
          </cell>
        </row>
        <row r="2166">
          <cell r="B2166">
            <v>50</v>
          </cell>
          <cell r="H2166" t="str">
            <v>4381950Yes</v>
          </cell>
        </row>
        <row r="2167">
          <cell r="B2167">
            <v>50</v>
          </cell>
          <cell r="H2167" t="str">
            <v>4381950Yes</v>
          </cell>
        </row>
        <row r="2168">
          <cell r="B2168">
            <v>50</v>
          </cell>
          <cell r="H2168" t="str">
            <v>4381950Yes</v>
          </cell>
        </row>
        <row r="2169">
          <cell r="B2169">
            <v>50</v>
          </cell>
          <cell r="H2169" t="str">
            <v>4381950Yes</v>
          </cell>
        </row>
        <row r="2170">
          <cell r="B2170">
            <v>50</v>
          </cell>
          <cell r="H2170" t="str">
            <v>4381950Yes</v>
          </cell>
        </row>
        <row r="2171">
          <cell r="B2171">
            <v>50</v>
          </cell>
          <cell r="H2171" t="str">
            <v>4381950Yes</v>
          </cell>
        </row>
        <row r="2172">
          <cell r="B2172">
            <v>50</v>
          </cell>
          <cell r="H2172" t="str">
            <v>4381950Yes</v>
          </cell>
        </row>
        <row r="2173">
          <cell r="B2173">
            <v>50</v>
          </cell>
          <cell r="H2173" t="str">
            <v>4381950Yes</v>
          </cell>
        </row>
        <row r="2174">
          <cell r="B2174">
            <v>50</v>
          </cell>
          <cell r="H2174" t="str">
            <v>4381950Yes</v>
          </cell>
        </row>
        <row r="2175">
          <cell r="B2175">
            <v>50</v>
          </cell>
          <cell r="H2175" t="str">
            <v>4381950Yes</v>
          </cell>
        </row>
        <row r="2176">
          <cell r="B2176">
            <v>50</v>
          </cell>
          <cell r="H2176" t="str">
            <v>4381950Yes</v>
          </cell>
        </row>
        <row r="2177">
          <cell r="B2177">
            <v>50</v>
          </cell>
          <cell r="H2177" t="str">
            <v>4381950Yes</v>
          </cell>
        </row>
        <row r="2178">
          <cell r="B2178">
            <v>50</v>
          </cell>
          <cell r="H2178" t="str">
            <v>4381950Yes</v>
          </cell>
        </row>
        <row r="2179">
          <cell r="B2179">
            <v>50</v>
          </cell>
          <cell r="H2179" t="str">
            <v>4381950Yes</v>
          </cell>
        </row>
        <row r="2180">
          <cell r="B2180">
            <v>50</v>
          </cell>
          <cell r="H2180" t="str">
            <v>4381950Yes</v>
          </cell>
        </row>
        <row r="2181">
          <cell r="B2181">
            <v>50</v>
          </cell>
          <cell r="H2181" t="str">
            <v>4381950Yes</v>
          </cell>
        </row>
        <row r="2182">
          <cell r="B2182">
            <v>50</v>
          </cell>
          <cell r="H2182" t="str">
            <v>4381950Yes</v>
          </cell>
        </row>
        <row r="2183">
          <cell r="B2183">
            <v>50</v>
          </cell>
          <cell r="H2183" t="str">
            <v>4381950Yes</v>
          </cell>
        </row>
        <row r="2184">
          <cell r="B2184">
            <v>50</v>
          </cell>
          <cell r="H2184" t="str">
            <v>4381950Yes</v>
          </cell>
        </row>
        <row r="2185">
          <cell r="B2185">
            <v>50</v>
          </cell>
          <cell r="H2185" t="str">
            <v>4381950Yes</v>
          </cell>
        </row>
        <row r="2186">
          <cell r="B2186">
            <v>50</v>
          </cell>
          <cell r="H2186" t="str">
            <v>4381950Yes</v>
          </cell>
        </row>
        <row r="2187">
          <cell r="B2187">
            <v>50</v>
          </cell>
          <cell r="H2187" t="str">
            <v>4381950Yes</v>
          </cell>
        </row>
        <row r="2188">
          <cell r="B2188">
            <v>50</v>
          </cell>
          <cell r="H2188" t="str">
            <v>4381950Yes</v>
          </cell>
        </row>
        <row r="2189">
          <cell r="B2189">
            <v>50</v>
          </cell>
          <cell r="H2189" t="str">
            <v>4381950Yes</v>
          </cell>
        </row>
        <row r="2190">
          <cell r="B2190">
            <v>50</v>
          </cell>
          <cell r="H2190" t="str">
            <v>4381950Yes</v>
          </cell>
        </row>
        <row r="2191">
          <cell r="B2191">
            <v>50</v>
          </cell>
          <cell r="H2191" t="str">
            <v>4381950Yes</v>
          </cell>
        </row>
        <row r="2192">
          <cell r="B2192">
            <v>50</v>
          </cell>
          <cell r="H2192" t="str">
            <v>4381950Yes</v>
          </cell>
        </row>
        <row r="2193">
          <cell r="B2193">
            <v>50</v>
          </cell>
          <cell r="H2193" t="str">
            <v>4381950Yes</v>
          </cell>
        </row>
        <row r="2194">
          <cell r="B2194">
            <v>50</v>
          </cell>
          <cell r="H2194" t="str">
            <v>4381950Yes</v>
          </cell>
        </row>
        <row r="2195">
          <cell r="B2195">
            <v>50</v>
          </cell>
          <cell r="H2195" t="str">
            <v>4381950Yes</v>
          </cell>
        </row>
        <row r="2196">
          <cell r="B2196">
            <v>50</v>
          </cell>
          <cell r="H2196" t="str">
            <v>4381950Yes</v>
          </cell>
        </row>
        <row r="2197">
          <cell r="B2197">
            <v>50</v>
          </cell>
          <cell r="H2197" t="str">
            <v>4381950Yes</v>
          </cell>
        </row>
        <row r="2198">
          <cell r="B2198">
            <v>50</v>
          </cell>
          <cell r="H2198" t="str">
            <v>4381950Yes</v>
          </cell>
        </row>
        <row r="2199">
          <cell r="B2199">
            <v>50</v>
          </cell>
          <cell r="H2199" t="str">
            <v>4381950Yes</v>
          </cell>
        </row>
        <row r="2200">
          <cell r="B2200">
            <v>50</v>
          </cell>
          <cell r="H2200" t="str">
            <v>4381950Yes</v>
          </cell>
        </row>
        <row r="2201">
          <cell r="B2201">
            <v>50</v>
          </cell>
          <cell r="H2201" t="str">
            <v>4381950Yes</v>
          </cell>
        </row>
        <row r="2202">
          <cell r="B2202">
            <v>50</v>
          </cell>
          <cell r="H2202" t="str">
            <v>4381950Yes</v>
          </cell>
        </row>
        <row r="2203">
          <cell r="B2203">
            <v>50</v>
          </cell>
          <cell r="H2203" t="str">
            <v>4381950Yes</v>
          </cell>
        </row>
        <row r="2204">
          <cell r="B2204">
            <v>50</v>
          </cell>
          <cell r="H2204" t="str">
            <v>4381950Yes</v>
          </cell>
        </row>
        <row r="2205">
          <cell r="B2205">
            <v>50</v>
          </cell>
          <cell r="H2205" t="str">
            <v>4381950Yes</v>
          </cell>
        </row>
        <row r="2206">
          <cell r="B2206">
            <v>50</v>
          </cell>
          <cell r="H2206" t="str">
            <v>4381950Yes</v>
          </cell>
        </row>
        <row r="2207">
          <cell r="B2207">
            <v>50</v>
          </cell>
          <cell r="H2207" t="str">
            <v>4381950Yes</v>
          </cell>
        </row>
        <row r="2208">
          <cell r="B2208">
            <v>50</v>
          </cell>
          <cell r="H2208" t="str">
            <v>4381950Yes</v>
          </cell>
        </row>
        <row r="2209">
          <cell r="B2209">
            <v>51</v>
          </cell>
          <cell r="H2209" t="str">
            <v>4277351AMI</v>
          </cell>
        </row>
        <row r="2210">
          <cell r="B2210">
            <v>52</v>
          </cell>
          <cell r="H2210" t="str">
            <v>4303352ANA</v>
          </cell>
        </row>
        <row r="2211">
          <cell r="B2211">
            <v>52</v>
          </cell>
          <cell r="H2211" t="str">
            <v>4303352ANA</v>
          </cell>
        </row>
        <row r="2212">
          <cell r="B2212">
            <v>52</v>
          </cell>
          <cell r="H2212" t="str">
            <v>4303352ANA</v>
          </cell>
        </row>
        <row r="2213">
          <cell r="B2213">
            <v>52</v>
          </cell>
          <cell r="H2213" t="str">
            <v>4303352ANA</v>
          </cell>
        </row>
        <row r="2214">
          <cell r="B2214">
            <v>52</v>
          </cell>
          <cell r="H2214" t="str">
            <v>4303352ANA</v>
          </cell>
        </row>
        <row r="2215">
          <cell r="B2215">
            <v>52</v>
          </cell>
          <cell r="H2215" t="str">
            <v>4303352ANA</v>
          </cell>
        </row>
        <row r="2216">
          <cell r="B2216">
            <v>52</v>
          </cell>
          <cell r="H2216" t="str">
            <v>4303352ANA</v>
          </cell>
        </row>
        <row r="2217">
          <cell r="B2217">
            <v>52</v>
          </cell>
          <cell r="H2217" t="str">
            <v>4303352ANA</v>
          </cell>
        </row>
        <row r="2218">
          <cell r="B2218">
            <v>52</v>
          </cell>
          <cell r="H2218" t="str">
            <v>4303352ANA</v>
          </cell>
        </row>
        <row r="2219">
          <cell r="B2219">
            <v>52</v>
          </cell>
          <cell r="H2219" t="str">
            <v>4303352ANA</v>
          </cell>
        </row>
        <row r="2220">
          <cell r="B2220">
            <v>53</v>
          </cell>
          <cell r="H2220" t="str">
            <v>4310053ANA</v>
          </cell>
        </row>
        <row r="2221">
          <cell r="B2221">
            <v>53</v>
          </cell>
          <cell r="H2221" t="str">
            <v>4310053ANA</v>
          </cell>
        </row>
        <row r="2222">
          <cell r="B2222">
            <v>53</v>
          </cell>
          <cell r="H2222" t="str">
            <v>4310053ANA</v>
          </cell>
        </row>
        <row r="2223">
          <cell r="B2223">
            <v>53</v>
          </cell>
          <cell r="H2223" t="str">
            <v>4310053ANA</v>
          </cell>
        </row>
        <row r="2224">
          <cell r="B2224">
            <v>53</v>
          </cell>
          <cell r="H2224" t="str">
            <v>4310053ANA</v>
          </cell>
        </row>
        <row r="2225">
          <cell r="B2225">
            <v>53</v>
          </cell>
          <cell r="H2225" t="str">
            <v>4310053ANA</v>
          </cell>
        </row>
        <row r="2226">
          <cell r="B2226">
            <v>53</v>
          </cell>
          <cell r="H2226" t="str">
            <v>4310053ANA</v>
          </cell>
        </row>
        <row r="2227">
          <cell r="B2227">
            <v>53</v>
          </cell>
          <cell r="H2227" t="str">
            <v>4310053ANA</v>
          </cell>
        </row>
        <row r="2228">
          <cell r="B2228">
            <v>53</v>
          </cell>
          <cell r="H2228" t="str">
            <v>4310053ANA</v>
          </cell>
        </row>
        <row r="2229">
          <cell r="B2229">
            <v>53</v>
          </cell>
          <cell r="H2229" t="str">
            <v>4310053ANA</v>
          </cell>
        </row>
        <row r="2230">
          <cell r="B2230">
            <v>53</v>
          </cell>
          <cell r="H2230" t="str">
            <v>4310053ANA</v>
          </cell>
        </row>
        <row r="2231">
          <cell r="B2231">
            <v>53</v>
          </cell>
          <cell r="H2231" t="str">
            <v>4310053ANA</v>
          </cell>
        </row>
        <row r="2232">
          <cell r="B2232">
            <v>53</v>
          </cell>
          <cell r="H2232" t="str">
            <v>4310053ANA</v>
          </cell>
        </row>
        <row r="2233">
          <cell r="B2233">
            <v>53</v>
          </cell>
          <cell r="H2233" t="str">
            <v>4310053ANA</v>
          </cell>
        </row>
        <row r="2234">
          <cell r="B2234">
            <v>53</v>
          </cell>
          <cell r="H2234" t="str">
            <v>4310053ANA</v>
          </cell>
        </row>
        <row r="2235">
          <cell r="B2235">
            <v>53</v>
          </cell>
          <cell r="H2235" t="str">
            <v>4310053ANA</v>
          </cell>
        </row>
        <row r="2236">
          <cell r="B2236">
            <v>53</v>
          </cell>
          <cell r="H2236" t="str">
            <v>4310053ANA</v>
          </cell>
        </row>
        <row r="2237">
          <cell r="B2237">
            <v>53</v>
          </cell>
          <cell r="H2237" t="str">
            <v>4310053ANA</v>
          </cell>
        </row>
        <row r="2238">
          <cell r="B2238">
            <v>53</v>
          </cell>
          <cell r="H2238" t="str">
            <v>4310053ANA</v>
          </cell>
        </row>
        <row r="2239">
          <cell r="B2239">
            <v>53</v>
          </cell>
          <cell r="H2239" t="str">
            <v>4310053ANA</v>
          </cell>
        </row>
        <row r="2240">
          <cell r="B2240">
            <v>53</v>
          </cell>
          <cell r="H2240" t="str">
            <v>4310053ANA</v>
          </cell>
        </row>
        <row r="2241">
          <cell r="B2241">
            <v>53</v>
          </cell>
          <cell r="H2241" t="str">
            <v>4310053ANA</v>
          </cell>
        </row>
        <row r="2242">
          <cell r="B2242">
            <v>53</v>
          </cell>
          <cell r="H2242" t="str">
            <v>4310053ANA</v>
          </cell>
        </row>
        <row r="2243">
          <cell r="B2243">
            <v>53</v>
          </cell>
          <cell r="H2243" t="str">
            <v>4310053ANA</v>
          </cell>
        </row>
        <row r="2244">
          <cell r="B2244">
            <v>53</v>
          </cell>
          <cell r="H2244" t="str">
            <v>4310053ANA</v>
          </cell>
        </row>
        <row r="2245">
          <cell r="B2245">
            <v>53</v>
          </cell>
          <cell r="H2245" t="str">
            <v>4310053ANA</v>
          </cell>
        </row>
        <row r="2246">
          <cell r="B2246">
            <v>53</v>
          </cell>
          <cell r="H2246" t="str">
            <v>4310053ANA</v>
          </cell>
        </row>
        <row r="2247">
          <cell r="B2247">
            <v>53</v>
          </cell>
          <cell r="H2247" t="str">
            <v>4310053ANA</v>
          </cell>
        </row>
        <row r="2248">
          <cell r="B2248">
            <v>53</v>
          </cell>
          <cell r="H2248" t="str">
            <v>4310053ANA</v>
          </cell>
        </row>
        <row r="2249">
          <cell r="B2249">
            <v>53</v>
          </cell>
          <cell r="H2249" t="str">
            <v>4310053ANA</v>
          </cell>
        </row>
        <row r="2250">
          <cell r="B2250">
            <v>53</v>
          </cell>
          <cell r="H2250" t="str">
            <v>4310053ANA</v>
          </cell>
        </row>
        <row r="2251">
          <cell r="B2251">
            <v>53</v>
          </cell>
          <cell r="H2251" t="str">
            <v>4310053ANA</v>
          </cell>
        </row>
        <row r="2252">
          <cell r="B2252">
            <v>53</v>
          </cell>
          <cell r="H2252" t="str">
            <v>4310053ANA</v>
          </cell>
        </row>
        <row r="2253">
          <cell r="B2253">
            <v>53</v>
          </cell>
          <cell r="H2253" t="str">
            <v>4310053ANA</v>
          </cell>
        </row>
        <row r="2254">
          <cell r="B2254">
            <v>53</v>
          </cell>
          <cell r="H2254" t="str">
            <v>4310053ANA</v>
          </cell>
        </row>
        <row r="2255">
          <cell r="B2255">
            <v>53</v>
          </cell>
          <cell r="H2255" t="str">
            <v>4310053ANA</v>
          </cell>
        </row>
        <row r="2256">
          <cell r="B2256">
            <v>53</v>
          </cell>
          <cell r="H2256" t="str">
            <v>4310053ANA</v>
          </cell>
        </row>
        <row r="2257">
          <cell r="B2257">
            <v>53</v>
          </cell>
          <cell r="H2257" t="str">
            <v>4310053ANA</v>
          </cell>
        </row>
        <row r="2258">
          <cell r="B2258">
            <v>53</v>
          </cell>
          <cell r="H2258" t="str">
            <v>4310053ANA</v>
          </cell>
        </row>
        <row r="2259">
          <cell r="B2259">
            <v>53</v>
          </cell>
          <cell r="H2259" t="str">
            <v>4310053ANA</v>
          </cell>
        </row>
        <row r="2260">
          <cell r="B2260">
            <v>54</v>
          </cell>
          <cell r="H2260" t="str">
            <v>4302754Fil</v>
          </cell>
        </row>
        <row r="2261">
          <cell r="B2261">
            <v>54</v>
          </cell>
          <cell r="H2261" t="str">
            <v>4302754Fil</v>
          </cell>
        </row>
        <row r="2262">
          <cell r="B2262">
            <v>54</v>
          </cell>
          <cell r="H2262" t="str">
            <v>4302754Fil</v>
          </cell>
        </row>
        <row r="2263">
          <cell r="B2263">
            <v>54</v>
          </cell>
          <cell r="H2263" t="str">
            <v>4302754Fil</v>
          </cell>
        </row>
        <row r="2264">
          <cell r="B2264">
            <v>54</v>
          </cell>
          <cell r="H2264" t="str">
            <v>4302754Fil</v>
          </cell>
        </row>
        <row r="2265">
          <cell r="B2265">
            <v>54</v>
          </cell>
          <cell r="H2265" t="str">
            <v>4302754Fil</v>
          </cell>
        </row>
        <row r="2266">
          <cell r="B2266">
            <v>54</v>
          </cell>
          <cell r="H2266" t="str">
            <v>4302754Fil</v>
          </cell>
        </row>
        <row r="2267">
          <cell r="B2267">
            <v>54</v>
          </cell>
          <cell r="H2267" t="str">
            <v>4302754Fil</v>
          </cell>
        </row>
        <row r="2268">
          <cell r="B2268">
            <v>54</v>
          </cell>
          <cell r="H2268" t="str">
            <v>4302754Fil</v>
          </cell>
        </row>
        <row r="2269">
          <cell r="B2269">
            <v>54</v>
          </cell>
          <cell r="H2269" t="str">
            <v>4302754Fil</v>
          </cell>
        </row>
        <row r="2270">
          <cell r="B2270">
            <v>54</v>
          </cell>
          <cell r="H2270" t="str">
            <v>4302754Fil</v>
          </cell>
        </row>
        <row r="2271">
          <cell r="B2271">
            <v>54</v>
          </cell>
          <cell r="H2271" t="str">
            <v>4302754Fil</v>
          </cell>
        </row>
        <row r="2272">
          <cell r="B2272">
            <v>54</v>
          </cell>
          <cell r="H2272" t="str">
            <v>4302754Fil</v>
          </cell>
        </row>
        <row r="2273">
          <cell r="B2273">
            <v>54</v>
          </cell>
          <cell r="H2273" t="str">
            <v>4302754Fil</v>
          </cell>
        </row>
        <row r="2274">
          <cell r="B2274">
            <v>54</v>
          </cell>
          <cell r="H2274" t="str">
            <v>4302754Fil</v>
          </cell>
        </row>
        <row r="2275">
          <cell r="B2275">
            <v>54</v>
          </cell>
          <cell r="H2275" t="str">
            <v>4302754Fil</v>
          </cell>
        </row>
        <row r="2276">
          <cell r="B2276">
            <v>54</v>
          </cell>
          <cell r="H2276" t="str">
            <v>4302754Fil</v>
          </cell>
        </row>
        <row r="2277">
          <cell r="B2277">
            <v>54</v>
          </cell>
          <cell r="H2277" t="str">
            <v>4302754Fil</v>
          </cell>
        </row>
        <row r="2278">
          <cell r="B2278">
            <v>54</v>
          </cell>
          <cell r="H2278" t="str">
            <v>4302754Fil</v>
          </cell>
        </row>
        <row r="2279">
          <cell r="B2279">
            <v>54</v>
          </cell>
          <cell r="H2279" t="str">
            <v>4302754Fil</v>
          </cell>
        </row>
        <row r="2280">
          <cell r="B2280">
            <v>54</v>
          </cell>
          <cell r="H2280" t="str">
            <v>4302754Fil</v>
          </cell>
        </row>
        <row r="2281">
          <cell r="B2281">
            <v>54</v>
          </cell>
          <cell r="H2281" t="str">
            <v>4302754Fil</v>
          </cell>
        </row>
        <row r="2282">
          <cell r="B2282">
            <v>54</v>
          </cell>
          <cell r="H2282" t="str">
            <v>4302754Fil</v>
          </cell>
        </row>
        <row r="2283">
          <cell r="B2283">
            <v>54</v>
          </cell>
          <cell r="H2283" t="str">
            <v>4302754Fil</v>
          </cell>
        </row>
        <row r="2284">
          <cell r="B2284">
            <v>54</v>
          </cell>
          <cell r="H2284" t="str">
            <v>4302754Fil</v>
          </cell>
        </row>
        <row r="2285">
          <cell r="B2285">
            <v>54</v>
          </cell>
          <cell r="H2285" t="str">
            <v>4302754Fil</v>
          </cell>
        </row>
        <row r="2286">
          <cell r="B2286">
            <v>54</v>
          </cell>
          <cell r="H2286" t="str">
            <v>4302754Fil</v>
          </cell>
        </row>
        <row r="2287">
          <cell r="B2287">
            <v>54</v>
          </cell>
          <cell r="H2287" t="str">
            <v>4302754Fil</v>
          </cell>
        </row>
        <row r="2288">
          <cell r="B2288">
            <v>54</v>
          </cell>
          <cell r="H2288" t="str">
            <v>4302754Fil</v>
          </cell>
        </row>
        <row r="2289">
          <cell r="B2289">
            <v>54</v>
          </cell>
          <cell r="H2289" t="str">
            <v>4302754Fil</v>
          </cell>
        </row>
        <row r="2290">
          <cell r="B2290">
            <v>54</v>
          </cell>
          <cell r="H2290" t="str">
            <v>4302754Fil</v>
          </cell>
        </row>
        <row r="2291">
          <cell r="B2291">
            <v>54</v>
          </cell>
          <cell r="H2291" t="str">
            <v>4302754Fil</v>
          </cell>
        </row>
        <row r="2292">
          <cell r="B2292">
            <v>55</v>
          </cell>
          <cell r="H2292" t="str">
            <v>4317855AUR</v>
          </cell>
        </row>
        <row r="2293">
          <cell r="B2293">
            <v>55</v>
          </cell>
          <cell r="H2293" t="str">
            <v>4317855AUR</v>
          </cell>
        </row>
        <row r="2294">
          <cell r="B2294">
            <v>55</v>
          </cell>
          <cell r="H2294" t="str">
            <v>4317855AUR</v>
          </cell>
        </row>
        <row r="2295">
          <cell r="B2295">
            <v>55</v>
          </cell>
          <cell r="H2295" t="str">
            <v>4317855AUR</v>
          </cell>
        </row>
        <row r="2296">
          <cell r="B2296">
            <v>55</v>
          </cell>
          <cell r="H2296" t="str">
            <v>4317855AUR</v>
          </cell>
        </row>
        <row r="2297">
          <cell r="B2297">
            <v>55</v>
          </cell>
          <cell r="H2297" t="str">
            <v>4317855AUR</v>
          </cell>
        </row>
        <row r="2298">
          <cell r="B2298">
            <v>55</v>
          </cell>
          <cell r="H2298" t="str">
            <v>4317855AUR</v>
          </cell>
        </row>
        <row r="2299">
          <cell r="B2299">
            <v>55</v>
          </cell>
          <cell r="H2299" t="str">
            <v>4317855AUR</v>
          </cell>
        </row>
        <row r="2300">
          <cell r="B2300">
            <v>55</v>
          </cell>
          <cell r="H2300" t="str">
            <v>4317855AUR</v>
          </cell>
        </row>
        <row r="2301">
          <cell r="B2301">
            <v>55</v>
          </cell>
          <cell r="H2301" t="str">
            <v>4317855AUR</v>
          </cell>
        </row>
        <row r="2302">
          <cell r="B2302">
            <v>55</v>
          </cell>
          <cell r="H2302" t="str">
            <v>4317855AUR</v>
          </cell>
        </row>
        <row r="2303">
          <cell r="B2303">
            <v>55</v>
          </cell>
          <cell r="H2303" t="str">
            <v>4317855AUR</v>
          </cell>
        </row>
        <row r="2304">
          <cell r="B2304">
            <v>55</v>
          </cell>
          <cell r="H2304" t="str">
            <v>4317855AUR</v>
          </cell>
        </row>
        <row r="2305">
          <cell r="B2305">
            <v>55</v>
          </cell>
          <cell r="H2305" t="str">
            <v>4317855AUR</v>
          </cell>
        </row>
        <row r="2306">
          <cell r="B2306">
            <v>55</v>
          </cell>
          <cell r="H2306" t="str">
            <v>4317855AUR</v>
          </cell>
        </row>
        <row r="2307">
          <cell r="B2307">
            <v>55</v>
          </cell>
          <cell r="H2307" t="str">
            <v>4317855AUR</v>
          </cell>
        </row>
        <row r="2308">
          <cell r="B2308">
            <v>55</v>
          </cell>
          <cell r="H2308" t="str">
            <v>4317855AUR</v>
          </cell>
        </row>
        <row r="2309">
          <cell r="B2309">
            <v>55</v>
          </cell>
          <cell r="H2309" t="str">
            <v>4317855AUR</v>
          </cell>
        </row>
        <row r="2310">
          <cell r="B2310">
            <v>55</v>
          </cell>
          <cell r="H2310" t="str">
            <v>4317855AUR</v>
          </cell>
        </row>
        <row r="2311">
          <cell r="B2311">
            <v>55</v>
          </cell>
          <cell r="H2311" t="str">
            <v>4317855AUR</v>
          </cell>
        </row>
        <row r="2312">
          <cell r="B2312">
            <v>55</v>
          </cell>
          <cell r="H2312" t="str">
            <v>4317855AUR</v>
          </cell>
        </row>
        <row r="2313">
          <cell r="B2313">
            <v>55</v>
          </cell>
          <cell r="H2313" t="str">
            <v>4317855AUR</v>
          </cell>
        </row>
        <row r="2314">
          <cell r="B2314">
            <v>55</v>
          </cell>
          <cell r="H2314" t="str">
            <v>4317855AUR</v>
          </cell>
        </row>
        <row r="2315">
          <cell r="B2315">
            <v>55</v>
          </cell>
          <cell r="H2315" t="str">
            <v>4317855AUR</v>
          </cell>
        </row>
        <row r="2316">
          <cell r="B2316">
            <v>55</v>
          </cell>
          <cell r="H2316" t="str">
            <v>4317855AUR</v>
          </cell>
        </row>
        <row r="2317">
          <cell r="B2317">
            <v>55</v>
          </cell>
          <cell r="H2317" t="str">
            <v>4317855AUR</v>
          </cell>
        </row>
        <row r="2318">
          <cell r="B2318">
            <v>55</v>
          </cell>
          <cell r="H2318" t="str">
            <v>4317855AUR</v>
          </cell>
        </row>
        <row r="2319">
          <cell r="B2319">
            <v>55</v>
          </cell>
          <cell r="H2319" t="str">
            <v>4317855AUR</v>
          </cell>
        </row>
        <row r="2320">
          <cell r="B2320">
            <v>55</v>
          </cell>
          <cell r="H2320" t="str">
            <v>4317855AUR</v>
          </cell>
        </row>
        <row r="2321">
          <cell r="B2321">
            <v>55</v>
          </cell>
          <cell r="H2321" t="str">
            <v>4317855AUR</v>
          </cell>
        </row>
        <row r="2322">
          <cell r="B2322">
            <v>55</v>
          </cell>
          <cell r="H2322" t="str">
            <v>4317855AUR</v>
          </cell>
        </row>
        <row r="2323">
          <cell r="B2323">
            <v>55</v>
          </cell>
          <cell r="H2323" t="str">
            <v>4317855AUR</v>
          </cell>
        </row>
        <row r="2324">
          <cell r="B2324">
            <v>55</v>
          </cell>
          <cell r="H2324" t="str">
            <v>4317855AUR</v>
          </cell>
        </row>
        <row r="2325">
          <cell r="B2325">
            <v>55</v>
          </cell>
          <cell r="H2325" t="str">
            <v>4317855AUR</v>
          </cell>
        </row>
        <row r="2326">
          <cell r="B2326">
            <v>55</v>
          </cell>
          <cell r="H2326" t="str">
            <v>4317855AUR</v>
          </cell>
        </row>
        <row r="2327">
          <cell r="B2327">
            <v>55</v>
          </cell>
          <cell r="H2327" t="str">
            <v>4317855AUR</v>
          </cell>
        </row>
        <row r="2328">
          <cell r="B2328">
            <v>55</v>
          </cell>
          <cell r="H2328" t="str">
            <v>4317855AUR</v>
          </cell>
        </row>
        <row r="2329">
          <cell r="B2329">
            <v>56</v>
          </cell>
          <cell r="H2329" t="str">
            <v>4282456JOS</v>
          </cell>
        </row>
        <row r="2330">
          <cell r="B2330">
            <v>57</v>
          </cell>
          <cell r="H2330" t="str">
            <v>4379257BLA</v>
          </cell>
        </row>
        <row r="2331">
          <cell r="B2331">
            <v>57</v>
          </cell>
          <cell r="H2331" t="str">
            <v>4379257BLA</v>
          </cell>
        </row>
        <row r="2332">
          <cell r="B2332">
            <v>57</v>
          </cell>
          <cell r="H2332" t="str">
            <v>4379257BLA</v>
          </cell>
        </row>
        <row r="2333">
          <cell r="B2333">
            <v>57</v>
          </cell>
          <cell r="H2333" t="str">
            <v>4379257BLA</v>
          </cell>
        </row>
        <row r="2334">
          <cell r="B2334">
            <v>57</v>
          </cell>
          <cell r="H2334" t="str">
            <v>4379257BLA</v>
          </cell>
        </row>
        <row r="2335">
          <cell r="B2335">
            <v>57</v>
          </cell>
          <cell r="H2335" t="str">
            <v>4379257BLA</v>
          </cell>
        </row>
        <row r="2336">
          <cell r="B2336">
            <v>57</v>
          </cell>
          <cell r="H2336" t="str">
            <v>4379257BLA</v>
          </cell>
        </row>
        <row r="2337">
          <cell r="B2337">
            <v>57</v>
          </cell>
          <cell r="H2337" t="str">
            <v>4379257BLA</v>
          </cell>
        </row>
        <row r="2338">
          <cell r="B2338">
            <v>57</v>
          </cell>
          <cell r="H2338" t="str">
            <v>4379257BLA</v>
          </cell>
        </row>
        <row r="2339">
          <cell r="B2339">
            <v>57</v>
          </cell>
          <cell r="H2339" t="str">
            <v>4379257BLA</v>
          </cell>
        </row>
        <row r="2340">
          <cell r="B2340">
            <v>57</v>
          </cell>
          <cell r="H2340" t="str">
            <v>4379257BLA</v>
          </cell>
        </row>
        <row r="2341">
          <cell r="B2341">
            <v>57</v>
          </cell>
          <cell r="H2341" t="str">
            <v>4379257BLA</v>
          </cell>
        </row>
        <row r="2342">
          <cell r="B2342">
            <v>57</v>
          </cell>
          <cell r="H2342" t="str">
            <v>4379257BLA</v>
          </cell>
        </row>
        <row r="2343">
          <cell r="B2343">
            <v>57</v>
          </cell>
          <cell r="H2343" t="str">
            <v>4379257BLA</v>
          </cell>
        </row>
        <row r="2344">
          <cell r="B2344">
            <v>57</v>
          </cell>
          <cell r="H2344" t="str">
            <v>4379257BLA</v>
          </cell>
        </row>
        <row r="2345">
          <cell r="B2345">
            <v>57</v>
          </cell>
          <cell r="H2345" t="str">
            <v>4379257BLA</v>
          </cell>
        </row>
        <row r="2346">
          <cell r="B2346">
            <v>57</v>
          </cell>
          <cell r="H2346" t="str">
            <v>4379257BLA</v>
          </cell>
        </row>
        <row r="2347">
          <cell r="B2347">
            <v>57</v>
          </cell>
          <cell r="H2347" t="str">
            <v>4379257BLA</v>
          </cell>
        </row>
        <row r="2348">
          <cell r="B2348">
            <v>57</v>
          </cell>
          <cell r="H2348" t="str">
            <v>4379257BLA</v>
          </cell>
        </row>
        <row r="2349">
          <cell r="B2349">
            <v>57</v>
          </cell>
          <cell r="H2349" t="str">
            <v>4379257BLA</v>
          </cell>
        </row>
        <row r="2350">
          <cell r="B2350">
            <v>57</v>
          </cell>
          <cell r="H2350" t="str">
            <v>4379257BLA</v>
          </cell>
        </row>
        <row r="2351">
          <cell r="B2351">
            <v>57</v>
          </cell>
          <cell r="H2351" t="str">
            <v>4379257BLA</v>
          </cell>
        </row>
        <row r="2352">
          <cell r="B2352">
            <v>57</v>
          </cell>
          <cell r="H2352" t="str">
            <v>4379257BLA</v>
          </cell>
        </row>
        <row r="2353">
          <cell r="B2353">
            <v>57</v>
          </cell>
          <cell r="H2353" t="str">
            <v>4379257BLA</v>
          </cell>
        </row>
        <row r="2354">
          <cell r="B2354">
            <v>57</v>
          </cell>
          <cell r="H2354" t="str">
            <v>4379257BLA</v>
          </cell>
        </row>
        <row r="2355">
          <cell r="B2355">
            <v>57</v>
          </cell>
          <cell r="H2355" t="str">
            <v>4379257BLA</v>
          </cell>
        </row>
        <row r="2356">
          <cell r="B2356">
            <v>58</v>
          </cell>
          <cell r="H2356" t="str">
            <v>4315158CAR</v>
          </cell>
        </row>
        <row r="2357">
          <cell r="B2357">
            <v>58</v>
          </cell>
          <cell r="H2357" t="str">
            <v>4315158CAR</v>
          </cell>
        </row>
        <row r="2358">
          <cell r="B2358">
            <v>58</v>
          </cell>
          <cell r="H2358" t="str">
            <v>4315158CAR</v>
          </cell>
        </row>
        <row r="2359">
          <cell r="B2359">
            <v>58</v>
          </cell>
          <cell r="H2359" t="str">
            <v>4315158CAR</v>
          </cell>
        </row>
        <row r="2360">
          <cell r="B2360">
            <v>58</v>
          </cell>
          <cell r="H2360" t="str">
            <v>4315158CAR</v>
          </cell>
        </row>
        <row r="2361">
          <cell r="B2361">
            <v>58</v>
          </cell>
          <cell r="H2361" t="str">
            <v>4315158CAR</v>
          </cell>
        </row>
        <row r="2362">
          <cell r="B2362">
            <v>58</v>
          </cell>
          <cell r="H2362" t="str">
            <v>4315158CAR</v>
          </cell>
        </row>
        <row r="2363">
          <cell r="B2363">
            <v>58</v>
          </cell>
          <cell r="H2363" t="str">
            <v>4315158CAR</v>
          </cell>
        </row>
        <row r="2364">
          <cell r="B2364">
            <v>58</v>
          </cell>
          <cell r="H2364" t="str">
            <v>4315158CAR</v>
          </cell>
        </row>
        <row r="2365">
          <cell r="B2365">
            <v>58</v>
          </cell>
          <cell r="H2365" t="str">
            <v>4315158CAR</v>
          </cell>
        </row>
        <row r="2366">
          <cell r="B2366">
            <v>58</v>
          </cell>
          <cell r="H2366" t="str">
            <v>4315158CAR</v>
          </cell>
        </row>
        <row r="2367">
          <cell r="B2367">
            <v>58</v>
          </cell>
          <cell r="H2367" t="str">
            <v>4315158CAR</v>
          </cell>
        </row>
        <row r="2368">
          <cell r="B2368">
            <v>58</v>
          </cell>
          <cell r="H2368" t="str">
            <v>4315158CAR</v>
          </cell>
        </row>
        <row r="2369">
          <cell r="B2369">
            <v>58</v>
          </cell>
          <cell r="H2369" t="str">
            <v>4315158CAR</v>
          </cell>
        </row>
        <row r="2370">
          <cell r="B2370">
            <v>58</v>
          </cell>
          <cell r="H2370" t="str">
            <v>4315158CAR</v>
          </cell>
        </row>
        <row r="2371">
          <cell r="B2371">
            <v>58</v>
          </cell>
          <cell r="H2371" t="str">
            <v>4315158CAR</v>
          </cell>
        </row>
        <row r="2372">
          <cell r="B2372">
            <v>58</v>
          </cell>
          <cell r="H2372" t="str">
            <v>4315158CAR</v>
          </cell>
        </row>
        <row r="2373">
          <cell r="B2373">
            <v>58</v>
          </cell>
          <cell r="H2373" t="str">
            <v>4315158CAR</v>
          </cell>
        </row>
        <row r="2374">
          <cell r="B2374">
            <v>59</v>
          </cell>
          <cell r="H2374" t="str">
            <v>4342459EVE</v>
          </cell>
        </row>
        <row r="2375">
          <cell r="B2375">
            <v>59</v>
          </cell>
          <cell r="H2375" t="str">
            <v>4342459EVE</v>
          </cell>
        </row>
        <row r="2376">
          <cell r="B2376">
            <v>59</v>
          </cell>
          <cell r="H2376" t="str">
            <v>4342459EVE</v>
          </cell>
        </row>
        <row r="2377">
          <cell r="B2377">
            <v>59</v>
          </cell>
          <cell r="H2377" t="str">
            <v>4342459EVE</v>
          </cell>
        </row>
        <row r="2378">
          <cell r="B2378">
            <v>59</v>
          </cell>
          <cell r="H2378" t="str">
            <v>4342459EVE</v>
          </cell>
        </row>
        <row r="2379">
          <cell r="B2379">
            <v>59</v>
          </cell>
          <cell r="H2379" t="str">
            <v>4342459EVE</v>
          </cell>
        </row>
        <row r="2380">
          <cell r="B2380">
            <v>59</v>
          </cell>
          <cell r="H2380" t="str">
            <v>4342459EVE</v>
          </cell>
        </row>
        <row r="2381">
          <cell r="B2381">
            <v>59</v>
          </cell>
          <cell r="H2381" t="str">
            <v>4342459EVE</v>
          </cell>
        </row>
        <row r="2382">
          <cell r="B2382">
            <v>59</v>
          </cell>
          <cell r="H2382" t="str">
            <v>4342459EVE</v>
          </cell>
        </row>
        <row r="2383">
          <cell r="B2383">
            <v>59</v>
          </cell>
          <cell r="H2383" t="str">
            <v>4342459EVE</v>
          </cell>
        </row>
        <row r="2384">
          <cell r="B2384">
            <v>59</v>
          </cell>
          <cell r="H2384" t="str">
            <v>4342459EVE</v>
          </cell>
        </row>
        <row r="2385">
          <cell r="B2385">
            <v>59</v>
          </cell>
          <cell r="H2385" t="str">
            <v>4342459EVE</v>
          </cell>
        </row>
        <row r="2386">
          <cell r="B2386">
            <v>59</v>
          </cell>
          <cell r="H2386" t="str">
            <v>4342459EVE</v>
          </cell>
        </row>
        <row r="2387">
          <cell r="B2387">
            <v>59</v>
          </cell>
          <cell r="H2387" t="str">
            <v>4342459EVE</v>
          </cell>
        </row>
        <row r="2388">
          <cell r="B2388">
            <v>59</v>
          </cell>
          <cell r="H2388" t="str">
            <v>4342459EVE</v>
          </cell>
        </row>
        <row r="2389">
          <cell r="B2389">
            <v>59</v>
          </cell>
          <cell r="H2389" t="str">
            <v>4342459EVE</v>
          </cell>
        </row>
        <row r="2390">
          <cell r="B2390">
            <v>59</v>
          </cell>
          <cell r="H2390" t="str">
            <v>4342459EVE</v>
          </cell>
        </row>
        <row r="2391">
          <cell r="B2391">
            <v>59</v>
          </cell>
          <cell r="H2391" t="str">
            <v>4342459EVE</v>
          </cell>
        </row>
        <row r="2392">
          <cell r="B2392">
            <v>59</v>
          </cell>
          <cell r="H2392" t="str">
            <v>4342459EVE</v>
          </cell>
        </row>
        <row r="2393">
          <cell r="B2393">
            <v>60</v>
          </cell>
          <cell r="H2393" t="str">
            <v>4416060Eri</v>
          </cell>
        </row>
        <row r="2394">
          <cell r="B2394">
            <v>60</v>
          </cell>
          <cell r="H2394" t="str">
            <v>4416060Eri</v>
          </cell>
        </row>
        <row r="2395">
          <cell r="B2395">
            <v>60</v>
          </cell>
          <cell r="H2395" t="str">
            <v>4416060Eri</v>
          </cell>
        </row>
        <row r="2396">
          <cell r="B2396">
            <v>60</v>
          </cell>
          <cell r="H2396" t="str">
            <v>4416060Eri</v>
          </cell>
        </row>
        <row r="2397">
          <cell r="B2397">
            <v>60</v>
          </cell>
          <cell r="H2397" t="str">
            <v>4416060Eri</v>
          </cell>
        </row>
        <row r="2398">
          <cell r="B2398">
            <v>60</v>
          </cell>
          <cell r="H2398" t="str">
            <v>4416060Eri</v>
          </cell>
        </row>
        <row r="2399">
          <cell r="B2399">
            <v>60</v>
          </cell>
          <cell r="H2399" t="str">
            <v>4416060Eri</v>
          </cell>
        </row>
        <row r="2400">
          <cell r="B2400">
            <v>60</v>
          </cell>
          <cell r="H2400" t="str">
            <v>4416060Eri</v>
          </cell>
        </row>
        <row r="2401">
          <cell r="B2401">
            <v>60</v>
          </cell>
          <cell r="H2401" t="str">
            <v>4416060Eri</v>
          </cell>
        </row>
        <row r="2402">
          <cell r="B2402">
            <v>60</v>
          </cell>
          <cell r="H2402" t="str">
            <v>4416060Eri</v>
          </cell>
        </row>
        <row r="2403">
          <cell r="B2403">
            <v>60</v>
          </cell>
          <cell r="H2403" t="str">
            <v>4416060Eri</v>
          </cell>
        </row>
        <row r="2404">
          <cell r="B2404">
            <v>60</v>
          </cell>
          <cell r="H2404" t="str">
            <v>4416060Eri</v>
          </cell>
        </row>
        <row r="2405">
          <cell r="B2405">
            <v>60</v>
          </cell>
          <cell r="H2405" t="str">
            <v>4416060Eri</v>
          </cell>
        </row>
        <row r="2406">
          <cell r="B2406">
            <v>60</v>
          </cell>
          <cell r="H2406" t="str">
            <v>4416060Eri</v>
          </cell>
        </row>
        <row r="2407">
          <cell r="B2407">
            <v>60</v>
          </cell>
          <cell r="H2407" t="str">
            <v>4416060Eri</v>
          </cell>
        </row>
        <row r="2408">
          <cell r="B2408">
            <v>60</v>
          </cell>
          <cell r="H2408" t="str">
            <v>4416060Eri</v>
          </cell>
        </row>
        <row r="2409">
          <cell r="B2409">
            <v>60</v>
          </cell>
          <cell r="H2409" t="str">
            <v>4416060Eri</v>
          </cell>
        </row>
        <row r="2410">
          <cell r="B2410">
            <v>60</v>
          </cell>
          <cell r="H2410" t="str">
            <v>4416060Eri</v>
          </cell>
        </row>
        <row r="2411">
          <cell r="B2411">
            <v>60</v>
          </cell>
          <cell r="H2411" t="str">
            <v>4416060Eri</v>
          </cell>
        </row>
        <row r="2412">
          <cell r="B2412">
            <v>60</v>
          </cell>
          <cell r="H2412" t="str">
            <v>4416060Eri</v>
          </cell>
        </row>
        <row r="2413">
          <cell r="B2413">
            <v>60</v>
          </cell>
          <cell r="H2413" t="str">
            <v>4416060Eri</v>
          </cell>
        </row>
        <row r="2414">
          <cell r="B2414">
            <v>60</v>
          </cell>
          <cell r="H2414">
            <v>1343</v>
          </cell>
        </row>
        <row r="2415">
          <cell r="B2415">
            <v>60</v>
          </cell>
          <cell r="H2415">
            <v>1343</v>
          </cell>
        </row>
        <row r="2416">
          <cell r="B2416">
            <v>60</v>
          </cell>
          <cell r="H2416">
            <v>1343</v>
          </cell>
        </row>
        <row r="2417">
          <cell r="B2417">
            <v>60</v>
          </cell>
          <cell r="H2417">
            <v>1343</v>
          </cell>
        </row>
        <row r="2418">
          <cell r="B2418">
            <v>60</v>
          </cell>
          <cell r="H2418">
            <v>1343</v>
          </cell>
        </row>
        <row r="2419">
          <cell r="B2419">
            <v>60</v>
          </cell>
          <cell r="H2419">
            <v>1343</v>
          </cell>
        </row>
        <row r="2420">
          <cell r="B2420">
            <v>60</v>
          </cell>
          <cell r="H2420">
            <v>1343</v>
          </cell>
        </row>
        <row r="2421">
          <cell r="B2421">
            <v>60</v>
          </cell>
          <cell r="H2421">
            <v>1343</v>
          </cell>
        </row>
        <row r="2422">
          <cell r="B2422">
            <v>60</v>
          </cell>
          <cell r="H2422">
            <v>1343</v>
          </cell>
        </row>
        <row r="2423">
          <cell r="B2423">
            <v>60</v>
          </cell>
          <cell r="H2423">
            <v>1343</v>
          </cell>
        </row>
        <row r="2424">
          <cell r="B2424">
            <v>60</v>
          </cell>
          <cell r="H2424">
            <v>1343</v>
          </cell>
        </row>
        <row r="2425">
          <cell r="B2425">
            <v>60</v>
          </cell>
          <cell r="H2425">
            <v>1343</v>
          </cell>
        </row>
        <row r="2426">
          <cell r="B2426">
            <v>60</v>
          </cell>
          <cell r="H2426">
            <v>1343</v>
          </cell>
        </row>
        <row r="2427">
          <cell r="B2427">
            <v>60</v>
          </cell>
          <cell r="H2427">
            <v>1343</v>
          </cell>
        </row>
        <row r="2428">
          <cell r="B2428">
            <v>60</v>
          </cell>
          <cell r="H2428">
            <v>1343</v>
          </cell>
        </row>
        <row r="2429">
          <cell r="B2429">
            <v>60</v>
          </cell>
          <cell r="H2429">
            <v>1343</v>
          </cell>
        </row>
        <row r="2430">
          <cell r="B2430">
            <v>60</v>
          </cell>
          <cell r="H2430">
            <v>1343</v>
          </cell>
        </row>
        <row r="2431">
          <cell r="B2431">
            <v>60</v>
          </cell>
          <cell r="H2431">
            <v>1343</v>
          </cell>
        </row>
        <row r="2432">
          <cell r="B2432">
            <v>60</v>
          </cell>
          <cell r="H2432">
            <v>1343</v>
          </cell>
        </row>
        <row r="2433">
          <cell r="B2433">
            <v>60</v>
          </cell>
          <cell r="H2433">
            <v>1343</v>
          </cell>
        </row>
        <row r="2434">
          <cell r="B2434">
            <v>60</v>
          </cell>
          <cell r="H2434">
            <v>1343</v>
          </cell>
        </row>
        <row r="2435">
          <cell r="B2435">
            <v>60</v>
          </cell>
          <cell r="H2435">
            <v>1771</v>
          </cell>
        </row>
        <row r="2436">
          <cell r="B2436">
            <v>60</v>
          </cell>
          <cell r="H2436">
            <v>1771</v>
          </cell>
        </row>
        <row r="2437">
          <cell r="B2437">
            <v>60</v>
          </cell>
          <cell r="H2437">
            <v>1771</v>
          </cell>
        </row>
        <row r="2438">
          <cell r="B2438">
            <v>60</v>
          </cell>
          <cell r="H2438">
            <v>1771</v>
          </cell>
        </row>
        <row r="2439">
          <cell r="B2439">
            <v>60</v>
          </cell>
          <cell r="H2439">
            <v>1771</v>
          </cell>
        </row>
        <row r="2440">
          <cell r="B2440">
            <v>60</v>
          </cell>
          <cell r="H2440">
            <v>1771</v>
          </cell>
        </row>
        <row r="2441">
          <cell r="B2441">
            <v>60</v>
          </cell>
          <cell r="H2441">
            <v>1771</v>
          </cell>
        </row>
        <row r="2442">
          <cell r="B2442">
            <v>60</v>
          </cell>
          <cell r="H2442">
            <v>1771</v>
          </cell>
        </row>
        <row r="2443">
          <cell r="B2443">
            <v>60</v>
          </cell>
          <cell r="H2443">
            <v>1771</v>
          </cell>
        </row>
        <row r="2444">
          <cell r="B2444">
            <v>60</v>
          </cell>
          <cell r="H2444">
            <v>1771</v>
          </cell>
        </row>
        <row r="2445">
          <cell r="B2445">
            <v>60</v>
          </cell>
          <cell r="H2445">
            <v>1771</v>
          </cell>
        </row>
        <row r="2446">
          <cell r="B2446">
            <v>60</v>
          </cell>
          <cell r="H2446">
            <v>1771</v>
          </cell>
        </row>
        <row r="2447">
          <cell r="B2447">
            <v>60</v>
          </cell>
          <cell r="H2447">
            <v>1771</v>
          </cell>
        </row>
        <row r="2448">
          <cell r="B2448">
            <v>60</v>
          </cell>
          <cell r="H2448">
            <v>1771</v>
          </cell>
        </row>
        <row r="2449">
          <cell r="B2449">
            <v>60</v>
          </cell>
          <cell r="H2449">
            <v>1771</v>
          </cell>
        </row>
        <row r="2450">
          <cell r="B2450">
            <v>60</v>
          </cell>
          <cell r="H2450">
            <v>1771</v>
          </cell>
        </row>
        <row r="2451">
          <cell r="B2451">
            <v>60</v>
          </cell>
          <cell r="H2451">
            <v>1771</v>
          </cell>
        </row>
        <row r="2452">
          <cell r="B2452">
            <v>60</v>
          </cell>
          <cell r="H2452">
            <v>1771</v>
          </cell>
        </row>
        <row r="2453">
          <cell r="B2453">
            <v>60</v>
          </cell>
          <cell r="H2453">
            <v>1771</v>
          </cell>
        </row>
        <row r="2454">
          <cell r="B2454">
            <v>60</v>
          </cell>
          <cell r="H2454">
            <v>1771</v>
          </cell>
        </row>
        <row r="2455">
          <cell r="B2455">
            <v>60</v>
          </cell>
          <cell r="H2455">
            <v>1771</v>
          </cell>
        </row>
        <row r="2456">
          <cell r="B2456">
            <v>61</v>
          </cell>
          <cell r="H2456" t="str">
            <v>4312261FAN</v>
          </cell>
        </row>
        <row r="2457">
          <cell r="B2457">
            <v>61</v>
          </cell>
          <cell r="H2457" t="str">
            <v>4312261FAN</v>
          </cell>
        </row>
        <row r="2458">
          <cell r="B2458">
            <v>61</v>
          </cell>
          <cell r="H2458" t="str">
            <v>4312261FAN</v>
          </cell>
        </row>
        <row r="2459">
          <cell r="B2459">
            <v>61</v>
          </cell>
          <cell r="H2459" t="str">
            <v>4312261FAN</v>
          </cell>
        </row>
        <row r="2460">
          <cell r="B2460">
            <v>61</v>
          </cell>
          <cell r="H2460" t="str">
            <v>4312261FAN</v>
          </cell>
        </row>
        <row r="2461">
          <cell r="B2461">
            <v>61</v>
          </cell>
          <cell r="H2461" t="str">
            <v>4312261FAN</v>
          </cell>
        </row>
        <row r="2462">
          <cell r="B2462">
            <v>61</v>
          </cell>
          <cell r="H2462" t="str">
            <v>4312261FAN</v>
          </cell>
        </row>
        <row r="2463">
          <cell r="B2463">
            <v>61</v>
          </cell>
          <cell r="H2463" t="str">
            <v>4312261FAN</v>
          </cell>
        </row>
        <row r="2464">
          <cell r="B2464">
            <v>61</v>
          </cell>
          <cell r="H2464" t="str">
            <v>4312261FAN</v>
          </cell>
        </row>
        <row r="2465">
          <cell r="B2465">
            <v>61</v>
          </cell>
          <cell r="H2465" t="str">
            <v>4312261FAN</v>
          </cell>
        </row>
        <row r="2466">
          <cell r="B2466">
            <v>61</v>
          </cell>
          <cell r="H2466" t="str">
            <v>4312261FAN</v>
          </cell>
        </row>
        <row r="2467">
          <cell r="B2467">
            <v>61</v>
          </cell>
          <cell r="H2467" t="str">
            <v>4312261FAN</v>
          </cell>
        </row>
        <row r="2468">
          <cell r="B2468">
            <v>61</v>
          </cell>
          <cell r="H2468" t="str">
            <v>4312261FAN</v>
          </cell>
        </row>
        <row r="2469">
          <cell r="B2469">
            <v>61</v>
          </cell>
          <cell r="H2469" t="str">
            <v>4312261FAN</v>
          </cell>
        </row>
        <row r="2470">
          <cell r="B2470">
            <v>61</v>
          </cell>
          <cell r="H2470" t="str">
            <v>4312261FAN</v>
          </cell>
        </row>
        <row r="2471">
          <cell r="B2471">
            <v>61</v>
          </cell>
          <cell r="H2471" t="str">
            <v>4333661FAN</v>
          </cell>
        </row>
        <row r="2472">
          <cell r="B2472">
            <v>61</v>
          </cell>
          <cell r="H2472" t="str">
            <v>4333661FAN</v>
          </cell>
        </row>
        <row r="2473">
          <cell r="B2473">
            <v>61</v>
          </cell>
          <cell r="H2473" t="str">
            <v>4333661FAN</v>
          </cell>
        </row>
        <row r="2474">
          <cell r="B2474">
            <v>61</v>
          </cell>
          <cell r="H2474" t="str">
            <v>4333661FAN</v>
          </cell>
        </row>
        <row r="2475">
          <cell r="B2475">
            <v>61</v>
          </cell>
          <cell r="H2475" t="str">
            <v>4333661FAN</v>
          </cell>
        </row>
        <row r="2476">
          <cell r="B2476">
            <v>61</v>
          </cell>
          <cell r="H2476" t="str">
            <v>4333661FAN</v>
          </cell>
        </row>
        <row r="2477">
          <cell r="B2477">
            <v>61</v>
          </cell>
          <cell r="H2477" t="str">
            <v>4333661FAN</v>
          </cell>
        </row>
        <row r="2478">
          <cell r="B2478">
            <v>61</v>
          </cell>
          <cell r="H2478" t="str">
            <v>4333661FAN</v>
          </cell>
        </row>
        <row r="2479">
          <cell r="B2479">
            <v>61</v>
          </cell>
          <cell r="H2479" t="str">
            <v>4333661FAN</v>
          </cell>
        </row>
        <row r="2480">
          <cell r="B2480">
            <v>61</v>
          </cell>
          <cell r="H2480" t="str">
            <v>4333661FAN</v>
          </cell>
        </row>
        <row r="2481">
          <cell r="B2481">
            <v>61</v>
          </cell>
          <cell r="H2481" t="str">
            <v>4333661FAN</v>
          </cell>
        </row>
        <row r="2482">
          <cell r="B2482">
            <v>61</v>
          </cell>
          <cell r="H2482" t="str">
            <v>4333661FAN</v>
          </cell>
        </row>
        <row r="2483">
          <cell r="B2483">
            <v>61</v>
          </cell>
          <cell r="H2483" t="str">
            <v>4333661FAN</v>
          </cell>
        </row>
        <row r="2484">
          <cell r="B2484">
            <v>61</v>
          </cell>
          <cell r="H2484" t="str">
            <v>4333661FAN</v>
          </cell>
        </row>
        <row r="2485">
          <cell r="B2485">
            <v>61</v>
          </cell>
          <cell r="H2485" t="str">
            <v>4333661FAN</v>
          </cell>
        </row>
        <row r="2486">
          <cell r="B2486">
            <v>61</v>
          </cell>
          <cell r="H2486" t="str">
            <v>4333661FAN</v>
          </cell>
        </row>
        <row r="2487">
          <cell r="B2487">
            <v>61</v>
          </cell>
          <cell r="H2487" t="str">
            <v>4333661FAN</v>
          </cell>
        </row>
        <row r="2488">
          <cell r="B2488">
            <v>61</v>
          </cell>
          <cell r="H2488" t="str">
            <v>4333661FAN</v>
          </cell>
        </row>
        <row r="2489">
          <cell r="B2489">
            <v>61</v>
          </cell>
          <cell r="H2489" t="str">
            <v>4333661FAN</v>
          </cell>
        </row>
        <row r="2490">
          <cell r="B2490">
            <v>61</v>
          </cell>
          <cell r="H2490" t="str">
            <v>4333661FAN</v>
          </cell>
        </row>
        <row r="2491">
          <cell r="B2491">
            <v>62</v>
          </cell>
          <cell r="H2491" t="str">
            <v>4313262FID</v>
          </cell>
        </row>
        <row r="2492">
          <cell r="B2492">
            <v>62</v>
          </cell>
          <cell r="H2492" t="str">
            <v>4313262FID</v>
          </cell>
        </row>
        <row r="2493">
          <cell r="B2493">
            <v>62</v>
          </cell>
          <cell r="H2493" t="str">
            <v>4313262FID</v>
          </cell>
        </row>
        <row r="2494">
          <cell r="B2494">
            <v>62</v>
          </cell>
          <cell r="H2494" t="str">
            <v>4313262FID</v>
          </cell>
        </row>
        <row r="2495">
          <cell r="B2495">
            <v>62</v>
          </cell>
          <cell r="H2495" t="str">
            <v>4313262FID</v>
          </cell>
        </row>
        <row r="2496">
          <cell r="B2496">
            <v>62</v>
          </cell>
          <cell r="H2496" t="str">
            <v>4313262FID</v>
          </cell>
        </row>
        <row r="2497">
          <cell r="B2497">
            <v>62</v>
          </cell>
          <cell r="H2497" t="str">
            <v>4313262FID</v>
          </cell>
        </row>
        <row r="2498">
          <cell r="B2498">
            <v>62</v>
          </cell>
          <cell r="H2498" t="str">
            <v>4313262FID</v>
          </cell>
        </row>
        <row r="2499">
          <cell r="B2499">
            <v>62</v>
          </cell>
          <cell r="H2499" t="str">
            <v>4313262FID</v>
          </cell>
        </row>
        <row r="2500">
          <cell r="B2500">
            <v>62</v>
          </cell>
          <cell r="H2500" t="str">
            <v>4313262FID</v>
          </cell>
        </row>
        <row r="2501">
          <cell r="B2501">
            <v>62</v>
          </cell>
          <cell r="H2501" t="str">
            <v>4313262FID</v>
          </cell>
        </row>
        <row r="2502">
          <cell r="B2502">
            <v>62</v>
          </cell>
          <cell r="H2502" t="str">
            <v>4313262FID</v>
          </cell>
        </row>
        <row r="2503">
          <cell r="B2503">
            <v>62</v>
          </cell>
          <cell r="H2503" t="str">
            <v>4313262FID</v>
          </cell>
        </row>
        <row r="2504">
          <cell r="B2504">
            <v>62</v>
          </cell>
          <cell r="H2504" t="str">
            <v>4313262FID</v>
          </cell>
        </row>
        <row r="2505">
          <cell r="B2505">
            <v>62</v>
          </cell>
          <cell r="H2505" t="str">
            <v>4313262FID</v>
          </cell>
        </row>
        <row r="2506">
          <cell r="B2506">
            <v>62</v>
          </cell>
          <cell r="H2506" t="str">
            <v>4313262FID</v>
          </cell>
        </row>
        <row r="2507">
          <cell r="B2507">
            <v>62</v>
          </cell>
          <cell r="H2507" t="str">
            <v>4313262FID</v>
          </cell>
        </row>
        <row r="2508">
          <cell r="B2508">
            <v>62</v>
          </cell>
          <cell r="H2508" t="str">
            <v>4313262FID</v>
          </cell>
        </row>
        <row r="2509">
          <cell r="B2509">
            <v>62</v>
          </cell>
          <cell r="H2509" t="str">
            <v>4313262FID</v>
          </cell>
        </row>
        <row r="2510">
          <cell r="B2510">
            <v>62</v>
          </cell>
          <cell r="H2510" t="str">
            <v>4313262FID</v>
          </cell>
        </row>
        <row r="2511">
          <cell r="B2511">
            <v>62</v>
          </cell>
          <cell r="H2511" t="str">
            <v>4313262FID</v>
          </cell>
        </row>
        <row r="2512">
          <cell r="B2512">
            <v>62</v>
          </cell>
          <cell r="H2512" t="str">
            <v>4313262FID</v>
          </cell>
        </row>
        <row r="2513">
          <cell r="B2513">
            <v>62</v>
          </cell>
          <cell r="H2513" t="str">
            <v>4313262FID</v>
          </cell>
        </row>
        <row r="2514">
          <cell r="B2514">
            <v>63</v>
          </cell>
          <cell r="H2514" t="str">
            <v>4302463Fra</v>
          </cell>
        </row>
        <row r="2515">
          <cell r="B2515">
            <v>63</v>
          </cell>
          <cell r="H2515" t="str">
            <v>4302463Fra</v>
          </cell>
        </row>
        <row r="2516">
          <cell r="B2516">
            <v>63</v>
          </cell>
          <cell r="H2516" t="str">
            <v>4302463Fra</v>
          </cell>
        </row>
        <row r="2517">
          <cell r="B2517">
            <v>63</v>
          </cell>
          <cell r="H2517" t="str">
            <v>4302463Fra</v>
          </cell>
        </row>
        <row r="2518">
          <cell r="B2518">
            <v>63</v>
          </cell>
          <cell r="H2518" t="str">
            <v>4302463Fra</v>
          </cell>
        </row>
        <row r="2519">
          <cell r="B2519">
            <v>63</v>
          </cell>
          <cell r="H2519" t="str">
            <v>4302463Fra</v>
          </cell>
        </row>
        <row r="2520">
          <cell r="B2520">
            <v>63</v>
          </cell>
          <cell r="H2520" t="str">
            <v>4302463Fra</v>
          </cell>
        </row>
        <row r="2521">
          <cell r="B2521">
            <v>63</v>
          </cell>
          <cell r="H2521" t="str">
            <v>4302463Fra</v>
          </cell>
        </row>
        <row r="2522">
          <cell r="B2522">
            <v>63</v>
          </cell>
          <cell r="H2522" t="str">
            <v>4302463Fra</v>
          </cell>
        </row>
        <row r="2523">
          <cell r="B2523">
            <v>63</v>
          </cell>
          <cell r="H2523" t="str">
            <v>4302463Fra</v>
          </cell>
        </row>
        <row r="2524">
          <cell r="B2524">
            <v>63</v>
          </cell>
          <cell r="H2524" t="str">
            <v>4302463Fra</v>
          </cell>
        </row>
        <row r="2525">
          <cell r="B2525">
            <v>63</v>
          </cell>
          <cell r="H2525" t="str">
            <v>4302463Fra</v>
          </cell>
        </row>
        <row r="2526">
          <cell r="B2526">
            <v>64</v>
          </cell>
          <cell r="H2526" t="str">
            <v>4314864Fre</v>
          </cell>
        </row>
        <row r="2527">
          <cell r="B2527">
            <v>64</v>
          </cell>
          <cell r="H2527" t="str">
            <v>4314864Fre</v>
          </cell>
        </row>
        <row r="2528">
          <cell r="B2528">
            <v>64</v>
          </cell>
          <cell r="H2528" t="str">
            <v>4314864Fre</v>
          </cell>
        </row>
        <row r="2529">
          <cell r="B2529">
            <v>64</v>
          </cell>
          <cell r="H2529" t="str">
            <v>4314864Fre</v>
          </cell>
        </row>
        <row r="2530">
          <cell r="B2530">
            <v>64</v>
          </cell>
          <cell r="H2530" t="str">
            <v>4314864Fre</v>
          </cell>
        </row>
        <row r="2531">
          <cell r="B2531">
            <v>64</v>
          </cell>
          <cell r="H2531" t="str">
            <v>4314864Fre</v>
          </cell>
        </row>
        <row r="2532">
          <cell r="B2532">
            <v>64</v>
          </cell>
          <cell r="H2532" t="str">
            <v>4314864Fre</v>
          </cell>
        </row>
        <row r="2533">
          <cell r="B2533">
            <v>64</v>
          </cell>
          <cell r="H2533" t="str">
            <v>4314864Fre</v>
          </cell>
        </row>
        <row r="2534">
          <cell r="B2534">
            <v>64</v>
          </cell>
          <cell r="H2534" t="str">
            <v>4314864Fre</v>
          </cell>
        </row>
        <row r="2535">
          <cell r="B2535">
            <v>64</v>
          </cell>
          <cell r="H2535" t="str">
            <v>4314864Fre</v>
          </cell>
        </row>
        <row r="2536">
          <cell r="B2536">
            <v>64</v>
          </cell>
          <cell r="H2536" t="str">
            <v>4314864Fre</v>
          </cell>
        </row>
        <row r="2537">
          <cell r="B2537">
            <v>64</v>
          </cell>
          <cell r="H2537" t="str">
            <v>4314864Fre</v>
          </cell>
        </row>
        <row r="2538">
          <cell r="B2538">
            <v>64</v>
          </cell>
          <cell r="H2538" t="str">
            <v>4314864Fre</v>
          </cell>
        </row>
        <row r="2539">
          <cell r="B2539">
            <v>64</v>
          </cell>
          <cell r="H2539" t="str">
            <v>4314864Fre</v>
          </cell>
        </row>
        <row r="2540">
          <cell r="B2540">
            <v>64</v>
          </cell>
          <cell r="H2540" t="str">
            <v>4314864Fre</v>
          </cell>
        </row>
        <row r="2541">
          <cell r="B2541">
            <v>64</v>
          </cell>
          <cell r="H2541" t="str">
            <v>4314864Fre</v>
          </cell>
        </row>
        <row r="2542">
          <cell r="B2542">
            <v>64</v>
          </cell>
          <cell r="H2542" t="str">
            <v>4314864Fre</v>
          </cell>
        </row>
        <row r="2543">
          <cell r="B2543">
            <v>64</v>
          </cell>
          <cell r="H2543" t="str">
            <v>4314864Fre</v>
          </cell>
        </row>
        <row r="2544">
          <cell r="B2544">
            <v>64</v>
          </cell>
          <cell r="H2544" t="str">
            <v>4314864Fre</v>
          </cell>
        </row>
        <row r="2545">
          <cell r="B2545">
            <v>64</v>
          </cell>
          <cell r="H2545" t="str">
            <v>4340564Fre</v>
          </cell>
        </row>
        <row r="2546">
          <cell r="B2546">
            <v>64</v>
          </cell>
          <cell r="H2546" t="str">
            <v>4340564Fre</v>
          </cell>
        </row>
        <row r="2547">
          <cell r="B2547">
            <v>64</v>
          </cell>
          <cell r="H2547" t="str">
            <v>4340564Fre</v>
          </cell>
        </row>
        <row r="2548">
          <cell r="B2548">
            <v>64</v>
          </cell>
          <cell r="H2548" t="str">
            <v>4340564Fre</v>
          </cell>
        </row>
        <row r="2549">
          <cell r="B2549">
            <v>64</v>
          </cell>
          <cell r="H2549" t="str">
            <v>4340564Fre</v>
          </cell>
        </row>
        <row r="2550">
          <cell r="B2550">
            <v>64</v>
          </cell>
          <cell r="H2550" t="str">
            <v>4340564Fre</v>
          </cell>
        </row>
        <row r="2551">
          <cell r="B2551">
            <v>64</v>
          </cell>
          <cell r="H2551" t="str">
            <v>4340564Fre</v>
          </cell>
        </row>
        <row r="2552">
          <cell r="B2552">
            <v>64</v>
          </cell>
          <cell r="H2552" t="str">
            <v>4340564Fre</v>
          </cell>
        </row>
        <row r="2553">
          <cell r="B2553">
            <v>64</v>
          </cell>
          <cell r="H2553" t="str">
            <v>4340564Fre</v>
          </cell>
        </row>
        <row r="2554">
          <cell r="B2554">
            <v>64</v>
          </cell>
          <cell r="H2554" t="str">
            <v>4340564Fre</v>
          </cell>
        </row>
        <row r="2555">
          <cell r="B2555">
            <v>64</v>
          </cell>
          <cell r="H2555" t="str">
            <v>4352264Fre</v>
          </cell>
        </row>
        <row r="2556">
          <cell r="B2556">
            <v>64</v>
          </cell>
          <cell r="H2556" t="str">
            <v>4352264Fre</v>
          </cell>
        </row>
        <row r="2557">
          <cell r="B2557">
            <v>64</v>
          </cell>
          <cell r="H2557" t="str">
            <v>4352264Fre</v>
          </cell>
        </row>
        <row r="2558">
          <cell r="B2558">
            <v>64</v>
          </cell>
          <cell r="H2558" t="str">
            <v>4352264Fre</v>
          </cell>
        </row>
        <row r="2559">
          <cell r="B2559">
            <v>64</v>
          </cell>
          <cell r="H2559" t="str">
            <v>4352264Fre</v>
          </cell>
        </row>
        <row r="2560">
          <cell r="B2560">
            <v>64</v>
          </cell>
          <cell r="H2560" t="str">
            <v>4352264Fre</v>
          </cell>
        </row>
        <row r="2561">
          <cell r="B2561">
            <v>64</v>
          </cell>
          <cell r="H2561" t="str">
            <v>4352264Fre</v>
          </cell>
        </row>
        <row r="2562">
          <cell r="B2562">
            <v>64</v>
          </cell>
          <cell r="H2562" t="str">
            <v>4352264Fre</v>
          </cell>
        </row>
        <row r="2563">
          <cell r="B2563">
            <v>64</v>
          </cell>
          <cell r="H2563" t="str">
            <v>4352264Fre</v>
          </cell>
        </row>
        <row r="2564">
          <cell r="B2564">
            <v>64</v>
          </cell>
          <cell r="H2564" t="str">
            <v>4352264Fre</v>
          </cell>
        </row>
        <row r="2565">
          <cell r="B2565">
            <v>64</v>
          </cell>
          <cell r="H2565" t="str">
            <v>4352264Fre</v>
          </cell>
        </row>
        <row r="2566">
          <cell r="B2566">
            <v>64</v>
          </cell>
          <cell r="H2566" t="str">
            <v>4352264Fre</v>
          </cell>
        </row>
        <row r="2567">
          <cell r="B2567">
            <v>64</v>
          </cell>
          <cell r="H2567" t="str">
            <v>4352264Fre</v>
          </cell>
        </row>
        <row r="2568">
          <cell r="B2568">
            <v>64</v>
          </cell>
          <cell r="H2568" t="str">
            <v>4352264Fre</v>
          </cell>
        </row>
        <row r="2569">
          <cell r="B2569">
            <v>64</v>
          </cell>
          <cell r="H2569" t="str">
            <v>4352264Fre</v>
          </cell>
        </row>
        <row r="2570">
          <cell r="B2570">
            <v>64</v>
          </cell>
          <cell r="H2570" t="str">
            <v>4352264Fre</v>
          </cell>
        </row>
        <row r="2571">
          <cell r="B2571">
            <v>64</v>
          </cell>
          <cell r="H2571" t="str">
            <v>4352264Fre</v>
          </cell>
        </row>
        <row r="2572">
          <cell r="B2572">
            <v>64</v>
          </cell>
          <cell r="H2572" t="str">
            <v>4352264Fre</v>
          </cell>
        </row>
        <row r="2573">
          <cell r="B2573">
            <v>65</v>
          </cell>
          <cell r="H2573" t="str">
            <v>4285665Fre</v>
          </cell>
        </row>
        <row r="2574">
          <cell r="B2574">
            <v>66</v>
          </cell>
          <cell r="H2574" t="str">
            <v>4301966Glo</v>
          </cell>
        </row>
        <row r="2575">
          <cell r="B2575">
            <v>66</v>
          </cell>
          <cell r="H2575" t="str">
            <v>4301966Glo</v>
          </cell>
        </row>
        <row r="2576">
          <cell r="B2576">
            <v>66</v>
          </cell>
          <cell r="H2576" t="str">
            <v>4301966Glo</v>
          </cell>
        </row>
        <row r="2577">
          <cell r="B2577">
            <v>66</v>
          </cell>
          <cell r="H2577" t="str">
            <v>4301966Glo</v>
          </cell>
        </row>
        <row r="2578">
          <cell r="B2578">
            <v>66</v>
          </cell>
          <cell r="H2578" t="str">
            <v>4301966Glo</v>
          </cell>
        </row>
        <row r="2579">
          <cell r="B2579">
            <v>66</v>
          </cell>
          <cell r="H2579" t="str">
            <v>4301966Glo</v>
          </cell>
        </row>
        <row r="2580">
          <cell r="B2580">
            <v>66</v>
          </cell>
          <cell r="H2580" t="str">
            <v>4301966Glo</v>
          </cell>
        </row>
        <row r="2581">
          <cell r="B2581">
            <v>66</v>
          </cell>
          <cell r="H2581" t="str">
            <v>4301966Glo</v>
          </cell>
        </row>
        <row r="2582">
          <cell r="B2582">
            <v>66</v>
          </cell>
          <cell r="H2582" t="str">
            <v>4301966Glo</v>
          </cell>
        </row>
        <row r="2583">
          <cell r="B2583">
            <v>66</v>
          </cell>
          <cell r="H2583" t="str">
            <v>4301966Glo</v>
          </cell>
        </row>
        <row r="2584">
          <cell r="B2584">
            <v>66</v>
          </cell>
          <cell r="H2584" t="str">
            <v>4301966Glo</v>
          </cell>
        </row>
        <row r="2585">
          <cell r="B2585">
            <v>66</v>
          </cell>
          <cell r="H2585" t="str">
            <v>4301966Glo</v>
          </cell>
        </row>
        <row r="2586">
          <cell r="B2586">
            <v>66</v>
          </cell>
          <cell r="H2586" t="str">
            <v>4301966Glo</v>
          </cell>
        </row>
        <row r="2587">
          <cell r="B2587">
            <v>66</v>
          </cell>
          <cell r="H2587" t="str">
            <v>4301966Glo</v>
          </cell>
        </row>
        <row r="2588">
          <cell r="B2588">
            <v>66</v>
          </cell>
          <cell r="H2588" t="str">
            <v>4301966Glo</v>
          </cell>
        </row>
        <row r="2589">
          <cell r="B2589">
            <v>66</v>
          </cell>
          <cell r="H2589" t="str">
            <v>4301966Glo</v>
          </cell>
        </row>
        <row r="2590">
          <cell r="B2590">
            <v>66</v>
          </cell>
          <cell r="H2590" t="str">
            <v>4301966Glo</v>
          </cell>
        </row>
        <row r="2591">
          <cell r="B2591">
            <v>66</v>
          </cell>
          <cell r="H2591" t="str">
            <v>4301966Glo</v>
          </cell>
        </row>
        <row r="2592">
          <cell r="B2592">
            <v>66</v>
          </cell>
          <cell r="H2592" t="str">
            <v>4301966Glo</v>
          </cell>
        </row>
        <row r="2593">
          <cell r="B2593">
            <v>66</v>
          </cell>
          <cell r="H2593" t="str">
            <v>4301966Glo</v>
          </cell>
        </row>
        <row r="2594">
          <cell r="B2594">
            <v>66</v>
          </cell>
          <cell r="H2594" t="str">
            <v>4301966Glo</v>
          </cell>
        </row>
        <row r="2595">
          <cell r="B2595">
            <v>66</v>
          </cell>
          <cell r="H2595" t="str">
            <v>4301966Glo</v>
          </cell>
        </row>
        <row r="2596">
          <cell r="B2596">
            <v>66</v>
          </cell>
          <cell r="H2596" t="str">
            <v>4301966Glo</v>
          </cell>
        </row>
        <row r="2597">
          <cell r="B2597">
            <v>66</v>
          </cell>
          <cell r="H2597" t="str">
            <v>4301966Glo</v>
          </cell>
        </row>
        <row r="2598">
          <cell r="B2598">
            <v>66</v>
          </cell>
          <cell r="H2598" t="str">
            <v>4301966Glo</v>
          </cell>
        </row>
        <row r="2599">
          <cell r="B2599">
            <v>66</v>
          </cell>
          <cell r="H2599" t="str">
            <v>4301966Glo</v>
          </cell>
        </row>
        <row r="2600">
          <cell r="B2600">
            <v>66</v>
          </cell>
          <cell r="H2600" t="str">
            <v>4301966Glo</v>
          </cell>
        </row>
        <row r="2601">
          <cell r="B2601">
            <v>66</v>
          </cell>
          <cell r="H2601" t="str">
            <v>4301966Glo</v>
          </cell>
        </row>
        <row r="2602">
          <cell r="B2602">
            <v>66</v>
          </cell>
          <cell r="H2602" t="str">
            <v>4301966Glo</v>
          </cell>
        </row>
        <row r="2603">
          <cell r="B2603">
            <v>66</v>
          </cell>
          <cell r="H2603" t="str">
            <v>4301966Glo</v>
          </cell>
        </row>
        <row r="2604">
          <cell r="B2604">
            <v>66</v>
          </cell>
          <cell r="H2604" t="str">
            <v>4301966Glo</v>
          </cell>
        </row>
        <row r="2605">
          <cell r="B2605">
            <v>66</v>
          </cell>
          <cell r="H2605" t="str">
            <v>4301966Glo</v>
          </cell>
        </row>
        <row r="2606">
          <cell r="B2606">
            <v>66</v>
          </cell>
          <cell r="H2606" t="str">
            <v>4301966Glo</v>
          </cell>
        </row>
        <row r="2607">
          <cell r="B2607">
            <v>66</v>
          </cell>
          <cell r="H2607" t="str">
            <v>4301966Glo</v>
          </cell>
        </row>
        <row r="2608">
          <cell r="B2608">
            <v>66</v>
          </cell>
          <cell r="H2608" t="str">
            <v>4301966Glo</v>
          </cell>
        </row>
        <row r="2609">
          <cell r="B2609">
            <v>66</v>
          </cell>
          <cell r="H2609" t="str">
            <v>4301966Glo</v>
          </cell>
        </row>
        <row r="2610">
          <cell r="B2610">
            <v>66</v>
          </cell>
          <cell r="H2610" t="str">
            <v>4350366Glo</v>
          </cell>
        </row>
        <row r="2611">
          <cell r="B2611">
            <v>66</v>
          </cell>
          <cell r="H2611" t="str">
            <v>4350366Glo</v>
          </cell>
        </row>
        <row r="2612">
          <cell r="B2612">
            <v>66</v>
          </cell>
          <cell r="H2612" t="str">
            <v>4350366Glo</v>
          </cell>
        </row>
        <row r="2613">
          <cell r="B2613">
            <v>66</v>
          </cell>
          <cell r="H2613" t="str">
            <v>4350366Glo</v>
          </cell>
        </row>
        <row r="2614">
          <cell r="B2614">
            <v>66</v>
          </cell>
          <cell r="H2614" t="str">
            <v>4350366Glo</v>
          </cell>
        </row>
        <row r="2615">
          <cell r="B2615">
            <v>66</v>
          </cell>
          <cell r="H2615" t="str">
            <v>4350366Glo</v>
          </cell>
        </row>
        <row r="2616">
          <cell r="B2616">
            <v>66</v>
          </cell>
          <cell r="H2616" t="str">
            <v>4350366Glo</v>
          </cell>
        </row>
        <row r="2617">
          <cell r="B2617">
            <v>66</v>
          </cell>
          <cell r="H2617" t="str">
            <v>4350366Glo</v>
          </cell>
        </row>
        <row r="2618">
          <cell r="B2618">
            <v>66</v>
          </cell>
          <cell r="H2618" t="str">
            <v>4350366Glo</v>
          </cell>
        </row>
        <row r="2619">
          <cell r="B2619">
            <v>66</v>
          </cell>
          <cell r="H2619" t="str">
            <v>4350366Glo</v>
          </cell>
        </row>
        <row r="2620">
          <cell r="B2620">
            <v>66</v>
          </cell>
          <cell r="H2620" t="str">
            <v>4350366Glo</v>
          </cell>
        </row>
        <row r="2621">
          <cell r="B2621">
            <v>66</v>
          </cell>
          <cell r="H2621" t="str">
            <v>4350366Glo</v>
          </cell>
        </row>
        <row r="2622">
          <cell r="B2622">
            <v>66</v>
          </cell>
          <cell r="H2622" t="str">
            <v>4350366Glo</v>
          </cell>
        </row>
        <row r="2623">
          <cell r="B2623">
            <v>66</v>
          </cell>
          <cell r="H2623" t="str">
            <v>4350366Glo</v>
          </cell>
        </row>
        <row r="2624">
          <cell r="B2624">
            <v>66</v>
          </cell>
          <cell r="H2624" t="str">
            <v>4350366Glo</v>
          </cell>
        </row>
        <row r="2625">
          <cell r="B2625">
            <v>66</v>
          </cell>
          <cell r="H2625" t="str">
            <v>4350366Glo</v>
          </cell>
        </row>
        <row r="2626">
          <cell r="B2626">
            <v>66</v>
          </cell>
          <cell r="H2626" t="str">
            <v>4350366Glo</v>
          </cell>
        </row>
        <row r="2627">
          <cell r="B2627">
            <v>66</v>
          </cell>
          <cell r="H2627" t="str">
            <v>4350366Glo</v>
          </cell>
        </row>
        <row r="2628">
          <cell r="B2628">
            <v>66</v>
          </cell>
          <cell r="H2628" t="str">
            <v>4350366Glo</v>
          </cell>
        </row>
        <row r="2629">
          <cell r="B2629">
            <v>66</v>
          </cell>
          <cell r="H2629" t="str">
            <v>4350366Glo</v>
          </cell>
        </row>
        <row r="2630">
          <cell r="B2630">
            <v>66</v>
          </cell>
          <cell r="H2630" t="str">
            <v>4350366Glo</v>
          </cell>
        </row>
        <row r="2631">
          <cell r="B2631">
            <v>66</v>
          </cell>
          <cell r="H2631" t="str">
            <v>4350366Glo</v>
          </cell>
        </row>
        <row r="2632">
          <cell r="B2632">
            <v>66</v>
          </cell>
          <cell r="H2632" t="str">
            <v>4350366Glo</v>
          </cell>
        </row>
        <row r="2633">
          <cell r="B2633">
            <v>66</v>
          </cell>
          <cell r="H2633" t="str">
            <v>4350366Glo</v>
          </cell>
        </row>
        <row r="2634">
          <cell r="B2634">
            <v>66</v>
          </cell>
          <cell r="H2634" t="str">
            <v>4384766Glo</v>
          </cell>
        </row>
        <row r="2635">
          <cell r="B2635">
            <v>66</v>
          </cell>
          <cell r="H2635" t="str">
            <v>4384766Glo</v>
          </cell>
        </row>
        <row r="2636">
          <cell r="B2636">
            <v>66</v>
          </cell>
          <cell r="H2636" t="str">
            <v>4384766Glo</v>
          </cell>
        </row>
        <row r="2637">
          <cell r="B2637">
            <v>66</v>
          </cell>
          <cell r="H2637" t="str">
            <v>4384766Glo</v>
          </cell>
        </row>
        <row r="2638">
          <cell r="B2638">
            <v>66</v>
          </cell>
          <cell r="H2638" t="str">
            <v>4384766Glo</v>
          </cell>
        </row>
        <row r="2639">
          <cell r="B2639">
            <v>66</v>
          </cell>
          <cell r="H2639" t="str">
            <v>4384766Glo</v>
          </cell>
        </row>
        <row r="2640">
          <cell r="B2640">
            <v>66</v>
          </cell>
          <cell r="H2640" t="str">
            <v>4384766Glo</v>
          </cell>
        </row>
        <row r="2641">
          <cell r="B2641">
            <v>66</v>
          </cell>
          <cell r="H2641" t="str">
            <v>4384766Glo</v>
          </cell>
        </row>
        <row r="2642">
          <cell r="B2642">
            <v>66</v>
          </cell>
          <cell r="H2642" t="str">
            <v>4384766Glo</v>
          </cell>
        </row>
        <row r="2643">
          <cell r="B2643">
            <v>66</v>
          </cell>
          <cell r="H2643" t="str">
            <v>4384766Glo</v>
          </cell>
        </row>
        <row r="2644">
          <cell r="B2644">
            <v>66</v>
          </cell>
          <cell r="H2644" t="str">
            <v>4384766Glo</v>
          </cell>
        </row>
        <row r="2645">
          <cell r="B2645">
            <v>66</v>
          </cell>
          <cell r="H2645" t="str">
            <v>4384766Glo</v>
          </cell>
        </row>
        <row r="2646">
          <cell r="B2646">
            <v>66</v>
          </cell>
          <cell r="H2646" t="str">
            <v>4384766Glo</v>
          </cell>
        </row>
        <row r="2647">
          <cell r="B2647">
            <v>66</v>
          </cell>
          <cell r="H2647" t="str">
            <v>4384766Glo</v>
          </cell>
        </row>
        <row r="2648">
          <cell r="B2648">
            <v>66</v>
          </cell>
          <cell r="H2648" t="str">
            <v>4384766Glo</v>
          </cell>
        </row>
        <row r="2649">
          <cell r="B2649">
            <v>66</v>
          </cell>
          <cell r="H2649" t="str">
            <v>4384766Glo</v>
          </cell>
        </row>
        <row r="2650">
          <cell r="B2650">
            <v>66</v>
          </cell>
          <cell r="H2650" t="str">
            <v>4384766Glo</v>
          </cell>
        </row>
        <row r="2651">
          <cell r="B2651">
            <v>66</v>
          </cell>
          <cell r="H2651" t="str">
            <v>4384766Glo</v>
          </cell>
        </row>
        <row r="2652">
          <cell r="B2652">
            <v>66</v>
          </cell>
          <cell r="H2652" t="str">
            <v>4384766Glo</v>
          </cell>
        </row>
        <row r="2653">
          <cell r="B2653">
            <v>66</v>
          </cell>
          <cell r="H2653" t="str">
            <v>4384766Glo</v>
          </cell>
        </row>
        <row r="2654">
          <cell r="B2654">
            <v>66</v>
          </cell>
          <cell r="H2654" t="str">
            <v>4384766Glo</v>
          </cell>
        </row>
        <row r="2655">
          <cell r="B2655">
            <v>66</v>
          </cell>
          <cell r="H2655" t="str">
            <v>4384766Glo</v>
          </cell>
        </row>
        <row r="2656">
          <cell r="B2656">
            <v>66</v>
          </cell>
          <cell r="H2656" t="str">
            <v>4384766Glo</v>
          </cell>
        </row>
        <row r="2657">
          <cell r="B2657">
            <v>66</v>
          </cell>
          <cell r="H2657" t="str">
            <v>4384766Glo</v>
          </cell>
        </row>
        <row r="2658">
          <cell r="B2658">
            <v>66</v>
          </cell>
          <cell r="H2658" t="str">
            <v>4384766Glo</v>
          </cell>
        </row>
        <row r="2659">
          <cell r="B2659">
            <v>66</v>
          </cell>
          <cell r="H2659" t="str">
            <v>4384766Glo</v>
          </cell>
        </row>
        <row r="2660">
          <cell r="B2660">
            <v>66</v>
          </cell>
          <cell r="H2660" t="str">
            <v>4384766Glo</v>
          </cell>
        </row>
        <row r="2661">
          <cell r="B2661">
            <v>66</v>
          </cell>
          <cell r="H2661" t="str">
            <v>1019</v>
          </cell>
        </row>
        <row r="2662">
          <cell r="B2662">
            <v>66</v>
          </cell>
          <cell r="H2662" t="str">
            <v>1019</v>
          </cell>
        </row>
        <row r="2663">
          <cell r="B2663">
            <v>66</v>
          </cell>
          <cell r="H2663" t="str">
            <v>1019</v>
          </cell>
        </row>
        <row r="2664">
          <cell r="B2664">
            <v>66</v>
          </cell>
          <cell r="H2664" t="str">
            <v>1019</v>
          </cell>
        </row>
        <row r="2665">
          <cell r="B2665">
            <v>66</v>
          </cell>
          <cell r="H2665" t="str">
            <v>1019</v>
          </cell>
        </row>
        <row r="2666">
          <cell r="B2666">
            <v>66</v>
          </cell>
          <cell r="H2666" t="str">
            <v>1019</v>
          </cell>
        </row>
        <row r="2667">
          <cell r="B2667">
            <v>66</v>
          </cell>
          <cell r="H2667" t="str">
            <v>1019</v>
          </cell>
        </row>
        <row r="2668">
          <cell r="B2668">
            <v>66</v>
          </cell>
          <cell r="H2668" t="str">
            <v>1019</v>
          </cell>
        </row>
        <row r="2669">
          <cell r="B2669">
            <v>66</v>
          </cell>
          <cell r="H2669" t="str">
            <v>1019</v>
          </cell>
        </row>
        <row r="2670">
          <cell r="B2670">
            <v>66</v>
          </cell>
          <cell r="H2670" t="str">
            <v>1019</v>
          </cell>
        </row>
        <row r="2671">
          <cell r="B2671">
            <v>66</v>
          </cell>
          <cell r="H2671" t="str">
            <v>1019</v>
          </cell>
        </row>
        <row r="2672">
          <cell r="B2672">
            <v>66</v>
          </cell>
          <cell r="H2672" t="str">
            <v>1019</v>
          </cell>
        </row>
        <row r="2673">
          <cell r="B2673">
            <v>66</v>
          </cell>
          <cell r="H2673" t="str">
            <v>1019</v>
          </cell>
        </row>
        <row r="2674">
          <cell r="B2674">
            <v>66</v>
          </cell>
          <cell r="H2674" t="str">
            <v>1019</v>
          </cell>
        </row>
        <row r="2675">
          <cell r="B2675">
            <v>66</v>
          </cell>
          <cell r="H2675" t="str">
            <v>1019</v>
          </cell>
        </row>
        <row r="2676">
          <cell r="B2676">
            <v>66</v>
          </cell>
          <cell r="H2676" t="str">
            <v>1019</v>
          </cell>
        </row>
        <row r="2677">
          <cell r="B2677">
            <v>66</v>
          </cell>
          <cell r="H2677" t="str">
            <v>1019</v>
          </cell>
        </row>
        <row r="2678">
          <cell r="B2678">
            <v>66</v>
          </cell>
          <cell r="H2678" t="str">
            <v>1019</v>
          </cell>
        </row>
        <row r="2679">
          <cell r="B2679">
            <v>66</v>
          </cell>
          <cell r="H2679" t="str">
            <v>1019</v>
          </cell>
        </row>
        <row r="2680">
          <cell r="B2680">
            <v>66</v>
          </cell>
          <cell r="H2680" t="str">
            <v>1019</v>
          </cell>
        </row>
        <row r="2681">
          <cell r="B2681">
            <v>66</v>
          </cell>
          <cell r="H2681" t="str">
            <v>1019</v>
          </cell>
        </row>
        <row r="2682">
          <cell r="B2682">
            <v>66</v>
          </cell>
          <cell r="H2682">
            <v>140</v>
          </cell>
        </row>
        <row r="2683">
          <cell r="B2683">
            <v>66</v>
          </cell>
          <cell r="H2683">
            <v>140</v>
          </cell>
        </row>
        <row r="2684">
          <cell r="B2684">
            <v>66</v>
          </cell>
          <cell r="H2684">
            <v>140</v>
          </cell>
        </row>
        <row r="2685">
          <cell r="B2685">
            <v>66</v>
          </cell>
          <cell r="H2685">
            <v>140</v>
          </cell>
        </row>
        <row r="2686">
          <cell r="B2686">
            <v>66</v>
          </cell>
          <cell r="H2686">
            <v>140</v>
          </cell>
        </row>
        <row r="2687">
          <cell r="B2687">
            <v>66</v>
          </cell>
          <cell r="H2687">
            <v>140</v>
          </cell>
        </row>
        <row r="2688">
          <cell r="B2688">
            <v>66</v>
          </cell>
          <cell r="H2688">
            <v>140</v>
          </cell>
        </row>
        <row r="2689">
          <cell r="B2689">
            <v>66</v>
          </cell>
          <cell r="H2689">
            <v>140</v>
          </cell>
        </row>
        <row r="2690">
          <cell r="B2690">
            <v>66</v>
          </cell>
          <cell r="H2690">
            <v>140</v>
          </cell>
        </row>
        <row r="2691">
          <cell r="B2691">
            <v>66</v>
          </cell>
          <cell r="H2691">
            <v>140</v>
          </cell>
        </row>
        <row r="2692">
          <cell r="B2692">
            <v>66</v>
          </cell>
          <cell r="H2692">
            <v>140</v>
          </cell>
        </row>
        <row r="2693">
          <cell r="B2693">
            <v>66</v>
          </cell>
          <cell r="H2693">
            <v>140</v>
          </cell>
        </row>
        <row r="2694">
          <cell r="B2694">
            <v>66</v>
          </cell>
          <cell r="H2694">
            <v>140</v>
          </cell>
        </row>
        <row r="2695">
          <cell r="B2695">
            <v>66</v>
          </cell>
          <cell r="H2695">
            <v>140</v>
          </cell>
        </row>
        <row r="2696">
          <cell r="B2696">
            <v>66</v>
          </cell>
          <cell r="H2696">
            <v>140</v>
          </cell>
        </row>
        <row r="2697">
          <cell r="B2697">
            <v>66</v>
          </cell>
          <cell r="H2697">
            <v>140</v>
          </cell>
        </row>
        <row r="2698">
          <cell r="B2698">
            <v>66</v>
          </cell>
          <cell r="H2698">
            <v>140</v>
          </cell>
        </row>
        <row r="2699">
          <cell r="B2699">
            <v>66</v>
          </cell>
          <cell r="H2699">
            <v>140</v>
          </cell>
        </row>
        <row r="2700">
          <cell r="B2700">
            <v>66</v>
          </cell>
          <cell r="H2700">
            <v>140</v>
          </cell>
        </row>
        <row r="2701">
          <cell r="B2701">
            <v>66</v>
          </cell>
          <cell r="H2701">
            <v>140</v>
          </cell>
        </row>
        <row r="2702">
          <cell r="B2702">
            <v>66</v>
          </cell>
          <cell r="H2702">
            <v>140</v>
          </cell>
        </row>
        <row r="2703">
          <cell r="B2703">
            <v>66</v>
          </cell>
          <cell r="H2703">
            <v>1850</v>
          </cell>
        </row>
        <row r="2704">
          <cell r="B2704">
            <v>66</v>
          </cell>
          <cell r="H2704">
            <v>1850</v>
          </cell>
        </row>
        <row r="2705">
          <cell r="B2705">
            <v>66</v>
          </cell>
          <cell r="H2705">
            <v>1850</v>
          </cell>
        </row>
        <row r="2706">
          <cell r="B2706">
            <v>66</v>
          </cell>
          <cell r="H2706">
            <v>1850</v>
          </cell>
        </row>
        <row r="2707">
          <cell r="B2707">
            <v>66</v>
          </cell>
          <cell r="H2707">
            <v>1850</v>
          </cell>
        </row>
        <row r="2708">
          <cell r="B2708">
            <v>66</v>
          </cell>
          <cell r="H2708">
            <v>1850</v>
          </cell>
        </row>
        <row r="2709">
          <cell r="B2709">
            <v>66</v>
          </cell>
          <cell r="H2709">
            <v>1850</v>
          </cell>
        </row>
        <row r="2710">
          <cell r="B2710">
            <v>66</v>
          </cell>
          <cell r="H2710">
            <v>1850</v>
          </cell>
        </row>
        <row r="2711">
          <cell r="B2711">
            <v>66</v>
          </cell>
          <cell r="H2711">
            <v>1850</v>
          </cell>
        </row>
        <row r="2712">
          <cell r="B2712">
            <v>66</v>
          </cell>
          <cell r="H2712">
            <v>1850</v>
          </cell>
        </row>
        <row r="2713">
          <cell r="B2713">
            <v>66</v>
          </cell>
          <cell r="H2713">
            <v>1850</v>
          </cell>
        </row>
        <row r="2714">
          <cell r="B2714">
            <v>66</v>
          </cell>
          <cell r="H2714">
            <v>1850</v>
          </cell>
        </row>
        <row r="2715">
          <cell r="B2715">
            <v>66</v>
          </cell>
          <cell r="H2715">
            <v>1850</v>
          </cell>
        </row>
        <row r="2716">
          <cell r="B2716">
            <v>66</v>
          </cell>
          <cell r="H2716">
            <v>1850</v>
          </cell>
        </row>
        <row r="2717">
          <cell r="B2717">
            <v>66</v>
          </cell>
          <cell r="H2717">
            <v>1850</v>
          </cell>
        </row>
        <row r="2718">
          <cell r="B2718">
            <v>66</v>
          </cell>
          <cell r="H2718">
            <v>1850</v>
          </cell>
        </row>
        <row r="2719">
          <cell r="B2719">
            <v>66</v>
          </cell>
          <cell r="H2719">
            <v>1850</v>
          </cell>
        </row>
        <row r="2720">
          <cell r="B2720">
            <v>66</v>
          </cell>
          <cell r="H2720">
            <v>1850</v>
          </cell>
        </row>
        <row r="2721">
          <cell r="B2721">
            <v>66</v>
          </cell>
          <cell r="H2721">
            <v>1850</v>
          </cell>
        </row>
        <row r="2722">
          <cell r="B2722">
            <v>66</v>
          </cell>
          <cell r="H2722">
            <v>1850</v>
          </cell>
        </row>
        <row r="2723">
          <cell r="B2723">
            <v>66</v>
          </cell>
          <cell r="H2723">
            <v>1850</v>
          </cell>
        </row>
        <row r="2724">
          <cell r="B2724">
            <v>66</v>
          </cell>
          <cell r="H2724">
            <v>7958</v>
          </cell>
        </row>
        <row r="2725">
          <cell r="B2725">
            <v>66</v>
          </cell>
          <cell r="H2725">
            <v>7958</v>
          </cell>
        </row>
        <row r="2726">
          <cell r="B2726">
            <v>66</v>
          </cell>
          <cell r="H2726">
            <v>7958</v>
          </cell>
        </row>
        <row r="2727">
          <cell r="B2727">
            <v>66</v>
          </cell>
          <cell r="H2727">
            <v>7958</v>
          </cell>
        </row>
        <row r="2728">
          <cell r="B2728">
            <v>66</v>
          </cell>
          <cell r="H2728">
            <v>7958</v>
          </cell>
        </row>
        <row r="2729">
          <cell r="B2729">
            <v>66</v>
          </cell>
          <cell r="H2729">
            <v>7958</v>
          </cell>
        </row>
        <row r="2730">
          <cell r="B2730">
            <v>66</v>
          </cell>
          <cell r="H2730">
            <v>7958</v>
          </cell>
        </row>
        <row r="2731">
          <cell r="B2731">
            <v>66</v>
          </cell>
          <cell r="H2731">
            <v>7958</v>
          </cell>
        </row>
        <row r="2732">
          <cell r="B2732">
            <v>66</v>
          </cell>
          <cell r="H2732">
            <v>7958</v>
          </cell>
        </row>
        <row r="2733">
          <cell r="B2733">
            <v>66</v>
          </cell>
          <cell r="H2733">
            <v>7958</v>
          </cell>
        </row>
        <row r="2734">
          <cell r="B2734">
            <v>66</v>
          </cell>
          <cell r="H2734">
            <v>7958</v>
          </cell>
        </row>
        <row r="2735">
          <cell r="B2735">
            <v>66</v>
          </cell>
          <cell r="H2735">
            <v>7958</v>
          </cell>
        </row>
        <row r="2736">
          <cell r="B2736">
            <v>66</v>
          </cell>
          <cell r="H2736">
            <v>7958</v>
          </cell>
        </row>
        <row r="2737">
          <cell r="B2737">
            <v>66</v>
          </cell>
          <cell r="H2737">
            <v>7958</v>
          </cell>
        </row>
        <row r="2738">
          <cell r="B2738">
            <v>66</v>
          </cell>
          <cell r="H2738">
            <v>7958</v>
          </cell>
        </row>
        <row r="2739">
          <cell r="B2739">
            <v>66</v>
          </cell>
          <cell r="H2739">
            <v>7958</v>
          </cell>
        </row>
        <row r="2740">
          <cell r="B2740">
            <v>66</v>
          </cell>
          <cell r="H2740">
            <v>7958</v>
          </cell>
        </row>
        <row r="2741">
          <cell r="B2741">
            <v>66</v>
          </cell>
          <cell r="H2741">
            <v>7958</v>
          </cell>
        </row>
        <row r="2742">
          <cell r="B2742">
            <v>66</v>
          </cell>
          <cell r="H2742">
            <v>7958</v>
          </cell>
        </row>
        <row r="2743">
          <cell r="B2743">
            <v>66</v>
          </cell>
          <cell r="H2743">
            <v>7958</v>
          </cell>
        </row>
        <row r="2744">
          <cell r="B2744">
            <v>66</v>
          </cell>
          <cell r="H2744">
            <v>7958</v>
          </cell>
        </row>
        <row r="2745">
          <cell r="B2745">
            <v>66</v>
          </cell>
          <cell r="H2745">
            <v>7958</v>
          </cell>
        </row>
        <row r="2746">
          <cell r="B2746">
            <v>66</v>
          </cell>
          <cell r="H2746">
            <v>8361</v>
          </cell>
        </row>
        <row r="2747">
          <cell r="B2747">
            <v>66</v>
          </cell>
          <cell r="H2747">
            <v>8361</v>
          </cell>
        </row>
        <row r="2748">
          <cell r="B2748">
            <v>66</v>
          </cell>
          <cell r="H2748">
            <v>8361</v>
          </cell>
        </row>
        <row r="2749">
          <cell r="B2749">
            <v>66</v>
          </cell>
          <cell r="H2749">
            <v>8361</v>
          </cell>
        </row>
        <row r="2750">
          <cell r="B2750">
            <v>66</v>
          </cell>
          <cell r="H2750">
            <v>8361</v>
          </cell>
        </row>
        <row r="2751">
          <cell r="B2751">
            <v>66</v>
          </cell>
          <cell r="H2751">
            <v>8361</v>
          </cell>
        </row>
        <row r="2752">
          <cell r="B2752">
            <v>66</v>
          </cell>
          <cell r="H2752">
            <v>8361</v>
          </cell>
        </row>
        <row r="2753">
          <cell r="B2753">
            <v>66</v>
          </cell>
          <cell r="H2753">
            <v>8361</v>
          </cell>
        </row>
        <row r="2754">
          <cell r="B2754">
            <v>66</v>
          </cell>
          <cell r="H2754">
            <v>8361</v>
          </cell>
        </row>
        <row r="2755">
          <cell r="B2755">
            <v>66</v>
          </cell>
          <cell r="H2755">
            <v>8361</v>
          </cell>
        </row>
        <row r="2756">
          <cell r="B2756">
            <v>66</v>
          </cell>
          <cell r="H2756">
            <v>8361</v>
          </cell>
        </row>
        <row r="2757">
          <cell r="B2757">
            <v>66</v>
          </cell>
          <cell r="H2757">
            <v>8361</v>
          </cell>
        </row>
        <row r="2758">
          <cell r="B2758">
            <v>66</v>
          </cell>
          <cell r="H2758">
            <v>8361</v>
          </cell>
        </row>
        <row r="2759">
          <cell r="B2759">
            <v>66</v>
          </cell>
          <cell r="H2759">
            <v>8361</v>
          </cell>
        </row>
        <row r="2760">
          <cell r="B2760">
            <v>66</v>
          </cell>
          <cell r="H2760">
            <v>8361</v>
          </cell>
        </row>
        <row r="2761">
          <cell r="B2761">
            <v>66</v>
          </cell>
          <cell r="H2761">
            <v>8361</v>
          </cell>
        </row>
        <row r="2762">
          <cell r="B2762">
            <v>66</v>
          </cell>
          <cell r="H2762">
            <v>8361</v>
          </cell>
        </row>
        <row r="2763">
          <cell r="B2763">
            <v>66</v>
          </cell>
          <cell r="H2763">
            <v>8361</v>
          </cell>
        </row>
        <row r="2764">
          <cell r="B2764">
            <v>66</v>
          </cell>
          <cell r="H2764">
            <v>8361</v>
          </cell>
        </row>
        <row r="2765">
          <cell r="B2765">
            <v>66</v>
          </cell>
          <cell r="H2765">
            <v>8361</v>
          </cell>
        </row>
        <row r="2766">
          <cell r="B2766">
            <v>66</v>
          </cell>
          <cell r="H2766">
            <v>8361</v>
          </cell>
        </row>
        <row r="2767">
          <cell r="B2767">
            <v>66</v>
          </cell>
          <cell r="H2767">
            <v>8361</v>
          </cell>
        </row>
        <row r="2768">
          <cell r="B2768">
            <v>66</v>
          </cell>
          <cell r="H2768">
            <v>8756</v>
          </cell>
        </row>
        <row r="2769">
          <cell r="B2769">
            <v>66</v>
          </cell>
          <cell r="H2769">
            <v>8756</v>
          </cell>
        </row>
        <row r="2770">
          <cell r="B2770">
            <v>66</v>
          </cell>
          <cell r="H2770">
            <v>8756</v>
          </cell>
        </row>
        <row r="2771">
          <cell r="B2771">
            <v>66</v>
          </cell>
          <cell r="H2771">
            <v>8756</v>
          </cell>
        </row>
        <row r="2772">
          <cell r="B2772">
            <v>66</v>
          </cell>
          <cell r="H2772">
            <v>8756</v>
          </cell>
        </row>
        <row r="2773">
          <cell r="B2773">
            <v>66</v>
          </cell>
          <cell r="H2773">
            <v>8756</v>
          </cell>
        </row>
        <row r="2774">
          <cell r="B2774">
            <v>66</v>
          </cell>
          <cell r="H2774">
            <v>8756</v>
          </cell>
        </row>
        <row r="2775">
          <cell r="B2775">
            <v>66</v>
          </cell>
          <cell r="H2775">
            <v>8756</v>
          </cell>
        </row>
        <row r="2776">
          <cell r="B2776">
            <v>66</v>
          </cell>
          <cell r="H2776">
            <v>8756</v>
          </cell>
        </row>
        <row r="2777">
          <cell r="B2777">
            <v>66</v>
          </cell>
          <cell r="H2777">
            <v>8756</v>
          </cell>
        </row>
        <row r="2778">
          <cell r="B2778">
            <v>66</v>
          </cell>
          <cell r="H2778">
            <v>8756</v>
          </cell>
        </row>
        <row r="2779">
          <cell r="B2779">
            <v>66</v>
          </cell>
          <cell r="H2779">
            <v>8756</v>
          </cell>
        </row>
        <row r="2780">
          <cell r="B2780">
            <v>66</v>
          </cell>
          <cell r="H2780">
            <v>8756</v>
          </cell>
        </row>
        <row r="2781">
          <cell r="B2781">
            <v>66</v>
          </cell>
          <cell r="H2781">
            <v>8756</v>
          </cell>
        </row>
        <row r="2782">
          <cell r="B2782">
            <v>66</v>
          </cell>
          <cell r="H2782">
            <v>8756</v>
          </cell>
        </row>
        <row r="2783">
          <cell r="B2783">
            <v>66</v>
          </cell>
          <cell r="H2783">
            <v>8756</v>
          </cell>
        </row>
        <row r="2784">
          <cell r="B2784">
            <v>66</v>
          </cell>
          <cell r="H2784">
            <v>8756</v>
          </cell>
        </row>
        <row r="2785">
          <cell r="B2785">
            <v>66</v>
          </cell>
          <cell r="H2785">
            <v>8756</v>
          </cell>
        </row>
        <row r="2786">
          <cell r="B2786">
            <v>66</v>
          </cell>
          <cell r="H2786">
            <v>8756</v>
          </cell>
        </row>
        <row r="2787">
          <cell r="B2787">
            <v>66</v>
          </cell>
          <cell r="H2787">
            <v>8756</v>
          </cell>
        </row>
        <row r="2788">
          <cell r="B2788">
            <v>66</v>
          </cell>
          <cell r="H2788">
            <v>8756</v>
          </cell>
        </row>
        <row r="2789">
          <cell r="B2789">
            <v>66</v>
          </cell>
          <cell r="H2789">
            <v>8756</v>
          </cell>
        </row>
        <row r="2790">
          <cell r="B2790">
            <v>66</v>
          </cell>
          <cell r="H2790">
            <v>8756</v>
          </cell>
        </row>
        <row r="2791">
          <cell r="B2791">
            <v>66</v>
          </cell>
          <cell r="H2791">
            <v>8756</v>
          </cell>
        </row>
        <row r="2792">
          <cell r="B2792">
            <v>66</v>
          </cell>
          <cell r="H2792">
            <v>8756</v>
          </cell>
        </row>
        <row r="2793">
          <cell r="B2793">
            <v>66</v>
          </cell>
          <cell r="H2793">
            <v>9305</v>
          </cell>
        </row>
        <row r="2794">
          <cell r="B2794">
            <v>66</v>
          </cell>
          <cell r="H2794">
            <v>9305</v>
          </cell>
        </row>
        <row r="2795">
          <cell r="B2795">
            <v>66</v>
          </cell>
          <cell r="H2795">
            <v>9305</v>
          </cell>
        </row>
        <row r="2796">
          <cell r="B2796">
            <v>66</v>
          </cell>
          <cell r="H2796">
            <v>9305</v>
          </cell>
        </row>
        <row r="2797">
          <cell r="B2797">
            <v>66</v>
          </cell>
          <cell r="H2797">
            <v>9305</v>
          </cell>
        </row>
        <row r="2798">
          <cell r="B2798">
            <v>66</v>
          </cell>
          <cell r="H2798">
            <v>9305</v>
          </cell>
        </row>
        <row r="2799">
          <cell r="B2799">
            <v>66</v>
          </cell>
          <cell r="H2799">
            <v>9305</v>
          </cell>
        </row>
        <row r="2800">
          <cell r="B2800">
            <v>66</v>
          </cell>
          <cell r="H2800">
            <v>9305</v>
          </cell>
        </row>
        <row r="2801">
          <cell r="B2801">
            <v>66</v>
          </cell>
          <cell r="H2801">
            <v>9305</v>
          </cell>
        </row>
        <row r="2802">
          <cell r="B2802">
            <v>66</v>
          </cell>
          <cell r="H2802">
            <v>9305</v>
          </cell>
        </row>
        <row r="2803">
          <cell r="B2803">
            <v>66</v>
          </cell>
          <cell r="H2803">
            <v>9305</v>
          </cell>
        </row>
        <row r="2804">
          <cell r="B2804">
            <v>66</v>
          </cell>
          <cell r="H2804">
            <v>9305</v>
          </cell>
        </row>
        <row r="2805">
          <cell r="B2805">
            <v>66</v>
          </cell>
          <cell r="H2805">
            <v>9305</v>
          </cell>
        </row>
        <row r="2806">
          <cell r="B2806">
            <v>66</v>
          </cell>
          <cell r="H2806">
            <v>9305</v>
          </cell>
        </row>
        <row r="2807">
          <cell r="B2807">
            <v>66</v>
          </cell>
          <cell r="H2807">
            <v>9305</v>
          </cell>
        </row>
        <row r="2808">
          <cell r="B2808">
            <v>66</v>
          </cell>
          <cell r="H2808">
            <v>9305</v>
          </cell>
        </row>
        <row r="2809">
          <cell r="B2809">
            <v>66</v>
          </cell>
          <cell r="H2809">
            <v>9305</v>
          </cell>
        </row>
        <row r="2810">
          <cell r="B2810">
            <v>66</v>
          </cell>
          <cell r="H2810">
            <v>9305</v>
          </cell>
        </row>
        <row r="2811">
          <cell r="B2811">
            <v>66</v>
          </cell>
          <cell r="H2811">
            <v>9305</v>
          </cell>
        </row>
        <row r="2812">
          <cell r="B2812">
            <v>66</v>
          </cell>
          <cell r="H2812">
            <v>9305</v>
          </cell>
        </row>
        <row r="2813">
          <cell r="B2813">
            <v>66</v>
          </cell>
          <cell r="H2813">
            <v>9305</v>
          </cell>
        </row>
        <row r="2814">
          <cell r="B2814">
            <v>66</v>
          </cell>
          <cell r="H2814">
            <v>9305</v>
          </cell>
        </row>
        <row r="2815">
          <cell r="B2815">
            <v>66</v>
          </cell>
          <cell r="H2815">
            <v>9305</v>
          </cell>
        </row>
        <row r="2816">
          <cell r="B2816">
            <v>66</v>
          </cell>
          <cell r="H2816">
            <v>9305</v>
          </cell>
        </row>
        <row r="2817">
          <cell r="B2817">
            <v>66</v>
          </cell>
          <cell r="H2817">
            <v>9305</v>
          </cell>
        </row>
        <row r="2818">
          <cell r="B2818">
            <v>67</v>
          </cell>
          <cell r="H2818" t="str">
            <v>4300767HER</v>
          </cell>
        </row>
        <row r="2819">
          <cell r="B2819">
            <v>67</v>
          </cell>
          <cell r="H2819" t="str">
            <v>4300767HER</v>
          </cell>
        </row>
        <row r="2820">
          <cell r="B2820">
            <v>67</v>
          </cell>
          <cell r="H2820" t="str">
            <v>4300767HER</v>
          </cell>
        </row>
        <row r="2821">
          <cell r="B2821">
            <v>67</v>
          </cell>
          <cell r="H2821" t="str">
            <v>4300767HER</v>
          </cell>
        </row>
        <row r="2822">
          <cell r="B2822">
            <v>67</v>
          </cell>
          <cell r="H2822" t="str">
            <v>4300767HER</v>
          </cell>
        </row>
        <row r="2823">
          <cell r="B2823">
            <v>67</v>
          </cell>
          <cell r="H2823" t="str">
            <v>4300767HER</v>
          </cell>
        </row>
        <row r="2824">
          <cell r="B2824">
            <v>67</v>
          </cell>
          <cell r="H2824" t="str">
            <v>4300767HER</v>
          </cell>
        </row>
        <row r="2825">
          <cell r="B2825">
            <v>67</v>
          </cell>
          <cell r="H2825" t="str">
            <v>4300767HER</v>
          </cell>
        </row>
        <row r="2826">
          <cell r="B2826">
            <v>67</v>
          </cell>
          <cell r="H2826" t="str">
            <v>4300767HER</v>
          </cell>
        </row>
        <row r="2827">
          <cell r="B2827">
            <v>67</v>
          </cell>
          <cell r="H2827" t="str">
            <v>4300767HER</v>
          </cell>
        </row>
        <row r="2828">
          <cell r="B2828">
            <v>67</v>
          </cell>
          <cell r="H2828" t="str">
            <v>4300767HER</v>
          </cell>
        </row>
        <row r="2829">
          <cell r="B2829">
            <v>67</v>
          </cell>
          <cell r="H2829" t="str">
            <v>4300767HER</v>
          </cell>
        </row>
        <row r="2830">
          <cell r="B2830">
            <v>67</v>
          </cell>
          <cell r="H2830" t="str">
            <v>4300767HER</v>
          </cell>
        </row>
        <row r="2831">
          <cell r="B2831">
            <v>68</v>
          </cell>
          <cell r="H2831" t="str">
            <v>4349768Jea</v>
          </cell>
        </row>
        <row r="2832">
          <cell r="B2832">
            <v>70</v>
          </cell>
          <cell r="H2832" t="str">
            <v>4277570Mar</v>
          </cell>
        </row>
        <row r="2833">
          <cell r="B2833">
            <v>71</v>
          </cell>
          <cell r="H2833" t="str">
            <v>4312971Mar</v>
          </cell>
        </row>
        <row r="2834">
          <cell r="B2834">
            <v>71</v>
          </cell>
          <cell r="H2834" t="str">
            <v>4312971Mar</v>
          </cell>
        </row>
        <row r="2835">
          <cell r="B2835">
            <v>71</v>
          </cell>
          <cell r="H2835" t="str">
            <v>4312971Mar</v>
          </cell>
        </row>
        <row r="2836">
          <cell r="B2836">
            <v>71</v>
          </cell>
          <cell r="H2836" t="str">
            <v>4312971Mar</v>
          </cell>
        </row>
        <row r="2837">
          <cell r="B2837">
            <v>71</v>
          </cell>
          <cell r="H2837" t="str">
            <v>4312971Mar</v>
          </cell>
        </row>
        <row r="2838">
          <cell r="B2838">
            <v>71</v>
          </cell>
          <cell r="H2838" t="str">
            <v>4312971Mar</v>
          </cell>
        </row>
        <row r="2839">
          <cell r="B2839">
            <v>71</v>
          </cell>
          <cell r="H2839" t="str">
            <v>4312971Mar</v>
          </cell>
        </row>
        <row r="2840">
          <cell r="B2840">
            <v>71</v>
          </cell>
          <cell r="H2840" t="str">
            <v>4312971Mar</v>
          </cell>
        </row>
        <row r="2841">
          <cell r="B2841">
            <v>71</v>
          </cell>
          <cell r="H2841" t="str">
            <v>4312971Mar</v>
          </cell>
        </row>
        <row r="2842">
          <cell r="B2842">
            <v>71</v>
          </cell>
          <cell r="H2842" t="str">
            <v>4312971Mar</v>
          </cell>
        </row>
        <row r="2843">
          <cell r="B2843">
            <v>71</v>
          </cell>
          <cell r="H2843" t="str">
            <v>4312971Mar</v>
          </cell>
        </row>
        <row r="2844">
          <cell r="B2844">
            <v>71</v>
          </cell>
          <cell r="H2844" t="str">
            <v>4312971Mar</v>
          </cell>
        </row>
        <row r="2845">
          <cell r="B2845">
            <v>71</v>
          </cell>
          <cell r="H2845" t="str">
            <v>4312971Mar</v>
          </cell>
        </row>
        <row r="2846">
          <cell r="B2846">
            <v>71</v>
          </cell>
          <cell r="H2846" t="str">
            <v>4312971Mar</v>
          </cell>
        </row>
        <row r="2847">
          <cell r="B2847">
            <v>71</v>
          </cell>
          <cell r="H2847" t="str">
            <v>4312971Mar</v>
          </cell>
        </row>
        <row r="2848">
          <cell r="B2848">
            <v>71</v>
          </cell>
          <cell r="H2848" t="str">
            <v>4312971Mar</v>
          </cell>
        </row>
        <row r="2849">
          <cell r="B2849">
            <v>71</v>
          </cell>
          <cell r="H2849" t="str">
            <v>4312971Mar</v>
          </cell>
        </row>
        <row r="2850">
          <cell r="B2850">
            <v>71</v>
          </cell>
          <cell r="H2850" t="str">
            <v>4312971Mar</v>
          </cell>
        </row>
        <row r="2851">
          <cell r="B2851">
            <v>71</v>
          </cell>
          <cell r="H2851" t="str">
            <v>4312971Mar</v>
          </cell>
        </row>
        <row r="2852">
          <cell r="B2852">
            <v>71</v>
          </cell>
          <cell r="H2852" t="str">
            <v>4312971Mar</v>
          </cell>
        </row>
        <row r="2853">
          <cell r="B2853">
            <v>71</v>
          </cell>
          <cell r="H2853" t="str">
            <v>4312971Mar</v>
          </cell>
        </row>
        <row r="2854">
          <cell r="B2854">
            <v>71</v>
          </cell>
          <cell r="H2854" t="str">
            <v>4312971Mar</v>
          </cell>
        </row>
        <row r="2855">
          <cell r="B2855">
            <v>71</v>
          </cell>
          <cell r="H2855" t="str">
            <v>4312971Mar</v>
          </cell>
        </row>
        <row r="2856">
          <cell r="B2856">
            <v>71</v>
          </cell>
          <cell r="H2856" t="str">
            <v>4312971Mar</v>
          </cell>
        </row>
        <row r="2857">
          <cell r="B2857">
            <v>72</v>
          </cell>
          <cell r="H2857" t="str">
            <v>4317172Mar</v>
          </cell>
        </row>
        <row r="2858">
          <cell r="B2858">
            <v>72</v>
          </cell>
          <cell r="H2858" t="str">
            <v>4317172Mar</v>
          </cell>
        </row>
        <row r="2859">
          <cell r="B2859">
            <v>72</v>
          </cell>
          <cell r="H2859" t="str">
            <v>4317172Mar</v>
          </cell>
        </row>
        <row r="2860">
          <cell r="B2860">
            <v>72</v>
          </cell>
          <cell r="H2860" t="str">
            <v>4317172Mar</v>
          </cell>
        </row>
        <row r="2861">
          <cell r="B2861">
            <v>72</v>
          </cell>
          <cell r="H2861" t="str">
            <v>4317172Mar</v>
          </cell>
        </row>
        <row r="2862">
          <cell r="B2862">
            <v>72</v>
          </cell>
          <cell r="H2862" t="str">
            <v>4317172Mar</v>
          </cell>
        </row>
        <row r="2863">
          <cell r="B2863">
            <v>72</v>
          </cell>
          <cell r="H2863" t="str">
            <v>4317172Mar</v>
          </cell>
        </row>
        <row r="2864">
          <cell r="B2864">
            <v>72</v>
          </cell>
          <cell r="H2864" t="str">
            <v>4317172Mar</v>
          </cell>
        </row>
        <row r="2865">
          <cell r="B2865">
            <v>72</v>
          </cell>
          <cell r="H2865" t="str">
            <v>4317172Mar</v>
          </cell>
        </row>
        <row r="2866">
          <cell r="B2866">
            <v>72</v>
          </cell>
          <cell r="H2866" t="str">
            <v>4317172Mar</v>
          </cell>
        </row>
        <row r="2867">
          <cell r="B2867">
            <v>72</v>
          </cell>
          <cell r="H2867" t="str">
            <v>4317172Mar</v>
          </cell>
        </row>
        <row r="2868">
          <cell r="B2868">
            <v>72</v>
          </cell>
          <cell r="H2868" t="str">
            <v>4317172Mar</v>
          </cell>
        </row>
        <row r="2869">
          <cell r="B2869">
            <v>72</v>
          </cell>
          <cell r="H2869" t="str">
            <v>4317172Mar</v>
          </cell>
        </row>
        <row r="2870">
          <cell r="B2870">
            <v>72</v>
          </cell>
          <cell r="H2870" t="str">
            <v>4317172Mar</v>
          </cell>
        </row>
        <row r="2871">
          <cell r="B2871">
            <v>72</v>
          </cell>
          <cell r="H2871" t="str">
            <v>4317172Mar</v>
          </cell>
        </row>
        <row r="2872">
          <cell r="B2872">
            <v>72</v>
          </cell>
          <cell r="H2872" t="str">
            <v>4317172Mar</v>
          </cell>
        </row>
        <row r="2873">
          <cell r="B2873">
            <v>72</v>
          </cell>
          <cell r="H2873" t="str">
            <v>4317172Mar</v>
          </cell>
        </row>
        <row r="2874">
          <cell r="B2874">
            <v>72</v>
          </cell>
          <cell r="H2874" t="str">
            <v>4317172Mar</v>
          </cell>
        </row>
        <row r="2875">
          <cell r="B2875">
            <v>72</v>
          </cell>
          <cell r="H2875" t="str">
            <v>4317172Mar</v>
          </cell>
        </row>
        <row r="2876">
          <cell r="B2876">
            <v>72</v>
          </cell>
          <cell r="H2876" t="str">
            <v>4317172Mar</v>
          </cell>
        </row>
        <row r="2877">
          <cell r="B2877">
            <v>72</v>
          </cell>
          <cell r="H2877" t="str">
            <v>4317172Mar</v>
          </cell>
        </row>
        <row r="2878">
          <cell r="B2878">
            <v>72</v>
          </cell>
          <cell r="H2878" t="str">
            <v>4317172Mar</v>
          </cell>
        </row>
        <row r="2879">
          <cell r="B2879">
            <v>72</v>
          </cell>
          <cell r="H2879" t="str">
            <v>4317172Mar</v>
          </cell>
        </row>
        <row r="2880">
          <cell r="B2880">
            <v>72</v>
          </cell>
          <cell r="H2880" t="str">
            <v>4317172Mar</v>
          </cell>
        </row>
        <row r="2881">
          <cell r="B2881">
            <v>72</v>
          </cell>
          <cell r="H2881" t="str">
            <v>4317172Mar</v>
          </cell>
        </row>
        <row r="2882">
          <cell r="B2882">
            <v>72</v>
          </cell>
          <cell r="H2882" t="str">
            <v>4317172Mar</v>
          </cell>
        </row>
        <row r="2883">
          <cell r="B2883">
            <v>72</v>
          </cell>
          <cell r="H2883" t="str">
            <v>4317172Mar</v>
          </cell>
        </row>
        <row r="2884">
          <cell r="B2884">
            <v>72</v>
          </cell>
          <cell r="H2884" t="str">
            <v>4317172Mar</v>
          </cell>
        </row>
        <row r="2885">
          <cell r="B2885">
            <v>72</v>
          </cell>
          <cell r="H2885" t="str">
            <v>4317172Mar</v>
          </cell>
        </row>
        <row r="2886">
          <cell r="B2886">
            <v>72</v>
          </cell>
          <cell r="H2886" t="str">
            <v>4317172Mar</v>
          </cell>
        </row>
        <row r="2887">
          <cell r="B2887">
            <v>72</v>
          </cell>
          <cell r="H2887" t="str">
            <v>4317172Mar</v>
          </cell>
        </row>
        <row r="2888">
          <cell r="B2888">
            <v>72</v>
          </cell>
          <cell r="H2888" t="str">
            <v>4317172Mar</v>
          </cell>
        </row>
        <row r="2889">
          <cell r="B2889">
            <v>72</v>
          </cell>
          <cell r="H2889" t="str">
            <v>4362772Mar</v>
          </cell>
        </row>
        <row r="2890">
          <cell r="B2890">
            <v>72</v>
          </cell>
          <cell r="H2890" t="str">
            <v>4362772Mar</v>
          </cell>
        </row>
        <row r="2891">
          <cell r="B2891">
            <v>72</v>
          </cell>
          <cell r="H2891" t="str">
            <v>4362772Mar</v>
          </cell>
        </row>
        <row r="2892">
          <cell r="B2892">
            <v>72</v>
          </cell>
          <cell r="H2892" t="str">
            <v>4362772Mar</v>
          </cell>
        </row>
        <row r="2893">
          <cell r="B2893">
            <v>72</v>
          </cell>
          <cell r="H2893" t="str">
            <v>4362772Mar</v>
          </cell>
        </row>
        <row r="2894">
          <cell r="B2894">
            <v>72</v>
          </cell>
          <cell r="H2894" t="str">
            <v>4362772Mar</v>
          </cell>
        </row>
        <row r="2895">
          <cell r="B2895">
            <v>72</v>
          </cell>
          <cell r="H2895" t="str">
            <v>4362772Mar</v>
          </cell>
        </row>
        <row r="2896">
          <cell r="B2896">
            <v>72</v>
          </cell>
          <cell r="H2896" t="str">
            <v>4362772Mar</v>
          </cell>
        </row>
        <row r="2897">
          <cell r="B2897">
            <v>72</v>
          </cell>
          <cell r="H2897" t="str">
            <v>4362772Mar</v>
          </cell>
        </row>
        <row r="2898">
          <cell r="B2898">
            <v>72</v>
          </cell>
          <cell r="H2898" t="str">
            <v>4362772Mar</v>
          </cell>
        </row>
        <row r="2899">
          <cell r="B2899">
            <v>72</v>
          </cell>
          <cell r="H2899" t="str">
            <v>4362772Mar</v>
          </cell>
        </row>
        <row r="2900">
          <cell r="B2900">
            <v>72</v>
          </cell>
          <cell r="H2900" t="str">
            <v>4362772Mar</v>
          </cell>
        </row>
        <row r="2901">
          <cell r="B2901">
            <v>72</v>
          </cell>
          <cell r="H2901" t="str">
            <v>4362772Mar</v>
          </cell>
        </row>
        <row r="2902">
          <cell r="B2902">
            <v>72</v>
          </cell>
          <cell r="H2902" t="str">
            <v>4362772Mar</v>
          </cell>
        </row>
        <row r="2903">
          <cell r="B2903">
            <v>72</v>
          </cell>
          <cell r="H2903" t="str">
            <v>4362772Mar</v>
          </cell>
        </row>
        <row r="2904">
          <cell r="B2904">
            <v>72</v>
          </cell>
          <cell r="H2904" t="str">
            <v>4362772Mar</v>
          </cell>
        </row>
        <row r="2905">
          <cell r="B2905">
            <v>72</v>
          </cell>
          <cell r="H2905" t="str">
            <v>4362772Mar</v>
          </cell>
        </row>
        <row r="2906">
          <cell r="B2906">
            <v>72</v>
          </cell>
          <cell r="H2906" t="str">
            <v>4362772Mar</v>
          </cell>
        </row>
        <row r="2907">
          <cell r="B2907">
            <v>72</v>
          </cell>
          <cell r="H2907" t="str">
            <v>4362772Mar</v>
          </cell>
        </row>
        <row r="2908">
          <cell r="B2908">
            <v>72</v>
          </cell>
          <cell r="H2908" t="str">
            <v>4362772Mar</v>
          </cell>
        </row>
        <row r="2909">
          <cell r="B2909">
            <v>72</v>
          </cell>
          <cell r="H2909" t="str">
            <v>4362772Mar</v>
          </cell>
        </row>
        <row r="2910">
          <cell r="B2910">
            <v>72</v>
          </cell>
          <cell r="H2910" t="str">
            <v>4362772Mar</v>
          </cell>
        </row>
        <row r="2911">
          <cell r="B2911">
            <v>72</v>
          </cell>
          <cell r="H2911" t="str">
            <v>4362772Mar</v>
          </cell>
        </row>
        <row r="2912">
          <cell r="B2912">
            <v>72</v>
          </cell>
          <cell r="H2912" t="str">
            <v>4362772Mar</v>
          </cell>
        </row>
        <row r="2913">
          <cell r="B2913">
            <v>72</v>
          </cell>
          <cell r="H2913" t="str">
            <v>4362772Mar</v>
          </cell>
        </row>
        <row r="2914">
          <cell r="B2914">
            <v>72</v>
          </cell>
          <cell r="H2914" t="str">
            <v>4362772Mar</v>
          </cell>
        </row>
        <row r="2915">
          <cell r="B2915">
            <v>73</v>
          </cell>
          <cell r="H2915" t="str">
            <v>4301473Mar</v>
          </cell>
        </row>
        <row r="2916">
          <cell r="B2916">
            <v>73</v>
          </cell>
          <cell r="H2916" t="str">
            <v>4301473Mar</v>
          </cell>
        </row>
        <row r="2917">
          <cell r="B2917">
            <v>73</v>
          </cell>
          <cell r="H2917" t="str">
            <v>4301473Mar</v>
          </cell>
        </row>
        <row r="2918">
          <cell r="B2918">
            <v>73</v>
          </cell>
          <cell r="H2918" t="str">
            <v>4301473Mar</v>
          </cell>
        </row>
        <row r="2919">
          <cell r="B2919">
            <v>73</v>
          </cell>
          <cell r="H2919" t="str">
            <v>4301473Mar</v>
          </cell>
        </row>
        <row r="2920">
          <cell r="B2920">
            <v>73</v>
          </cell>
          <cell r="H2920" t="str">
            <v>4301473Mar</v>
          </cell>
        </row>
        <row r="2921">
          <cell r="B2921">
            <v>73</v>
          </cell>
          <cell r="H2921" t="str">
            <v>4301473Mar</v>
          </cell>
        </row>
        <row r="2922">
          <cell r="B2922">
            <v>73</v>
          </cell>
          <cell r="H2922" t="str">
            <v>4301473Mar</v>
          </cell>
        </row>
        <row r="2923">
          <cell r="B2923">
            <v>73</v>
          </cell>
          <cell r="H2923" t="str">
            <v>4301473Mar</v>
          </cell>
        </row>
        <row r="2924">
          <cell r="B2924">
            <v>73</v>
          </cell>
          <cell r="H2924" t="str">
            <v>4301473Mar</v>
          </cell>
        </row>
        <row r="2925">
          <cell r="B2925">
            <v>73</v>
          </cell>
          <cell r="H2925" t="str">
            <v>4301473Mar</v>
          </cell>
        </row>
        <row r="2926">
          <cell r="B2926">
            <v>73</v>
          </cell>
          <cell r="H2926" t="str">
            <v>4301473Mar</v>
          </cell>
        </row>
        <row r="2927">
          <cell r="B2927">
            <v>73</v>
          </cell>
          <cell r="H2927" t="str">
            <v>4301473Mar</v>
          </cell>
        </row>
        <row r="2928">
          <cell r="B2928">
            <v>73</v>
          </cell>
          <cell r="H2928" t="str">
            <v>4301473Mar</v>
          </cell>
        </row>
        <row r="2929">
          <cell r="B2929">
            <v>73</v>
          </cell>
          <cell r="H2929" t="str">
            <v>4301473Mar</v>
          </cell>
        </row>
        <row r="2930">
          <cell r="B2930">
            <v>73</v>
          </cell>
          <cell r="H2930" t="str">
            <v>4301473Mar</v>
          </cell>
        </row>
        <row r="2931">
          <cell r="B2931">
            <v>73</v>
          </cell>
          <cell r="H2931" t="str">
            <v>4301473Mar</v>
          </cell>
        </row>
        <row r="2932">
          <cell r="B2932">
            <v>73</v>
          </cell>
          <cell r="H2932" t="str">
            <v>4301473Mar</v>
          </cell>
        </row>
        <row r="2933">
          <cell r="B2933">
            <v>73</v>
          </cell>
          <cell r="H2933" t="str">
            <v>4301473Mar</v>
          </cell>
        </row>
        <row r="2934">
          <cell r="B2934">
            <v>73</v>
          </cell>
          <cell r="H2934" t="str">
            <v>4301473Mar</v>
          </cell>
        </row>
        <row r="2935">
          <cell r="B2935">
            <v>73</v>
          </cell>
          <cell r="H2935" t="str">
            <v>4301473Mar</v>
          </cell>
        </row>
        <row r="2936">
          <cell r="B2936">
            <v>73</v>
          </cell>
          <cell r="H2936" t="str">
            <v>4301473Mar</v>
          </cell>
        </row>
        <row r="2937">
          <cell r="B2937">
            <v>73</v>
          </cell>
          <cell r="H2937" t="str">
            <v>4301473Mar</v>
          </cell>
        </row>
        <row r="2938">
          <cell r="B2938">
            <v>73</v>
          </cell>
          <cell r="H2938" t="str">
            <v>4301473Mar</v>
          </cell>
        </row>
        <row r="2939">
          <cell r="B2939">
            <v>73</v>
          </cell>
          <cell r="H2939" t="str">
            <v>4332873Mar</v>
          </cell>
        </row>
        <row r="2940">
          <cell r="B2940">
            <v>73</v>
          </cell>
          <cell r="H2940" t="str">
            <v>4332873Mar</v>
          </cell>
        </row>
        <row r="2941">
          <cell r="B2941">
            <v>73</v>
          </cell>
          <cell r="H2941" t="str">
            <v>4332873Mar</v>
          </cell>
        </row>
        <row r="2942">
          <cell r="B2942">
            <v>73</v>
          </cell>
          <cell r="H2942" t="str">
            <v>4332873Mar</v>
          </cell>
        </row>
        <row r="2943">
          <cell r="B2943">
            <v>73</v>
          </cell>
          <cell r="H2943" t="str">
            <v>4332873Mar</v>
          </cell>
        </row>
        <row r="2944">
          <cell r="B2944">
            <v>73</v>
          </cell>
          <cell r="H2944" t="str">
            <v>4332873Mar</v>
          </cell>
        </row>
        <row r="2945">
          <cell r="B2945">
            <v>73</v>
          </cell>
          <cell r="H2945" t="str">
            <v>4332873Mar</v>
          </cell>
        </row>
        <row r="2946">
          <cell r="B2946">
            <v>73</v>
          </cell>
          <cell r="H2946" t="str">
            <v>4332873Mar</v>
          </cell>
        </row>
        <row r="2947">
          <cell r="B2947">
            <v>73</v>
          </cell>
          <cell r="H2947" t="str">
            <v>4332873Mar</v>
          </cell>
        </row>
        <row r="2948">
          <cell r="B2948">
            <v>73</v>
          </cell>
          <cell r="H2948" t="str">
            <v>4332873Mar</v>
          </cell>
        </row>
        <row r="2949">
          <cell r="B2949">
            <v>73</v>
          </cell>
          <cell r="H2949" t="str">
            <v>4332873Mar</v>
          </cell>
        </row>
        <row r="2950">
          <cell r="B2950">
            <v>73</v>
          </cell>
          <cell r="H2950" t="str">
            <v>4332873Mar</v>
          </cell>
        </row>
        <row r="2951">
          <cell r="B2951">
            <v>73</v>
          </cell>
          <cell r="H2951" t="str">
            <v>4332873Mar</v>
          </cell>
        </row>
        <row r="2952">
          <cell r="B2952">
            <v>73</v>
          </cell>
          <cell r="H2952" t="str">
            <v>4332873Mar</v>
          </cell>
        </row>
        <row r="2953">
          <cell r="B2953">
            <v>73</v>
          </cell>
          <cell r="H2953" t="str">
            <v>4332873Mar</v>
          </cell>
        </row>
        <row r="2954">
          <cell r="B2954">
            <v>73</v>
          </cell>
          <cell r="H2954" t="str">
            <v>4332873Mar</v>
          </cell>
        </row>
        <row r="2955">
          <cell r="B2955">
            <v>73</v>
          </cell>
          <cell r="H2955" t="str">
            <v>4332873Mar</v>
          </cell>
        </row>
        <row r="2956">
          <cell r="B2956">
            <v>73</v>
          </cell>
          <cell r="H2956" t="str">
            <v>4332873Mar</v>
          </cell>
        </row>
        <row r="2957">
          <cell r="B2957">
            <v>73</v>
          </cell>
          <cell r="H2957" t="str">
            <v>4332873Mar</v>
          </cell>
        </row>
        <row r="2958">
          <cell r="B2958">
            <v>73</v>
          </cell>
          <cell r="H2958" t="str">
            <v>4332873Mar</v>
          </cell>
        </row>
        <row r="2959">
          <cell r="B2959">
            <v>73</v>
          </cell>
          <cell r="H2959" t="str">
            <v>4332873Mar</v>
          </cell>
        </row>
        <row r="2960">
          <cell r="B2960">
            <v>73</v>
          </cell>
          <cell r="H2960" t="str">
            <v>4332873Mar</v>
          </cell>
        </row>
        <row r="2961">
          <cell r="B2961">
            <v>73</v>
          </cell>
          <cell r="H2961" t="str">
            <v>4332873Mar</v>
          </cell>
        </row>
        <row r="2962">
          <cell r="B2962">
            <v>73</v>
          </cell>
          <cell r="H2962" t="str">
            <v>4365573Mar</v>
          </cell>
        </row>
        <row r="2963">
          <cell r="B2963">
            <v>73</v>
          </cell>
          <cell r="H2963" t="str">
            <v>4365573Mar</v>
          </cell>
        </row>
        <row r="2964">
          <cell r="B2964">
            <v>73</v>
          </cell>
          <cell r="H2964" t="str">
            <v>4365573Mar</v>
          </cell>
        </row>
        <row r="2965">
          <cell r="B2965">
            <v>73</v>
          </cell>
          <cell r="H2965" t="str">
            <v>4365573Mar</v>
          </cell>
        </row>
        <row r="2966">
          <cell r="B2966">
            <v>73</v>
          </cell>
          <cell r="H2966" t="str">
            <v>4365573Mar</v>
          </cell>
        </row>
        <row r="2967">
          <cell r="B2967">
            <v>73</v>
          </cell>
          <cell r="H2967" t="str">
            <v>4365573Mar</v>
          </cell>
        </row>
        <row r="2968">
          <cell r="B2968">
            <v>73</v>
          </cell>
          <cell r="H2968" t="str">
            <v>4365573Mar</v>
          </cell>
        </row>
        <row r="2969">
          <cell r="B2969">
            <v>73</v>
          </cell>
          <cell r="H2969" t="str">
            <v>4365573Mar</v>
          </cell>
        </row>
        <row r="2970">
          <cell r="B2970">
            <v>73</v>
          </cell>
          <cell r="H2970" t="str">
            <v>4365573Mar</v>
          </cell>
        </row>
        <row r="2971">
          <cell r="B2971">
            <v>73</v>
          </cell>
          <cell r="H2971" t="str">
            <v>4365573Mar</v>
          </cell>
        </row>
        <row r="2972">
          <cell r="B2972">
            <v>73</v>
          </cell>
          <cell r="H2972" t="str">
            <v>4365573Mar</v>
          </cell>
        </row>
        <row r="2973">
          <cell r="B2973">
            <v>73</v>
          </cell>
          <cell r="H2973" t="str">
            <v>4365573Mar</v>
          </cell>
        </row>
        <row r="2974">
          <cell r="B2974">
            <v>73</v>
          </cell>
          <cell r="H2974" t="str">
            <v>4365573Mar</v>
          </cell>
        </row>
        <row r="2975">
          <cell r="B2975">
            <v>73</v>
          </cell>
          <cell r="H2975" t="str">
            <v>4365573Mar</v>
          </cell>
        </row>
        <row r="2976">
          <cell r="B2976">
            <v>73</v>
          </cell>
          <cell r="H2976" t="str">
            <v>4365573Mar</v>
          </cell>
        </row>
        <row r="2977">
          <cell r="B2977">
            <v>73</v>
          </cell>
          <cell r="H2977" t="str">
            <v>4365573Mar</v>
          </cell>
        </row>
        <row r="2978">
          <cell r="B2978">
            <v>73</v>
          </cell>
          <cell r="H2978" t="str">
            <v>4365573Mar</v>
          </cell>
        </row>
        <row r="2979">
          <cell r="B2979">
            <v>73</v>
          </cell>
          <cell r="H2979" t="str">
            <v>4365573Mar</v>
          </cell>
        </row>
        <row r="2980">
          <cell r="B2980">
            <v>73</v>
          </cell>
          <cell r="H2980" t="str">
            <v>4365573Mar</v>
          </cell>
        </row>
        <row r="2981">
          <cell r="B2981">
            <v>73</v>
          </cell>
          <cell r="H2981" t="str">
            <v>4365573Mar</v>
          </cell>
        </row>
        <row r="2982">
          <cell r="B2982">
            <v>73</v>
          </cell>
          <cell r="H2982" t="str">
            <v>4400973Mar</v>
          </cell>
        </row>
        <row r="2983">
          <cell r="B2983">
            <v>73</v>
          </cell>
          <cell r="H2983" t="str">
            <v>4400973Mar</v>
          </cell>
        </row>
        <row r="2984">
          <cell r="B2984">
            <v>73</v>
          </cell>
          <cell r="H2984" t="str">
            <v>4400973Mar</v>
          </cell>
        </row>
        <row r="2985">
          <cell r="B2985">
            <v>73</v>
          </cell>
          <cell r="H2985" t="str">
            <v>4400973Mar</v>
          </cell>
        </row>
        <row r="2986">
          <cell r="B2986">
            <v>73</v>
          </cell>
          <cell r="H2986" t="str">
            <v>4400973Mar</v>
          </cell>
        </row>
        <row r="2987">
          <cell r="B2987">
            <v>73</v>
          </cell>
          <cell r="H2987" t="str">
            <v>4400973Mar</v>
          </cell>
        </row>
        <row r="2988">
          <cell r="B2988">
            <v>73</v>
          </cell>
          <cell r="H2988" t="str">
            <v>4400973Mar</v>
          </cell>
        </row>
        <row r="2989">
          <cell r="B2989">
            <v>73</v>
          </cell>
          <cell r="H2989" t="str">
            <v>4400973Mar</v>
          </cell>
        </row>
        <row r="2990">
          <cell r="B2990">
            <v>73</v>
          </cell>
          <cell r="H2990" t="str">
            <v>4400973Mar</v>
          </cell>
        </row>
        <row r="2991">
          <cell r="B2991">
            <v>73</v>
          </cell>
          <cell r="H2991" t="str">
            <v>4400973Mar</v>
          </cell>
        </row>
        <row r="2992">
          <cell r="B2992">
            <v>73</v>
          </cell>
          <cell r="H2992" t="str">
            <v>4400973Mar</v>
          </cell>
        </row>
        <row r="2993">
          <cell r="B2993">
            <v>73</v>
          </cell>
          <cell r="H2993" t="str">
            <v>4400973Mar</v>
          </cell>
        </row>
        <row r="2994">
          <cell r="B2994">
            <v>73</v>
          </cell>
          <cell r="H2994" t="str">
            <v>4400973Mar</v>
          </cell>
        </row>
        <row r="2995">
          <cell r="B2995">
            <v>73</v>
          </cell>
          <cell r="H2995" t="str">
            <v>4400973Mar</v>
          </cell>
        </row>
        <row r="2996">
          <cell r="B2996">
            <v>73</v>
          </cell>
          <cell r="H2996" t="str">
            <v>4400973Mar</v>
          </cell>
        </row>
        <row r="2997">
          <cell r="B2997">
            <v>73</v>
          </cell>
          <cell r="H2997" t="str">
            <v>4400973Mar</v>
          </cell>
        </row>
        <row r="2998">
          <cell r="B2998">
            <v>73</v>
          </cell>
          <cell r="H2998" t="str">
            <v>4400973Mar</v>
          </cell>
        </row>
        <row r="2999">
          <cell r="B2999">
            <v>73</v>
          </cell>
          <cell r="H2999" t="str">
            <v>4400973Mar</v>
          </cell>
        </row>
        <row r="3000">
          <cell r="B3000">
            <v>73</v>
          </cell>
          <cell r="H3000" t="str">
            <v>4400973Mar</v>
          </cell>
        </row>
        <row r="3001">
          <cell r="B3001">
            <v>73</v>
          </cell>
          <cell r="H3001" t="str">
            <v>4400973Mar</v>
          </cell>
        </row>
        <row r="3002">
          <cell r="B3002">
            <v>74</v>
          </cell>
          <cell r="H3002" t="str">
            <v>4302674Mar</v>
          </cell>
        </row>
        <row r="3003">
          <cell r="B3003">
            <v>74</v>
          </cell>
          <cell r="H3003" t="str">
            <v>4302674Mar</v>
          </cell>
        </row>
        <row r="3004">
          <cell r="B3004">
            <v>74</v>
          </cell>
          <cell r="H3004" t="str">
            <v>4302674Mar</v>
          </cell>
        </row>
        <row r="3005">
          <cell r="B3005">
            <v>74</v>
          </cell>
          <cell r="H3005" t="str">
            <v>4302674Mar</v>
          </cell>
        </row>
        <row r="3006">
          <cell r="B3006">
            <v>74</v>
          </cell>
          <cell r="H3006" t="str">
            <v>4302674Mar</v>
          </cell>
        </row>
        <row r="3007">
          <cell r="B3007">
            <v>74</v>
          </cell>
          <cell r="H3007" t="str">
            <v>4302674Mar</v>
          </cell>
        </row>
        <row r="3008">
          <cell r="B3008">
            <v>74</v>
          </cell>
          <cell r="H3008" t="str">
            <v>4302674Mar</v>
          </cell>
        </row>
        <row r="3009">
          <cell r="B3009">
            <v>74</v>
          </cell>
          <cell r="H3009" t="str">
            <v>4302674Mar</v>
          </cell>
        </row>
        <row r="3010">
          <cell r="B3010">
            <v>74</v>
          </cell>
          <cell r="H3010" t="str">
            <v>4302674Mar</v>
          </cell>
        </row>
        <row r="3011">
          <cell r="B3011">
            <v>74</v>
          </cell>
          <cell r="H3011" t="str">
            <v>4302674Mar</v>
          </cell>
        </row>
        <row r="3012">
          <cell r="B3012">
            <v>74</v>
          </cell>
          <cell r="H3012" t="str">
            <v>4302674Mar</v>
          </cell>
        </row>
        <row r="3013">
          <cell r="B3013">
            <v>74</v>
          </cell>
          <cell r="H3013" t="str">
            <v>4302674Mar</v>
          </cell>
        </row>
        <row r="3014">
          <cell r="B3014">
            <v>74</v>
          </cell>
          <cell r="H3014" t="str">
            <v>4302674Mar</v>
          </cell>
        </row>
        <row r="3015">
          <cell r="B3015">
            <v>74</v>
          </cell>
          <cell r="H3015" t="str">
            <v>4302674Mar</v>
          </cell>
        </row>
        <row r="3016">
          <cell r="B3016">
            <v>74</v>
          </cell>
          <cell r="H3016" t="str">
            <v>4302674Mar</v>
          </cell>
        </row>
        <row r="3017">
          <cell r="B3017">
            <v>74</v>
          </cell>
          <cell r="H3017" t="str">
            <v>4302674Mar</v>
          </cell>
        </row>
        <row r="3018">
          <cell r="B3018">
            <v>74</v>
          </cell>
          <cell r="H3018" t="str">
            <v>4302674Mar</v>
          </cell>
        </row>
        <row r="3019">
          <cell r="B3019">
            <v>74</v>
          </cell>
          <cell r="H3019" t="str">
            <v>4302674Mar</v>
          </cell>
        </row>
        <row r="3020">
          <cell r="B3020">
            <v>74</v>
          </cell>
          <cell r="H3020" t="str">
            <v>4302674Mar</v>
          </cell>
        </row>
        <row r="3021">
          <cell r="B3021">
            <v>74</v>
          </cell>
          <cell r="H3021" t="str">
            <v>4302674Mar</v>
          </cell>
        </row>
        <row r="3022">
          <cell r="B3022">
            <v>74</v>
          </cell>
          <cell r="H3022" t="str">
            <v>4302674Mar</v>
          </cell>
        </row>
        <row r="3023">
          <cell r="B3023">
            <v>74</v>
          </cell>
          <cell r="H3023" t="str">
            <v>4302674Mar</v>
          </cell>
        </row>
        <row r="3024">
          <cell r="B3024">
            <v>74</v>
          </cell>
          <cell r="H3024" t="str">
            <v>4302674Mar</v>
          </cell>
        </row>
        <row r="3025">
          <cell r="B3025">
            <v>74</v>
          </cell>
          <cell r="H3025" t="str">
            <v>4302674Mar</v>
          </cell>
        </row>
        <row r="3026">
          <cell r="B3026">
            <v>74</v>
          </cell>
          <cell r="H3026" t="str">
            <v>4302674Mar</v>
          </cell>
        </row>
        <row r="3027">
          <cell r="B3027">
            <v>74</v>
          </cell>
          <cell r="H3027" t="str">
            <v>4302674Mar</v>
          </cell>
        </row>
        <row r="3028">
          <cell r="B3028">
            <v>74</v>
          </cell>
          <cell r="H3028" t="str">
            <v>4302674Mar</v>
          </cell>
        </row>
        <row r="3029">
          <cell r="B3029">
            <v>74</v>
          </cell>
          <cell r="H3029" t="str">
            <v>4302674Mar</v>
          </cell>
        </row>
        <row r="3030">
          <cell r="B3030">
            <v>74</v>
          </cell>
          <cell r="H3030" t="str">
            <v>4302674Mar</v>
          </cell>
        </row>
        <row r="3031">
          <cell r="B3031">
            <v>74</v>
          </cell>
          <cell r="H3031" t="str">
            <v>4302674Mar</v>
          </cell>
        </row>
        <row r="3032">
          <cell r="B3032">
            <v>74</v>
          </cell>
          <cell r="H3032" t="str">
            <v>4302674Mar</v>
          </cell>
        </row>
        <row r="3033">
          <cell r="B3033">
            <v>74</v>
          </cell>
          <cell r="H3033" t="str">
            <v>4302674Mar</v>
          </cell>
        </row>
        <row r="3034">
          <cell r="B3034">
            <v>74</v>
          </cell>
          <cell r="H3034" t="str">
            <v>4302674Mar</v>
          </cell>
        </row>
        <row r="3035">
          <cell r="B3035">
            <v>74</v>
          </cell>
          <cell r="H3035" t="str">
            <v>4302674Mar</v>
          </cell>
        </row>
        <row r="3036">
          <cell r="B3036">
            <v>74</v>
          </cell>
          <cell r="H3036" t="str">
            <v>4302674Mar</v>
          </cell>
        </row>
        <row r="3037">
          <cell r="B3037">
            <v>74</v>
          </cell>
          <cell r="H3037" t="str">
            <v>4302674Mar</v>
          </cell>
        </row>
        <row r="3038">
          <cell r="B3038">
            <v>74</v>
          </cell>
          <cell r="H3038" t="str">
            <v>4302674Mar</v>
          </cell>
        </row>
        <row r="3039">
          <cell r="B3039">
            <v>74</v>
          </cell>
          <cell r="H3039" t="str">
            <v>4302674Mar</v>
          </cell>
        </row>
        <row r="3040">
          <cell r="B3040">
            <v>74</v>
          </cell>
          <cell r="H3040" t="str">
            <v>4360074Mar</v>
          </cell>
        </row>
        <row r="3041">
          <cell r="B3041">
            <v>74</v>
          </cell>
          <cell r="H3041" t="str">
            <v>4360074Mar</v>
          </cell>
        </row>
        <row r="3042">
          <cell r="B3042">
            <v>74</v>
          </cell>
          <cell r="H3042" t="str">
            <v>4360074Mar</v>
          </cell>
        </row>
        <row r="3043">
          <cell r="B3043">
            <v>74</v>
          </cell>
          <cell r="H3043" t="str">
            <v>4360074Mar</v>
          </cell>
        </row>
        <row r="3044">
          <cell r="B3044">
            <v>74</v>
          </cell>
          <cell r="H3044" t="str">
            <v>4360074Mar</v>
          </cell>
        </row>
        <row r="3045">
          <cell r="B3045">
            <v>74</v>
          </cell>
          <cell r="H3045" t="str">
            <v>4360074Mar</v>
          </cell>
        </row>
        <row r="3046">
          <cell r="B3046">
            <v>74</v>
          </cell>
          <cell r="H3046" t="str">
            <v>4360074Mar</v>
          </cell>
        </row>
        <row r="3047">
          <cell r="B3047">
            <v>74</v>
          </cell>
          <cell r="H3047" t="str">
            <v>4360074Mar</v>
          </cell>
        </row>
        <row r="3048">
          <cell r="B3048">
            <v>74</v>
          </cell>
          <cell r="H3048" t="str">
            <v>4360074Mar</v>
          </cell>
        </row>
        <row r="3049">
          <cell r="B3049">
            <v>74</v>
          </cell>
          <cell r="H3049" t="str">
            <v>4360074Mar</v>
          </cell>
        </row>
        <row r="3050">
          <cell r="B3050">
            <v>74</v>
          </cell>
          <cell r="H3050" t="str">
            <v>4360074Mar</v>
          </cell>
        </row>
        <row r="3051">
          <cell r="B3051">
            <v>74</v>
          </cell>
          <cell r="H3051" t="str">
            <v>4360074Mar</v>
          </cell>
        </row>
        <row r="3052">
          <cell r="B3052">
            <v>74</v>
          </cell>
          <cell r="H3052" t="str">
            <v>4360074Mar</v>
          </cell>
        </row>
        <row r="3053">
          <cell r="B3053">
            <v>74</v>
          </cell>
          <cell r="H3053" t="str">
            <v>4360074Mar</v>
          </cell>
        </row>
        <row r="3054">
          <cell r="B3054">
            <v>74</v>
          </cell>
          <cell r="H3054" t="str">
            <v>4360074Mar</v>
          </cell>
        </row>
        <row r="3055">
          <cell r="B3055">
            <v>74</v>
          </cell>
          <cell r="H3055" t="str">
            <v>4360074Mar</v>
          </cell>
        </row>
        <row r="3056">
          <cell r="B3056">
            <v>74</v>
          </cell>
          <cell r="H3056" t="str">
            <v>4360074Mar</v>
          </cell>
        </row>
        <row r="3057">
          <cell r="B3057">
            <v>74</v>
          </cell>
          <cell r="H3057" t="str">
            <v>4360074Mar</v>
          </cell>
        </row>
        <row r="3058">
          <cell r="B3058">
            <v>74</v>
          </cell>
          <cell r="H3058" t="str">
            <v>4360074Mar</v>
          </cell>
        </row>
        <row r="3059">
          <cell r="B3059">
            <v>74</v>
          </cell>
          <cell r="H3059" t="str">
            <v>4360074Mar</v>
          </cell>
        </row>
        <row r="3060">
          <cell r="B3060">
            <v>74</v>
          </cell>
          <cell r="H3060" t="str">
            <v>4392274Mar</v>
          </cell>
        </row>
        <row r="3061">
          <cell r="B3061">
            <v>74</v>
          </cell>
          <cell r="H3061" t="str">
            <v>4392274Mar</v>
          </cell>
        </row>
        <row r="3062">
          <cell r="B3062">
            <v>74</v>
          </cell>
          <cell r="H3062" t="str">
            <v>4392274Mar</v>
          </cell>
        </row>
        <row r="3063">
          <cell r="B3063">
            <v>74</v>
          </cell>
          <cell r="H3063" t="str">
            <v>4392274Mar</v>
          </cell>
        </row>
        <row r="3064">
          <cell r="B3064">
            <v>74</v>
          </cell>
          <cell r="H3064" t="str">
            <v>4392274Mar</v>
          </cell>
        </row>
        <row r="3065">
          <cell r="B3065">
            <v>74</v>
          </cell>
          <cell r="H3065" t="str">
            <v>4392274Mar</v>
          </cell>
        </row>
        <row r="3066">
          <cell r="B3066">
            <v>74</v>
          </cell>
          <cell r="H3066" t="str">
            <v>4392274Mar</v>
          </cell>
        </row>
        <row r="3067">
          <cell r="B3067">
            <v>74</v>
          </cell>
          <cell r="H3067" t="str">
            <v>4392274Mar</v>
          </cell>
        </row>
        <row r="3068">
          <cell r="B3068">
            <v>74</v>
          </cell>
          <cell r="H3068" t="str">
            <v>4392274Mar</v>
          </cell>
        </row>
        <row r="3069">
          <cell r="B3069">
            <v>74</v>
          </cell>
          <cell r="H3069" t="str">
            <v>4392274Mar</v>
          </cell>
        </row>
        <row r="3070">
          <cell r="B3070">
            <v>74</v>
          </cell>
          <cell r="H3070" t="str">
            <v>4392274Mar</v>
          </cell>
        </row>
        <row r="3071">
          <cell r="B3071">
            <v>74</v>
          </cell>
          <cell r="H3071" t="str">
            <v>4392274Mar</v>
          </cell>
        </row>
        <row r="3072">
          <cell r="B3072">
            <v>74</v>
          </cell>
          <cell r="H3072" t="str">
            <v>4392274Mar</v>
          </cell>
        </row>
        <row r="3073">
          <cell r="B3073">
            <v>74</v>
          </cell>
          <cell r="H3073" t="str">
            <v>4392274Mar</v>
          </cell>
        </row>
        <row r="3074">
          <cell r="B3074">
            <v>74</v>
          </cell>
          <cell r="H3074" t="str">
            <v>4392274Mar</v>
          </cell>
        </row>
        <row r="3075">
          <cell r="B3075">
            <v>74</v>
          </cell>
          <cell r="H3075" t="str">
            <v>4392274Mar</v>
          </cell>
        </row>
        <row r="3076">
          <cell r="B3076">
            <v>74</v>
          </cell>
          <cell r="H3076" t="str">
            <v>4392274Mar</v>
          </cell>
        </row>
        <row r="3077">
          <cell r="B3077">
            <v>74</v>
          </cell>
          <cell r="H3077" t="str">
            <v>4392274Mar</v>
          </cell>
        </row>
        <row r="3078">
          <cell r="B3078">
            <v>74</v>
          </cell>
          <cell r="H3078" t="str">
            <v>4392274Mar</v>
          </cell>
        </row>
        <row r="3079">
          <cell r="B3079">
            <v>74</v>
          </cell>
          <cell r="H3079" t="str">
            <v>4392274Mar</v>
          </cell>
        </row>
        <row r="3080">
          <cell r="B3080">
            <v>74</v>
          </cell>
          <cell r="H3080" t="str">
            <v>4392274Mar</v>
          </cell>
        </row>
        <row r="3081">
          <cell r="B3081">
            <v>74</v>
          </cell>
          <cell r="H3081" t="str">
            <v>1052</v>
          </cell>
        </row>
        <row r="3082">
          <cell r="B3082">
            <v>74</v>
          </cell>
          <cell r="H3082" t="str">
            <v>1052</v>
          </cell>
        </row>
        <row r="3083">
          <cell r="B3083">
            <v>74</v>
          </cell>
          <cell r="H3083" t="str">
            <v>1052</v>
          </cell>
        </row>
        <row r="3084">
          <cell r="B3084">
            <v>74</v>
          </cell>
          <cell r="H3084" t="str">
            <v>1052</v>
          </cell>
        </row>
        <row r="3085">
          <cell r="B3085">
            <v>74</v>
          </cell>
          <cell r="H3085" t="str">
            <v>1052</v>
          </cell>
        </row>
        <row r="3086">
          <cell r="B3086">
            <v>74</v>
          </cell>
          <cell r="H3086" t="str">
            <v>1052</v>
          </cell>
        </row>
        <row r="3087">
          <cell r="B3087">
            <v>74</v>
          </cell>
          <cell r="H3087" t="str">
            <v>1052</v>
          </cell>
        </row>
        <row r="3088">
          <cell r="B3088">
            <v>74</v>
          </cell>
          <cell r="H3088" t="str">
            <v>1052</v>
          </cell>
        </row>
        <row r="3089">
          <cell r="B3089">
            <v>74</v>
          </cell>
          <cell r="H3089" t="str">
            <v>1052</v>
          </cell>
        </row>
        <row r="3090">
          <cell r="B3090">
            <v>74</v>
          </cell>
          <cell r="H3090" t="str">
            <v>1052</v>
          </cell>
        </row>
        <row r="3091">
          <cell r="B3091">
            <v>74</v>
          </cell>
          <cell r="H3091" t="str">
            <v>1052</v>
          </cell>
        </row>
        <row r="3092">
          <cell r="B3092">
            <v>74</v>
          </cell>
          <cell r="H3092" t="str">
            <v>1052</v>
          </cell>
        </row>
        <row r="3093">
          <cell r="B3093">
            <v>74</v>
          </cell>
          <cell r="H3093" t="str">
            <v>1052</v>
          </cell>
        </row>
        <row r="3094">
          <cell r="B3094">
            <v>74</v>
          </cell>
          <cell r="H3094" t="str">
            <v>1052</v>
          </cell>
        </row>
        <row r="3095">
          <cell r="B3095">
            <v>74</v>
          </cell>
          <cell r="H3095" t="str">
            <v>1052</v>
          </cell>
        </row>
        <row r="3096">
          <cell r="B3096">
            <v>74</v>
          </cell>
          <cell r="H3096" t="str">
            <v>1052</v>
          </cell>
        </row>
        <row r="3097">
          <cell r="B3097">
            <v>74</v>
          </cell>
          <cell r="H3097" t="str">
            <v>1052</v>
          </cell>
        </row>
        <row r="3098">
          <cell r="B3098">
            <v>74</v>
          </cell>
          <cell r="H3098" t="str">
            <v>1052</v>
          </cell>
        </row>
        <row r="3099">
          <cell r="B3099">
            <v>74</v>
          </cell>
          <cell r="H3099" t="str">
            <v>1052</v>
          </cell>
        </row>
        <row r="3100">
          <cell r="B3100">
            <v>74</v>
          </cell>
          <cell r="H3100" t="str">
            <v>1052</v>
          </cell>
        </row>
        <row r="3101">
          <cell r="B3101">
            <v>74</v>
          </cell>
          <cell r="H3101" t="str">
            <v>1052</v>
          </cell>
        </row>
        <row r="3102">
          <cell r="B3102">
            <v>74</v>
          </cell>
          <cell r="H3102" t="str">
            <v>1052</v>
          </cell>
        </row>
        <row r="3103">
          <cell r="B3103">
            <v>74</v>
          </cell>
          <cell r="H3103" t="str">
            <v>1052</v>
          </cell>
        </row>
        <row r="3104">
          <cell r="B3104">
            <v>74</v>
          </cell>
          <cell r="H3104">
            <v>1459</v>
          </cell>
        </row>
        <row r="3105">
          <cell r="B3105">
            <v>74</v>
          </cell>
          <cell r="H3105">
            <v>1459</v>
          </cell>
        </row>
        <row r="3106">
          <cell r="B3106">
            <v>74</v>
          </cell>
          <cell r="H3106">
            <v>1459</v>
          </cell>
        </row>
        <row r="3107">
          <cell r="B3107">
            <v>74</v>
          </cell>
          <cell r="H3107">
            <v>1459</v>
          </cell>
        </row>
        <row r="3108">
          <cell r="B3108">
            <v>74</v>
          </cell>
          <cell r="H3108">
            <v>1459</v>
          </cell>
        </row>
        <row r="3109">
          <cell r="B3109">
            <v>74</v>
          </cell>
          <cell r="H3109">
            <v>1459</v>
          </cell>
        </row>
        <row r="3110">
          <cell r="B3110">
            <v>74</v>
          </cell>
          <cell r="H3110">
            <v>1459</v>
          </cell>
        </row>
        <row r="3111">
          <cell r="B3111">
            <v>74</v>
          </cell>
          <cell r="H3111">
            <v>1459</v>
          </cell>
        </row>
        <row r="3112">
          <cell r="B3112">
            <v>74</v>
          </cell>
          <cell r="H3112">
            <v>1459</v>
          </cell>
        </row>
        <row r="3113">
          <cell r="B3113">
            <v>74</v>
          </cell>
          <cell r="H3113">
            <v>1459</v>
          </cell>
        </row>
        <row r="3114">
          <cell r="B3114">
            <v>74</v>
          </cell>
          <cell r="H3114">
            <v>1459</v>
          </cell>
        </row>
        <row r="3115">
          <cell r="B3115">
            <v>74</v>
          </cell>
          <cell r="H3115">
            <v>1459</v>
          </cell>
        </row>
        <row r="3116">
          <cell r="B3116">
            <v>74</v>
          </cell>
          <cell r="H3116">
            <v>1459</v>
          </cell>
        </row>
        <row r="3117">
          <cell r="B3117">
            <v>74</v>
          </cell>
          <cell r="H3117">
            <v>1459</v>
          </cell>
        </row>
        <row r="3118">
          <cell r="B3118">
            <v>74</v>
          </cell>
          <cell r="H3118">
            <v>1459</v>
          </cell>
        </row>
        <row r="3119">
          <cell r="B3119">
            <v>74</v>
          </cell>
          <cell r="H3119">
            <v>1459</v>
          </cell>
        </row>
        <row r="3120">
          <cell r="B3120">
            <v>74</v>
          </cell>
          <cell r="H3120">
            <v>1459</v>
          </cell>
        </row>
        <row r="3121">
          <cell r="B3121">
            <v>74</v>
          </cell>
          <cell r="H3121">
            <v>1459</v>
          </cell>
        </row>
        <row r="3122">
          <cell r="B3122">
            <v>74</v>
          </cell>
          <cell r="H3122">
            <v>1459</v>
          </cell>
        </row>
        <row r="3123">
          <cell r="B3123">
            <v>74</v>
          </cell>
          <cell r="H3123">
            <v>1459</v>
          </cell>
        </row>
        <row r="3124">
          <cell r="B3124">
            <v>74</v>
          </cell>
          <cell r="H3124">
            <v>1459</v>
          </cell>
        </row>
        <row r="3125">
          <cell r="B3125">
            <v>74</v>
          </cell>
          <cell r="H3125">
            <v>1459</v>
          </cell>
        </row>
        <row r="3126">
          <cell r="B3126">
            <v>74</v>
          </cell>
          <cell r="H3126">
            <v>1459</v>
          </cell>
        </row>
        <row r="3127">
          <cell r="B3127">
            <v>74</v>
          </cell>
          <cell r="H3127">
            <v>1459</v>
          </cell>
        </row>
        <row r="3128">
          <cell r="B3128">
            <v>74</v>
          </cell>
          <cell r="H3128">
            <v>1459</v>
          </cell>
        </row>
        <row r="3129">
          <cell r="B3129">
            <v>75</v>
          </cell>
          <cell r="H3129" t="str">
            <v>4319975Mar</v>
          </cell>
        </row>
        <row r="3130">
          <cell r="B3130">
            <v>75</v>
          </cell>
          <cell r="H3130" t="str">
            <v>4319975Mar</v>
          </cell>
        </row>
        <row r="3131">
          <cell r="B3131">
            <v>75</v>
          </cell>
          <cell r="H3131" t="str">
            <v>4319975Mar</v>
          </cell>
        </row>
        <row r="3132">
          <cell r="B3132">
            <v>75</v>
          </cell>
          <cell r="H3132" t="str">
            <v>4319975Mar</v>
          </cell>
        </row>
        <row r="3133">
          <cell r="B3133">
            <v>75</v>
          </cell>
          <cell r="H3133" t="str">
            <v>4319975Mar</v>
          </cell>
        </row>
        <row r="3134">
          <cell r="B3134">
            <v>75</v>
          </cell>
          <cell r="H3134" t="str">
            <v>4319975Mar</v>
          </cell>
        </row>
        <row r="3135">
          <cell r="B3135">
            <v>75</v>
          </cell>
          <cell r="H3135" t="str">
            <v>4319975Mar</v>
          </cell>
        </row>
        <row r="3136">
          <cell r="B3136">
            <v>75</v>
          </cell>
          <cell r="H3136" t="str">
            <v>4319975Mar</v>
          </cell>
        </row>
        <row r="3137">
          <cell r="B3137">
            <v>75</v>
          </cell>
          <cell r="H3137" t="str">
            <v>4319975Mar</v>
          </cell>
        </row>
        <row r="3138">
          <cell r="B3138">
            <v>75</v>
          </cell>
          <cell r="H3138" t="str">
            <v>4319975Mar</v>
          </cell>
        </row>
        <row r="3139">
          <cell r="B3139">
            <v>75</v>
          </cell>
          <cell r="H3139" t="str">
            <v>4319975Mar</v>
          </cell>
        </row>
        <row r="3140">
          <cell r="B3140">
            <v>75</v>
          </cell>
          <cell r="H3140" t="str">
            <v>4319975Mar</v>
          </cell>
        </row>
        <row r="3141">
          <cell r="B3141">
            <v>75</v>
          </cell>
          <cell r="H3141" t="str">
            <v>4319975Mar</v>
          </cell>
        </row>
        <row r="3142">
          <cell r="B3142">
            <v>75</v>
          </cell>
          <cell r="H3142" t="str">
            <v>4319975Mar</v>
          </cell>
        </row>
        <row r="3143">
          <cell r="B3143">
            <v>75</v>
          </cell>
          <cell r="H3143" t="str">
            <v>4319975Mar</v>
          </cell>
        </row>
        <row r="3144">
          <cell r="B3144">
            <v>75</v>
          </cell>
          <cell r="H3144" t="str">
            <v>4319975Mar</v>
          </cell>
        </row>
        <row r="3145">
          <cell r="B3145">
            <v>75</v>
          </cell>
          <cell r="H3145" t="str">
            <v>4319975Mar</v>
          </cell>
        </row>
        <row r="3146">
          <cell r="B3146">
            <v>75</v>
          </cell>
          <cell r="H3146" t="str">
            <v>4319975Mar</v>
          </cell>
        </row>
        <row r="3147">
          <cell r="B3147">
            <v>75</v>
          </cell>
          <cell r="H3147" t="str">
            <v>4319975Mar</v>
          </cell>
        </row>
        <row r="3148">
          <cell r="B3148">
            <v>75</v>
          </cell>
          <cell r="H3148" t="str">
            <v>4319975Mar</v>
          </cell>
        </row>
        <row r="3149">
          <cell r="B3149">
            <v>75</v>
          </cell>
          <cell r="H3149" t="str">
            <v>4319975Mar</v>
          </cell>
        </row>
        <row r="3150">
          <cell r="B3150">
            <v>75</v>
          </cell>
          <cell r="H3150" t="str">
            <v>4319975Mar</v>
          </cell>
        </row>
        <row r="3151">
          <cell r="B3151">
            <v>75</v>
          </cell>
          <cell r="H3151" t="str">
            <v>4319975Mar</v>
          </cell>
        </row>
        <row r="3152">
          <cell r="B3152">
            <v>75</v>
          </cell>
          <cell r="H3152" t="str">
            <v>4351175Mar</v>
          </cell>
        </row>
        <row r="3153">
          <cell r="B3153">
            <v>75</v>
          </cell>
          <cell r="H3153" t="str">
            <v>4351175Mar</v>
          </cell>
        </row>
        <row r="3154">
          <cell r="B3154">
            <v>75</v>
          </cell>
          <cell r="H3154" t="str">
            <v>4351175Mar</v>
          </cell>
        </row>
        <row r="3155">
          <cell r="B3155">
            <v>75</v>
          </cell>
          <cell r="H3155" t="str">
            <v>4351175Mar</v>
          </cell>
        </row>
        <row r="3156">
          <cell r="B3156">
            <v>75</v>
          </cell>
          <cell r="H3156" t="str">
            <v>4351175Mar</v>
          </cell>
        </row>
        <row r="3157">
          <cell r="B3157">
            <v>75</v>
          </cell>
          <cell r="H3157" t="str">
            <v>4351175Mar</v>
          </cell>
        </row>
        <row r="3158">
          <cell r="B3158">
            <v>75</v>
          </cell>
          <cell r="H3158" t="str">
            <v>4351175Mar</v>
          </cell>
        </row>
        <row r="3159">
          <cell r="B3159">
            <v>75</v>
          </cell>
          <cell r="H3159" t="str">
            <v>4351175Mar</v>
          </cell>
        </row>
        <row r="3160">
          <cell r="B3160">
            <v>75</v>
          </cell>
          <cell r="H3160" t="str">
            <v>4351175Mar</v>
          </cell>
        </row>
        <row r="3161">
          <cell r="B3161">
            <v>75</v>
          </cell>
          <cell r="H3161" t="str">
            <v>4351175Mar</v>
          </cell>
        </row>
        <row r="3162">
          <cell r="B3162">
            <v>75</v>
          </cell>
          <cell r="H3162" t="str">
            <v>4351175Mar</v>
          </cell>
        </row>
        <row r="3163">
          <cell r="B3163">
            <v>75</v>
          </cell>
          <cell r="H3163" t="str">
            <v>4351175Mar</v>
          </cell>
        </row>
        <row r="3164">
          <cell r="B3164">
            <v>75</v>
          </cell>
          <cell r="H3164" t="str">
            <v>4351175Mar</v>
          </cell>
        </row>
        <row r="3165">
          <cell r="B3165">
            <v>75</v>
          </cell>
          <cell r="H3165" t="str">
            <v>4351175Mar</v>
          </cell>
        </row>
        <row r="3166">
          <cell r="B3166">
            <v>75</v>
          </cell>
          <cell r="H3166" t="str">
            <v>4351175Mar</v>
          </cell>
        </row>
        <row r="3167">
          <cell r="B3167">
            <v>75</v>
          </cell>
          <cell r="H3167" t="str">
            <v>4351175Mar</v>
          </cell>
        </row>
        <row r="3168">
          <cell r="B3168">
            <v>75</v>
          </cell>
          <cell r="H3168" t="str">
            <v>4351175Mar</v>
          </cell>
        </row>
        <row r="3169">
          <cell r="B3169">
            <v>75</v>
          </cell>
          <cell r="H3169" t="str">
            <v>4351175Mar</v>
          </cell>
        </row>
        <row r="3170">
          <cell r="B3170">
            <v>75</v>
          </cell>
          <cell r="H3170" t="str">
            <v>4351175Mar</v>
          </cell>
        </row>
        <row r="3171">
          <cell r="B3171">
            <v>75</v>
          </cell>
          <cell r="H3171" t="str">
            <v>4351175Mar</v>
          </cell>
        </row>
        <row r="3172">
          <cell r="B3172">
            <v>75</v>
          </cell>
          <cell r="H3172" t="str">
            <v>4380475Mar</v>
          </cell>
        </row>
        <row r="3173">
          <cell r="B3173">
            <v>75</v>
          </cell>
          <cell r="H3173" t="str">
            <v>4380475Mar</v>
          </cell>
        </row>
        <row r="3174">
          <cell r="B3174">
            <v>75</v>
          </cell>
          <cell r="H3174" t="str">
            <v>4380475Mar</v>
          </cell>
        </row>
        <row r="3175">
          <cell r="B3175">
            <v>75</v>
          </cell>
          <cell r="H3175" t="str">
            <v>4380475Mar</v>
          </cell>
        </row>
        <row r="3176">
          <cell r="B3176">
            <v>75</v>
          </cell>
          <cell r="H3176" t="str">
            <v>4380475Mar</v>
          </cell>
        </row>
        <row r="3177">
          <cell r="B3177">
            <v>75</v>
          </cell>
          <cell r="H3177" t="str">
            <v>4380475Mar</v>
          </cell>
        </row>
        <row r="3178">
          <cell r="B3178">
            <v>75</v>
          </cell>
          <cell r="H3178" t="str">
            <v>4380475Mar</v>
          </cell>
        </row>
        <row r="3179">
          <cell r="B3179">
            <v>75</v>
          </cell>
          <cell r="H3179" t="str">
            <v>4380475Mar</v>
          </cell>
        </row>
        <row r="3180">
          <cell r="B3180">
            <v>75</v>
          </cell>
          <cell r="H3180" t="str">
            <v>4380475Mar</v>
          </cell>
        </row>
        <row r="3181">
          <cell r="B3181">
            <v>75</v>
          </cell>
          <cell r="H3181" t="str">
            <v>4380475Mar</v>
          </cell>
        </row>
        <row r="3182">
          <cell r="B3182">
            <v>75</v>
          </cell>
          <cell r="H3182" t="str">
            <v>4380475Mar</v>
          </cell>
        </row>
        <row r="3183">
          <cell r="B3183">
            <v>75</v>
          </cell>
          <cell r="H3183" t="str">
            <v>4380475Mar</v>
          </cell>
        </row>
        <row r="3184">
          <cell r="B3184">
            <v>75</v>
          </cell>
          <cell r="H3184" t="str">
            <v>4380475Mar</v>
          </cell>
        </row>
        <row r="3185">
          <cell r="B3185">
            <v>75</v>
          </cell>
          <cell r="H3185" t="str">
            <v>4380475Mar</v>
          </cell>
        </row>
        <row r="3186">
          <cell r="B3186">
            <v>75</v>
          </cell>
          <cell r="H3186" t="str">
            <v>4380475Mar</v>
          </cell>
        </row>
        <row r="3187">
          <cell r="B3187">
            <v>75</v>
          </cell>
          <cell r="H3187" t="str">
            <v>4380475Mar</v>
          </cell>
        </row>
        <row r="3188">
          <cell r="B3188">
            <v>75</v>
          </cell>
          <cell r="H3188" t="str">
            <v>4380475Mar</v>
          </cell>
        </row>
        <row r="3189">
          <cell r="B3189">
            <v>75</v>
          </cell>
          <cell r="H3189" t="str">
            <v>4380475Mar</v>
          </cell>
        </row>
        <row r="3190">
          <cell r="B3190">
            <v>75</v>
          </cell>
          <cell r="H3190" t="str">
            <v>4380475Mar</v>
          </cell>
        </row>
        <row r="3191">
          <cell r="B3191">
            <v>75</v>
          </cell>
          <cell r="H3191" t="str">
            <v>4380475Mar</v>
          </cell>
        </row>
        <row r="3192">
          <cell r="B3192">
            <v>75</v>
          </cell>
          <cell r="H3192" t="str">
            <v>4380475Mar</v>
          </cell>
        </row>
        <row r="3193">
          <cell r="B3193">
            <v>75</v>
          </cell>
          <cell r="H3193" t="str">
            <v>4408575Mar</v>
          </cell>
        </row>
        <row r="3194">
          <cell r="B3194">
            <v>75</v>
          </cell>
          <cell r="H3194" t="str">
            <v>4408575Mar</v>
          </cell>
        </row>
        <row r="3195">
          <cell r="B3195">
            <v>75</v>
          </cell>
          <cell r="H3195" t="str">
            <v>4408575Mar</v>
          </cell>
        </row>
        <row r="3196">
          <cell r="B3196">
            <v>75</v>
          </cell>
          <cell r="H3196" t="str">
            <v>4408575Mar</v>
          </cell>
        </row>
        <row r="3197">
          <cell r="B3197">
            <v>75</v>
          </cell>
          <cell r="H3197" t="str">
            <v>4408575Mar</v>
          </cell>
        </row>
        <row r="3198">
          <cell r="B3198">
            <v>75</v>
          </cell>
          <cell r="H3198" t="str">
            <v>4408575Mar</v>
          </cell>
        </row>
        <row r="3199">
          <cell r="B3199">
            <v>75</v>
          </cell>
          <cell r="H3199" t="str">
            <v>4408575Mar</v>
          </cell>
        </row>
        <row r="3200">
          <cell r="B3200">
            <v>75</v>
          </cell>
          <cell r="H3200" t="str">
            <v>4408575Mar</v>
          </cell>
        </row>
        <row r="3201">
          <cell r="B3201">
            <v>75</v>
          </cell>
          <cell r="H3201" t="str">
            <v>4408575Mar</v>
          </cell>
        </row>
        <row r="3202">
          <cell r="B3202">
            <v>75</v>
          </cell>
          <cell r="H3202" t="str">
            <v>4408575Mar</v>
          </cell>
        </row>
        <row r="3203">
          <cell r="B3203">
            <v>75</v>
          </cell>
          <cell r="H3203" t="str">
            <v>4408575Mar</v>
          </cell>
        </row>
        <row r="3204">
          <cell r="B3204">
            <v>75</v>
          </cell>
          <cell r="H3204" t="str">
            <v>4408575Mar</v>
          </cell>
        </row>
        <row r="3205">
          <cell r="B3205">
            <v>75</v>
          </cell>
          <cell r="H3205" t="str">
            <v>4408575Mar</v>
          </cell>
        </row>
        <row r="3206">
          <cell r="B3206">
            <v>75</v>
          </cell>
          <cell r="H3206" t="str">
            <v>4408575Mar</v>
          </cell>
        </row>
        <row r="3207">
          <cell r="B3207">
            <v>75</v>
          </cell>
          <cell r="H3207" t="str">
            <v>4408575Mar</v>
          </cell>
        </row>
        <row r="3208">
          <cell r="B3208">
            <v>75</v>
          </cell>
          <cell r="H3208" t="str">
            <v>4408575Mar</v>
          </cell>
        </row>
        <row r="3209">
          <cell r="B3209">
            <v>75</v>
          </cell>
          <cell r="H3209" t="str">
            <v>4408575Mar</v>
          </cell>
        </row>
        <row r="3210">
          <cell r="B3210">
            <v>75</v>
          </cell>
          <cell r="H3210" t="str">
            <v>4408575Mar</v>
          </cell>
        </row>
        <row r="3211">
          <cell r="B3211">
            <v>75</v>
          </cell>
          <cell r="H3211" t="str">
            <v>4408575Mar</v>
          </cell>
        </row>
        <row r="3212">
          <cell r="B3212">
            <v>75</v>
          </cell>
          <cell r="H3212" t="str">
            <v>4408575Mar</v>
          </cell>
        </row>
        <row r="3213">
          <cell r="B3213">
            <v>75</v>
          </cell>
          <cell r="H3213" t="str">
            <v>4408575Mar</v>
          </cell>
        </row>
        <row r="3214">
          <cell r="B3214">
            <v>75</v>
          </cell>
          <cell r="H3214" t="str">
            <v>4408575Mar</v>
          </cell>
        </row>
        <row r="3215">
          <cell r="B3215">
            <v>75</v>
          </cell>
          <cell r="H3215" t="str">
            <v>4408575Mar</v>
          </cell>
        </row>
        <row r="3216">
          <cell r="B3216">
            <v>75</v>
          </cell>
          <cell r="H3216" t="str">
            <v>4408575Mar</v>
          </cell>
        </row>
        <row r="3217">
          <cell r="B3217">
            <v>75</v>
          </cell>
          <cell r="H3217" t="str">
            <v>4408575Mar</v>
          </cell>
        </row>
        <row r="3218">
          <cell r="B3218">
            <v>75</v>
          </cell>
          <cell r="H3218" t="str">
            <v>4408575Mar</v>
          </cell>
        </row>
        <row r="3219">
          <cell r="B3219">
            <v>75</v>
          </cell>
          <cell r="H3219">
            <v>1328</v>
          </cell>
        </row>
        <row r="3220">
          <cell r="B3220">
            <v>75</v>
          </cell>
          <cell r="H3220">
            <v>1328</v>
          </cell>
        </row>
        <row r="3221">
          <cell r="B3221">
            <v>75</v>
          </cell>
          <cell r="H3221">
            <v>1328</v>
          </cell>
        </row>
        <row r="3222">
          <cell r="B3222">
            <v>75</v>
          </cell>
          <cell r="H3222">
            <v>1328</v>
          </cell>
        </row>
        <row r="3223">
          <cell r="B3223">
            <v>75</v>
          </cell>
          <cell r="H3223">
            <v>1328</v>
          </cell>
        </row>
        <row r="3224">
          <cell r="B3224">
            <v>75</v>
          </cell>
          <cell r="H3224">
            <v>1328</v>
          </cell>
        </row>
        <row r="3225">
          <cell r="B3225">
            <v>75</v>
          </cell>
          <cell r="H3225">
            <v>1328</v>
          </cell>
        </row>
        <row r="3226">
          <cell r="B3226">
            <v>75</v>
          </cell>
          <cell r="H3226">
            <v>1328</v>
          </cell>
        </row>
        <row r="3227">
          <cell r="B3227">
            <v>75</v>
          </cell>
          <cell r="H3227">
            <v>1328</v>
          </cell>
        </row>
        <row r="3228">
          <cell r="B3228">
            <v>75</v>
          </cell>
          <cell r="H3228">
            <v>1328</v>
          </cell>
        </row>
        <row r="3229">
          <cell r="B3229">
            <v>75</v>
          </cell>
          <cell r="H3229">
            <v>1328</v>
          </cell>
        </row>
        <row r="3230">
          <cell r="B3230">
            <v>75</v>
          </cell>
          <cell r="H3230">
            <v>1328</v>
          </cell>
        </row>
        <row r="3231">
          <cell r="B3231">
            <v>75</v>
          </cell>
          <cell r="H3231">
            <v>1328</v>
          </cell>
        </row>
        <row r="3232">
          <cell r="B3232">
            <v>75</v>
          </cell>
          <cell r="H3232">
            <v>1328</v>
          </cell>
        </row>
        <row r="3233">
          <cell r="B3233">
            <v>75</v>
          </cell>
          <cell r="H3233">
            <v>1328</v>
          </cell>
        </row>
        <row r="3234">
          <cell r="B3234">
            <v>75</v>
          </cell>
          <cell r="H3234">
            <v>1328</v>
          </cell>
        </row>
        <row r="3235">
          <cell r="B3235">
            <v>75</v>
          </cell>
          <cell r="H3235">
            <v>1328</v>
          </cell>
        </row>
        <row r="3236">
          <cell r="B3236">
            <v>75</v>
          </cell>
          <cell r="H3236">
            <v>1328</v>
          </cell>
        </row>
        <row r="3237">
          <cell r="B3237">
            <v>75</v>
          </cell>
          <cell r="H3237">
            <v>1328</v>
          </cell>
        </row>
        <row r="3238">
          <cell r="B3238">
            <v>75</v>
          </cell>
          <cell r="H3238">
            <v>1328</v>
          </cell>
        </row>
        <row r="3239">
          <cell r="B3239">
            <v>75</v>
          </cell>
          <cell r="H3239">
            <v>1328</v>
          </cell>
        </row>
        <row r="3240">
          <cell r="B3240">
            <v>75</v>
          </cell>
          <cell r="H3240">
            <v>1328</v>
          </cell>
        </row>
        <row r="3241">
          <cell r="B3241">
            <v>75</v>
          </cell>
          <cell r="H3241">
            <v>1328</v>
          </cell>
        </row>
        <row r="3242">
          <cell r="B3242">
            <v>75</v>
          </cell>
          <cell r="H3242">
            <v>1328</v>
          </cell>
        </row>
        <row r="3243">
          <cell r="B3243">
            <v>75</v>
          </cell>
          <cell r="H3243">
            <v>1328</v>
          </cell>
        </row>
        <row r="3244">
          <cell r="B3244">
            <v>75</v>
          </cell>
          <cell r="H3244">
            <v>1328</v>
          </cell>
        </row>
        <row r="3245">
          <cell r="B3245">
            <v>75</v>
          </cell>
          <cell r="H3245">
            <v>1328</v>
          </cell>
        </row>
        <row r="3246">
          <cell r="B3246">
            <v>75</v>
          </cell>
          <cell r="H3246">
            <v>1328</v>
          </cell>
        </row>
        <row r="3247">
          <cell r="B3247">
            <v>75</v>
          </cell>
          <cell r="H3247">
            <v>1328</v>
          </cell>
        </row>
        <row r="3248">
          <cell r="B3248">
            <v>75</v>
          </cell>
          <cell r="H3248">
            <v>1328</v>
          </cell>
        </row>
        <row r="3249">
          <cell r="B3249">
            <v>75</v>
          </cell>
          <cell r="H3249">
            <v>1328</v>
          </cell>
        </row>
        <row r="3250">
          <cell r="B3250">
            <v>76</v>
          </cell>
          <cell r="H3250" t="str">
            <v>4298476Mar</v>
          </cell>
        </row>
        <row r="3251">
          <cell r="B3251">
            <v>76</v>
          </cell>
          <cell r="H3251" t="str">
            <v>4298476Mar</v>
          </cell>
        </row>
        <row r="3252">
          <cell r="B3252">
            <v>76</v>
          </cell>
          <cell r="H3252" t="str">
            <v>4298476Mar</v>
          </cell>
        </row>
        <row r="3253">
          <cell r="B3253">
            <v>76</v>
          </cell>
          <cell r="H3253" t="str">
            <v>4298476Mar</v>
          </cell>
        </row>
        <row r="3254">
          <cell r="B3254">
            <v>76</v>
          </cell>
          <cell r="H3254" t="str">
            <v>4298476Mar</v>
          </cell>
        </row>
        <row r="3255">
          <cell r="B3255">
            <v>76</v>
          </cell>
          <cell r="H3255" t="str">
            <v>4298476Mar</v>
          </cell>
        </row>
        <row r="3256">
          <cell r="B3256">
            <v>76</v>
          </cell>
          <cell r="H3256" t="str">
            <v>4298476Mar</v>
          </cell>
        </row>
        <row r="3257">
          <cell r="B3257">
            <v>76</v>
          </cell>
          <cell r="H3257" t="str">
            <v>4298476Mar</v>
          </cell>
        </row>
        <row r="3258">
          <cell r="B3258">
            <v>76</v>
          </cell>
          <cell r="H3258" t="str">
            <v>4298476Mar</v>
          </cell>
        </row>
        <row r="3259">
          <cell r="B3259">
            <v>76</v>
          </cell>
          <cell r="H3259" t="str">
            <v>4298476Mar</v>
          </cell>
        </row>
        <row r="3260">
          <cell r="B3260">
            <v>76</v>
          </cell>
          <cell r="H3260" t="str">
            <v>4298476Mar</v>
          </cell>
        </row>
        <row r="3261">
          <cell r="B3261">
            <v>76</v>
          </cell>
          <cell r="H3261" t="str">
            <v>4298476Mar</v>
          </cell>
        </row>
        <row r="3262">
          <cell r="B3262">
            <v>76</v>
          </cell>
          <cell r="H3262" t="str">
            <v>4298476Mar</v>
          </cell>
        </row>
        <row r="3263">
          <cell r="B3263">
            <v>76</v>
          </cell>
          <cell r="H3263" t="str">
            <v>4298476Mar</v>
          </cell>
        </row>
        <row r="3264">
          <cell r="B3264">
            <v>76</v>
          </cell>
          <cell r="H3264" t="str">
            <v>4298476Mar</v>
          </cell>
        </row>
        <row r="3265">
          <cell r="B3265">
            <v>76</v>
          </cell>
          <cell r="H3265" t="str">
            <v>4298476Mar</v>
          </cell>
        </row>
        <row r="3266">
          <cell r="B3266">
            <v>76</v>
          </cell>
          <cell r="H3266" t="str">
            <v>4298476Mar</v>
          </cell>
        </row>
        <row r="3267">
          <cell r="B3267">
            <v>76</v>
          </cell>
          <cell r="H3267" t="str">
            <v>4298476Mar</v>
          </cell>
        </row>
        <row r="3268">
          <cell r="B3268">
            <v>76</v>
          </cell>
          <cell r="H3268" t="str">
            <v>4298476Mar</v>
          </cell>
        </row>
        <row r="3269">
          <cell r="B3269">
            <v>76</v>
          </cell>
          <cell r="H3269" t="str">
            <v>4298476Mar</v>
          </cell>
        </row>
        <row r="3270">
          <cell r="B3270">
            <v>76</v>
          </cell>
          <cell r="H3270" t="str">
            <v>4298476Mar</v>
          </cell>
        </row>
        <row r="3271">
          <cell r="B3271">
            <v>76</v>
          </cell>
          <cell r="H3271" t="str">
            <v>4298476Mar</v>
          </cell>
        </row>
        <row r="3272">
          <cell r="B3272">
            <v>76</v>
          </cell>
          <cell r="H3272" t="str">
            <v>4298476Mar</v>
          </cell>
        </row>
        <row r="3273">
          <cell r="B3273">
            <v>76</v>
          </cell>
          <cell r="H3273" t="str">
            <v>4298476Mar</v>
          </cell>
        </row>
        <row r="3274">
          <cell r="B3274">
            <v>76</v>
          </cell>
          <cell r="H3274" t="str">
            <v>4298476Mar</v>
          </cell>
        </row>
        <row r="3275">
          <cell r="B3275">
            <v>76</v>
          </cell>
          <cell r="H3275" t="str">
            <v>4298476Mar</v>
          </cell>
        </row>
        <row r="3276">
          <cell r="B3276">
            <v>76</v>
          </cell>
          <cell r="H3276" t="str">
            <v>4298476Mar</v>
          </cell>
        </row>
        <row r="3277">
          <cell r="B3277">
            <v>76</v>
          </cell>
          <cell r="H3277" t="str">
            <v>4298476Mar</v>
          </cell>
        </row>
        <row r="3278">
          <cell r="B3278">
            <v>76</v>
          </cell>
          <cell r="H3278" t="str">
            <v>4298476Mar</v>
          </cell>
        </row>
        <row r="3279">
          <cell r="B3279">
            <v>76</v>
          </cell>
          <cell r="H3279" t="str">
            <v>4298476Mar</v>
          </cell>
        </row>
        <row r="3280">
          <cell r="B3280">
            <v>76</v>
          </cell>
          <cell r="H3280" t="str">
            <v>4298476Mar</v>
          </cell>
        </row>
        <row r="3281">
          <cell r="B3281">
            <v>76</v>
          </cell>
          <cell r="H3281" t="str">
            <v>4298476Mar</v>
          </cell>
        </row>
        <row r="3282">
          <cell r="B3282">
            <v>76</v>
          </cell>
          <cell r="H3282" t="str">
            <v>4298476Mar</v>
          </cell>
        </row>
        <row r="3283">
          <cell r="B3283">
            <v>76</v>
          </cell>
          <cell r="H3283" t="str">
            <v>4298476Mar</v>
          </cell>
        </row>
        <row r="3284">
          <cell r="B3284">
            <v>76</v>
          </cell>
          <cell r="H3284" t="str">
            <v>4298476Mar</v>
          </cell>
        </row>
        <row r="3285">
          <cell r="B3285">
            <v>76</v>
          </cell>
          <cell r="H3285" t="str">
            <v>4298476Mar</v>
          </cell>
        </row>
        <row r="3286">
          <cell r="B3286">
            <v>76</v>
          </cell>
          <cell r="H3286" t="str">
            <v>4298476Mar</v>
          </cell>
        </row>
        <row r="3287">
          <cell r="B3287">
            <v>76</v>
          </cell>
          <cell r="H3287" t="str">
            <v>4298476Mar</v>
          </cell>
        </row>
        <row r="3288">
          <cell r="B3288">
            <v>76</v>
          </cell>
          <cell r="H3288" t="str">
            <v>4298476Mar</v>
          </cell>
        </row>
        <row r="3289">
          <cell r="B3289">
            <v>76</v>
          </cell>
          <cell r="H3289" t="str">
            <v>4298476Mar</v>
          </cell>
        </row>
        <row r="3290">
          <cell r="B3290">
            <v>76</v>
          </cell>
          <cell r="H3290" t="str">
            <v>4298476Mar</v>
          </cell>
        </row>
        <row r="3291">
          <cell r="B3291">
            <v>76</v>
          </cell>
          <cell r="H3291" t="str">
            <v>4298476Mar</v>
          </cell>
        </row>
        <row r="3292">
          <cell r="B3292">
            <v>76</v>
          </cell>
          <cell r="H3292" t="str">
            <v>4298476Mar</v>
          </cell>
        </row>
        <row r="3293">
          <cell r="B3293">
            <v>76</v>
          </cell>
          <cell r="H3293" t="str">
            <v>4298476Mar</v>
          </cell>
        </row>
        <row r="3294">
          <cell r="B3294">
            <v>77</v>
          </cell>
          <cell r="H3294" t="str">
            <v>4276777Mau</v>
          </cell>
        </row>
        <row r="3295">
          <cell r="B3295">
            <v>78</v>
          </cell>
          <cell r="H3295" t="str">
            <v>4316178Mey</v>
          </cell>
        </row>
        <row r="3296">
          <cell r="B3296">
            <v>78</v>
          </cell>
          <cell r="H3296" t="str">
            <v>4316178Mey</v>
          </cell>
        </row>
        <row r="3297">
          <cell r="B3297">
            <v>78</v>
          </cell>
          <cell r="H3297" t="str">
            <v>4316178Mey</v>
          </cell>
        </row>
        <row r="3298">
          <cell r="B3298">
            <v>78</v>
          </cell>
          <cell r="H3298" t="str">
            <v>4316178Mey</v>
          </cell>
        </row>
        <row r="3299">
          <cell r="B3299">
            <v>78</v>
          </cell>
          <cell r="H3299" t="str">
            <v>4316178Mey</v>
          </cell>
        </row>
        <row r="3300">
          <cell r="B3300">
            <v>78</v>
          </cell>
          <cell r="H3300" t="str">
            <v>4316178Mey</v>
          </cell>
        </row>
        <row r="3301">
          <cell r="B3301">
            <v>78</v>
          </cell>
          <cell r="H3301" t="str">
            <v>4316178Mey</v>
          </cell>
        </row>
        <row r="3302">
          <cell r="B3302">
            <v>78</v>
          </cell>
          <cell r="H3302" t="str">
            <v>4316178Mey</v>
          </cell>
        </row>
        <row r="3303">
          <cell r="B3303">
            <v>78</v>
          </cell>
          <cell r="H3303" t="str">
            <v>4316178Mey</v>
          </cell>
        </row>
        <row r="3304">
          <cell r="B3304">
            <v>78</v>
          </cell>
          <cell r="H3304" t="str">
            <v>4316178Mey</v>
          </cell>
        </row>
        <row r="3305">
          <cell r="B3305">
            <v>78</v>
          </cell>
          <cell r="H3305" t="str">
            <v>4316178Mey</v>
          </cell>
        </row>
        <row r="3306">
          <cell r="B3306">
            <v>78</v>
          </cell>
          <cell r="H3306" t="str">
            <v>4316178Mey</v>
          </cell>
        </row>
        <row r="3307">
          <cell r="B3307">
            <v>78</v>
          </cell>
          <cell r="H3307" t="str">
            <v>4316178Mey</v>
          </cell>
        </row>
        <row r="3308">
          <cell r="B3308">
            <v>78</v>
          </cell>
          <cell r="H3308" t="str">
            <v>4316178Mey</v>
          </cell>
        </row>
        <row r="3309">
          <cell r="B3309">
            <v>78</v>
          </cell>
          <cell r="H3309" t="str">
            <v>4316178Mey</v>
          </cell>
        </row>
        <row r="3310">
          <cell r="B3310">
            <v>78</v>
          </cell>
          <cell r="H3310" t="str">
            <v>4316178Mey</v>
          </cell>
        </row>
        <row r="3311">
          <cell r="B3311">
            <v>78</v>
          </cell>
          <cell r="H3311" t="str">
            <v>4316178Mey</v>
          </cell>
        </row>
        <row r="3312">
          <cell r="B3312">
            <v>78</v>
          </cell>
          <cell r="H3312" t="str">
            <v>4316178Mey</v>
          </cell>
        </row>
        <row r="3313">
          <cell r="B3313">
            <v>78</v>
          </cell>
          <cell r="H3313" t="str">
            <v>4316178Mey</v>
          </cell>
        </row>
        <row r="3314">
          <cell r="B3314">
            <v>78</v>
          </cell>
          <cell r="H3314" t="str">
            <v>4342778Mey</v>
          </cell>
        </row>
        <row r="3315">
          <cell r="B3315">
            <v>78</v>
          </cell>
          <cell r="H3315" t="str">
            <v>4342778Mey</v>
          </cell>
        </row>
        <row r="3316">
          <cell r="B3316">
            <v>78</v>
          </cell>
          <cell r="H3316" t="str">
            <v>4342778Mey</v>
          </cell>
        </row>
        <row r="3317">
          <cell r="B3317">
            <v>78</v>
          </cell>
          <cell r="H3317" t="str">
            <v>4342778Mey</v>
          </cell>
        </row>
        <row r="3318">
          <cell r="B3318">
            <v>78</v>
          </cell>
          <cell r="H3318" t="str">
            <v>4342778Mey</v>
          </cell>
        </row>
        <row r="3319">
          <cell r="B3319">
            <v>78</v>
          </cell>
          <cell r="H3319" t="str">
            <v>4342778Mey</v>
          </cell>
        </row>
        <row r="3320">
          <cell r="B3320">
            <v>78</v>
          </cell>
          <cell r="H3320" t="str">
            <v>4342778Mey</v>
          </cell>
        </row>
        <row r="3321">
          <cell r="B3321">
            <v>78</v>
          </cell>
          <cell r="H3321" t="str">
            <v>4342778Mey</v>
          </cell>
        </row>
        <row r="3322">
          <cell r="B3322">
            <v>78</v>
          </cell>
          <cell r="H3322" t="str">
            <v>4342778Mey</v>
          </cell>
        </row>
        <row r="3323">
          <cell r="B3323">
            <v>78</v>
          </cell>
          <cell r="H3323" t="str">
            <v>4342778Mey</v>
          </cell>
        </row>
        <row r="3324">
          <cell r="B3324">
            <v>78</v>
          </cell>
          <cell r="H3324" t="str">
            <v>4342778Mey</v>
          </cell>
        </row>
        <row r="3325">
          <cell r="B3325">
            <v>78</v>
          </cell>
          <cell r="H3325" t="str">
            <v>4342778Mey</v>
          </cell>
        </row>
        <row r="3326">
          <cell r="B3326">
            <v>78</v>
          </cell>
          <cell r="H3326" t="str">
            <v>4342778Mey</v>
          </cell>
        </row>
        <row r="3327">
          <cell r="B3327">
            <v>78</v>
          </cell>
          <cell r="H3327" t="str">
            <v>4342778Mey</v>
          </cell>
        </row>
        <row r="3328">
          <cell r="B3328">
            <v>78</v>
          </cell>
          <cell r="H3328" t="str">
            <v>4342778Mey</v>
          </cell>
        </row>
        <row r="3329">
          <cell r="B3329">
            <v>78</v>
          </cell>
          <cell r="H3329" t="str">
            <v>4342778Mey</v>
          </cell>
        </row>
        <row r="3330">
          <cell r="B3330">
            <v>78</v>
          </cell>
          <cell r="H3330" t="str">
            <v>4342778Mey</v>
          </cell>
        </row>
        <row r="3331">
          <cell r="B3331">
            <v>78</v>
          </cell>
          <cell r="H3331" t="str">
            <v>4342778Mey</v>
          </cell>
        </row>
        <row r="3332">
          <cell r="B3332">
            <v>78</v>
          </cell>
          <cell r="H3332" t="str">
            <v>4342778Mey</v>
          </cell>
        </row>
        <row r="3333">
          <cell r="B3333">
            <v>78</v>
          </cell>
          <cell r="H3333" t="str">
            <v>4342778Mey</v>
          </cell>
        </row>
        <row r="3334">
          <cell r="B3334">
            <v>79</v>
          </cell>
          <cell r="H3334" t="str">
            <v>4317179Mar</v>
          </cell>
        </row>
        <row r="3335">
          <cell r="B3335">
            <v>79</v>
          </cell>
          <cell r="H3335" t="str">
            <v>4317179Mar</v>
          </cell>
        </row>
        <row r="3336">
          <cell r="B3336">
            <v>79</v>
          </cell>
          <cell r="H3336" t="str">
            <v>4317179Mar</v>
          </cell>
        </row>
        <row r="3337">
          <cell r="B3337">
            <v>79</v>
          </cell>
          <cell r="H3337" t="str">
            <v>4317179Mar</v>
          </cell>
        </row>
        <row r="3338">
          <cell r="B3338">
            <v>79</v>
          </cell>
          <cell r="H3338" t="str">
            <v>4317179Mar</v>
          </cell>
        </row>
        <row r="3339">
          <cell r="B3339">
            <v>79</v>
          </cell>
          <cell r="H3339" t="str">
            <v>4317179Mar</v>
          </cell>
        </row>
        <row r="3340">
          <cell r="B3340">
            <v>79</v>
          </cell>
          <cell r="H3340" t="str">
            <v>4317179Mar</v>
          </cell>
        </row>
        <row r="3341">
          <cell r="B3341">
            <v>79</v>
          </cell>
          <cell r="H3341" t="str">
            <v>4317179Mar</v>
          </cell>
        </row>
        <row r="3342">
          <cell r="B3342">
            <v>79</v>
          </cell>
          <cell r="H3342" t="str">
            <v>4317179Mar</v>
          </cell>
        </row>
        <row r="3343">
          <cell r="B3343">
            <v>79</v>
          </cell>
          <cell r="H3343" t="str">
            <v>4317179Mar</v>
          </cell>
        </row>
        <row r="3344">
          <cell r="B3344">
            <v>79</v>
          </cell>
          <cell r="H3344" t="str">
            <v>4317179Mar</v>
          </cell>
        </row>
        <row r="3345">
          <cell r="B3345">
            <v>79</v>
          </cell>
          <cell r="H3345" t="str">
            <v>4317179Mar</v>
          </cell>
        </row>
        <row r="3346">
          <cell r="B3346">
            <v>79</v>
          </cell>
          <cell r="H3346" t="str">
            <v>4317179Mar</v>
          </cell>
        </row>
        <row r="3347">
          <cell r="B3347">
            <v>79</v>
          </cell>
          <cell r="H3347" t="str">
            <v>4317179Mar</v>
          </cell>
        </row>
        <row r="3348">
          <cell r="B3348">
            <v>79</v>
          </cell>
          <cell r="H3348" t="str">
            <v>4317179Mar</v>
          </cell>
        </row>
        <row r="3349">
          <cell r="B3349">
            <v>79</v>
          </cell>
          <cell r="H3349" t="str">
            <v>4317179Mar</v>
          </cell>
        </row>
        <row r="3350">
          <cell r="B3350">
            <v>79</v>
          </cell>
          <cell r="H3350" t="str">
            <v>4317179Mar</v>
          </cell>
        </row>
        <row r="3351">
          <cell r="B3351">
            <v>79</v>
          </cell>
          <cell r="H3351" t="str">
            <v>4317179Mar</v>
          </cell>
        </row>
        <row r="3352">
          <cell r="B3352">
            <v>79</v>
          </cell>
          <cell r="H3352" t="str">
            <v>4317179Mar</v>
          </cell>
        </row>
        <row r="3353">
          <cell r="B3353">
            <v>79</v>
          </cell>
          <cell r="H3353" t="str">
            <v>4317179Mar</v>
          </cell>
        </row>
        <row r="3354">
          <cell r="B3354">
            <v>79</v>
          </cell>
          <cell r="H3354" t="str">
            <v>4317179Mar</v>
          </cell>
        </row>
        <row r="3355">
          <cell r="B3355">
            <v>79</v>
          </cell>
          <cell r="H3355" t="str">
            <v>4317179Mar</v>
          </cell>
        </row>
        <row r="3356">
          <cell r="B3356">
            <v>79</v>
          </cell>
          <cell r="H3356" t="str">
            <v>4317179Mar</v>
          </cell>
        </row>
        <row r="3357">
          <cell r="B3357">
            <v>79</v>
          </cell>
          <cell r="H3357" t="str">
            <v>4317179Mar</v>
          </cell>
        </row>
        <row r="3358">
          <cell r="B3358">
            <v>79</v>
          </cell>
          <cell r="H3358" t="str">
            <v>4317179Mar</v>
          </cell>
        </row>
        <row r="3359">
          <cell r="B3359">
            <v>79</v>
          </cell>
          <cell r="H3359" t="str">
            <v>4317179Mar</v>
          </cell>
        </row>
        <row r="3360">
          <cell r="B3360">
            <v>79</v>
          </cell>
          <cell r="H3360" t="str">
            <v>4317179Mar</v>
          </cell>
        </row>
        <row r="3361">
          <cell r="B3361">
            <v>79</v>
          </cell>
          <cell r="H3361" t="str">
            <v>4317179Mar</v>
          </cell>
        </row>
        <row r="3362">
          <cell r="B3362">
            <v>79</v>
          </cell>
          <cell r="H3362" t="str">
            <v>4317179Mar</v>
          </cell>
        </row>
        <row r="3363">
          <cell r="B3363">
            <v>79</v>
          </cell>
          <cell r="H3363" t="str">
            <v>4317179Mar</v>
          </cell>
        </row>
        <row r="3364">
          <cell r="B3364">
            <v>79</v>
          </cell>
          <cell r="H3364" t="str">
            <v>4317179Mar</v>
          </cell>
        </row>
        <row r="3365">
          <cell r="B3365">
            <v>79</v>
          </cell>
          <cell r="H3365" t="str">
            <v>4317179Mar</v>
          </cell>
        </row>
        <row r="3366">
          <cell r="B3366">
            <v>80</v>
          </cell>
          <cell r="H3366" t="str">
            <v>4336980Nat</v>
          </cell>
        </row>
        <row r="3367">
          <cell r="B3367">
            <v>80</v>
          </cell>
          <cell r="H3367" t="str">
            <v>4336980Nat</v>
          </cell>
        </row>
        <row r="3368">
          <cell r="B3368">
            <v>80</v>
          </cell>
          <cell r="H3368" t="str">
            <v>4336980Nat</v>
          </cell>
        </row>
        <row r="3369">
          <cell r="B3369">
            <v>80</v>
          </cell>
          <cell r="H3369" t="str">
            <v>4336980Nat</v>
          </cell>
        </row>
        <row r="3370">
          <cell r="B3370">
            <v>80</v>
          </cell>
          <cell r="H3370" t="str">
            <v>4336980Nat</v>
          </cell>
        </row>
        <row r="3371">
          <cell r="B3371">
            <v>80</v>
          </cell>
          <cell r="H3371" t="str">
            <v>4336980Nat</v>
          </cell>
        </row>
        <row r="3372">
          <cell r="B3372">
            <v>80</v>
          </cell>
          <cell r="H3372" t="str">
            <v>4336980Nat</v>
          </cell>
        </row>
        <row r="3373">
          <cell r="B3373">
            <v>80</v>
          </cell>
          <cell r="H3373" t="str">
            <v>4336980Nat</v>
          </cell>
        </row>
        <row r="3374">
          <cell r="B3374">
            <v>80</v>
          </cell>
          <cell r="H3374" t="str">
            <v>4336980Nat</v>
          </cell>
        </row>
        <row r="3375">
          <cell r="B3375">
            <v>80</v>
          </cell>
          <cell r="H3375" t="str">
            <v>4336980Nat</v>
          </cell>
        </row>
        <row r="3376">
          <cell r="B3376">
            <v>80</v>
          </cell>
          <cell r="H3376" t="str">
            <v>4336980Nat</v>
          </cell>
        </row>
        <row r="3377">
          <cell r="B3377">
            <v>80</v>
          </cell>
          <cell r="H3377" t="str">
            <v>4336980Nat</v>
          </cell>
        </row>
        <row r="3378">
          <cell r="B3378">
            <v>80</v>
          </cell>
          <cell r="H3378" t="str">
            <v>4336980Nat</v>
          </cell>
        </row>
        <row r="3379">
          <cell r="B3379">
            <v>80</v>
          </cell>
          <cell r="H3379" t="str">
            <v>4336980Nat</v>
          </cell>
        </row>
        <row r="3380">
          <cell r="B3380">
            <v>80</v>
          </cell>
          <cell r="H3380" t="str">
            <v>4336980Nat</v>
          </cell>
        </row>
        <row r="3381">
          <cell r="B3381">
            <v>80</v>
          </cell>
          <cell r="H3381" t="str">
            <v>4336980Nat</v>
          </cell>
        </row>
        <row r="3382">
          <cell r="B3382">
            <v>80</v>
          </cell>
          <cell r="H3382" t="str">
            <v>4336980Nat</v>
          </cell>
        </row>
        <row r="3383">
          <cell r="B3383">
            <v>80</v>
          </cell>
          <cell r="H3383" t="str">
            <v>4336980Nat</v>
          </cell>
        </row>
        <row r="3384">
          <cell r="B3384">
            <v>80</v>
          </cell>
          <cell r="H3384" t="str">
            <v>4336980Nat</v>
          </cell>
        </row>
        <row r="3385">
          <cell r="B3385">
            <v>80</v>
          </cell>
          <cell r="H3385" t="str">
            <v>4336980Nat</v>
          </cell>
        </row>
        <row r="3386">
          <cell r="B3386">
            <v>80</v>
          </cell>
          <cell r="H3386" t="str">
            <v>4336980Nat</v>
          </cell>
        </row>
        <row r="3387">
          <cell r="B3387">
            <v>80</v>
          </cell>
          <cell r="H3387" t="str">
            <v>4336980Nat</v>
          </cell>
        </row>
        <row r="3388">
          <cell r="B3388">
            <v>80</v>
          </cell>
          <cell r="H3388" t="str">
            <v>4336980Nat</v>
          </cell>
        </row>
        <row r="3389">
          <cell r="B3389">
            <v>80</v>
          </cell>
          <cell r="H3389" t="str">
            <v>4336980Nat</v>
          </cell>
        </row>
        <row r="3390">
          <cell r="B3390">
            <v>80</v>
          </cell>
          <cell r="H3390" t="str">
            <v>4370080Nat</v>
          </cell>
        </row>
        <row r="3391">
          <cell r="B3391">
            <v>80</v>
          </cell>
          <cell r="H3391" t="str">
            <v>4370080Nat</v>
          </cell>
        </row>
        <row r="3392">
          <cell r="B3392">
            <v>80</v>
          </cell>
          <cell r="H3392" t="str">
            <v>4370080Nat</v>
          </cell>
        </row>
        <row r="3393">
          <cell r="B3393">
            <v>80</v>
          </cell>
          <cell r="H3393" t="str">
            <v>4370080Nat</v>
          </cell>
        </row>
        <row r="3394">
          <cell r="B3394">
            <v>80</v>
          </cell>
          <cell r="H3394" t="str">
            <v>4370080Nat</v>
          </cell>
        </row>
        <row r="3395">
          <cell r="B3395">
            <v>80</v>
          </cell>
          <cell r="H3395" t="str">
            <v>4370080Nat</v>
          </cell>
        </row>
        <row r="3396">
          <cell r="B3396">
            <v>80</v>
          </cell>
          <cell r="H3396" t="str">
            <v>4370080Nat</v>
          </cell>
        </row>
        <row r="3397">
          <cell r="B3397">
            <v>80</v>
          </cell>
          <cell r="H3397" t="str">
            <v>4370080Nat</v>
          </cell>
        </row>
        <row r="3398">
          <cell r="B3398">
            <v>80</v>
          </cell>
          <cell r="H3398" t="str">
            <v>4370080Nat</v>
          </cell>
        </row>
        <row r="3399">
          <cell r="B3399">
            <v>80</v>
          </cell>
          <cell r="H3399" t="str">
            <v>4370080Nat</v>
          </cell>
        </row>
        <row r="3400">
          <cell r="B3400">
            <v>80</v>
          </cell>
          <cell r="H3400" t="str">
            <v>4370080Nat</v>
          </cell>
        </row>
        <row r="3401">
          <cell r="B3401">
            <v>80</v>
          </cell>
          <cell r="H3401" t="str">
            <v>4370080Nat</v>
          </cell>
        </row>
        <row r="3402">
          <cell r="B3402">
            <v>80</v>
          </cell>
          <cell r="H3402" t="str">
            <v>4370080Nat</v>
          </cell>
        </row>
        <row r="3403">
          <cell r="B3403">
            <v>80</v>
          </cell>
          <cell r="H3403" t="str">
            <v>4370080Nat</v>
          </cell>
        </row>
        <row r="3404">
          <cell r="B3404">
            <v>80</v>
          </cell>
          <cell r="H3404" t="str">
            <v>4370080Nat</v>
          </cell>
        </row>
        <row r="3405">
          <cell r="B3405">
            <v>80</v>
          </cell>
          <cell r="H3405" t="str">
            <v>4370080Nat</v>
          </cell>
        </row>
        <row r="3406">
          <cell r="B3406">
            <v>80</v>
          </cell>
          <cell r="H3406" t="str">
            <v>4370080Nat</v>
          </cell>
        </row>
        <row r="3407">
          <cell r="B3407">
            <v>80</v>
          </cell>
          <cell r="H3407" t="str">
            <v>4370080Nat</v>
          </cell>
        </row>
        <row r="3408">
          <cell r="B3408">
            <v>80</v>
          </cell>
          <cell r="H3408" t="str">
            <v>4370080Nat</v>
          </cell>
        </row>
        <row r="3409">
          <cell r="B3409">
            <v>80</v>
          </cell>
          <cell r="H3409" t="str">
            <v>4370080Nat</v>
          </cell>
        </row>
        <row r="3410">
          <cell r="B3410">
            <v>80</v>
          </cell>
          <cell r="H3410" t="str">
            <v>4370080Nat</v>
          </cell>
        </row>
        <row r="3411">
          <cell r="B3411">
            <v>80</v>
          </cell>
          <cell r="H3411" t="str">
            <v>4370080Nat</v>
          </cell>
        </row>
        <row r="3412">
          <cell r="B3412">
            <v>80</v>
          </cell>
          <cell r="H3412" t="str">
            <v>4370080Nat</v>
          </cell>
        </row>
        <row r="3413">
          <cell r="B3413">
            <v>80</v>
          </cell>
          <cell r="H3413" t="str">
            <v>4370080Nat</v>
          </cell>
        </row>
        <row r="3414">
          <cell r="B3414">
            <v>80</v>
          </cell>
          <cell r="H3414" t="str">
            <v>4370080Nat</v>
          </cell>
        </row>
        <row r="3415">
          <cell r="B3415">
            <v>80</v>
          </cell>
          <cell r="H3415">
            <v>1059</v>
          </cell>
        </row>
        <row r="3416">
          <cell r="B3416">
            <v>80</v>
          </cell>
          <cell r="H3416">
            <v>1059</v>
          </cell>
        </row>
        <row r="3417">
          <cell r="B3417">
            <v>80</v>
          </cell>
          <cell r="H3417">
            <v>1059</v>
          </cell>
        </row>
        <row r="3418">
          <cell r="B3418">
            <v>80</v>
          </cell>
          <cell r="H3418">
            <v>1059</v>
          </cell>
        </row>
        <row r="3419">
          <cell r="B3419">
            <v>80</v>
          </cell>
          <cell r="H3419">
            <v>1059</v>
          </cell>
        </row>
        <row r="3420">
          <cell r="B3420">
            <v>80</v>
          </cell>
          <cell r="H3420">
            <v>1059</v>
          </cell>
        </row>
        <row r="3421">
          <cell r="B3421">
            <v>80</v>
          </cell>
          <cell r="H3421">
            <v>1059</v>
          </cell>
        </row>
        <row r="3422">
          <cell r="B3422">
            <v>80</v>
          </cell>
          <cell r="H3422">
            <v>1059</v>
          </cell>
        </row>
        <row r="3423">
          <cell r="B3423">
            <v>80</v>
          </cell>
          <cell r="H3423">
            <v>1059</v>
          </cell>
        </row>
        <row r="3424">
          <cell r="B3424">
            <v>80</v>
          </cell>
          <cell r="H3424">
            <v>1059</v>
          </cell>
        </row>
        <row r="3425">
          <cell r="B3425">
            <v>80</v>
          </cell>
          <cell r="H3425">
            <v>1059</v>
          </cell>
        </row>
        <row r="3426">
          <cell r="B3426">
            <v>80</v>
          </cell>
          <cell r="H3426">
            <v>1059</v>
          </cell>
        </row>
        <row r="3427">
          <cell r="B3427">
            <v>80</v>
          </cell>
          <cell r="H3427">
            <v>1059</v>
          </cell>
        </row>
        <row r="3428">
          <cell r="B3428">
            <v>80</v>
          </cell>
          <cell r="H3428">
            <v>1059</v>
          </cell>
        </row>
        <row r="3429">
          <cell r="B3429">
            <v>80</v>
          </cell>
          <cell r="H3429">
            <v>1059</v>
          </cell>
        </row>
        <row r="3430">
          <cell r="B3430">
            <v>80</v>
          </cell>
          <cell r="H3430">
            <v>1059</v>
          </cell>
        </row>
        <row r="3431">
          <cell r="B3431">
            <v>80</v>
          </cell>
          <cell r="H3431">
            <v>1059</v>
          </cell>
        </row>
        <row r="3432">
          <cell r="B3432">
            <v>80</v>
          </cell>
          <cell r="H3432">
            <v>1059</v>
          </cell>
        </row>
        <row r="3433">
          <cell r="B3433">
            <v>80</v>
          </cell>
          <cell r="H3433">
            <v>1059</v>
          </cell>
        </row>
        <row r="3434">
          <cell r="B3434">
            <v>80</v>
          </cell>
          <cell r="H3434">
            <v>1059</v>
          </cell>
        </row>
        <row r="3435">
          <cell r="B3435">
            <v>80</v>
          </cell>
          <cell r="H3435">
            <v>1059</v>
          </cell>
        </row>
        <row r="3436">
          <cell r="B3436">
            <v>80</v>
          </cell>
          <cell r="H3436">
            <v>1059</v>
          </cell>
        </row>
        <row r="3437">
          <cell r="B3437">
            <v>80</v>
          </cell>
          <cell r="H3437">
            <v>1059</v>
          </cell>
        </row>
        <row r="3438">
          <cell r="B3438">
            <v>80</v>
          </cell>
          <cell r="H3438">
            <v>1059</v>
          </cell>
        </row>
        <row r="3439">
          <cell r="B3439">
            <v>80</v>
          </cell>
          <cell r="H3439">
            <v>1059</v>
          </cell>
        </row>
        <row r="3440">
          <cell r="B3440">
            <v>80</v>
          </cell>
          <cell r="H3440">
            <v>1059</v>
          </cell>
        </row>
        <row r="3441">
          <cell r="B3441">
            <v>80</v>
          </cell>
          <cell r="H3441">
            <v>1059</v>
          </cell>
        </row>
        <row r="3442">
          <cell r="B3442">
            <v>80</v>
          </cell>
          <cell r="H3442">
            <v>1059</v>
          </cell>
        </row>
        <row r="3443">
          <cell r="B3443">
            <v>81</v>
          </cell>
          <cell r="H3443" t="str">
            <v>4319681Pas</v>
          </cell>
        </row>
        <row r="3444">
          <cell r="B3444">
            <v>81</v>
          </cell>
          <cell r="H3444" t="str">
            <v>4319781Pas</v>
          </cell>
        </row>
        <row r="3445">
          <cell r="B3445">
            <v>81</v>
          </cell>
          <cell r="H3445" t="str">
            <v>4319781Pas</v>
          </cell>
        </row>
        <row r="3446">
          <cell r="B3446">
            <v>81</v>
          </cell>
          <cell r="H3446" t="str">
            <v>4319781Pas</v>
          </cell>
        </row>
        <row r="3447">
          <cell r="B3447">
            <v>81</v>
          </cell>
          <cell r="H3447" t="str">
            <v>4319781Pas</v>
          </cell>
        </row>
        <row r="3448">
          <cell r="B3448">
            <v>81</v>
          </cell>
          <cell r="H3448" t="str">
            <v>4319781Pas</v>
          </cell>
        </row>
        <row r="3449">
          <cell r="B3449">
            <v>81</v>
          </cell>
          <cell r="H3449" t="str">
            <v>4319781Pas</v>
          </cell>
        </row>
        <row r="3450">
          <cell r="B3450">
            <v>81</v>
          </cell>
          <cell r="H3450" t="str">
            <v>4319781Pas</v>
          </cell>
        </row>
        <row r="3451">
          <cell r="B3451">
            <v>81</v>
          </cell>
          <cell r="H3451" t="str">
            <v>4319781Pas</v>
          </cell>
        </row>
        <row r="3452">
          <cell r="B3452">
            <v>81</v>
          </cell>
          <cell r="H3452" t="str">
            <v>4319781Pas</v>
          </cell>
        </row>
        <row r="3453">
          <cell r="B3453">
            <v>81</v>
          </cell>
          <cell r="H3453" t="str">
            <v>4319781Pas</v>
          </cell>
        </row>
        <row r="3454">
          <cell r="B3454">
            <v>81</v>
          </cell>
          <cell r="H3454" t="str">
            <v>4319781Pas</v>
          </cell>
        </row>
        <row r="3455">
          <cell r="B3455">
            <v>81</v>
          </cell>
          <cell r="H3455" t="str">
            <v>4319781Pas</v>
          </cell>
        </row>
        <row r="3456">
          <cell r="B3456">
            <v>81</v>
          </cell>
          <cell r="H3456" t="str">
            <v>4319781Pas</v>
          </cell>
        </row>
        <row r="3457">
          <cell r="B3457">
            <v>81</v>
          </cell>
          <cell r="H3457" t="str">
            <v>4319781Pas</v>
          </cell>
        </row>
        <row r="3458">
          <cell r="B3458">
            <v>81</v>
          </cell>
          <cell r="H3458" t="str">
            <v>4319781Pas</v>
          </cell>
        </row>
        <row r="3459">
          <cell r="B3459">
            <v>81</v>
          </cell>
          <cell r="H3459" t="str">
            <v>4319781Pas</v>
          </cell>
        </row>
        <row r="3460">
          <cell r="B3460">
            <v>81</v>
          </cell>
          <cell r="H3460" t="str">
            <v>4319781Pas</v>
          </cell>
        </row>
        <row r="3461">
          <cell r="B3461">
            <v>81</v>
          </cell>
          <cell r="H3461" t="str">
            <v>4319781Pas</v>
          </cell>
        </row>
        <row r="3462">
          <cell r="B3462">
            <v>81</v>
          </cell>
          <cell r="H3462" t="str">
            <v>4319781Pas</v>
          </cell>
        </row>
        <row r="3463">
          <cell r="B3463">
            <v>81</v>
          </cell>
          <cell r="H3463" t="str">
            <v>4319781Pas</v>
          </cell>
        </row>
        <row r="3464">
          <cell r="B3464">
            <v>81</v>
          </cell>
          <cell r="H3464" t="str">
            <v>4319781Pas</v>
          </cell>
        </row>
        <row r="3465">
          <cell r="B3465">
            <v>81</v>
          </cell>
          <cell r="H3465" t="str">
            <v>4319781Pas</v>
          </cell>
        </row>
        <row r="3466">
          <cell r="B3466">
            <v>81</v>
          </cell>
          <cell r="H3466" t="str">
            <v>4319781Pas</v>
          </cell>
        </row>
        <row r="3467">
          <cell r="B3467">
            <v>81</v>
          </cell>
          <cell r="H3467" t="str">
            <v>4319781Pas</v>
          </cell>
        </row>
        <row r="3468">
          <cell r="B3468">
            <v>81</v>
          </cell>
          <cell r="H3468" t="str">
            <v>4319781Pas</v>
          </cell>
        </row>
        <row r="3469">
          <cell r="B3469">
            <v>81</v>
          </cell>
          <cell r="H3469" t="str">
            <v>4319781Pas</v>
          </cell>
        </row>
        <row r="3470">
          <cell r="B3470">
            <v>81</v>
          </cell>
          <cell r="H3470" t="str">
            <v>4319781Pas</v>
          </cell>
        </row>
        <row r="3471">
          <cell r="B3471">
            <v>81</v>
          </cell>
          <cell r="H3471" t="str">
            <v>4319781Pas</v>
          </cell>
        </row>
        <row r="3472">
          <cell r="B3472">
            <v>81</v>
          </cell>
          <cell r="H3472" t="str">
            <v>4319781Pas</v>
          </cell>
        </row>
        <row r="3473">
          <cell r="B3473">
            <v>81</v>
          </cell>
          <cell r="H3473" t="str">
            <v>4319781Pas</v>
          </cell>
        </row>
        <row r="3474">
          <cell r="B3474">
            <v>81</v>
          </cell>
          <cell r="H3474" t="str">
            <v>4319781Pas</v>
          </cell>
        </row>
        <row r="3475">
          <cell r="B3475">
            <v>81</v>
          </cell>
          <cell r="H3475" t="str">
            <v>4319781Pas</v>
          </cell>
        </row>
        <row r="3476">
          <cell r="B3476">
            <v>82</v>
          </cell>
          <cell r="H3476" t="str">
            <v>4291682Pat</v>
          </cell>
        </row>
        <row r="3477">
          <cell r="B3477">
            <v>83</v>
          </cell>
          <cell r="H3477" t="str">
            <v>4308583Rey</v>
          </cell>
        </row>
        <row r="3478">
          <cell r="B3478">
            <v>83</v>
          </cell>
          <cell r="H3478" t="str">
            <v>4308583Rey</v>
          </cell>
        </row>
        <row r="3479">
          <cell r="B3479">
            <v>83</v>
          </cell>
          <cell r="H3479" t="str">
            <v>4308583Rey</v>
          </cell>
        </row>
        <row r="3480">
          <cell r="B3480">
            <v>83</v>
          </cell>
          <cell r="H3480" t="str">
            <v>4308583Rey</v>
          </cell>
        </row>
        <row r="3481">
          <cell r="B3481">
            <v>83</v>
          </cell>
          <cell r="H3481" t="str">
            <v>4308583Rey</v>
          </cell>
        </row>
        <row r="3482">
          <cell r="B3482">
            <v>83</v>
          </cell>
          <cell r="H3482" t="str">
            <v>4308583Rey</v>
          </cell>
        </row>
        <row r="3483">
          <cell r="B3483">
            <v>83</v>
          </cell>
          <cell r="H3483" t="str">
            <v>4308583Rey</v>
          </cell>
        </row>
        <row r="3484">
          <cell r="B3484">
            <v>83</v>
          </cell>
          <cell r="H3484" t="str">
            <v>4308583Rey</v>
          </cell>
        </row>
        <row r="3485">
          <cell r="B3485">
            <v>83</v>
          </cell>
          <cell r="H3485" t="str">
            <v>4308583Rey</v>
          </cell>
        </row>
        <row r="3486">
          <cell r="B3486">
            <v>83</v>
          </cell>
          <cell r="H3486" t="str">
            <v>4308583Rey</v>
          </cell>
        </row>
        <row r="3487">
          <cell r="B3487">
            <v>83</v>
          </cell>
          <cell r="H3487" t="str">
            <v>4308583Rey</v>
          </cell>
        </row>
        <row r="3488">
          <cell r="B3488">
            <v>83</v>
          </cell>
          <cell r="H3488" t="str">
            <v>4308583Rey</v>
          </cell>
        </row>
        <row r="3489">
          <cell r="B3489">
            <v>83</v>
          </cell>
          <cell r="H3489" t="str">
            <v>4308583Rey</v>
          </cell>
        </row>
        <row r="3490">
          <cell r="B3490">
            <v>83</v>
          </cell>
          <cell r="H3490" t="str">
            <v>4308583Rey</v>
          </cell>
        </row>
        <row r="3491">
          <cell r="B3491">
            <v>83</v>
          </cell>
          <cell r="H3491" t="str">
            <v>4308583Rey</v>
          </cell>
        </row>
        <row r="3492">
          <cell r="B3492">
            <v>83</v>
          </cell>
          <cell r="H3492" t="str">
            <v>4308583Rey</v>
          </cell>
        </row>
        <row r="3493">
          <cell r="B3493">
            <v>83</v>
          </cell>
          <cell r="H3493" t="str">
            <v>4308583Rey</v>
          </cell>
        </row>
        <row r="3494">
          <cell r="B3494">
            <v>83</v>
          </cell>
          <cell r="H3494" t="str">
            <v>4308583Rey</v>
          </cell>
        </row>
        <row r="3495">
          <cell r="B3495">
            <v>83</v>
          </cell>
          <cell r="H3495" t="str">
            <v>4308583Rey</v>
          </cell>
        </row>
        <row r="3496">
          <cell r="B3496">
            <v>83</v>
          </cell>
          <cell r="H3496" t="str">
            <v>4308583Rey</v>
          </cell>
        </row>
        <row r="3497">
          <cell r="B3497">
            <v>83</v>
          </cell>
          <cell r="H3497" t="str">
            <v>4308583Rey</v>
          </cell>
        </row>
        <row r="3498">
          <cell r="B3498">
            <v>83</v>
          </cell>
          <cell r="H3498" t="str">
            <v>4308583Rey</v>
          </cell>
        </row>
        <row r="3499">
          <cell r="B3499">
            <v>83</v>
          </cell>
          <cell r="H3499" t="str">
            <v>4308583Rey</v>
          </cell>
        </row>
        <row r="3500">
          <cell r="B3500">
            <v>83</v>
          </cell>
          <cell r="H3500" t="str">
            <v>4308583Rey</v>
          </cell>
        </row>
        <row r="3501">
          <cell r="B3501">
            <v>83</v>
          </cell>
          <cell r="H3501" t="str">
            <v>4308583Rey</v>
          </cell>
        </row>
        <row r="3502">
          <cell r="B3502">
            <v>83</v>
          </cell>
          <cell r="H3502" t="str">
            <v>4308583Rey</v>
          </cell>
        </row>
        <row r="3503">
          <cell r="B3503">
            <v>83</v>
          </cell>
          <cell r="H3503" t="str">
            <v>4308583Rey</v>
          </cell>
        </row>
        <row r="3504">
          <cell r="B3504">
            <v>83</v>
          </cell>
          <cell r="H3504" t="str">
            <v>4308583Rey</v>
          </cell>
        </row>
        <row r="3505">
          <cell r="B3505">
            <v>83</v>
          </cell>
          <cell r="H3505" t="str">
            <v>4308583Rey</v>
          </cell>
        </row>
        <row r="3506">
          <cell r="B3506">
            <v>83</v>
          </cell>
          <cell r="H3506" t="str">
            <v>4308583Rey</v>
          </cell>
        </row>
        <row r="3507">
          <cell r="B3507">
            <v>83</v>
          </cell>
          <cell r="H3507" t="str">
            <v>4308583Rey</v>
          </cell>
        </row>
        <row r="3508">
          <cell r="B3508">
            <v>83</v>
          </cell>
          <cell r="H3508" t="str">
            <v>4308583Rey</v>
          </cell>
        </row>
        <row r="3509">
          <cell r="B3509">
            <v>83</v>
          </cell>
          <cell r="H3509" t="str">
            <v>4308583Rey</v>
          </cell>
        </row>
        <row r="3510">
          <cell r="B3510">
            <v>83</v>
          </cell>
          <cell r="H3510" t="str">
            <v>4308583Rey</v>
          </cell>
        </row>
        <row r="3511">
          <cell r="B3511">
            <v>83</v>
          </cell>
          <cell r="H3511" t="str">
            <v>4308583Rey</v>
          </cell>
        </row>
        <row r="3512">
          <cell r="B3512">
            <v>83</v>
          </cell>
          <cell r="H3512" t="str">
            <v>4308583Rey</v>
          </cell>
        </row>
        <row r="3513">
          <cell r="B3513">
            <v>83</v>
          </cell>
          <cell r="H3513" t="str">
            <v>4308583Rey</v>
          </cell>
        </row>
        <row r="3514">
          <cell r="B3514">
            <v>83</v>
          </cell>
          <cell r="H3514" t="str">
            <v>4308583Rey</v>
          </cell>
        </row>
        <row r="3515">
          <cell r="B3515">
            <v>83</v>
          </cell>
          <cell r="H3515" t="str">
            <v>4308583Rey</v>
          </cell>
        </row>
        <row r="3516">
          <cell r="B3516">
            <v>83</v>
          </cell>
          <cell r="H3516" t="str">
            <v>4308583Rey</v>
          </cell>
        </row>
        <row r="3517">
          <cell r="B3517">
            <v>83</v>
          </cell>
          <cell r="H3517" t="str">
            <v>4308583Rey</v>
          </cell>
        </row>
        <row r="3518">
          <cell r="B3518">
            <v>83</v>
          </cell>
          <cell r="H3518" t="str">
            <v>4308583Rey</v>
          </cell>
        </row>
        <row r="3519">
          <cell r="B3519">
            <v>83</v>
          </cell>
          <cell r="H3519" t="str">
            <v>4308583Rey</v>
          </cell>
        </row>
        <row r="3520">
          <cell r="B3520">
            <v>83</v>
          </cell>
          <cell r="H3520" t="str">
            <v>4308583Rey</v>
          </cell>
        </row>
        <row r="3521">
          <cell r="B3521">
            <v>83</v>
          </cell>
          <cell r="H3521" t="str">
            <v>4308583Rey</v>
          </cell>
        </row>
        <row r="3522">
          <cell r="B3522">
            <v>83</v>
          </cell>
          <cell r="H3522" t="str">
            <v>4308583Rey</v>
          </cell>
        </row>
        <row r="3523">
          <cell r="B3523">
            <v>84</v>
          </cell>
          <cell r="H3523" t="str">
            <v>4317184Ros</v>
          </cell>
        </row>
        <row r="3524">
          <cell r="B3524">
            <v>84</v>
          </cell>
          <cell r="H3524" t="str">
            <v>4317184Ros</v>
          </cell>
        </row>
        <row r="3525">
          <cell r="B3525">
            <v>84</v>
          </cell>
          <cell r="H3525" t="str">
            <v>4317184Ros</v>
          </cell>
        </row>
        <row r="3526">
          <cell r="B3526">
            <v>84</v>
          </cell>
          <cell r="H3526" t="str">
            <v>4317184Ros</v>
          </cell>
        </row>
        <row r="3527">
          <cell r="B3527">
            <v>84</v>
          </cell>
          <cell r="H3527" t="str">
            <v>4317184Ros</v>
          </cell>
        </row>
        <row r="3528">
          <cell r="B3528">
            <v>84</v>
          </cell>
          <cell r="H3528" t="str">
            <v>4317184Ros</v>
          </cell>
        </row>
        <row r="3529">
          <cell r="B3529">
            <v>84</v>
          </cell>
          <cell r="H3529" t="str">
            <v>4317184Ros</v>
          </cell>
        </row>
        <row r="3530">
          <cell r="B3530">
            <v>84</v>
          </cell>
          <cell r="H3530" t="str">
            <v>4317184Ros</v>
          </cell>
        </row>
        <row r="3531">
          <cell r="B3531">
            <v>84</v>
          </cell>
          <cell r="H3531" t="str">
            <v>4317184Ros</v>
          </cell>
        </row>
        <row r="3532">
          <cell r="B3532">
            <v>84</v>
          </cell>
          <cell r="H3532" t="str">
            <v>4317184Ros</v>
          </cell>
        </row>
        <row r="3533">
          <cell r="B3533">
            <v>84</v>
          </cell>
          <cell r="H3533" t="str">
            <v>4317184Ros</v>
          </cell>
        </row>
        <row r="3534">
          <cell r="B3534">
            <v>84</v>
          </cell>
          <cell r="H3534" t="str">
            <v>4317184Ros</v>
          </cell>
        </row>
        <row r="3535">
          <cell r="B3535">
            <v>84</v>
          </cell>
          <cell r="H3535" t="str">
            <v>4335184Ros</v>
          </cell>
        </row>
        <row r="3536">
          <cell r="B3536">
            <v>84</v>
          </cell>
          <cell r="H3536" t="str">
            <v>4335184Ros</v>
          </cell>
        </row>
        <row r="3537">
          <cell r="B3537">
            <v>84</v>
          </cell>
          <cell r="H3537" t="str">
            <v>4335184Ros</v>
          </cell>
        </row>
        <row r="3538">
          <cell r="B3538">
            <v>84</v>
          </cell>
          <cell r="H3538" t="str">
            <v>4335184Ros</v>
          </cell>
        </row>
        <row r="3539">
          <cell r="B3539">
            <v>84</v>
          </cell>
          <cell r="H3539" t="str">
            <v>4335184Ros</v>
          </cell>
        </row>
        <row r="3540">
          <cell r="B3540">
            <v>84</v>
          </cell>
          <cell r="H3540" t="str">
            <v>4335184Ros</v>
          </cell>
        </row>
        <row r="3541">
          <cell r="B3541">
            <v>84</v>
          </cell>
          <cell r="H3541" t="str">
            <v>4335184Ros</v>
          </cell>
        </row>
        <row r="3542">
          <cell r="B3542">
            <v>84</v>
          </cell>
          <cell r="H3542" t="str">
            <v>4335184Ros</v>
          </cell>
        </row>
        <row r="3543">
          <cell r="B3543">
            <v>84</v>
          </cell>
          <cell r="H3543" t="str">
            <v>4335184Ros</v>
          </cell>
        </row>
        <row r="3544">
          <cell r="B3544">
            <v>84</v>
          </cell>
          <cell r="H3544" t="str">
            <v>4335184Ros</v>
          </cell>
        </row>
        <row r="3545">
          <cell r="B3545">
            <v>84</v>
          </cell>
          <cell r="H3545" t="str">
            <v>4335184Ros</v>
          </cell>
        </row>
        <row r="3546">
          <cell r="B3546">
            <v>84</v>
          </cell>
          <cell r="H3546" t="str">
            <v>4335184Ros</v>
          </cell>
        </row>
        <row r="3547">
          <cell r="B3547">
            <v>84</v>
          </cell>
          <cell r="H3547" t="str">
            <v>4335184Ros</v>
          </cell>
        </row>
        <row r="3548">
          <cell r="B3548">
            <v>84</v>
          </cell>
          <cell r="H3548" t="str">
            <v>4335184Ros</v>
          </cell>
        </row>
        <row r="3549">
          <cell r="B3549">
            <v>84</v>
          </cell>
          <cell r="H3549" t="str">
            <v>4335184Ros</v>
          </cell>
        </row>
        <row r="3550">
          <cell r="B3550">
            <v>84</v>
          </cell>
          <cell r="H3550" t="str">
            <v>4335184Ros</v>
          </cell>
        </row>
        <row r="3551">
          <cell r="B3551">
            <v>84</v>
          </cell>
          <cell r="H3551" t="str">
            <v>4335184Ros</v>
          </cell>
        </row>
        <row r="3552">
          <cell r="B3552">
            <v>84</v>
          </cell>
          <cell r="H3552" t="str">
            <v>4335184Ros</v>
          </cell>
        </row>
        <row r="3553">
          <cell r="B3553">
            <v>84</v>
          </cell>
          <cell r="H3553" t="str">
            <v>4335184Ros</v>
          </cell>
        </row>
        <row r="3554">
          <cell r="B3554">
            <v>84</v>
          </cell>
          <cell r="H3554" t="str">
            <v>4335184Ros</v>
          </cell>
        </row>
        <row r="3555">
          <cell r="B3555">
            <v>84</v>
          </cell>
          <cell r="H3555" t="str">
            <v>4335184Ros</v>
          </cell>
        </row>
        <row r="3556">
          <cell r="B3556">
            <v>84</v>
          </cell>
          <cell r="H3556" t="str">
            <v>4335184Ros</v>
          </cell>
        </row>
        <row r="3557">
          <cell r="B3557">
            <v>84</v>
          </cell>
          <cell r="H3557" t="str">
            <v>4335184Ros</v>
          </cell>
        </row>
        <row r="3558">
          <cell r="B3558">
            <v>84</v>
          </cell>
          <cell r="H3558" t="str">
            <v>4335184Ros</v>
          </cell>
        </row>
        <row r="3559">
          <cell r="B3559">
            <v>84</v>
          </cell>
          <cell r="H3559" t="str">
            <v>4369284Ros</v>
          </cell>
        </row>
        <row r="3560">
          <cell r="B3560">
            <v>84</v>
          </cell>
          <cell r="H3560" t="str">
            <v>4369284Ros</v>
          </cell>
        </row>
        <row r="3561">
          <cell r="B3561">
            <v>84</v>
          </cell>
          <cell r="H3561" t="str">
            <v>4369284Ros</v>
          </cell>
        </row>
        <row r="3562">
          <cell r="B3562">
            <v>84</v>
          </cell>
          <cell r="H3562" t="str">
            <v>4369284Ros</v>
          </cell>
        </row>
        <row r="3563">
          <cell r="B3563">
            <v>84</v>
          </cell>
          <cell r="H3563" t="str">
            <v>4369284Ros</v>
          </cell>
        </row>
        <row r="3564">
          <cell r="B3564">
            <v>84</v>
          </cell>
          <cell r="H3564" t="str">
            <v>4369284Ros</v>
          </cell>
        </row>
        <row r="3565">
          <cell r="B3565">
            <v>84</v>
          </cell>
          <cell r="H3565" t="str">
            <v>4369284Ros</v>
          </cell>
        </row>
        <row r="3566">
          <cell r="B3566">
            <v>84</v>
          </cell>
          <cell r="H3566" t="str">
            <v>4369284Ros</v>
          </cell>
        </row>
        <row r="3567">
          <cell r="B3567">
            <v>84</v>
          </cell>
          <cell r="H3567" t="str">
            <v>4369284Ros</v>
          </cell>
        </row>
        <row r="3568">
          <cell r="B3568">
            <v>84</v>
          </cell>
          <cell r="H3568" t="str">
            <v>4369284Ros</v>
          </cell>
        </row>
        <row r="3569">
          <cell r="B3569">
            <v>84</v>
          </cell>
          <cell r="H3569" t="str">
            <v>4369284Ros</v>
          </cell>
        </row>
        <row r="3570">
          <cell r="B3570">
            <v>84</v>
          </cell>
          <cell r="H3570" t="str">
            <v>4369284Ros</v>
          </cell>
        </row>
        <row r="3571">
          <cell r="B3571">
            <v>84</v>
          </cell>
          <cell r="H3571" t="str">
            <v>4369284Ros</v>
          </cell>
        </row>
        <row r="3572">
          <cell r="B3572">
            <v>84</v>
          </cell>
          <cell r="H3572" t="str">
            <v>4369284Ros</v>
          </cell>
        </row>
        <row r="3573">
          <cell r="B3573">
            <v>84</v>
          </cell>
          <cell r="H3573" t="str">
            <v>4369284Ros</v>
          </cell>
        </row>
        <row r="3574">
          <cell r="B3574">
            <v>84</v>
          </cell>
          <cell r="H3574" t="str">
            <v>4369284Ros</v>
          </cell>
        </row>
        <row r="3575">
          <cell r="B3575">
            <v>84</v>
          </cell>
          <cell r="H3575" t="str">
            <v>4369284Ros</v>
          </cell>
        </row>
        <row r="3576">
          <cell r="B3576">
            <v>84</v>
          </cell>
          <cell r="H3576" t="str">
            <v>4369284Ros</v>
          </cell>
        </row>
        <row r="3577">
          <cell r="B3577">
            <v>84</v>
          </cell>
          <cell r="H3577" t="str">
            <v>4369284Ros</v>
          </cell>
        </row>
        <row r="3578">
          <cell r="B3578">
            <v>84</v>
          </cell>
          <cell r="H3578" t="str">
            <v>4369284Ros</v>
          </cell>
        </row>
        <row r="3579">
          <cell r="B3579">
            <v>84</v>
          </cell>
          <cell r="H3579" t="str">
            <v>4369284Ros</v>
          </cell>
        </row>
        <row r="3580">
          <cell r="B3580">
            <v>85</v>
          </cell>
          <cell r="H3580" t="str">
            <v>4313085Ros</v>
          </cell>
        </row>
        <row r="3581">
          <cell r="B3581">
            <v>85</v>
          </cell>
          <cell r="H3581" t="str">
            <v>4313085Ros</v>
          </cell>
        </row>
        <row r="3582">
          <cell r="B3582">
            <v>85</v>
          </cell>
          <cell r="H3582" t="str">
            <v>4313085Ros</v>
          </cell>
        </row>
        <row r="3583">
          <cell r="B3583">
            <v>85</v>
          </cell>
          <cell r="H3583" t="str">
            <v>4313085Ros</v>
          </cell>
        </row>
        <row r="3584">
          <cell r="B3584">
            <v>85</v>
          </cell>
          <cell r="H3584" t="str">
            <v>4313085Ros</v>
          </cell>
        </row>
        <row r="3585">
          <cell r="B3585">
            <v>85</v>
          </cell>
          <cell r="H3585" t="str">
            <v>4313085Ros</v>
          </cell>
        </row>
        <row r="3586">
          <cell r="B3586">
            <v>85</v>
          </cell>
          <cell r="H3586" t="str">
            <v>4313085Ros</v>
          </cell>
        </row>
        <row r="3587">
          <cell r="B3587">
            <v>85</v>
          </cell>
          <cell r="H3587" t="str">
            <v>4313085Ros</v>
          </cell>
        </row>
        <row r="3588">
          <cell r="B3588">
            <v>85</v>
          </cell>
          <cell r="H3588" t="str">
            <v>4313085Ros</v>
          </cell>
        </row>
        <row r="3589">
          <cell r="B3589">
            <v>85</v>
          </cell>
          <cell r="H3589" t="str">
            <v>4313085Ros</v>
          </cell>
        </row>
        <row r="3590">
          <cell r="B3590">
            <v>86</v>
          </cell>
          <cell r="H3590" t="str">
            <v>4295486Sam</v>
          </cell>
        </row>
        <row r="3591">
          <cell r="B3591">
            <v>86</v>
          </cell>
          <cell r="H3591" t="str">
            <v>4295486Sam</v>
          </cell>
        </row>
        <row r="3592">
          <cell r="B3592">
            <v>86</v>
          </cell>
          <cell r="H3592" t="str">
            <v>4295486Sam</v>
          </cell>
        </row>
        <row r="3593">
          <cell r="B3593">
            <v>86</v>
          </cell>
          <cell r="H3593" t="str">
            <v>4295486Sam</v>
          </cell>
        </row>
        <row r="3594">
          <cell r="B3594">
            <v>86</v>
          </cell>
          <cell r="H3594" t="str">
            <v>4295486Sam</v>
          </cell>
        </row>
        <row r="3595">
          <cell r="B3595">
            <v>86</v>
          </cell>
          <cell r="H3595" t="str">
            <v>4295486Sam</v>
          </cell>
        </row>
        <row r="3596">
          <cell r="B3596">
            <v>86</v>
          </cell>
          <cell r="H3596" t="str">
            <v>4295486Sam</v>
          </cell>
        </row>
        <row r="3597">
          <cell r="B3597">
            <v>86</v>
          </cell>
          <cell r="H3597" t="str">
            <v>4295486Sam</v>
          </cell>
        </row>
        <row r="3598">
          <cell r="B3598">
            <v>86</v>
          </cell>
          <cell r="H3598" t="str">
            <v>4295486Sam</v>
          </cell>
        </row>
        <row r="3599">
          <cell r="B3599">
            <v>86</v>
          </cell>
          <cell r="H3599" t="str">
            <v>4295486Sam</v>
          </cell>
        </row>
        <row r="3600">
          <cell r="B3600">
            <v>86</v>
          </cell>
          <cell r="H3600" t="str">
            <v>4295486Sam</v>
          </cell>
        </row>
        <row r="3601">
          <cell r="B3601">
            <v>86</v>
          </cell>
          <cell r="H3601" t="str">
            <v>4295486Sam</v>
          </cell>
        </row>
        <row r="3602">
          <cell r="B3602">
            <v>86</v>
          </cell>
          <cell r="H3602" t="str">
            <v>4295486Sam</v>
          </cell>
        </row>
        <row r="3603">
          <cell r="B3603">
            <v>86</v>
          </cell>
          <cell r="H3603" t="str">
            <v>4295486Sam</v>
          </cell>
        </row>
        <row r="3604">
          <cell r="B3604">
            <v>86</v>
          </cell>
          <cell r="H3604" t="str">
            <v>4295486Sam</v>
          </cell>
        </row>
        <row r="3605">
          <cell r="B3605">
            <v>86</v>
          </cell>
          <cell r="H3605" t="str">
            <v>4295486Sam</v>
          </cell>
        </row>
        <row r="3606">
          <cell r="B3606">
            <v>86</v>
          </cell>
          <cell r="H3606" t="str">
            <v>4295486Sam</v>
          </cell>
        </row>
        <row r="3607">
          <cell r="B3607">
            <v>86</v>
          </cell>
          <cell r="H3607" t="str">
            <v>4295486Sam</v>
          </cell>
        </row>
        <row r="3608">
          <cell r="B3608">
            <v>86</v>
          </cell>
          <cell r="H3608" t="str">
            <v>4295486Sam</v>
          </cell>
        </row>
        <row r="3609">
          <cell r="B3609">
            <v>86</v>
          </cell>
          <cell r="H3609" t="str">
            <v>4295486Sam</v>
          </cell>
        </row>
        <row r="3610">
          <cell r="B3610">
            <v>86</v>
          </cell>
          <cell r="H3610" t="str">
            <v>4295486Sam</v>
          </cell>
        </row>
        <row r="3611">
          <cell r="B3611">
            <v>86</v>
          </cell>
          <cell r="H3611" t="str">
            <v>4295486Sam</v>
          </cell>
        </row>
        <row r="3612">
          <cell r="B3612">
            <v>86</v>
          </cell>
          <cell r="H3612" t="str">
            <v>4295486Sam</v>
          </cell>
        </row>
        <row r="3613">
          <cell r="B3613">
            <v>86</v>
          </cell>
          <cell r="H3613" t="str">
            <v>4295486Sam</v>
          </cell>
        </row>
        <row r="3614">
          <cell r="B3614">
            <v>86</v>
          </cell>
          <cell r="H3614" t="str">
            <v>4295486Sam</v>
          </cell>
        </row>
        <row r="3615">
          <cell r="B3615">
            <v>86</v>
          </cell>
          <cell r="H3615" t="str">
            <v>4295486Sam</v>
          </cell>
        </row>
        <row r="3616">
          <cell r="B3616">
            <v>86</v>
          </cell>
          <cell r="H3616" t="str">
            <v>4295486Sam</v>
          </cell>
        </row>
        <row r="3617">
          <cell r="B3617">
            <v>86</v>
          </cell>
          <cell r="H3617" t="str">
            <v>4295486Sam</v>
          </cell>
        </row>
        <row r="3618">
          <cell r="B3618">
            <v>86</v>
          </cell>
          <cell r="H3618" t="str">
            <v>4295486Sam</v>
          </cell>
        </row>
        <row r="3619">
          <cell r="B3619">
            <v>86</v>
          </cell>
          <cell r="H3619" t="str">
            <v>4295486Sam</v>
          </cell>
        </row>
        <row r="3620">
          <cell r="B3620">
            <v>86</v>
          </cell>
          <cell r="H3620" t="str">
            <v>4295486Sam</v>
          </cell>
        </row>
        <row r="3621">
          <cell r="B3621">
            <v>86</v>
          </cell>
          <cell r="H3621" t="str">
            <v>4295486Sam</v>
          </cell>
        </row>
        <row r="3622">
          <cell r="B3622">
            <v>86</v>
          </cell>
          <cell r="H3622" t="str">
            <v>4295486Sam</v>
          </cell>
        </row>
        <row r="3623">
          <cell r="B3623">
            <v>86</v>
          </cell>
          <cell r="H3623" t="str">
            <v>4295486Sam</v>
          </cell>
        </row>
        <row r="3624">
          <cell r="B3624">
            <v>86</v>
          </cell>
          <cell r="H3624" t="str">
            <v>4295486Sam</v>
          </cell>
        </row>
        <row r="3625">
          <cell r="B3625">
            <v>86</v>
          </cell>
          <cell r="H3625" t="str">
            <v>4295486Sam</v>
          </cell>
        </row>
        <row r="3626">
          <cell r="B3626">
            <v>86</v>
          </cell>
          <cell r="H3626" t="str">
            <v>4295486Sam</v>
          </cell>
        </row>
        <row r="3627">
          <cell r="B3627">
            <v>86</v>
          </cell>
          <cell r="H3627" t="str">
            <v>4295486Sam</v>
          </cell>
        </row>
        <row r="3628">
          <cell r="B3628">
            <v>86</v>
          </cell>
          <cell r="H3628" t="str">
            <v>4295486Sam</v>
          </cell>
        </row>
        <row r="3629">
          <cell r="B3629">
            <v>86</v>
          </cell>
          <cell r="H3629" t="str">
            <v>4295486Sam</v>
          </cell>
        </row>
        <row r="3630">
          <cell r="B3630">
            <v>86</v>
          </cell>
          <cell r="H3630" t="str">
            <v>4295486Sam</v>
          </cell>
        </row>
        <row r="3631">
          <cell r="B3631">
            <v>86</v>
          </cell>
          <cell r="H3631" t="str">
            <v>4295486Sam</v>
          </cell>
        </row>
        <row r="3632">
          <cell r="B3632">
            <v>86</v>
          </cell>
          <cell r="H3632" t="str">
            <v>4295486Sam</v>
          </cell>
        </row>
        <row r="3633">
          <cell r="B3633">
            <v>86</v>
          </cell>
          <cell r="H3633" t="str">
            <v>4295486Sam</v>
          </cell>
        </row>
        <row r="3634">
          <cell r="B3634">
            <v>86</v>
          </cell>
          <cell r="H3634" t="str">
            <v>4295486Sam</v>
          </cell>
        </row>
        <row r="3635">
          <cell r="B3635">
            <v>86</v>
          </cell>
          <cell r="H3635" t="str">
            <v>4295486Sam</v>
          </cell>
        </row>
        <row r="3636">
          <cell r="B3636">
            <v>86</v>
          </cell>
          <cell r="H3636" t="str">
            <v>4295486Sam</v>
          </cell>
        </row>
        <row r="3637">
          <cell r="B3637">
            <v>86</v>
          </cell>
          <cell r="H3637" t="str">
            <v>4295486Sam</v>
          </cell>
        </row>
        <row r="3638">
          <cell r="B3638">
            <v>86</v>
          </cell>
          <cell r="H3638" t="str">
            <v>4295486Sam</v>
          </cell>
        </row>
        <row r="3639">
          <cell r="B3639">
            <v>86</v>
          </cell>
          <cell r="H3639" t="str">
            <v>4295486Sam</v>
          </cell>
        </row>
        <row r="3640">
          <cell r="B3640">
            <v>86</v>
          </cell>
          <cell r="H3640" t="str">
            <v>4295486Sam</v>
          </cell>
        </row>
        <row r="3641">
          <cell r="B3641">
            <v>87</v>
          </cell>
          <cell r="H3641" t="str">
            <v>4321387Soc</v>
          </cell>
        </row>
        <row r="3642">
          <cell r="B3642">
            <v>87</v>
          </cell>
          <cell r="H3642" t="str">
            <v>4352887Soc</v>
          </cell>
        </row>
        <row r="3643">
          <cell r="B3643">
            <v>87</v>
          </cell>
          <cell r="H3643" t="str">
            <v>4321387Soc</v>
          </cell>
        </row>
        <row r="3644">
          <cell r="B3644">
            <v>87</v>
          </cell>
          <cell r="H3644" t="str">
            <v>4321387Soc</v>
          </cell>
        </row>
        <row r="3645">
          <cell r="B3645">
            <v>87</v>
          </cell>
          <cell r="H3645" t="str">
            <v>4321387Soc</v>
          </cell>
        </row>
        <row r="3646">
          <cell r="B3646">
            <v>87</v>
          </cell>
          <cell r="H3646" t="str">
            <v>4321387Soc</v>
          </cell>
        </row>
        <row r="3647">
          <cell r="B3647">
            <v>87</v>
          </cell>
          <cell r="H3647" t="str">
            <v>4321387Soc</v>
          </cell>
        </row>
        <row r="3648">
          <cell r="B3648">
            <v>87</v>
          </cell>
          <cell r="H3648" t="str">
            <v>4321387Soc</v>
          </cell>
        </row>
        <row r="3649">
          <cell r="B3649">
            <v>87</v>
          </cell>
          <cell r="H3649" t="str">
            <v>4321387Soc</v>
          </cell>
        </row>
        <row r="3650">
          <cell r="B3650">
            <v>87</v>
          </cell>
          <cell r="H3650" t="str">
            <v>4321387Soc</v>
          </cell>
        </row>
        <row r="3651">
          <cell r="B3651">
            <v>87</v>
          </cell>
          <cell r="H3651" t="str">
            <v>4321387Soc</v>
          </cell>
        </row>
        <row r="3652">
          <cell r="B3652">
            <v>87</v>
          </cell>
          <cell r="H3652" t="str">
            <v>4321387Soc</v>
          </cell>
        </row>
        <row r="3653">
          <cell r="B3653">
            <v>87</v>
          </cell>
          <cell r="H3653" t="str">
            <v>4321387Soc</v>
          </cell>
        </row>
        <row r="3654">
          <cell r="B3654">
            <v>87</v>
          </cell>
          <cell r="H3654" t="str">
            <v>4321387Soc</v>
          </cell>
        </row>
        <row r="3655">
          <cell r="B3655">
            <v>87</v>
          </cell>
          <cell r="H3655" t="str">
            <v>4321387Soc</v>
          </cell>
        </row>
        <row r="3656">
          <cell r="B3656">
            <v>87</v>
          </cell>
          <cell r="H3656" t="str">
            <v>4321387Soc</v>
          </cell>
        </row>
        <row r="3657">
          <cell r="B3657">
            <v>87</v>
          </cell>
          <cell r="H3657" t="str">
            <v>4321387Soc</v>
          </cell>
        </row>
        <row r="3658">
          <cell r="B3658">
            <v>87</v>
          </cell>
          <cell r="H3658" t="str">
            <v>4321387Soc</v>
          </cell>
        </row>
        <row r="3659">
          <cell r="B3659">
            <v>87</v>
          </cell>
          <cell r="H3659" t="str">
            <v>4321387Soc</v>
          </cell>
        </row>
        <row r="3660">
          <cell r="B3660">
            <v>87</v>
          </cell>
          <cell r="H3660" t="str">
            <v>4321387Soc</v>
          </cell>
        </row>
        <row r="3661">
          <cell r="B3661">
            <v>87</v>
          </cell>
          <cell r="H3661" t="str">
            <v>4321387Soc</v>
          </cell>
        </row>
        <row r="3662">
          <cell r="B3662">
            <v>87</v>
          </cell>
          <cell r="H3662" t="str">
            <v>4321387Soc</v>
          </cell>
        </row>
        <row r="3663">
          <cell r="B3663">
            <v>87</v>
          </cell>
          <cell r="H3663" t="str">
            <v>4321387Soc</v>
          </cell>
        </row>
        <row r="3664">
          <cell r="B3664">
            <v>87</v>
          </cell>
          <cell r="H3664" t="str">
            <v>4321387Soc</v>
          </cell>
        </row>
        <row r="3665">
          <cell r="B3665">
            <v>87</v>
          </cell>
          <cell r="H3665" t="str">
            <v>4321387Soc</v>
          </cell>
        </row>
        <row r="3666">
          <cell r="B3666">
            <v>87</v>
          </cell>
          <cell r="H3666" t="str">
            <v>4321387Soc</v>
          </cell>
        </row>
        <row r="3667">
          <cell r="B3667">
            <v>87</v>
          </cell>
          <cell r="H3667" t="str">
            <v>4352887Soc</v>
          </cell>
        </row>
        <row r="3668">
          <cell r="B3668">
            <v>87</v>
          </cell>
          <cell r="H3668" t="str">
            <v>4352887Soc</v>
          </cell>
        </row>
        <row r="3669">
          <cell r="B3669">
            <v>87</v>
          </cell>
          <cell r="H3669" t="str">
            <v>4352887Soc</v>
          </cell>
        </row>
        <row r="3670">
          <cell r="B3670">
            <v>87</v>
          </cell>
          <cell r="H3670" t="str">
            <v>4358187Soc</v>
          </cell>
        </row>
        <row r="3671">
          <cell r="B3671">
            <v>87</v>
          </cell>
          <cell r="H3671" t="str">
            <v>4358187Soc</v>
          </cell>
        </row>
        <row r="3672">
          <cell r="B3672">
            <v>87</v>
          </cell>
          <cell r="H3672" t="str">
            <v>4358187Soc</v>
          </cell>
        </row>
        <row r="3673">
          <cell r="B3673">
            <v>87</v>
          </cell>
          <cell r="H3673" t="str">
            <v>4358187Soc</v>
          </cell>
        </row>
        <row r="3674">
          <cell r="B3674">
            <v>87</v>
          </cell>
          <cell r="H3674" t="str">
            <v>4370087Soc</v>
          </cell>
        </row>
        <row r="3675">
          <cell r="B3675">
            <v>87</v>
          </cell>
          <cell r="H3675" t="str">
            <v>4370087Soc</v>
          </cell>
        </row>
        <row r="3676">
          <cell r="B3676">
            <v>87</v>
          </cell>
          <cell r="H3676" t="str">
            <v>4370087Soc</v>
          </cell>
        </row>
        <row r="3677">
          <cell r="B3677">
            <v>87</v>
          </cell>
          <cell r="H3677" t="str">
            <v>4370087Soc</v>
          </cell>
        </row>
        <row r="3678">
          <cell r="B3678">
            <v>87</v>
          </cell>
          <cell r="H3678" t="str">
            <v>4370087Soc</v>
          </cell>
        </row>
        <row r="3679">
          <cell r="B3679">
            <v>87</v>
          </cell>
          <cell r="H3679" t="str">
            <v>4370087Soc</v>
          </cell>
        </row>
        <row r="3680">
          <cell r="B3680">
            <v>87</v>
          </cell>
          <cell r="H3680" t="str">
            <v>4370087Soc</v>
          </cell>
        </row>
        <row r="3681">
          <cell r="B3681">
            <v>87</v>
          </cell>
          <cell r="H3681" t="str">
            <v>4370087Soc</v>
          </cell>
        </row>
        <row r="3682">
          <cell r="B3682">
            <v>87</v>
          </cell>
          <cell r="H3682" t="str">
            <v>4370087Soc</v>
          </cell>
        </row>
        <row r="3683">
          <cell r="B3683">
            <v>87</v>
          </cell>
          <cell r="H3683" t="str">
            <v>4370087Soc</v>
          </cell>
        </row>
        <row r="3684">
          <cell r="B3684">
            <v>87</v>
          </cell>
          <cell r="H3684" t="str">
            <v>4370087Soc</v>
          </cell>
        </row>
        <row r="3685">
          <cell r="B3685">
            <v>87</v>
          </cell>
          <cell r="H3685" t="str">
            <v>4370087Soc</v>
          </cell>
        </row>
        <row r="3686">
          <cell r="B3686">
            <v>87</v>
          </cell>
          <cell r="H3686" t="str">
            <v>4370087Soc</v>
          </cell>
        </row>
        <row r="3687">
          <cell r="B3687">
            <v>87</v>
          </cell>
          <cell r="H3687" t="str">
            <v>4370087Soc</v>
          </cell>
        </row>
        <row r="3688">
          <cell r="B3688">
            <v>87</v>
          </cell>
          <cell r="H3688" t="str">
            <v>4370087Soc</v>
          </cell>
        </row>
        <row r="3689">
          <cell r="B3689">
            <v>87</v>
          </cell>
          <cell r="H3689" t="str">
            <v>4370087Soc</v>
          </cell>
        </row>
        <row r="3690">
          <cell r="B3690">
            <v>87</v>
          </cell>
          <cell r="H3690" t="str">
            <v>4370087Soc</v>
          </cell>
        </row>
        <row r="3691">
          <cell r="B3691">
            <v>87</v>
          </cell>
          <cell r="H3691" t="str">
            <v>4370087Soc</v>
          </cell>
        </row>
        <row r="3692">
          <cell r="B3692">
            <v>87</v>
          </cell>
          <cell r="H3692" t="str">
            <v>4370087Soc</v>
          </cell>
        </row>
        <row r="3693">
          <cell r="B3693">
            <v>87</v>
          </cell>
          <cell r="H3693" t="str">
            <v>4370087Soc</v>
          </cell>
        </row>
        <row r="3694">
          <cell r="B3694">
            <v>87</v>
          </cell>
          <cell r="H3694" t="str">
            <v>4370087Soc</v>
          </cell>
        </row>
        <row r="3695">
          <cell r="B3695">
            <v>87</v>
          </cell>
          <cell r="H3695" t="str">
            <v>4370087Soc</v>
          </cell>
        </row>
        <row r="3696">
          <cell r="B3696">
            <v>87</v>
          </cell>
          <cell r="H3696" t="str">
            <v>4370087Soc</v>
          </cell>
        </row>
        <row r="3697">
          <cell r="B3697">
            <v>87</v>
          </cell>
          <cell r="H3697" t="str">
            <v>4370087Soc</v>
          </cell>
        </row>
        <row r="3698">
          <cell r="B3698">
            <v>87</v>
          </cell>
          <cell r="H3698" t="str">
            <v>4370087Soc</v>
          </cell>
        </row>
        <row r="3699">
          <cell r="B3699">
            <v>87</v>
          </cell>
          <cell r="H3699" t="str">
            <v>4370087Soc</v>
          </cell>
        </row>
        <row r="3700">
          <cell r="B3700">
            <v>87</v>
          </cell>
          <cell r="H3700" t="str">
            <v>4370087Soc</v>
          </cell>
        </row>
        <row r="3701">
          <cell r="B3701">
            <v>87</v>
          </cell>
          <cell r="H3701" t="str">
            <v>4370087Soc</v>
          </cell>
        </row>
        <row r="3702">
          <cell r="B3702">
            <v>87</v>
          </cell>
          <cell r="H3702" t="str">
            <v>4370087Soc</v>
          </cell>
        </row>
        <row r="3703">
          <cell r="B3703">
            <v>87</v>
          </cell>
          <cell r="H3703" t="str">
            <v>4370087Soc</v>
          </cell>
        </row>
        <row r="3704">
          <cell r="B3704">
            <v>87</v>
          </cell>
          <cell r="H3704" t="str">
            <v>4370087Soc</v>
          </cell>
        </row>
        <row r="3705">
          <cell r="B3705">
            <v>87</v>
          </cell>
          <cell r="H3705" t="str">
            <v>4370087Soc</v>
          </cell>
        </row>
        <row r="3706">
          <cell r="B3706">
            <v>87</v>
          </cell>
          <cell r="H3706">
            <v>872233</v>
          </cell>
        </row>
        <row r="3707">
          <cell r="B3707">
            <v>87</v>
          </cell>
          <cell r="H3707">
            <v>872233</v>
          </cell>
        </row>
        <row r="3708">
          <cell r="B3708">
            <v>87</v>
          </cell>
          <cell r="H3708">
            <v>872233</v>
          </cell>
        </row>
        <row r="3709">
          <cell r="B3709">
            <v>87</v>
          </cell>
          <cell r="H3709">
            <v>872233</v>
          </cell>
        </row>
        <row r="3710">
          <cell r="B3710">
            <v>87</v>
          </cell>
          <cell r="H3710">
            <v>872233</v>
          </cell>
        </row>
        <row r="3711">
          <cell r="B3711">
            <v>87</v>
          </cell>
          <cell r="H3711">
            <v>872233</v>
          </cell>
        </row>
        <row r="3712">
          <cell r="B3712">
            <v>87</v>
          </cell>
          <cell r="H3712">
            <v>872233</v>
          </cell>
        </row>
        <row r="3713">
          <cell r="B3713">
            <v>87</v>
          </cell>
          <cell r="H3713">
            <v>872233</v>
          </cell>
        </row>
        <row r="3714">
          <cell r="B3714">
            <v>87</v>
          </cell>
          <cell r="H3714">
            <v>872233</v>
          </cell>
        </row>
        <row r="3715">
          <cell r="B3715">
            <v>87</v>
          </cell>
          <cell r="H3715">
            <v>872233</v>
          </cell>
        </row>
        <row r="3716">
          <cell r="B3716">
            <v>87</v>
          </cell>
          <cell r="H3716">
            <v>872233</v>
          </cell>
        </row>
        <row r="3717">
          <cell r="B3717">
            <v>87</v>
          </cell>
          <cell r="H3717">
            <v>872233</v>
          </cell>
        </row>
        <row r="3718">
          <cell r="B3718">
            <v>87</v>
          </cell>
          <cell r="H3718">
            <v>872233</v>
          </cell>
        </row>
        <row r="3719">
          <cell r="B3719">
            <v>87</v>
          </cell>
          <cell r="H3719">
            <v>872233</v>
          </cell>
        </row>
        <row r="3720">
          <cell r="B3720">
            <v>87</v>
          </cell>
          <cell r="H3720">
            <v>872233</v>
          </cell>
        </row>
        <row r="3721">
          <cell r="B3721">
            <v>87</v>
          </cell>
          <cell r="H3721">
            <v>872233</v>
          </cell>
        </row>
        <row r="3722">
          <cell r="B3722">
            <v>87</v>
          </cell>
          <cell r="H3722">
            <v>872233</v>
          </cell>
        </row>
        <row r="3723">
          <cell r="B3723">
            <v>87</v>
          </cell>
          <cell r="H3723">
            <v>872233</v>
          </cell>
        </row>
        <row r="3724">
          <cell r="B3724">
            <v>87</v>
          </cell>
          <cell r="H3724">
            <v>872233</v>
          </cell>
        </row>
        <row r="3725">
          <cell r="B3725">
            <v>87</v>
          </cell>
          <cell r="H3725">
            <v>872233</v>
          </cell>
        </row>
        <row r="3726">
          <cell r="B3726">
            <v>87</v>
          </cell>
          <cell r="H3726">
            <v>872233</v>
          </cell>
        </row>
        <row r="3727">
          <cell r="B3727">
            <v>87</v>
          </cell>
          <cell r="H3727">
            <v>872233</v>
          </cell>
        </row>
        <row r="3728">
          <cell r="B3728">
            <v>87</v>
          </cell>
          <cell r="H3728">
            <v>872233</v>
          </cell>
        </row>
        <row r="3729">
          <cell r="B3729">
            <v>87</v>
          </cell>
          <cell r="H3729">
            <v>872233</v>
          </cell>
        </row>
        <row r="3730">
          <cell r="B3730">
            <v>87</v>
          </cell>
          <cell r="H3730">
            <v>872233</v>
          </cell>
        </row>
        <row r="3731">
          <cell r="B3731">
            <v>87</v>
          </cell>
          <cell r="H3731">
            <v>872233</v>
          </cell>
        </row>
        <row r="3732">
          <cell r="B3732">
            <v>87</v>
          </cell>
          <cell r="H3732">
            <v>872233</v>
          </cell>
        </row>
        <row r="3733">
          <cell r="B3733">
            <v>87</v>
          </cell>
          <cell r="H3733">
            <v>872233</v>
          </cell>
        </row>
        <row r="3734">
          <cell r="B3734">
            <v>87</v>
          </cell>
          <cell r="H3734">
            <v>872233</v>
          </cell>
        </row>
        <row r="3735">
          <cell r="B3735">
            <v>87</v>
          </cell>
          <cell r="H3735">
            <v>872233</v>
          </cell>
        </row>
        <row r="3736">
          <cell r="B3736">
            <v>87</v>
          </cell>
          <cell r="H3736">
            <v>872233</v>
          </cell>
        </row>
        <row r="3737">
          <cell r="B3737">
            <v>87</v>
          </cell>
          <cell r="H3737">
            <v>872233</v>
          </cell>
        </row>
        <row r="3738">
          <cell r="B3738">
            <v>87</v>
          </cell>
          <cell r="H3738">
            <v>872233</v>
          </cell>
        </row>
        <row r="3739">
          <cell r="B3739">
            <v>87</v>
          </cell>
          <cell r="H3739">
            <v>872233</v>
          </cell>
        </row>
        <row r="3740">
          <cell r="B3740">
            <v>87</v>
          </cell>
          <cell r="H3740">
            <v>872233</v>
          </cell>
        </row>
        <row r="3741">
          <cell r="B3741">
            <v>87</v>
          </cell>
          <cell r="H3741">
            <v>872233</v>
          </cell>
        </row>
        <row r="3742">
          <cell r="B3742">
            <v>87</v>
          </cell>
          <cell r="H3742">
            <v>872233</v>
          </cell>
        </row>
        <row r="3743">
          <cell r="B3743">
            <v>87</v>
          </cell>
          <cell r="H3743">
            <v>872233</v>
          </cell>
        </row>
        <row r="3744">
          <cell r="B3744">
            <v>87</v>
          </cell>
          <cell r="H3744">
            <v>872233</v>
          </cell>
        </row>
        <row r="3745">
          <cell r="B3745">
            <v>87</v>
          </cell>
          <cell r="H3745">
            <v>872233</v>
          </cell>
        </row>
        <row r="3746">
          <cell r="B3746">
            <v>87</v>
          </cell>
          <cell r="H3746">
            <v>872233</v>
          </cell>
        </row>
        <row r="3747">
          <cell r="B3747">
            <v>87</v>
          </cell>
          <cell r="H3747">
            <v>872233</v>
          </cell>
        </row>
        <row r="3748">
          <cell r="B3748">
            <v>87</v>
          </cell>
          <cell r="H3748">
            <v>872233</v>
          </cell>
        </row>
        <row r="3749">
          <cell r="B3749">
            <v>87</v>
          </cell>
          <cell r="H3749">
            <v>872233</v>
          </cell>
        </row>
        <row r="3750">
          <cell r="B3750">
            <v>87</v>
          </cell>
          <cell r="H3750">
            <v>872233</v>
          </cell>
        </row>
        <row r="3751">
          <cell r="B3751">
            <v>87</v>
          </cell>
          <cell r="H3751">
            <v>872233</v>
          </cell>
        </row>
        <row r="3752">
          <cell r="B3752">
            <v>88</v>
          </cell>
          <cell r="H3752" t="str">
            <v>4306888Xio</v>
          </cell>
        </row>
        <row r="3753">
          <cell r="B3753">
            <v>88</v>
          </cell>
          <cell r="H3753" t="str">
            <v>4306888Xio</v>
          </cell>
        </row>
        <row r="3754">
          <cell r="B3754">
            <v>88</v>
          </cell>
          <cell r="H3754" t="str">
            <v>4306888Xio</v>
          </cell>
        </row>
        <row r="3755">
          <cell r="B3755">
            <v>88</v>
          </cell>
          <cell r="H3755" t="str">
            <v>4306888Xio</v>
          </cell>
        </row>
        <row r="3756">
          <cell r="B3756">
            <v>88</v>
          </cell>
          <cell r="H3756" t="str">
            <v>4306888Xio</v>
          </cell>
        </row>
        <row r="3757">
          <cell r="B3757">
            <v>88</v>
          </cell>
          <cell r="H3757" t="str">
            <v>4306888Xio</v>
          </cell>
        </row>
        <row r="3758">
          <cell r="B3758">
            <v>88</v>
          </cell>
          <cell r="H3758" t="str">
            <v>4306888Xio</v>
          </cell>
        </row>
        <row r="3759">
          <cell r="B3759">
            <v>88</v>
          </cell>
          <cell r="H3759" t="str">
            <v>4306888Xio</v>
          </cell>
        </row>
        <row r="3760">
          <cell r="B3760">
            <v>88</v>
          </cell>
          <cell r="H3760" t="str">
            <v>4306888Xio</v>
          </cell>
        </row>
        <row r="3761">
          <cell r="B3761">
            <v>88</v>
          </cell>
          <cell r="H3761" t="str">
            <v>4306888Xio</v>
          </cell>
        </row>
        <row r="3762">
          <cell r="B3762">
            <v>88</v>
          </cell>
          <cell r="H3762" t="str">
            <v>4306888Xio</v>
          </cell>
        </row>
        <row r="3763">
          <cell r="B3763">
            <v>88</v>
          </cell>
          <cell r="H3763" t="str">
            <v>4306888Xio</v>
          </cell>
        </row>
        <row r="3764">
          <cell r="B3764">
            <v>88</v>
          </cell>
          <cell r="H3764" t="str">
            <v>4306888Xio</v>
          </cell>
        </row>
        <row r="3765">
          <cell r="B3765">
            <v>88</v>
          </cell>
          <cell r="H3765" t="str">
            <v>4306888Xio</v>
          </cell>
        </row>
        <row r="3766">
          <cell r="B3766">
            <v>88</v>
          </cell>
          <cell r="H3766" t="str">
            <v>4306888Xio</v>
          </cell>
        </row>
        <row r="3767">
          <cell r="B3767">
            <v>88</v>
          </cell>
          <cell r="H3767" t="str">
            <v>4306888Xio</v>
          </cell>
        </row>
        <row r="3768">
          <cell r="B3768">
            <v>88</v>
          </cell>
          <cell r="H3768" t="str">
            <v>4306888Xio</v>
          </cell>
        </row>
        <row r="3769">
          <cell r="B3769">
            <v>88</v>
          </cell>
          <cell r="H3769" t="str">
            <v>4306888Xio</v>
          </cell>
        </row>
        <row r="3770">
          <cell r="B3770">
            <v>88</v>
          </cell>
          <cell r="H3770" t="str">
            <v>4306888Xio</v>
          </cell>
        </row>
        <row r="3771">
          <cell r="B3771">
            <v>88</v>
          </cell>
          <cell r="H3771" t="str">
            <v>4306888Xio</v>
          </cell>
        </row>
        <row r="3772">
          <cell r="B3772">
            <v>88</v>
          </cell>
          <cell r="H3772" t="str">
            <v>4306888Xio</v>
          </cell>
        </row>
        <row r="3773">
          <cell r="B3773">
            <v>88</v>
          </cell>
          <cell r="H3773" t="str">
            <v>4306888Xio</v>
          </cell>
        </row>
        <row r="3774">
          <cell r="B3774">
            <v>88</v>
          </cell>
          <cell r="H3774" t="str">
            <v>4306888Xio</v>
          </cell>
        </row>
        <row r="3775">
          <cell r="B3775">
            <v>88</v>
          </cell>
          <cell r="H3775" t="str">
            <v>4306888Xio</v>
          </cell>
        </row>
        <row r="3776">
          <cell r="B3776">
            <v>88</v>
          </cell>
          <cell r="H3776" t="str">
            <v>4306888Xio</v>
          </cell>
        </row>
        <row r="3777">
          <cell r="B3777">
            <v>88</v>
          </cell>
          <cell r="H3777" t="str">
            <v>4306888Xio</v>
          </cell>
        </row>
        <row r="3778">
          <cell r="B3778">
            <v>88</v>
          </cell>
          <cell r="H3778" t="str">
            <v>4342788Xio</v>
          </cell>
        </row>
        <row r="3779">
          <cell r="B3779">
            <v>88</v>
          </cell>
          <cell r="H3779" t="str">
            <v>4342788Xio</v>
          </cell>
        </row>
        <row r="3780">
          <cell r="B3780">
            <v>88</v>
          </cell>
          <cell r="H3780" t="str">
            <v>4342788Xio</v>
          </cell>
        </row>
        <row r="3781">
          <cell r="B3781">
            <v>88</v>
          </cell>
          <cell r="H3781" t="str">
            <v>4342788Xio</v>
          </cell>
        </row>
        <row r="3782">
          <cell r="B3782">
            <v>88</v>
          </cell>
          <cell r="H3782" t="str">
            <v>4342788Xio</v>
          </cell>
        </row>
        <row r="3783">
          <cell r="B3783">
            <v>88</v>
          </cell>
          <cell r="H3783" t="str">
            <v>4342788Xio</v>
          </cell>
        </row>
        <row r="3784">
          <cell r="B3784">
            <v>88</v>
          </cell>
          <cell r="H3784" t="str">
            <v>4342788Xio</v>
          </cell>
        </row>
        <row r="3785">
          <cell r="B3785">
            <v>88</v>
          </cell>
          <cell r="H3785" t="str">
            <v>4342788Xio</v>
          </cell>
        </row>
        <row r="3786">
          <cell r="B3786">
            <v>88</v>
          </cell>
          <cell r="H3786" t="str">
            <v>4342788Xio</v>
          </cell>
        </row>
        <row r="3787">
          <cell r="B3787">
            <v>88</v>
          </cell>
          <cell r="H3787" t="str">
            <v>4342788Xio</v>
          </cell>
        </row>
        <row r="3788">
          <cell r="B3788">
            <v>88</v>
          </cell>
          <cell r="H3788" t="str">
            <v>4342788Xio</v>
          </cell>
        </row>
        <row r="3789">
          <cell r="B3789">
            <v>88</v>
          </cell>
          <cell r="H3789" t="str">
            <v>4342788Xio</v>
          </cell>
        </row>
        <row r="3790">
          <cell r="B3790">
            <v>88</v>
          </cell>
          <cell r="H3790" t="str">
            <v>4342788Xio</v>
          </cell>
        </row>
        <row r="3791">
          <cell r="B3791">
            <v>88</v>
          </cell>
          <cell r="H3791" t="str">
            <v>4342788Xio</v>
          </cell>
        </row>
        <row r="3792">
          <cell r="B3792">
            <v>88</v>
          </cell>
          <cell r="H3792" t="str">
            <v>4342788Xio</v>
          </cell>
        </row>
        <row r="3793">
          <cell r="B3793">
            <v>88</v>
          </cell>
          <cell r="H3793" t="str">
            <v>4342788Xio</v>
          </cell>
        </row>
        <row r="3794">
          <cell r="B3794">
            <v>88</v>
          </cell>
          <cell r="H3794" t="str">
            <v>4342788Xio</v>
          </cell>
        </row>
        <row r="3795">
          <cell r="B3795">
            <v>88</v>
          </cell>
          <cell r="H3795" t="str">
            <v>4342788Xio</v>
          </cell>
        </row>
        <row r="3796">
          <cell r="B3796">
            <v>88</v>
          </cell>
          <cell r="H3796" t="str">
            <v>4342788Xio</v>
          </cell>
        </row>
        <row r="3797">
          <cell r="B3797">
            <v>88</v>
          </cell>
          <cell r="H3797" t="str">
            <v>4342788Xio</v>
          </cell>
        </row>
        <row r="3798">
          <cell r="B3798">
            <v>88</v>
          </cell>
          <cell r="H3798" t="str">
            <v>4342788Xio</v>
          </cell>
        </row>
        <row r="3799">
          <cell r="B3799">
            <v>88</v>
          </cell>
          <cell r="H3799" t="str">
            <v>4342788Xio</v>
          </cell>
        </row>
        <row r="3800">
          <cell r="B3800">
            <v>88</v>
          </cell>
          <cell r="H3800" t="str">
            <v>4342788Xio</v>
          </cell>
        </row>
        <row r="3801">
          <cell r="B3801">
            <v>88</v>
          </cell>
          <cell r="H3801" t="str">
            <v>4342788Xio</v>
          </cell>
        </row>
        <row r="3802">
          <cell r="B3802">
            <v>88</v>
          </cell>
          <cell r="H3802" t="str">
            <v>4373388Xio</v>
          </cell>
        </row>
        <row r="3803">
          <cell r="B3803">
            <v>88</v>
          </cell>
          <cell r="H3803" t="str">
            <v>4373388Xio</v>
          </cell>
        </row>
        <row r="3804">
          <cell r="B3804">
            <v>88</v>
          </cell>
          <cell r="H3804" t="str">
            <v>4373388Xio</v>
          </cell>
        </row>
        <row r="3805">
          <cell r="B3805">
            <v>88</v>
          </cell>
          <cell r="H3805" t="str">
            <v>4373388Xio</v>
          </cell>
        </row>
        <row r="3806">
          <cell r="B3806">
            <v>88</v>
          </cell>
          <cell r="H3806" t="str">
            <v>4373388Xio</v>
          </cell>
        </row>
        <row r="3807">
          <cell r="B3807">
            <v>88</v>
          </cell>
          <cell r="H3807" t="str">
            <v>4373388Xio</v>
          </cell>
        </row>
        <row r="3808">
          <cell r="B3808">
            <v>88</v>
          </cell>
          <cell r="H3808" t="str">
            <v>4373388Xio</v>
          </cell>
        </row>
        <row r="3809">
          <cell r="B3809">
            <v>88</v>
          </cell>
          <cell r="H3809" t="str">
            <v>4373388Xio</v>
          </cell>
        </row>
        <row r="3810">
          <cell r="B3810">
            <v>88</v>
          </cell>
          <cell r="H3810" t="str">
            <v>4373388Xio</v>
          </cell>
        </row>
        <row r="3811">
          <cell r="B3811">
            <v>88</v>
          </cell>
          <cell r="H3811" t="str">
            <v>4373388Xio</v>
          </cell>
        </row>
        <row r="3812">
          <cell r="B3812">
            <v>88</v>
          </cell>
          <cell r="H3812" t="str">
            <v>4373388Xio</v>
          </cell>
        </row>
        <row r="3813">
          <cell r="B3813">
            <v>88</v>
          </cell>
          <cell r="H3813" t="str">
            <v>4373388Xio</v>
          </cell>
        </row>
        <row r="3814">
          <cell r="B3814">
            <v>88</v>
          </cell>
          <cell r="H3814" t="str">
            <v>4373388Xio</v>
          </cell>
        </row>
        <row r="3815">
          <cell r="B3815">
            <v>88</v>
          </cell>
          <cell r="H3815" t="str">
            <v>4373388Xio</v>
          </cell>
        </row>
        <row r="3816">
          <cell r="B3816">
            <v>88</v>
          </cell>
          <cell r="H3816" t="str">
            <v>4373388Xio</v>
          </cell>
        </row>
        <row r="3817">
          <cell r="B3817">
            <v>88</v>
          </cell>
          <cell r="H3817" t="str">
            <v>4373388Xio</v>
          </cell>
        </row>
        <row r="3818">
          <cell r="B3818">
            <v>88</v>
          </cell>
          <cell r="H3818" t="str">
            <v>4373388Xio</v>
          </cell>
        </row>
        <row r="3819">
          <cell r="B3819">
            <v>88</v>
          </cell>
          <cell r="H3819" t="str">
            <v>4373388Xio</v>
          </cell>
        </row>
        <row r="3820">
          <cell r="B3820">
            <v>88</v>
          </cell>
          <cell r="H3820" t="str">
            <v>4373388Xio</v>
          </cell>
        </row>
        <row r="3821">
          <cell r="B3821">
            <v>88</v>
          </cell>
          <cell r="H3821" t="str">
            <v>4373388Xio</v>
          </cell>
        </row>
        <row r="3822">
          <cell r="B3822">
            <v>88</v>
          </cell>
          <cell r="H3822" t="str">
            <v>4373388Xio</v>
          </cell>
        </row>
        <row r="3823">
          <cell r="B3823">
            <v>88</v>
          </cell>
          <cell r="H3823" t="str">
            <v>4373388Xio</v>
          </cell>
        </row>
        <row r="3824">
          <cell r="B3824">
            <v>88</v>
          </cell>
          <cell r="H3824" t="str">
            <v>4373388Xio</v>
          </cell>
        </row>
        <row r="3825">
          <cell r="B3825">
            <v>88</v>
          </cell>
          <cell r="H3825" t="str">
            <v>4373388Xio</v>
          </cell>
        </row>
        <row r="3826">
          <cell r="B3826">
            <v>88</v>
          </cell>
          <cell r="H3826" t="str">
            <v>4373388Xio</v>
          </cell>
        </row>
        <row r="3827">
          <cell r="B3827">
            <v>88</v>
          </cell>
          <cell r="H3827" t="str">
            <v>4410088Xio</v>
          </cell>
        </row>
        <row r="3828">
          <cell r="B3828">
            <v>88</v>
          </cell>
          <cell r="H3828" t="str">
            <v>4410088Xio</v>
          </cell>
        </row>
        <row r="3829">
          <cell r="B3829">
            <v>88</v>
          </cell>
          <cell r="H3829" t="str">
            <v>4410088Xio</v>
          </cell>
        </row>
        <row r="3830">
          <cell r="B3830">
            <v>88</v>
          </cell>
          <cell r="H3830" t="str">
            <v>4410088Xio</v>
          </cell>
        </row>
        <row r="3831">
          <cell r="B3831">
            <v>88</v>
          </cell>
          <cell r="H3831" t="str">
            <v>4410088Xio</v>
          </cell>
        </row>
        <row r="3832">
          <cell r="B3832">
            <v>88</v>
          </cell>
          <cell r="H3832" t="str">
            <v>4410088Xio</v>
          </cell>
        </row>
        <row r="3833">
          <cell r="B3833">
            <v>88</v>
          </cell>
          <cell r="H3833" t="str">
            <v>4410088Xio</v>
          </cell>
        </row>
        <row r="3834">
          <cell r="B3834">
            <v>88</v>
          </cell>
          <cell r="H3834" t="str">
            <v>4410088Xio</v>
          </cell>
        </row>
        <row r="3835">
          <cell r="B3835">
            <v>88</v>
          </cell>
          <cell r="H3835" t="str">
            <v>4410088Xio</v>
          </cell>
        </row>
        <row r="3836">
          <cell r="B3836">
            <v>88</v>
          </cell>
          <cell r="H3836" t="str">
            <v>4410088Xio</v>
          </cell>
        </row>
        <row r="3837">
          <cell r="B3837">
            <v>88</v>
          </cell>
          <cell r="H3837" t="str">
            <v>4410088Xio</v>
          </cell>
        </row>
        <row r="3838">
          <cell r="B3838">
            <v>88</v>
          </cell>
          <cell r="H3838" t="str">
            <v>4410088Xio</v>
          </cell>
        </row>
        <row r="3839">
          <cell r="B3839">
            <v>88</v>
          </cell>
          <cell r="H3839" t="str">
            <v>4410088Xio</v>
          </cell>
        </row>
        <row r="3840">
          <cell r="B3840">
            <v>88</v>
          </cell>
          <cell r="H3840" t="str">
            <v>4410088Xio</v>
          </cell>
        </row>
        <row r="3841">
          <cell r="B3841">
            <v>88</v>
          </cell>
          <cell r="H3841" t="str">
            <v>4410088Xio</v>
          </cell>
        </row>
        <row r="3842">
          <cell r="B3842">
            <v>88</v>
          </cell>
          <cell r="H3842" t="str">
            <v>4410088Xio</v>
          </cell>
        </row>
        <row r="3843">
          <cell r="B3843">
            <v>88</v>
          </cell>
          <cell r="H3843" t="str">
            <v>4410088Xio</v>
          </cell>
        </row>
        <row r="3844">
          <cell r="B3844">
            <v>88</v>
          </cell>
          <cell r="H3844" t="str">
            <v>4410088Xio</v>
          </cell>
        </row>
        <row r="3845">
          <cell r="B3845">
            <v>88</v>
          </cell>
          <cell r="H3845" t="str">
            <v>4410088Xio</v>
          </cell>
        </row>
        <row r="3846">
          <cell r="B3846">
            <v>88</v>
          </cell>
          <cell r="H3846" t="str">
            <v>4410088Xio</v>
          </cell>
        </row>
        <row r="3847">
          <cell r="B3847">
            <v>88</v>
          </cell>
          <cell r="H3847" t="str">
            <v>4410088Xio</v>
          </cell>
        </row>
        <row r="3848">
          <cell r="B3848">
            <v>88</v>
          </cell>
          <cell r="H3848" t="str">
            <v>4410088Xio</v>
          </cell>
        </row>
        <row r="3849">
          <cell r="B3849">
            <v>88</v>
          </cell>
          <cell r="H3849" t="str">
            <v>4410088Xio</v>
          </cell>
        </row>
        <row r="3850">
          <cell r="B3850">
            <v>88</v>
          </cell>
          <cell r="H3850" t="str">
            <v>4410088Xio</v>
          </cell>
        </row>
        <row r="3851">
          <cell r="B3851">
            <v>88</v>
          </cell>
          <cell r="H3851" t="str">
            <v>4410088Xio</v>
          </cell>
        </row>
        <row r="3852">
          <cell r="B3852">
            <v>88</v>
          </cell>
          <cell r="H3852" t="str">
            <v>4410088Xio</v>
          </cell>
        </row>
        <row r="3853">
          <cell r="B3853">
            <v>88</v>
          </cell>
          <cell r="H3853" t="str">
            <v>4410088Xio</v>
          </cell>
        </row>
        <row r="3854">
          <cell r="B3854">
            <v>89</v>
          </cell>
          <cell r="H3854" t="str">
            <v>4304789Yaq</v>
          </cell>
        </row>
        <row r="3855">
          <cell r="B3855">
            <v>89</v>
          </cell>
          <cell r="H3855" t="str">
            <v>4304789Yaq</v>
          </cell>
        </row>
        <row r="3856">
          <cell r="B3856">
            <v>89</v>
          </cell>
          <cell r="H3856" t="str">
            <v>4304789Yaq</v>
          </cell>
        </row>
        <row r="3857">
          <cell r="B3857">
            <v>89</v>
          </cell>
          <cell r="H3857" t="str">
            <v>4304789Yaq</v>
          </cell>
        </row>
        <row r="3858">
          <cell r="B3858">
            <v>89</v>
          </cell>
          <cell r="H3858" t="str">
            <v>4304789Yaq</v>
          </cell>
        </row>
        <row r="3859">
          <cell r="B3859">
            <v>89</v>
          </cell>
          <cell r="H3859" t="str">
            <v>4304789Yaq</v>
          </cell>
        </row>
        <row r="3860">
          <cell r="B3860">
            <v>89</v>
          </cell>
          <cell r="H3860" t="str">
            <v>4304789Yaq</v>
          </cell>
        </row>
        <row r="3861">
          <cell r="B3861">
            <v>89</v>
          </cell>
          <cell r="H3861" t="str">
            <v>4304789Yaq</v>
          </cell>
        </row>
        <row r="3862">
          <cell r="B3862">
            <v>89</v>
          </cell>
          <cell r="H3862" t="str">
            <v>4304789Yaq</v>
          </cell>
        </row>
        <row r="3863">
          <cell r="B3863">
            <v>89</v>
          </cell>
          <cell r="H3863" t="str">
            <v>4304789Yaq</v>
          </cell>
        </row>
        <row r="3864">
          <cell r="B3864">
            <v>89</v>
          </cell>
          <cell r="H3864" t="str">
            <v>4304789Yaq</v>
          </cell>
        </row>
        <row r="3865">
          <cell r="B3865">
            <v>89</v>
          </cell>
          <cell r="H3865" t="str">
            <v>4304789Yaq</v>
          </cell>
        </row>
        <row r="3866">
          <cell r="B3866">
            <v>89</v>
          </cell>
          <cell r="H3866" t="str">
            <v>4304789Yaq</v>
          </cell>
        </row>
        <row r="3867">
          <cell r="B3867">
            <v>89</v>
          </cell>
          <cell r="H3867" t="str">
            <v>4304789Yaq</v>
          </cell>
        </row>
        <row r="3868">
          <cell r="B3868">
            <v>89</v>
          </cell>
          <cell r="H3868" t="str">
            <v>4304789Yaq</v>
          </cell>
        </row>
        <row r="3869">
          <cell r="B3869">
            <v>89</v>
          </cell>
          <cell r="H3869" t="str">
            <v>4304789Yaq</v>
          </cell>
        </row>
        <row r="3870">
          <cell r="B3870">
            <v>89</v>
          </cell>
          <cell r="H3870" t="str">
            <v>4304789Yaq</v>
          </cell>
        </row>
        <row r="3871">
          <cell r="B3871">
            <v>89</v>
          </cell>
          <cell r="H3871" t="str">
            <v>4304789Yaq</v>
          </cell>
        </row>
        <row r="3872">
          <cell r="B3872">
            <v>89</v>
          </cell>
          <cell r="H3872" t="str">
            <v>4304789Yaq</v>
          </cell>
        </row>
        <row r="3873">
          <cell r="B3873">
            <v>89</v>
          </cell>
          <cell r="H3873" t="str">
            <v>4304789Yaq</v>
          </cell>
        </row>
        <row r="3874">
          <cell r="B3874">
            <v>89</v>
          </cell>
          <cell r="H3874" t="str">
            <v>4304789Yaq</v>
          </cell>
        </row>
        <row r="3875">
          <cell r="B3875">
            <v>89</v>
          </cell>
          <cell r="H3875" t="str">
            <v>4304789Yaq</v>
          </cell>
        </row>
        <row r="3876">
          <cell r="B3876">
            <v>89</v>
          </cell>
          <cell r="H3876" t="str">
            <v>4304789Yaq</v>
          </cell>
        </row>
        <row r="3877">
          <cell r="B3877">
            <v>89</v>
          </cell>
          <cell r="H3877" t="str">
            <v>4304789Yaq</v>
          </cell>
        </row>
        <row r="3878">
          <cell r="B3878">
            <v>89</v>
          </cell>
          <cell r="H3878" t="str">
            <v>4304789Yaq</v>
          </cell>
        </row>
        <row r="3879">
          <cell r="B3879">
            <v>89</v>
          </cell>
          <cell r="H3879" t="str">
            <v>4304789Yaq</v>
          </cell>
        </row>
        <row r="3880">
          <cell r="B3880">
            <v>89</v>
          </cell>
          <cell r="H3880" t="str">
            <v>4304789Yaq</v>
          </cell>
        </row>
        <row r="3881">
          <cell r="B3881">
            <v>89</v>
          </cell>
          <cell r="H3881" t="str">
            <v>4304789Yaq</v>
          </cell>
        </row>
        <row r="3882">
          <cell r="B3882">
            <v>89</v>
          </cell>
          <cell r="H3882" t="str">
            <v>4342789Yaq</v>
          </cell>
        </row>
        <row r="3883">
          <cell r="B3883">
            <v>89</v>
          </cell>
          <cell r="H3883" t="str">
            <v>4342789Yaq</v>
          </cell>
        </row>
        <row r="3884">
          <cell r="B3884">
            <v>89</v>
          </cell>
          <cell r="H3884" t="str">
            <v>4342789Yaq</v>
          </cell>
        </row>
        <row r="3885">
          <cell r="B3885">
            <v>89</v>
          </cell>
          <cell r="H3885" t="str">
            <v>4342789Yaq</v>
          </cell>
        </row>
        <row r="3886">
          <cell r="B3886">
            <v>89</v>
          </cell>
          <cell r="H3886" t="str">
            <v>4342789Yaq</v>
          </cell>
        </row>
        <row r="3887">
          <cell r="B3887">
            <v>89</v>
          </cell>
          <cell r="H3887" t="str">
            <v>4342789Yaq</v>
          </cell>
        </row>
        <row r="3888">
          <cell r="B3888">
            <v>89</v>
          </cell>
          <cell r="H3888" t="str">
            <v>4342789Yaq</v>
          </cell>
        </row>
        <row r="3889">
          <cell r="B3889">
            <v>89</v>
          </cell>
          <cell r="H3889" t="str">
            <v>4342789Yaq</v>
          </cell>
        </row>
        <row r="3890">
          <cell r="B3890">
            <v>89</v>
          </cell>
          <cell r="H3890" t="str">
            <v>4342789Yaq</v>
          </cell>
        </row>
        <row r="3891">
          <cell r="B3891">
            <v>89</v>
          </cell>
          <cell r="H3891" t="str">
            <v>4342789Yaq</v>
          </cell>
        </row>
        <row r="3892">
          <cell r="B3892">
            <v>89</v>
          </cell>
          <cell r="H3892" t="str">
            <v>4342789Yaq</v>
          </cell>
        </row>
        <row r="3893">
          <cell r="B3893">
            <v>89</v>
          </cell>
          <cell r="H3893" t="str">
            <v>4342789Yaq</v>
          </cell>
        </row>
        <row r="3894">
          <cell r="B3894">
            <v>89</v>
          </cell>
          <cell r="H3894" t="str">
            <v>4342789Yaq</v>
          </cell>
        </row>
        <row r="3895">
          <cell r="B3895">
            <v>89</v>
          </cell>
          <cell r="H3895" t="str">
            <v>4342789Yaq</v>
          </cell>
        </row>
        <row r="3896">
          <cell r="B3896">
            <v>89</v>
          </cell>
          <cell r="H3896" t="str">
            <v>4342789Yaq</v>
          </cell>
        </row>
        <row r="3897">
          <cell r="B3897">
            <v>89</v>
          </cell>
          <cell r="H3897" t="str">
            <v>4342789Yaq</v>
          </cell>
        </row>
        <row r="3898">
          <cell r="B3898">
            <v>89</v>
          </cell>
          <cell r="H3898" t="str">
            <v>4342789Yaq</v>
          </cell>
        </row>
        <row r="3899">
          <cell r="B3899">
            <v>89</v>
          </cell>
          <cell r="H3899" t="str">
            <v>4342789Yaq</v>
          </cell>
        </row>
        <row r="3900">
          <cell r="B3900">
            <v>89</v>
          </cell>
          <cell r="H3900" t="str">
            <v>4342789Yaq</v>
          </cell>
        </row>
        <row r="3901">
          <cell r="B3901">
            <v>89</v>
          </cell>
          <cell r="H3901" t="str">
            <v>4342789Yaq</v>
          </cell>
        </row>
        <row r="3902">
          <cell r="B3902">
            <v>89</v>
          </cell>
          <cell r="H3902" t="str">
            <v>4342789Yaq</v>
          </cell>
        </row>
        <row r="3903">
          <cell r="B3903">
            <v>89</v>
          </cell>
          <cell r="H3903" t="str">
            <v>4342789Yaq</v>
          </cell>
        </row>
        <row r="3904">
          <cell r="B3904">
            <v>89</v>
          </cell>
          <cell r="H3904" t="str">
            <v>4342789Yaq</v>
          </cell>
        </row>
        <row r="3905">
          <cell r="B3905">
            <v>89</v>
          </cell>
          <cell r="H3905" t="str">
            <v>4342789Yaq</v>
          </cell>
        </row>
        <row r="3906">
          <cell r="B3906">
            <v>89</v>
          </cell>
          <cell r="H3906" t="str">
            <v>4375589Yaq</v>
          </cell>
        </row>
        <row r="3907">
          <cell r="B3907">
            <v>89</v>
          </cell>
          <cell r="H3907" t="str">
            <v>4375589Yaq</v>
          </cell>
        </row>
        <row r="3908">
          <cell r="B3908">
            <v>89</v>
          </cell>
          <cell r="H3908" t="str">
            <v>4375589Yaq</v>
          </cell>
        </row>
        <row r="3909">
          <cell r="B3909">
            <v>89</v>
          </cell>
          <cell r="H3909" t="str">
            <v>4375589Yaq</v>
          </cell>
        </row>
        <row r="3910">
          <cell r="B3910">
            <v>89</v>
          </cell>
          <cell r="H3910" t="str">
            <v>4375589Yaq</v>
          </cell>
        </row>
        <row r="3911">
          <cell r="B3911">
            <v>89</v>
          </cell>
          <cell r="H3911" t="str">
            <v>4375589Yaq</v>
          </cell>
        </row>
        <row r="3912">
          <cell r="B3912">
            <v>89</v>
          </cell>
          <cell r="H3912" t="str">
            <v>4375589Yaq</v>
          </cell>
        </row>
        <row r="3913">
          <cell r="B3913">
            <v>89</v>
          </cell>
          <cell r="H3913" t="str">
            <v>4375589Yaq</v>
          </cell>
        </row>
        <row r="3914">
          <cell r="B3914">
            <v>89</v>
          </cell>
          <cell r="H3914" t="str">
            <v>4375589Yaq</v>
          </cell>
        </row>
        <row r="3915">
          <cell r="B3915">
            <v>89</v>
          </cell>
          <cell r="H3915" t="str">
            <v>4375589Yaq</v>
          </cell>
        </row>
        <row r="3916">
          <cell r="B3916">
            <v>89</v>
          </cell>
          <cell r="H3916" t="str">
            <v>4375589Yaq</v>
          </cell>
        </row>
        <row r="3917">
          <cell r="B3917">
            <v>89</v>
          </cell>
          <cell r="H3917" t="str">
            <v>4375589Yaq</v>
          </cell>
        </row>
        <row r="3918">
          <cell r="B3918">
            <v>89</v>
          </cell>
          <cell r="H3918" t="str">
            <v>4375589Yaq</v>
          </cell>
        </row>
        <row r="3919">
          <cell r="B3919">
            <v>89</v>
          </cell>
          <cell r="H3919" t="str">
            <v>4375589Yaq</v>
          </cell>
        </row>
        <row r="3920">
          <cell r="B3920">
            <v>89</v>
          </cell>
          <cell r="H3920" t="str">
            <v>4375589Yaq</v>
          </cell>
        </row>
        <row r="3921">
          <cell r="B3921">
            <v>89</v>
          </cell>
          <cell r="H3921" t="str">
            <v>4375589Yaq</v>
          </cell>
        </row>
        <row r="3922">
          <cell r="B3922">
            <v>89</v>
          </cell>
          <cell r="H3922" t="str">
            <v>4375589Yaq</v>
          </cell>
        </row>
        <row r="3923">
          <cell r="B3923">
            <v>89</v>
          </cell>
          <cell r="H3923" t="str">
            <v>4375589Yaq</v>
          </cell>
        </row>
        <row r="3924">
          <cell r="B3924">
            <v>89</v>
          </cell>
          <cell r="H3924" t="str">
            <v>4375589Yaq</v>
          </cell>
        </row>
        <row r="3925">
          <cell r="B3925">
            <v>89</v>
          </cell>
          <cell r="H3925" t="str">
            <v>4375589Yaq</v>
          </cell>
        </row>
        <row r="3926">
          <cell r="B3926">
            <v>89</v>
          </cell>
          <cell r="H3926" t="str">
            <v>4375589Yaq</v>
          </cell>
        </row>
        <row r="3927">
          <cell r="B3927">
            <v>89</v>
          </cell>
          <cell r="H3927" t="str">
            <v>4375589Yaq</v>
          </cell>
        </row>
        <row r="3928">
          <cell r="B3928">
            <v>89</v>
          </cell>
          <cell r="H3928" t="str">
            <v>4375589Yaq</v>
          </cell>
        </row>
        <row r="3929">
          <cell r="B3929">
            <v>89</v>
          </cell>
          <cell r="H3929" t="str">
            <v>4375589Yaq</v>
          </cell>
        </row>
        <row r="3930">
          <cell r="B3930">
            <v>89</v>
          </cell>
          <cell r="H3930" t="str">
            <v>4375589Yaq</v>
          </cell>
        </row>
        <row r="3931">
          <cell r="B3931">
            <v>89</v>
          </cell>
          <cell r="H3931" t="str">
            <v>4375589Yaq</v>
          </cell>
        </row>
        <row r="3932">
          <cell r="B3932">
            <v>89</v>
          </cell>
          <cell r="H3932" t="str">
            <v>4375589Yaq</v>
          </cell>
        </row>
        <row r="3933">
          <cell r="B3933">
            <v>89</v>
          </cell>
          <cell r="H3933" t="str">
            <v>4375589Yaq</v>
          </cell>
        </row>
        <row r="3934">
          <cell r="B3934">
            <v>89</v>
          </cell>
          <cell r="H3934" t="str">
            <v>4375589Yaq</v>
          </cell>
        </row>
        <row r="3935">
          <cell r="B3935">
            <v>89</v>
          </cell>
          <cell r="H3935" t="str">
            <v>4412189Yaq</v>
          </cell>
        </row>
        <row r="3936">
          <cell r="B3936">
            <v>89</v>
          </cell>
          <cell r="H3936" t="str">
            <v>4412189Yaq</v>
          </cell>
        </row>
        <row r="3937">
          <cell r="B3937">
            <v>89</v>
          </cell>
          <cell r="H3937" t="str">
            <v>4412189Yaq</v>
          </cell>
        </row>
        <row r="3938">
          <cell r="B3938">
            <v>89</v>
          </cell>
          <cell r="H3938" t="str">
            <v>4412189Yaq</v>
          </cell>
        </row>
        <row r="3939">
          <cell r="B3939">
            <v>89</v>
          </cell>
          <cell r="H3939" t="str">
            <v>4412189Yaq</v>
          </cell>
        </row>
        <row r="3940">
          <cell r="B3940">
            <v>89</v>
          </cell>
          <cell r="H3940" t="str">
            <v>4412189Yaq</v>
          </cell>
        </row>
        <row r="3941">
          <cell r="B3941">
            <v>89</v>
          </cell>
          <cell r="H3941" t="str">
            <v>4412189Yaq</v>
          </cell>
        </row>
        <row r="3942">
          <cell r="B3942">
            <v>89</v>
          </cell>
          <cell r="H3942" t="str">
            <v>4412189Yaq</v>
          </cell>
        </row>
        <row r="3943">
          <cell r="B3943">
            <v>89</v>
          </cell>
          <cell r="H3943" t="str">
            <v>4412189Yaq</v>
          </cell>
        </row>
        <row r="3944">
          <cell r="B3944">
            <v>89</v>
          </cell>
          <cell r="H3944" t="str">
            <v>4412189Yaq</v>
          </cell>
        </row>
        <row r="3945">
          <cell r="B3945">
            <v>89</v>
          </cell>
          <cell r="H3945" t="str">
            <v>4412189Yaq</v>
          </cell>
        </row>
        <row r="3946">
          <cell r="B3946">
            <v>89</v>
          </cell>
          <cell r="H3946" t="str">
            <v>4412189Yaq</v>
          </cell>
        </row>
        <row r="3947">
          <cell r="B3947">
            <v>89</v>
          </cell>
          <cell r="H3947" t="str">
            <v>4412189Yaq</v>
          </cell>
        </row>
        <row r="3948">
          <cell r="B3948">
            <v>89</v>
          </cell>
          <cell r="H3948" t="str">
            <v>4412189Yaq</v>
          </cell>
        </row>
        <row r="3949">
          <cell r="B3949">
            <v>89</v>
          </cell>
          <cell r="H3949" t="str">
            <v>4412189Yaq</v>
          </cell>
        </row>
        <row r="3950">
          <cell r="B3950">
            <v>89</v>
          </cell>
          <cell r="H3950" t="str">
            <v>4412189Yaq</v>
          </cell>
        </row>
        <row r="3951">
          <cell r="B3951">
            <v>89</v>
          </cell>
          <cell r="H3951" t="str">
            <v>4412189Yaq</v>
          </cell>
        </row>
        <row r="3952">
          <cell r="B3952">
            <v>89</v>
          </cell>
          <cell r="H3952" t="str">
            <v>4412189Yaq</v>
          </cell>
        </row>
        <row r="3953">
          <cell r="B3953">
            <v>89</v>
          </cell>
          <cell r="H3953" t="str">
            <v>4412189Yaq</v>
          </cell>
        </row>
        <row r="3954">
          <cell r="B3954">
            <v>89</v>
          </cell>
          <cell r="H3954" t="str">
            <v>4412189Yaq</v>
          </cell>
        </row>
        <row r="3955">
          <cell r="B3955">
            <v>89</v>
          </cell>
          <cell r="H3955" t="str">
            <v>4412189Yaq</v>
          </cell>
        </row>
        <row r="3956">
          <cell r="B3956">
            <v>89</v>
          </cell>
          <cell r="H3956" t="str">
            <v>4412189Yaq</v>
          </cell>
        </row>
        <row r="3957">
          <cell r="B3957">
            <v>89</v>
          </cell>
          <cell r="H3957">
            <v>1292</v>
          </cell>
        </row>
        <row r="3958">
          <cell r="B3958">
            <v>89</v>
          </cell>
          <cell r="H3958">
            <v>1292</v>
          </cell>
        </row>
        <row r="3959">
          <cell r="B3959">
            <v>89</v>
          </cell>
          <cell r="H3959">
            <v>1292</v>
          </cell>
        </row>
        <row r="3960">
          <cell r="B3960">
            <v>89</v>
          </cell>
          <cell r="H3960">
            <v>1292</v>
          </cell>
        </row>
        <row r="3961">
          <cell r="B3961">
            <v>89</v>
          </cell>
          <cell r="H3961">
            <v>1292</v>
          </cell>
        </row>
        <row r="3962">
          <cell r="B3962">
            <v>89</v>
          </cell>
          <cell r="H3962">
            <v>1292</v>
          </cell>
        </row>
        <row r="3963">
          <cell r="B3963">
            <v>89</v>
          </cell>
          <cell r="H3963">
            <v>1292</v>
          </cell>
        </row>
        <row r="3964">
          <cell r="B3964">
            <v>89</v>
          </cell>
          <cell r="H3964">
            <v>1292</v>
          </cell>
        </row>
        <row r="3965">
          <cell r="B3965">
            <v>89</v>
          </cell>
          <cell r="H3965">
            <v>1292</v>
          </cell>
        </row>
        <row r="3966">
          <cell r="B3966">
            <v>89</v>
          </cell>
          <cell r="H3966">
            <v>1292</v>
          </cell>
        </row>
        <row r="3967">
          <cell r="B3967">
            <v>89</v>
          </cell>
          <cell r="H3967">
            <v>1292</v>
          </cell>
        </row>
        <row r="3968">
          <cell r="B3968">
            <v>89</v>
          </cell>
          <cell r="H3968">
            <v>1292</v>
          </cell>
        </row>
        <row r="3969">
          <cell r="B3969">
            <v>89</v>
          </cell>
          <cell r="H3969">
            <v>1292</v>
          </cell>
        </row>
        <row r="3970">
          <cell r="B3970">
            <v>89</v>
          </cell>
          <cell r="H3970">
            <v>1292</v>
          </cell>
        </row>
        <row r="3971">
          <cell r="B3971">
            <v>89</v>
          </cell>
          <cell r="H3971">
            <v>1292</v>
          </cell>
        </row>
        <row r="3972">
          <cell r="B3972">
            <v>89</v>
          </cell>
          <cell r="H3972">
            <v>1292</v>
          </cell>
        </row>
        <row r="3973">
          <cell r="B3973">
            <v>89</v>
          </cell>
          <cell r="H3973">
            <v>1292</v>
          </cell>
        </row>
        <row r="3974">
          <cell r="B3974">
            <v>89</v>
          </cell>
          <cell r="H3974">
            <v>1292</v>
          </cell>
        </row>
        <row r="3975">
          <cell r="B3975">
            <v>89</v>
          </cell>
          <cell r="H3975">
            <v>1292</v>
          </cell>
        </row>
        <row r="3976">
          <cell r="B3976">
            <v>89</v>
          </cell>
          <cell r="H3976">
            <v>1292</v>
          </cell>
        </row>
        <row r="3977">
          <cell r="B3977">
            <v>89</v>
          </cell>
          <cell r="H3977">
            <v>1292</v>
          </cell>
        </row>
        <row r="3978">
          <cell r="B3978">
            <v>89</v>
          </cell>
          <cell r="H3978">
            <v>1292</v>
          </cell>
        </row>
        <row r="3979">
          <cell r="B3979">
            <v>89</v>
          </cell>
          <cell r="H3979">
            <v>1292</v>
          </cell>
        </row>
        <row r="3980">
          <cell r="B3980">
            <v>89</v>
          </cell>
          <cell r="H3980">
            <v>1292</v>
          </cell>
        </row>
        <row r="3981">
          <cell r="B3981">
            <v>89</v>
          </cell>
          <cell r="H3981">
            <v>1792</v>
          </cell>
        </row>
        <row r="3982">
          <cell r="B3982">
            <v>89</v>
          </cell>
          <cell r="H3982">
            <v>1792</v>
          </cell>
        </row>
        <row r="3983">
          <cell r="B3983">
            <v>89</v>
          </cell>
          <cell r="H3983">
            <v>1792</v>
          </cell>
        </row>
        <row r="3984">
          <cell r="B3984">
            <v>89</v>
          </cell>
          <cell r="H3984">
            <v>1792</v>
          </cell>
        </row>
        <row r="3985">
          <cell r="B3985">
            <v>89</v>
          </cell>
          <cell r="H3985">
            <v>1792</v>
          </cell>
        </row>
        <row r="3986">
          <cell r="B3986">
            <v>89</v>
          </cell>
          <cell r="H3986">
            <v>1792</v>
          </cell>
        </row>
        <row r="3987">
          <cell r="B3987">
            <v>89</v>
          </cell>
          <cell r="H3987">
            <v>1792</v>
          </cell>
        </row>
        <row r="3988">
          <cell r="B3988">
            <v>89</v>
          </cell>
          <cell r="H3988">
            <v>1792</v>
          </cell>
        </row>
        <row r="3989">
          <cell r="B3989">
            <v>89</v>
          </cell>
          <cell r="H3989">
            <v>1792</v>
          </cell>
        </row>
        <row r="3990">
          <cell r="B3990">
            <v>89</v>
          </cell>
          <cell r="H3990">
            <v>1792</v>
          </cell>
        </row>
        <row r="3991">
          <cell r="B3991">
            <v>89</v>
          </cell>
          <cell r="H3991">
            <v>1792</v>
          </cell>
        </row>
        <row r="3992">
          <cell r="B3992">
            <v>89</v>
          </cell>
          <cell r="H3992">
            <v>1792</v>
          </cell>
        </row>
        <row r="3993">
          <cell r="B3993">
            <v>89</v>
          </cell>
          <cell r="H3993">
            <v>1792</v>
          </cell>
        </row>
        <row r="3994">
          <cell r="B3994">
            <v>89</v>
          </cell>
          <cell r="H3994">
            <v>1792</v>
          </cell>
        </row>
        <row r="3995">
          <cell r="B3995">
            <v>89</v>
          </cell>
          <cell r="H3995">
            <v>1792</v>
          </cell>
        </row>
        <row r="3996">
          <cell r="B3996">
            <v>89</v>
          </cell>
          <cell r="H3996">
            <v>1792</v>
          </cell>
        </row>
        <row r="3997">
          <cell r="B3997">
            <v>89</v>
          </cell>
          <cell r="H3997">
            <v>1792</v>
          </cell>
        </row>
        <row r="3998">
          <cell r="B3998">
            <v>89</v>
          </cell>
          <cell r="H3998">
            <v>1792</v>
          </cell>
        </row>
        <row r="3999">
          <cell r="B3999">
            <v>89</v>
          </cell>
          <cell r="H3999">
            <v>1792</v>
          </cell>
        </row>
        <row r="4000">
          <cell r="B4000">
            <v>89</v>
          </cell>
          <cell r="H4000">
            <v>1792</v>
          </cell>
        </row>
        <row r="4001">
          <cell r="B4001">
            <v>89</v>
          </cell>
          <cell r="H4001">
            <v>1792</v>
          </cell>
        </row>
        <row r="4002">
          <cell r="B4002">
            <v>89</v>
          </cell>
          <cell r="H4002">
            <v>1792</v>
          </cell>
        </row>
        <row r="4003">
          <cell r="B4003">
            <v>89</v>
          </cell>
          <cell r="H4003">
            <v>1792</v>
          </cell>
        </row>
        <row r="4004">
          <cell r="B4004">
            <v>89</v>
          </cell>
          <cell r="H4004">
            <v>1792</v>
          </cell>
        </row>
        <row r="4005">
          <cell r="B4005">
            <v>89</v>
          </cell>
          <cell r="H4005">
            <v>1792</v>
          </cell>
        </row>
        <row r="4006">
          <cell r="B4006">
            <v>89</v>
          </cell>
          <cell r="H4006">
            <v>1792</v>
          </cell>
        </row>
        <row r="4007">
          <cell r="B4007">
            <v>89</v>
          </cell>
          <cell r="H4007">
            <v>7999</v>
          </cell>
        </row>
        <row r="4008">
          <cell r="B4008">
            <v>89</v>
          </cell>
          <cell r="H4008">
            <v>7999</v>
          </cell>
        </row>
        <row r="4009">
          <cell r="B4009">
            <v>89</v>
          </cell>
          <cell r="H4009">
            <v>7999</v>
          </cell>
        </row>
        <row r="4010">
          <cell r="B4010">
            <v>89</v>
          </cell>
          <cell r="H4010">
            <v>7999</v>
          </cell>
        </row>
        <row r="4011">
          <cell r="B4011">
            <v>89</v>
          </cell>
          <cell r="H4011">
            <v>7999</v>
          </cell>
        </row>
        <row r="4012">
          <cell r="B4012">
            <v>89</v>
          </cell>
          <cell r="H4012">
            <v>7999</v>
          </cell>
        </row>
        <row r="4013">
          <cell r="B4013">
            <v>89</v>
          </cell>
          <cell r="H4013">
            <v>7999</v>
          </cell>
        </row>
        <row r="4014">
          <cell r="B4014">
            <v>89</v>
          </cell>
          <cell r="H4014">
            <v>7999</v>
          </cell>
        </row>
        <row r="4015">
          <cell r="B4015">
            <v>89</v>
          </cell>
          <cell r="H4015">
            <v>7999</v>
          </cell>
        </row>
        <row r="4016">
          <cell r="B4016">
            <v>89</v>
          </cell>
          <cell r="H4016">
            <v>7999</v>
          </cell>
        </row>
        <row r="4017">
          <cell r="B4017">
            <v>89</v>
          </cell>
          <cell r="H4017">
            <v>7999</v>
          </cell>
        </row>
        <row r="4018">
          <cell r="B4018">
            <v>89</v>
          </cell>
          <cell r="H4018">
            <v>7999</v>
          </cell>
        </row>
        <row r="4019">
          <cell r="B4019">
            <v>89</v>
          </cell>
          <cell r="H4019">
            <v>7999</v>
          </cell>
        </row>
        <row r="4020">
          <cell r="B4020">
            <v>89</v>
          </cell>
          <cell r="H4020">
            <v>7999</v>
          </cell>
        </row>
        <row r="4021">
          <cell r="B4021">
            <v>89</v>
          </cell>
          <cell r="H4021">
            <v>7999</v>
          </cell>
        </row>
        <row r="4022">
          <cell r="B4022">
            <v>89</v>
          </cell>
          <cell r="H4022">
            <v>7999</v>
          </cell>
        </row>
        <row r="4023">
          <cell r="B4023">
            <v>89</v>
          </cell>
          <cell r="H4023">
            <v>7999</v>
          </cell>
        </row>
        <row r="4024">
          <cell r="B4024">
            <v>89</v>
          </cell>
          <cell r="H4024">
            <v>7999</v>
          </cell>
        </row>
        <row r="4025">
          <cell r="B4025">
            <v>89</v>
          </cell>
          <cell r="H4025">
            <v>7999</v>
          </cell>
        </row>
        <row r="4026">
          <cell r="B4026">
            <v>89</v>
          </cell>
          <cell r="H4026">
            <v>7999</v>
          </cell>
        </row>
        <row r="4027">
          <cell r="B4027">
            <v>89</v>
          </cell>
          <cell r="H4027">
            <v>7999</v>
          </cell>
        </row>
        <row r="4028">
          <cell r="B4028">
            <v>89</v>
          </cell>
          <cell r="H4028">
            <v>7999</v>
          </cell>
        </row>
        <row r="4029">
          <cell r="B4029">
            <v>89</v>
          </cell>
          <cell r="H4029">
            <v>7999</v>
          </cell>
        </row>
        <row r="4030">
          <cell r="B4030">
            <v>89</v>
          </cell>
          <cell r="H4030">
            <v>7999</v>
          </cell>
        </row>
        <row r="4031">
          <cell r="B4031">
            <v>89</v>
          </cell>
          <cell r="H4031">
            <v>7999</v>
          </cell>
        </row>
        <row r="4032">
          <cell r="B4032">
            <v>89</v>
          </cell>
          <cell r="H4032">
            <v>8436</v>
          </cell>
        </row>
        <row r="4033">
          <cell r="B4033">
            <v>89</v>
          </cell>
          <cell r="H4033">
            <v>8436</v>
          </cell>
        </row>
        <row r="4034">
          <cell r="B4034">
            <v>89</v>
          </cell>
          <cell r="H4034">
            <v>8436</v>
          </cell>
        </row>
        <row r="4035">
          <cell r="B4035">
            <v>89</v>
          </cell>
          <cell r="H4035">
            <v>8436</v>
          </cell>
        </row>
        <row r="4036">
          <cell r="B4036">
            <v>89</v>
          </cell>
          <cell r="H4036">
            <v>8436</v>
          </cell>
        </row>
        <row r="4037">
          <cell r="B4037">
            <v>89</v>
          </cell>
          <cell r="H4037">
            <v>8436</v>
          </cell>
        </row>
        <row r="4038">
          <cell r="B4038">
            <v>89</v>
          </cell>
          <cell r="H4038">
            <v>8436</v>
          </cell>
        </row>
        <row r="4039">
          <cell r="B4039">
            <v>89</v>
          </cell>
          <cell r="H4039">
            <v>8436</v>
          </cell>
        </row>
        <row r="4040">
          <cell r="B4040">
            <v>89</v>
          </cell>
          <cell r="H4040">
            <v>8436</v>
          </cell>
        </row>
        <row r="4041">
          <cell r="B4041">
            <v>89</v>
          </cell>
          <cell r="H4041">
            <v>8436</v>
          </cell>
        </row>
        <row r="4042">
          <cell r="B4042">
            <v>89</v>
          </cell>
          <cell r="H4042">
            <v>8436</v>
          </cell>
        </row>
        <row r="4043">
          <cell r="B4043">
            <v>89</v>
          </cell>
          <cell r="H4043">
            <v>8436</v>
          </cell>
        </row>
        <row r="4044">
          <cell r="B4044">
            <v>89</v>
          </cell>
          <cell r="H4044">
            <v>8436</v>
          </cell>
        </row>
        <row r="4045">
          <cell r="B4045">
            <v>89</v>
          </cell>
          <cell r="H4045">
            <v>8436</v>
          </cell>
        </row>
        <row r="4046">
          <cell r="B4046">
            <v>89</v>
          </cell>
          <cell r="H4046">
            <v>8436</v>
          </cell>
        </row>
        <row r="4047">
          <cell r="B4047">
            <v>89</v>
          </cell>
          <cell r="H4047">
            <v>8436</v>
          </cell>
        </row>
        <row r="4048">
          <cell r="B4048">
            <v>89</v>
          </cell>
          <cell r="H4048">
            <v>8436</v>
          </cell>
        </row>
        <row r="4049">
          <cell r="B4049">
            <v>89</v>
          </cell>
          <cell r="H4049">
            <v>8436</v>
          </cell>
        </row>
        <row r="4050">
          <cell r="B4050">
            <v>89</v>
          </cell>
          <cell r="H4050">
            <v>8436</v>
          </cell>
        </row>
        <row r="4051">
          <cell r="B4051">
            <v>89</v>
          </cell>
          <cell r="H4051">
            <v>8436</v>
          </cell>
        </row>
        <row r="4052">
          <cell r="B4052">
            <v>89</v>
          </cell>
          <cell r="H4052">
            <v>8436</v>
          </cell>
        </row>
        <row r="4053">
          <cell r="B4053">
            <v>89</v>
          </cell>
          <cell r="H4053">
            <v>8436</v>
          </cell>
        </row>
        <row r="4054">
          <cell r="B4054">
            <v>89</v>
          </cell>
          <cell r="H4054">
            <v>8436</v>
          </cell>
        </row>
        <row r="4055">
          <cell r="B4055">
            <v>89</v>
          </cell>
          <cell r="H4055">
            <v>8436</v>
          </cell>
        </row>
        <row r="4056">
          <cell r="B4056">
            <v>89</v>
          </cell>
          <cell r="H4056">
            <v>8436</v>
          </cell>
        </row>
        <row r="4057">
          <cell r="B4057">
            <v>89</v>
          </cell>
          <cell r="H4057">
            <v>9048</v>
          </cell>
        </row>
        <row r="4058">
          <cell r="B4058">
            <v>89</v>
          </cell>
          <cell r="H4058">
            <v>9048</v>
          </cell>
        </row>
        <row r="4059">
          <cell r="B4059">
            <v>89</v>
          </cell>
          <cell r="H4059">
            <v>9048</v>
          </cell>
        </row>
        <row r="4060">
          <cell r="B4060">
            <v>89</v>
          </cell>
          <cell r="H4060">
            <v>9048</v>
          </cell>
        </row>
        <row r="4061">
          <cell r="B4061">
            <v>89</v>
          </cell>
          <cell r="H4061">
            <v>9048</v>
          </cell>
        </row>
        <row r="4062">
          <cell r="B4062">
            <v>89</v>
          </cell>
          <cell r="H4062">
            <v>9048</v>
          </cell>
        </row>
        <row r="4063">
          <cell r="B4063">
            <v>89</v>
          </cell>
          <cell r="H4063">
            <v>9048</v>
          </cell>
        </row>
        <row r="4064">
          <cell r="B4064">
            <v>89</v>
          </cell>
          <cell r="H4064">
            <v>9048</v>
          </cell>
        </row>
        <row r="4065">
          <cell r="B4065">
            <v>89</v>
          </cell>
          <cell r="H4065">
            <v>9048</v>
          </cell>
        </row>
        <row r="4066">
          <cell r="B4066">
            <v>89</v>
          </cell>
          <cell r="H4066">
            <v>9048</v>
          </cell>
        </row>
        <row r="4067">
          <cell r="B4067">
            <v>89</v>
          </cell>
          <cell r="H4067">
            <v>9048</v>
          </cell>
        </row>
        <row r="4068">
          <cell r="B4068">
            <v>89</v>
          </cell>
          <cell r="H4068">
            <v>9048</v>
          </cell>
        </row>
        <row r="4069">
          <cell r="B4069">
            <v>89</v>
          </cell>
          <cell r="H4069">
            <v>9048</v>
          </cell>
        </row>
        <row r="4070">
          <cell r="B4070">
            <v>89</v>
          </cell>
          <cell r="H4070">
            <v>9048</v>
          </cell>
        </row>
        <row r="4071">
          <cell r="B4071">
            <v>89</v>
          </cell>
          <cell r="H4071">
            <v>9048</v>
          </cell>
        </row>
        <row r="4072">
          <cell r="B4072">
            <v>89</v>
          </cell>
          <cell r="H4072">
            <v>9048</v>
          </cell>
        </row>
        <row r="4073">
          <cell r="B4073">
            <v>89</v>
          </cell>
          <cell r="H4073">
            <v>9048</v>
          </cell>
        </row>
        <row r="4074">
          <cell r="B4074">
            <v>89</v>
          </cell>
          <cell r="H4074">
            <v>9048</v>
          </cell>
        </row>
        <row r="4075">
          <cell r="B4075">
            <v>89</v>
          </cell>
          <cell r="H4075">
            <v>9048</v>
          </cell>
        </row>
        <row r="4076">
          <cell r="B4076">
            <v>89</v>
          </cell>
          <cell r="H4076">
            <v>9048</v>
          </cell>
        </row>
        <row r="4077">
          <cell r="B4077">
            <v>89</v>
          </cell>
          <cell r="H4077">
            <v>9048</v>
          </cell>
        </row>
        <row r="4078">
          <cell r="B4078">
            <v>89</v>
          </cell>
          <cell r="H4078">
            <v>9048</v>
          </cell>
        </row>
        <row r="4079">
          <cell r="B4079">
            <v>89</v>
          </cell>
          <cell r="H4079">
            <v>9048</v>
          </cell>
        </row>
        <row r="4080">
          <cell r="B4080">
            <v>89</v>
          </cell>
          <cell r="H4080">
            <v>9048</v>
          </cell>
        </row>
        <row r="4081">
          <cell r="B4081">
            <v>89</v>
          </cell>
          <cell r="H4081">
            <v>9048</v>
          </cell>
        </row>
        <row r="4082">
          <cell r="B4082">
            <v>90</v>
          </cell>
          <cell r="H4082" t="str">
            <v>4301890Yoj</v>
          </cell>
        </row>
        <row r="4083">
          <cell r="B4083">
            <v>90</v>
          </cell>
          <cell r="H4083" t="str">
            <v>4301890Yoj</v>
          </cell>
        </row>
        <row r="4084">
          <cell r="B4084">
            <v>90</v>
          </cell>
          <cell r="H4084" t="str">
            <v>4301890Yoj</v>
          </cell>
        </row>
        <row r="4085">
          <cell r="B4085">
            <v>90</v>
          </cell>
          <cell r="H4085" t="str">
            <v>4301890Yoj</v>
          </cell>
        </row>
        <row r="4086">
          <cell r="B4086">
            <v>90</v>
          </cell>
          <cell r="H4086" t="str">
            <v>4301890Yoj</v>
          </cell>
        </row>
        <row r="4087">
          <cell r="B4087">
            <v>90</v>
          </cell>
          <cell r="H4087" t="str">
            <v>4301890Yoj</v>
          </cell>
        </row>
        <row r="4088">
          <cell r="B4088">
            <v>90</v>
          </cell>
          <cell r="H4088" t="str">
            <v>4301890Yoj</v>
          </cell>
        </row>
        <row r="4089">
          <cell r="B4089">
            <v>90</v>
          </cell>
          <cell r="H4089" t="str">
            <v>4301890Yoj</v>
          </cell>
        </row>
        <row r="4090">
          <cell r="B4090">
            <v>90</v>
          </cell>
          <cell r="H4090" t="str">
            <v>4301890Yoj</v>
          </cell>
        </row>
        <row r="4091">
          <cell r="B4091">
            <v>90</v>
          </cell>
          <cell r="H4091" t="str">
            <v>4301890Yoj</v>
          </cell>
        </row>
        <row r="4092">
          <cell r="B4092">
            <v>90</v>
          </cell>
          <cell r="H4092" t="str">
            <v>4301890Yoj</v>
          </cell>
        </row>
        <row r="4093">
          <cell r="B4093">
            <v>90</v>
          </cell>
          <cell r="H4093" t="str">
            <v>4301890Yoj</v>
          </cell>
        </row>
        <row r="4094">
          <cell r="B4094">
            <v>90</v>
          </cell>
          <cell r="H4094" t="str">
            <v>4301890Yoj</v>
          </cell>
        </row>
        <row r="4095">
          <cell r="B4095">
            <v>90</v>
          </cell>
          <cell r="H4095" t="str">
            <v>4301890Yoj</v>
          </cell>
        </row>
        <row r="4096">
          <cell r="B4096">
            <v>90</v>
          </cell>
          <cell r="H4096" t="str">
            <v>4301890Yoj</v>
          </cell>
        </row>
        <row r="4097">
          <cell r="B4097">
            <v>90</v>
          </cell>
          <cell r="H4097" t="str">
            <v>4301890Yoj</v>
          </cell>
        </row>
        <row r="4098">
          <cell r="B4098">
            <v>90</v>
          </cell>
          <cell r="H4098" t="str">
            <v>4301890Yoj</v>
          </cell>
        </row>
        <row r="4099">
          <cell r="B4099">
            <v>90</v>
          </cell>
          <cell r="H4099" t="str">
            <v>4301890Yoj</v>
          </cell>
        </row>
        <row r="4100">
          <cell r="B4100">
            <v>90</v>
          </cell>
          <cell r="H4100" t="str">
            <v>4301890Yoj</v>
          </cell>
        </row>
        <row r="4101">
          <cell r="B4101">
            <v>90</v>
          </cell>
          <cell r="H4101" t="str">
            <v>4301890Yoj</v>
          </cell>
        </row>
        <row r="4102">
          <cell r="B4102">
            <v>90</v>
          </cell>
          <cell r="H4102" t="str">
            <v>4301890Yoj</v>
          </cell>
        </row>
        <row r="4103">
          <cell r="B4103">
            <v>90</v>
          </cell>
          <cell r="H4103" t="str">
            <v>4301890Yoj</v>
          </cell>
        </row>
        <row r="4104">
          <cell r="B4104">
            <v>90</v>
          </cell>
          <cell r="H4104" t="str">
            <v>4301890Yoj</v>
          </cell>
        </row>
        <row r="4105">
          <cell r="B4105">
            <v>90</v>
          </cell>
          <cell r="H4105" t="str">
            <v>4301890Yoj</v>
          </cell>
        </row>
        <row r="4106">
          <cell r="B4106">
            <v>90</v>
          </cell>
          <cell r="H4106" t="str">
            <v>4301890Yoj</v>
          </cell>
        </row>
        <row r="4107">
          <cell r="B4107">
            <v>90</v>
          </cell>
          <cell r="H4107" t="str">
            <v>4301890Yoj</v>
          </cell>
        </row>
        <row r="4108">
          <cell r="B4108">
            <v>90</v>
          </cell>
          <cell r="H4108" t="str">
            <v>4301890Yoj</v>
          </cell>
        </row>
        <row r="4109">
          <cell r="B4109">
            <v>90</v>
          </cell>
          <cell r="H4109" t="str">
            <v>4301890Yoj</v>
          </cell>
        </row>
        <row r="4110">
          <cell r="B4110">
            <v>90</v>
          </cell>
          <cell r="H4110" t="str">
            <v>4301890Yoj</v>
          </cell>
        </row>
        <row r="4111">
          <cell r="B4111">
            <v>90</v>
          </cell>
          <cell r="H4111" t="str">
            <v>4301890Yoj</v>
          </cell>
        </row>
        <row r="4112">
          <cell r="B4112">
            <v>90</v>
          </cell>
          <cell r="H4112" t="str">
            <v>4301890Yoj</v>
          </cell>
        </row>
        <row r="4113">
          <cell r="B4113">
            <v>90</v>
          </cell>
          <cell r="H4113" t="str">
            <v>4301890Yoj</v>
          </cell>
        </row>
        <row r="4114">
          <cell r="B4114">
            <v>90</v>
          </cell>
          <cell r="H4114" t="str">
            <v>4301890Yoj</v>
          </cell>
        </row>
        <row r="4115">
          <cell r="B4115">
            <v>90</v>
          </cell>
          <cell r="H4115" t="str">
            <v>4301890Yoj</v>
          </cell>
        </row>
        <row r="4116">
          <cell r="B4116">
            <v>90</v>
          </cell>
          <cell r="H4116" t="str">
            <v>4301890Yoj</v>
          </cell>
        </row>
        <row r="4117">
          <cell r="B4117">
            <v>90</v>
          </cell>
          <cell r="H4117" t="str">
            <v>4301890Yoj</v>
          </cell>
        </row>
        <row r="4118">
          <cell r="B4118">
            <v>90</v>
          </cell>
          <cell r="H4118" t="str">
            <v>4301890Yoj</v>
          </cell>
        </row>
        <row r="4119">
          <cell r="B4119">
            <v>90</v>
          </cell>
          <cell r="H4119" t="str">
            <v>4301890Yoj</v>
          </cell>
        </row>
        <row r="4120">
          <cell r="B4120">
            <v>90</v>
          </cell>
          <cell r="H4120" t="str">
            <v>4366390Yoj</v>
          </cell>
        </row>
        <row r="4121">
          <cell r="B4121">
            <v>90</v>
          </cell>
          <cell r="H4121" t="str">
            <v>4366390Yoj</v>
          </cell>
        </row>
        <row r="4122">
          <cell r="B4122">
            <v>90</v>
          </cell>
          <cell r="H4122" t="str">
            <v>4366390Yoj</v>
          </cell>
        </row>
        <row r="4123">
          <cell r="B4123">
            <v>90</v>
          </cell>
          <cell r="H4123" t="str">
            <v>4366390Yoj</v>
          </cell>
        </row>
        <row r="4124">
          <cell r="B4124">
            <v>90</v>
          </cell>
          <cell r="H4124" t="str">
            <v>4366390Yoj</v>
          </cell>
        </row>
        <row r="4125">
          <cell r="B4125">
            <v>90</v>
          </cell>
          <cell r="H4125" t="str">
            <v>4366390Yoj</v>
          </cell>
        </row>
        <row r="4126">
          <cell r="B4126">
            <v>90</v>
          </cell>
          <cell r="H4126" t="str">
            <v>4366390Yoj</v>
          </cell>
        </row>
        <row r="4127">
          <cell r="B4127">
            <v>90</v>
          </cell>
          <cell r="H4127" t="str">
            <v>4366390Yoj</v>
          </cell>
        </row>
        <row r="4128">
          <cell r="B4128">
            <v>90</v>
          </cell>
          <cell r="H4128" t="str">
            <v>4366390Yoj</v>
          </cell>
        </row>
        <row r="4129">
          <cell r="B4129">
            <v>90</v>
          </cell>
          <cell r="H4129" t="str">
            <v>4366390Yoj</v>
          </cell>
        </row>
        <row r="4130">
          <cell r="B4130">
            <v>90</v>
          </cell>
          <cell r="H4130" t="str">
            <v>4366390Yoj</v>
          </cell>
        </row>
        <row r="4131">
          <cell r="B4131">
            <v>90</v>
          </cell>
          <cell r="H4131" t="str">
            <v>4366390Yoj</v>
          </cell>
        </row>
        <row r="4132">
          <cell r="B4132">
            <v>90</v>
          </cell>
          <cell r="H4132" t="str">
            <v>4366390Yoj</v>
          </cell>
        </row>
        <row r="4133">
          <cell r="B4133">
            <v>90</v>
          </cell>
          <cell r="H4133" t="str">
            <v>4366390Yoj</v>
          </cell>
        </row>
        <row r="4134">
          <cell r="B4134">
            <v>90</v>
          </cell>
          <cell r="H4134" t="str">
            <v>4366390Yoj</v>
          </cell>
        </row>
        <row r="4135">
          <cell r="B4135">
            <v>90</v>
          </cell>
          <cell r="H4135" t="str">
            <v>4366390Yoj</v>
          </cell>
        </row>
        <row r="4136">
          <cell r="B4136">
            <v>90</v>
          </cell>
          <cell r="H4136" t="str">
            <v>4366390Yoj</v>
          </cell>
        </row>
        <row r="4137">
          <cell r="B4137">
            <v>90</v>
          </cell>
          <cell r="H4137" t="str">
            <v>4366390Yoj</v>
          </cell>
        </row>
        <row r="4138">
          <cell r="B4138">
            <v>90</v>
          </cell>
          <cell r="H4138" t="str">
            <v>4366390Yoj</v>
          </cell>
        </row>
        <row r="4139">
          <cell r="B4139">
            <v>90</v>
          </cell>
          <cell r="H4139" t="str">
            <v>4366390Yoj</v>
          </cell>
        </row>
        <row r="4140">
          <cell r="B4140">
            <v>90</v>
          </cell>
          <cell r="H4140" t="str">
            <v>4392490Yoj</v>
          </cell>
        </row>
        <row r="4141">
          <cell r="B4141">
            <v>90</v>
          </cell>
          <cell r="H4141" t="str">
            <v>4392490Yoj</v>
          </cell>
        </row>
        <row r="4142">
          <cell r="B4142">
            <v>90</v>
          </cell>
          <cell r="H4142" t="str">
            <v>4392490Yoj</v>
          </cell>
        </row>
        <row r="4143">
          <cell r="B4143">
            <v>90</v>
          </cell>
          <cell r="H4143" t="str">
            <v>4392490Yoj</v>
          </cell>
        </row>
        <row r="4144">
          <cell r="B4144">
            <v>90</v>
          </cell>
          <cell r="H4144" t="str">
            <v>4392490Yoj</v>
          </cell>
        </row>
        <row r="4145">
          <cell r="B4145">
            <v>90</v>
          </cell>
          <cell r="H4145" t="str">
            <v>4392490Yoj</v>
          </cell>
        </row>
        <row r="4146">
          <cell r="B4146">
            <v>90</v>
          </cell>
          <cell r="H4146" t="str">
            <v>4392490Yoj</v>
          </cell>
        </row>
        <row r="4147">
          <cell r="B4147">
            <v>90</v>
          </cell>
          <cell r="H4147" t="str">
            <v>4392490Yoj</v>
          </cell>
        </row>
        <row r="4148">
          <cell r="B4148">
            <v>90</v>
          </cell>
          <cell r="H4148" t="str">
            <v>4392490Yoj</v>
          </cell>
        </row>
        <row r="4149">
          <cell r="B4149">
            <v>90</v>
          </cell>
          <cell r="H4149" t="str">
            <v>4392490Yoj</v>
          </cell>
        </row>
        <row r="4150">
          <cell r="B4150">
            <v>90</v>
          </cell>
          <cell r="H4150" t="str">
            <v>4392490Yoj</v>
          </cell>
        </row>
        <row r="4151">
          <cell r="B4151">
            <v>90</v>
          </cell>
          <cell r="H4151" t="str">
            <v>4392490Yoj</v>
          </cell>
        </row>
        <row r="4152">
          <cell r="B4152">
            <v>90</v>
          </cell>
          <cell r="H4152" t="str">
            <v>4392490Yoj</v>
          </cell>
        </row>
        <row r="4153">
          <cell r="B4153">
            <v>90</v>
          </cell>
          <cell r="H4153" t="str">
            <v>4392490Yoj</v>
          </cell>
        </row>
        <row r="4154">
          <cell r="B4154">
            <v>90</v>
          </cell>
          <cell r="H4154" t="str">
            <v>4392490Yoj</v>
          </cell>
        </row>
        <row r="4155">
          <cell r="B4155">
            <v>90</v>
          </cell>
          <cell r="H4155" t="str">
            <v>4392490Yoj</v>
          </cell>
        </row>
        <row r="4156">
          <cell r="B4156">
            <v>90</v>
          </cell>
          <cell r="H4156" t="str">
            <v>4392490Yoj</v>
          </cell>
        </row>
        <row r="4157">
          <cell r="B4157">
            <v>90</v>
          </cell>
          <cell r="H4157" t="str">
            <v>4392490Yoj</v>
          </cell>
        </row>
        <row r="4158">
          <cell r="B4158">
            <v>91</v>
          </cell>
          <cell r="H4158" t="str">
            <v>4306391Ali</v>
          </cell>
        </row>
        <row r="4159">
          <cell r="B4159">
            <v>91</v>
          </cell>
          <cell r="H4159" t="str">
            <v>4306391Ali</v>
          </cell>
        </row>
        <row r="4160">
          <cell r="B4160">
            <v>91</v>
          </cell>
          <cell r="H4160" t="str">
            <v>4306391Ali</v>
          </cell>
        </row>
        <row r="4161">
          <cell r="B4161">
            <v>91</v>
          </cell>
          <cell r="H4161" t="str">
            <v>4306391Ali</v>
          </cell>
        </row>
        <row r="4162">
          <cell r="B4162">
            <v>91</v>
          </cell>
          <cell r="H4162" t="str">
            <v>4306391Ali</v>
          </cell>
        </row>
        <row r="4163">
          <cell r="B4163">
            <v>91</v>
          </cell>
          <cell r="H4163" t="str">
            <v>4306391Ali</v>
          </cell>
        </row>
        <row r="4164">
          <cell r="B4164">
            <v>91</v>
          </cell>
          <cell r="H4164" t="str">
            <v>4306391Ali</v>
          </cell>
        </row>
        <row r="4165">
          <cell r="B4165">
            <v>91</v>
          </cell>
          <cell r="H4165" t="str">
            <v>4306391Ali</v>
          </cell>
        </row>
        <row r="4166">
          <cell r="B4166">
            <v>91</v>
          </cell>
          <cell r="H4166" t="str">
            <v>4306391Ali</v>
          </cell>
        </row>
        <row r="4167">
          <cell r="B4167">
            <v>91</v>
          </cell>
          <cell r="H4167" t="str">
            <v>4306391Ali</v>
          </cell>
        </row>
        <row r="4168">
          <cell r="B4168">
            <v>91</v>
          </cell>
          <cell r="H4168" t="str">
            <v>4306391Ali</v>
          </cell>
        </row>
        <row r="4169">
          <cell r="B4169">
            <v>91</v>
          </cell>
          <cell r="H4169" t="str">
            <v>4306391Ali</v>
          </cell>
        </row>
        <row r="4170">
          <cell r="B4170">
            <v>91</v>
          </cell>
          <cell r="H4170" t="str">
            <v>4306391Ali</v>
          </cell>
        </row>
        <row r="4171">
          <cell r="B4171">
            <v>91</v>
          </cell>
          <cell r="H4171" t="str">
            <v>4306391Ali</v>
          </cell>
        </row>
        <row r="4172">
          <cell r="B4172">
            <v>91</v>
          </cell>
          <cell r="H4172" t="str">
            <v>4306391Ali</v>
          </cell>
        </row>
        <row r="4173">
          <cell r="B4173">
            <v>91</v>
          </cell>
          <cell r="H4173" t="str">
            <v>4306391Ali</v>
          </cell>
        </row>
        <row r="4174">
          <cell r="B4174">
            <v>91</v>
          </cell>
          <cell r="H4174" t="str">
            <v>4306391Ali</v>
          </cell>
        </row>
        <row r="4175">
          <cell r="B4175">
            <v>91</v>
          </cell>
          <cell r="H4175" t="str">
            <v>4306391Ali</v>
          </cell>
        </row>
        <row r="4176">
          <cell r="B4176">
            <v>91</v>
          </cell>
          <cell r="H4176" t="str">
            <v>4306391Ali</v>
          </cell>
        </row>
        <row r="4177">
          <cell r="B4177">
            <v>91</v>
          </cell>
          <cell r="H4177" t="str">
            <v>4306391Ali</v>
          </cell>
        </row>
        <row r="4178">
          <cell r="B4178">
            <v>91</v>
          </cell>
          <cell r="H4178" t="str">
            <v>4306391Ali</v>
          </cell>
        </row>
        <row r="4179">
          <cell r="B4179">
            <v>91</v>
          </cell>
          <cell r="H4179" t="str">
            <v>4354491Ali</v>
          </cell>
        </row>
        <row r="4180">
          <cell r="B4180">
            <v>91</v>
          </cell>
          <cell r="H4180" t="str">
            <v>4354491Ali</v>
          </cell>
        </row>
        <row r="4181">
          <cell r="B4181">
            <v>91</v>
          </cell>
          <cell r="H4181" t="str">
            <v>4354491Ali</v>
          </cell>
        </row>
        <row r="4182">
          <cell r="B4182">
            <v>91</v>
          </cell>
          <cell r="H4182" t="str">
            <v>4354491Ali</v>
          </cell>
        </row>
        <row r="4183">
          <cell r="B4183">
            <v>91</v>
          </cell>
          <cell r="H4183" t="str">
            <v>4354491Ali</v>
          </cell>
        </row>
        <row r="4184">
          <cell r="B4184">
            <v>91</v>
          </cell>
          <cell r="H4184" t="str">
            <v>4354491Ali</v>
          </cell>
        </row>
        <row r="4185">
          <cell r="B4185">
            <v>91</v>
          </cell>
          <cell r="H4185" t="str">
            <v>4354491Ali</v>
          </cell>
        </row>
        <row r="4186">
          <cell r="B4186">
            <v>91</v>
          </cell>
          <cell r="H4186" t="str">
            <v>4354491Ali</v>
          </cell>
        </row>
        <row r="4187">
          <cell r="B4187">
            <v>91</v>
          </cell>
          <cell r="H4187" t="str">
            <v>4354491Ali</v>
          </cell>
        </row>
        <row r="4188">
          <cell r="B4188">
            <v>91</v>
          </cell>
          <cell r="H4188" t="str">
            <v>4354491Ali</v>
          </cell>
        </row>
        <row r="4189">
          <cell r="B4189">
            <v>91</v>
          </cell>
          <cell r="H4189" t="str">
            <v>4354491Ali</v>
          </cell>
        </row>
        <row r="4190">
          <cell r="B4190">
            <v>91</v>
          </cell>
          <cell r="H4190" t="str">
            <v>4354491Ali</v>
          </cell>
        </row>
        <row r="4191">
          <cell r="B4191">
            <v>91</v>
          </cell>
          <cell r="H4191" t="str">
            <v>4354491Ali</v>
          </cell>
        </row>
        <row r="4192">
          <cell r="B4192">
            <v>91</v>
          </cell>
          <cell r="H4192" t="str">
            <v>4354491Ali</v>
          </cell>
        </row>
        <row r="4193">
          <cell r="B4193">
            <v>91</v>
          </cell>
          <cell r="H4193" t="str">
            <v>4354491Ali</v>
          </cell>
        </row>
        <row r="4194">
          <cell r="B4194">
            <v>91</v>
          </cell>
          <cell r="H4194" t="str">
            <v>4354491Ali</v>
          </cell>
        </row>
        <row r="4195">
          <cell r="B4195">
            <v>91</v>
          </cell>
          <cell r="H4195" t="str">
            <v>4354491Ali</v>
          </cell>
        </row>
        <row r="4196">
          <cell r="B4196">
            <v>91</v>
          </cell>
          <cell r="H4196" t="str">
            <v>4354491Ali</v>
          </cell>
        </row>
        <row r="4197">
          <cell r="B4197">
            <v>91</v>
          </cell>
          <cell r="H4197" t="str">
            <v>4354491Ali</v>
          </cell>
        </row>
        <row r="4198">
          <cell r="B4198">
            <v>91</v>
          </cell>
          <cell r="H4198" t="str">
            <v>4354491Ali</v>
          </cell>
        </row>
        <row r="4199">
          <cell r="B4199">
            <v>91</v>
          </cell>
          <cell r="H4199" t="str">
            <v>4354491Ali</v>
          </cell>
        </row>
        <row r="4200">
          <cell r="B4200">
            <v>91</v>
          </cell>
          <cell r="H4200" t="str">
            <v>4354491Ali</v>
          </cell>
        </row>
        <row r="4201">
          <cell r="B4201">
            <v>91</v>
          </cell>
          <cell r="H4201" t="str">
            <v>4354491Ali</v>
          </cell>
        </row>
        <row r="4202">
          <cell r="B4202">
            <v>91</v>
          </cell>
          <cell r="H4202" t="str">
            <v>4354491Ali</v>
          </cell>
        </row>
        <row r="4203">
          <cell r="B4203">
            <v>91</v>
          </cell>
          <cell r="H4203" t="str">
            <v>4354491Ali</v>
          </cell>
        </row>
        <row r="4204">
          <cell r="B4204">
            <v>91</v>
          </cell>
          <cell r="H4204" t="str">
            <v>4387191Ali</v>
          </cell>
        </row>
        <row r="4205">
          <cell r="B4205">
            <v>91</v>
          </cell>
          <cell r="H4205" t="str">
            <v>4387191Ali</v>
          </cell>
        </row>
        <row r="4206">
          <cell r="B4206">
            <v>91</v>
          </cell>
          <cell r="H4206" t="str">
            <v>4387191Ali</v>
          </cell>
        </row>
        <row r="4207">
          <cell r="B4207">
            <v>91</v>
          </cell>
          <cell r="H4207" t="str">
            <v>4387191Ali</v>
          </cell>
        </row>
        <row r="4208">
          <cell r="B4208">
            <v>91</v>
          </cell>
          <cell r="H4208" t="str">
            <v>4387191Ali</v>
          </cell>
        </row>
        <row r="4209">
          <cell r="B4209">
            <v>91</v>
          </cell>
          <cell r="H4209" t="str">
            <v>4387191Ali</v>
          </cell>
        </row>
        <row r="4210">
          <cell r="B4210">
            <v>91</v>
          </cell>
          <cell r="H4210" t="str">
            <v>4387191Ali</v>
          </cell>
        </row>
        <row r="4211">
          <cell r="B4211">
            <v>91</v>
          </cell>
          <cell r="H4211" t="str">
            <v>4387191Ali</v>
          </cell>
        </row>
        <row r="4212">
          <cell r="B4212">
            <v>91</v>
          </cell>
          <cell r="H4212" t="str">
            <v>4387191Ali</v>
          </cell>
        </row>
        <row r="4213">
          <cell r="B4213">
            <v>91</v>
          </cell>
          <cell r="H4213" t="str">
            <v>4387191Ali</v>
          </cell>
        </row>
        <row r="4214">
          <cell r="B4214">
            <v>91</v>
          </cell>
          <cell r="H4214" t="str">
            <v>4387191Ali</v>
          </cell>
        </row>
        <row r="4215">
          <cell r="B4215">
            <v>91</v>
          </cell>
          <cell r="H4215" t="str">
            <v>4387191Ali</v>
          </cell>
        </row>
        <row r="4216">
          <cell r="B4216">
            <v>91</v>
          </cell>
          <cell r="H4216" t="str">
            <v>4387191Ali</v>
          </cell>
        </row>
        <row r="4217">
          <cell r="B4217">
            <v>91</v>
          </cell>
          <cell r="H4217" t="str">
            <v>4387191Ali</v>
          </cell>
        </row>
        <row r="4218">
          <cell r="B4218">
            <v>91</v>
          </cell>
          <cell r="H4218" t="str">
            <v>4387191Ali</v>
          </cell>
        </row>
        <row r="4219">
          <cell r="B4219">
            <v>91</v>
          </cell>
          <cell r="H4219" t="str">
            <v>4387191Ali</v>
          </cell>
        </row>
        <row r="4220">
          <cell r="B4220">
            <v>91</v>
          </cell>
          <cell r="H4220" t="str">
            <v>4387191Ali</v>
          </cell>
        </row>
        <row r="4221">
          <cell r="B4221">
            <v>91</v>
          </cell>
          <cell r="H4221" t="str">
            <v>4387191Ali</v>
          </cell>
        </row>
        <row r="4222">
          <cell r="B4222">
            <v>91</v>
          </cell>
          <cell r="H4222" t="str">
            <v>4387191Ali</v>
          </cell>
        </row>
        <row r="4223">
          <cell r="B4223">
            <v>91</v>
          </cell>
          <cell r="H4223" t="str">
            <v>4387191Ali</v>
          </cell>
        </row>
        <row r="4224">
          <cell r="B4224">
            <v>91</v>
          </cell>
          <cell r="H4224" t="str">
            <v>4387191Ali</v>
          </cell>
        </row>
        <row r="4225">
          <cell r="B4225">
            <v>91</v>
          </cell>
          <cell r="H4225" t="str">
            <v>4387191Ali</v>
          </cell>
        </row>
        <row r="4226">
          <cell r="B4226">
            <v>91</v>
          </cell>
          <cell r="H4226" t="str">
            <v>4387191Ali</v>
          </cell>
        </row>
        <row r="4227">
          <cell r="B4227">
            <v>91</v>
          </cell>
          <cell r="H4227" t="str">
            <v>4387191Ali</v>
          </cell>
        </row>
        <row r="4228">
          <cell r="B4228">
            <v>91</v>
          </cell>
          <cell r="H4228" t="str">
            <v>4387191Ali</v>
          </cell>
        </row>
        <row r="4229">
          <cell r="B4229">
            <v>91</v>
          </cell>
          <cell r="H4229" t="str">
            <v>4387191Ali</v>
          </cell>
        </row>
        <row r="4230">
          <cell r="B4230">
            <v>91</v>
          </cell>
          <cell r="H4230" t="str">
            <v>4387191Ali</v>
          </cell>
        </row>
        <row r="4231">
          <cell r="B4231">
            <v>91</v>
          </cell>
          <cell r="H4231" t="str">
            <v>4387191Ali</v>
          </cell>
        </row>
        <row r="4232">
          <cell r="B4232">
            <v>91</v>
          </cell>
          <cell r="H4232" t="str">
            <v>4387191Ali</v>
          </cell>
        </row>
        <row r="4233">
          <cell r="B4233">
            <v>91</v>
          </cell>
          <cell r="H4233" t="str">
            <v>1089</v>
          </cell>
        </row>
        <row r="4234">
          <cell r="B4234">
            <v>91</v>
          </cell>
          <cell r="H4234" t="str">
            <v>1089</v>
          </cell>
        </row>
        <row r="4235">
          <cell r="B4235">
            <v>91</v>
          </cell>
          <cell r="H4235" t="str">
            <v>1089</v>
          </cell>
        </row>
        <row r="4236">
          <cell r="B4236">
            <v>91</v>
          </cell>
          <cell r="H4236" t="str">
            <v>1089</v>
          </cell>
        </row>
        <row r="4237">
          <cell r="B4237">
            <v>91</v>
          </cell>
          <cell r="H4237" t="str">
            <v>1089</v>
          </cell>
        </row>
        <row r="4238">
          <cell r="B4238">
            <v>91</v>
          </cell>
          <cell r="H4238" t="str">
            <v>1089</v>
          </cell>
        </row>
        <row r="4239">
          <cell r="B4239">
            <v>91</v>
          </cell>
          <cell r="H4239" t="str">
            <v>1089</v>
          </cell>
        </row>
        <row r="4240">
          <cell r="B4240">
            <v>91</v>
          </cell>
          <cell r="H4240" t="str">
            <v>1089</v>
          </cell>
        </row>
        <row r="4241">
          <cell r="B4241">
            <v>91</v>
          </cell>
          <cell r="H4241" t="str">
            <v>1089</v>
          </cell>
        </row>
        <row r="4242">
          <cell r="B4242">
            <v>91</v>
          </cell>
          <cell r="H4242" t="str">
            <v>1089</v>
          </cell>
        </row>
        <row r="4243">
          <cell r="B4243">
            <v>91</v>
          </cell>
          <cell r="H4243" t="str">
            <v>1089</v>
          </cell>
        </row>
        <row r="4244">
          <cell r="B4244">
            <v>91</v>
          </cell>
          <cell r="H4244" t="str">
            <v>1089</v>
          </cell>
        </row>
        <row r="4245">
          <cell r="B4245">
            <v>91</v>
          </cell>
          <cell r="H4245" t="str">
            <v>1089</v>
          </cell>
        </row>
        <row r="4246">
          <cell r="B4246">
            <v>91</v>
          </cell>
          <cell r="H4246" t="str">
            <v>1089</v>
          </cell>
        </row>
        <row r="4247">
          <cell r="B4247">
            <v>91</v>
          </cell>
          <cell r="H4247" t="str">
            <v>1089</v>
          </cell>
        </row>
        <row r="4248">
          <cell r="B4248">
            <v>91</v>
          </cell>
          <cell r="H4248" t="str">
            <v>1089</v>
          </cell>
        </row>
        <row r="4249">
          <cell r="B4249">
            <v>91</v>
          </cell>
          <cell r="H4249" t="str">
            <v>1089</v>
          </cell>
        </row>
        <row r="4250">
          <cell r="B4250">
            <v>91</v>
          </cell>
          <cell r="H4250" t="str">
            <v>1089</v>
          </cell>
        </row>
        <row r="4251">
          <cell r="B4251">
            <v>91</v>
          </cell>
          <cell r="H4251" t="str">
            <v>1089</v>
          </cell>
        </row>
        <row r="4252">
          <cell r="B4252">
            <v>91</v>
          </cell>
          <cell r="H4252" t="str">
            <v>1089</v>
          </cell>
        </row>
        <row r="4253">
          <cell r="B4253">
            <v>91</v>
          </cell>
          <cell r="H4253" t="str">
            <v>1089</v>
          </cell>
        </row>
        <row r="4254">
          <cell r="B4254">
            <v>91</v>
          </cell>
          <cell r="H4254" t="str">
            <v>1089</v>
          </cell>
        </row>
        <row r="4255">
          <cell r="B4255">
            <v>91</v>
          </cell>
          <cell r="H4255" t="str">
            <v>1089</v>
          </cell>
        </row>
        <row r="4256">
          <cell r="B4256">
            <v>91</v>
          </cell>
          <cell r="H4256" t="str">
            <v>1089</v>
          </cell>
        </row>
        <row r="4257">
          <cell r="B4257">
            <v>91</v>
          </cell>
          <cell r="H4257" t="str">
            <v>1089</v>
          </cell>
        </row>
        <row r="4258">
          <cell r="B4258">
            <v>93</v>
          </cell>
          <cell r="H4258" t="str">
            <v>4306193Cam</v>
          </cell>
        </row>
        <row r="4259">
          <cell r="B4259">
            <v>93</v>
          </cell>
          <cell r="H4259" t="str">
            <v>4306193Cam</v>
          </cell>
        </row>
        <row r="4260">
          <cell r="B4260">
            <v>93</v>
          </cell>
          <cell r="H4260" t="str">
            <v>4306193Cam</v>
          </cell>
        </row>
        <row r="4261">
          <cell r="B4261">
            <v>93</v>
          </cell>
          <cell r="H4261" t="str">
            <v>4306193Cam</v>
          </cell>
        </row>
        <row r="4262">
          <cell r="B4262">
            <v>93</v>
          </cell>
          <cell r="H4262" t="str">
            <v>4306193Cam</v>
          </cell>
        </row>
        <row r="4263">
          <cell r="B4263">
            <v>93</v>
          </cell>
          <cell r="H4263" t="str">
            <v>4306193Cam</v>
          </cell>
        </row>
        <row r="4264">
          <cell r="B4264">
            <v>93</v>
          </cell>
          <cell r="H4264" t="str">
            <v>4306193Cam</v>
          </cell>
        </row>
        <row r="4265">
          <cell r="B4265">
            <v>93</v>
          </cell>
          <cell r="H4265" t="str">
            <v>4306193Cam</v>
          </cell>
        </row>
        <row r="4266">
          <cell r="B4266">
            <v>93</v>
          </cell>
          <cell r="H4266" t="str">
            <v>4306193Cam</v>
          </cell>
        </row>
        <row r="4267">
          <cell r="B4267">
            <v>93</v>
          </cell>
          <cell r="H4267" t="str">
            <v>4306193Cam</v>
          </cell>
        </row>
        <row r="4268">
          <cell r="B4268">
            <v>93</v>
          </cell>
          <cell r="H4268" t="str">
            <v>4306193Cam</v>
          </cell>
        </row>
        <row r="4269">
          <cell r="B4269">
            <v>93</v>
          </cell>
          <cell r="H4269" t="str">
            <v>4306193Cam</v>
          </cell>
        </row>
        <row r="4270">
          <cell r="B4270">
            <v>93</v>
          </cell>
          <cell r="H4270" t="str">
            <v>4306193Cam</v>
          </cell>
        </row>
        <row r="4271">
          <cell r="B4271">
            <v>93</v>
          </cell>
          <cell r="H4271" t="str">
            <v>4306193Cam</v>
          </cell>
        </row>
        <row r="4272">
          <cell r="B4272">
            <v>93</v>
          </cell>
          <cell r="H4272" t="str">
            <v>4306193Cam</v>
          </cell>
        </row>
        <row r="4273">
          <cell r="B4273">
            <v>93</v>
          </cell>
          <cell r="H4273" t="str">
            <v>4306193Cam</v>
          </cell>
        </row>
        <row r="4274">
          <cell r="B4274">
            <v>93</v>
          </cell>
          <cell r="H4274" t="str">
            <v>4306193Cam</v>
          </cell>
        </row>
        <row r="4275">
          <cell r="B4275">
            <v>93</v>
          </cell>
          <cell r="H4275" t="str">
            <v>4306193Cam</v>
          </cell>
        </row>
        <row r="4276">
          <cell r="B4276">
            <v>93</v>
          </cell>
          <cell r="H4276" t="str">
            <v>4306193Cam</v>
          </cell>
        </row>
        <row r="4277">
          <cell r="B4277">
            <v>93</v>
          </cell>
          <cell r="H4277" t="str">
            <v>4306193Cam</v>
          </cell>
        </row>
        <row r="4278">
          <cell r="B4278">
            <v>93</v>
          </cell>
          <cell r="H4278" t="str">
            <v>4306193Cam</v>
          </cell>
        </row>
        <row r="4279">
          <cell r="B4279">
            <v>94</v>
          </cell>
          <cell r="H4279" t="str">
            <v>4292894Can</v>
          </cell>
        </row>
        <row r="4280">
          <cell r="B4280">
            <v>94</v>
          </cell>
          <cell r="H4280" t="str">
            <v>4292894Can</v>
          </cell>
        </row>
        <row r="4281">
          <cell r="B4281">
            <v>94</v>
          </cell>
          <cell r="H4281" t="str">
            <v>4292894Can</v>
          </cell>
        </row>
        <row r="4282">
          <cell r="B4282">
            <v>94</v>
          </cell>
          <cell r="H4282" t="str">
            <v>4292894Can</v>
          </cell>
        </row>
        <row r="4283">
          <cell r="B4283">
            <v>94</v>
          </cell>
          <cell r="H4283" t="str">
            <v>4292894Can</v>
          </cell>
        </row>
        <row r="4284">
          <cell r="B4284">
            <v>94</v>
          </cell>
          <cell r="H4284" t="str">
            <v>4292894Can</v>
          </cell>
        </row>
        <row r="4285">
          <cell r="B4285">
            <v>94</v>
          </cell>
          <cell r="H4285" t="str">
            <v>4292894Can</v>
          </cell>
        </row>
        <row r="4286">
          <cell r="B4286">
            <v>94</v>
          </cell>
          <cell r="H4286" t="str">
            <v>4292894Can</v>
          </cell>
        </row>
        <row r="4287">
          <cell r="B4287">
            <v>94</v>
          </cell>
          <cell r="H4287" t="str">
            <v>4292894Can</v>
          </cell>
        </row>
        <row r="4288">
          <cell r="B4288">
            <v>94</v>
          </cell>
          <cell r="H4288" t="str">
            <v>4292894Can</v>
          </cell>
        </row>
        <row r="4289">
          <cell r="B4289">
            <v>94</v>
          </cell>
          <cell r="H4289" t="str">
            <v>4292894Can</v>
          </cell>
        </row>
        <row r="4290">
          <cell r="B4290">
            <v>94</v>
          </cell>
          <cell r="H4290" t="str">
            <v>4292894Can</v>
          </cell>
        </row>
        <row r="4291">
          <cell r="B4291">
            <v>94</v>
          </cell>
          <cell r="H4291" t="str">
            <v>4292894Can</v>
          </cell>
        </row>
        <row r="4292">
          <cell r="B4292">
            <v>94</v>
          </cell>
          <cell r="H4292" t="str">
            <v>4292894Can</v>
          </cell>
        </row>
        <row r="4293">
          <cell r="B4293">
            <v>94</v>
          </cell>
          <cell r="H4293" t="str">
            <v>4292894Can</v>
          </cell>
        </row>
        <row r="4294">
          <cell r="B4294">
            <v>94</v>
          </cell>
          <cell r="H4294" t="str">
            <v>4292894Can</v>
          </cell>
        </row>
        <row r="4295">
          <cell r="B4295">
            <v>94</v>
          </cell>
          <cell r="H4295" t="str">
            <v>4292894Can</v>
          </cell>
        </row>
        <row r="4296">
          <cell r="B4296">
            <v>94</v>
          </cell>
          <cell r="H4296" t="str">
            <v>4292894Can</v>
          </cell>
        </row>
        <row r="4297">
          <cell r="B4297">
            <v>94</v>
          </cell>
          <cell r="H4297" t="str">
            <v>4292894Can</v>
          </cell>
        </row>
        <row r="4298">
          <cell r="B4298">
            <v>94</v>
          </cell>
          <cell r="H4298" t="str">
            <v>4292894Can</v>
          </cell>
        </row>
        <row r="4299">
          <cell r="B4299">
            <v>94</v>
          </cell>
          <cell r="H4299" t="str">
            <v>4292894Can</v>
          </cell>
        </row>
        <row r="4300">
          <cell r="B4300">
            <v>94</v>
          </cell>
          <cell r="H4300" t="str">
            <v>4292894Can</v>
          </cell>
        </row>
        <row r="4301">
          <cell r="B4301">
            <v>94</v>
          </cell>
          <cell r="H4301" t="str">
            <v>4292894Can</v>
          </cell>
        </row>
        <row r="4302">
          <cell r="B4302">
            <v>94</v>
          </cell>
          <cell r="H4302" t="str">
            <v>4292894Can</v>
          </cell>
        </row>
        <row r="4303">
          <cell r="B4303">
            <v>96</v>
          </cell>
          <cell r="H4303" t="str">
            <v>4320796Dor</v>
          </cell>
        </row>
        <row r="4304">
          <cell r="B4304">
            <v>96</v>
          </cell>
          <cell r="H4304" t="str">
            <v>4320796Dor</v>
          </cell>
        </row>
        <row r="4305">
          <cell r="B4305">
            <v>96</v>
          </cell>
          <cell r="H4305" t="str">
            <v>4320796Dor</v>
          </cell>
        </row>
        <row r="4306">
          <cell r="B4306">
            <v>96</v>
          </cell>
          <cell r="H4306" t="str">
            <v>4320796Dor</v>
          </cell>
        </row>
        <row r="4307">
          <cell r="B4307">
            <v>96</v>
          </cell>
          <cell r="H4307" t="str">
            <v>4320796Dor</v>
          </cell>
        </row>
        <row r="4308">
          <cell r="B4308">
            <v>96</v>
          </cell>
          <cell r="H4308" t="str">
            <v>4320796Dor</v>
          </cell>
        </row>
        <row r="4309">
          <cell r="B4309">
            <v>96</v>
          </cell>
          <cell r="H4309" t="str">
            <v>4320796Dor</v>
          </cell>
        </row>
        <row r="4310">
          <cell r="B4310">
            <v>96</v>
          </cell>
          <cell r="H4310" t="str">
            <v>4320796Dor</v>
          </cell>
        </row>
        <row r="4311">
          <cell r="B4311">
            <v>96</v>
          </cell>
          <cell r="H4311" t="str">
            <v>4320796Dor</v>
          </cell>
        </row>
        <row r="4312">
          <cell r="B4312">
            <v>96</v>
          </cell>
          <cell r="H4312" t="str">
            <v>4320796Dor</v>
          </cell>
        </row>
        <row r="4313">
          <cell r="B4313">
            <v>96</v>
          </cell>
          <cell r="H4313" t="str">
            <v>4320796Dor</v>
          </cell>
        </row>
        <row r="4314">
          <cell r="B4314">
            <v>96</v>
          </cell>
          <cell r="H4314" t="str">
            <v>4320796Dor</v>
          </cell>
        </row>
        <row r="4315">
          <cell r="B4315">
            <v>96</v>
          </cell>
          <cell r="H4315" t="str">
            <v>4320796Dor</v>
          </cell>
        </row>
        <row r="4316">
          <cell r="B4316">
            <v>96</v>
          </cell>
          <cell r="H4316" t="str">
            <v>4320796Dor</v>
          </cell>
        </row>
        <row r="4317">
          <cell r="B4317">
            <v>96</v>
          </cell>
          <cell r="H4317" t="str">
            <v>4320796Dor</v>
          </cell>
        </row>
        <row r="4318">
          <cell r="B4318">
            <v>96</v>
          </cell>
          <cell r="H4318" t="str">
            <v>4320796Dor</v>
          </cell>
        </row>
        <row r="4319">
          <cell r="B4319">
            <v>96</v>
          </cell>
          <cell r="H4319" t="str">
            <v>4320796Dor</v>
          </cell>
        </row>
        <row r="4320">
          <cell r="B4320">
            <v>96</v>
          </cell>
          <cell r="H4320" t="str">
            <v>4320796Dor</v>
          </cell>
        </row>
        <row r="4321">
          <cell r="B4321">
            <v>96</v>
          </cell>
          <cell r="H4321" t="str">
            <v>4320796Dor</v>
          </cell>
        </row>
        <row r="4322">
          <cell r="B4322">
            <v>96</v>
          </cell>
          <cell r="H4322" t="str">
            <v>4320796Dor</v>
          </cell>
        </row>
        <row r="4323">
          <cell r="B4323">
            <v>96</v>
          </cell>
          <cell r="H4323" t="str">
            <v>4320796Dor</v>
          </cell>
        </row>
        <row r="4324">
          <cell r="B4324">
            <v>96</v>
          </cell>
          <cell r="H4324" t="str">
            <v>4320796Dor</v>
          </cell>
        </row>
        <row r="4325">
          <cell r="B4325">
            <v>96</v>
          </cell>
          <cell r="H4325" t="str">
            <v>4320796Dor</v>
          </cell>
        </row>
        <row r="4326">
          <cell r="B4326">
            <v>96</v>
          </cell>
          <cell r="H4326" t="str">
            <v>4320796Dor</v>
          </cell>
        </row>
        <row r="4327">
          <cell r="B4327">
            <v>96</v>
          </cell>
          <cell r="H4327" t="str">
            <v>4320796Dor</v>
          </cell>
        </row>
        <row r="4328">
          <cell r="B4328">
            <v>98</v>
          </cell>
          <cell r="H4328" t="str">
            <v>4303498Euc</v>
          </cell>
        </row>
        <row r="4329">
          <cell r="B4329">
            <v>98</v>
          </cell>
          <cell r="H4329" t="str">
            <v>4303498Euc</v>
          </cell>
        </row>
        <row r="4330">
          <cell r="B4330">
            <v>98</v>
          </cell>
          <cell r="H4330" t="str">
            <v>4303498Euc</v>
          </cell>
        </row>
        <row r="4331">
          <cell r="B4331">
            <v>98</v>
          </cell>
          <cell r="H4331" t="str">
            <v>4303498Euc</v>
          </cell>
        </row>
        <row r="4332">
          <cell r="B4332">
            <v>98</v>
          </cell>
          <cell r="H4332" t="str">
            <v>4303498Euc</v>
          </cell>
        </row>
        <row r="4333">
          <cell r="B4333">
            <v>98</v>
          </cell>
          <cell r="H4333" t="str">
            <v>4303498Euc</v>
          </cell>
        </row>
        <row r="4334">
          <cell r="B4334">
            <v>98</v>
          </cell>
          <cell r="H4334" t="str">
            <v>4303498Euc</v>
          </cell>
        </row>
        <row r="4335">
          <cell r="B4335">
            <v>98</v>
          </cell>
          <cell r="H4335" t="str">
            <v>4303498Euc</v>
          </cell>
        </row>
        <row r="4336">
          <cell r="B4336">
            <v>98</v>
          </cell>
          <cell r="H4336" t="str">
            <v>4303498Euc</v>
          </cell>
        </row>
        <row r="4337">
          <cell r="B4337">
            <v>98</v>
          </cell>
          <cell r="H4337" t="str">
            <v>4303498Euc</v>
          </cell>
        </row>
        <row r="4338">
          <cell r="B4338">
            <v>98</v>
          </cell>
          <cell r="H4338" t="str">
            <v>4303498Euc</v>
          </cell>
        </row>
        <row r="4339">
          <cell r="B4339">
            <v>98</v>
          </cell>
          <cell r="H4339" t="str">
            <v>4303498Euc</v>
          </cell>
        </row>
        <row r="4340">
          <cell r="B4340">
            <v>98</v>
          </cell>
          <cell r="H4340" t="str">
            <v>4303498Euc</v>
          </cell>
        </row>
        <row r="4341">
          <cell r="B4341">
            <v>98</v>
          </cell>
          <cell r="H4341" t="str">
            <v>4303498Euc</v>
          </cell>
        </row>
        <row r="4342">
          <cell r="B4342">
            <v>98</v>
          </cell>
          <cell r="H4342" t="str">
            <v>4303498Euc</v>
          </cell>
        </row>
        <row r="4343">
          <cell r="B4343">
            <v>98</v>
          </cell>
          <cell r="H4343" t="str">
            <v>4303498Euc</v>
          </cell>
        </row>
        <row r="4344">
          <cell r="B4344">
            <v>98</v>
          </cell>
          <cell r="H4344" t="str">
            <v>4303498Euc</v>
          </cell>
        </row>
        <row r="4345">
          <cell r="B4345">
            <v>98</v>
          </cell>
          <cell r="H4345" t="str">
            <v>4303498Euc</v>
          </cell>
        </row>
        <row r="4346">
          <cell r="B4346">
            <v>98</v>
          </cell>
          <cell r="H4346" t="str">
            <v>4303498Euc</v>
          </cell>
        </row>
        <row r="4347">
          <cell r="B4347">
            <v>98</v>
          </cell>
          <cell r="H4347" t="str">
            <v>4303498Euc</v>
          </cell>
        </row>
        <row r="4348">
          <cell r="B4348">
            <v>98</v>
          </cell>
          <cell r="H4348" t="str">
            <v>4303498Euc</v>
          </cell>
        </row>
        <row r="4349">
          <cell r="B4349">
            <v>98</v>
          </cell>
          <cell r="H4349" t="str">
            <v>4303498Euc</v>
          </cell>
        </row>
        <row r="4350">
          <cell r="B4350">
            <v>98</v>
          </cell>
          <cell r="H4350" t="str">
            <v>4303498Euc</v>
          </cell>
        </row>
        <row r="4351">
          <cell r="B4351">
            <v>98</v>
          </cell>
          <cell r="H4351" t="str">
            <v>4303498Euc</v>
          </cell>
        </row>
        <row r="4352">
          <cell r="B4352">
            <v>98</v>
          </cell>
          <cell r="H4352" t="str">
            <v>4338998Euc</v>
          </cell>
        </row>
        <row r="4353">
          <cell r="B4353">
            <v>98</v>
          </cell>
          <cell r="H4353" t="str">
            <v>4338998Euc</v>
          </cell>
        </row>
        <row r="4354">
          <cell r="B4354">
            <v>98</v>
          </cell>
          <cell r="H4354" t="str">
            <v>4338998Euc</v>
          </cell>
        </row>
        <row r="4355">
          <cell r="B4355">
            <v>98</v>
          </cell>
          <cell r="H4355" t="str">
            <v>4338998Euc</v>
          </cell>
        </row>
        <row r="4356">
          <cell r="B4356">
            <v>98</v>
          </cell>
          <cell r="H4356" t="str">
            <v>4338998Euc</v>
          </cell>
        </row>
        <row r="4357">
          <cell r="B4357">
            <v>98</v>
          </cell>
          <cell r="H4357" t="str">
            <v>4338998Euc</v>
          </cell>
        </row>
        <row r="4358">
          <cell r="B4358">
            <v>98</v>
          </cell>
          <cell r="H4358" t="str">
            <v>4338998Euc</v>
          </cell>
        </row>
        <row r="4359">
          <cell r="B4359">
            <v>98</v>
          </cell>
          <cell r="H4359" t="str">
            <v>4338998Euc</v>
          </cell>
        </row>
        <row r="4360">
          <cell r="B4360">
            <v>98</v>
          </cell>
          <cell r="H4360" t="str">
            <v>4338998Euc</v>
          </cell>
        </row>
        <row r="4361">
          <cell r="B4361">
            <v>98</v>
          </cell>
          <cell r="H4361" t="str">
            <v>4338998Euc</v>
          </cell>
        </row>
        <row r="4362">
          <cell r="B4362">
            <v>98</v>
          </cell>
          <cell r="H4362" t="str">
            <v>4338998Euc</v>
          </cell>
        </row>
        <row r="4363">
          <cell r="B4363">
            <v>98</v>
          </cell>
          <cell r="H4363" t="str">
            <v>4338998Euc</v>
          </cell>
        </row>
        <row r="4364">
          <cell r="B4364">
            <v>98</v>
          </cell>
          <cell r="H4364" t="str">
            <v>4338998Euc</v>
          </cell>
        </row>
        <row r="4365">
          <cell r="B4365">
            <v>98</v>
          </cell>
          <cell r="H4365" t="str">
            <v>4338998Euc</v>
          </cell>
        </row>
        <row r="4366">
          <cell r="B4366">
            <v>98</v>
          </cell>
          <cell r="H4366" t="str">
            <v>4338998Euc</v>
          </cell>
        </row>
        <row r="4367">
          <cell r="B4367">
            <v>98</v>
          </cell>
          <cell r="H4367" t="str">
            <v>4338998Euc</v>
          </cell>
        </row>
        <row r="4368">
          <cell r="B4368">
            <v>98</v>
          </cell>
          <cell r="H4368" t="str">
            <v>4338998Euc</v>
          </cell>
        </row>
        <row r="4369">
          <cell r="B4369">
            <v>98</v>
          </cell>
          <cell r="H4369" t="str">
            <v>4338998Euc</v>
          </cell>
        </row>
        <row r="4370">
          <cell r="B4370">
            <v>98</v>
          </cell>
          <cell r="H4370" t="str">
            <v>4338998Euc</v>
          </cell>
        </row>
        <row r="4371">
          <cell r="B4371">
            <v>98</v>
          </cell>
          <cell r="H4371" t="str">
            <v>4338998Euc</v>
          </cell>
        </row>
        <row r="4372">
          <cell r="B4372">
            <v>98</v>
          </cell>
          <cell r="H4372" t="str">
            <v>4338998Euc</v>
          </cell>
        </row>
        <row r="4373">
          <cell r="B4373">
            <v>98</v>
          </cell>
          <cell r="H4373" t="str">
            <v>4338998Euc</v>
          </cell>
        </row>
        <row r="4374">
          <cell r="B4374">
            <v>98</v>
          </cell>
          <cell r="H4374" t="str">
            <v>4338998Euc</v>
          </cell>
        </row>
        <row r="4375">
          <cell r="B4375">
            <v>98</v>
          </cell>
          <cell r="H4375" t="str">
            <v>4338998Euc</v>
          </cell>
        </row>
        <row r="4376">
          <cell r="B4376">
            <v>98</v>
          </cell>
          <cell r="H4376" t="str">
            <v>4338998Euc</v>
          </cell>
        </row>
        <row r="4377">
          <cell r="B4377">
            <v>98</v>
          </cell>
          <cell r="H4377" t="str">
            <v>4338998Euc</v>
          </cell>
        </row>
        <row r="4378">
          <cell r="B4378">
            <v>99</v>
          </cell>
          <cell r="H4378" t="str">
            <v>4306899Jen</v>
          </cell>
        </row>
        <row r="4379">
          <cell r="B4379">
            <v>99</v>
          </cell>
          <cell r="H4379" t="str">
            <v>4306899Jen</v>
          </cell>
        </row>
        <row r="4380">
          <cell r="B4380">
            <v>99</v>
          </cell>
          <cell r="H4380" t="str">
            <v>4306899Jen</v>
          </cell>
        </row>
        <row r="4381">
          <cell r="B4381">
            <v>99</v>
          </cell>
          <cell r="H4381" t="str">
            <v>4306899Jen</v>
          </cell>
        </row>
        <row r="4382">
          <cell r="B4382">
            <v>99</v>
          </cell>
          <cell r="H4382" t="str">
            <v>4306899Jen</v>
          </cell>
        </row>
        <row r="4383">
          <cell r="B4383">
            <v>99</v>
          </cell>
          <cell r="H4383" t="str">
            <v>4306899Jen</v>
          </cell>
        </row>
        <row r="4384">
          <cell r="B4384">
            <v>99</v>
          </cell>
          <cell r="H4384" t="str">
            <v>4306899Jen</v>
          </cell>
        </row>
        <row r="4385">
          <cell r="B4385">
            <v>99</v>
          </cell>
          <cell r="H4385" t="str">
            <v>4306899Jen</v>
          </cell>
        </row>
        <row r="4386">
          <cell r="B4386">
            <v>99</v>
          </cell>
          <cell r="H4386" t="str">
            <v>4306899Jen</v>
          </cell>
        </row>
        <row r="4387">
          <cell r="B4387">
            <v>99</v>
          </cell>
          <cell r="H4387" t="str">
            <v>4306899Jen</v>
          </cell>
        </row>
        <row r="4388">
          <cell r="B4388">
            <v>99</v>
          </cell>
          <cell r="H4388" t="str">
            <v>4306899Jen</v>
          </cell>
        </row>
        <row r="4389">
          <cell r="B4389">
            <v>99</v>
          </cell>
          <cell r="H4389" t="str">
            <v>4306899Jen</v>
          </cell>
        </row>
        <row r="4390">
          <cell r="B4390">
            <v>99</v>
          </cell>
          <cell r="H4390" t="str">
            <v>4306899Jen</v>
          </cell>
        </row>
        <row r="4391">
          <cell r="B4391">
            <v>99</v>
          </cell>
          <cell r="H4391" t="str">
            <v>4306899Jen</v>
          </cell>
        </row>
        <row r="4392">
          <cell r="B4392">
            <v>99</v>
          </cell>
          <cell r="H4392" t="str">
            <v>4306899Jen</v>
          </cell>
        </row>
        <row r="4393">
          <cell r="B4393">
            <v>99</v>
          </cell>
          <cell r="H4393" t="str">
            <v>4306899Jen</v>
          </cell>
        </row>
        <row r="4394">
          <cell r="B4394">
            <v>99</v>
          </cell>
          <cell r="H4394" t="str">
            <v>4306899Jen</v>
          </cell>
        </row>
        <row r="4395">
          <cell r="B4395">
            <v>99</v>
          </cell>
          <cell r="H4395" t="str">
            <v>4306899Jen</v>
          </cell>
        </row>
        <row r="4396">
          <cell r="B4396">
            <v>99</v>
          </cell>
          <cell r="H4396" t="str">
            <v>4306899Jen</v>
          </cell>
        </row>
        <row r="4397">
          <cell r="B4397">
            <v>99</v>
          </cell>
          <cell r="H4397" t="str">
            <v>4306899Jen</v>
          </cell>
        </row>
        <row r="4398">
          <cell r="B4398">
            <v>99</v>
          </cell>
          <cell r="H4398" t="str">
            <v>4306899Jen</v>
          </cell>
        </row>
        <row r="4399">
          <cell r="B4399">
            <v>99</v>
          </cell>
          <cell r="H4399" t="str">
            <v>4351799Jen</v>
          </cell>
        </row>
        <row r="4400">
          <cell r="B4400">
            <v>99</v>
          </cell>
          <cell r="H4400" t="str">
            <v>4351799Jen</v>
          </cell>
        </row>
        <row r="4401">
          <cell r="B4401">
            <v>99</v>
          </cell>
          <cell r="H4401" t="str">
            <v>4351799Jen</v>
          </cell>
        </row>
        <row r="4402">
          <cell r="B4402">
            <v>99</v>
          </cell>
          <cell r="H4402" t="str">
            <v>4351799Jen</v>
          </cell>
        </row>
        <row r="4403">
          <cell r="B4403">
            <v>99</v>
          </cell>
          <cell r="H4403" t="str">
            <v>4351799Jen</v>
          </cell>
        </row>
        <row r="4404">
          <cell r="B4404">
            <v>99</v>
          </cell>
          <cell r="H4404" t="str">
            <v>4351799Jen</v>
          </cell>
        </row>
        <row r="4405">
          <cell r="B4405">
            <v>99</v>
          </cell>
          <cell r="H4405" t="str">
            <v>4351799Jen</v>
          </cell>
        </row>
        <row r="4406">
          <cell r="B4406">
            <v>99</v>
          </cell>
          <cell r="H4406" t="str">
            <v>4351799Jen</v>
          </cell>
        </row>
        <row r="4407">
          <cell r="B4407">
            <v>99</v>
          </cell>
          <cell r="H4407" t="str">
            <v>4351799Jen</v>
          </cell>
        </row>
        <row r="4408">
          <cell r="B4408">
            <v>99</v>
          </cell>
          <cell r="H4408" t="str">
            <v>4351799Jen</v>
          </cell>
        </row>
        <row r="4409">
          <cell r="B4409">
            <v>99</v>
          </cell>
          <cell r="H4409" t="str">
            <v>4351799Jen</v>
          </cell>
        </row>
        <row r="4410">
          <cell r="B4410">
            <v>99</v>
          </cell>
          <cell r="H4410" t="str">
            <v>4351799Jen</v>
          </cell>
        </row>
        <row r="4411">
          <cell r="B4411">
            <v>99</v>
          </cell>
          <cell r="H4411" t="str">
            <v>4351799Jen</v>
          </cell>
        </row>
        <row r="4412">
          <cell r="B4412">
            <v>99</v>
          </cell>
          <cell r="H4412" t="str">
            <v>4351799Jen</v>
          </cell>
        </row>
        <row r="4413">
          <cell r="B4413">
            <v>99</v>
          </cell>
          <cell r="H4413" t="str">
            <v>4351799Jen</v>
          </cell>
        </row>
        <row r="4414">
          <cell r="B4414">
            <v>99</v>
          </cell>
          <cell r="H4414" t="str">
            <v>4351799Jen</v>
          </cell>
        </row>
        <row r="4415">
          <cell r="B4415">
            <v>99</v>
          </cell>
          <cell r="H4415" t="str">
            <v>4351799Jen</v>
          </cell>
        </row>
        <row r="4416">
          <cell r="B4416">
            <v>99</v>
          </cell>
          <cell r="H4416" t="str">
            <v>4351799Jen</v>
          </cell>
        </row>
        <row r="4417">
          <cell r="B4417">
            <v>99</v>
          </cell>
          <cell r="H4417" t="str">
            <v>4351799Jen</v>
          </cell>
        </row>
        <row r="4418">
          <cell r="B4418">
            <v>99</v>
          </cell>
          <cell r="H4418" t="str">
            <v>4376999Jen</v>
          </cell>
        </row>
        <row r="4419">
          <cell r="B4419">
            <v>99</v>
          </cell>
          <cell r="H4419" t="str">
            <v>4376999Jen</v>
          </cell>
        </row>
        <row r="4420">
          <cell r="B4420">
            <v>99</v>
          </cell>
          <cell r="H4420" t="str">
            <v>4376999Jen</v>
          </cell>
        </row>
        <row r="4421">
          <cell r="B4421">
            <v>99</v>
          </cell>
          <cell r="H4421" t="str">
            <v>4376999Jen</v>
          </cell>
        </row>
        <row r="4422">
          <cell r="B4422">
            <v>99</v>
          </cell>
          <cell r="H4422" t="str">
            <v>4376999Jen</v>
          </cell>
        </row>
        <row r="4423">
          <cell r="B4423">
            <v>99</v>
          </cell>
          <cell r="H4423" t="str">
            <v>4376999Jen</v>
          </cell>
        </row>
        <row r="4424">
          <cell r="B4424">
            <v>99</v>
          </cell>
          <cell r="H4424" t="str">
            <v>4376999Jen</v>
          </cell>
        </row>
        <row r="4425">
          <cell r="B4425">
            <v>99</v>
          </cell>
          <cell r="H4425" t="str">
            <v>4376999Jen</v>
          </cell>
        </row>
        <row r="4426">
          <cell r="B4426">
            <v>99</v>
          </cell>
          <cell r="H4426" t="str">
            <v>4376999Jen</v>
          </cell>
        </row>
        <row r="4427">
          <cell r="B4427">
            <v>99</v>
          </cell>
          <cell r="H4427" t="str">
            <v>4376999Jen</v>
          </cell>
        </row>
        <row r="4428">
          <cell r="B4428">
            <v>99</v>
          </cell>
          <cell r="H4428" t="str">
            <v>4376999Jen</v>
          </cell>
        </row>
        <row r="4429">
          <cell r="B4429">
            <v>99</v>
          </cell>
          <cell r="H4429" t="str">
            <v>4376999Jen</v>
          </cell>
        </row>
        <row r="4430">
          <cell r="B4430">
            <v>99</v>
          </cell>
          <cell r="H4430" t="str">
            <v>4376999Jen</v>
          </cell>
        </row>
        <row r="4431">
          <cell r="B4431">
            <v>99</v>
          </cell>
          <cell r="H4431" t="str">
            <v>4376999Jen</v>
          </cell>
        </row>
        <row r="4432">
          <cell r="B4432">
            <v>99</v>
          </cell>
          <cell r="H4432" t="str">
            <v>4376999Jen</v>
          </cell>
        </row>
        <row r="4433">
          <cell r="B4433">
            <v>99</v>
          </cell>
          <cell r="H4433" t="str">
            <v>4376999Jen</v>
          </cell>
        </row>
        <row r="4434">
          <cell r="B4434">
            <v>99</v>
          </cell>
          <cell r="H4434" t="str">
            <v>4376999Jen</v>
          </cell>
        </row>
        <row r="4435">
          <cell r="B4435">
            <v>99</v>
          </cell>
          <cell r="H4435" t="str">
            <v>4376999Jen</v>
          </cell>
        </row>
        <row r="4436">
          <cell r="B4436">
            <v>99</v>
          </cell>
          <cell r="H4436" t="str">
            <v>4376999Jen</v>
          </cell>
        </row>
        <row r="4437">
          <cell r="B4437">
            <v>99</v>
          </cell>
          <cell r="H4437" t="str">
            <v>4376999Jen</v>
          </cell>
        </row>
        <row r="4438">
          <cell r="B4438">
            <v>99</v>
          </cell>
          <cell r="H4438" t="str">
            <v>4376999Jen</v>
          </cell>
        </row>
        <row r="4439">
          <cell r="B4439">
            <v>99</v>
          </cell>
          <cell r="H4439" t="str">
            <v>4376999Jen</v>
          </cell>
        </row>
        <row r="4440">
          <cell r="B4440">
            <v>99</v>
          </cell>
          <cell r="H4440" t="str">
            <v>4376999Jen</v>
          </cell>
        </row>
        <row r="4441">
          <cell r="B4441">
            <v>99</v>
          </cell>
          <cell r="H4441" t="str">
            <v>4376999Jen</v>
          </cell>
        </row>
        <row r="4442">
          <cell r="B4442">
            <v>99</v>
          </cell>
          <cell r="H4442" t="str">
            <v>4376999Jen</v>
          </cell>
        </row>
        <row r="4443">
          <cell r="B4443">
            <v>99</v>
          </cell>
          <cell r="H4443" t="str">
            <v>4376999Jen</v>
          </cell>
        </row>
        <row r="4444">
          <cell r="B4444">
            <v>99</v>
          </cell>
          <cell r="H4444" t="str">
            <v>4376999Jen</v>
          </cell>
        </row>
        <row r="4445">
          <cell r="B4445">
            <v>99</v>
          </cell>
          <cell r="H4445" t="str">
            <v>4376999Jen</v>
          </cell>
        </row>
        <row r="4446">
          <cell r="B4446">
            <v>99</v>
          </cell>
          <cell r="H4446" t="str">
            <v>4376999Jen</v>
          </cell>
        </row>
        <row r="4447">
          <cell r="B4447">
            <v>99</v>
          </cell>
          <cell r="H4447" t="str">
            <v>4376999Jen</v>
          </cell>
        </row>
        <row r="4448">
          <cell r="B4448">
            <v>99</v>
          </cell>
          <cell r="H4448" t="str">
            <v>4376999Jen</v>
          </cell>
        </row>
        <row r="4449">
          <cell r="B4449">
            <v>99</v>
          </cell>
          <cell r="H4449" t="str">
            <v>4376999Jen</v>
          </cell>
        </row>
        <row r="4450">
          <cell r="B4450">
            <v>99</v>
          </cell>
          <cell r="H4450" t="str">
            <v>4376999Jen</v>
          </cell>
        </row>
        <row r="4451">
          <cell r="B4451">
            <v>99</v>
          </cell>
          <cell r="H4451" t="str">
            <v>4376999Jen</v>
          </cell>
        </row>
        <row r="4452">
          <cell r="B4452">
            <v>99</v>
          </cell>
          <cell r="H4452" t="str">
            <v>1122</v>
          </cell>
        </row>
        <row r="4453">
          <cell r="B4453">
            <v>99</v>
          </cell>
          <cell r="H4453" t="str">
            <v>1122</v>
          </cell>
        </row>
        <row r="4454">
          <cell r="B4454">
            <v>99</v>
          </cell>
          <cell r="H4454" t="str">
            <v>1122</v>
          </cell>
        </row>
        <row r="4455">
          <cell r="B4455">
            <v>99</v>
          </cell>
          <cell r="H4455" t="str">
            <v>1122</v>
          </cell>
        </row>
        <row r="4456">
          <cell r="B4456">
            <v>99</v>
          </cell>
          <cell r="H4456" t="str">
            <v>1122</v>
          </cell>
        </row>
        <row r="4457">
          <cell r="B4457">
            <v>99</v>
          </cell>
          <cell r="H4457" t="str">
            <v>1122</v>
          </cell>
        </row>
        <row r="4458">
          <cell r="B4458">
            <v>99</v>
          </cell>
          <cell r="H4458" t="str">
            <v>1122</v>
          </cell>
        </row>
        <row r="4459">
          <cell r="B4459">
            <v>99</v>
          </cell>
          <cell r="H4459" t="str">
            <v>1122</v>
          </cell>
        </row>
        <row r="4460">
          <cell r="B4460">
            <v>99</v>
          </cell>
          <cell r="H4460" t="str">
            <v>1122</v>
          </cell>
        </row>
        <row r="4461">
          <cell r="B4461">
            <v>99</v>
          </cell>
          <cell r="H4461" t="str">
            <v>1122</v>
          </cell>
        </row>
        <row r="4462">
          <cell r="B4462">
            <v>99</v>
          </cell>
          <cell r="H4462" t="str">
            <v>1122</v>
          </cell>
        </row>
        <row r="4463">
          <cell r="B4463">
            <v>99</v>
          </cell>
          <cell r="H4463" t="str">
            <v>1122</v>
          </cell>
        </row>
        <row r="4464">
          <cell r="B4464">
            <v>99</v>
          </cell>
          <cell r="H4464" t="str">
            <v>1122</v>
          </cell>
        </row>
        <row r="4465">
          <cell r="B4465">
            <v>99</v>
          </cell>
          <cell r="H4465" t="str">
            <v>1122</v>
          </cell>
        </row>
        <row r="4466">
          <cell r="B4466">
            <v>99</v>
          </cell>
          <cell r="H4466" t="str">
            <v>1122</v>
          </cell>
        </row>
        <row r="4467">
          <cell r="B4467">
            <v>99</v>
          </cell>
          <cell r="H4467" t="str">
            <v>1122</v>
          </cell>
        </row>
        <row r="4468">
          <cell r="B4468">
            <v>99</v>
          </cell>
          <cell r="H4468" t="str">
            <v>1122</v>
          </cell>
        </row>
        <row r="4469">
          <cell r="B4469">
            <v>99</v>
          </cell>
          <cell r="H4469" t="str">
            <v>1122</v>
          </cell>
        </row>
        <row r="4470">
          <cell r="B4470">
            <v>99</v>
          </cell>
          <cell r="H4470" t="str">
            <v>1122</v>
          </cell>
        </row>
        <row r="4471">
          <cell r="B4471">
            <v>99</v>
          </cell>
          <cell r="H4471" t="str">
            <v>1122</v>
          </cell>
        </row>
        <row r="4472">
          <cell r="B4472">
            <v>99</v>
          </cell>
          <cell r="H4472" t="str">
            <v>1122</v>
          </cell>
        </row>
        <row r="4473">
          <cell r="B4473">
            <v>99</v>
          </cell>
          <cell r="H4473" t="str">
            <v>1122</v>
          </cell>
        </row>
        <row r="4474">
          <cell r="B4474">
            <v>99</v>
          </cell>
          <cell r="H4474" t="str">
            <v>1122</v>
          </cell>
        </row>
        <row r="4475">
          <cell r="B4475">
            <v>99</v>
          </cell>
          <cell r="H4475" t="str">
            <v>1122</v>
          </cell>
        </row>
        <row r="4476">
          <cell r="B4476">
            <v>99</v>
          </cell>
          <cell r="H4476" t="str">
            <v>1122</v>
          </cell>
        </row>
        <row r="4477">
          <cell r="B4477">
            <v>99</v>
          </cell>
          <cell r="H4477" t="str">
            <v>1122</v>
          </cell>
        </row>
        <row r="4478">
          <cell r="B4478">
            <v>99</v>
          </cell>
          <cell r="H4478">
            <v>1518</v>
          </cell>
        </row>
        <row r="4479">
          <cell r="B4479">
            <v>99</v>
          </cell>
          <cell r="H4479">
            <v>1518</v>
          </cell>
        </row>
        <row r="4480">
          <cell r="B4480">
            <v>99</v>
          </cell>
          <cell r="H4480">
            <v>1518</v>
          </cell>
        </row>
        <row r="4481">
          <cell r="B4481">
            <v>99</v>
          </cell>
          <cell r="H4481">
            <v>1518</v>
          </cell>
        </row>
        <row r="4482">
          <cell r="B4482">
            <v>99</v>
          </cell>
          <cell r="H4482">
            <v>1518</v>
          </cell>
        </row>
        <row r="4483">
          <cell r="B4483">
            <v>99</v>
          </cell>
          <cell r="H4483">
            <v>1518</v>
          </cell>
        </row>
        <row r="4484">
          <cell r="B4484">
            <v>99</v>
          </cell>
          <cell r="H4484">
            <v>1518</v>
          </cell>
        </row>
        <row r="4485">
          <cell r="B4485">
            <v>99</v>
          </cell>
          <cell r="H4485">
            <v>1518</v>
          </cell>
        </row>
        <row r="4486">
          <cell r="B4486">
            <v>99</v>
          </cell>
          <cell r="H4486">
            <v>1518</v>
          </cell>
        </row>
        <row r="4487">
          <cell r="B4487">
            <v>99</v>
          </cell>
          <cell r="H4487">
            <v>1518</v>
          </cell>
        </row>
        <row r="4488">
          <cell r="B4488">
            <v>99</v>
          </cell>
          <cell r="H4488">
            <v>1518</v>
          </cell>
        </row>
        <row r="4489">
          <cell r="B4489">
            <v>99</v>
          </cell>
          <cell r="H4489">
            <v>1518</v>
          </cell>
        </row>
        <row r="4490">
          <cell r="B4490">
            <v>99</v>
          </cell>
          <cell r="H4490">
            <v>1518</v>
          </cell>
        </row>
        <row r="4491">
          <cell r="B4491">
            <v>99</v>
          </cell>
          <cell r="H4491">
            <v>1518</v>
          </cell>
        </row>
        <row r="4492">
          <cell r="B4492">
            <v>99</v>
          </cell>
          <cell r="H4492">
            <v>1518</v>
          </cell>
        </row>
        <row r="4493">
          <cell r="B4493">
            <v>99</v>
          </cell>
          <cell r="H4493">
            <v>1518</v>
          </cell>
        </row>
        <row r="4494">
          <cell r="B4494">
            <v>99</v>
          </cell>
          <cell r="H4494">
            <v>1518</v>
          </cell>
        </row>
        <row r="4495">
          <cell r="B4495">
            <v>99</v>
          </cell>
          <cell r="H4495">
            <v>1518</v>
          </cell>
        </row>
        <row r="4496">
          <cell r="B4496">
            <v>100</v>
          </cell>
          <cell r="H4496" t="str">
            <v>43207100Jan</v>
          </cell>
        </row>
        <row r="4497">
          <cell r="B4497">
            <v>100</v>
          </cell>
          <cell r="H4497" t="str">
            <v>43207100Jan</v>
          </cell>
        </row>
        <row r="4498">
          <cell r="B4498">
            <v>100</v>
          </cell>
          <cell r="H4498" t="str">
            <v>43207100Jan</v>
          </cell>
        </row>
        <row r="4499">
          <cell r="B4499">
            <v>100</v>
          </cell>
          <cell r="H4499" t="str">
            <v>43207100Jan</v>
          </cell>
        </row>
        <row r="4500">
          <cell r="B4500">
            <v>100</v>
          </cell>
          <cell r="H4500" t="str">
            <v>43207100Jan</v>
          </cell>
        </row>
        <row r="4501">
          <cell r="B4501">
            <v>100</v>
          </cell>
          <cell r="H4501" t="str">
            <v>43207100Jan</v>
          </cell>
        </row>
        <row r="4502">
          <cell r="B4502">
            <v>100</v>
          </cell>
          <cell r="H4502" t="str">
            <v>43207100Jan</v>
          </cell>
        </row>
        <row r="4503">
          <cell r="B4503">
            <v>100</v>
          </cell>
          <cell r="H4503" t="str">
            <v>43207100Jan</v>
          </cell>
        </row>
        <row r="4504">
          <cell r="B4504">
            <v>100</v>
          </cell>
          <cell r="H4504" t="str">
            <v>43207100Jan</v>
          </cell>
        </row>
        <row r="4505">
          <cell r="B4505">
            <v>100</v>
          </cell>
          <cell r="H4505" t="str">
            <v>43207100Jan</v>
          </cell>
        </row>
        <row r="4506">
          <cell r="B4506">
            <v>100</v>
          </cell>
          <cell r="H4506" t="str">
            <v>43207100Jan</v>
          </cell>
        </row>
        <row r="4507">
          <cell r="B4507">
            <v>100</v>
          </cell>
          <cell r="H4507" t="str">
            <v>43207100Jan</v>
          </cell>
        </row>
        <row r="4508">
          <cell r="B4508">
            <v>100</v>
          </cell>
          <cell r="H4508" t="str">
            <v>43207100Jan</v>
          </cell>
        </row>
        <row r="4509">
          <cell r="B4509">
            <v>100</v>
          </cell>
          <cell r="H4509" t="str">
            <v>43207100Jan</v>
          </cell>
        </row>
        <row r="4510">
          <cell r="B4510">
            <v>100</v>
          </cell>
          <cell r="H4510" t="str">
            <v>43207100Jan</v>
          </cell>
        </row>
        <row r="4511">
          <cell r="B4511">
            <v>100</v>
          </cell>
          <cell r="H4511" t="str">
            <v>43207100Jan</v>
          </cell>
        </row>
        <row r="4512">
          <cell r="B4512">
            <v>100</v>
          </cell>
          <cell r="H4512" t="str">
            <v>43207100Jan</v>
          </cell>
        </row>
        <row r="4513">
          <cell r="B4513">
            <v>100</v>
          </cell>
          <cell r="H4513" t="str">
            <v>43423100Jan</v>
          </cell>
        </row>
        <row r="4514">
          <cell r="B4514">
            <v>100</v>
          </cell>
          <cell r="H4514" t="str">
            <v>43423100Jan</v>
          </cell>
        </row>
        <row r="4515">
          <cell r="B4515">
            <v>100</v>
          </cell>
          <cell r="H4515" t="str">
            <v>43423100Jan</v>
          </cell>
        </row>
        <row r="4516">
          <cell r="B4516">
            <v>100</v>
          </cell>
          <cell r="H4516" t="str">
            <v>43423100Jan</v>
          </cell>
        </row>
        <row r="4517">
          <cell r="B4517">
            <v>100</v>
          </cell>
          <cell r="H4517" t="str">
            <v>43423100Jan</v>
          </cell>
        </row>
        <row r="4518">
          <cell r="B4518">
            <v>100</v>
          </cell>
          <cell r="H4518" t="str">
            <v>43423100Jan</v>
          </cell>
        </row>
        <row r="4519">
          <cell r="B4519">
            <v>100</v>
          </cell>
          <cell r="H4519" t="str">
            <v>43423100Jan</v>
          </cell>
        </row>
        <row r="4520">
          <cell r="B4520">
            <v>100</v>
          </cell>
          <cell r="H4520" t="str">
            <v>43423100Jan</v>
          </cell>
        </row>
        <row r="4521">
          <cell r="B4521">
            <v>100</v>
          </cell>
          <cell r="H4521" t="str">
            <v>43423100Jan</v>
          </cell>
        </row>
        <row r="4522">
          <cell r="B4522">
            <v>100</v>
          </cell>
          <cell r="H4522" t="str">
            <v>43423100Jan</v>
          </cell>
        </row>
        <row r="4523">
          <cell r="B4523">
            <v>100</v>
          </cell>
          <cell r="H4523" t="str">
            <v>43623100Jan</v>
          </cell>
        </row>
        <row r="4524">
          <cell r="B4524">
            <v>100</v>
          </cell>
          <cell r="H4524" t="str">
            <v>43623100Jan</v>
          </cell>
        </row>
        <row r="4525">
          <cell r="B4525">
            <v>100</v>
          </cell>
          <cell r="H4525" t="str">
            <v>43623100Jan</v>
          </cell>
        </row>
        <row r="4526">
          <cell r="B4526">
            <v>100</v>
          </cell>
          <cell r="H4526" t="str">
            <v>43623100Jan</v>
          </cell>
        </row>
        <row r="4527">
          <cell r="B4527">
            <v>100</v>
          </cell>
          <cell r="H4527" t="str">
            <v>43623100Jan</v>
          </cell>
        </row>
        <row r="4528">
          <cell r="B4528">
            <v>100</v>
          </cell>
          <cell r="H4528" t="str">
            <v>43623100Jan</v>
          </cell>
        </row>
        <row r="4529">
          <cell r="B4529">
            <v>100</v>
          </cell>
          <cell r="H4529" t="str">
            <v>43623100Jan</v>
          </cell>
        </row>
        <row r="4530">
          <cell r="B4530">
            <v>100</v>
          </cell>
          <cell r="H4530" t="str">
            <v>43623100Jan</v>
          </cell>
        </row>
        <row r="4531">
          <cell r="B4531">
            <v>100</v>
          </cell>
          <cell r="H4531" t="str">
            <v>43623100Jan</v>
          </cell>
        </row>
        <row r="4532">
          <cell r="B4532">
            <v>100</v>
          </cell>
          <cell r="H4532" t="str">
            <v>43623100Jan</v>
          </cell>
        </row>
        <row r="4533">
          <cell r="B4533">
            <v>100</v>
          </cell>
          <cell r="H4533" t="str">
            <v>43623100Jan</v>
          </cell>
        </row>
        <row r="4534">
          <cell r="B4534">
            <v>100</v>
          </cell>
          <cell r="H4534" t="str">
            <v>43623100Jan</v>
          </cell>
        </row>
        <row r="4535">
          <cell r="B4535">
            <v>100</v>
          </cell>
          <cell r="H4535" t="str">
            <v>43623100Jan</v>
          </cell>
        </row>
        <row r="4536">
          <cell r="B4536">
            <v>100</v>
          </cell>
          <cell r="H4536" t="str">
            <v>43623100Jan</v>
          </cell>
        </row>
        <row r="4537">
          <cell r="B4537">
            <v>100</v>
          </cell>
          <cell r="H4537" t="str">
            <v>43623100Jan</v>
          </cell>
        </row>
        <row r="4538">
          <cell r="B4538">
            <v>100</v>
          </cell>
          <cell r="H4538" t="str">
            <v>43623100Jan</v>
          </cell>
        </row>
        <row r="4539">
          <cell r="B4539">
            <v>100</v>
          </cell>
          <cell r="H4539" t="str">
            <v>43623100Jan</v>
          </cell>
        </row>
        <row r="4540">
          <cell r="B4540">
            <v>100</v>
          </cell>
          <cell r="H4540" t="str">
            <v>43623100Jan</v>
          </cell>
        </row>
        <row r="4541">
          <cell r="B4541">
            <v>100</v>
          </cell>
          <cell r="H4541" t="str">
            <v>43623100Jan</v>
          </cell>
        </row>
        <row r="4542">
          <cell r="B4542">
            <v>100</v>
          </cell>
          <cell r="H4542" t="str">
            <v>43623100Jan</v>
          </cell>
        </row>
        <row r="4543">
          <cell r="B4543">
            <v>100</v>
          </cell>
          <cell r="H4543" t="str">
            <v>43623100Jan</v>
          </cell>
        </row>
        <row r="4544">
          <cell r="B4544">
            <v>100</v>
          </cell>
          <cell r="H4544" t="str">
            <v>43894100Jan</v>
          </cell>
        </row>
        <row r="4545">
          <cell r="B4545">
            <v>100</v>
          </cell>
          <cell r="H4545" t="str">
            <v>43894100Jan</v>
          </cell>
        </row>
        <row r="4546">
          <cell r="B4546">
            <v>100</v>
          </cell>
          <cell r="H4546" t="str">
            <v>43894100Jan</v>
          </cell>
        </row>
        <row r="4547">
          <cell r="B4547">
            <v>100</v>
          </cell>
          <cell r="H4547" t="str">
            <v>43894100Jan</v>
          </cell>
        </row>
        <row r="4548">
          <cell r="B4548">
            <v>100</v>
          </cell>
          <cell r="H4548" t="str">
            <v>43894100Jan</v>
          </cell>
        </row>
        <row r="4549">
          <cell r="B4549">
            <v>100</v>
          </cell>
          <cell r="H4549" t="str">
            <v>43894100Jan</v>
          </cell>
        </row>
        <row r="4550">
          <cell r="B4550">
            <v>100</v>
          </cell>
          <cell r="H4550" t="str">
            <v>43894100Jan</v>
          </cell>
        </row>
        <row r="4551">
          <cell r="B4551">
            <v>100</v>
          </cell>
          <cell r="H4551" t="str">
            <v>43894100Jan</v>
          </cell>
        </row>
        <row r="4552">
          <cell r="B4552">
            <v>100</v>
          </cell>
          <cell r="H4552" t="str">
            <v>43894100Jan</v>
          </cell>
        </row>
        <row r="4553">
          <cell r="B4553">
            <v>100</v>
          </cell>
          <cell r="H4553" t="str">
            <v>43894100Jan</v>
          </cell>
        </row>
        <row r="4554">
          <cell r="B4554">
            <v>100</v>
          </cell>
          <cell r="H4554" t="str">
            <v>43894100Jan</v>
          </cell>
        </row>
        <row r="4555">
          <cell r="B4555">
            <v>100</v>
          </cell>
          <cell r="H4555" t="str">
            <v>43894100Jan</v>
          </cell>
        </row>
        <row r="4556">
          <cell r="B4556">
            <v>100</v>
          </cell>
          <cell r="H4556" t="str">
            <v>43894100Jan</v>
          </cell>
        </row>
        <row r="4557">
          <cell r="B4557">
            <v>100</v>
          </cell>
          <cell r="H4557" t="str">
            <v>43894100Jan</v>
          </cell>
        </row>
        <row r="4558">
          <cell r="B4558">
            <v>100</v>
          </cell>
          <cell r="H4558" t="str">
            <v>43894100Jan</v>
          </cell>
        </row>
        <row r="4559">
          <cell r="B4559">
            <v>100</v>
          </cell>
          <cell r="H4559" t="str">
            <v>43894100Jan</v>
          </cell>
        </row>
        <row r="4560">
          <cell r="B4560">
            <v>100</v>
          </cell>
          <cell r="H4560" t="str">
            <v>43894100Jan</v>
          </cell>
        </row>
        <row r="4561">
          <cell r="B4561">
            <v>100</v>
          </cell>
          <cell r="H4561" t="str">
            <v>43894100Jan</v>
          </cell>
        </row>
        <row r="4562">
          <cell r="B4562">
            <v>100</v>
          </cell>
          <cell r="H4562" t="str">
            <v>43894100Jan</v>
          </cell>
        </row>
        <row r="4563">
          <cell r="B4563">
            <v>100</v>
          </cell>
          <cell r="H4563" t="str">
            <v>43894100Jan</v>
          </cell>
        </row>
        <row r="4564">
          <cell r="B4564">
            <v>100</v>
          </cell>
          <cell r="H4564" t="str">
            <v>43894100Jan</v>
          </cell>
        </row>
        <row r="4565">
          <cell r="B4565">
            <v>100</v>
          </cell>
          <cell r="H4565" t="str">
            <v>43894100Jan</v>
          </cell>
        </row>
        <row r="4566">
          <cell r="B4566">
            <v>100</v>
          </cell>
          <cell r="H4566" t="str">
            <v>43894100Jan</v>
          </cell>
        </row>
        <row r="4567">
          <cell r="B4567">
            <v>100</v>
          </cell>
          <cell r="H4567" t="str">
            <v>43894100Jan</v>
          </cell>
        </row>
        <row r="4568">
          <cell r="B4568">
            <v>100</v>
          </cell>
          <cell r="H4568" t="str">
            <v>43894100Jan</v>
          </cell>
        </row>
        <row r="4569">
          <cell r="B4569">
            <v>100</v>
          </cell>
          <cell r="H4569" t="str">
            <v>43894100Jan</v>
          </cell>
        </row>
        <row r="4570">
          <cell r="B4570">
            <v>100</v>
          </cell>
          <cell r="H4570" t="str">
            <v>43894100Jan</v>
          </cell>
        </row>
        <row r="4571">
          <cell r="B4571">
            <v>100</v>
          </cell>
          <cell r="H4571" t="str">
            <v>43894100Jan</v>
          </cell>
        </row>
        <row r="4572">
          <cell r="B4572">
            <v>100</v>
          </cell>
          <cell r="H4572" t="str">
            <v>43894100Jan</v>
          </cell>
        </row>
        <row r="4573">
          <cell r="B4573">
            <v>101</v>
          </cell>
          <cell r="H4573" t="str">
            <v>43152101Liz</v>
          </cell>
        </row>
        <row r="4574">
          <cell r="B4574">
            <v>101</v>
          </cell>
          <cell r="H4574" t="str">
            <v>43152101Liz</v>
          </cell>
        </row>
        <row r="4575">
          <cell r="B4575">
            <v>101</v>
          </cell>
          <cell r="H4575" t="str">
            <v>43152101Liz</v>
          </cell>
        </row>
        <row r="4576">
          <cell r="B4576">
            <v>101</v>
          </cell>
          <cell r="H4576" t="str">
            <v>43152101Liz</v>
          </cell>
        </row>
        <row r="4577">
          <cell r="B4577">
            <v>101</v>
          </cell>
          <cell r="H4577" t="str">
            <v>43152101Liz</v>
          </cell>
        </row>
        <row r="4578">
          <cell r="B4578">
            <v>101</v>
          </cell>
          <cell r="H4578" t="str">
            <v>43152101Liz</v>
          </cell>
        </row>
        <row r="4579">
          <cell r="B4579">
            <v>101</v>
          </cell>
          <cell r="H4579" t="str">
            <v>43152101Liz</v>
          </cell>
        </row>
        <row r="4580">
          <cell r="B4580">
            <v>101</v>
          </cell>
          <cell r="H4580" t="str">
            <v>43152101Liz</v>
          </cell>
        </row>
        <row r="4581">
          <cell r="B4581">
            <v>101</v>
          </cell>
          <cell r="H4581" t="str">
            <v>43152101Liz</v>
          </cell>
        </row>
        <row r="4582">
          <cell r="B4582">
            <v>101</v>
          </cell>
          <cell r="H4582" t="str">
            <v>43152101Liz</v>
          </cell>
        </row>
        <row r="4583">
          <cell r="B4583">
            <v>101</v>
          </cell>
          <cell r="H4583" t="str">
            <v>43152101Liz</v>
          </cell>
        </row>
        <row r="4584">
          <cell r="B4584">
            <v>101</v>
          </cell>
          <cell r="H4584" t="str">
            <v>43152101Liz</v>
          </cell>
        </row>
        <row r="4585">
          <cell r="B4585">
            <v>101</v>
          </cell>
          <cell r="H4585" t="str">
            <v>43152101Liz</v>
          </cell>
        </row>
        <row r="4586">
          <cell r="B4586">
            <v>101</v>
          </cell>
          <cell r="H4586" t="str">
            <v>43152101Liz</v>
          </cell>
        </row>
        <row r="4587">
          <cell r="B4587">
            <v>101</v>
          </cell>
          <cell r="H4587" t="str">
            <v>43152101Liz</v>
          </cell>
        </row>
        <row r="4588">
          <cell r="B4588">
            <v>101</v>
          </cell>
          <cell r="H4588" t="str">
            <v>43152101Liz</v>
          </cell>
        </row>
        <row r="4589">
          <cell r="B4589">
            <v>101</v>
          </cell>
          <cell r="H4589" t="str">
            <v>43152101Liz</v>
          </cell>
        </row>
        <row r="4590">
          <cell r="B4590">
            <v>101</v>
          </cell>
          <cell r="H4590" t="str">
            <v>43152101Liz</v>
          </cell>
        </row>
        <row r="4591">
          <cell r="B4591">
            <v>101</v>
          </cell>
          <cell r="H4591" t="str">
            <v>43152101Liz</v>
          </cell>
        </row>
        <row r="4592">
          <cell r="B4592">
            <v>101</v>
          </cell>
          <cell r="H4592" t="str">
            <v>43152101Liz</v>
          </cell>
        </row>
        <row r="4593">
          <cell r="B4593">
            <v>101</v>
          </cell>
          <cell r="H4593" t="str">
            <v>43152101Liz</v>
          </cell>
        </row>
        <row r="4594">
          <cell r="B4594">
            <v>101</v>
          </cell>
          <cell r="H4594" t="str">
            <v>43152101Liz</v>
          </cell>
        </row>
        <row r="4595">
          <cell r="B4595">
            <v>101</v>
          </cell>
          <cell r="H4595" t="str">
            <v>43152101Liz</v>
          </cell>
        </row>
        <row r="4596">
          <cell r="B4596">
            <v>101</v>
          </cell>
          <cell r="H4596" t="str">
            <v>43152101Liz</v>
          </cell>
        </row>
        <row r="4597">
          <cell r="B4597">
            <v>102</v>
          </cell>
          <cell r="H4597" t="str">
            <v>43071102Lis</v>
          </cell>
        </row>
        <row r="4598">
          <cell r="B4598">
            <v>102</v>
          </cell>
          <cell r="H4598" t="str">
            <v>43071102Lis</v>
          </cell>
        </row>
        <row r="4599">
          <cell r="B4599">
            <v>102</v>
          </cell>
          <cell r="H4599" t="str">
            <v>43071102Lis</v>
          </cell>
        </row>
        <row r="4600">
          <cell r="B4600">
            <v>102</v>
          </cell>
          <cell r="H4600" t="str">
            <v>43071102Lis</v>
          </cell>
        </row>
        <row r="4601">
          <cell r="B4601">
            <v>102</v>
          </cell>
          <cell r="H4601" t="str">
            <v>43071102Lis</v>
          </cell>
        </row>
        <row r="4602">
          <cell r="B4602">
            <v>102</v>
          </cell>
          <cell r="H4602" t="str">
            <v>43071102Lis</v>
          </cell>
        </row>
        <row r="4603">
          <cell r="B4603">
            <v>102</v>
          </cell>
          <cell r="H4603" t="str">
            <v>43071102Lis</v>
          </cell>
        </row>
        <row r="4604">
          <cell r="B4604">
            <v>102</v>
          </cell>
          <cell r="H4604" t="str">
            <v>43071102Lis</v>
          </cell>
        </row>
        <row r="4605">
          <cell r="B4605">
            <v>102</v>
          </cell>
          <cell r="H4605" t="str">
            <v>43071102Lis</v>
          </cell>
        </row>
        <row r="4606">
          <cell r="B4606">
            <v>102</v>
          </cell>
          <cell r="H4606" t="str">
            <v>43071102Lis</v>
          </cell>
        </row>
        <row r="4607">
          <cell r="B4607">
            <v>102</v>
          </cell>
          <cell r="H4607" t="str">
            <v>43071102Lis</v>
          </cell>
        </row>
        <row r="4608">
          <cell r="B4608">
            <v>102</v>
          </cell>
          <cell r="H4608" t="str">
            <v>43071102Lis</v>
          </cell>
        </row>
        <row r="4609">
          <cell r="B4609">
            <v>102</v>
          </cell>
          <cell r="H4609" t="str">
            <v>43071102Lis</v>
          </cell>
        </row>
        <row r="4610">
          <cell r="B4610">
            <v>102</v>
          </cell>
          <cell r="H4610" t="str">
            <v>43071102Lis</v>
          </cell>
        </row>
        <row r="4611">
          <cell r="B4611">
            <v>102</v>
          </cell>
          <cell r="H4611" t="str">
            <v>43071102Lis</v>
          </cell>
        </row>
        <row r="4612">
          <cell r="B4612">
            <v>102</v>
          </cell>
          <cell r="H4612" t="str">
            <v>43071102Lis</v>
          </cell>
        </row>
        <row r="4613">
          <cell r="B4613">
            <v>102</v>
          </cell>
          <cell r="H4613" t="str">
            <v>43071102Lis</v>
          </cell>
        </row>
        <row r="4614">
          <cell r="B4614">
            <v>102</v>
          </cell>
          <cell r="H4614" t="str">
            <v>43071102Lis</v>
          </cell>
        </row>
        <row r="4615">
          <cell r="B4615">
            <v>102</v>
          </cell>
          <cell r="H4615" t="str">
            <v>43071102Lis</v>
          </cell>
        </row>
        <row r="4616">
          <cell r="B4616">
            <v>102</v>
          </cell>
          <cell r="H4616" t="str">
            <v>43071102Lis</v>
          </cell>
        </row>
        <row r="4617">
          <cell r="B4617">
            <v>102</v>
          </cell>
          <cell r="H4617" t="str">
            <v>43071102Lis</v>
          </cell>
        </row>
        <row r="4618">
          <cell r="B4618">
            <v>102</v>
          </cell>
          <cell r="H4618" t="str">
            <v>43071102Lis</v>
          </cell>
        </row>
        <row r="4619">
          <cell r="B4619">
            <v>102</v>
          </cell>
          <cell r="H4619" t="str">
            <v>43071102Lis</v>
          </cell>
        </row>
        <row r="4620">
          <cell r="B4620">
            <v>102</v>
          </cell>
          <cell r="H4620" t="str">
            <v>43071102Lis</v>
          </cell>
        </row>
        <row r="4621">
          <cell r="B4621">
            <v>102</v>
          </cell>
          <cell r="H4621" t="str">
            <v>43071102Lis</v>
          </cell>
        </row>
        <row r="4622">
          <cell r="B4622">
            <v>102</v>
          </cell>
          <cell r="H4622" t="str">
            <v>43071102Lis</v>
          </cell>
        </row>
        <row r="4623">
          <cell r="B4623">
            <v>102</v>
          </cell>
          <cell r="H4623" t="str">
            <v>43071102Lis</v>
          </cell>
        </row>
        <row r="4624">
          <cell r="B4624">
            <v>102</v>
          </cell>
          <cell r="H4624" t="str">
            <v>43071102Lis</v>
          </cell>
        </row>
        <row r="4625">
          <cell r="B4625">
            <v>102</v>
          </cell>
          <cell r="H4625" t="str">
            <v>43071102Lis</v>
          </cell>
        </row>
        <row r="4626">
          <cell r="B4626">
            <v>102</v>
          </cell>
          <cell r="H4626" t="str">
            <v>43071102Lis</v>
          </cell>
        </row>
        <row r="4627">
          <cell r="B4627">
            <v>103</v>
          </cell>
          <cell r="H4627" t="str">
            <v>43168103Mar</v>
          </cell>
        </row>
        <row r="4628">
          <cell r="B4628">
            <v>103</v>
          </cell>
          <cell r="H4628" t="str">
            <v>43168103Mar</v>
          </cell>
        </row>
        <row r="4629">
          <cell r="B4629">
            <v>103</v>
          </cell>
          <cell r="H4629" t="str">
            <v>43168103Mar</v>
          </cell>
        </row>
        <row r="4630">
          <cell r="B4630">
            <v>103</v>
          </cell>
          <cell r="H4630" t="str">
            <v>43168103Mar</v>
          </cell>
        </row>
        <row r="4631">
          <cell r="B4631">
            <v>103</v>
          </cell>
          <cell r="H4631" t="str">
            <v>43168103Mar</v>
          </cell>
        </row>
        <row r="4632">
          <cell r="B4632">
            <v>103</v>
          </cell>
          <cell r="H4632" t="str">
            <v>43168103Mar</v>
          </cell>
        </row>
        <row r="4633">
          <cell r="B4633">
            <v>103</v>
          </cell>
          <cell r="H4633" t="str">
            <v>43168103Mar</v>
          </cell>
        </row>
        <row r="4634">
          <cell r="B4634">
            <v>103</v>
          </cell>
          <cell r="H4634" t="str">
            <v>43168103Mar</v>
          </cell>
        </row>
        <row r="4635">
          <cell r="B4635">
            <v>103</v>
          </cell>
          <cell r="H4635" t="str">
            <v>43168103Mar</v>
          </cell>
        </row>
        <row r="4636">
          <cell r="B4636">
            <v>103</v>
          </cell>
          <cell r="H4636" t="str">
            <v>43168103Mar</v>
          </cell>
        </row>
        <row r="4637">
          <cell r="B4637">
            <v>103</v>
          </cell>
          <cell r="H4637" t="str">
            <v>43168103Mar</v>
          </cell>
        </row>
        <row r="4638">
          <cell r="B4638">
            <v>103</v>
          </cell>
          <cell r="H4638" t="str">
            <v>43168103Mar</v>
          </cell>
        </row>
        <row r="4639">
          <cell r="B4639">
            <v>103</v>
          </cell>
          <cell r="H4639" t="str">
            <v>43168103Mar</v>
          </cell>
        </row>
        <row r="4640">
          <cell r="B4640">
            <v>103</v>
          </cell>
          <cell r="H4640" t="str">
            <v>43168103Mar</v>
          </cell>
        </row>
        <row r="4641">
          <cell r="B4641">
            <v>103</v>
          </cell>
          <cell r="H4641" t="str">
            <v>43168103Mar</v>
          </cell>
        </row>
        <row r="4642">
          <cell r="B4642">
            <v>103</v>
          </cell>
          <cell r="H4642" t="str">
            <v>43168103Mar</v>
          </cell>
        </row>
        <row r="4643">
          <cell r="B4643">
            <v>103</v>
          </cell>
          <cell r="H4643" t="str">
            <v>43168103Mar</v>
          </cell>
        </row>
        <row r="4644">
          <cell r="B4644">
            <v>103</v>
          </cell>
          <cell r="H4644" t="str">
            <v>43168103Mar</v>
          </cell>
        </row>
        <row r="4645">
          <cell r="B4645">
            <v>103</v>
          </cell>
          <cell r="H4645" t="str">
            <v>43168103Mar</v>
          </cell>
        </row>
        <row r="4646">
          <cell r="B4646">
            <v>103</v>
          </cell>
          <cell r="H4646" t="str">
            <v>43168103Mar</v>
          </cell>
        </row>
        <row r="4647">
          <cell r="B4647">
            <v>103</v>
          </cell>
          <cell r="H4647" t="str">
            <v>43168103Mar</v>
          </cell>
        </row>
        <row r="4648">
          <cell r="B4648">
            <v>103</v>
          </cell>
          <cell r="H4648" t="str">
            <v>43461103Mar</v>
          </cell>
        </row>
        <row r="4649">
          <cell r="B4649">
            <v>103</v>
          </cell>
          <cell r="H4649" t="str">
            <v>43461103Mar</v>
          </cell>
        </row>
        <row r="4650">
          <cell r="B4650">
            <v>103</v>
          </cell>
          <cell r="H4650" t="str">
            <v>43461103Mar</v>
          </cell>
        </row>
        <row r="4651">
          <cell r="B4651">
            <v>103</v>
          </cell>
          <cell r="H4651" t="str">
            <v>43461103Mar</v>
          </cell>
        </row>
        <row r="4652">
          <cell r="B4652">
            <v>103</v>
          </cell>
          <cell r="H4652" t="str">
            <v>43461103Mar</v>
          </cell>
        </row>
        <row r="4653">
          <cell r="B4653">
            <v>103</v>
          </cell>
          <cell r="H4653" t="str">
            <v>43461103Mar</v>
          </cell>
        </row>
        <row r="4654">
          <cell r="B4654">
            <v>103</v>
          </cell>
          <cell r="H4654" t="str">
            <v>43461103Mar</v>
          </cell>
        </row>
        <row r="4655">
          <cell r="B4655">
            <v>103</v>
          </cell>
          <cell r="H4655" t="str">
            <v>43461103Mar</v>
          </cell>
        </row>
        <row r="4656">
          <cell r="B4656">
            <v>103</v>
          </cell>
          <cell r="H4656" t="str">
            <v>43461103Mar</v>
          </cell>
        </row>
        <row r="4657">
          <cell r="B4657">
            <v>103</v>
          </cell>
          <cell r="H4657" t="str">
            <v>43461103Mar</v>
          </cell>
        </row>
        <row r="4658">
          <cell r="B4658">
            <v>103</v>
          </cell>
          <cell r="H4658" t="str">
            <v>43461103Mar</v>
          </cell>
        </row>
        <row r="4659">
          <cell r="B4659">
            <v>103</v>
          </cell>
          <cell r="H4659" t="str">
            <v>43461103Mar</v>
          </cell>
        </row>
        <row r="4660">
          <cell r="B4660">
            <v>103</v>
          </cell>
          <cell r="H4660" t="str">
            <v>43461103Mar</v>
          </cell>
        </row>
        <row r="4661">
          <cell r="B4661">
            <v>103</v>
          </cell>
          <cell r="H4661" t="str">
            <v>43461103Mar</v>
          </cell>
        </row>
        <row r="4662">
          <cell r="B4662">
            <v>103</v>
          </cell>
          <cell r="H4662" t="str">
            <v>43461103Mar</v>
          </cell>
        </row>
        <row r="4663">
          <cell r="B4663">
            <v>103</v>
          </cell>
          <cell r="H4663" t="str">
            <v>43461103Mar</v>
          </cell>
        </row>
        <row r="4664">
          <cell r="B4664">
            <v>103</v>
          </cell>
          <cell r="H4664" t="str">
            <v>43461103Mar</v>
          </cell>
        </row>
        <row r="4665">
          <cell r="B4665">
            <v>103</v>
          </cell>
          <cell r="H4665" t="str">
            <v>43693103Mar</v>
          </cell>
        </row>
        <row r="4666">
          <cell r="B4666">
            <v>103</v>
          </cell>
          <cell r="H4666" t="str">
            <v>43693103Mar</v>
          </cell>
        </row>
        <row r="4667">
          <cell r="B4667">
            <v>103</v>
          </cell>
          <cell r="H4667" t="str">
            <v>43693103Mar</v>
          </cell>
        </row>
        <row r="4668">
          <cell r="B4668">
            <v>103</v>
          </cell>
          <cell r="H4668" t="str">
            <v>43693103Mar</v>
          </cell>
        </row>
        <row r="4669">
          <cell r="B4669">
            <v>103</v>
          </cell>
          <cell r="H4669" t="str">
            <v>43693103Mar</v>
          </cell>
        </row>
        <row r="4670">
          <cell r="B4670">
            <v>103</v>
          </cell>
          <cell r="H4670" t="str">
            <v>43693103Mar</v>
          </cell>
        </row>
        <row r="4671">
          <cell r="B4671">
            <v>103</v>
          </cell>
          <cell r="H4671" t="str">
            <v>43693103Mar</v>
          </cell>
        </row>
        <row r="4672">
          <cell r="B4672">
            <v>103</v>
          </cell>
          <cell r="H4672" t="str">
            <v>43693103Mar</v>
          </cell>
        </row>
        <row r="4673">
          <cell r="B4673">
            <v>103</v>
          </cell>
          <cell r="H4673" t="str">
            <v>43693103Mar</v>
          </cell>
        </row>
        <row r="4674">
          <cell r="B4674">
            <v>103</v>
          </cell>
          <cell r="H4674" t="str">
            <v>43693103Mar</v>
          </cell>
        </row>
        <row r="4675">
          <cell r="B4675">
            <v>103</v>
          </cell>
          <cell r="H4675" t="str">
            <v>43693103Mar</v>
          </cell>
        </row>
        <row r="4676">
          <cell r="B4676">
            <v>103</v>
          </cell>
          <cell r="H4676" t="str">
            <v>43693103Mar</v>
          </cell>
        </row>
        <row r="4677">
          <cell r="B4677">
            <v>103</v>
          </cell>
          <cell r="H4677" t="str">
            <v>43693103Mar</v>
          </cell>
        </row>
        <row r="4678">
          <cell r="B4678">
            <v>103</v>
          </cell>
          <cell r="H4678" t="str">
            <v>43693103Mar</v>
          </cell>
        </row>
        <row r="4679">
          <cell r="B4679">
            <v>103</v>
          </cell>
          <cell r="H4679" t="str">
            <v>43693103Mar</v>
          </cell>
        </row>
        <row r="4680">
          <cell r="B4680">
            <v>103</v>
          </cell>
          <cell r="H4680" t="str">
            <v>43693103Mar</v>
          </cell>
        </row>
        <row r="4681">
          <cell r="B4681">
            <v>103</v>
          </cell>
          <cell r="H4681" t="str">
            <v>43693103Mar</v>
          </cell>
        </row>
        <row r="4682">
          <cell r="B4682">
            <v>103</v>
          </cell>
          <cell r="H4682" t="str">
            <v>43693103Mar</v>
          </cell>
        </row>
        <row r="4683">
          <cell r="B4683">
            <v>103</v>
          </cell>
          <cell r="H4683" t="str">
            <v>43693103Mar</v>
          </cell>
        </row>
        <row r="4684">
          <cell r="B4684">
            <v>103</v>
          </cell>
          <cell r="H4684" t="str">
            <v>43693103Mar</v>
          </cell>
        </row>
        <row r="4685">
          <cell r="B4685">
            <v>103</v>
          </cell>
          <cell r="H4685" t="str">
            <v>43693103Mar</v>
          </cell>
        </row>
        <row r="4686">
          <cell r="B4686">
            <v>104</v>
          </cell>
          <cell r="H4686" t="str">
            <v>42895104Mar</v>
          </cell>
        </row>
        <row r="4687">
          <cell r="B4687">
            <v>104</v>
          </cell>
          <cell r="H4687" t="str">
            <v>42895104Mar</v>
          </cell>
        </row>
        <row r="4688">
          <cell r="B4688">
            <v>105</v>
          </cell>
          <cell r="H4688" t="str">
            <v>43007105Mar</v>
          </cell>
        </row>
        <row r="4689">
          <cell r="B4689">
            <v>105</v>
          </cell>
          <cell r="H4689" t="str">
            <v>43007105Mar</v>
          </cell>
        </row>
        <row r="4690">
          <cell r="B4690">
            <v>105</v>
          </cell>
          <cell r="H4690" t="str">
            <v>43007105Mar</v>
          </cell>
        </row>
        <row r="4691">
          <cell r="B4691">
            <v>105</v>
          </cell>
          <cell r="H4691" t="str">
            <v>43007105Mar</v>
          </cell>
        </row>
        <row r="4692">
          <cell r="B4692">
            <v>105</v>
          </cell>
          <cell r="H4692" t="str">
            <v>43007105Mar</v>
          </cell>
        </row>
        <row r="4693">
          <cell r="B4693">
            <v>105</v>
          </cell>
          <cell r="H4693" t="str">
            <v>43007105Mar</v>
          </cell>
        </row>
        <row r="4694">
          <cell r="B4694">
            <v>105</v>
          </cell>
          <cell r="H4694" t="str">
            <v>43007105Mar</v>
          </cell>
        </row>
        <row r="4695">
          <cell r="B4695">
            <v>105</v>
          </cell>
          <cell r="H4695" t="str">
            <v>43007105Mar</v>
          </cell>
        </row>
        <row r="4696">
          <cell r="B4696">
            <v>105</v>
          </cell>
          <cell r="H4696" t="str">
            <v>43007105Mar</v>
          </cell>
        </row>
        <row r="4697">
          <cell r="B4697">
            <v>105</v>
          </cell>
          <cell r="H4697" t="str">
            <v>43007105Mar</v>
          </cell>
        </row>
        <row r="4698">
          <cell r="B4698">
            <v>105</v>
          </cell>
          <cell r="H4698" t="str">
            <v>43007105Mar</v>
          </cell>
        </row>
        <row r="4699">
          <cell r="B4699">
            <v>105</v>
          </cell>
          <cell r="H4699" t="str">
            <v>43007105Mar</v>
          </cell>
        </row>
        <row r="4700">
          <cell r="B4700">
            <v>105</v>
          </cell>
          <cell r="H4700" t="str">
            <v>43007105Mar</v>
          </cell>
        </row>
        <row r="4701">
          <cell r="B4701">
            <v>105</v>
          </cell>
          <cell r="H4701" t="str">
            <v>43007105Mar</v>
          </cell>
        </row>
        <row r="4702">
          <cell r="B4702">
            <v>105</v>
          </cell>
          <cell r="H4702" t="str">
            <v>43007105Mar</v>
          </cell>
        </row>
        <row r="4703">
          <cell r="B4703">
            <v>105</v>
          </cell>
          <cell r="H4703" t="str">
            <v>43007105Mar</v>
          </cell>
        </row>
        <row r="4704">
          <cell r="B4704">
            <v>105</v>
          </cell>
          <cell r="H4704" t="str">
            <v>43007105Mar</v>
          </cell>
        </row>
        <row r="4705">
          <cell r="B4705">
            <v>105</v>
          </cell>
          <cell r="H4705" t="str">
            <v>43007105Mar</v>
          </cell>
        </row>
        <row r="4706">
          <cell r="B4706">
            <v>105</v>
          </cell>
          <cell r="H4706" t="str">
            <v>43007105Mar</v>
          </cell>
        </row>
        <row r="4707">
          <cell r="B4707">
            <v>105</v>
          </cell>
          <cell r="H4707" t="str">
            <v>43007105Mar</v>
          </cell>
        </row>
        <row r="4708">
          <cell r="B4708">
            <v>105</v>
          </cell>
          <cell r="H4708" t="str">
            <v>43007105Mar</v>
          </cell>
        </row>
        <row r="4709">
          <cell r="B4709">
            <v>105</v>
          </cell>
          <cell r="H4709" t="str">
            <v>43007105Mar</v>
          </cell>
        </row>
        <row r="4710">
          <cell r="B4710">
            <v>105</v>
          </cell>
          <cell r="H4710" t="str">
            <v>43007105Mar</v>
          </cell>
        </row>
        <row r="4711">
          <cell r="B4711">
            <v>105</v>
          </cell>
          <cell r="H4711" t="str">
            <v>43007105Mar</v>
          </cell>
        </row>
        <row r="4712">
          <cell r="B4712">
            <v>105</v>
          </cell>
          <cell r="H4712" t="str">
            <v>43371105Mar</v>
          </cell>
        </row>
        <row r="4713">
          <cell r="B4713">
            <v>105</v>
          </cell>
          <cell r="H4713" t="str">
            <v>43371105Mar</v>
          </cell>
        </row>
        <row r="4714">
          <cell r="B4714">
            <v>105</v>
          </cell>
          <cell r="H4714" t="str">
            <v>43371105Mar</v>
          </cell>
        </row>
        <row r="4715">
          <cell r="B4715">
            <v>105</v>
          </cell>
          <cell r="H4715" t="str">
            <v>43371105Mar</v>
          </cell>
        </row>
        <row r="4716">
          <cell r="B4716">
            <v>105</v>
          </cell>
          <cell r="H4716" t="str">
            <v>43371105Mar</v>
          </cell>
        </row>
        <row r="4717">
          <cell r="B4717">
            <v>105</v>
          </cell>
          <cell r="H4717" t="str">
            <v>43371105Mar</v>
          </cell>
        </row>
        <row r="4718">
          <cell r="B4718">
            <v>105</v>
          </cell>
          <cell r="H4718" t="str">
            <v>43371105Mar</v>
          </cell>
        </row>
        <row r="4719">
          <cell r="B4719">
            <v>105</v>
          </cell>
          <cell r="H4719" t="str">
            <v>43371105Mar</v>
          </cell>
        </row>
        <row r="4720">
          <cell r="B4720">
            <v>105</v>
          </cell>
          <cell r="H4720" t="str">
            <v>43371105Mar</v>
          </cell>
        </row>
        <row r="4721">
          <cell r="B4721">
            <v>105</v>
          </cell>
          <cell r="H4721" t="str">
            <v>43371105Mar</v>
          </cell>
        </row>
        <row r="4722">
          <cell r="B4722">
            <v>105</v>
          </cell>
          <cell r="H4722" t="str">
            <v>43371105Mar</v>
          </cell>
        </row>
        <row r="4723">
          <cell r="B4723">
            <v>105</v>
          </cell>
          <cell r="H4723" t="str">
            <v>43371105Mar</v>
          </cell>
        </row>
        <row r="4724">
          <cell r="B4724">
            <v>105</v>
          </cell>
          <cell r="H4724" t="str">
            <v>43371105Mar</v>
          </cell>
        </row>
        <row r="4725">
          <cell r="B4725">
            <v>105</v>
          </cell>
          <cell r="H4725" t="str">
            <v>43371105Mar</v>
          </cell>
        </row>
        <row r="4726">
          <cell r="B4726">
            <v>105</v>
          </cell>
          <cell r="H4726" t="str">
            <v>43371105Mar</v>
          </cell>
        </row>
        <row r="4727">
          <cell r="B4727">
            <v>105</v>
          </cell>
          <cell r="H4727" t="str">
            <v>43371105Mar</v>
          </cell>
        </row>
        <row r="4728">
          <cell r="B4728">
            <v>105</v>
          </cell>
          <cell r="H4728" t="str">
            <v>43371105Mar</v>
          </cell>
        </row>
        <row r="4729">
          <cell r="B4729">
            <v>105</v>
          </cell>
          <cell r="H4729" t="str">
            <v>43371105Mar</v>
          </cell>
        </row>
        <row r="4730">
          <cell r="B4730">
            <v>105</v>
          </cell>
          <cell r="H4730" t="str">
            <v>43371105Mar</v>
          </cell>
        </row>
        <row r="4731">
          <cell r="B4731">
            <v>105</v>
          </cell>
          <cell r="H4731" t="str">
            <v>43371105Mar</v>
          </cell>
        </row>
        <row r="4732">
          <cell r="B4732">
            <v>105</v>
          </cell>
          <cell r="H4732" t="str">
            <v>43371105Mar</v>
          </cell>
        </row>
        <row r="4733">
          <cell r="B4733">
            <v>105</v>
          </cell>
          <cell r="H4733" t="str">
            <v>43672105Mar</v>
          </cell>
        </row>
        <row r="4734">
          <cell r="B4734">
            <v>105</v>
          </cell>
          <cell r="H4734" t="str">
            <v>43672105Mar</v>
          </cell>
        </row>
        <row r="4735">
          <cell r="B4735">
            <v>105</v>
          </cell>
          <cell r="H4735" t="str">
            <v>43672105Mar</v>
          </cell>
        </row>
        <row r="4736">
          <cell r="B4736">
            <v>105</v>
          </cell>
          <cell r="H4736" t="str">
            <v>43672105Mar</v>
          </cell>
        </row>
        <row r="4737">
          <cell r="B4737">
            <v>105</v>
          </cell>
          <cell r="H4737" t="str">
            <v>43672105Mar</v>
          </cell>
        </row>
        <row r="4738">
          <cell r="B4738">
            <v>105</v>
          </cell>
          <cell r="H4738" t="str">
            <v>43672105Mar</v>
          </cell>
        </row>
        <row r="4739">
          <cell r="B4739">
            <v>105</v>
          </cell>
          <cell r="H4739" t="str">
            <v>43672105Mar</v>
          </cell>
        </row>
        <row r="4740">
          <cell r="B4740">
            <v>105</v>
          </cell>
          <cell r="H4740" t="str">
            <v>43672105Mar</v>
          </cell>
        </row>
        <row r="4741">
          <cell r="B4741">
            <v>105</v>
          </cell>
          <cell r="H4741" t="str">
            <v>43672105Mar</v>
          </cell>
        </row>
        <row r="4742">
          <cell r="B4742">
            <v>105</v>
          </cell>
          <cell r="H4742" t="str">
            <v>43672105Mar</v>
          </cell>
        </row>
        <row r="4743">
          <cell r="B4743">
            <v>105</v>
          </cell>
          <cell r="H4743" t="str">
            <v>43672105Mar</v>
          </cell>
        </row>
        <row r="4744">
          <cell r="B4744">
            <v>105</v>
          </cell>
          <cell r="H4744" t="str">
            <v>43672105Mar</v>
          </cell>
        </row>
        <row r="4745">
          <cell r="B4745">
            <v>105</v>
          </cell>
          <cell r="H4745" t="str">
            <v>43672105Mar</v>
          </cell>
        </row>
        <row r="4746">
          <cell r="B4746">
            <v>105</v>
          </cell>
          <cell r="H4746" t="str">
            <v>43672105Mar</v>
          </cell>
        </row>
        <row r="4747">
          <cell r="B4747">
            <v>105</v>
          </cell>
          <cell r="H4747" t="str">
            <v>43672105Mar</v>
          </cell>
        </row>
        <row r="4748">
          <cell r="B4748">
            <v>105</v>
          </cell>
          <cell r="H4748" t="str">
            <v>43672105Mar</v>
          </cell>
        </row>
        <row r="4749">
          <cell r="B4749">
            <v>105</v>
          </cell>
          <cell r="H4749" t="str">
            <v>43672105Mar</v>
          </cell>
        </row>
        <row r="4750">
          <cell r="B4750">
            <v>105</v>
          </cell>
          <cell r="H4750" t="str">
            <v>43672105Mar</v>
          </cell>
        </row>
        <row r="4751">
          <cell r="B4751">
            <v>105</v>
          </cell>
          <cell r="H4751" t="str">
            <v>43672105Mar</v>
          </cell>
        </row>
        <row r="4752">
          <cell r="B4752">
            <v>105</v>
          </cell>
          <cell r="H4752" t="str">
            <v>43672105Mar</v>
          </cell>
        </row>
        <row r="4753">
          <cell r="B4753">
            <v>105</v>
          </cell>
          <cell r="H4753" t="str">
            <v>43672105Mar</v>
          </cell>
        </row>
        <row r="4754">
          <cell r="B4754">
            <v>105</v>
          </cell>
          <cell r="H4754" t="str">
            <v>43672105Mar</v>
          </cell>
        </row>
        <row r="4755">
          <cell r="B4755">
            <v>105</v>
          </cell>
          <cell r="H4755" t="str">
            <v>43672105Mar</v>
          </cell>
        </row>
        <row r="4756">
          <cell r="B4756">
            <v>105</v>
          </cell>
          <cell r="H4756" t="str">
            <v>43672105Mar</v>
          </cell>
        </row>
        <row r="4757">
          <cell r="B4757">
            <v>105</v>
          </cell>
          <cell r="H4757" t="str">
            <v>43672105Mar</v>
          </cell>
        </row>
        <row r="4758">
          <cell r="B4758">
            <v>105</v>
          </cell>
          <cell r="H4758" t="str">
            <v>43672105Mar</v>
          </cell>
        </row>
        <row r="4759">
          <cell r="B4759">
            <v>105</v>
          </cell>
          <cell r="H4759" t="str">
            <v>43672105Mar</v>
          </cell>
        </row>
        <row r="4760">
          <cell r="B4760">
            <v>105</v>
          </cell>
          <cell r="H4760" t="str">
            <v>43672105Mar</v>
          </cell>
        </row>
        <row r="4761">
          <cell r="B4761">
            <v>105</v>
          </cell>
          <cell r="H4761" t="str">
            <v>43672105Mar</v>
          </cell>
        </row>
        <row r="4762">
          <cell r="B4762">
            <v>105</v>
          </cell>
          <cell r="H4762" t="str">
            <v>43672105Mar</v>
          </cell>
        </row>
        <row r="4763">
          <cell r="B4763">
            <v>105</v>
          </cell>
          <cell r="H4763" t="str">
            <v>43672105Mar</v>
          </cell>
        </row>
        <row r="4764">
          <cell r="B4764">
            <v>105</v>
          </cell>
          <cell r="H4764" t="str">
            <v>43672105Mar</v>
          </cell>
        </row>
        <row r="4765">
          <cell r="B4765">
            <v>105</v>
          </cell>
          <cell r="H4765" t="str">
            <v>43672105Mar</v>
          </cell>
        </row>
        <row r="4766">
          <cell r="B4766">
            <v>105</v>
          </cell>
          <cell r="H4766" t="str">
            <v>43672105Mar</v>
          </cell>
        </row>
        <row r="4767">
          <cell r="B4767">
            <v>105</v>
          </cell>
          <cell r="H4767" t="str">
            <v>43672105Mar</v>
          </cell>
        </row>
        <row r="4768">
          <cell r="B4768">
            <v>105</v>
          </cell>
          <cell r="H4768" t="str">
            <v>43672105Mar</v>
          </cell>
        </row>
        <row r="4769">
          <cell r="B4769">
            <v>105</v>
          </cell>
          <cell r="H4769" t="str">
            <v>43672105Mar</v>
          </cell>
        </row>
        <row r="4770">
          <cell r="B4770">
            <v>105</v>
          </cell>
          <cell r="H4770" t="str">
            <v>43672105Mar</v>
          </cell>
        </row>
        <row r="4771">
          <cell r="B4771">
            <v>105</v>
          </cell>
          <cell r="H4771" t="str">
            <v>43672105Mar</v>
          </cell>
        </row>
        <row r="4772">
          <cell r="B4772">
            <v>105</v>
          </cell>
          <cell r="H4772" t="str">
            <v>43672105Mar</v>
          </cell>
        </row>
        <row r="4773">
          <cell r="B4773">
            <v>105</v>
          </cell>
          <cell r="H4773" t="str">
            <v>43672105Mar</v>
          </cell>
        </row>
        <row r="4774">
          <cell r="B4774">
            <v>105</v>
          </cell>
          <cell r="H4774" t="str">
            <v>43672105Mar</v>
          </cell>
        </row>
        <row r="4775">
          <cell r="B4775">
            <v>105</v>
          </cell>
          <cell r="H4775" t="str">
            <v>43672105Mar</v>
          </cell>
        </row>
        <row r="4776">
          <cell r="B4776">
            <v>105</v>
          </cell>
          <cell r="H4776" t="str">
            <v>43672105Mar</v>
          </cell>
        </row>
        <row r="4777">
          <cell r="B4777">
            <v>105</v>
          </cell>
          <cell r="H4777" t="str">
            <v>43672105Mar</v>
          </cell>
        </row>
        <row r="4778">
          <cell r="B4778">
            <v>105</v>
          </cell>
          <cell r="H4778" t="str">
            <v>43672105Mar</v>
          </cell>
        </row>
        <row r="4779">
          <cell r="B4779">
            <v>105</v>
          </cell>
          <cell r="H4779" t="str">
            <v>43672105Mar</v>
          </cell>
        </row>
        <row r="4780">
          <cell r="B4780">
            <v>105</v>
          </cell>
          <cell r="H4780" t="str">
            <v>43672105Mar</v>
          </cell>
        </row>
        <row r="4781">
          <cell r="B4781">
            <v>105</v>
          </cell>
          <cell r="H4781" t="str">
            <v>43672105Mar</v>
          </cell>
        </row>
        <row r="4782">
          <cell r="B4782">
            <v>105</v>
          </cell>
          <cell r="H4782" t="str">
            <v>43672105Mar</v>
          </cell>
        </row>
        <row r="4783">
          <cell r="B4783">
            <v>105</v>
          </cell>
          <cell r="H4783" t="str">
            <v>43672105Mar</v>
          </cell>
        </row>
        <row r="4784">
          <cell r="B4784">
            <v>105</v>
          </cell>
          <cell r="H4784" t="str">
            <v>43672105Mar</v>
          </cell>
        </row>
        <row r="4785">
          <cell r="B4785">
            <v>105</v>
          </cell>
          <cell r="H4785" t="str">
            <v>43672105Mar</v>
          </cell>
        </row>
        <row r="4786">
          <cell r="B4786">
            <v>105</v>
          </cell>
          <cell r="H4786" t="str">
            <v>43672105Mar</v>
          </cell>
        </row>
        <row r="4787">
          <cell r="B4787">
            <v>105</v>
          </cell>
          <cell r="H4787" t="str">
            <v>43672105Mar</v>
          </cell>
        </row>
        <row r="4788">
          <cell r="B4788">
            <v>105</v>
          </cell>
          <cell r="H4788" t="str">
            <v>43672105Mar</v>
          </cell>
        </row>
        <row r="4789">
          <cell r="B4789">
            <v>105</v>
          </cell>
          <cell r="H4789" t="str">
            <v>43672105Mar</v>
          </cell>
        </row>
        <row r="4790">
          <cell r="B4790">
            <v>105</v>
          </cell>
          <cell r="H4790" t="str">
            <v>43672105Mar</v>
          </cell>
        </row>
        <row r="4791">
          <cell r="B4791">
            <v>105</v>
          </cell>
          <cell r="H4791" t="str">
            <v>43672105Mar</v>
          </cell>
        </row>
        <row r="4792">
          <cell r="B4792">
            <v>105</v>
          </cell>
          <cell r="H4792" t="str">
            <v>43672105Mar</v>
          </cell>
        </row>
        <row r="4793">
          <cell r="B4793">
            <v>105</v>
          </cell>
          <cell r="H4793" t="str">
            <v>43672105Mar</v>
          </cell>
        </row>
        <row r="4794">
          <cell r="B4794">
            <v>105</v>
          </cell>
          <cell r="H4794" t="str">
            <v>43672105Mar</v>
          </cell>
        </row>
        <row r="4795">
          <cell r="B4795">
            <v>105</v>
          </cell>
          <cell r="H4795" t="str">
            <v>43672105Mar</v>
          </cell>
        </row>
        <row r="4796">
          <cell r="B4796">
            <v>105</v>
          </cell>
          <cell r="H4796" t="str">
            <v>43672105Mar</v>
          </cell>
        </row>
        <row r="4797">
          <cell r="B4797">
            <v>105</v>
          </cell>
          <cell r="H4797" t="str">
            <v>43672105Mar</v>
          </cell>
        </row>
        <row r="4798">
          <cell r="B4798">
            <v>105</v>
          </cell>
          <cell r="H4798" t="str">
            <v>43672105Mar</v>
          </cell>
        </row>
        <row r="4799">
          <cell r="B4799">
            <v>105</v>
          </cell>
          <cell r="H4799" t="str">
            <v>43672105Mar</v>
          </cell>
        </row>
        <row r="4800">
          <cell r="B4800">
            <v>105</v>
          </cell>
          <cell r="H4800" t="str">
            <v>43672105Mar</v>
          </cell>
        </row>
        <row r="4801">
          <cell r="B4801">
            <v>105</v>
          </cell>
          <cell r="H4801">
            <v>8312</v>
          </cell>
        </row>
        <row r="4802">
          <cell r="B4802">
            <v>105</v>
          </cell>
          <cell r="H4802">
            <v>8312</v>
          </cell>
        </row>
        <row r="4803">
          <cell r="B4803">
            <v>105</v>
          </cell>
          <cell r="H4803">
            <v>8312</v>
          </cell>
        </row>
        <row r="4804">
          <cell r="B4804">
            <v>105</v>
          </cell>
          <cell r="H4804">
            <v>8312</v>
          </cell>
        </row>
        <row r="4805">
          <cell r="B4805">
            <v>105</v>
          </cell>
          <cell r="H4805">
            <v>8312</v>
          </cell>
        </row>
        <row r="4806">
          <cell r="B4806">
            <v>105</v>
          </cell>
          <cell r="H4806">
            <v>8312</v>
          </cell>
        </row>
        <row r="4807">
          <cell r="B4807">
            <v>105</v>
          </cell>
          <cell r="H4807">
            <v>8312</v>
          </cell>
        </row>
        <row r="4808">
          <cell r="B4808">
            <v>105</v>
          </cell>
          <cell r="H4808">
            <v>8312</v>
          </cell>
        </row>
        <row r="4809">
          <cell r="B4809">
            <v>105</v>
          </cell>
          <cell r="H4809">
            <v>8312</v>
          </cell>
        </row>
        <row r="4810">
          <cell r="B4810">
            <v>105</v>
          </cell>
          <cell r="H4810">
            <v>8312</v>
          </cell>
        </row>
        <row r="4811">
          <cell r="B4811">
            <v>105</v>
          </cell>
          <cell r="H4811">
            <v>8312</v>
          </cell>
        </row>
        <row r="4812">
          <cell r="B4812">
            <v>105</v>
          </cell>
          <cell r="H4812">
            <v>8312</v>
          </cell>
        </row>
        <row r="4813">
          <cell r="B4813">
            <v>105</v>
          </cell>
          <cell r="H4813">
            <v>8312</v>
          </cell>
        </row>
        <row r="4814">
          <cell r="B4814">
            <v>105</v>
          </cell>
          <cell r="H4814">
            <v>8312</v>
          </cell>
        </row>
        <row r="4815">
          <cell r="B4815">
            <v>105</v>
          </cell>
          <cell r="H4815">
            <v>8312</v>
          </cell>
        </row>
        <row r="4816">
          <cell r="B4816">
            <v>105</v>
          </cell>
          <cell r="H4816">
            <v>8312</v>
          </cell>
        </row>
        <row r="4817">
          <cell r="B4817">
            <v>106</v>
          </cell>
          <cell r="H4817" t="str">
            <v>43130106Mar</v>
          </cell>
        </row>
        <row r="4818">
          <cell r="B4818">
            <v>106</v>
          </cell>
          <cell r="H4818" t="str">
            <v>43130106Mar</v>
          </cell>
        </row>
        <row r="4819">
          <cell r="B4819">
            <v>106</v>
          </cell>
          <cell r="H4819" t="str">
            <v>43130106Mar</v>
          </cell>
        </row>
        <row r="4820">
          <cell r="B4820">
            <v>106</v>
          </cell>
          <cell r="H4820" t="str">
            <v>43130106Mar</v>
          </cell>
        </row>
        <row r="4821">
          <cell r="B4821">
            <v>106</v>
          </cell>
          <cell r="H4821" t="str">
            <v>43130106Mar</v>
          </cell>
        </row>
        <row r="4822">
          <cell r="B4822">
            <v>106</v>
          </cell>
          <cell r="H4822" t="str">
            <v>43130106Mar</v>
          </cell>
        </row>
        <row r="4823">
          <cell r="B4823">
            <v>106</v>
          </cell>
          <cell r="H4823" t="str">
            <v>43130106Mar</v>
          </cell>
        </row>
        <row r="4824">
          <cell r="B4824">
            <v>106</v>
          </cell>
          <cell r="H4824" t="str">
            <v>43130106Mar</v>
          </cell>
        </row>
        <row r="4825">
          <cell r="B4825">
            <v>106</v>
          </cell>
          <cell r="H4825" t="str">
            <v>43130106Mar</v>
          </cell>
        </row>
        <row r="4826">
          <cell r="B4826">
            <v>106</v>
          </cell>
          <cell r="H4826" t="str">
            <v>43130106Mar</v>
          </cell>
        </row>
        <row r="4827">
          <cell r="B4827">
            <v>106</v>
          </cell>
          <cell r="H4827" t="str">
            <v>43130106Mar</v>
          </cell>
        </row>
        <row r="4828">
          <cell r="B4828">
            <v>106</v>
          </cell>
          <cell r="H4828" t="str">
            <v>43130106Mar</v>
          </cell>
        </row>
        <row r="4829">
          <cell r="B4829">
            <v>106</v>
          </cell>
          <cell r="H4829" t="str">
            <v>43130106Mar</v>
          </cell>
        </row>
        <row r="4830">
          <cell r="B4830">
            <v>106</v>
          </cell>
          <cell r="H4830" t="str">
            <v>43130106Mar</v>
          </cell>
        </row>
        <row r="4831">
          <cell r="B4831">
            <v>106</v>
          </cell>
          <cell r="H4831" t="str">
            <v>43130106Mar</v>
          </cell>
        </row>
        <row r="4832">
          <cell r="B4832">
            <v>106</v>
          </cell>
          <cell r="H4832" t="str">
            <v>43130106Mar</v>
          </cell>
        </row>
        <row r="4833">
          <cell r="B4833">
            <v>106</v>
          </cell>
          <cell r="H4833" t="str">
            <v>43130106Mar</v>
          </cell>
        </row>
        <row r="4834">
          <cell r="B4834">
            <v>106</v>
          </cell>
          <cell r="H4834" t="str">
            <v>43130106Mar</v>
          </cell>
        </row>
        <row r="4835">
          <cell r="B4835">
            <v>106</v>
          </cell>
          <cell r="H4835" t="str">
            <v>43130106Mar</v>
          </cell>
        </row>
        <row r="4836">
          <cell r="B4836">
            <v>106</v>
          </cell>
          <cell r="H4836" t="str">
            <v>43130106Mar</v>
          </cell>
        </row>
        <row r="4837">
          <cell r="B4837">
            <v>106</v>
          </cell>
          <cell r="H4837" t="str">
            <v>43130106Mar</v>
          </cell>
        </row>
        <row r="4838">
          <cell r="B4838">
            <v>106</v>
          </cell>
          <cell r="H4838" t="str">
            <v>43453106Mar</v>
          </cell>
        </row>
        <row r="4839">
          <cell r="B4839">
            <v>106</v>
          </cell>
          <cell r="H4839" t="str">
            <v>43453106Mar</v>
          </cell>
        </row>
        <row r="4840">
          <cell r="B4840">
            <v>106</v>
          </cell>
          <cell r="H4840" t="str">
            <v>43453106Mar</v>
          </cell>
        </row>
        <row r="4841">
          <cell r="B4841">
            <v>106</v>
          </cell>
          <cell r="H4841" t="str">
            <v>43453106Mar</v>
          </cell>
        </row>
        <row r="4842">
          <cell r="B4842">
            <v>106</v>
          </cell>
          <cell r="H4842" t="str">
            <v>43453106Mar</v>
          </cell>
        </row>
        <row r="4843">
          <cell r="B4843">
            <v>106</v>
          </cell>
          <cell r="H4843" t="str">
            <v>43453106Mar</v>
          </cell>
        </row>
        <row r="4844">
          <cell r="B4844">
            <v>106</v>
          </cell>
          <cell r="H4844" t="str">
            <v>43453106Mar</v>
          </cell>
        </row>
        <row r="4845">
          <cell r="B4845">
            <v>106</v>
          </cell>
          <cell r="H4845" t="str">
            <v>43453106Mar</v>
          </cell>
        </row>
        <row r="4846">
          <cell r="B4846">
            <v>106</v>
          </cell>
          <cell r="H4846" t="str">
            <v>43453106Mar</v>
          </cell>
        </row>
        <row r="4847">
          <cell r="B4847">
            <v>106</v>
          </cell>
          <cell r="H4847" t="str">
            <v>43453106Mar</v>
          </cell>
        </row>
        <row r="4848">
          <cell r="B4848">
            <v>106</v>
          </cell>
          <cell r="H4848" t="str">
            <v>43453106Mar</v>
          </cell>
        </row>
        <row r="4849">
          <cell r="B4849">
            <v>106</v>
          </cell>
          <cell r="H4849" t="str">
            <v>43453106Mar</v>
          </cell>
        </row>
        <row r="4850">
          <cell r="B4850">
            <v>106</v>
          </cell>
          <cell r="H4850" t="str">
            <v>43453106Mar</v>
          </cell>
        </row>
        <row r="4851">
          <cell r="B4851">
            <v>106</v>
          </cell>
          <cell r="H4851" t="str">
            <v>43762106Mar</v>
          </cell>
        </row>
        <row r="4852">
          <cell r="B4852">
            <v>106</v>
          </cell>
          <cell r="H4852" t="str">
            <v>43762106Mar</v>
          </cell>
        </row>
        <row r="4853">
          <cell r="B4853">
            <v>106</v>
          </cell>
          <cell r="H4853" t="str">
            <v>43762106Mar</v>
          </cell>
        </row>
        <row r="4854">
          <cell r="B4854">
            <v>106</v>
          </cell>
          <cell r="H4854" t="str">
            <v>43762106Mar</v>
          </cell>
        </row>
        <row r="4855">
          <cell r="B4855">
            <v>106</v>
          </cell>
          <cell r="H4855" t="str">
            <v>43762106Mar</v>
          </cell>
        </row>
        <row r="4856">
          <cell r="B4856">
            <v>106</v>
          </cell>
          <cell r="H4856" t="str">
            <v>43762106Mar</v>
          </cell>
        </row>
        <row r="4857">
          <cell r="B4857">
            <v>106</v>
          </cell>
          <cell r="H4857" t="str">
            <v>43762106Mar</v>
          </cell>
        </row>
        <row r="4858">
          <cell r="B4858">
            <v>106</v>
          </cell>
          <cell r="H4858" t="str">
            <v>43762106Mar</v>
          </cell>
        </row>
        <row r="4859">
          <cell r="B4859">
            <v>106</v>
          </cell>
          <cell r="H4859" t="str">
            <v>43762106Mar</v>
          </cell>
        </row>
        <row r="4860">
          <cell r="B4860">
            <v>106</v>
          </cell>
          <cell r="H4860" t="str">
            <v>43762106Mar</v>
          </cell>
        </row>
        <row r="4861">
          <cell r="B4861">
            <v>106</v>
          </cell>
          <cell r="H4861" t="str">
            <v>43762106Mar</v>
          </cell>
        </row>
        <row r="4862">
          <cell r="B4862">
            <v>106</v>
          </cell>
          <cell r="H4862" t="str">
            <v>43762106Mar</v>
          </cell>
        </row>
        <row r="4863">
          <cell r="B4863">
            <v>106</v>
          </cell>
          <cell r="H4863" t="str">
            <v>43762106Mar</v>
          </cell>
        </row>
        <row r="4864">
          <cell r="B4864">
            <v>106</v>
          </cell>
          <cell r="H4864" t="str">
            <v>43762106Mar</v>
          </cell>
        </row>
        <row r="4865">
          <cell r="B4865">
            <v>106</v>
          </cell>
          <cell r="H4865" t="str">
            <v>43762106Mar</v>
          </cell>
        </row>
        <row r="4866">
          <cell r="B4866">
            <v>106</v>
          </cell>
          <cell r="H4866" t="str">
            <v>43762106Mar</v>
          </cell>
        </row>
        <row r="4867">
          <cell r="B4867">
            <v>106</v>
          </cell>
          <cell r="H4867" t="str">
            <v>43762106Mar</v>
          </cell>
        </row>
        <row r="4868">
          <cell r="B4868">
            <v>106</v>
          </cell>
          <cell r="H4868" t="str">
            <v>43762106Mar</v>
          </cell>
        </row>
        <row r="4869">
          <cell r="B4869">
            <v>106</v>
          </cell>
          <cell r="H4869" t="str">
            <v>43762106Mar</v>
          </cell>
        </row>
        <row r="4870">
          <cell r="B4870">
            <v>106</v>
          </cell>
          <cell r="H4870" t="str">
            <v>43762106Mar</v>
          </cell>
        </row>
        <row r="4871">
          <cell r="B4871">
            <v>106</v>
          </cell>
          <cell r="H4871" t="str">
            <v>43762106Mar</v>
          </cell>
        </row>
        <row r="4872">
          <cell r="B4872">
            <v>106</v>
          </cell>
          <cell r="H4872" t="str">
            <v>43762106Mar</v>
          </cell>
        </row>
        <row r="4873">
          <cell r="B4873">
            <v>106</v>
          </cell>
          <cell r="H4873" t="str">
            <v>43762106Mar</v>
          </cell>
        </row>
        <row r="4874">
          <cell r="B4874">
            <v>106</v>
          </cell>
          <cell r="H4874" t="str">
            <v>43762106Mar</v>
          </cell>
        </row>
        <row r="4875">
          <cell r="B4875">
            <v>106</v>
          </cell>
          <cell r="H4875" t="str">
            <v>43762106Mar</v>
          </cell>
        </row>
        <row r="4876">
          <cell r="B4876">
            <v>106</v>
          </cell>
          <cell r="H4876" t="str">
            <v>43762106Mar</v>
          </cell>
        </row>
        <row r="4877">
          <cell r="B4877">
            <v>106</v>
          </cell>
          <cell r="H4877" t="str">
            <v>43762106Mar</v>
          </cell>
        </row>
        <row r="4878">
          <cell r="B4878">
            <v>106</v>
          </cell>
          <cell r="H4878" t="str">
            <v>43762106Mar</v>
          </cell>
        </row>
        <row r="4879">
          <cell r="B4879">
            <v>106</v>
          </cell>
          <cell r="H4879" t="str">
            <v>43762106Mar</v>
          </cell>
        </row>
        <row r="4880">
          <cell r="B4880">
            <v>106</v>
          </cell>
          <cell r="H4880" t="str">
            <v>43762106Mar</v>
          </cell>
        </row>
        <row r="4881">
          <cell r="B4881">
            <v>106</v>
          </cell>
          <cell r="H4881" t="str">
            <v>43762106Mar</v>
          </cell>
        </row>
        <row r="4882">
          <cell r="B4882">
            <v>106</v>
          </cell>
          <cell r="H4882" t="str">
            <v>43762106Mar</v>
          </cell>
        </row>
        <row r="4883">
          <cell r="B4883">
            <v>106</v>
          </cell>
          <cell r="H4883" t="str">
            <v>43762106Mar</v>
          </cell>
        </row>
        <row r="4884">
          <cell r="B4884">
            <v>106</v>
          </cell>
          <cell r="H4884" t="str">
            <v>43762106Mar</v>
          </cell>
        </row>
        <row r="4885">
          <cell r="B4885">
            <v>106</v>
          </cell>
          <cell r="H4885" t="str">
            <v>43762106Mar</v>
          </cell>
        </row>
        <row r="4886">
          <cell r="B4886">
            <v>106</v>
          </cell>
          <cell r="H4886" t="str">
            <v>43762106Mar</v>
          </cell>
        </row>
        <row r="4887">
          <cell r="B4887">
            <v>106</v>
          </cell>
          <cell r="H4887" t="str">
            <v>43762106Mar</v>
          </cell>
        </row>
        <row r="4888">
          <cell r="B4888">
            <v>106</v>
          </cell>
          <cell r="H4888" t="str">
            <v>43762106Mar</v>
          </cell>
        </row>
        <row r="4889">
          <cell r="B4889">
            <v>106</v>
          </cell>
          <cell r="H4889" t="str">
            <v>43762106Mar</v>
          </cell>
        </row>
        <row r="4890">
          <cell r="B4890">
            <v>106</v>
          </cell>
          <cell r="H4890" t="str">
            <v>43762106Mar</v>
          </cell>
        </row>
        <row r="4891">
          <cell r="B4891">
            <v>106</v>
          </cell>
          <cell r="H4891" t="str">
            <v>43762106Mar</v>
          </cell>
        </row>
        <row r="4892">
          <cell r="B4892">
            <v>106</v>
          </cell>
          <cell r="H4892" t="str">
            <v>43762106Mar</v>
          </cell>
        </row>
        <row r="4893">
          <cell r="B4893">
            <v>106</v>
          </cell>
          <cell r="H4893" t="str">
            <v>43762106Mar</v>
          </cell>
        </row>
        <row r="4894">
          <cell r="B4894">
            <v>106</v>
          </cell>
          <cell r="H4894" t="str">
            <v>43762106Mar</v>
          </cell>
        </row>
        <row r="4895">
          <cell r="B4895">
            <v>106</v>
          </cell>
          <cell r="H4895" t="str">
            <v>43762106Mar</v>
          </cell>
        </row>
        <row r="4896">
          <cell r="B4896">
            <v>106</v>
          </cell>
          <cell r="H4896" t="str">
            <v>43762106Mar</v>
          </cell>
        </row>
        <row r="4897">
          <cell r="B4897">
            <v>106</v>
          </cell>
          <cell r="H4897" t="str">
            <v>43762106Mar</v>
          </cell>
        </row>
        <row r="4898">
          <cell r="B4898">
            <v>106</v>
          </cell>
          <cell r="H4898" t="str">
            <v>43762106Mar</v>
          </cell>
        </row>
        <row r="4899">
          <cell r="B4899">
            <v>106</v>
          </cell>
          <cell r="H4899" t="str">
            <v>43762106Mar</v>
          </cell>
        </row>
        <row r="4900">
          <cell r="B4900">
            <v>106</v>
          </cell>
          <cell r="H4900" t="str">
            <v>43762106Mar</v>
          </cell>
        </row>
        <row r="4901">
          <cell r="B4901">
            <v>106</v>
          </cell>
          <cell r="H4901" t="str">
            <v>43762106Mar</v>
          </cell>
        </row>
        <row r="4902">
          <cell r="B4902">
            <v>106</v>
          </cell>
          <cell r="H4902" t="str">
            <v>43762106Mar</v>
          </cell>
        </row>
        <row r="4903">
          <cell r="B4903">
            <v>106</v>
          </cell>
          <cell r="H4903" t="str">
            <v>43762106Mar</v>
          </cell>
        </row>
        <row r="4904">
          <cell r="B4904">
            <v>106</v>
          </cell>
          <cell r="H4904" t="str">
            <v>43762106Mar</v>
          </cell>
        </row>
        <row r="4905">
          <cell r="B4905">
            <v>106</v>
          </cell>
          <cell r="H4905" t="str">
            <v>43762106Mar</v>
          </cell>
        </row>
        <row r="4906">
          <cell r="B4906">
            <v>106</v>
          </cell>
          <cell r="H4906" t="str">
            <v>43762106Mar</v>
          </cell>
        </row>
        <row r="4907">
          <cell r="B4907">
            <v>106</v>
          </cell>
          <cell r="H4907" t="str">
            <v>43762106Mar</v>
          </cell>
        </row>
        <row r="4908">
          <cell r="B4908">
            <v>106</v>
          </cell>
          <cell r="H4908" t="str">
            <v>43762106Mar</v>
          </cell>
        </row>
        <row r="4909">
          <cell r="B4909">
            <v>106</v>
          </cell>
          <cell r="H4909" t="str">
            <v>43762106Mar</v>
          </cell>
        </row>
        <row r="4910">
          <cell r="B4910">
            <v>106</v>
          </cell>
          <cell r="H4910" t="str">
            <v>43762106Mar</v>
          </cell>
        </row>
        <row r="4911">
          <cell r="B4911">
            <v>106</v>
          </cell>
          <cell r="H4911" t="str">
            <v>43762106Mar</v>
          </cell>
        </row>
        <row r="4912">
          <cell r="B4912">
            <v>106</v>
          </cell>
          <cell r="H4912" t="str">
            <v>43762106Mar</v>
          </cell>
        </row>
        <row r="4913">
          <cell r="B4913">
            <v>106</v>
          </cell>
          <cell r="H4913" t="str">
            <v>43762106Mar</v>
          </cell>
        </row>
        <row r="4914">
          <cell r="B4914">
            <v>106</v>
          </cell>
          <cell r="H4914" t="str">
            <v>43762106Mar</v>
          </cell>
        </row>
        <row r="4915">
          <cell r="B4915">
            <v>106</v>
          </cell>
          <cell r="H4915" t="str">
            <v>43762106Mar</v>
          </cell>
        </row>
        <row r="4916">
          <cell r="B4916">
            <v>106</v>
          </cell>
          <cell r="H4916" t="str">
            <v>43762106Mar</v>
          </cell>
        </row>
        <row r="4917">
          <cell r="B4917">
            <v>106</v>
          </cell>
          <cell r="H4917" t="str">
            <v>43762106Mar</v>
          </cell>
        </row>
        <row r="4918">
          <cell r="B4918">
            <v>106</v>
          </cell>
          <cell r="H4918" t="str">
            <v>43762106Mar</v>
          </cell>
        </row>
        <row r="4919">
          <cell r="B4919">
            <v>106</v>
          </cell>
          <cell r="H4919" t="str">
            <v>43762106Mar</v>
          </cell>
        </row>
        <row r="4920">
          <cell r="B4920">
            <v>106</v>
          </cell>
          <cell r="H4920" t="str">
            <v>43762106Mar</v>
          </cell>
        </row>
        <row r="4921">
          <cell r="B4921">
            <v>106</v>
          </cell>
          <cell r="H4921" t="str">
            <v>43762106Mar</v>
          </cell>
        </row>
        <row r="4922">
          <cell r="B4922">
            <v>106</v>
          </cell>
          <cell r="H4922" t="str">
            <v>43762106Mar</v>
          </cell>
        </row>
        <row r="4923">
          <cell r="B4923">
            <v>106</v>
          </cell>
          <cell r="H4923" t="str">
            <v>43762106Mar</v>
          </cell>
        </row>
        <row r="4924">
          <cell r="B4924">
            <v>106</v>
          </cell>
          <cell r="H4924" t="str">
            <v>43762106Mar</v>
          </cell>
        </row>
        <row r="4925">
          <cell r="B4925">
            <v>106</v>
          </cell>
          <cell r="H4925" t="str">
            <v>43762106Mar</v>
          </cell>
        </row>
        <row r="4926">
          <cell r="B4926">
            <v>106</v>
          </cell>
          <cell r="H4926" t="str">
            <v>43762106Mar</v>
          </cell>
        </row>
        <row r="4927">
          <cell r="B4927">
            <v>106</v>
          </cell>
          <cell r="H4927" t="str">
            <v>43762106Mar</v>
          </cell>
        </row>
        <row r="4928">
          <cell r="B4928">
            <v>106</v>
          </cell>
          <cell r="H4928" t="str">
            <v>43762106Mar</v>
          </cell>
        </row>
        <row r="4929">
          <cell r="B4929">
            <v>106</v>
          </cell>
          <cell r="H4929" t="str">
            <v>43762106Mar</v>
          </cell>
        </row>
        <row r="4930">
          <cell r="B4930">
            <v>106</v>
          </cell>
          <cell r="H4930" t="str">
            <v>43762106Mar</v>
          </cell>
        </row>
        <row r="4931">
          <cell r="B4931">
            <v>106</v>
          </cell>
          <cell r="H4931" t="str">
            <v>43762106Mar</v>
          </cell>
        </row>
        <row r="4932">
          <cell r="B4932">
            <v>106</v>
          </cell>
          <cell r="H4932" t="str">
            <v>43762106Mar</v>
          </cell>
        </row>
        <row r="4933">
          <cell r="B4933">
            <v>106</v>
          </cell>
          <cell r="H4933" t="str">
            <v>43762106Mar</v>
          </cell>
        </row>
        <row r="4934">
          <cell r="B4934">
            <v>106</v>
          </cell>
          <cell r="H4934" t="str">
            <v>43762106Mar</v>
          </cell>
        </row>
        <row r="4935">
          <cell r="B4935">
            <v>106</v>
          </cell>
          <cell r="H4935" t="str">
            <v>43762106Mar</v>
          </cell>
        </row>
        <row r="4936">
          <cell r="B4936">
            <v>106</v>
          </cell>
          <cell r="H4936" t="str">
            <v>43762106Mar</v>
          </cell>
        </row>
        <row r="4937">
          <cell r="B4937">
            <v>106</v>
          </cell>
          <cell r="H4937" t="str">
            <v>43762106Mar</v>
          </cell>
        </row>
        <row r="4938">
          <cell r="B4938">
            <v>106</v>
          </cell>
          <cell r="H4938" t="str">
            <v>43762106Mar</v>
          </cell>
        </row>
        <row r="4939">
          <cell r="B4939">
            <v>106</v>
          </cell>
          <cell r="H4939" t="str">
            <v>43762106Mar</v>
          </cell>
        </row>
        <row r="4940">
          <cell r="B4940">
            <v>106</v>
          </cell>
          <cell r="H4940" t="str">
            <v>43762106Mar</v>
          </cell>
        </row>
        <row r="4941">
          <cell r="B4941">
            <v>106</v>
          </cell>
          <cell r="H4941" t="str">
            <v>43762106Mar</v>
          </cell>
        </row>
        <row r="4942">
          <cell r="B4942">
            <v>107</v>
          </cell>
          <cell r="H4942" t="str">
            <v>43199107Mar</v>
          </cell>
        </row>
        <row r="4943">
          <cell r="B4943">
            <v>107</v>
          </cell>
          <cell r="H4943" t="str">
            <v>43199107Mar</v>
          </cell>
        </row>
        <row r="4944">
          <cell r="B4944">
            <v>107</v>
          </cell>
          <cell r="H4944" t="str">
            <v>43199107Mar</v>
          </cell>
        </row>
        <row r="4945">
          <cell r="B4945">
            <v>107</v>
          </cell>
          <cell r="H4945" t="str">
            <v>43199107Mar</v>
          </cell>
        </row>
        <row r="4946">
          <cell r="B4946">
            <v>107</v>
          </cell>
          <cell r="H4946" t="str">
            <v>43199107Mar</v>
          </cell>
        </row>
        <row r="4947">
          <cell r="B4947">
            <v>107</v>
          </cell>
          <cell r="H4947" t="str">
            <v>43199107Mar</v>
          </cell>
        </row>
        <row r="4948">
          <cell r="B4948">
            <v>107</v>
          </cell>
          <cell r="H4948" t="str">
            <v>43199107Mar</v>
          </cell>
        </row>
        <row r="4949">
          <cell r="B4949">
            <v>107</v>
          </cell>
          <cell r="H4949" t="str">
            <v>43199107Mar</v>
          </cell>
        </row>
        <row r="4950">
          <cell r="B4950">
            <v>107</v>
          </cell>
          <cell r="H4950" t="str">
            <v>43199107Mar</v>
          </cell>
        </row>
        <row r="4951">
          <cell r="B4951">
            <v>107</v>
          </cell>
          <cell r="H4951" t="str">
            <v>43199107Mar</v>
          </cell>
        </row>
        <row r="4952">
          <cell r="B4952">
            <v>107</v>
          </cell>
          <cell r="H4952" t="str">
            <v>43199107Mar</v>
          </cell>
        </row>
        <row r="4953">
          <cell r="B4953">
            <v>107</v>
          </cell>
          <cell r="H4953" t="str">
            <v>43199107Mar</v>
          </cell>
        </row>
        <row r="4954">
          <cell r="B4954">
            <v>107</v>
          </cell>
          <cell r="H4954" t="str">
            <v>43199107Mar</v>
          </cell>
        </row>
        <row r="4955">
          <cell r="B4955">
            <v>107</v>
          </cell>
          <cell r="H4955" t="str">
            <v>43199107Mar</v>
          </cell>
        </row>
        <row r="4956">
          <cell r="B4956">
            <v>107</v>
          </cell>
          <cell r="H4956" t="str">
            <v>43199107Mar</v>
          </cell>
        </row>
        <row r="4957">
          <cell r="B4957">
            <v>107</v>
          </cell>
          <cell r="H4957" t="str">
            <v>43199107Mar</v>
          </cell>
        </row>
        <row r="4958">
          <cell r="B4958">
            <v>107</v>
          </cell>
          <cell r="H4958" t="str">
            <v>43199107Mar</v>
          </cell>
        </row>
        <row r="4959">
          <cell r="B4959">
            <v>107</v>
          </cell>
          <cell r="H4959" t="str">
            <v>43199107Mar</v>
          </cell>
        </row>
        <row r="4960">
          <cell r="B4960">
            <v>107</v>
          </cell>
          <cell r="H4960" t="str">
            <v>43199107Mar</v>
          </cell>
        </row>
        <row r="4961">
          <cell r="B4961">
            <v>107</v>
          </cell>
          <cell r="H4961" t="str">
            <v>43199107Mar</v>
          </cell>
        </row>
        <row r="4962">
          <cell r="B4962">
            <v>107</v>
          </cell>
          <cell r="H4962" t="str">
            <v>43441107Mar</v>
          </cell>
        </row>
        <row r="4963">
          <cell r="B4963">
            <v>107</v>
          </cell>
          <cell r="H4963" t="str">
            <v>43441107Mar</v>
          </cell>
        </row>
        <row r="4964">
          <cell r="B4964">
            <v>107</v>
          </cell>
          <cell r="H4964" t="str">
            <v>43441107Mar</v>
          </cell>
        </row>
        <row r="4965">
          <cell r="B4965">
            <v>107</v>
          </cell>
          <cell r="H4965" t="str">
            <v>43441107Mar</v>
          </cell>
        </row>
        <row r="4966">
          <cell r="B4966">
            <v>107</v>
          </cell>
          <cell r="H4966" t="str">
            <v>43441107Mar</v>
          </cell>
        </row>
        <row r="4967">
          <cell r="B4967">
            <v>107</v>
          </cell>
          <cell r="H4967" t="str">
            <v>43441107Mar</v>
          </cell>
        </row>
        <row r="4968">
          <cell r="B4968">
            <v>107</v>
          </cell>
          <cell r="H4968" t="str">
            <v>43441107Mar</v>
          </cell>
        </row>
        <row r="4969">
          <cell r="B4969">
            <v>107</v>
          </cell>
          <cell r="H4969" t="str">
            <v>43441107Mar</v>
          </cell>
        </row>
        <row r="4970">
          <cell r="B4970">
            <v>107</v>
          </cell>
          <cell r="H4970" t="str">
            <v>43441107Mar</v>
          </cell>
        </row>
        <row r="4971">
          <cell r="B4971">
            <v>107</v>
          </cell>
          <cell r="H4971" t="str">
            <v>43441107Mar</v>
          </cell>
        </row>
        <row r="4972">
          <cell r="B4972">
            <v>107</v>
          </cell>
          <cell r="H4972" t="str">
            <v>43441107Mar</v>
          </cell>
        </row>
        <row r="4973">
          <cell r="B4973">
            <v>107</v>
          </cell>
          <cell r="H4973" t="str">
            <v>43441107Mar</v>
          </cell>
        </row>
        <row r="4974">
          <cell r="B4974">
            <v>107</v>
          </cell>
          <cell r="H4974" t="str">
            <v>43441107Mar</v>
          </cell>
        </row>
        <row r="4975">
          <cell r="B4975">
            <v>107</v>
          </cell>
          <cell r="H4975" t="str">
            <v>43441107Mar</v>
          </cell>
        </row>
        <row r="4976">
          <cell r="B4976">
            <v>107</v>
          </cell>
          <cell r="H4976" t="str">
            <v>43441107Mar</v>
          </cell>
        </row>
        <row r="4977">
          <cell r="B4977">
            <v>107</v>
          </cell>
          <cell r="H4977" t="str">
            <v>43441107Mar</v>
          </cell>
        </row>
        <row r="4978">
          <cell r="B4978">
            <v>107</v>
          </cell>
          <cell r="H4978" t="str">
            <v>43441107Mar</v>
          </cell>
        </row>
        <row r="4979">
          <cell r="B4979">
            <v>108</v>
          </cell>
          <cell r="H4979" t="str">
            <v>43285108Mic</v>
          </cell>
        </row>
        <row r="4980">
          <cell r="B4980">
            <v>108</v>
          </cell>
          <cell r="H4980" t="str">
            <v>43285108Mic</v>
          </cell>
        </row>
        <row r="4981">
          <cell r="B4981">
            <v>108</v>
          </cell>
          <cell r="H4981" t="str">
            <v>43285108Mic</v>
          </cell>
        </row>
        <row r="4982">
          <cell r="B4982">
            <v>108</v>
          </cell>
          <cell r="H4982" t="str">
            <v>43285108Mic</v>
          </cell>
        </row>
        <row r="4983">
          <cell r="B4983">
            <v>108</v>
          </cell>
          <cell r="H4983" t="str">
            <v>43285108Mic</v>
          </cell>
        </row>
        <row r="4984">
          <cell r="B4984">
            <v>108</v>
          </cell>
          <cell r="H4984" t="str">
            <v>43285108Mic</v>
          </cell>
        </row>
        <row r="4985">
          <cell r="B4985">
            <v>108</v>
          </cell>
          <cell r="H4985" t="str">
            <v>43285108Mic</v>
          </cell>
        </row>
        <row r="4986">
          <cell r="B4986">
            <v>108</v>
          </cell>
          <cell r="H4986" t="str">
            <v>43285108Mic</v>
          </cell>
        </row>
        <row r="4987">
          <cell r="B4987">
            <v>108</v>
          </cell>
          <cell r="H4987" t="str">
            <v>43285108Mic</v>
          </cell>
        </row>
        <row r="4988">
          <cell r="B4988">
            <v>108</v>
          </cell>
          <cell r="H4988" t="str">
            <v>43285108Mic</v>
          </cell>
        </row>
        <row r="4989">
          <cell r="B4989">
            <v>108</v>
          </cell>
          <cell r="H4989" t="str">
            <v>43285108Mic</v>
          </cell>
        </row>
        <row r="4990">
          <cell r="B4990">
            <v>108</v>
          </cell>
          <cell r="H4990" t="str">
            <v>43285108Mic</v>
          </cell>
        </row>
        <row r="4991">
          <cell r="B4991">
            <v>108</v>
          </cell>
          <cell r="H4991" t="str">
            <v>43285108Mic</v>
          </cell>
        </row>
        <row r="4992">
          <cell r="B4992">
            <v>108</v>
          </cell>
          <cell r="H4992" t="str">
            <v>43285108Mic</v>
          </cell>
        </row>
        <row r="4993">
          <cell r="B4993">
            <v>108</v>
          </cell>
          <cell r="H4993" t="str">
            <v>43285108Mic</v>
          </cell>
        </row>
        <row r="4994">
          <cell r="B4994">
            <v>108</v>
          </cell>
          <cell r="H4994" t="str">
            <v>43285108Mic</v>
          </cell>
        </row>
        <row r="4995">
          <cell r="B4995">
            <v>108</v>
          </cell>
          <cell r="H4995" t="str">
            <v>43285108Mic</v>
          </cell>
        </row>
        <row r="4996">
          <cell r="B4996">
            <v>108</v>
          </cell>
          <cell r="H4996" t="str">
            <v>43285108Mic</v>
          </cell>
        </row>
        <row r="4997">
          <cell r="B4997">
            <v>108</v>
          </cell>
          <cell r="H4997" t="str">
            <v>43285108Mic</v>
          </cell>
        </row>
        <row r="4998">
          <cell r="B4998">
            <v>108</v>
          </cell>
          <cell r="H4998" t="str">
            <v>43285108Mic</v>
          </cell>
        </row>
        <row r="4999">
          <cell r="B4999">
            <v>108</v>
          </cell>
          <cell r="H4999" t="str">
            <v>43285108Mic</v>
          </cell>
        </row>
        <row r="5000">
          <cell r="B5000">
            <v>108</v>
          </cell>
          <cell r="H5000" t="str">
            <v>43285108Mic</v>
          </cell>
        </row>
        <row r="5001">
          <cell r="B5001">
            <v>108</v>
          </cell>
          <cell r="H5001" t="str">
            <v>43220108Mic</v>
          </cell>
        </row>
        <row r="5002">
          <cell r="B5002">
            <v>108</v>
          </cell>
          <cell r="H5002" t="str">
            <v>43220108Mic</v>
          </cell>
        </row>
        <row r="5003">
          <cell r="B5003">
            <v>108</v>
          </cell>
          <cell r="H5003" t="str">
            <v>43220108Mic</v>
          </cell>
        </row>
        <row r="5004">
          <cell r="B5004">
            <v>108</v>
          </cell>
          <cell r="H5004" t="str">
            <v>43220108Mic</v>
          </cell>
        </row>
        <row r="5005">
          <cell r="B5005">
            <v>108</v>
          </cell>
          <cell r="H5005" t="str">
            <v>43220108Mic</v>
          </cell>
        </row>
        <row r="5006">
          <cell r="B5006">
            <v>108</v>
          </cell>
          <cell r="H5006" t="str">
            <v>43220108Mic</v>
          </cell>
        </row>
        <row r="5007">
          <cell r="B5007">
            <v>108</v>
          </cell>
          <cell r="H5007" t="str">
            <v>43220108Mic</v>
          </cell>
        </row>
        <row r="5008">
          <cell r="B5008">
            <v>108</v>
          </cell>
          <cell r="H5008" t="str">
            <v>43220108Mic</v>
          </cell>
        </row>
        <row r="5009">
          <cell r="B5009">
            <v>108</v>
          </cell>
          <cell r="H5009" t="str">
            <v>43220108Mic</v>
          </cell>
        </row>
        <row r="5010">
          <cell r="B5010">
            <v>108</v>
          </cell>
          <cell r="H5010" t="str">
            <v>43220108Mic</v>
          </cell>
        </row>
        <row r="5011">
          <cell r="B5011">
            <v>108</v>
          </cell>
          <cell r="H5011" t="str">
            <v>43220108Mic</v>
          </cell>
        </row>
        <row r="5012">
          <cell r="B5012">
            <v>108</v>
          </cell>
          <cell r="H5012" t="str">
            <v>43220108Mic</v>
          </cell>
        </row>
        <row r="5013">
          <cell r="B5013">
            <v>108</v>
          </cell>
          <cell r="H5013" t="str">
            <v>43220108Mic</v>
          </cell>
        </row>
        <row r="5014">
          <cell r="B5014">
            <v>108</v>
          </cell>
          <cell r="H5014" t="str">
            <v>43220108Mic</v>
          </cell>
        </row>
        <row r="5015">
          <cell r="B5015">
            <v>108</v>
          </cell>
          <cell r="H5015" t="str">
            <v>43220108Mic</v>
          </cell>
        </row>
        <row r="5016">
          <cell r="B5016">
            <v>108</v>
          </cell>
          <cell r="H5016" t="str">
            <v>43220108Mic</v>
          </cell>
        </row>
        <row r="5017">
          <cell r="B5017">
            <v>108</v>
          </cell>
          <cell r="H5017" t="str">
            <v>43220108Mic</v>
          </cell>
        </row>
        <row r="5018">
          <cell r="B5018">
            <v>108</v>
          </cell>
          <cell r="H5018" t="str">
            <v>43220108Mic</v>
          </cell>
        </row>
        <row r="5019">
          <cell r="B5019">
            <v>108</v>
          </cell>
          <cell r="H5019" t="str">
            <v>43220108Mic</v>
          </cell>
        </row>
        <row r="5020">
          <cell r="B5020">
            <v>108</v>
          </cell>
          <cell r="H5020" t="str">
            <v>43220108Mic</v>
          </cell>
        </row>
        <row r="5021">
          <cell r="B5021">
            <v>108</v>
          </cell>
          <cell r="H5021" t="str">
            <v>43220108Mic</v>
          </cell>
        </row>
        <row r="5022">
          <cell r="B5022">
            <v>108</v>
          </cell>
          <cell r="H5022" t="str">
            <v>43220108Mic</v>
          </cell>
        </row>
        <row r="5023">
          <cell r="B5023">
            <v>108</v>
          </cell>
          <cell r="H5023" t="str">
            <v>43220108Mic</v>
          </cell>
        </row>
        <row r="5024">
          <cell r="B5024">
            <v>108</v>
          </cell>
          <cell r="H5024" t="str">
            <v>43220108Mic</v>
          </cell>
        </row>
        <row r="5025">
          <cell r="B5025">
            <v>108</v>
          </cell>
          <cell r="H5025" t="str">
            <v>43220108Mic</v>
          </cell>
        </row>
        <row r="5026">
          <cell r="B5026">
            <v>108</v>
          </cell>
          <cell r="H5026" t="str">
            <v>43551108Mic</v>
          </cell>
        </row>
        <row r="5027">
          <cell r="B5027">
            <v>108</v>
          </cell>
          <cell r="H5027" t="str">
            <v>43551108Mic</v>
          </cell>
        </row>
        <row r="5028">
          <cell r="B5028">
            <v>108</v>
          </cell>
          <cell r="H5028" t="str">
            <v>43551108Mic</v>
          </cell>
        </row>
        <row r="5029">
          <cell r="B5029">
            <v>108</v>
          </cell>
          <cell r="H5029" t="str">
            <v>43551108Mic</v>
          </cell>
        </row>
        <row r="5030">
          <cell r="B5030">
            <v>108</v>
          </cell>
          <cell r="H5030" t="str">
            <v>43551108Mic</v>
          </cell>
        </row>
        <row r="5031">
          <cell r="B5031">
            <v>108</v>
          </cell>
          <cell r="H5031" t="str">
            <v>43551108Mic</v>
          </cell>
        </row>
        <row r="5032">
          <cell r="B5032">
            <v>108</v>
          </cell>
          <cell r="H5032" t="str">
            <v>43551108Mic</v>
          </cell>
        </row>
        <row r="5033">
          <cell r="B5033">
            <v>108</v>
          </cell>
          <cell r="H5033" t="str">
            <v>43551108Mic</v>
          </cell>
        </row>
        <row r="5034">
          <cell r="B5034">
            <v>108</v>
          </cell>
          <cell r="H5034" t="str">
            <v>43551108Mic</v>
          </cell>
        </row>
        <row r="5035">
          <cell r="B5035">
            <v>108</v>
          </cell>
          <cell r="H5035" t="str">
            <v>43551108Mic</v>
          </cell>
        </row>
        <row r="5036">
          <cell r="B5036">
            <v>108</v>
          </cell>
          <cell r="H5036" t="str">
            <v>43551108Mic</v>
          </cell>
        </row>
        <row r="5037">
          <cell r="B5037">
            <v>109</v>
          </cell>
          <cell r="H5037" t="str">
            <v>42909109Ter</v>
          </cell>
        </row>
        <row r="5038">
          <cell r="B5038">
            <v>110</v>
          </cell>
          <cell r="H5038" t="str">
            <v>43032110Yas</v>
          </cell>
        </row>
        <row r="5039">
          <cell r="B5039">
            <v>110</v>
          </cell>
          <cell r="H5039" t="str">
            <v>43032110Yas</v>
          </cell>
        </row>
        <row r="5040">
          <cell r="B5040">
            <v>110</v>
          </cell>
          <cell r="H5040" t="str">
            <v>43032110Yas</v>
          </cell>
        </row>
        <row r="5041">
          <cell r="B5041">
            <v>110</v>
          </cell>
          <cell r="H5041" t="str">
            <v>43032110Yas</v>
          </cell>
        </row>
        <row r="5042">
          <cell r="B5042">
            <v>110</v>
          </cell>
          <cell r="H5042" t="str">
            <v>43032110Yas</v>
          </cell>
        </row>
        <row r="5043">
          <cell r="B5043">
            <v>110</v>
          </cell>
          <cell r="H5043" t="str">
            <v>43032110Yas</v>
          </cell>
        </row>
        <row r="5044">
          <cell r="B5044">
            <v>111</v>
          </cell>
          <cell r="H5044" t="str">
            <v>42910111Alv</v>
          </cell>
        </row>
        <row r="5045">
          <cell r="B5045">
            <v>111</v>
          </cell>
          <cell r="H5045" t="str">
            <v>42910111Alv</v>
          </cell>
        </row>
        <row r="5046">
          <cell r="B5046">
            <v>111</v>
          </cell>
          <cell r="H5046" t="str">
            <v>42910111Alv</v>
          </cell>
        </row>
        <row r="5047">
          <cell r="B5047">
            <v>111</v>
          </cell>
          <cell r="H5047" t="str">
            <v>42910111Alv</v>
          </cell>
        </row>
        <row r="5048">
          <cell r="B5048">
            <v>111</v>
          </cell>
          <cell r="H5048" t="str">
            <v>42910111Alv</v>
          </cell>
        </row>
        <row r="5049">
          <cell r="B5049">
            <v>111</v>
          </cell>
          <cell r="H5049" t="str">
            <v>42910111Alv</v>
          </cell>
        </row>
        <row r="5050">
          <cell r="B5050">
            <v>111</v>
          </cell>
          <cell r="H5050" t="str">
            <v>42910111Alv</v>
          </cell>
        </row>
        <row r="5051">
          <cell r="B5051">
            <v>111</v>
          </cell>
          <cell r="H5051" t="str">
            <v>42910111Alv</v>
          </cell>
        </row>
        <row r="5052">
          <cell r="B5052">
            <v>111</v>
          </cell>
          <cell r="H5052" t="str">
            <v>42910111Alv</v>
          </cell>
        </row>
        <row r="5053">
          <cell r="B5053">
            <v>111</v>
          </cell>
          <cell r="H5053" t="str">
            <v>42910111Alv</v>
          </cell>
        </row>
        <row r="5054">
          <cell r="B5054">
            <v>111</v>
          </cell>
          <cell r="H5054" t="str">
            <v>42910111Alv</v>
          </cell>
        </row>
        <row r="5055">
          <cell r="B5055">
            <v>111</v>
          </cell>
          <cell r="H5055" t="str">
            <v>42910111Alv</v>
          </cell>
        </row>
        <row r="5056">
          <cell r="B5056">
            <v>111</v>
          </cell>
          <cell r="H5056" t="str">
            <v>42910111Alv</v>
          </cell>
        </row>
        <row r="5057">
          <cell r="B5057">
            <v>111</v>
          </cell>
          <cell r="H5057" t="str">
            <v>42910111Alv</v>
          </cell>
        </row>
        <row r="5058">
          <cell r="B5058">
            <v>111</v>
          </cell>
          <cell r="H5058" t="str">
            <v>42910111Alv</v>
          </cell>
        </row>
        <row r="5059">
          <cell r="B5059">
            <v>111</v>
          </cell>
          <cell r="H5059" t="str">
            <v>42910111Alv</v>
          </cell>
        </row>
        <row r="5060">
          <cell r="B5060">
            <v>111</v>
          </cell>
          <cell r="H5060" t="str">
            <v>42910111Alv</v>
          </cell>
        </row>
        <row r="5061">
          <cell r="B5061">
            <v>111</v>
          </cell>
          <cell r="H5061" t="str">
            <v>42910111Alv</v>
          </cell>
        </row>
        <row r="5062">
          <cell r="B5062">
            <v>111</v>
          </cell>
          <cell r="H5062" t="str">
            <v>42910111Alv</v>
          </cell>
        </row>
        <row r="5063">
          <cell r="B5063">
            <v>111</v>
          </cell>
          <cell r="H5063" t="str">
            <v>42910111Alv</v>
          </cell>
        </row>
        <row r="5064">
          <cell r="B5064">
            <v>111</v>
          </cell>
          <cell r="H5064" t="str">
            <v>42910111Alv</v>
          </cell>
        </row>
        <row r="5065">
          <cell r="B5065">
            <v>111</v>
          </cell>
          <cell r="H5065" t="str">
            <v>42910111Alv</v>
          </cell>
        </row>
        <row r="5066">
          <cell r="B5066">
            <v>111</v>
          </cell>
          <cell r="H5066" t="str">
            <v>42910111Alv</v>
          </cell>
        </row>
        <row r="5067">
          <cell r="B5067">
            <v>111</v>
          </cell>
          <cell r="H5067" t="str">
            <v>42910111Alv</v>
          </cell>
        </row>
        <row r="5068">
          <cell r="B5068">
            <v>111</v>
          </cell>
          <cell r="H5068" t="str">
            <v>42910111Alv</v>
          </cell>
        </row>
        <row r="5069">
          <cell r="B5069">
            <v>111</v>
          </cell>
          <cell r="H5069" t="str">
            <v>42910111Alv</v>
          </cell>
        </row>
        <row r="5070">
          <cell r="B5070">
            <v>111</v>
          </cell>
          <cell r="H5070" t="str">
            <v>43328111Alv</v>
          </cell>
        </row>
        <row r="5071">
          <cell r="B5071">
            <v>111</v>
          </cell>
          <cell r="H5071" t="str">
            <v>43328111Alv</v>
          </cell>
        </row>
        <row r="5072">
          <cell r="B5072">
            <v>111</v>
          </cell>
          <cell r="H5072" t="str">
            <v>43328111Alv</v>
          </cell>
        </row>
        <row r="5073">
          <cell r="B5073">
            <v>111</v>
          </cell>
          <cell r="H5073" t="str">
            <v>43328111Alv</v>
          </cell>
        </row>
        <row r="5074">
          <cell r="B5074">
            <v>111</v>
          </cell>
          <cell r="H5074" t="str">
            <v>43328111Alv</v>
          </cell>
        </row>
        <row r="5075">
          <cell r="B5075">
            <v>111</v>
          </cell>
          <cell r="H5075" t="str">
            <v>43328111Alv</v>
          </cell>
        </row>
        <row r="5076">
          <cell r="B5076">
            <v>111</v>
          </cell>
          <cell r="H5076" t="str">
            <v>43328111Alv</v>
          </cell>
        </row>
        <row r="5077">
          <cell r="B5077">
            <v>111</v>
          </cell>
          <cell r="H5077" t="str">
            <v>43328111Alv</v>
          </cell>
        </row>
        <row r="5078">
          <cell r="B5078">
            <v>111</v>
          </cell>
          <cell r="H5078" t="str">
            <v>43328111Alv</v>
          </cell>
        </row>
        <row r="5079">
          <cell r="B5079">
            <v>111</v>
          </cell>
          <cell r="H5079" t="str">
            <v>43328111Alv</v>
          </cell>
        </row>
        <row r="5080">
          <cell r="B5080">
            <v>111</v>
          </cell>
          <cell r="H5080" t="str">
            <v>43328111Alv</v>
          </cell>
        </row>
        <row r="5081">
          <cell r="B5081">
            <v>111</v>
          </cell>
          <cell r="H5081" t="str">
            <v>43328111Alv</v>
          </cell>
        </row>
        <row r="5082">
          <cell r="B5082">
            <v>111</v>
          </cell>
          <cell r="H5082" t="str">
            <v>43328111Alv</v>
          </cell>
        </row>
        <row r="5083">
          <cell r="B5083">
            <v>111</v>
          </cell>
          <cell r="H5083" t="str">
            <v>43328111Alv</v>
          </cell>
        </row>
        <row r="5084">
          <cell r="B5084">
            <v>111</v>
          </cell>
          <cell r="H5084" t="str">
            <v>43328111Alv</v>
          </cell>
        </row>
        <row r="5085">
          <cell r="B5085">
            <v>111</v>
          </cell>
          <cell r="H5085" t="str">
            <v>43328111Alv</v>
          </cell>
        </row>
        <row r="5086">
          <cell r="B5086">
            <v>111</v>
          </cell>
          <cell r="H5086" t="str">
            <v>43328111Alv</v>
          </cell>
        </row>
        <row r="5087">
          <cell r="B5087">
            <v>111</v>
          </cell>
          <cell r="H5087" t="str">
            <v>43328111Alv</v>
          </cell>
        </row>
        <row r="5088">
          <cell r="B5088">
            <v>111</v>
          </cell>
          <cell r="H5088" t="str">
            <v>43328111Alv</v>
          </cell>
        </row>
        <row r="5089">
          <cell r="B5089">
            <v>111</v>
          </cell>
          <cell r="H5089" t="str">
            <v>43328111Alv</v>
          </cell>
        </row>
        <row r="5090">
          <cell r="B5090">
            <v>111</v>
          </cell>
          <cell r="H5090" t="str">
            <v>43328111Alv</v>
          </cell>
        </row>
        <row r="5091">
          <cell r="B5091">
            <v>111</v>
          </cell>
          <cell r="H5091" t="str">
            <v>43328111Alv</v>
          </cell>
        </row>
        <row r="5092">
          <cell r="B5092">
            <v>111</v>
          </cell>
          <cell r="H5092" t="str">
            <v>43328111Alv</v>
          </cell>
        </row>
        <row r="5093">
          <cell r="B5093">
            <v>111</v>
          </cell>
          <cell r="H5093" t="str">
            <v>43328111Alv</v>
          </cell>
        </row>
        <row r="5094">
          <cell r="B5094">
            <v>111</v>
          </cell>
          <cell r="H5094" t="str">
            <v>43684111Alv</v>
          </cell>
        </row>
        <row r="5095">
          <cell r="B5095">
            <v>111</v>
          </cell>
          <cell r="H5095" t="str">
            <v>43684111Alv</v>
          </cell>
        </row>
        <row r="5096">
          <cell r="B5096">
            <v>111</v>
          </cell>
          <cell r="H5096" t="str">
            <v>43684111Alv</v>
          </cell>
        </row>
        <row r="5097">
          <cell r="B5097">
            <v>111</v>
          </cell>
          <cell r="H5097" t="str">
            <v>43684111Alv</v>
          </cell>
        </row>
        <row r="5098">
          <cell r="B5098">
            <v>111</v>
          </cell>
          <cell r="H5098" t="str">
            <v>43684111Alv</v>
          </cell>
        </row>
        <row r="5099">
          <cell r="B5099">
            <v>111</v>
          </cell>
          <cell r="H5099" t="str">
            <v>43684111Alv</v>
          </cell>
        </row>
        <row r="5100">
          <cell r="B5100">
            <v>111</v>
          </cell>
          <cell r="H5100" t="str">
            <v>43684111Alv</v>
          </cell>
        </row>
        <row r="5101">
          <cell r="B5101">
            <v>111</v>
          </cell>
          <cell r="H5101" t="str">
            <v>43684111Alv</v>
          </cell>
        </row>
        <row r="5102">
          <cell r="B5102">
            <v>111</v>
          </cell>
          <cell r="H5102" t="str">
            <v>43684111Alv</v>
          </cell>
        </row>
        <row r="5103">
          <cell r="B5103">
            <v>111</v>
          </cell>
          <cell r="H5103" t="str">
            <v>43684111Alv</v>
          </cell>
        </row>
        <row r="5104">
          <cell r="B5104">
            <v>111</v>
          </cell>
          <cell r="H5104" t="str">
            <v>43684111Alv</v>
          </cell>
        </row>
        <row r="5105">
          <cell r="B5105">
            <v>111</v>
          </cell>
          <cell r="H5105" t="str">
            <v>43684111Alv</v>
          </cell>
        </row>
        <row r="5106">
          <cell r="B5106">
            <v>111</v>
          </cell>
          <cell r="H5106" t="str">
            <v>43684111Alv</v>
          </cell>
        </row>
        <row r="5107">
          <cell r="B5107">
            <v>111</v>
          </cell>
          <cell r="H5107" t="str">
            <v>43684111Alv</v>
          </cell>
        </row>
        <row r="5108">
          <cell r="B5108">
            <v>111</v>
          </cell>
          <cell r="H5108" t="str">
            <v>43684111Alv</v>
          </cell>
        </row>
        <row r="5109">
          <cell r="B5109">
            <v>111</v>
          </cell>
          <cell r="H5109" t="str">
            <v>43684111Alv</v>
          </cell>
        </row>
        <row r="5110">
          <cell r="B5110">
            <v>111</v>
          </cell>
          <cell r="H5110" t="str">
            <v>43684111Alv</v>
          </cell>
        </row>
        <row r="5111">
          <cell r="B5111">
            <v>111</v>
          </cell>
          <cell r="H5111" t="str">
            <v>43684111Alv</v>
          </cell>
        </row>
        <row r="5112">
          <cell r="B5112">
            <v>111</v>
          </cell>
          <cell r="H5112" t="str">
            <v>43684111Alv</v>
          </cell>
        </row>
        <row r="5113">
          <cell r="B5113">
            <v>111</v>
          </cell>
          <cell r="H5113" t="str">
            <v>43684111Alv</v>
          </cell>
        </row>
        <row r="5114">
          <cell r="B5114">
            <v>111</v>
          </cell>
          <cell r="H5114" t="str">
            <v>43684111Alv</v>
          </cell>
        </row>
        <row r="5115">
          <cell r="B5115">
            <v>111</v>
          </cell>
          <cell r="H5115" t="str">
            <v>43684111Alv</v>
          </cell>
        </row>
        <row r="5116">
          <cell r="B5116">
            <v>111</v>
          </cell>
          <cell r="H5116" t="str">
            <v>43684111Alv</v>
          </cell>
        </row>
        <row r="5117">
          <cell r="B5117">
            <v>111</v>
          </cell>
          <cell r="H5117" t="str">
            <v>43684111Alv</v>
          </cell>
        </row>
        <row r="5118">
          <cell r="B5118">
            <v>111</v>
          </cell>
          <cell r="H5118" t="str">
            <v>43684111Alv</v>
          </cell>
        </row>
        <row r="5119">
          <cell r="B5119">
            <v>111</v>
          </cell>
          <cell r="H5119" t="str">
            <v>44025111Alv</v>
          </cell>
        </row>
        <row r="5120">
          <cell r="B5120">
            <v>111</v>
          </cell>
          <cell r="H5120" t="str">
            <v>44025111Alv</v>
          </cell>
        </row>
        <row r="5121">
          <cell r="B5121">
            <v>111</v>
          </cell>
          <cell r="H5121" t="str">
            <v>44025111Alv</v>
          </cell>
        </row>
        <row r="5122">
          <cell r="B5122">
            <v>111</v>
          </cell>
          <cell r="H5122" t="str">
            <v>44025111Alv</v>
          </cell>
        </row>
        <row r="5123">
          <cell r="B5123">
            <v>111</v>
          </cell>
          <cell r="H5123" t="str">
            <v>44025111Alv</v>
          </cell>
        </row>
        <row r="5124">
          <cell r="B5124">
            <v>111</v>
          </cell>
          <cell r="H5124" t="str">
            <v>44025111Alv</v>
          </cell>
        </row>
        <row r="5125">
          <cell r="B5125">
            <v>111</v>
          </cell>
          <cell r="H5125" t="str">
            <v>44025111Alv</v>
          </cell>
        </row>
        <row r="5126">
          <cell r="B5126">
            <v>111</v>
          </cell>
          <cell r="H5126" t="str">
            <v>44025111Alv</v>
          </cell>
        </row>
        <row r="5127">
          <cell r="B5127">
            <v>111</v>
          </cell>
          <cell r="H5127" t="str">
            <v>44025111Alv</v>
          </cell>
        </row>
        <row r="5128">
          <cell r="B5128">
            <v>111</v>
          </cell>
          <cell r="H5128" t="str">
            <v>44025111Alv</v>
          </cell>
        </row>
        <row r="5129">
          <cell r="B5129">
            <v>111</v>
          </cell>
          <cell r="H5129" t="str">
            <v>44025111Alv</v>
          </cell>
        </row>
        <row r="5130">
          <cell r="B5130">
            <v>111</v>
          </cell>
          <cell r="H5130" t="str">
            <v>44025111Alv</v>
          </cell>
        </row>
        <row r="5131">
          <cell r="B5131">
            <v>111</v>
          </cell>
          <cell r="H5131" t="str">
            <v>44025111Alv</v>
          </cell>
        </row>
        <row r="5132">
          <cell r="B5132">
            <v>111</v>
          </cell>
          <cell r="H5132" t="str">
            <v>44025111Alv</v>
          </cell>
        </row>
        <row r="5133">
          <cell r="B5133">
            <v>111</v>
          </cell>
          <cell r="H5133" t="str">
            <v>44025111Alv</v>
          </cell>
        </row>
        <row r="5134">
          <cell r="B5134">
            <v>111</v>
          </cell>
          <cell r="H5134" t="str">
            <v>44025111Alv</v>
          </cell>
        </row>
        <row r="5135">
          <cell r="B5135">
            <v>111</v>
          </cell>
          <cell r="H5135" t="str">
            <v>44025111Alv</v>
          </cell>
        </row>
        <row r="5136">
          <cell r="B5136">
            <v>111</v>
          </cell>
          <cell r="H5136" t="str">
            <v>44025111Alv</v>
          </cell>
        </row>
        <row r="5137">
          <cell r="B5137">
            <v>111</v>
          </cell>
          <cell r="H5137" t="str">
            <v>44025111Alv</v>
          </cell>
        </row>
        <row r="5138">
          <cell r="B5138">
            <v>111</v>
          </cell>
          <cell r="H5138" t="str">
            <v>44025111Alv</v>
          </cell>
        </row>
        <row r="5139">
          <cell r="B5139">
            <v>111</v>
          </cell>
          <cell r="H5139" t="str">
            <v>44025111Alv</v>
          </cell>
        </row>
        <row r="5140">
          <cell r="B5140">
            <v>111</v>
          </cell>
          <cell r="H5140" t="str">
            <v>1213</v>
          </cell>
        </row>
        <row r="5141">
          <cell r="B5141">
            <v>111</v>
          </cell>
          <cell r="H5141" t="str">
            <v>1213</v>
          </cell>
        </row>
        <row r="5142">
          <cell r="B5142">
            <v>111</v>
          </cell>
          <cell r="H5142" t="str">
            <v>1213</v>
          </cell>
        </row>
        <row r="5143">
          <cell r="B5143">
            <v>111</v>
          </cell>
          <cell r="H5143" t="str">
            <v>1213</v>
          </cell>
        </row>
        <row r="5144">
          <cell r="B5144">
            <v>111</v>
          </cell>
          <cell r="H5144" t="str">
            <v>1213</v>
          </cell>
        </row>
        <row r="5145">
          <cell r="B5145">
            <v>111</v>
          </cell>
          <cell r="H5145" t="str">
            <v>1213</v>
          </cell>
        </row>
        <row r="5146">
          <cell r="B5146">
            <v>111</v>
          </cell>
          <cell r="H5146" t="str">
            <v>1213</v>
          </cell>
        </row>
        <row r="5147">
          <cell r="B5147">
            <v>111</v>
          </cell>
          <cell r="H5147" t="str">
            <v>1213</v>
          </cell>
        </row>
        <row r="5148">
          <cell r="B5148">
            <v>111</v>
          </cell>
          <cell r="H5148" t="str">
            <v>1213</v>
          </cell>
        </row>
        <row r="5149">
          <cell r="B5149">
            <v>111</v>
          </cell>
          <cell r="H5149" t="str">
            <v>1213</v>
          </cell>
        </row>
        <row r="5150">
          <cell r="B5150">
            <v>111</v>
          </cell>
          <cell r="H5150" t="str">
            <v>1213</v>
          </cell>
        </row>
        <row r="5151">
          <cell r="B5151">
            <v>111</v>
          </cell>
          <cell r="H5151" t="str">
            <v>1213</v>
          </cell>
        </row>
        <row r="5152">
          <cell r="B5152">
            <v>111</v>
          </cell>
          <cell r="H5152" t="str">
            <v>1213</v>
          </cell>
        </row>
        <row r="5153">
          <cell r="B5153">
            <v>111</v>
          </cell>
          <cell r="H5153" t="str">
            <v>1213</v>
          </cell>
        </row>
        <row r="5154">
          <cell r="B5154">
            <v>111</v>
          </cell>
          <cell r="H5154" t="str">
            <v>1213</v>
          </cell>
        </row>
        <row r="5155">
          <cell r="B5155">
            <v>111</v>
          </cell>
          <cell r="H5155" t="str">
            <v>1213</v>
          </cell>
        </row>
        <row r="5156">
          <cell r="B5156">
            <v>111</v>
          </cell>
          <cell r="H5156" t="str">
            <v>1213</v>
          </cell>
        </row>
        <row r="5157">
          <cell r="B5157">
            <v>111</v>
          </cell>
          <cell r="H5157" t="str">
            <v>1213</v>
          </cell>
        </row>
        <row r="5158">
          <cell r="B5158">
            <v>111</v>
          </cell>
          <cell r="H5158" t="str">
            <v>1213</v>
          </cell>
        </row>
        <row r="5159">
          <cell r="B5159">
            <v>111</v>
          </cell>
          <cell r="H5159" t="str">
            <v>1213</v>
          </cell>
        </row>
        <row r="5160">
          <cell r="B5160">
            <v>111</v>
          </cell>
          <cell r="H5160" t="str">
            <v>1213</v>
          </cell>
        </row>
        <row r="5161">
          <cell r="B5161">
            <v>111</v>
          </cell>
          <cell r="H5161" t="str">
            <v>1213</v>
          </cell>
        </row>
        <row r="5162">
          <cell r="B5162">
            <v>111</v>
          </cell>
          <cell r="H5162" t="str">
            <v>1213</v>
          </cell>
        </row>
        <row r="5163">
          <cell r="B5163">
            <v>111</v>
          </cell>
          <cell r="H5163" t="str">
            <v>1213</v>
          </cell>
        </row>
        <row r="5164">
          <cell r="B5164">
            <v>111</v>
          </cell>
          <cell r="H5164" t="str">
            <v>1213</v>
          </cell>
        </row>
        <row r="5165">
          <cell r="B5165">
            <v>111</v>
          </cell>
          <cell r="H5165">
            <v>1709</v>
          </cell>
        </row>
        <row r="5166">
          <cell r="B5166">
            <v>111</v>
          </cell>
          <cell r="H5166">
            <v>1709</v>
          </cell>
        </row>
        <row r="5167">
          <cell r="B5167">
            <v>111</v>
          </cell>
          <cell r="H5167">
            <v>1709</v>
          </cell>
        </row>
        <row r="5168">
          <cell r="B5168">
            <v>111</v>
          </cell>
          <cell r="H5168">
            <v>1709</v>
          </cell>
        </row>
        <row r="5169">
          <cell r="B5169">
            <v>111</v>
          </cell>
          <cell r="H5169">
            <v>1709</v>
          </cell>
        </row>
        <row r="5170">
          <cell r="B5170">
            <v>111</v>
          </cell>
          <cell r="H5170">
            <v>1709</v>
          </cell>
        </row>
        <row r="5171">
          <cell r="B5171">
            <v>111</v>
          </cell>
          <cell r="H5171">
            <v>1709</v>
          </cell>
        </row>
        <row r="5172">
          <cell r="B5172">
            <v>111</v>
          </cell>
          <cell r="H5172">
            <v>1709</v>
          </cell>
        </row>
        <row r="5173">
          <cell r="B5173">
            <v>111</v>
          </cell>
          <cell r="H5173">
            <v>1709</v>
          </cell>
        </row>
        <row r="5174">
          <cell r="B5174">
            <v>111</v>
          </cell>
          <cell r="H5174">
            <v>1709</v>
          </cell>
        </row>
        <row r="5175">
          <cell r="B5175">
            <v>111</v>
          </cell>
          <cell r="H5175">
            <v>1709</v>
          </cell>
        </row>
        <row r="5176">
          <cell r="B5176">
            <v>111</v>
          </cell>
          <cell r="H5176">
            <v>1709</v>
          </cell>
        </row>
        <row r="5177">
          <cell r="B5177">
            <v>111</v>
          </cell>
          <cell r="H5177">
            <v>1709</v>
          </cell>
        </row>
        <row r="5178">
          <cell r="B5178">
            <v>111</v>
          </cell>
          <cell r="H5178">
            <v>1709</v>
          </cell>
        </row>
        <row r="5179">
          <cell r="B5179">
            <v>111</v>
          </cell>
          <cell r="H5179">
            <v>1709</v>
          </cell>
        </row>
        <row r="5180">
          <cell r="B5180">
            <v>111</v>
          </cell>
          <cell r="H5180">
            <v>1709</v>
          </cell>
        </row>
        <row r="5181">
          <cell r="B5181">
            <v>111</v>
          </cell>
          <cell r="H5181">
            <v>1709</v>
          </cell>
        </row>
        <row r="5182">
          <cell r="B5182">
            <v>111</v>
          </cell>
          <cell r="H5182">
            <v>1709</v>
          </cell>
        </row>
        <row r="5183">
          <cell r="B5183">
            <v>111</v>
          </cell>
          <cell r="H5183">
            <v>1709</v>
          </cell>
        </row>
        <row r="5184">
          <cell r="B5184">
            <v>111</v>
          </cell>
          <cell r="H5184">
            <v>1709</v>
          </cell>
        </row>
        <row r="5185">
          <cell r="B5185">
            <v>111</v>
          </cell>
          <cell r="H5185">
            <v>1709</v>
          </cell>
        </row>
        <row r="5186">
          <cell r="B5186">
            <v>111</v>
          </cell>
          <cell r="H5186">
            <v>1709</v>
          </cell>
        </row>
        <row r="5187">
          <cell r="B5187">
            <v>111</v>
          </cell>
          <cell r="H5187">
            <v>1709</v>
          </cell>
        </row>
        <row r="5188">
          <cell r="B5188">
            <v>111</v>
          </cell>
          <cell r="H5188">
            <v>1709</v>
          </cell>
        </row>
        <row r="5189">
          <cell r="B5189">
            <v>111</v>
          </cell>
          <cell r="H5189">
            <v>1709</v>
          </cell>
        </row>
        <row r="5190">
          <cell r="B5190">
            <v>111</v>
          </cell>
          <cell r="H5190">
            <v>7935</v>
          </cell>
        </row>
        <row r="5191">
          <cell r="B5191">
            <v>111</v>
          </cell>
          <cell r="H5191">
            <v>7935</v>
          </cell>
        </row>
        <row r="5192">
          <cell r="B5192">
            <v>111</v>
          </cell>
          <cell r="H5192">
            <v>7935</v>
          </cell>
        </row>
        <row r="5193">
          <cell r="B5193">
            <v>111</v>
          </cell>
          <cell r="H5193">
            <v>7935</v>
          </cell>
        </row>
        <row r="5194">
          <cell r="B5194">
            <v>111</v>
          </cell>
          <cell r="H5194">
            <v>7935</v>
          </cell>
        </row>
        <row r="5195">
          <cell r="B5195">
            <v>111</v>
          </cell>
          <cell r="H5195">
            <v>7935</v>
          </cell>
        </row>
        <row r="5196">
          <cell r="B5196">
            <v>111</v>
          </cell>
          <cell r="H5196">
            <v>7935</v>
          </cell>
        </row>
        <row r="5197">
          <cell r="B5197">
            <v>111</v>
          </cell>
          <cell r="H5197">
            <v>7935</v>
          </cell>
        </row>
        <row r="5198">
          <cell r="B5198">
            <v>111</v>
          </cell>
          <cell r="H5198">
            <v>7935</v>
          </cell>
        </row>
        <row r="5199">
          <cell r="B5199">
            <v>111</v>
          </cell>
          <cell r="H5199">
            <v>7935</v>
          </cell>
        </row>
        <row r="5200">
          <cell r="B5200">
            <v>111</v>
          </cell>
          <cell r="H5200">
            <v>7935</v>
          </cell>
        </row>
        <row r="5201">
          <cell r="B5201">
            <v>111</v>
          </cell>
          <cell r="H5201">
            <v>7935</v>
          </cell>
        </row>
        <row r="5202">
          <cell r="B5202">
            <v>111</v>
          </cell>
          <cell r="H5202">
            <v>7935</v>
          </cell>
        </row>
        <row r="5203">
          <cell r="B5203">
            <v>111</v>
          </cell>
          <cell r="H5203">
            <v>7935</v>
          </cell>
        </row>
        <row r="5204">
          <cell r="B5204">
            <v>111</v>
          </cell>
          <cell r="H5204">
            <v>7935</v>
          </cell>
        </row>
        <row r="5205">
          <cell r="B5205">
            <v>111</v>
          </cell>
          <cell r="H5205">
            <v>7935</v>
          </cell>
        </row>
        <row r="5206">
          <cell r="B5206">
            <v>111</v>
          </cell>
          <cell r="H5206">
            <v>7935</v>
          </cell>
        </row>
        <row r="5207">
          <cell r="B5207">
            <v>111</v>
          </cell>
          <cell r="H5207">
            <v>7935</v>
          </cell>
        </row>
        <row r="5208">
          <cell r="B5208">
            <v>111</v>
          </cell>
          <cell r="H5208">
            <v>7935</v>
          </cell>
        </row>
        <row r="5209">
          <cell r="B5209">
            <v>111</v>
          </cell>
          <cell r="H5209">
            <v>7935</v>
          </cell>
        </row>
        <row r="5210">
          <cell r="B5210">
            <v>111</v>
          </cell>
          <cell r="H5210">
            <v>7935</v>
          </cell>
        </row>
        <row r="5211">
          <cell r="B5211">
            <v>111</v>
          </cell>
          <cell r="H5211">
            <v>7935</v>
          </cell>
        </row>
        <row r="5212">
          <cell r="B5212">
            <v>111</v>
          </cell>
          <cell r="H5212">
            <v>7935</v>
          </cell>
        </row>
        <row r="5213">
          <cell r="B5213">
            <v>111</v>
          </cell>
          <cell r="H5213">
            <v>7935</v>
          </cell>
        </row>
        <row r="5214">
          <cell r="B5214">
            <v>111</v>
          </cell>
          <cell r="H5214">
            <v>7935</v>
          </cell>
        </row>
        <row r="5215">
          <cell r="B5215">
            <v>111</v>
          </cell>
          <cell r="H5215">
            <v>7935</v>
          </cell>
        </row>
        <row r="5216">
          <cell r="B5216">
            <v>111</v>
          </cell>
          <cell r="H5216">
            <v>7935</v>
          </cell>
        </row>
        <row r="5217">
          <cell r="B5217">
            <v>111</v>
          </cell>
          <cell r="H5217">
            <v>7935</v>
          </cell>
        </row>
        <row r="5218">
          <cell r="B5218">
            <v>111</v>
          </cell>
          <cell r="H5218">
            <v>7935</v>
          </cell>
        </row>
        <row r="5219">
          <cell r="B5219">
            <v>112</v>
          </cell>
          <cell r="H5219" t="str">
            <v>43042112Bla</v>
          </cell>
        </row>
        <row r="5220">
          <cell r="B5220">
            <v>112</v>
          </cell>
          <cell r="H5220" t="str">
            <v>43042112Bla</v>
          </cell>
        </row>
        <row r="5221">
          <cell r="B5221">
            <v>112</v>
          </cell>
          <cell r="H5221" t="str">
            <v>43042112Bla</v>
          </cell>
        </row>
        <row r="5222">
          <cell r="B5222">
            <v>112</v>
          </cell>
          <cell r="H5222" t="str">
            <v>43042112Bla</v>
          </cell>
        </row>
        <row r="5223">
          <cell r="B5223">
            <v>112</v>
          </cell>
          <cell r="H5223" t="str">
            <v>43042112Bla</v>
          </cell>
        </row>
        <row r="5224">
          <cell r="B5224">
            <v>112</v>
          </cell>
          <cell r="H5224" t="str">
            <v>43042112Bla</v>
          </cell>
        </row>
        <row r="5225">
          <cell r="B5225">
            <v>112</v>
          </cell>
          <cell r="H5225" t="str">
            <v>43042112Bla</v>
          </cell>
        </row>
        <row r="5226">
          <cell r="B5226">
            <v>112</v>
          </cell>
          <cell r="H5226" t="str">
            <v>43042112Bla</v>
          </cell>
        </row>
        <row r="5227">
          <cell r="B5227">
            <v>112</v>
          </cell>
          <cell r="H5227" t="str">
            <v>43042112Bla</v>
          </cell>
        </row>
        <row r="5228">
          <cell r="B5228">
            <v>112</v>
          </cell>
          <cell r="H5228" t="str">
            <v>43042112Bla</v>
          </cell>
        </row>
        <row r="5229">
          <cell r="B5229">
            <v>112</v>
          </cell>
          <cell r="H5229" t="str">
            <v>43042112Bla</v>
          </cell>
        </row>
        <row r="5230">
          <cell r="B5230">
            <v>112</v>
          </cell>
          <cell r="H5230" t="str">
            <v>43042112Bla</v>
          </cell>
        </row>
        <row r="5231">
          <cell r="B5231">
            <v>112</v>
          </cell>
          <cell r="H5231" t="str">
            <v>43042112Bla</v>
          </cell>
        </row>
        <row r="5232">
          <cell r="B5232">
            <v>112</v>
          </cell>
          <cell r="H5232" t="str">
            <v>43042112Bla</v>
          </cell>
        </row>
        <row r="5233">
          <cell r="B5233">
            <v>112</v>
          </cell>
          <cell r="H5233" t="str">
            <v>43042112Bla</v>
          </cell>
        </row>
        <row r="5234">
          <cell r="B5234">
            <v>112</v>
          </cell>
          <cell r="H5234" t="str">
            <v>43042112Bla</v>
          </cell>
        </row>
        <row r="5235">
          <cell r="B5235">
            <v>112</v>
          </cell>
          <cell r="H5235" t="str">
            <v>43042112Bla</v>
          </cell>
        </row>
        <row r="5236">
          <cell r="B5236">
            <v>112</v>
          </cell>
          <cell r="H5236" t="str">
            <v>43042112Bla</v>
          </cell>
        </row>
        <row r="5237">
          <cell r="B5237">
            <v>112</v>
          </cell>
          <cell r="H5237" t="str">
            <v>43042112Bla</v>
          </cell>
        </row>
        <row r="5238">
          <cell r="B5238">
            <v>112</v>
          </cell>
          <cell r="H5238" t="str">
            <v>43042112Bla</v>
          </cell>
        </row>
        <row r="5239">
          <cell r="B5239">
            <v>112</v>
          </cell>
          <cell r="H5239" t="str">
            <v>43042112Bla</v>
          </cell>
        </row>
        <row r="5240">
          <cell r="B5240">
            <v>112</v>
          </cell>
          <cell r="H5240" t="str">
            <v>43042112Bla</v>
          </cell>
        </row>
        <row r="5241">
          <cell r="B5241">
            <v>112</v>
          </cell>
          <cell r="H5241" t="str">
            <v>43042112Bla</v>
          </cell>
        </row>
        <row r="5242">
          <cell r="B5242">
            <v>112</v>
          </cell>
          <cell r="H5242" t="str">
            <v>43042112Bla</v>
          </cell>
        </row>
        <row r="5243">
          <cell r="B5243">
            <v>112</v>
          </cell>
          <cell r="H5243" t="str">
            <v>43390112Bla</v>
          </cell>
        </row>
        <row r="5244">
          <cell r="B5244">
            <v>112</v>
          </cell>
          <cell r="H5244" t="str">
            <v>43390112Bla</v>
          </cell>
        </row>
        <row r="5245">
          <cell r="B5245">
            <v>112</v>
          </cell>
          <cell r="H5245" t="str">
            <v>43390112Bla</v>
          </cell>
        </row>
        <row r="5246">
          <cell r="B5246">
            <v>112</v>
          </cell>
          <cell r="H5246" t="str">
            <v>43390112Bla</v>
          </cell>
        </row>
        <row r="5247">
          <cell r="B5247">
            <v>112</v>
          </cell>
          <cell r="H5247" t="str">
            <v>43390112Bla</v>
          </cell>
        </row>
        <row r="5248">
          <cell r="B5248">
            <v>112</v>
          </cell>
          <cell r="H5248" t="str">
            <v>43390112Bla</v>
          </cell>
        </row>
        <row r="5249">
          <cell r="B5249">
            <v>112</v>
          </cell>
          <cell r="H5249" t="str">
            <v>43390112Bla</v>
          </cell>
        </row>
        <row r="5250">
          <cell r="B5250">
            <v>112</v>
          </cell>
          <cell r="H5250" t="str">
            <v>43390112Bla</v>
          </cell>
        </row>
        <row r="5251">
          <cell r="B5251">
            <v>112</v>
          </cell>
          <cell r="H5251" t="str">
            <v>43390112Bla</v>
          </cell>
        </row>
        <row r="5252">
          <cell r="B5252">
            <v>112</v>
          </cell>
          <cell r="H5252" t="str">
            <v>43390112Bla</v>
          </cell>
        </row>
        <row r="5253">
          <cell r="B5253">
            <v>112</v>
          </cell>
          <cell r="H5253" t="str">
            <v>43390112Bla</v>
          </cell>
        </row>
        <row r="5254">
          <cell r="B5254">
            <v>112</v>
          </cell>
          <cell r="H5254" t="str">
            <v>43390112Bla</v>
          </cell>
        </row>
        <row r="5255">
          <cell r="B5255">
            <v>112</v>
          </cell>
          <cell r="H5255" t="str">
            <v>43390112Bla</v>
          </cell>
        </row>
        <row r="5256">
          <cell r="B5256">
            <v>112</v>
          </cell>
          <cell r="H5256" t="str">
            <v>43390112Bla</v>
          </cell>
        </row>
        <row r="5257">
          <cell r="B5257">
            <v>112</v>
          </cell>
          <cell r="H5257" t="str">
            <v>43390112Bla</v>
          </cell>
        </row>
        <row r="5258">
          <cell r="B5258">
            <v>112</v>
          </cell>
          <cell r="H5258" t="str">
            <v>43390112Bla</v>
          </cell>
        </row>
        <row r="5259">
          <cell r="B5259">
            <v>112</v>
          </cell>
          <cell r="H5259" t="str">
            <v>43390112Bla</v>
          </cell>
        </row>
        <row r="5260">
          <cell r="B5260">
            <v>112</v>
          </cell>
          <cell r="H5260" t="str">
            <v>43390112Bla</v>
          </cell>
        </row>
        <row r="5261">
          <cell r="B5261">
            <v>112</v>
          </cell>
          <cell r="H5261" t="str">
            <v>43390112Bla</v>
          </cell>
        </row>
        <row r="5262">
          <cell r="B5262">
            <v>112</v>
          </cell>
          <cell r="H5262" t="str">
            <v>43390112Bla</v>
          </cell>
        </row>
        <row r="5263">
          <cell r="B5263">
            <v>112</v>
          </cell>
          <cell r="H5263" t="str">
            <v>43390112Bla</v>
          </cell>
        </row>
        <row r="5264">
          <cell r="B5264">
            <v>112</v>
          </cell>
          <cell r="H5264" t="str">
            <v>43390112Bla</v>
          </cell>
        </row>
        <row r="5265">
          <cell r="B5265">
            <v>112</v>
          </cell>
          <cell r="H5265" t="str">
            <v>43390112Bla</v>
          </cell>
        </row>
        <row r="5266">
          <cell r="B5266">
            <v>112</v>
          </cell>
          <cell r="H5266" t="str">
            <v>43390112Bla</v>
          </cell>
        </row>
        <row r="5267">
          <cell r="B5267">
            <v>112</v>
          </cell>
          <cell r="H5267" t="str">
            <v>43798112Bla</v>
          </cell>
        </row>
        <row r="5268">
          <cell r="B5268">
            <v>112</v>
          </cell>
          <cell r="H5268" t="str">
            <v>43798112Bla</v>
          </cell>
        </row>
        <row r="5269">
          <cell r="B5269">
            <v>112</v>
          </cell>
          <cell r="H5269" t="str">
            <v>43798112Bla</v>
          </cell>
        </row>
        <row r="5270">
          <cell r="B5270">
            <v>112</v>
          </cell>
          <cell r="H5270" t="str">
            <v>43798112Bla</v>
          </cell>
        </row>
        <row r="5271">
          <cell r="B5271">
            <v>112</v>
          </cell>
          <cell r="H5271" t="str">
            <v>43798112Bla</v>
          </cell>
        </row>
        <row r="5272">
          <cell r="B5272">
            <v>112</v>
          </cell>
          <cell r="H5272" t="str">
            <v>43798112Bla</v>
          </cell>
        </row>
        <row r="5273">
          <cell r="B5273">
            <v>112</v>
          </cell>
          <cell r="H5273" t="str">
            <v>43798112Bla</v>
          </cell>
        </row>
        <row r="5274">
          <cell r="B5274">
            <v>112</v>
          </cell>
          <cell r="H5274" t="str">
            <v>43798112Bla</v>
          </cell>
        </row>
        <row r="5275">
          <cell r="B5275">
            <v>112</v>
          </cell>
          <cell r="H5275" t="str">
            <v>43798112Bla</v>
          </cell>
        </row>
        <row r="5276">
          <cell r="B5276">
            <v>112</v>
          </cell>
          <cell r="H5276" t="str">
            <v>43798112Bla</v>
          </cell>
        </row>
        <row r="5277">
          <cell r="B5277">
            <v>112</v>
          </cell>
          <cell r="H5277" t="str">
            <v>43798112Bla</v>
          </cell>
        </row>
        <row r="5278">
          <cell r="B5278">
            <v>112</v>
          </cell>
          <cell r="H5278" t="str">
            <v>43798112Bla</v>
          </cell>
        </row>
        <row r="5279">
          <cell r="B5279">
            <v>112</v>
          </cell>
          <cell r="H5279" t="str">
            <v>43798112Bla</v>
          </cell>
        </row>
        <row r="5280">
          <cell r="B5280">
            <v>112</v>
          </cell>
          <cell r="H5280" t="str">
            <v>43798112Bla</v>
          </cell>
        </row>
        <row r="5281">
          <cell r="B5281">
            <v>112</v>
          </cell>
          <cell r="H5281" t="str">
            <v>43798112Bla</v>
          </cell>
        </row>
        <row r="5282">
          <cell r="B5282">
            <v>112</v>
          </cell>
          <cell r="H5282" t="str">
            <v>43798112Bla</v>
          </cell>
        </row>
        <row r="5283">
          <cell r="B5283">
            <v>112</v>
          </cell>
          <cell r="H5283" t="str">
            <v>43798112Bla</v>
          </cell>
        </row>
        <row r="5284">
          <cell r="B5284">
            <v>112</v>
          </cell>
          <cell r="H5284" t="str">
            <v>43798112Bla</v>
          </cell>
        </row>
        <row r="5285">
          <cell r="B5285">
            <v>112</v>
          </cell>
          <cell r="H5285" t="str">
            <v>43798112Bla</v>
          </cell>
        </row>
        <row r="5286">
          <cell r="B5286">
            <v>112</v>
          </cell>
          <cell r="H5286" t="str">
            <v>43798112Bla</v>
          </cell>
        </row>
        <row r="5287">
          <cell r="B5287">
            <v>112</v>
          </cell>
          <cell r="H5287" t="str">
            <v>43798112Bla</v>
          </cell>
        </row>
        <row r="5288">
          <cell r="B5288">
            <v>112</v>
          </cell>
          <cell r="H5288" t="str">
            <v>43798112Bla</v>
          </cell>
        </row>
        <row r="5289">
          <cell r="B5289">
            <v>112</v>
          </cell>
          <cell r="H5289" t="str">
            <v>43798112Bla</v>
          </cell>
        </row>
        <row r="5290">
          <cell r="B5290">
            <v>112</v>
          </cell>
          <cell r="H5290" t="str">
            <v>43798112Bla</v>
          </cell>
        </row>
        <row r="5291">
          <cell r="B5291">
            <v>112</v>
          </cell>
          <cell r="H5291" t="str">
            <v>43798112Bla</v>
          </cell>
        </row>
        <row r="5292">
          <cell r="B5292">
            <v>113</v>
          </cell>
          <cell r="H5292" t="str">
            <v>42767113Bla</v>
          </cell>
        </row>
        <row r="5293">
          <cell r="B5293">
            <v>113</v>
          </cell>
          <cell r="H5293" t="str">
            <v>42767113Bla</v>
          </cell>
        </row>
        <row r="5294">
          <cell r="B5294">
            <v>113</v>
          </cell>
          <cell r="H5294" t="str">
            <v>42767113Bla</v>
          </cell>
        </row>
        <row r="5295">
          <cell r="B5295">
            <v>113</v>
          </cell>
          <cell r="H5295" t="str">
            <v>42767113Bla</v>
          </cell>
        </row>
        <row r="5296">
          <cell r="B5296">
            <v>113</v>
          </cell>
          <cell r="H5296" t="str">
            <v>42767113Bla</v>
          </cell>
        </row>
        <row r="5297">
          <cell r="B5297">
            <v>113</v>
          </cell>
          <cell r="H5297" t="str">
            <v>42767113Bla</v>
          </cell>
        </row>
        <row r="5298">
          <cell r="B5298">
            <v>113</v>
          </cell>
          <cell r="H5298" t="str">
            <v>42767113Bla</v>
          </cell>
        </row>
        <row r="5299">
          <cell r="B5299">
            <v>113</v>
          </cell>
          <cell r="H5299" t="str">
            <v>42767113Bla</v>
          </cell>
        </row>
        <row r="5300">
          <cell r="B5300">
            <v>113</v>
          </cell>
          <cell r="H5300" t="str">
            <v>42767113Bla</v>
          </cell>
        </row>
        <row r="5301">
          <cell r="B5301">
            <v>113</v>
          </cell>
          <cell r="H5301" t="str">
            <v>42767113Bla</v>
          </cell>
        </row>
        <row r="5302">
          <cell r="B5302">
            <v>113</v>
          </cell>
          <cell r="H5302" t="str">
            <v>42767113Bla</v>
          </cell>
        </row>
        <row r="5303">
          <cell r="B5303">
            <v>113</v>
          </cell>
          <cell r="H5303" t="str">
            <v>42767113Bla</v>
          </cell>
        </row>
        <row r="5304">
          <cell r="B5304">
            <v>113</v>
          </cell>
          <cell r="H5304" t="str">
            <v>42767113Bla</v>
          </cell>
        </row>
        <row r="5305">
          <cell r="B5305">
            <v>113</v>
          </cell>
          <cell r="H5305" t="str">
            <v>42767113Bla</v>
          </cell>
        </row>
        <row r="5306">
          <cell r="B5306">
            <v>113</v>
          </cell>
          <cell r="H5306" t="str">
            <v>42767113Bla</v>
          </cell>
        </row>
        <row r="5307">
          <cell r="B5307">
            <v>113</v>
          </cell>
          <cell r="H5307" t="str">
            <v>42767113Bla</v>
          </cell>
        </row>
        <row r="5308">
          <cell r="B5308">
            <v>113</v>
          </cell>
          <cell r="H5308" t="str">
            <v>42767113Bla</v>
          </cell>
        </row>
        <row r="5309">
          <cell r="B5309">
            <v>113</v>
          </cell>
          <cell r="H5309" t="str">
            <v>42767113Bla</v>
          </cell>
        </row>
        <row r="5310">
          <cell r="B5310">
            <v>114</v>
          </cell>
          <cell r="H5310" t="str">
            <v>43119114Cla</v>
          </cell>
        </row>
        <row r="5311">
          <cell r="B5311">
            <v>114</v>
          </cell>
          <cell r="H5311" t="str">
            <v>43119114Cla</v>
          </cell>
        </row>
        <row r="5312">
          <cell r="B5312">
            <v>114</v>
          </cell>
          <cell r="H5312" t="str">
            <v>43119114Cla</v>
          </cell>
        </row>
        <row r="5313">
          <cell r="B5313">
            <v>114</v>
          </cell>
          <cell r="H5313" t="str">
            <v>43119114Cla</v>
          </cell>
        </row>
        <row r="5314">
          <cell r="B5314">
            <v>114</v>
          </cell>
          <cell r="H5314" t="str">
            <v>43119114Cla</v>
          </cell>
        </row>
        <row r="5315">
          <cell r="B5315">
            <v>114</v>
          </cell>
          <cell r="H5315" t="str">
            <v>43119114Cla</v>
          </cell>
        </row>
        <row r="5316">
          <cell r="B5316">
            <v>114</v>
          </cell>
          <cell r="H5316" t="str">
            <v>43119114Cla</v>
          </cell>
        </row>
        <row r="5317">
          <cell r="B5317">
            <v>114</v>
          </cell>
          <cell r="H5317" t="str">
            <v>43119114Cla</v>
          </cell>
        </row>
        <row r="5318">
          <cell r="B5318">
            <v>114</v>
          </cell>
          <cell r="H5318" t="str">
            <v>43119114Cla</v>
          </cell>
        </row>
        <row r="5319">
          <cell r="B5319">
            <v>114</v>
          </cell>
          <cell r="H5319" t="str">
            <v>43119114Cla</v>
          </cell>
        </row>
        <row r="5320">
          <cell r="B5320">
            <v>114</v>
          </cell>
          <cell r="H5320" t="str">
            <v>43119114Cla</v>
          </cell>
        </row>
        <row r="5321">
          <cell r="B5321">
            <v>114</v>
          </cell>
          <cell r="H5321" t="str">
            <v>43119114Cla</v>
          </cell>
        </row>
        <row r="5322">
          <cell r="B5322">
            <v>114</v>
          </cell>
          <cell r="H5322" t="str">
            <v>43119114Cla</v>
          </cell>
        </row>
        <row r="5323">
          <cell r="B5323">
            <v>114</v>
          </cell>
          <cell r="H5323" t="str">
            <v>43119114Cla</v>
          </cell>
        </row>
        <row r="5324">
          <cell r="B5324">
            <v>114</v>
          </cell>
          <cell r="H5324" t="str">
            <v>43119114Cla</v>
          </cell>
        </row>
        <row r="5325">
          <cell r="B5325">
            <v>114</v>
          </cell>
          <cell r="H5325" t="str">
            <v>43119114Cla</v>
          </cell>
        </row>
        <row r="5326">
          <cell r="B5326">
            <v>114</v>
          </cell>
          <cell r="H5326" t="str">
            <v>43119114Cla</v>
          </cell>
        </row>
        <row r="5327">
          <cell r="B5327">
            <v>114</v>
          </cell>
          <cell r="H5327" t="str">
            <v>43119114Cla</v>
          </cell>
        </row>
        <row r="5328">
          <cell r="B5328">
            <v>114</v>
          </cell>
          <cell r="H5328" t="str">
            <v>43119114Cla</v>
          </cell>
        </row>
        <row r="5329">
          <cell r="B5329">
            <v>114</v>
          </cell>
          <cell r="H5329" t="str">
            <v>43119114Cla</v>
          </cell>
        </row>
        <row r="5330">
          <cell r="B5330">
            <v>114</v>
          </cell>
          <cell r="H5330" t="str">
            <v>43119114Cla</v>
          </cell>
        </row>
        <row r="5331">
          <cell r="B5331">
            <v>114</v>
          </cell>
          <cell r="H5331" t="str">
            <v>43119114Cla</v>
          </cell>
        </row>
        <row r="5332">
          <cell r="B5332">
            <v>114</v>
          </cell>
          <cell r="H5332" t="str">
            <v>43119114Cla</v>
          </cell>
        </row>
        <row r="5333">
          <cell r="B5333">
            <v>114</v>
          </cell>
          <cell r="H5333" t="str">
            <v>43119114Cla</v>
          </cell>
        </row>
        <row r="5334">
          <cell r="B5334">
            <v>114</v>
          </cell>
          <cell r="H5334" t="str">
            <v>43119114Cla</v>
          </cell>
        </row>
        <row r="5335">
          <cell r="B5335">
            <v>114</v>
          </cell>
          <cell r="H5335" t="str">
            <v>43119114Cla</v>
          </cell>
        </row>
        <row r="5336">
          <cell r="B5336">
            <v>114</v>
          </cell>
          <cell r="H5336" t="str">
            <v>43119114Cla</v>
          </cell>
        </row>
        <row r="5337">
          <cell r="B5337">
            <v>114</v>
          </cell>
          <cell r="H5337" t="str">
            <v>43119114Cla</v>
          </cell>
        </row>
        <row r="5338">
          <cell r="B5338">
            <v>114</v>
          </cell>
          <cell r="H5338" t="str">
            <v>43119114Cla</v>
          </cell>
        </row>
        <row r="5339">
          <cell r="B5339">
            <v>114</v>
          </cell>
          <cell r="H5339" t="str">
            <v>43119114Cla</v>
          </cell>
        </row>
        <row r="5340">
          <cell r="B5340">
            <v>114</v>
          </cell>
          <cell r="H5340" t="str">
            <v>43119114Cla</v>
          </cell>
        </row>
        <row r="5341">
          <cell r="B5341">
            <v>114</v>
          </cell>
          <cell r="H5341" t="str">
            <v>43119114Cla</v>
          </cell>
        </row>
        <row r="5342">
          <cell r="B5342">
            <v>114</v>
          </cell>
          <cell r="H5342" t="str">
            <v>43119114Cla</v>
          </cell>
        </row>
        <row r="5343">
          <cell r="B5343">
            <v>114</v>
          </cell>
          <cell r="H5343" t="str">
            <v>43119114Cla</v>
          </cell>
        </row>
        <row r="5344">
          <cell r="B5344">
            <v>114</v>
          </cell>
          <cell r="H5344" t="str">
            <v>43119114Cla</v>
          </cell>
        </row>
        <row r="5345">
          <cell r="B5345">
            <v>114</v>
          </cell>
          <cell r="H5345" t="str">
            <v>43119114Cla</v>
          </cell>
        </row>
        <row r="5346">
          <cell r="B5346">
            <v>115</v>
          </cell>
          <cell r="H5346" t="str">
            <v>42773115Cla</v>
          </cell>
        </row>
        <row r="5347">
          <cell r="B5347">
            <v>116</v>
          </cell>
          <cell r="H5347" t="str">
            <v>43129116Jos</v>
          </cell>
        </row>
        <row r="5348">
          <cell r="B5348">
            <v>116</v>
          </cell>
          <cell r="H5348" t="str">
            <v>43129116Jos</v>
          </cell>
        </row>
        <row r="5349">
          <cell r="B5349">
            <v>116</v>
          </cell>
          <cell r="H5349" t="str">
            <v>43129116Jos</v>
          </cell>
        </row>
        <row r="5350">
          <cell r="B5350">
            <v>116</v>
          </cell>
          <cell r="H5350" t="str">
            <v>43129116Jos</v>
          </cell>
        </row>
        <row r="5351">
          <cell r="B5351">
            <v>116</v>
          </cell>
          <cell r="H5351" t="str">
            <v>43129116Jos</v>
          </cell>
        </row>
        <row r="5352">
          <cell r="B5352">
            <v>116</v>
          </cell>
          <cell r="H5352" t="str">
            <v>43129116Jos</v>
          </cell>
        </row>
        <row r="5353">
          <cell r="B5353">
            <v>116</v>
          </cell>
          <cell r="H5353" t="str">
            <v>43129116Jos</v>
          </cell>
        </row>
        <row r="5354">
          <cell r="B5354">
            <v>116</v>
          </cell>
          <cell r="H5354" t="str">
            <v>43129116Jos</v>
          </cell>
        </row>
        <row r="5355">
          <cell r="B5355">
            <v>116</v>
          </cell>
          <cell r="H5355" t="str">
            <v>43129116Jos</v>
          </cell>
        </row>
        <row r="5356">
          <cell r="B5356">
            <v>116</v>
          </cell>
          <cell r="H5356" t="str">
            <v>43129116Jos</v>
          </cell>
        </row>
        <row r="5357">
          <cell r="B5357">
            <v>116</v>
          </cell>
          <cell r="H5357" t="str">
            <v>43129116Jos</v>
          </cell>
        </row>
        <row r="5358">
          <cell r="B5358">
            <v>116</v>
          </cell>
          <cell r="H5358" t="str">
            <v>43129116Jos</v>
          </cell>
        </row>
        <row r="5359">
          <cell r="B5359">
            <v>116</v>
          </cell>
          <cell r="H5359" t="str">
            <v>43129116Jos</v>
          </cell>
        </row>
        <row r="5360">
          <cell r="B5360">
            <v>116</v>
          </cell>
          <cell r="H5360" t="str">
            <v>43129116Jos</v>
          </cell>
        </row>
        <row r="5361">
          <cell r="B5361">
            <v>116</v>
          </cell>
          <cell r="H5361" t="str">
            <v>43129116Jos</v>
          </cell>
        </row>
        <row r="5362">
          <cell r="B5362">
            <v>116</v>
          </cell>
          <cell r="H5362" t="str">
            <v>43129116Jos</v>
          </cell>
        </row>
        <row r="5363">
          <cell r="B5363">
            <v>116</v>
          </cell>
          <cell r="H5363" t="str">
            <v>43129116Jos</v>
          </cell>
        </row>
        <row r="5364">
          <cell r="B5364">
            <v>116</v>
          </cell>
          <cell r="H5364" t="str">
            <v>43129116Jos</v>
          </cell>
        </row>
        <row r="5365">
          <cell r="B5365">
            <v>116</v>
          </cell>
          <cell r="H5365" t="str">
            <v>43129116Jos</v>
          </cell>
        </row>
        <row r="5366">
          <cell r="B5366">
            <v>116</v>
          </cell>
          <cell r="H5366" t="str">
            <v>43129116Jos</v>
          </cell>
        </row>
        <row r="5367">
          <cell r="B5367">
            <v>116</v>
          </cell>
          <cell r="H5367" t="str">
            <v>43129116Jos</v>
          </cell>
        </row>
        <row r="5368">
          <cell r="B5368">
            <v>116</v>
          </cell>
          <cell r="H5368" t="str">
            <v>43129116Jos</v>
          </cell>
        </row>
        <row r="5369">
          <cell r="B5369">
            <v>116</v>
          </cell>
          <cell r="H5369" t="str">
            <v>43129116Jos</v>
          </cell>
        </row>
        <row r="5370">
          <cell r="B5370">
            <v>116</v>
          </cell>
          <cell r="H5370" t="str">
            <v>43129116Jos</v>
          </cell>
        </row>
        <row r="5371">
          <cell r="B5371">
            <v>116</v>
          </cell>
          <cell r="H5371" t="str">
            <v>43129116Jos</v>
          </cell>
        </row>
        <row r="5372">
          <cell r="B5372">
            <v>116</v>
          </cell>
          <cell r="H5372" t="str">
            <v>43129116Jos</v>
          </cell>
        </row>
        <row r="5373">
          <cell r="B5373">
            <v>116</v>
          </cell>
          <cell r="H5373" t="str">
            <v>43129116Jos</v>
          </cell>
        </row>
        <row r="5374">
          <cell r="B5374">
            <v>116</v>
          </cell>
          <cell r="H5374" t="str">
            <v>43129116Jos</v>
          </cell>
        </row>
        <row r="5375">
          <cell r="B5375">
            <v>116</v>
          </cell>
          <cell r="H5375" t="str">
            <v>43129116Jos</v>
          </cell>
        </row>
        <row r="5376">
          <cell r="B5376">
            <v>116</v>
          </cell>
          <cell r="H5376" t="str">
            <v>43129116Jos</v>
          </cell>
        </row>
        <row r="5377">
          <cell r="B5377">
            <v>116</v>
          </cell>
          <cell r="H5377" t="str">
            <v>43129116Jos</v>
          </cell>
        </row>
        <row r="5378">
          <cell r="B5378">
            <v>116</v>
          </cell>
          <cell r="H5378" t="str">
            <v>43129116Jos</v>
          </cell>
        </row>
        <row r="5379">
          <cell r="B5379">
            <v>116</v>
          </cell>
          <cell r="H5379" t="str">
            <v>43129116Jos</v>
          </cell>
        </row>
        <row r="5380">
          <cell r="B5380">
            <v>116</v>
          </cell>
          <cell r="H5380" t="str">
            <v>43129116Jos</v>
          </cell>
        </row>
        <row r="5381">
          <cell r="B5381">
            <v>116</v>
          </cell>
          <cell r="H5381" t="str">
            <v>43129116Jos</v>
          </cell>
        </row>
        <row r="5382">
          <cell r="B5382">
            <v>116</v>
          </cell>
          <cell r="H5382" t="str">
            <v>43129116Jos</v>
          </cell>
        </row>
        <row r="5383">
          <cell r="B5383">
            <v>116</v>
          </cell>
          <cell r="H5383" t="str">
            <v>43129116Jos</v>
          </cell>
        </row>
        <row r="5384">
          <cell r="B5384">
            <v>116</v>
          </cell>
          <cell r="H5384" t="str">
            <v>43129116Jos</v>
          </cell>
        </row>
        <row r="5385">
          <cell r="B5385">
            <v>116</v>
          </cell>
          <cell r="H5385" t="str">
            <v>43129116Jos</v>
          </cell>
        </row>
        <row r="5386">
          <cell r="B5386">
            <v>116</v>
          </cell>
          <cell r="H5386" t="str">
            <v>43129116Jos</v>
          </cell>
        </row>
        <row r="5387">
          <cell r="B5387">
            <v>116</v>
          </cell>
          <cell r="H5387" t="str">
            <v>43129116Jos</v>
          </cell>
        </row>
        <row r="5388">
          <cell r="B5388">
            <v>116</v>
          </cell>
          <cell r="H5388" t="str">
            <v>43129116Jos</v>
          </cell>
        </row>
        <row r="5389">
          <cell r="B5389">
            <v>116</v>
          </cell>
          <cell r="H5389" t="str">
            <v>43129116Jos</v>
          </cell>
        </row>
        <row r="5390">
          <cell r="B5390">
            <v>116</v>
          </cell>
          <cell r="H5390" t="str">
            <v>43129116Jos</v>
          </cell>
        </row>
        <row r="5391">
          <cell r="B5391">
            <v>116</v>
          </cell>
          <cell r="H5391" t="str">
            <v>43129116Jos</v>
          </cell>
        </row>
        <row r="5392">
          <cell r="B5392">
            <v>116</v>
          </cell>
          <cell r="H5392" t="str">
            <v>43129116Jos</v>
          </cell>
        </row>
        <row r="5393">
          <cell r="B5393">
            <v>116</v>
          </cell>
          <cell r="H5393" t="str">
            <v>43129116Jos</v>
          </cell>
        </row>
        <row r="5394">
          <cell r="B5394">
            <v>116</v>
          </cell>
          <cell r="H5394" t="str">
            <v>43129116Jos</v>
          </cell>
        </row>
        <row r="5395">
          <cell r="B5395">
            <v>116</v>
          </cell>
          <cell r="H5395" t="str">
            <v>43129116Jos</v>
          </cell>
        </row>
        <row r="5396">
          <cell r="B5396">
            <v>116</v>
          </cell>
          <cell r="H5396" t="str">
            <v>43129116Jos</v>
          </cell>
        </row>
        <row r="5397">
          <cell r="B5397">
            <v>116</v>
          </cell>
          <cell r="H5397" t="str">
            <v>43904116Jos</v>
          </cell>
        </row>
        <row r="5398">
          <cell r="B5398">
            <v>116</v>
          </cell>
          <cell r="H5398" t="str">
            <v>43904116Jos</v>
          </cell>
        </row>
        <row r="5399">
          <cell r="B5399">
            <v>116</v>
          </cell>
          <cell r="H5399" t="str">
            <v>43904116Jos</v>
          </cell>
        </row>
        <row r="5400">
          <cell r="B5400">
            <v>116</v>
          </cell>
          <cell r="H5400" t="str">
            <v>43904116Jos</v>
          </cell>
        </row>
        <row r="5401">
          <cell r="B5401">
            <v>116</v>
          </cell>
          <cell r="H5401" t="str">
            <v>43904116Jos</v>
          </cell>
        </row>
        <row r="5402">
          <cell r="B5402">
            <v>116</v>
          </cell>
          <cell r="H5402" t="str">
            <v>43904116Jos</v>
          </cell>
        </row>
        <row r="5403">
          <cell r="B5403">
            <v>116</v>
          </cell>
          <cell r="H5403" t="str">
            <v>43904116Jos</v>
          </cell>
        </row>
        <row r="5404">
          <cell r="B5404">
            <v>116</v>
          </cell>
          <cell r="H5404" t="str">
            <v>43904116Jos</v>
          </cell>
        </row>
        <row r="5405">
          <cell r="B5405">
            <v>116</v>
          </cell>
          <cell r="H5405" t="str">
            <v>43904116Jos</v>
          </cell>
        </row>
        <row r="5406">
          <cell r="B5406">
            <v>116</v>
          </cell>
          <cell r="H5406" t="str">
            <v>43904116Jos</v>
          </cell>
        </row>
        <row r="5407">
          <cell r="B5407">
            <v>116</v>
          </cell>
          <cell r="H5407" t="str">
            <v>44090116Jos</v>
          </cell>
        </row>
        <row r="5408">
          <cell r="B5408">
            <v>116</v>
          </cell>
          <cell r="H5408" t="str">
            <v>44090116Jos</v>
          </cell>
        </row>
        <row r="5409">
          <cell r="B5409">
            <v>116</v>
          </cell>
          <cell r="H5409" t="str">
            <v>44090116Jos</v>
          </cell>
        </row>
        <row r="5410">
          <cell r="B5410">
            <v>116</v>
          </cell>
          <cell r="H5410" t="str">
            <v>44090116Jos</v>
          </cell>
        </row>
        <row r="5411">
          <cell r="B5411">
            <v>116</v>
          </cell>
          <cell r="H5411" t="str">
            <v>44090116Jos</v>
          </cell>
        </row>
        <row r="5412">
          <cell r="B5412">
            <v>116</v>
          </cell>
          <cell r="H5412" t="str">
            <v>44090116Jos</v>
          </cell>
        </row>
        <row r="5413">
          <cell r="B5413">
            <v>116</v>
          </cell>
          <cell r="H5413" t="str">
            <v>44090116Jos</v>
          </cell>
        </row>
        <row r="5414">
          <cell r="B5414">
            <v>116</v>
          </cell>
          <cell r="H5414" t="str">
            <v>44090116Jos</v>
          </cell>
        </row>
        <row r="5415">
          <cell r="B5415">
            <v>116</v>
          </cell>
          <cell r="H5415" t="str">
            <v>44090116Jos</v>
          </cell>
        </row>
        <row r="5416">
          <cell r="B5416">
            <v>116</v>
          </cell>
          <cell r="H5416" t="str">
            <v>44090116Jos</v>
          </cell>
        </row>
        <row r="5417">
          <cell r="B5417">
            <v>116</v>
          </cell>
          <cell r="H5417" t="str">
            <v>44090116Jos</v>
          </cell>
        </row>
        <row r="5418">
          <cell r="B5418">
            <v>116</v>
          </cell>
          <cell r="H5418" t="str">
            <v>44090116Jos</v>
          </cell>
        </row>
        <row r="5419">
          <cell r="B5419">
            <v>116</v>
          </cell>
          <cell r="H5419" t="str">
            <v>44090116Jos</v>
          </cell>
        </row>
        <row r="5420">
          <cell r="B5420">
            <v>116</v>
          </cell>
          <cell r="H5420" t="str">
            <v>44090116Jos</v>
          </cell>
        </row>
        <row r="5421">
          <cell r="B5421">
            <v>116</v>
          </cell>
          <cell r="H5421" t="str">
            <v>44090116Jos</v>
          </cell>
        </row>
        <row r="5422">
          <cell r="B5422">
            <v>116</v>
          </cell>
          <cell r="H5422" t="str">
            <v>44090116Jos</v>
          </cell>
        </row>
        <row r="5423">
          <cell r="B5423">
            <v>116</v>
          </cell>
          <cell r="H5423" t="str">
            <v>44090116Jos</v>
          </cell>
        </row>
        <row r="5424">
          <cell r="B5424">
            <v>116</v>
          </cell>
          <cell r="H5424" t="str">
            <v>44090116Jos</v>
          </cell>
        </row>
        <row r="5425">
          <cell r="B5425">
            <v>116</v>
          </cell>
          <cell r="H5425" t="str">
            <v>44090116Jos</v>
          </cell>
        </row>
        <row r="5426">
          <cell r="B5426">
            <v>116</v>
          </cell>
          <cell r="H5426" t="str">
            <v>44090116Jos</v>
          </cell>
        </row>
        <row r="5427">
          <cell r="B5427">
            <v>116</v>
          </cell>
          <cell r="H5427" t="str">
            <v>44090116Jos</v>
          </cell>
        </row>
        <row r="5428">
          <cell r="B5428">
            <v>116</v>
          </cell>
          <cell r="H5428" t="str">
            <v>44090116Jos</v>
          </cell>
        </row>
        <row r="5429">
          <cell r="B5429">
            <v>117</v>
          </cell>
          <cell r="H5429" t="str">
            <v>43082117Lui</v>
          </cell>
        </row>
        <row r="5430">
          <cell r="B5430">
            <v>117</v>
          </cell>
          <cell r="H5430" t="str">
            <v>43082117Lui</v>
          </cell>
        </row>
        <row r="5431">
          <cell r="B5431">
            <v>117</v>
          </cell>
          <cell r="H5431" t="str">
            <v>43082117Lui</v>
          </cell>
        </row>
        <row r="5432">
          <cell r="B5432">
            <v>117</v>
          </cell>
          <cell r="H5432" t="str">
            <v>43082117Lui</v>
          </cell>
        </row>
        <row r="5433">
          <cell r="B5433">
            <v>117</v>
          </cell>
          <cell r="H5433" t="str">
            <v>43082117Lui</v>
          </cell>
        </row>
        <row r="5434">
          <cell r="B5434">
            <v>117</v>
          </cell>
          <cell r="H5434" t="str">
            <v>43082117Lui</v>
          </cell>
        </row>
        <row r="5435">
          <cell r="B5435">
            <v>117</v>
          </cell>
          <cell r="H5435" t="str">
            <v>43082117Lui</v>
          </cell>
        </row>
        <row r="5436">
          <cell r="B5436">
            <v>117</v>
          </cell>
          <cell r="H5436" t="str">
            <v>43082117Lui</v>
          </cell>
        </row>
        <row r="5437">
          <cell r="B5437">
            <v>117</v>
          </cell>
          <cell r="H5437" t="str">
            <v>43082117Lui</v>
          </cell>
        </row>
        <row r="5438">
          <cell r="B5438">
            <v>117</v>
          </cell>
          <cell r="H5438" t="str">
            <v>43082117Lui</v>
          </cell>
        </row>
        <row r="5439">
          <cell r="B5439">
            <v>117</v>
          </cell>
          <cell r="H5439" t="str">
            <v>43082117Lui</v>
          </cell>
        </row>
        <row r="5440">
          <cell r="B5440">
            <v>117</v>
          </cell>
          <cell r="H5440" t="str">
            <v>43082117Lui</v>
          </cell>
        </row>
        <row r="5441">
          <cell r="B5441">
            <v>117</v>
          </cell>
          <cell r="H5441" t="str">
            <v>43082117Lui</v>
          </cell>
        </row>
        <row r="5442">
          <cell r="B5442">
            <v>117</v>
          </cell>
          <cell r="H5442" t="str">
            <v>43082117Lui</v>
          </cell>
        </row>
        <row r="5443">
          <cell r="B5443">
            <v>117</v>
          </cell>
          <cell r="H5443" t="str">
            <v>43082117Lui</v>
          </cell>
        </row>
        <row r="5444">
          <cell r="B5444">
            <v>117</v>
          </cell>
          <cell r="H5444" t="str">
            <v>43082117Lui</v>
          </cell>
        </row>
        <row r="5445">
          <cell r="B5445">
            <v>117</v>
          </cell>
          <cell r="H5445" t="str">
            <v>43082117Lui</v>
          </cell>
        </row>
        <row r="5446">
          <cell r="B5446">
            <v>117</v>
          </cell>
          <cell r="H5446" t="str">
            <v>43082117Lui</v>
          </cell>
        </row>
        <row r="5447">
          <cell r="B5447">
            <v>117</v>
          </cell>
          <cell r="H5447" t="str">
            <v>43082117Lui</v>
          </cell>
        </row>
        <row r="5448">
          <cell r="B5448">
            <v>117</v>
          </cell>
          <cell r="H5448" t="str">
            <v>43082117Lui</v>
          </cell>
        </row>
        <row r="5449">
          <cell r="B5449">
            <v>117</v>
          </cell>
          <cell r="H5449" t="str">
            <v>43082117Lui</v>
          </cell>
        </row>
        <row r="5450">
          <cell r="B5450">
            <v>117</v>
          </cell>
          <cell r="H5450" t="str">
            <v>43082117Lui</v>
          </cell>
        </row>
        <row r="5451">
          <cell r="B5451">
            <v>117</v>
          </cell>
          <cell r="H5451" t="str">
            <v>43082117Lui</v>
          </cell>
        </row>
        <row r="5452">
          <cell r="B5452">
            <v>117</v>
          </cell>
          <cell r="H5452" t="str">
            <v>43082117Lui</v>
          </cell>
        </row>
        <row r="5453">
          <cell r="B5453">
            <v>117</v>
          </cell>
          <cell r="H5453" t="str">
            <v>43082117Lui</v>
          </cell>
        </row>
        <row r="5454">
          <cell r="B5454">
            <v>117</v>
          </cell>
          <cell r="H5454" t="str">
            <v>43082117Lui</v>
          </cell>
        </row>
        <row r="5455">
          <cell r="B5455">
            <v>117</v>
          </cell>
          <cell r="H5455" t="str">
            <v>43082117Lui</v>
          </cell>
        </row>
        <row r="5456">
          <cell r="B5456">
            <v>117</v>
          </cell>
          <cell r="H5456" t="str">
            <v>43082117Lui</v>
          </cell>
        </row>
        <row r="5457">
          <cell r="B5457">
            <v>117</v>
          </cell>
          <cell r="H5457" t="str">
            <v>43082117Lui</v>
          </cell>
        </row>
        <row r="5458">
          <cell r="B5458">
            <v>117</v>
          </cell>
          <cell r="H5458" t="str">
            <v>43082117Lui</v>
          </cell>
        </row>
        <row r="5459">
          <cell r="B5459">
            <v>118</v>
          </cell>
          <cell r="H5459" t="str">
            <v>43088118Mar</v>
          </cell>
        </row>
        <row r="5460">
          <cell r="B5460">
            <v>118</v>
          </cell>
          <cell r="H5460" t="str">
            <v>43088118Mar</v>
          </cell>
        </row>
        <row r="5461">
          <cell r="B5461">
            <v>118</v>
          </cell>
          <cell r="H5461" t="str">
            <v>43088118Mar</v>
          </cell>
        </row>
        <row r="5462">
          <cell r="B5462">
            <v>118</v>
          </cell>
          <cell r="H5462" t="str">
            <v>43088118Mar</v>
          </cell>
        </row>
        <row r="5463">
          <cell r="B5463">
            <v>118</v>
          </cell>
          <cell r="H5463" t="str">
            <v>43088118Mar</v>
          </cell>
        </row>
        <row r="5464">
          <cell r="B5464">
            <v>118</v>
          </cell>
          <cell r="H5464" t="str">
            <v>43088118Mar</v>
          </cell>
        </row>
        <row r="5465">
          <cell r="B5465">
            <v>118</v>
          </cell>
          <cell r="H5465" t="str">
            <v>43088118Mar</v>
          </cell>
        </row>
        <row r="5466">
          <cell r="B5466">
            <v>118</v>
          </cell>
          <cell r="H5466" t="str">
            <v>43088118Mar</v>
          </cell>
        </row>
        <row r="5467">
          <cell r="B5467">
            <v>118</v>
          </cell>
          <cell r="H5467" t="str">
            <v>43088118Mar</v>
          </cell>
        </row>
        <row r="5468">
          <cell r="B5468">
            <v>118</v>
          </cell>
          <cell r="H5468" t="str">
            <v>43088118Mar</v>
          </cell>
        </row>
        <row r="5469">
          <cell r="B5469">
            <v>118</v>
          </cell>
          <cell r="H5469" t="str">
            <v>43088118Mar</v>
          </cell>
        </row>
        <row r="5470">
          <cell r="B5470">
            <v>118</v>
          </cell>
          <cell r="H5470" t="str">
            <v>43088118Mar</v>
          </cell>
        </row>
        <row r="5471">
          <cell r="B5471">
            <v>119</v>
          </cell>
          <cell r="H5471" t="str">
            <v>43187119Mer</v>
          </cell>
        </row>
        <row r="5472">
          <cell r="B5472">
            <v>119</v>
          </cell>
          <cell r="H5472" t="str">
            <v>43187119Mer</v>
          </cell>
        </row>
        <row r="5473">
          <cell r="B5473">
            <v>119</v>
          </cell>
          <cell r="H5473" t="str">
            <v>43187119Mer</v>
          </cell>
        </row>
        <row r="5474">
          <cell r="B5474">
            <v>119</v>
          </cell>
          <cell r="H5474" t="str">
            <v>43187119Mer</v>
          </cell>
        </row>
        <row r="5475">
          <cell r="B5475">
            <v>119</v>
          </cell>
          <cell r="H5475" t="str">
            <v>43187119Mer</v>
          </cell>
        </row>
        <row r="5476">
          <cell r="B5476">
            <v>119</v>
          </cell>
          <cell r="H5476" t="str">
            <v>43187119Mer</v>
          </cell>
        </row>
        <row r="5477">
          <cell r="B5477">
            <v>119</v>
          </cell>
          <cell r="H5477" t="str">
            <v>43187119Mer</v>
          </cell>
        </row>
        <row r="5478">
          <cell r="B5478">
            <v>119</v>
          </cell>
          <cell r="H5478" t="str">
            <v>43187119Mer</v>
          </cell>
        </row>
        <row r="5479">
          <cell r="B5479">
            <v>119</v>
          </cell>
          <cell r="H5479" t="str">
            <v>43187119Mer</v>
          </cell>
        </row>
        <row r="5480">
          <cell r="B5480">
            <v>119</v>
          </cell>
          <cell r="H5480" t="str">
            <v>43187119Mer</v>
          </cell>
        </row>
        <row r="5481">
          <cell r="B5481">
            <v>120</v>
          </cell>
          <cell r="H5481" t="str">
            <v>43181120Mar</v>
          </cell>
        </row>
        <row r="5482">
          <cell r="B5482">
            <v>120</v>
          </cell>
          <cell r="H5482" t="str">
            <v>43181120Mar</v>
          </cell>
        </row>
        <row r="5483">
          <cell r="B5483">
            <v>120</v>
          </cell>
          <cell r="H5483" t="str">
            <v>43181120Mar</v>
          </cell>
        </row>
        <row r="5484">
          <cell r="B5484">
            <v>120</v>
          </cell>
          <cell r="H5484" t="str">
            <v>43181120Mar</v>
          </cell>
        </row>
        <row r="5485">
          <cell r="B5485">
            <v>120</v>
          </cell>
          <cell r="H5485" t="str">
            <v>43181120Mar</v>
          </cell>
        </row>
        <row r="5486">
          <cell r="B5486">
            <v>120</v>
          </cell>
          <cell r="H5486" t="str">
            <v>43181120Mar</v>
          </cell>
        </row>
        <row r="5487">
          <cell r="B5487">
            <v>120</v>
          </cell>
          <cell r="H5487" t="str">
            <v>43181120Mar</v>
          </cell>
        </row>
        <row r="5488">
          <cell r="B5488">
            <v>120</v>
          </cell>
          <cell r="H5488" t="str">
            <v>43181120Mar</v>
          </cell>
        </row>
        <row r="5489">
          <cell r="B5489">
            <v>120</v>
          </cell>
          <cell r="H5489" t="str">
            <v>43181120Mar</v>
          </cell>
        </row>
        <row r="5490">
          <cell r="B5490">
            <v>120</v>
          </cell>
          <cell r="H5490" t="str">
            <v>43181120Mar</v>
          </cell>
        </row>
        <row r="5491">
          <cell r="B5491">
            <v>120</v>
          </cell>
          <cell r="H5491" t="str">
            <v>43181120Mar</v>
          </cell>
        </row>
        <row r="5492">
          <cell r="B5492">
            <v>120</v>
          </cell>
          <cell r="H5492" t="str">
            <v>43181120Mar</v>
          </cell>
        </row>
        <row r="5493">
          <cell r="B5493">
            <v>120</v>
          </cell>
          <cell r="H5493" t="str">
            <v>43181120Mar</v>
          </cell>
        </row>
        <row r="5494">
          <cell r="B5494">
            <v>120</v>
          </cell>
          <cell r="H5494" t="str">
            <v>43181120Mar</v>
          </cell>
        </row>
        <row r="5495">
          <cell r="B5495">
            <v>120</v>
          </cell>
          <cell r="H5495" t="str">
            <v>43181120Mar</v>
          </cell>
        </row>
        <row r="5496">
          <cell r="B5496">
            <v>120</v>
          </cell>
          <cell r="H5496" t="str">
            <v>43181120Mar</v>
          </cell>
        </row>
        <row r="5497">
          <cell r="B5497">
            <v>120</v>
          </cell>
          <cell r="H5497" t="str">
            <v>43181120Mar</v>
          </cell>
        </row>
        <row r="5498">
          <cell r="B5498">
            <v>120</v>
          </cell>
          <cell r="H5498" t="str">
            <v>43181120Mar</v>
          </cell>
        </row>
        <row r="5499">
          <cell r="B5499">
            <v>120</v>
          </cell>
          <cell r="H5499" t="str">
            <v>43427120Mar</v>
          </cell>
        </row>
        <row r="5500">
          <cell r="B5500">
            <v>120</v>
          </cell>
          <cell r="H5500" t="str">
            <v>43427120Mar</v>
          </cell>
        </row>
        <row r="5501">
          <cell r="B5501">
            <v>120</v>
          </cell>
          <cell r="H5501" t="str">
            <v>43427120Mar</v>
          </cell>
        </row>
        <row r="5502">
          <cell r="B5502">
            <v>120</v>
          </cell>
          <cell r="H5502" t="str">
            <v>43427120Mar</v>
          </cell>
        </row>
        <row r="5503">
          <cell r="B5503">
            <v>120</v>
          </cell>
          <cell r="H5503" t="str">
            <v>43427120Mar</v>
          </cell>
        </row>
        <row r="5504">
          <cell r="B5504">
            <v>120</v>
          </cell>
          <cell r="H5504" t="str">
            <v>43427120Mar</v>
          </cell>
        </row>
        <row r="5505">
          <cell r="B5505">
            <v>120</v>
          </cell>
          <cell r="H5505" t="str">
            <v>43427120Mar</v>
          </cell>
        </row>
        <row r="5506">
          <cell r="B5506">
            <v>120</v>
          </cell>
          <cell r="H5506" t="str">
            <v>43427120Mar</v>
          </cell>
        </row>
        <row r="5507">
          <cell r="B5507">
            <v>120</v>
          </cell>
          <cell r="H5507" t="str">
            <v>43427120Mar</v>
          </cell>
        </row>
        <row r="5508">
          <cell r="B5508">
            <v>120</v>
          </cell>
          <cell r="H5508" t="str">
            <v>43427120Mar</v>
          </cell>
        </row>
        <row r="5509">
          <cell r="B5509">
            <v>120</v>
          </cell>
          <cell r="H5509" t="str">
            <v>43427120Mar</v>
          </cell>
        </row>
        <row r="5510">
          <cell r="B5510">
            <v>120</v>
          </cell>
          <cell r="H5510" t="str">
            <v>43427120Mar</v>
          </cell>
        </row>
        <row r="5511">
          <cell r="B5511">
            <v>120</v>
          </cell>
          <cell r="H5511" t="str">
            <v>43427120Mar</v>
          </cell>
        </row>
        <row r="5512">
          <cell r="B5512">
            <v>120</v>
          </cell>
          <cell r="H5512" t="str">
            <v>43427120Mar</v>
          </cell>
        </row>
        <row r="5513">
          <cell r="B5513">
            <v>120</v>
          </cell>
          <cell r="H5513" t="str">
            <v>43627120Mar</v>
          </cell>
        </row>
        <row r="5514">
          <cell r="B5514">
            <v>120</v>
          </cell>
          <cell r="H5514" t="str">
            <v>43627120Mar</v>
          </cell>
        </row>
        <row r="5515">
          <cell r="B5515">
            <v>120</v>
          </cell>
          <cell r="H5515" t="str">
            <v>43627120Mar</v>
          </cell>
        </row>
        <row r="5516">
          <cell r="B5516">
            <v>120</v>
          </cell>
          <cell r="H5516" t="str">
            <v>43627120Mar</v>
          </cell>
        </row>
        <row r="5517">
          <cell r="B5517">
            <v>120</v>
          </cell>
          <cell r="H5517" t="str">
            <v>43627120Mar</v>
          </cell>
        </row>
        <row r="5518">
          <cell r="B5518">
            <v>120</v>
          </cell>
          <cell r="H5518" t="str">
            <v>43627120Mar</v>
          </cell>
        </row>
        <row r="5519">
          <cell r="B5519">
            <v>120</v>
          </cell>
          <cell r="H5519" t="str">
            <v>43627120Mar</v>
          </cell>
        </row>
        <row r="5520">
          <cell r="B5520">
            <v>120</v>
          </cell>
          <cell r="H5520" t="str">
            <v>43627120Mar</v>
          </cell>
        </row>
        <row r="5521">
          <cell r="B5521">
            <v>120</v>
          </cell>
          <cell r="H5521" t="str">
            <v>43627120Mar</v>
          </cell>
        </row>
        <row r="5522">
          <cell r="B5522">
            <v>120</v>
          </cell>
          <cell r="H5522" t="str">
            <v>43627120Mar</v>
          </cell>
        </row>
        <row r="5523">
          <cell r="B5523">
            <v>120</v>
          </cell>
          <cell r="H5523" t="str">
            <v>43627120Mar</v>
          </cell>
        </row>
        <row r="5524">
          <cell r="B5524">
            <v>120</v>
          </cell>
          <cell r="H5524" t="str">
            <v>43627120Mar</v>
          </cell>
        </row>
        <row r="5525">
          <cell r="B5525">
            <v>121</v>
          </cell>
          <cell r="H5525" t="str">
            <v>42773121Raq</v>
          </cell>
        </row>
        <row r="5526">
          <cell r="B5526">
            <v>122</v>
          </cell>
          <cell r="H5526" t="str">
            <v>42767122Rey</v>
          </cell>
        </row>
        <row r="5527">
          <cell r="B5527">
            <v>123</v>
          </cell>
          <cell r="H5527" t="str">
            <v>42969123Ron</v>
          </cell>
        </row>
        <row r="5528">
          <cell r="B5528">
            <v>123</v>
          </cell>
          <cell r="H5528" t="str">
            <v>42969123Ron</v>
          </cell>
        </row>
        <row r="5529">
          <cell r="B5529">
            <v>123</v>
          </cell>
          <cell r="H5529" t="str">
            <v>42969123Ron</v>
          </cell>
        </row>
        <row r="5530">
          <cell r="B5530">
            <v>123</v>
          </cell>
          <cell r="H5530" t="str">
            <v>42969123Ron</v>
          </cell>
        </row>
        <row r="5531">
          <cell r="B5531">
            <v>123</v>
          </cell>
          <cell r="H5531" t="str">
            <v>42969123Ron</v>
          </cell>
        </row>
        <row r="5532">
          <cell r="B5532">
            <v>123</v>
          </cell>
          <cell r="H5532" t="str">
            <v>42969123Ron</v>
          </cell>
        </row>
        <row r="5533">
          <cell r="B5533">
            <v>123</v>
          </cell>
          <cell r="H5533" t="str">
            <v>42969123Ron</v>
          </cell>
        </row>
        <row r="5534">
          <cell r="B5534">
            <v>123</v>
          </cell>
          <cell r="H5534" t="str">
            <v>42969123Ron</v>
          </cell>
        </row>
        <row r="5535">
          <cell r="B5535">
            <v>123</v>
          </cell>
          <cell r="H5535" t="str">
            <v>42969123Ron</v>
          </cell>
        </row>
        <row r="5536">
          <cell r="B5536">
            <v>123</v>
          </cell>
          <cell r="H5536" t="str">
            <v>42969123Ron</v>
          </cell>
        </row>
        <row r="5537">
          <cell r="B5537">
            <v>123</v>
          </cell>
          <cell r="H5537" t="str">
            <v>42969123Ron</v>
          </cell>
        </row>
        <row r="5538">
          <cell r="B5538">
            <v>123</v>
          </cell>
          <cell r="H5538" t="str">
            <v>42969123Ron</v>
          </cell>
        </row>
        <row r="5539">
          <cell r="B5539">
            <v>123</v>
          </cell>
          <cell r="H5539" t="str">
            <v>42969123Ron</v>
          </cell>
        </row>
        <row r="5540">
          <cell r="B5540">
            <v>123</v>
          </cell>
          <cell r="H5540" t="str">
            <v>42969123Ron</v>
          </cell>
        </row>
        <row r="5541">
          <cell r="B5541">
            <v>123</v>
          </cell>
          <cell r="H5541" t="str">
            <v>42969123Ron</v>
          </cell>
        </row>
        <row r="5542">
          <cell r="B5542">
            <v>123</v>
          </cell>
          <cell r="H5542" t="str">
            <v>42969123Ron</v>
          </cell>
        </row>
        <row r="5543">
          <cell r="B5543">
            <v>123</v>
          </cell>
          <cell r="H5543" t="str">
            <v>42969123Ron</v>
          </cell>
        </row>
        <row r="5544">
          <cell r="B5544">
            <v>123</v>
          </cell>
          <cell r="H5544" t="str">
            <v>42969123Ron</v>
          </cell>
        </row>
        <row r="5545">
          <cell r="B5545">
            <v>123</v>
          </cell>
          <cell r="H5545" t="str">
            <v>42969123Ron</v>
          </cell>
        </row>
        <row r="5546">
          <cell r="B5546">
            <v>123</v>
          </cell>
          <cell r="H5546" t="str">
            <v>42969123Ron</v>
          </cell>
        </row>
        <row r="5547">
          <cell r="B5547">
            <v>123</v>
          </cell>
          <cell r="H5547" t="str">
            <v>42969123Ron</v>
          </cell>
        </row>
        <row r="5548">
          <cell r="B5548">
            <v>123</v>
          </cell>
          <cell r="H5548" t="str">
            <v>42969123Ron</v>
          </cell>
        </row>
        <row r="5549">
          <cell r="B5549">
            <v>123</v>
          </cell>
          <cell r="H5549" t="str">
            <v>42969123Ron</v>
          </cell>
        </row>
        <row r="5550">
          <cell r="B5550">
            <v>123</v>
          </cell>
          <cell r="H5550" t="str">
            <v>42969123Ron</v>
          </cell>
        </row>
        <row r="5551">
          <cell r="B5551">
            <v>123</v>
          </cell>
          <cell r="H5551" t="str">
            <v>42969123Ron</v>
          </cell>
        </row>
        <row r="5552">
          <cell r="B5552">
            <v>123</v>
          </cell>
          <cell r="H5552" t="str">
            <v>42969123Ron</v>
          </cell>
        </row>
        <row r="5553">
          <cell r="B5553">
            <v>123</v>
          </cell>
          <cell r="H5553" t="str">
            <v>42969123Ron</v>
          </cell>
        </row>
        <row r="5554">
          <cell r="B5554">
            <v>123</v>
          </cell>
          <cell r="H5554" t="str">
            <v>42969123Ron</v>
          </cell>
        </row>
        <row r="5555">
          <cell r="B5555">
            <v>123</v>
          </cell>
          <cell r="H5555" t="str">
            <v>42969123Ron</v>
          </cell>
        </row>
        <row r="5556">
          <cell r="B5556">
            <v>123</v>
          </cell>
          <cell r="H5556" t="str">
            <v>42969123Ron</v>
          </cell>
        </row>
        <row r="5557">
          <cell r="B5557">
            <v>123</v>
          </cell>
          <cell r="H5557" t="str">
            <v>42969123Ron</v>
          </cell>
        </row>
        <row r="5558">
          <cell r="B5558">
            <v>123</v>
          </cell>
          <cell r="H5558" t="str">
            <v>42969123Ron</v>
          </cell>
        </row>
        <row r="5559">
          <cell r="B5559">
            <v>123</v>
          </cell>
          <cell r="H5559" t="str">
            <v>42969123Ron</v>
          </cell>
        </row>
        <row r="5560">
          <cell r="B5560">
            <v>123</v>
          </cell>
          <cell r="H5560" t="str">
            <v>42969123Ron</v>
          </cell>
        </row>
        <row r="5561">
          <cell r="B5561">
            <v>123</v>
          </cell>
          <cell r="H5561" t="str">
            <v>42969123Ron</v>
          </cell>
        </row>
        <row r="5562">
          <cell r="B5562">
            <v>123</v>
          </cell>
          <cell r="H5562" t="str">
            <v>42969123Ron</v>
          </cell>
        </row>
        <row r="5563">
          <cell r="B5563">
            <v>123</v>
          </cell>
          <cell r="H5563" t="str">
            <v>42969123Ron</v>
          </cell>
        </row>
        <row r="5564">
          <cell r="B5564">
            <v>123</v>
          </cell>
          <cell r="H5564" t="str">
            <v>42969123Ron</v>
          </cell>
        </row>
        <row r="5565">
          <cell r="B5565">
            <v>123</v>
          </cell>
          <cell r="H5565" t="str">
            <v>42969123Ron</v>
          </cell>
        </row>
        <row r="5566">
          <cell r="B5566">
            <v>123</v>
          </cell>
          <cell r="H5566" t="str">
            <v>42969123Ron</v>
          </cell>
        </row>
        <row r="5567">
          <cell r="B5567">
            <v>123</v>
          </cell>
          <cell r="H5567" t="str">
            <v>42969123Ron</v>
          </cell>
        </row>
        <row r="5568">
          <cell r="B5568">
            <v>123</v>
          </cell>
          <cell r="H5568" t="str">
            <v>42969123Ron</v>
          </cell>
        </row>
        <row r="5569">
          <cell r="B5569">
            <v>123</v>
          </cell>
          <cell r="H5569" t="str">
            <v>42969123Ron</v>
          </cell>
        </row>
        <row r="5570">
          <cell r="B5570">
            <v>123</v>
          </cell>
          <cell r="H5570" t="str">
            <v>42969123Ron</v>
          </cell>
        </row>
        <row r="5571">
          <cell r="B5571">
            <v>123</v>
          </cell>
          <cell r="H5571" t="str">
            <v>42969123Ron</v>
          </cell>
        </row>
        <row r="5572">
          <cell r="B5572">
            <v>123</v>
          </cell>
          <cell r="H5572" t="str">
            <v>42969123Ron</v>
          </cell>
        </row>
        <row r="5573">
          <cell r="B5573">
            <v>123</v>
          </cell>
          <cell r="H5573" t="str">
            <v>42969123Ron</v>
          </cell>
        </row>
        <row r="5574">
          <cell r="B5574">
            <v>123</v>
          </cell>
          <cell r="H5574" t="str">
            <v>42969123Ron</v>
          </cell>
        </row>
        <row r="5575">
          <cell r="B5575">
            <v>123</v>
          </cell>
          <cell r="H5575" t="str">
            <v>42969123Ron</v>
          </cell>
        </row>
        <row r="5576">
          <cell r="B5576">
            <v>123</v>
          </cell>
          <cell r="H5576" t="str">
            <v>42969123Ron</v>
          </cell>
        </row>
        <row r="5577">
          <cell r="B5577">
            <v>123</v>
          </cell>
          <cell r="H5577" t="str">
            <v>42969123Ron</v>
          </cell>
        </row>
        <row r="5578">
          <cell r="B5578">
            <v>123</v>
          </cell>
          <cell r="H5578" t="str">
            <v>42969123Ron</v>
          </cell>
        </row>
        <row r="5579">
          <cell r="B5579">
            <v>123</v>
          </cell>
          <cell r="H5579" t="str">
            <v>42969123Ron</v>
          </cell>
        </row>
        <row r="5580">
          <cell r="B5580">
            <v>123</v>
          </cell>
          <cell r="H5580" t="str">
            <v>42969123Ron</v>
          </cell>
        </row>
        <row r="5581">
          <cell r="B5581">
            <v>123</v>
          </cell>
          <cell r="H5581" t="str">
            <v>42969123Ron</v>
          </cell>
        </row>
        <row r="5582">
          <cell r="B5582">
            <v>123</v>
          </cell>
          <cell r="H5582" t="str">
            <v>42969123Ron</v>
          </cell>
        </row>
        <row r="5583">
          <cell r="B5583">
            <v>123</v>
          </cell>
          <cell r="H5583" t="str">
            <v>42969123Ron</v>
          </cell>
        </row>
        <row r="5584">
          <cell r="B5584">
            <v>123</v>
          </cell>
          <cell r="H5584" t="str">
            <v>42969123Ron</v>
          </cell>
        </row>
        <row r="5585">
          <cell r="B5585">
            <v>123</v>
          </cell>
          <cell r="H5585" t="str">
            <v>42969123Ron</v>
          </cell>
        </row>
        <row r="5586">
          <cell r="B5586">
            <v>123</v>
          </cell>
          <cell r="H5586" t="str">
            <v>42969123Ron</v>
          </cell>
        </row>
        <row r="5587">
          <cell r="B5587">
            <v>123</v>
          </cell>
          <cell r="H5587" t="str">
            <v>42969123Ron</v>
          </cell>
        </row>
        <row r="5588">
          <cell r="B5588">
            <v>123</v>
          </cell>
          <cell r="H5588" t="str">
            <v>42969123Ron</v>
          </cell>
        </row>
        <row r="5589">
          <cell r="B5589">
            <v>123</v>
          </cell>
          <cell r="H5589" t="str">
            <v>42969123Ron</v>
          </cell>
        </row>
        <row r="5590">
          <cell r="B5590">
            <v>123</v>
          </cell>
          <cell r="H5590" t="str">
            <v>42969123Ron</v>
          </cell>
        </row>
        <row r="5591">
          <cell r="B5591">
            <v>123</v>
          </cell>
          <cell r="H5591" t="str">
            <v>42969123Ron</v>
          </cell>
        </row>
        <row r="5592">
          <cell r="B5592">
            <v>123</v>
          </cell>
          <cell r="H5592" t="str">
            <v>42969123Ron</v>
          </cell>
        </row>
        <row r="5593">
          <cell r="B5593">
            <v>123</v>
          </cell>
          <cell r="H5593" t="str">
            <v>42969123Ron</v>
          </cell>
        </row>
        <row r="5594">
          <cell r="B5594">
            <v>123</v>
          </cell>
          <cell r="H5594" t="str">
            <v>42969123Ron</v>
          </cell>
        </row>
        <row r="5595">
          <cell r="B5595">
            <v>123</v>
          </cell>
          <cell r="H5595" t="str">
            <v>42969123Ron</v>
          </cell>
        </row>
        <row r="5596">
          <cell r="B5596">
            <v>123</v>
          </cell>
          <cell r="H5596" t="str">
            <v>42969123Ron</v>
          </cell>
        </row>
        <row r="5597">
          <cell r="B5597">
            <v>123</v>
          </cell>
          <cell r="H5597" t="str">
            <v>42969123Ron</v>
          </cell>
        </row>
        <row r="5598">
          <cell r="B5598">
            <v>123</v>
          </cell>
          <cell r="H5598" t="str">
            <v>42969123Ron</v>
          </cell>
        </row>
        <row r="5599">
          <cell r="B5599">
            <v>123</v>
          </cell>
          <cell r="H5599" t="str">
            <v>42969123Ron</v>
          </cell>
        </row>
        <row r="5600">
          <cell r="B5600">
            <v>123</v>
          </cell>
          <cell r="H5600" t="str">
            <v>42969123Ron</v>
          </cell>
        </row>
        <row r="5601">
          <cell r="B5601">
            <v>123</v>
          </cell>
          <cell r="H5601" t="str">
            <v>42969123Ron</v>
          </cell>
        </row>
        <row r="5602">
          <cell r="B5602">
            <v>123</v>
          </cell>
          <cell r="H5602" t="str">
            <v>42969123Ron</v>
          </cell>
        </row>
        <row r="5603">
          <cell r="B5603">
            <v>123</v>
          </cell>
          <cell r="H5603" t="str">
            <v>42969123Ron</v>
          </cell>
        </row>
        <row r="5604">
          <cell r="B5604">
            <v>123</v>
          </cell>
          <cell r="H5604" t="str">
            <v>42969123Ron</v>
          </cell>
        </row>
        <row r="5605">
          <cell r="B5605">
            <v>123</v>
          </cell>
          <cell r="H5605" t="str">
            <v>42969123Ron</v>
          </cell>
        </row>
        <row r="5606">
          <cell r="B5606">
            <v>123</v>
          </cell>
          <cell r="H5606" t="str">
            <v>42969123Ron</v>
          </cell>
        </row>
        <row r="5607">
          <cell r="B5607">
            <v>123</v>
          </cell>
          <cell r="H5607" t="str">
            <v>42969123Ron</v>
          </cell>
        </row>
        <row r="5608">
          <cell r="B5608">
            <v>123</v>
          </cell>
          <cell r="H5608" t="str">
            <v>42969123Ron</v>
          </cell>
        </row>
        <row r="5609">
          <cell r="B5609">
            <v>123</v>
          </cell>
          <cell r="H5609" t="str">
            <v>42969123Ron</v>
          </cell>
        </row>
        <row r="5610">
          <cell r="B5610">
            <v>123</v>
          </cell>
          <cell r="H5610" t="str">
            <v>42969123Ron</v>
          </cell>
        </row>
        <row r="5611">
          <cell r="B5611">
            <v>123</v>
          </cell>
          <cell r="H5611" t="str">
            <v>42969123Ron</v>
          </cell>
        </row>
        <row r="5612">
          <cell r="B5612">
            <v>123</v>
          </cell>
          <cell r="H5612" t="str">
            <v>42969123Ron</v>
          </cell>
        </row>
        <row r="5613">
          <cell r="B5613">
            <v>123</v>
          </cell>
          <cell r="H5613" t="str">
            <v>42969123Ron</v>
          </cell>
        </row>
        <row r="5614">
          <cell r="B5614">
            <v>123</v>
          </cell>
          <cell r="H5614" t="str">
            <v>42969123Ron</v>
          </cell>
        </row>
        <row r="5615">
          <cell r="B5615">
            <v>123</v>
          </cell>
          <cell r="H5615" t="str">
            <v>42969123Ron</v>
          </cell>
        </row>
        <row r="5616">
          <cell r="B5616">
            <v>123</v>
          </cell>
          <cell r="H5616" t="str">
            <v>42969123Ron</v>
          </cell>
        </row>
        <row r="5617">
          <cell r="B5617">
            <v>123</v>
          </cell>
          <cell r="H5617" t="str">
            <v>42969123Ron</v>
          </cell>
        </row>
        <row r="5618">
          <cell r="B5618">
            <v>123</v>
          </cell>
          <cell r="H5618" t="str">
            <v>42969123Ron</v>
          </cell>
        </row>
        <row r="5619">
          <cell r="B5619">
            <v>123</v>
          </cell>
          <cell r="H5619" t="str">
            <v>42969123Ron</v>
          </cell>
        </row>
        <row r="5620">
          <cell r="B5620">
            <v>123</v>
          </cell>
          <cell r="H5620" t="str">
            <v>42969123Ron</v>
          </cell>
        </row>
        <row r="5621">
          <cell r="B5621">
            <v>123</v>
          </cell>
          <cell r="H5621" t="str">
            <v>42969123Ron</v>
          </cell>
        </row>
        <row r="5622">
          <cell r="B5622">
            <v>123</v>
          </cell>
          <cell r="H5622" t="str">
            <v>42969123Ron</v>
          </cell>
        </row>
        <row r="5623">
          <cell r="B5623">
            <v>123</v>
          </cell>
          <cell r="H5623" t="str">
            <v>42969123Ron</v>
          </cell>
        </row>
        <row r="5624">
          <cell r="B5624">
            <v>123</v>
          </cell>
          <cell r="H5624" t="str">
            <v>42969123Ron</v>
          </cell>
        </row>
        <row r="5625">
          <cell r="B5625">
            <v>123</v>
          </cell>
          <cell r="H5625" t="str">
            <v>42969123Ron</v>
          </cell>
        </row>
        <row r="5626">
          <cell r="B5626">
            <v>123</v>
          </cell>
          <cell r="H5626" t="str">
            <v>42969123Ron</v>
          </cell>
        </row>
        <row r="5627">
          <cell r="B5627">
            <v>123</v>
          </cell>
          <cell r="H5627" t="str">
            <v>42969123Ron</v>
          </cell>
        </row>
        <row r="5628">
          <cell r="B5628">
            <v>123</v>
          </cell>
          <cell r="H5628" t="str">
            <v>42969123Ron</v>
          </cell>
        </row>
        <row r="5629">
          <cell r="B5629">
            <v>123</v>
          </cell>
          <cell r="H5629" t="str">
            <v>42969123Ron</v>
          </cell>
        </row>
        <row r="5630">
          <cell r="B5630">
            <v>123</v>
          </cell>
          <cell r="H5630" t="str">
            <v>42969123Ron</v>
          </cell>
        </row>
        <row r="5631">
          <cell r="B5631">
            <v>123</v>
          </cell>
          <cell r="H5631" t="str">
            <v>42969123Ron</v>
          </cell>
        </row>
        <row r="5632">
          <cell r="B5632">
            <v>123</v>
          </cell>
          <cell r="H5632" t="str">
            <v>42969123Ron</v>
          </cell>
        </row>
        <row r="5633">
          <cell r="B5633">
            <v>123</v>
          </cell>
          <cell r="H5633" t="str">
            <v>42969123Ron</v>
          </cell>
        </row>
        <row r="5634">
          <cell r="B5634">
            <v>123</v>
          </cell>
          <cell r="H5634" t="str">
            <v>42969123Ron</v>
          </cell>
        </row>
        <row r="5635">
          <cell r="B5635">
            <v>123</v>
          </cell>
          <cell r="H5635" t="str">
            <v>42969123Ron</v>
          </cell>
        </row>
        <row r="5636">
          <cell r="B5636">
            <v>123</v>
          </cell>
          <cell r="H5636" t="str">
            <v>42969123Ron</v>
          </cell>
        </row>
        <row r="5637">
          <cell r="B5637">
            <v>123</v>
          </cell>
          <cell r="H5637" t="str">
            <v>42969123Ron</v>
          </cell>
        </row>
        <row r="5638">
          <cell r="B5638">
            <v>123</v>
          </cell>
          <cell r="H5638" t="str">
            <v>42969123Ron</v>
          </cell>
        </row>
        <row r="5639">
          <cell r="B5639">
            <v>123</v>
          </cell>
          <cell r="H5639" t="str">
            <v>42969123Ron</v>
          </cell>
        </row>
        <row r="5640">
          <cell r="B5640">
            <v>123</v>
          </cell>
          <cell r="H5640" t="str">
            <v>42969123Ron</v>
          </cell>
        </row>
        <row r="5641">
          <cell r="B5641">
            <v>123</v>
          </cell>
          <cell r="H5641" t="str">
            <v>42969123Ron</v>
          </cell>
        </row>
        <row r="5642">
          <cell r="B5642">
            <v>123</v>
          </cell>
          <cell r="H5642" t="str">
            <v>42969123Ron</v>
          </cell>
        </row>
        <row r="5643">
          <cell r="B5643">
            <v>123</v>
          </cell>
          <cell r="H5643" t="str">
            <v>42969123Ron</v>
          </cell>
        </row>
        <row r="5644">
          <cell r="B5644">
            <v>123</v>
          </cell>
          <cell r="H5644" t="str">
            <v>42969123Ron</v>
          </cell>
        </row>
        <row r="5645">
          <cell r="B5645">
            <v>123</v>
          </cell>
          <cell r="H5645" t="str">
            <v>42969123Ron</v>
          </cell>
        </row>
        <row r="5646">
          <cell r="B5646">
            <v>123</v>
          </cell>
          <cell r="H5646" t="str">
            <v>42969123Ron</v>
          </cell>
        </row>
        <row r="5647">
          <cell r="B5647">
            <v>123</v>
          </cell>
          <cell r="H5647" t="str">
            <v>42969123Ron</v>
          </cell>
        </row>
        <row r="5648">
          <cell r="B5648">
            <v>123</v>
          </cell>
          <cell r="H5648" t="str">
            <v>42969123Ron</v>
          </cell>
        </row>
        <row r="5649">
          <cell r="B5649">
            <v>123</v>
          </cell>
          <cell r="H5649" t="str">
            <v>42969123Ron</v>
          </cell>
        </row>
        <row r="5650">
          <cell r="B5650">
            <v>123</v>
          </cell>
          <cell r="H5650" t="str">
            <v>42969123Ron</v>
          </cell>
        </row>
        <row r="5651">
          <cell r="B5651">
            <v>123</v>
          </cell>
          <cell r="H5651" t="str">
            <v>42969123Ron</v>
          </cell>
        </row>
        <row r="5652">
          <cell r="B5652">
            <v>123</v>
          </cell>
          <cell r="H5652" t="str">
            <v>42969123Ron</v>
          </cell>
        </row>
        <row r="5653">
          <cell r="B5653">
            <v>123</v>
          </cell>
          <cell r="H5653" t="str">
            <v>42969123Ron</v>
          </cell>
        </row>
        <row r="5654">
          <cell r="B5654">
            <v>123</v>
          </cell>
          <cell r="H5654" t="str">
            <v>42969123Ron</v>
          </cell>
        </row>
        <row r="5655">
          <cell r="B5655">
            <v>123</v>
          </cell>
          <cell r="H5655" t="str">
            <v>42969123Ron</v>
          </cell>
        </row>
        <row r="5656">
          <cell r="B5656">
            <v>123</v>
          </cell>
          <cell r="H5656" t="str">
            <v>42969123Ron</v>
          </cell>
        </row>
        <row r="5657">
          <cell r="B5657">
            <v>123</v>
          </cell>
          <cell r="H5657" t="str">
            <v>42969123Ron</v>
          </cell>
        </row>
        <row r="5658">
          <cell r="B5658">
            <v>123</v>
          </cell>
          <cell r="H5658" t="str">
            <v>42969123Ron</v>
          </cell>
        </row>
        <row r="5659">
          <cell r="B5659">
            <v>123</v>
          </cell>
          <cell r="H5659" t="str">
            <v>42969123Ron</v>
          </cell>
        </row>
        <row r="5660">
          <cell r="B5660">
            <v>123</v>
          </cell>
          <cell r="H5660" t="str">
            <v>42969123Ron</v>
          </cell>
        </row>
        <row r="5661">
          <cell r="B5661">
            <v>123</v>
          </cell>
          <cell r="H5661" t="str">
            <v>42969123Ron</v>
          </cell>
        </row>
        <row r="5662">
          <cell r="B5662">
            <v>123</v>
          </cell>
          <cell r="H5662" t="str">
            <v>42969123Ron</v>
          </cell>
        </row>
        <row r="5663">
          <cell r="B5663">
            <v>123</v>
          </cell>
          <cell r="H5663" t="str">
            <v>42969123Ron</v>
          </cell>
        </row>
        <row r="5664">
          <cell r="B5664">
            <v>123</v>
          </cell>
          <cell r="H5664" t="str">
            <v>42969123Ron</v>
          </cell>
        </row>
        <row r="5665">
          <cell r="B5665">
            <v>123</v>
          </cell>
          <cell r="H5665" t="str">
            <v>42969123Ron</v>
          </cell>
        </row>
        <row r="5666">
          <cell r="B5666">
            <v>123</v>
          </cell>
          <cell r="H5666" t="str">
            <v>42969123Ron</v>
          </cell>
        </row>
        <row r="5667">
          <cell r="B5667">
            <v>123</v>
          </cell>
          <cell r="H5667" t="str">
            <v>42969123Ron</v>
          </cell>
        </row>
        <row r="5668">
          <cell r="B5668">
            <v>125</v>
          </cell>
          <cell r="H5668" t="str">
            <v>42768125Ros</v>
          </cell>
        </row>
        <row r="5669">
          <cell r="B5669">
            <v>126</v>
          </cell>
          <cell r="H5669" t="str">
            <v>43035126Tom</v>
          </cell>
        </row>
        <row r="5670">
          <cell r="B5670">
            <v>126</v>
          </cell>
          <cell r="H5670" t="str">
            <v>43035126Tom</v>
          </cell>
        </row>
        <row r="5671">
          <cell r="B5671">
            <v>126</v>
          </cell>
          <cell r="H5671" t="str">
            <v>43035126Tom</v>
          </cell>
        </row>
        <row r="5672">
          <cell r="B5672">
            <v>126</v>
          </cell>
          <cell r="H5672" t="str">
            <v>43035126Tom</v>
          </cell>
        </row>
        <row r="5673">
          <cell r="B5673">
            <v>126</v>
          </cell>
          <cell r="H5673" t="str">
            <v>43035126Tom</v>
          </cell>
        </row>
        <row r="5674">
          <cell r="B5674">
            <v>126</v>
          </cell>
          <cell r="H5674" t="str">
            <v>43035126Tom</v>
          </cell>
        </row>
        <row r="5675">
          <cell r="B5675">
            <v>126</v>
          </cell>
          <cell r="H5675" t="str">
            <v>43035126Tom</v>
          </cell>
        </row>
        <row r="5676">
          <cell r="B5676">
            <v>126</v>
          </cell>
          <cell r="H5676" t="str">
            <v>43035126Tom</v>
          </cell>
        </row>
        <row r="5677">
          <cell r="B5677">
            <v>126</v>
          </cell>
          <cell r="H5677" t="str">
            <v>43035126Tom</v>
          </cell>
        </row>
        <row r="5678">
          <cell r="B5678">
            <v>126</v>
          </cell>
          <cell r="H5678" t="str">
            <v>43035126Tom</v>
          </cell>
        </row>
        <row r="5679">
          <cell r="B5679">
            <v>126</v>
          </cell>
          <cell r="H5679" t="str">
            <v>43035126Tom</v>
          </cell>
        </row>
        <row r="5680">
          <cell r="B5680">
            <v>126</v>
          </cell>
          <cell r="H5680" t="str">
            <v>43035126Tom</v>
          </cell>
        </row>
        <row r="5681">
          <cell r="B5681">
            <v>126</v>
          </cell>
          <cell r="H5681" t="str">
            <v>43035126Tom</v>
          </cell>
        </row>
        <row r="5682">
          <cell r="B5682">
            <v>126</v>
          </cell>
          <cell r="H5682" t="str">
            <v>43215126Tom</v>
          </cell>
        </row>
        <row r="5683">
          <cell r="B5683">
            <v>126</v>
          </cell>
          <cell r="H5683" t="str">
            <v>43215126Tom</v>
          </cell>
        </row>
        <row r="5684">
          <cell r="B5684">
            <v>126</v>
          </cell>
          <cell r="H5684" t="str">
            <v>43215126Tom</v>
          </cell>
        </row>
        <row r="5685">
          <cell r="B5685">
            <v>126</v>
          </cell>
          <cell r="H5685" t="str">
            <v>43215126Tom</v>
          </cell>
        </row>
        <row r="5686">
          <cell r="B5686">
            <v>126</v>
          </cell>
          <cell r="H5686" t="str">
            <v>43215126Tom</v>
          </cell>
        </row>
        <row r="5687">
          <cell r="B5687">
            <v>126</v>
          </cell>
          <cell r="H5687" t="str">
            <v>43215126Tom</v>
          </cell>
        </row>
        <row r="5688">
          <cell r="B5688">
            <v>126</v>
          </cell>
          <cell r="H5688" t="str">
            <v>43215126Tom</v>
          </cell>
        </row>
        <row r="5689">
          <cell r="B5689">
            <v>126</v>
          </cell>
          <cell r="H5689" t="str">
            <v>43215126Tom</v>
          </cell>
        </row>
        <row r="5690">
          <cell r="B5690">
            <v>126</v>
          </cell>
          <cell r="H5690" t="str">
            <v>43215126Tom</v>
          </cell>
        </row>
        <row r="5691">
          <cell r="B5691">
            <v>126</v>
          </cell>
          <cell r="H5691" t="str">
            <v>43215126Tom</v>
          </cell>
        </row>
        <row r="5692">
          <cell r="B5692">
            <v>126</v>
          </cell>
          <cell r="H5692" t="str">
            <v>43215126Tom</v>
          </cell>
        </row>
        <row r="5693">
          <cell r="B5693">
            <v>126</v>
          </cell>
          <cell r="H5693" t="str">
            <v>43215126Tom</v>
          </cell>
        </row>
        <row r="5694">
          <cell r="B5694">
            <v>126</v>
          </cell>
          <cell r="H5694" t="str">
            <v>43215126Tom</v>
          </cell>
        </row>
        <row r="5695">
          <cell r="B5695">
            <v>126</v>
          </cell>
          <cell r="H5695" t="str">
            <v>43215126Tom</v>
          </cell>
        </row>
        <row r="5696">
          <cell r="B5696">
            <v>126</v>
          </cell>
          <cell r="H5696" t="str">
            <v>43215126Tom</v>
          </cell>
        </row>
        <row r="5697">
          <cell r="B5697">
            <v>126</v>
          </cell>
          <cell r="H5697" t="str">
            <v>43440126Tom</v>
          </cell>
        </row>
        <row r="5698">
          <cell r="B5698">
            <v>126</v>
          </cell>
          <cell r="H5698" t="str">
            <v>43440126Tom</v>
          </cell>
        </row>
        <row r="5699">
          <cell r="B5699">
            <v>126</v>
          </cell>
          <cell r="H5699" t="str">
            <v>43440126Tom</v>
          </cell>
        </row>
        <row r="5700">
          <cell r="B5700">
            <v>126</v>
          </cell>
          <cell r="H5700" t="str">
            <v>43440126Tom</v>
          </cell>
        </row>
        <row r="5701">
          <cell r="B5701">
            <v>126</v>
          </cell>
          <cell r="H5701" t="str">
            <v>43440126Tom</v>
          </cell>
        </row>
        <row r="5702">
          <cell r="B5702">
            <v>126</v>
          </cell>
          <cell r="H5702" t="str">
            <v>43440126Tom</v>
          </cell>
        </row>
        <row r="5703">
          <cell r="B5703">
            <v>126</v>
          </cell>
          <cell r="H5703" t="str">
            <v>43440126Tom</v>
          </cell>
        </row>
        <row r="5704">
          <cell r="B5704">
            <v>126</v>
          </cell>
          <cell r="H5704" t="str">
            <v>43440126Tom</v>
          </cell>
        </row>
        <row r="5705">
          <cell r="B5705">
            <v>126</v>
          </cell>
          <cell r="H5705" t="str">
            <v>43440126Tom</v>
          </cell>
        </row>
        <row r="5706">
          <cell r="B5706">
            <v>126</v>
          </cell>
          <cell r="H5706" t="str">
            <v>43440126Tom</v>
          </cell>
        </row>
        <row r="5707">
          <cell r="B5707">
            <v>126</v>
          </cell>
          <cell r="H5707" t="str">
            <v>43440126Tom</v>
          </cell>
        </row>
        <row r="5708">
          <cell r="B5708">
            <v>126</v>
          </cell>
          <cell r="H5708" t="str">
            <v>43440126Tom</v>
          </cell>
        </row>
        <row r="5709">
          <cell r="B5709">
            <v>126</v>
          </cell>
          <cell r="H5709" t="str">
            <v>43440126Tom</v>
          </cell>
        </row>
        <row r="5710">
          <cell r="B5710">
            <v>126</v>
          </cell>
          <cell r="H5710" t="str">
            <v>43440126Tom</v>
          </cell>
        </row>
        <row r="5711">
          <cell r="B5711">
            <v>126</v>
          </cell>
          <cell r="H5711" t="str">
            <v>43440126Tom</v>
          </cell>
        </row>
        <row r="5712">
          <cell r="B5712">
            <v>126</v>
          </cell>
          <cell r="H5712" t="str">
            <v>43440126Tom</v>
          </cell>
        </row>
        <row r="5713">
          <cell r="B5713">
            <v>126</v>
          </cell>
          <cell r="H5713" t="str">
            <v>43440126Tom</v>
          </cell>
        </row>
        <row r="5714">
          <cell r="B5714">
            <v>126</v>
          </cell>
          <cell r="H5714" t="str">
            <v>43440126Tom</v>
          </cell>
        </row>
        <row r="5715">
          <cell r="B5715">
            <v>126</v>
          </cell>
          <cell r="H5715" t="str">
            <v>43440126Tom</v>
          </cell>
        </row>
        <row r="5716">
          <cell r="B5716">
            <v>126</v>
          </cell>
          <cell r="H5716" t="str">
            <v>43700126Tom</v>
          </cell>
        </row>
        <row r="5717">
          <cell r="B5717">
            <v>126</v>
          </cell>
          <cell r="H5717" t="str">
            <v>43700126Tom</v>
          </cell>
        </row>
        <row r="5718">
          <cell r="B5718">
            <v>126</v>
          </cell>
          <cell r="H5718" t="str">
            <v>43700126Tom</v>
          </cell>
        </row>
        <row r="5719">
          <cell r="B5719">
            <v>126</v>
          </cell>
          <cell r="H5719" t="str">
            <v>43700126Tom</v>
          </cell>
        </row>
        <row r="5720">
          <cell r="B5720">
            <v>126</v>
          </cell>
          <cell r="H5720" t="str">
            <v>43700126Tom</v>
          </cell>
        </row>
        <row r="5721">
          <cell r="B5721">
            <v>126</v>
          </cell>
          <cell r="H5721" t="str">
            <v>43700126Tom</v>
          </cell>
        </row>
        <row r="5722">
          <cell r="B5722">
            <v>126</v>
          </cell>
          <cell r="H5722" t="str">
            <v>43700126Tom</v>
          </cell>
        </row>
        <row r="5723">
          <cell r="B5723">
            <v>126</v>
          </cell>
          <cell r="H5723" t="str">
            <v>43700126Tom</v>
          </cell>
        </row>
        <row r="5724">
          <cell r="B5724">
            <v>126</v>
          </cell>
          <cell r="H5724" t="str">
            <v>43700126Tom</v>
          </cell>
        </row>
        <row r="5725">
          <cell r="B5725">
            <v>126</v>
          </cell>
          <cell r="H5725" t="str">
            <v>43700126Tom</v>
          </cell>
        </row>
        <row r="5726">
          <cell r="B5726">
            <v>126</v>
          </cell>
          <cell r="H5726" t="str">
            <v>43700126Tom</v>
          </cell>
        </row>
        <row r="5727">
          <cell r="B5727">
            <v>126</v>
          </cell>
          <cell r="H5727" t="str">
            <v>43700126Tom</v>
          </cell>
        </row>
        <row r="5728">
          <cell r="B5728">
            <v>126</v>
          </cell>
          <cell r="H5728" t="str">
            <v>43700126Tom</v>
          </cell>
        </row>
        <row r="5729">
          <cell r="B5729">
            <v>126</v>
          </cell>
          <cell r="H5729" t="str">
            <v>43700126Tom</v>
          </cell>
        </row>
        <row r="5730">
          <cell r="B5730">
            <v>126</v>
          </cell>
          <cell r="H5730" t="str">
            <v>43700126Tom</v>
          </cell>
        </row>
        <row r="5731">
          <cell r="B5731">
            <v>126</v>
          </cell>
          <cell r="H5731" t="str">
            <v>43700126Tom</v>
          </cell>
        </row>
        <row r="5732">
          <cell r="B5732">
            <v>126</v>
          </cell>
          <cell r="H5732" t="str">
            <v>43700126Tom</v>
          </cell>
        </row>
        <row r="5733">
          <cell r="B5733">
            <v>126</v>
          </cell>
          <cell r="H5733" t="str">
            <v>43700126Tom</v>
          </cell>
        </row>
        <row r="5734">
          <cell r="B5734">
            <v>126</v>
          </cell>
          <cell r="H5734" t="str">
            <v>43700126Tom</v>
          </cell>
        </row>
        <row r="5735">
          <cell r="B5735">
            <v>126</v>
          </cell>
          <cell r="H5735" t="str">
            <v>43700126Tom</v>
          </cell>
        </row>
        <row r="5736">
          <cell r="B5736">
            <v>126</v>
          </cell>
          <cell r="H5736" t="str">
            <v>43700126Tom</v>
          </cell>
        </row>
        <row r="5737">
          <cell r="B5737">
            <v>126</v>
          </cell>
          <cell r="H5737" t="str">
            <v>43700126Tom</v>
          </cell>
        </row>
        <row r="5738">
          <cell r="B5738">
            <v>126</v>
          </cell>
          <cell r="H5738" t="str">
            <v>43700126Tom</v>
          </cell>
        </row>
        <row r="5739">
          <cell r="B5739">
            <v>126</v>
          </cell>
          <cell r="H5739" t="str">
            <v>44168126Tom</v>
          </cell>
        </row>
        <row r="5740">
          <cell r="B5740">
            <v>126</v>
          </cell>
          <cell r="H5740" t="str">
            <v>44168126Tom</v>
          </cell>
        </row>
        <row r="5741">
          <cell r="B5741">
            <v>126</v>
          </cell>
          <cell r="H5741" t="str">
            <v>44168126Tom</v>
          </cell>
        </row>
        <row r="5742">
          <cell r="B5742">
            <v>126</v>
          </cell>
          <cell r="H5742" t="str">
            <v>44168126Tom</v>
          </cell>
        </row>
        <row r="5743">
          <cell r="B5743">
            <v>126</v>
          </cell>
          <cell r="H5743" t="str">
            <v>44168126Tom</v>
          </cell>
        </row>
        <row r="5744">
          <cell r="B5744">
            <v>126</v>
          </cell>
          <cell r="H5744" t="str">
            <v>44168126Tom</v>
          </cell>
        </row>
        <row r="5745">
          <cell r="B5745">
            <v>126</v>
          </cell>
          <cell r="H5745" t="str">
            <v>44168126Tom</v>
          </cell>
        </row>
        <row r="5746">
          <cell r="B5746">
            <v>126</v>
          </cell>
          <cell r="H5746" t="str">
            <v>44168126Tom</v>
          </cell>
        </row>
        <row r="5747">
          <cell r="B5747">
            <v>126</v>
          </cell>
          <cell r="H5747" t="str">
            <v>44168126Tom</v>
          </cell>
        </row>
        <row r="5748">
          <cell r="B5748">
            <v>126</v>
          </cell>
          <cell r="H5748" t="str">
            <v>44168126Tom</v>
          </cell>
        </row>
        <row r="5749">
          <cell r="B5749">
            <v>126</v>
          </cell>
          <cell r="H5749" t="str">
            <v>44168126Tom</v>
          </cell>
        </row>
        <row r="5750">
          <cell r="B5750">
            <v>126</v>
          </cell>
          <cell r="H5750" t="str">
            <v>44168126Tom</v>
          </cell>
        </row>
        <row r="5751">
          <cell r="B5751">
            <v>126</v>
          </cell>
          <cell r="H5751" t="str">
            <v>44168126Tom</v>
          </cell>
        </row>
        <row r="5752">
          <cell r="B5752">
            <v>126</v>
          </cell>
          <cell r="H5752" t="str">
            <v>44168126Tom</v>
          </cell>
        </row>
        <row r="5753">
          <cell r="B5753">
            <v>126</v>
          </cell>
          <cell r="H5753" t="str">
            <v>44168126Tom</v>
          </cell>
        </row>
        <row r="5754">
          <cell r="B5754">
            <v>126</v>
          </cell>
          <cell r="H5754" t="str">
            <v>44168126Tom</v>
          </cell>
        </row>
        <row r="5755">
          <cell r="B5755">
            <v>126</v>
          </cell>
          <cell r="H5755" t="str">
            <v>44168126Tom</v>
          </cell>
        </row>
        <row r="5756">
          <cell r="B5756">
            <v>126</v>
          </cell>
          <cell r="H5756" t="str">
            <v>44168126Tom</v>
          </cell>
        </row>
        <row r="5757">
          <cell r="B5757">
            <v>126</v>
          </cell>
          <cell r="H5757" t="str">
            <v>44168126Tom</v>
          </cell>
        </row>
        <row r="5758">
          <cell r="B5758">
            <v>126</v>
          </cell>
          <cell r="H5758" t="str">
            <v>44168126Tom</v>
          </cell>
        </row>
        <row r="5759">
          <cell r="B5759">
            <v>126</v>
          </cell>
          <cell r="H5759" t="str">
            <v>44168126Tom</v>
          </cell>
        </row>
        <row r="5760">
          <cell r="B5760">
            <v>126</v>
          </cell>
          <cell r="H5760">
            <v>1352</v>
          </cell>
        </row>
        <row r="5761">
          <cell r="B5761">
            <v>126</v>
          </cell>
          <cell r="H5761">
            <v>1352</v>
          </cell>
        </row>
        <row r="5762">
          <cell r="B5762">
            <v>126</v>
          </cell>
          <cell r="H5762">
            <v>1352</v>
          </cell>
        </row>
        <row r="5763">
          <cell r="B5763">
            <v>126</v>
          </cell>
          <cell r="H5763">
            <v>1352</v>
          </cell>
        </row>
        <row r="5764">
          <cell r="B5764">
            <v>126</v>
          </cell>
          <cell r="H5764">
            <v>1352</v>
          </cell>
        </row>
        <row r="5765">
          <cell r="B5765">
            <v>126</v>
          </cell>
          <cell r="H5765">
            <v>1352</v>
          </cell>
        </row>
        <row r="5766">
          <cell r="B5766">
            <v>126</v>
          </cell>
          <cell r="H5766">
            <v>1352</v>
          </cell>
        </row>
        <row r="5767">
          <cell r="B5767">
            <v>126</v>
          </cell>
          <cell r="H5767">
            <v>1352</v>
          </cell>
        </row>
        <row r="5768">
          <cell r="B5768">
            <v>126</v>
          </cell>
          <cell r="H5768">
            <v>1352</v>
          </cell>
        </row>
        <row r="5769">
          <cell r="B5769">
            <v>126</v>
          </cell>
          <cell r="H5769">
            <v>1352</v>
          </cell>
        </row>
        <row r="5770">
          <cell r="B5770">
            <v>126</v>
          </cell>
          <cell r="H5770">
            <v>1352</v>
          </cell>
        </row>
        <row r="5771">
          <cell r="B5771">
            <v>126</v>
          </cell>
          <cell r="H5771">
            <v>1352</v>
          </cell>
        </row>
        <row r="5772">
          <cell r="B5772">
            <v>126</v>
          </cell>
          <cell r="H5772">
            <v>1352</v>
          </cell>
        </row>
        <row r="5773">
          <cell r="B5773">
            <v>126</v>
          </cell>
          <cell r="H5773">
            <v>1352</v>
          </cell>
        </row>
        <row r="5774">
          <cell r="B5774">
            <v>126</v>
          </cell>
          <cell r="H5774">
            <v>1352</v>
          </cell>
        </row>
        <row r="5775">
          <cell r="B5775">
            <v>126</v>
          </cell>
          <cell r="H5775">
            <v>1352</v>
          </cell>
        </row>
        <row r="5776">
          <cell r="B5776">
            <v>126</v>
          </cell>
          <cell r="H5776">
            <v>1352</v>
          </cell>
        </row>
        <row r="5777">
          <cell r="B5777">
            <v>126</v>
          </cell>
          <cell r="H5777">
            <v>1352</v>
          </cell>
        </row>
        <row r="5778">
          <cell r="B5778">
            <v>126</v>
          </cell>
          <cell r="H5778">
            <v>1352</v>
          </cell>
        </row>
        <row r="5779">
          <cell r="B5779">
            <v>126</v>
          </cell>
          <cell r="H5779">
            <v>1352</v>
          </cell>
        </row>
        <row r="5780">
          <cell r="B5780">
            <v>126</v>
          </cell>
          <cell r="H5780">
            <v>1352</v>
          </cell>
        </row>
        <row r="5781">
          <cell r="B5781">
            <v>126</v>
          </cell>
          <cell r="H5781">
            <v>1802</v>
          </cell>
        </row>
        <row r="5782">
          <cell r="B5782">
            <v>126</v>
          </cell>
          <cell r="H5782">
            <v>1802</v>
          </cell>
        </row>
        <row r="5783">
          <cell r="B5783">
            <v>126</v>
          </cell>
          <cell r="H5783">
            <v>1802</v>
          </cell>
        </row>
        <row r="5784">
          <cell r="B5784">
            <v>126</v>
          </cell>
          <cell r="H5784">
            <v>1802</v>
          </cell>
        </row>
        <row r="5785">
          <cell r="B5785">
            <v>126</v>
          </cell>
          <cell r="H5785">
            <v>1802</v>
          </cell>
        </row>
        <row r="5786">
          <cell r="B5786">
            <v>126</v>
          </cell>
          <cell r="H5786">
            <v>1802</v>
          </cell>
        </row>
        <row r="5787">
          <cell r="B5787">
            <v>126</v>
          </cell>
          <cell r="H5787">
            <v>1802</v>
          </cell>
        </row>
        <row r="5788">
          <cell r="B5788">
            <v>126</v>
          </cell>
          <cell r="H5788">
            <v>1802</v>
          </cell>
        </row>
        <row r="5789">
          <cell r="B5789">
            <v>126</v>
          </cell>
          <cell r="H5789">
            <v>1802</v>
          </cell>
        </row>
        <row r="5790">
          <cell r="B5790">
            <v>126</v>
          </cell>
          <cell r="H5790">
            <v>1802</v>
          </cell>
        </row>
        <row r="5791">
          <cell r="B5791">
            <v>126</v>
          </cell>
          <cell r="H5791">
            <v>1802</v>
          </cell>
        </row>
        <row r="5792">
          <cell r="B5792">
            <v>126</v>
          </cell>
          <cell r="H5792">
            <v>1802</v>
          </cell>
        </row>
        <row r="5793">
          <cell r="B5793">
            <v>126</v>
          </cell>
          <cell r="H5793">
            <v>1802</v>
          </cell>
        </row>
        <row r="5794">
          <cell r="B5794">
            <v>126</v>
          </cell>
          <cell r="H5794">
            <v>1802</v>
          </cell>
        </row>
        <row r="5795">
          <cell r="B5795">
            <v>126</v>
          </cell>
          <cell r="H5795">
            <v>1802</v>
          </cell>
        </row>
        <row r="5796">
          <cell r="B5796">
            <v>126</v>
          </cell>
          <cell r="H5796">
            <v>1802</v>
          </cell>
        </row>
        <row r="5797">
          <cell r="B5797">
            <v>126</v>
          </cell>
          <cell r="H5797">
            <v>1802</v>
          </cell>
        </row>
        <row r="5798">
          <cell r="B5798">
            <v>126</v>
          </cell>
          <cell r="H5798">
            <v>1802</v>
          </cell>
        </row>
        <row r="5799">
          <cell r="B5799">
            <v>126</v>
          </cell>
          <cell r="H5799">
            <v>1802</v>
          </cell>
        </row>
        <row r="5800">
          <cell r="B5800">
            <v>126</v>
          </cell>
          <cell r="H5800">
            <v>1802</v>
          </cell>
        </row>
        <row r="5801">
          <cell r="B5801">
            <v>126</v>
          </cell>
          <cell r="H5801">
            <v>1802</v>
          </cell>
        </row>
        <row r="5802">
          <cell r="B5802">
            <v>126</v>
          </cell>
          <cell r="H5802">
            <v>5261</v>
          </cell>
        </row>
        <row r="5803">
          <cell r="B5803">
            <v>126</v>
          </cell>
          <cell r="H5803">
            <v>5261</v>
          </cell>
        </row>
        <row r="5804">
          <cell r="B5804">
            <v>126</v>
          </cell>
          <cell r="H5804">
            <v>5261</v>
          </cell>
        </row>
        <row r="5805">
          <cell r="B5805">
            <v>126</v>
          </cell>
          <cell r="H5805">
            <v>5261</v>
          </cell>
        </row>
        <row r="5806">
          <cell r="B5806">
            <v>126</v>
          </cell>
          <cell r="H5806">
            <v>5261</v>
          </cell>
        </row>
        <row r="5807">
          <cell r="B5807">
            <v>126</v>
          </cell>
          <cell r="H5807">
            <v>5261</v>
          </cell>
        </row>
        <row r="5808">
          <cell r="B5808">
            <v>126</v>
          </cell>
          <cell r="H5808">
            <v>5261</v>
          </cell>
        </row>
        <row r="5809">
          <cell r="B5809">
            <v>126</v>
          </cell>
          <cell r="H5809">
            <v>5261</v>
          </cell>
        </row>
        <row r="5810">
          <cell r="B5810">
            <v>126</v>
          </cell>
          <cell r="H5810">
            <v>5261</v>
          </cell>
        </row>
        <row r="5811">
          <cell r="B5811">
            <v>126</v>
          </cell>
          <cell r="H5811">
            <v>5261</v>
          </cell>
        </row>
        <row r="5812">
          <cell r="B5812">
            <v>126</v>
          </cell>
          <cell r="H5812">
            <v>5261</v>
          </cell>
        </row>
        <row r="5813">
          <cell r="B5813">
            <v>126</v>
          </cell>
          <cell r="H5813">
            <v>5261</v>
          </cell>
        </row>
        <row r="5814">
          <cell r="B5814">
            <v>126</v>
          </cell>
          <cell r="H5814">
            <v>5261</v>
          </cell>
        </row>
        <row r="5815">
          <cell r="B5815">
            <v>126</v>
          </cell>
          <cell r="H5815">
            <v>5261</v>
          </cell>
        </row>
        <row r="5816">
          <cell r="B5816">
            <v>126</v>
          </cell>
          <cell r="H5816">
            <v>5261</v>
          </cell>
        </row>
        <row r="5817">
          <cell r="B5817">
            <v>126</v>
          </cell>
          <cell r="H5817">
            <v>5261</v>
          </cell>
        </row>
        <row r="5818">
          <cell r="B5818">
            <v>126</v>
          </cell>
          <cell r="H5818">
            <v>5261</v>
          </cell>
        </row>
        <row r="5819">
          <cell r="B5819">
            <v>126</v>
          </cell>
          <cell r="H5819">
            <v>5261</v>
          </cell>
        </row>
        <row r="5820">
          <cell r="B5820">
            <v>126</v>
          </cell>
          <cell r="H5820">
            <v>5261</v>
          </cell>
        </row>
        <row r="5821">
          <cell r="B5821">
            <v>126</v>
          </cell>
          <cell r="H5821">
            <v>5261</v>
          </cell>
        </row>
        <row r="5822">
          <cell r="B5822">
            <v>126</v>
          </cell>
          <cell r="H5822">
            <v>8264</v>
          </cell>
        </row>
        <row r="5823">
          <cell r="B5823">
            <v>126</v>
          </cell>
          <cell r="H5823">
            <v>8264</v>
          </cell>
        </row>
        <row r="5824">
          <cell r="B5824">
            <v>126</v>
          </cell>
          <cell r="H5824">
            <v>8264</v>
          </cell>
        </row>
        <row r="5825">
          <cell r="B5825">
            <v>126</v>
          </cell>
          <cell r="H5825">
            <v>8264</v>
          </cell>
        </row>
        <row r="5826">
          <cell r="B5826">
            <v>126</v>
          </cell>
          <cell r="H5826">
            <v>8264</v>
          </cell>
        </row>
        <row r="5827">
          <cell r="B5827">
            <v>126</v>
          </cell>
          <cell r="H5827">
            <v>8264</v>
          </cell>
        </row>
        <row r="5828">
          <cell r="B5828">
            <v>126</v>
          </cell>
          <cell r="H5828">
            <v>8264</v>
          </cell>
        </row>
        <row r="5829">
          <cell r="B5829">
            <v>126</v>
          </cell>
          <cell r="H5829">
            <v>8264</v>
          </cell>
        </row>
        <row r="5830">
          <cell r="B5830">
            <v>126</v>
          </cell>
          <cell r="H5830">
            <v>8264</v>
          </cell>
        </row>
        <row r="5831">
          <cell r="B5831">
            <v>126</v>
          </cell>
          <cell r="H5831">
            <v>8264</v>
          </cell>
        </row>
        <row r="5832">
          <cell r="B5832">
            <v>126</v>
          </cell>
          <cell r="H5832">
            <v>8264</v>
          </cell>
        </row>
        <row r="5833">
          <cell r="B5833">
            <v>126</v>
          </cell>
          <cell r="H5833">
            <v>8264</v>
          </cell>
        </row>
        <row r="5834">
          <cell r="B5834">
            <v>126</v>
          </cell>
          <cell r="H5834">
            <v>8264</v>
          </cell>
        </row>
        <row r="5835">
          <cell r="B5835">
            <v>126</v>
          </cell>
          <cell r="H5835">
            <v>8264</v>
          </cell>
        </row>
        <row r="5836">
          <cell r="B5836">
            <v>126</v>
          </cell>
          <cell r="H5836">
            <v>8264</v>
          </cell>
        </row>
        <row r="5837">
          <cell r="B5837">
            <v>126</v>
          </cell>
          <cell r="H5837">
            <v>8264</v>
          </cell>
        </row>
        <row r="5838">
          <cell r="B5838">
            <v>126</v>
          </cell>
          <cell r="H5838">
            <v>8264</v>
          </cell>
        </row>
        <row r="5839">
          <cell r="B5839">
            <v>126</v>
          </cell>
          <cell r="H5839">
            <v>8264</v>
          </cell>
        </row>
        <row r="5840">
          <cell r="B5840">
            <v>126</v>
          </cell>
          <cell r="H5840">
            <v>8264</v>
          </cell>
        </row>
        <row r="5841">
          <cell r="B5841">
            <v>126</v>
          </cell>
          <cell r="H5841">
            <v>8264</v>
          </cell>
        </row>
        <row r="5842">
          <cell r="B5842">
            <v>126</v>
          </cell>
          <cell r="H5842">
            <v>8264</v>
          </cell>
        </row>
        <row r="5843">
          <cell r="B5843">
            <v>126</v>
          </cell>
          <cell r="H5843">
            <v>8606</v>
          </cell>
        </row>
        <row r="5844">
          <cell r="B5844">
            <v>126</v>
          </cell>
          <cell r="H5844">
            <v>8606</v>
          </cell>
        </row>
        <row r="5845">
          <cell r="B5845">
            <v>126</v>
          </cell>
          <cell r="H5845">
            <v>8606</v>
          </cell>
        </row>
        <row r="5846">
          <cell r="B5846">
            <v>126</v>
          </cell>
          <cell r="H5846">
            <v>8606</v>
          </cell>
        </row>
        <row r="5847">
          <cell r="B5847">
            <v>126</v>
          </cell>
          <cell r="H5847">
            <v>8606</v>
          </cell>
        </row>
        <row r="5848">
          <cell r="B5848">
            <v>126</v>
          </cell>
          <cell r="H5848">
            <v>8606</v>
          </cell>
        </row>
        <row r="5849">
          <cell r="B5849">
            <v>126</v>
          </cell>
          <cell r="H5849">
            <v>8606</v>
          </cell>
        </row>
        <row r="5850">
          <cell r="B5850">
            <v>126</v>
          </cell>
          <cell r="H5850">
            <v>8606</v>
          </cell>
        </row>
        <row r="5851">
          <cell r="B5851">
            <v>126</v>
          </cell>
          <cell r="H5851">
            <v>8606</v>
          </cell>
        </row>
        <row r="5852">
          <cell r="B5852">
            <v>126</v>
          </cell>
          <cell r="H5852">
            <v>8606</v>
          </cell>
        </row>
        <row r="5853">
          <cell r="B5853">
            <v>126</v>
          </cell>
          <cell r="H5853">
            <v>8606</v>
          </cell>
        </row>
        <row r="5854">
          <cell r="B5854">
            <v>126</v>
          </cell>
          <cell r="H5854">
            <v>8606</v>
          </cell>
        </row>
        <row r="5855">
          <cell r="B5855">
            <v>126</v>
          </cell>
          <cell r="H5855">
            <v>8606</v>
          </cell>
        </row>
        <row r="5856">
          <cell r="B5856">
            <v>126</v>
          </cell>
          <cell r="H5856">
            <v>8606</v>
          </cell>
        </row>
        <row r="5857">
          <cell r="B5857">
            <v>126</v>
          </cell>
          <cell r="H5857">
            <v>8606</v>
          </cell>
        </row>
        <row r="5858">
          <cell r="B5858">
            <v>126</v>
          </cell>
          <cell r="H5858">
            <v>8606</v>
          </cell>
        </row>
        <row r="5859">
          <cell r="B5859">
            <v>126</v>
          </cell>
          <cell r="H5859">
            <v>8606</v>
          </cell>
        </row>
        <row r="5860">
          <cell r="B5860">
            <v>126</v>
          </cell>
          <cell r="H5860">
            <v>8606</v>
          </cell>
        </row>
        <row r="5861">
          <cell r="B5861">
            <v>126</v>
          </cell>
          <cell r="H5861">
            <v>8606</v>
          </cell>
        </row>
        <row r="5862">
          <cell r="B5862">
            <v>126</v>
          </cell>
          <cell r="H5862">
            <v>8606</v>
          </cell>
        </row>
        <row r="5863">
          <cell r="B5863">
            <v>126</v>
          </cell>
          <cell r="H5863">
            <v>8606</v>
          </cell>
        </row>
        <row r="5864">
          <cell r="B5864">
            <v>126</v>
          </cell>
          <cell r="H5864">
            <v>9162</v>
          </cell>
        </row>
        <row r="5865">
          <cell r="B5865">
            <v>126</v>
          </cell>
          <cell r="H5865">
            <v>9162</v>
          </cell>
        </row>
        <row r="5866">
          <cell r="B5866">
            <v>126</v>
          </cell>
          <cell r="H5866">
            <v>9162</v>
          </cell>
        </row>
        <row r="5867">
          <cell r="B5867">
            <v>126</v>
          </cell>
          <cell r="H5867">
            <v>9162</v>
          </cell>
        </row>
        <row r="5868">
          <cell r="B5868">
            <v>126</v>
          </cell>
          <cell r="H5868">
            <v>9162</v>
          </cell>
        </row>
        <row r="5869">
          <cell r="B5869">
            <v>126</v>
          </cell>
          <cell r="H5869">
            <v>9162</v>
          </cell>
        </row>
        <row r="5870">
          <cell r="B5870">
            <v>126</v>
          </cell>
          <cell r="H5870">
            <v>9162</v>
          </cell>
        </row>
        <row r="5871">
          <cell r="B5871">
            <v>126</v>
          </cell>
          <cell r="H5871">
            <v>9162</v>
          </cell>
        </row>
        <row r="5872">
          <cell r="B5872">
            <v>126</v>
          </cell>
          <cell r="H5872">
            <v>9162</v>
          </cell>
        </row>
        <row r="5873">
          <cell r="B5873">
            <v>126</v>
          </cell>
          <cell r="H5873">
            <v>9162</v>
          </cell>
        </row>
        <row r="5874">
          <cell r="B5874">
            <v>126</v>
          </cell>
          <cell r="H5874">
            <v>9162</v>
          </cell>
        </row>
        <row r="5875">
          <cell r="B5875">
            <v>126</v>
          </cell>
          <cell r="H5875">
            <v>9162</v>
          </cell>
        </row>
        <row r="5876">
          <cell r="B5876">
            <v>126</v>
          </cell>
          <cell r="H5876">
            <v>9162</v>
          </cell>
        </row>
        <row r="5877">
          <cell r="B5877">
            <v>126</v>
          </cell>
          <cell r="H5877">
            <v>9162</v>
          </cell>
        </row>
        <row r="5878">
          <cell r="B5878">
            <v>126</v>
          </cell>
          <cell r="H5878">
            <v>9162</v>
          </cell>
        </row>
        <row r="5879">
          <cell r="B5879">
            <v>126</v>
          </cell>
          <cell r="H5879">
            <v>9162</v>
          </cell>
        </row>
        <row r="5880">
          <cell r="B5880">
            <v>126</v>
          </cell>
          <cell r="H5880">
            <v>9162</v>
          </cell>
        </row>
        <row r="5881">
          <cell r="B5881">
            <v>126</v>
          </cell>
          <cell r="H5881">
            <v>9162</v>
          </cell>
        </row>
        <row r="5882">
          <cell r="B5882">
            <v>126</v>
          </cell>
          <cell r="H5882">
            <v>9162</v>
          </cell>
        </row>
        <row r="5883">
          <cell r="B5883">
            <v>126</v>
          </cell>
          <cell r="H5883">
            <v>9162</v>
          </cell>
        </row>
        <row r="5884">
          <cell r="B5884">
            <v>126</v>
          </cell>
          <cell r="H5884">
            <v>9162</v>
          </cell>
        </row>
        <row r="5885">
          <cell r="B5885">
            <v>127</v>
          </cell>
          <cell r="H5885" t="str">
            <v>43012127Wal</v>
          </cell>
        </row>
        <row r="5886">
          <cell r="B5886">
            <v>127</v>
          </cell>
          <cell r="H5886" t="str">
            <v>43012127Wal</v>
          </cell>
        </row>
        <row r="5887">
          <cell r="B5887">
            <v>127</v>
          </cell>
          <cell r="H5887" t="str">
            <v>43012127Wal</v>
          </cell>
        </row>
        <row r="5888">
          <cell r="B5888">
            <v>127</v>
          </cell>
          <cell r="H5888" t="str">
            <v>43012127Wal</v>
          </cell>
        </row>
        <row r="5889">
          <cell r="B5889">
            <v>127</v>
          </cell>
          <cell r="H5889" t="str">
            <v>43012127Wal</v>
          </cell>
        </row>
        <row r="5890">
          <cell r="B5890">
            <v>127</v>
          </cell>
          <cell r="H5890" t="str">
            <v>43012127Wal</v>
          </cell>
        </row>
        <row r="5891">
          <cell r="B5891">
            <v>127</v>
          </cell>
          <cell r="H5891" t="str">
            <v>43012127Wal</v>
          </cell>
        </row>
        <row r="5892">
          <cell r="B5892">
            <v>127</v>
          </cell>
          <cell r="H5892" t="str">
            <v>43012127Wal</v>
          </cell>
        </row>
        <row r="5893">
          <cell r="B5893">
            <v>127</v>
          </cell>
          <cell r="H5893" t="str">
            <v>43012127Wal</v>
          </cell>
        </row>
        <row r="5894">
          <cell r="B5894">
            <v>127</v>
          </cell>
          <cell r="H5894" t="str">
            <v>43012127Wal</v>
          </cell>
        </row>
        <row r="5895">
          <cell r="B5895">
            <v>127</v>
          </cell>
          <cell r="H5895" t="str">
            <v>43012127Wal</v>
          </cell>
        </row>
        <row r="5896">
          <cell r="B5896">
            <v>127</v>
          </cell>
          <cell r="H5896" t="str">
            <v>43012127Wal</v>
          </cell>
        </row>
        <row r="5897">
          <cell r="B5897">
            <v>127</v>
          </cell>
          <cell r="H5897" t="str">
            <v>43012127Wal</v>
          </cell>
        </row>
        <row r="5898">
          <cell r="B5898">
            <v>127</v>
          </cell>
          <cell r="H5898" t="str">
            <v>43012127Wal</v>
          </cell>
        </row>
        <row r="5899">
          <cell r="B5899">
            <v>127</v>
          </cell>
          <cell r="H5899" t="str">
            <v>43012127Wal</v>
          </cell>
        </row>
        <row r="5900">
          <cell r="B5900">
            <v>127</v>
          </cell>
          <cell r="H5900" t="str">
            <v>43012127Wal</v>
          </cell>
        </row>
        <row r="5901">
          <cell r="B5901">
            <v>127</v>
          </cell>
          <cell r="H5901" t="str">
            <v>43012127Wal</v>
          </cell>
        </row>
        <row r="5902">
          <cell r="B5902">
            <v>127</v>
          </cell>
          <cell r="H5902" t="str">
            <v>43012127Wal</v>
          </cell>
        </row>
        <row r="5903">
          <cell r="B5903">
            <v>127</v>
          </cell>
          <cell r="H5903" t="str">
            <v>43012127Wal</v>
          </cell>
        </row>
        <row r="5904">
          <cell r="B5904">
            <v>127</v>
          </cell>
          <cell r="H5904" t="str">
            <v>43012127Wal</v>
          </cell>
        </row>
        <row r="5905">
          <cell r="B5905">
            <v>127</v>
          </cell>
          <cell r="H5905" t="str">
            <v>43012127Wal</v>
          </cell>
        </row>
        <row r="5906">
          <cell r="B5906">
            <v>127</v>
          </cell>
          <cell r="H5906" t="str">
            <v>43012127Wal</v>
          </cell>
        </row>
        <row r="5907">
          <cell r="B5907">
            <v>127</v>
          </cell>
          <cell r="H5907" t="str">
            <v>43012127Wal</v>
          </cell>
        </row>
        <row r="5908">
          <cell r="B5908">
            <v>127</v>
          </cell>
          <cell r="H5908" t="str">
            <v>43012127Wal</v>
          </cell>
        </row>
        <row r="5909">
          <cell r="B5909">
            <v>127</v>
          </cell>
          <cell r="H5909" t="str">
            <v>43012127Wal</v>
          </cell>
        </row>
        <row r="5910">
          <cell r="B5910">
            <v>127</v>
          </cell>
          <cell r="H5910" t="str">
            <v>43012127Wal</v>
          </cell>
        </row>
        <row r="5911">
          <cell r="B5911">
            <v>127</v>
          </cell>
          <cell r="H5911" t="str">
            <v>43012127Wal</v>
          </cell>
        </row>
        <row r="5912">
          <cell r="B5912">
            <v>127</v>
          </cell>
          <cell r="H5912" t="str">
            <v>43012127Wal</v>
          </cell>
        </row>
        <row r="5913">
          <cell r="B5913">
            <v>127</v>
          </cell>
          <cell r="H5913" t="str">
            <v>43012127Wal</v>
          </cell>
        </row>
        <row r="5914">
          <cell r="B5914">
            <v>127</v>
          </cell>
          <cell r="H5914" t="str">
            <v>43012127Wal</v>
          </cell>
        </row>
        <row r="5915">
          <cell r="B5915">
            <v>127</v>
          </cell>
          <cell r="H5915" t="str">
            <v>43012127Wal</v>
          </cell>
        </row>
        <row r="5916">
          <cell r="B5916">
            <v>127</v>
          </cell>
          <cell r="H5916" t="str">
            <v>43012127Wal</v>
          </cell>
        </row>
        <row r="5917">
          <cell r="B5917">
            <v>127</v>
          </cell>
          <cell r="H5917" t="str">
            <v>43460127Wal</v>
          </cell>
        </row>
        <row r="5918">
          <cell r="B5918">
            <v>127</v>
          </cell>
          <cell r="H5918" t="str">
            <v>43460127Wal</v>
          </cell>
        </row>
        <row r="5919">
          <cell r="B5919">
            <v>127</v>
          </cell>
          <cell r="H5919" t="str">
            <v>43460127Wal</v>
          </cell>
        </row>
        <row r="5920">
          <cell r="B5920">
            <v>127</v>
          </cell>
          <cell r="H5920" t="str">
            <v>43460127Wal</v>
          </cell>
        </row>
        <row r="5921">
          <cell r="B5921">
            <v>127</v>
          </cell>
          <cell r="H5921" t="str">
            <v>43460127Wal</v>
          </cell>
        </row>
        <row r="5922">
          <cell r="B5922">
            <v>127</v>
          </cell>
          <cell r="H5922" t="str">
            <v>43460127Wal</v>
          </cell>
        </row>
        <row r="5923">
          <cell r="B5923">
            <v>127</v>
          </cell>
          <cell r="H5923" t="str">
            <v>43460127Wal</v>
          </cell>
        </row>
        <row r="5924">
          <cell r="B5924">
            <v>127</v>
          </cell>
          <cell r="H5924" t="str">
            <v>43460127Wal</v>
          </cell>
        </row>
        <row r="5925">
          <cell r="B5925">
            <v>127</v>
          </cell>
          <cell r="H5925" t="str">
            <v>43460127Wal</v>
          </cell>
        </row>
        <row r="5926">
          <cell r="B5926">
            <v>127</v>
          </cell>
          <cell r="H5926" t="str">
            <v>43460127Wal</v>
          </cell>
        </row>
        <row r="5927">
          <cell r="B5927">
            <v>127</v>
          </cell>
          <cell r="H5927" t="str">
            <v>43460127Wal</v>
          </cell>
        </row>
        <row r="5928">
          <cell r="B5928">
            <v>127</v>
          </cell>
          <cell r="H5928" t="str">
            <v>43460127Wal</v>
          </cell>
        </row>
        <row r="5929">
          <cell r="B5929">
            <v>127</v>
          </cell>
          <cell r="H5929" t="str">
            <v>43700127Wal</v>
          </cell>
        </row>
        <row r="5930">
          <cell r="B5930">
            <v>127</v>
          </cell>
          <cell r="H5930" t="str">
            <v>43460127Wal</v>
          </cell>
        </row>
        <row r="5931">
          <cell r="B5931">
            <v>127</v>
          </cell>
          <cell r="H5931" t="str">
            <v>43460127Wal</v>
          </cell>
        </row>
        <row r="5932">
          <cell r="B5932">
            <v>127</v>
          </cell>
          <cell r="H5932" t="str">
            <v>43460127Wal</v>
          </cell>
        </row>
        <row r="5933">
          <cell r="B5933">
            <v>127</v>
          </cell>
          <cell r="H5933" t="str">
            <v>43460127Wal</v>
          </cell>
        </row>
        <row r="5934">
          <cell r="B5934">
            <v>127</v>
          </cell>
          <cell r="H5934" t="str">
            <v>43460127Wal</v>
          </cell>
        </row>
        <row r="5935">
          <cell r="B5935">
            <v>127</v>
          </cell>
          <cell r="H5935" t="str">
            <v>43460127Wal</v>
          </cell>
        </row>
        <row r="5936">
          <cell r="B5936">
            <v>127</v>
          </cell>
          <cell r="H5936" t="str">
            <v>43460127Wal</v>
          </cell>
        </row>
        <row r="5937">
          <cell r="B5937">
            <v>127</v>
          </cell>
          <cell r="H5937" t="str">
            <v>43460127Wal</v>
          </cell>
        </row>
        <row r="5938">
          <cell r="B5938">
            <v>127</v>
          </cell>
          <cell r="H5938" t="str">
            <v>43460127Wal</v>
          </cell>
        </row>
        <row r="5939">
          <cell r="B5939">
            <v>127</v>
          </cell>
          <cell r="H5939" t="str">
            <v>43460127Wal</v>
          </cell>
        </row>
        <row r="5940">
          <cell r="B5940">
            <v>127</v>
          </cell>
          <cell r="H5940" t="str">
            <v>43460127Wal</v>
          </cell>
        </row>
        <row r="5941">
          <cell r="B5941">
            <v>127</v>
          </cell>
          <cell r="H5941" t="str">
            <v>43460127Wal</v>
          </cell>
        </row>
        <row r="5942">
          <cell r="B5942">
            <v>128</v>
          </cell>
          <cell r="H5942" t="str">
            <v>43144128Yam</v>
          </cell>
        </row>
        <row r="5943">
          <cell r="B5943">
            <v>128</v>
          </cell>
          <cell r="H5943" t="str">
            <v>43144128Yam</v>
          </cell>
        </row>
        <row r="5944">
          <cell r="B5944">
            <v>128</v>
          </cell>
          <cell r="H5944" t="str">
            <v>43144128Yam</v>
          </cell>
        </row>
        <row r="5945">
          <cell r="B5945">
            <v>128</v>
          </cell>
          <cell r="H5945" t="str">
            <v>43144128Yam</v>
          </cell>
        </row>
        <row r="5946">
          <cell r="B5946">
            <v>128</v>
          </cell>
          <cell r="H5946" t="str">
            <v>43144128Yam</v>
          </cell>
        </row>
        <row r="5947">
          <cell r="B5947">
            <v>128</v>
          </cell>
          <cell r="H5947" t="str">
            <v>43144128Yam</v>
          </cell>
        </row>
        <row r="5948">
          <cell r="B5948">
            <v>128</v>
          </cell>
          <cell r="H5948" t="str">
            <v>43144128Yam</v>
          </cell>
        </row>
        <row r="5949">
          <cell r="B5949">
            <v>128</v>
          </cell>
          <cell r="H5949" t="str">
            <v>43144128Yam</v>
          </cell>
        </row>
        <row r="5950">
          <cell r="B5950">
            <v>128</v>
          </cell>
          <cell r="H5950" t="str">
            <v>43144128Yam</v>
          </cell>
        </row>
        <row r="5951">
          <cell r="B5951">
            <v>128</v>
          </cell>
          <cell r="H5951" t="str">
            <v>43144128Yam</v>
          </cell>
        </row>
        <row r="5952">
          <cell r="B5952">
            <v>128</v>
          </cell>
          <cell r="H5952" t="str">
            <v>43144128Yam</v>
          </cell>
        </row>
        <row r="5953">
          <cell r="B5953">
            <v>128</v>
          </cell>
          <cell r="H5953" t="str">
            <v>43144128Yam</v>
          </cell>
        </row>
        <row r="5954">
          <cell r="B5954">
            <v>128</v>
          </cell>
          <cell r="H5954" t="str">
            <v>43314128Yam</v>
          </cell>
        </row>
        <row r="5955">
          <cell r="B5955">
            <v>128</v>
          </cell>
          <cell r="H5955" t="str">
            <v>43314128Yam</v>
          </cell>
        </row>
        <row r="5956">
          <cell r="B5956">
            <v>128</v>
          </cell>
          <cell r="H5956" t="str">
            <v>43314128Yam</v>
          </cell>
        </row>
        <row r="5957">
          <cell r="B5957">
            <v>128</v>
          </cell>
          <cell r="H5957" t="str">
            <v>43314128Yam</v>
          </cell>
        </row>
        <row r="5958">
          <cell r="B5958">
            <v>128</v>
          </cell>
          <cell r="H5958" t="str">
            <v>43314128Yam</v>
          </cell>
        </row>
        <row r="5959">
          <cell r="B5959">
            <v>128</v>
          </cell>
          <cell r="H5959" t="str">
            <v>43314128Yam</v>
          </cell>
        </row>
        <row r="5960">
          <cell r="B5960">
            <v>128</v>
          </cell>
          <cell r="H5960" t="str">
            <v>43314128Yam</v>
          </cell>
        </row>
        <row r="5961">
          <cell r="B5961">
            <v>128</v>
          </cell>
          <cell r="H5961" t="str">
            <v>43314128Yam</v>
          </cell>
        </row>
        <row r="5962">
          <cell r="B5962">
            <v>128</v>
          </cell>
          <cell r="H5962" t="str">
            <v>43314128Yam</v>
          </cell>
        </row>
        <row r="5963">
          <cell r="B5963">
            <v>128</v>
          </cell>
          <cell r="H5963" t="str">
            <v>43314128Yam</v>
          </cell>
        </row>
        <row r="5964">
          <cell r="B5964">
            <v>128</v>
          </cell>
          <cell r="H5964" t="str">
            <v>43314128Yam</v>
          </cell>
        </row>
        <row r="5965">
          <cell r="B5965">
            <v>128</v>
          </cell>
          <cell r="H5965" t="str">
            <v>43314128Yam</v>
          </cell>
        </row>
        <row r="5966">
          <cell r="B5966">
            <v>128</v>
          </cell>
          <cell r="H5966" t="str">
            <v>43314128Yam</v>
          </cell>
        </row>
        <row r="5967">
          <cell r="B5967">
            <v>128</v>
          </cell>
          <cell r="H5967" t="str">
            <v>43314128Yam</v>
          </cell>
        </row>
        <row r="5968">
          <cell r="B5968">
            <v>128</v>
          </cell>
          <cell r="H5968" t="str">
            <v>43314128Yam</v>
          </cell>
        </row>
        <row r="5969">
          <cell r="B5969">
            <v>128</v>
          </cell>
          <cell r="H5969" t="str">
            <v>43314128Yam</v>
          </cell>
        </row>
        <row r="5970">
          <cell r="B5970">
            <v>128</v>
          </cell>
          <cell r="H5970" t="str">
            <v>43314128Yam</v>
          </cell>
        </row>
        <row r="5971">
          <cell r="B5971">
            <v>128</v>
          </cell>
          <cell r="H5971" t="str">
            <v>43314128Yam</v>
          </cell>
        </row>
        <row r="5972">
          <cell r="B5972">
            <v>128</v>
          </cell>
          <cell r="H5972" t="str">
            <v>43314128Yam</v>
          </cell>
        </row>
        <row r="5973">
          <cell r="B5973">
            <v>128</v>
          </cell>
          <cell r="H5973" t="str">
            <v>43314128Yam</v>
          </cell>
        </row>
        <row r="5974">
          <cell r="B5974">
            <v>128</v>
          </cell>
          <cell r="H5974" t="str">
            <v>43314128Yam</v>
          </cell>
        </row>
        <row r="5975">
          <cell r="B5975">
            <v>128</v>
          </cell>
          <cell r="H5975" t="str">
            <v>43314128Yam</v>
          </cell>
        </row>
        <row r="5976">
          <cell r="B5976">
            <v>128</v>
          </cell>
          <cell r="H5976" t="str">
            <v>43314128Yam</v>
          </cell>
        </row>
        <row r="5977">
          <cell r="B5977">
            <v>128</v>
          </cell>
          <cell r="H5977" t="str">
            <v>43314128Yam</v>
          </cell>
        </row>
        <row r="5978">
          <cell r="B5978">
            <v>128</v>
          </cell>
          <cell r="H5978" t="str">
            <v>43314128Yam</v>
          </cell>
        </row>
        <row r="5979">
          <cell r="B5979">
            <v>128</v>
          </cell>
          <cell r="H5979" t="str">
            <v>43314128Yam</v>
          </cell>
        </row>
        <row r="5980">
          <cell r="B5980">
            <v>128</v>
          </cell>
          <cell r="H5980" t="str">
            <v>43314128Yam</v>
          </cell>
        </row>
        <row r="5981">
          <cell r="B5981">
            <v>128</v>
          </cell>
          <cell r="H5981" t="str">
            <v>43314128Yam</v>
          </cell>
        </row>
        <row r="5982">
          <cell r="B5982">
            <v>128</v>
          </cell>
          <cell r="H5982" t="str">
            <v>43314128Yam</v>
          </cell>
        </row>
        <row r="5983">
          <cell r="B5983">
            <v>128</v>
          </cell>
          <cell r="H5983" t="str">
            <v>43314128Yam</v>
          </cell>
        </row>
        <row r="5984">
          <cell r="B5984">
            <v>128</v>
          </cell>
          <cell r="H5984" t="str">
            <v>43314128Yam</v>
          </cell>
        </row>
        <row r="5985">
          <cell r="B5985">
            <v>128</v>
          </cell>
          <cell r="H5985" t="str">
            <v>43314128Yam</v>
          </cell>
        </row>
        <row r="5986">
          <cell r="B5986">
            <v>128</v>
          </cell>
          <cell r="H5986" t="str">
            <v>43314128Yam</v>
          </cell>
        </row>
        <row r="5987">
          <cell r="B5987">
            <v>128</v>
          </cell>
          <cell r="H5987" t="str">
            <v>43314128Yam</v>
          </cell>
        </row>
        <row r="5988">
          <cell r="B5988">
            <v>128</v>
          </cell>
          <cell r="H5988" t="str">
            <v>43314128Yam</v>
          </cell>
        </row>
        <row r="5989">
          <cell r="B5989">
            <v>128</v>
          </cell>
          <cell r="H5989" t="str">
            <v>43314128Yam</v>
          </cell>
        </row>
        <row r="5990">
          <cell r="B5990">
            <v>128</v>
          </cell>
          <cell r="H5990" t="str">
            <v>43314128Yam</v>
          </cell>
        </row>
        <row r="5991">
          <cell r="B5991">
            <v>128</v>
          </cell>
          <cell r="H5991" t="str">
            <v>43314128Yam</v>
          </cell>
        </row>
        <row r="5992">
          <cell r="B5992">
            <v>128</v>
          </cell>
          <cell r="H5992" t="str">
            <v>43314128Yam</v>
          </cell>
        </row>
        <row r="5993">
          <cell r="B5993">
            <v>128</v>
          </cell>
          <cell r="H5993" t="str">
            <v>43314128Yam</v>
          </cell>
        </row>
        <row r="5994">
          <cell r="B5994">
            <v>128</v>
          </cell>
          <cell r="H5994" t="str">
            <v>43314128Yam</v>
          </cell>
        </row>
        <row r="5995">
          <cell r="B5995">
            <v>128</v>
          </cell>
          <cell r="H5995" t="str">
            <v>43314128Yam</v>
          </cell>
        </row>
        <row r="5996">
          <cell r="B5996">
            <v>128</v>
          </cell>
          <cell r="H5996" t="str">
            <v>43314128Yam</v>
          </cell>
        </row>
        <row r="5997">
          <cell r="B5997">
            <v>128</v>
          </cell>
          <cell r="H5997" t="str">
            <v>43314128Yam</v>
          </cell>
        </row>
        <row r="5998">
          <cell r="B5998">
            <v>128</v>
          </cell>
          <cell r="H5998" t="str">
            <v>43314128Yam</v>
          </cell>
        </row>
        <row r="5999">
          <cell r="B5999">
            <v>128</v>
          </cell>
          <cell r="H5999" t="str">
            <v>43314128Yam</v>
          </cell>
        </row>
        <row r="6000">
          <cell r="B6000">
            <v>128</v>
          </cell>
          <cell r="H6000" t="str">
            <v>43314128Yam</v>
          </cell>
        </row>
        <row r="6001">
          <cell r="B6001">
            <v>128</v>
          </cell>
          <cell r="H6001" t="str">
            <v>43314128Yam</v>
          </cell>
        </row>
        <row r="6002">
          <cell r="B6002">
            <v>128</v>
          </cell>
          <cell r="H6002" t="str">
            <v>43314128Yam</v>
          </cell>
        </row>
        <row r="6003">
          <cell r="B6003">
            <v>128</v>
          </cell>
          <cell r="H6003" t="str">
            <v>43314128Yam</v>
          </cell>
        </row>
        <row r="6004">
          <cell r="B6004">
            <v>128</v>
          </cell>
          <cell r="H6004" t="str">
            <v>43314128Yam</v>
          </cell>
        </row>
        <row r="6005">
          <cell r="B6005">
            <v>128</v>
          </cell>
          <cell r="H6005" t="str">
            <v>43314128Yam</v>
          </cell>
        </row>
        <row r="6006">
          <cell r="B6006">
            <v>128</v>
          </cell>
          <cell r="H6006" t="str">
            <v>43314128Yam</v>
          </cell>
        </row>
        <row r="6007">
          <cell r="B6007">
            <v>128</v>
          </cell>
          <cell r="H6007" t="str">
            <v>43314128Yam</v>
          </cell>
        </row>
        <row r="6008">
          <cell r="B6008">
            <v>128</v>
          </cell>
          <cell r="H6008" t="str">
            <v>43314128Yam</v>
          </cell>
        </row>
        <row r="6009">
          <cell r="B6009">
            <v>128</v>
          </cell>
          <cell r="H6009" t="str">
            <v>43314128Yam</v>
          </cell>
        </row>
        <row r="6010">
          <cell r="B6010">
            <v>128</v>
          </cell>
          <cell r="H6010" t="str">
            <v>43314128Yam</v>
          </cell>
        </row>
        <row r="6011">
          <cell r="B6011">
            <v>128</v>
          </cell>
          <cell r="H6011" t="str">
            <v>43314128Yam</v>
          </cell>
        </row>
        <row r="6012">
          <cell r="B6012">
            <v>128</v>
          </cell>
          <cell r="H6012" t="str">
            <v>43314128Yam</v>
          </cell>
        </row>
        <row r="6013">
          <cell r="B6013">
            <v>128</v>
          </cell>
          <cell r="H6013" t="str">
            <v>43314128Yam</v>
          </cell>
        </row>
        <row r="6014">
          <cell r="B6014">
            <v>128</v>
          </cell>
          <cell r="H6014" t="str">
            <v>43314128Yam</v>
          </cell>
        </row>
        <row r="6015">
          <cell r="B6015">
            <v>128</v>
          </cell>
          <cell r="H6015" t="str">
            <v>43314128Yam</v>
          </cell>
        </row>
        <row r="6016">
          <cell r="B6016">
            <v>128</v>
          </cell>
          <cell r="H6016" t="str">
            <v>43314128Yam</v>
          </cell>
        </row>
        <row r="6017">
          <cell r="B6017">
            <v>128</v>
          </cell>
          <cell r="H6017" t="str">
            <v>43314128Yam</v>
          </cell>
        </row>
        <row r="6018">
          <cell r="B6018">
            <v>128</v>
          </cell>
          <cell r="H6018" t="str">
            <v>43314128Yam</v>
          </cell>
        </row>
        <row r="6019">
          <cell r="B6019">
            <v>128</v>
          </cell>
          <cell r="H6019" t="str">
            <v>43314128Yam</v>
          </cell>
        </row>
        <row r="6020">
          <cell r="B6020">
            <v>128</v>
          </cell>
          <cell r="H6020" t="str">
            <v>43314128Yam</v>
          </cell>
        </row>
        <row r="6021">
          <cell r="B6021">
            <v>128</v>
          </cell>
          <cell r="H6021" t="str">
            <v>43314128Yam</v>
          </cell>
        </row>
        <row r="6022">
          <cell r="B6022">
            <v>128</v>
          </cell>
          <cell r="H6022" t="str">
            <v>43314128Yam</v>
          </cell>
        </row>
        <row r="6023">
          <cell r="B6023">
            <v>128</v>
          </cell>
          <cell r="H6023" t="str">
            <v>43314128Yam</v>
          </cell>
        </row>
        <row r="6024">
          <cell r="B6024">
            <v>128</v>
          </cell>
          <cell r="H6024" t="str">
            <v>43314128Yam</v>
          </cell>
        </row>
        <row r="6025">
          <cell r="B6025">
            <v>128</v>
          </cell>
          <cell r="H6025" t="str">
            <v>43314128Yam</v>
          </cell>
        </row>
        <row r="6026">
          <cell r="B6026">
            <v>128</v>
          </cell>
          <cell r="H6026" t="str">
            <v>43314128Yam</v>
          </cell>
        </row>
        <row r="6027">
          <cell r="B6027">
            <v>128</v>
          </cell>
          <cell r="H6027" t="str">
            <v>43314128Yam</v>
          </cell>
        </row>
        <row r="6028">
          <cell r="B6028">
            <v>128</v>
          </cell>
          <cell r="H6028" t="str">
            <v>43314128Yam</v>
          </cell>
        </row>
        <row r="6029">
          <cell r="B6029">
            <v>128</v>
          </cell>
          <cell r="H6029" t="str">
            <v>43314128Yam</v>
          </cell>
        </row>
        <row r="6030">
          <cell r="B6030">
            <v>128</v>
          </cell>
          <cell r="H6030" t="str">
            <v>43314128Yam</v>
          </cell>
        </row>
        <row r="6031">
          <cell r="B6031">
            <v>128</v>
          </cell>
          <cell r="H6031" t="str">
            <v>43314128Yam</v>
          </cell>
        </row>
        <row r="6032">
          <cell r="B6032">
            <v>128</v>
          </cell>
          <cell r="H6032" t="str">
            <v>43314128Yam</v>
          </cell>
        </row>
        <row r="6033">
          <cell r="B6033">
            <v>128</v>
          </cell>
          <cell r="H6033" t="str">
            <v>43314128Yam</v>
          </cell>
        </row>
        <row r="6034">
          <cell r="B6034">
            <v>128</v>
          </cell>
          <cell r="H6034" t="str">
            <v>43314128Yam</v>
          </cell>
        </row>
        <row r="6035">
          <cell r="B6035">
            <v>128</v>
          </cell>
          <cell r="H6035" t="str">
            <v>43314128Yam</v>
          </cell>
        </row>
        <row r="6036">
          <cell r="B6036">
            <v>128</v>
          </cell>
          <cell r="H6036" t="str">
            <v>43314128Yam</v>
          </cell>
        </row>
        <row r="6037">
          <cell r="B6037">
            <v>128</v>
          </cell>
          <cell r="H6037" t="str">
            <v>43314128Yam</v>
          </cell>
        </row>
        <row r="6038">
          <cell r="B6038">
            <v>128</v>
          </cell>
          <cell r="H6038" t="str">
            <v>43314128Yam</v>
          </cell>
        </row>
        <row r="6039">
          <cell r="B6039">
            <v>128</v>
          </cell>
          <cell r="H6039" t="str">
            <v>43314128Yam</v>
          </cell>
        </row>
        <row r="6040">
          <cell r="B6040">
            <v>128</v>
          </cell>
          <cell r="H6040" t="str">
            <v>43314128Yam</v>
          </cell>
        </row>
        <row r="6041">
          <cell r="B6041">
            <v>128</v>
          </cell>
          <cell r="H6041" t="str">
            <v>43314128Yam</v>
          </cell>
        </row>
        <row r="6042">
          <cell r="B6042">
            <v>128</v>
          </cell>
          <cell r="H6042" t="str">
            <v>43314128Yam</v>
          </cell>
        </row>
        <row r="6043">
          <cell r="B6043">
            <v>128</v>
          </cell>
          <cell r="H6043">
            <v>1281762</v>
          </cell>
        </row>
        <row r="6044">
          <cell r="B6044">
            <v>128</v>
          </cell>
          <cell r="H6044">
            <v>1281762</v>
          </cell>
        </row>
        <row r="6045">
          <cell r="B6045">
            <v>128</v>
          </cell>
          <cell r="H6045">
            <v>1281762</v>
          </cell>
        </row>
        <row r="6046">
          <cell r="B6046">
            <v>128</v>
          </cell>
          <cell r="H6046">
            <v>1281762</v>
          </cell>
        </row>
        <row r="6047">
          <cell r="B6047">
            <v>128</v>
          </cell>
          <cell r="H6047">
            <v>1281762</v>
          </cell>
        </row>
        <row r="6048">
          <cell r="B6048">
            <v>128</v>
          </cell>
          <cell r="H6048">
            <v>1281762</v>
          </cell>
        </row>
        <row r="6049">
          <cell r="B6049">
            <v>128</v>
          </cell>
          <cell r="H6049">
            <v>1281762</v>
          </cell>
        </row>
        <row r="6050">
          <cell r="B6050">
            <v>128</v>
          </cell>
          <cell r="H6050">
            <v>1281762</v>
          </cell>
        </row>
        <row r="6051">
          <cell r="B6051">
            <v>128</v>
          </cell>
          <cell r="H6051">
            <v>1281762</v>
          </cell>
        </row>
        <row r="6052">
          <cell r="B6052">
            <v>128</v>
          </cell>
          <cell r="H6052">
            <v>1281762</v>
          </cell>
        </row>
        <row r="6053">
          <cell r="B6053">
            <v>128</v>
          </cell>
          <cell r="H6053">
            <v>1281762</v>
          </cell>
        </row>
        <row r="6054">
          <cell r="B6054">
            <v>128</v>
          </cell>
          <cell r="H6054">
            <v>1281762</v>
          </cell>
        </row>
        <row r="6055">
          <cell r="B6055">
            <v>128</v>
          </cell>
          <cell r="H6055">
            <v>1281762</v>
          </cell>
        </row>
        <row r="6056">
          <cell r="B6056">
            <v>128</v>
          </cell>
          <cell r="H6056">
            <v>1281762</v>
          </cell>
        </row>
        <row r="6057">
          <cell r="B6057">
            <v>128</v>
          </cell>
          <cell r="H6057">
            <v>1281762</v>
          </cell>
        </row>
        <row r="6058">
          <cell r="B6058">
            <v>128</v>
          </cell>
          <cell r="H6058">
            <v>1281762</v>
          </cell>
        </row>
        <row r="6059">
          <cell r="B6059">
            <v>128</v>
          </cell>
          <cell r="H6059">
            <v>1281762</v>
          </cell>
        </row>
        <row r="6060">
          <cell r="B6060">
            <v>128</v>
          </cell>
          <cell r="H6060">
            <v>1281762</v>
          </cell>
        </row>
        <row r="6061">
          <cell r="B6061">
            <v>128</v>
          </cell>
          <cell r="H6061">
            <v>1281762</v>
          </cell>
        </row>
        <row r="6062">
          <cell r="B6062">
            <v>128</v>
          </cell>
          <cell r="H6062">
            <v>1281762</v>
          </cell>
        </row>
        <row r="6063">
          <cell r="B6063">
            <v>128</v>
          </cell>
          <cell r="H6063">
            <v>1281762</v>
          </cell>
        </row>
        <row r="6064">
          <cell r="B6064">
            <v>128</v>
          </cell>
          <cell r="H6064">
            <v>1281762</v>
          </cell>
        </row>
        <row r="6065">
          <cell r="B6065">
            <v>128</v>
          </cell>
          <cell r="H6065">
            <v>1281762</v>
          </cell>
        </row>
        <row r="6066">
          <cell r="B6066">
            <v>128</v>
          </cell>
          <cell r="H6066">
            <v>1281762</v>
          </cell>
        </row>
        <row r="6067">
          <cell r="B6067">
            <v>128</v>
          </cell>
          <cell r="H6067">
            <v>1281762</v>
          </cell>
        </row>
        <row r="6068">
          <cell r="B6068">
            <v>128</v>
          </cell>
          <cell r="H6068">
            <v>1281762</v>
          </cell>
        </row>
        <row r="6069">
          <cell r="B6069">
            <v>128</v>
          </cell>
          <cell r="H6069">
            <v>1281762</v>
          </cell>
        </row>
        <row r="6070">
          <cell r="B6070">
            <v>128</v>
          </cell>
          <cell r="H6070">
            <v>1281762</v>
          </cell>
        </row>
        <row r="6071">
          <cell r="B6071">
            <v>128</v>
          </cell>
          <cell r="H6071">
            <v>1281762</v>
          </cell>
        </row>
        <row r="6072">
          <cell r="B6072">
            <v>128</v>
          </cell>
          <cell r="H6072">
            <v>1281762</v>
          </cell>
        </row>
        <row r="6073">
          <cell r="B6073">
            <v>128</v>
          </cell>
          <cell r="H6073">
            <v>1281762</v>
          </cell>
        </row>
        <row r="6074">
          <cell r="B6074">
            <v>128</v>
          </cell>
          <cell r="H6074">
            <v>1281762</v>
          </cell>
        </row>
        <row r="6075">
          <cell r="B6075">
            <v>128</v>
          </cell>
          <cell r="H6075">
            <v>1281762</v>
          </cell>
        </row>
        <row r="6076">
          <cell r="B6076">
            <v>128</v>
          </cell>
          <cell r="H6076">
            <v>1281762</v>
          </cell>
        </row>
        <row r="6077">
          <cell r="B6077">
            <v>128</v>
          </cell>
          <cell r="H6077">
            <v>1281762</v>
          </cell>
        </row>
        <row r="6078">
          <cell r="B6078">
            <v>128</v>
          </cell>
          <cell r="H6078">
            <v>1281762</v>
          </cell>
        </row>
        <row r="6079">
          <cell r="B6079">
            <v>128</v>
          </cell>
          <cell r="H6079">
            <v>1281762</v>
          </cell>
        </row>
        <row r="6080">
          <cell r="B6080">
            <v>128</v>
          </cell>
          <cell r="H6080">
            <v>1281762</v>
          </cell>
        </row>
        <row r="6081">
          <cell r="B6081">
            <v>128</v>
          </cell>
          <cell r="H6081">
            <v>1281762</v>
          </cell>
        </row>
        <row r="6082">
          <cell r="B6082">
            <v>129</v>
          </cell>
          <cell r="H6082" t="str">
            <v>43100129Mar</v>
          </cell>
        </row>
        <row r="6083">
          <cell r="B6083">
            <v>129</v>
          </cell>
          <cell r="H6083" t="str">
            <v>43100129Mar</v>
          </cell>
        </row>
        <row r="6084">
          <cell r="B6084">
            <v>129</v>
          </cell>
          <cell r="H6084" t="str">
            <v>43100129Mar</v>
          </cell>
        </row>
        <row r="6085">
          <cell r="B6085">
            <v>129</v>
          </cell>
          <cell r="H6085" t="str">
            <v>43100129Mar</v>
          </cell>
        </row>
        <row r="6086">
          <cell r="B6086">
            <v>129</v>
          </cell>
          <cell r="H6086" t="str">
            <v>43100129Mar</v>
          </cell>
        </row>
        <row r="6087">
          <cell r="B6087">
            <v>129</v>
          </cell>
          <cell r="H6087" t="str">
            <v>43100129Mar</v>
          </cell>
        </row>
        <row r="6088">
          <cell r="B6088">
            <v>129</v>
          </cell>
          <cell r="H6088" t="str">
            <v>43100129Mar</v>
          </cell>
        </row>
        <row r="6089">
          <cell r="B6089">
            <v>129</v>
          </cell>
          <cell r="H6089" t="str">
            <v>43100129Mar</v>
          </cell>
        </row>
        <row r="6090">
          <cell r="B6090">
            <v>129</v>
          </cell>
          <cell r="H6090" t="str">
            <v>43100129Mar</v>
          </cell>
        </row>
        <row r="6091">
          <cell r="B6091">
            <v>129</v>
          </cell>
          <cell r="H6091" t="str">
            <v>43100129Mar</v>
          </cell>
        </row>
        <row r="6092">
          <cell r="B6092">
            <v>129</v>
          </cell>
          <cell r="H6092" t="str">
            <v>43100129Mar</v>
          </cell>
        </row>
        <row r="6093">
          <cell r="B6093">
            <v>129</v>
          </cell>
          <cell r="H6093" t="str">
            <v>43100129Mar</v>
          </cell>
        </row>
        <row r="6094">
          <cell r="B6094">
            <v>129</v>
          </cell>
          <cell r="H6094" t="str">
            <v>43100129Mar</v>
          </cell>
        </row>
        <row r="6095">
          <cell r="B6095">
            <v>129</v>
          </cell>
          <cell r="H6095" t="str">
            <v>43100129Mar</v>
          </cell>
        </row>
        <row r="6096">
          <cell r="B6096">
            <v>129</v>
          </cell>
          <cell r="H6096" t="str">
            <v>43100129Mar</v>
          </cell>
        </row>
        <row r="6097">
          <cell r="B6097">
            <v>129</v>
          </cell>
          <cell r="H6097" t="str">
            <v>43100129Mar</v>
          </cell>
        </row>
        <row r="6098">
          <cell r="B6098">
            <v>129</v>
          </cell>
          <cell r="H6098" t="str">
            <v>43100129Mar</v>
          </cell>
        </row>
        <row r="6099">
          <cell r="B6099">
            <v>129</v>
          </cell>
          <cell r="H6099" t="str">
            <v>43100129Mar</v>
          </cell>
        </row>
        <row r="6100">
          <cell r="B6100">
            <v>129</v>
          </cell>
          <cell r="H6100" t="str">
            <v>43100129Mar</v>
          </cell>
        </row>
        <row r="6101">
          <cell r="B6101">
            <v>129</v>
          </cell>
          <cell r="H6101" t="str">
            <v>43100129Mar</v>
          </cell>
        </row>
        <row r="6102">
          <cell r="B6102">
            <v>129</v>
          </cell>
          <cell r="H6102" t="str">
            <v>43100129Mar</v>
          </cell>
        </row>
        <row r="6103">
          <cell r="B6103">
            <v>129</v>
          </cell>
          <cell r="H6103" t="str">
            <v>43100129Mar</v>
          </cell>
        </row>
        <row r="6104">
          <cell r="B6104">
            <v>129</v>
          </cell>
          <cell r="H6104" t="str">
            <v>43100129Mar</v>
          </cell>
        </row>
        <row r="6105">
          <cell r="B6105">
            <v>129</v>
          </cell>
          <cell r="H6105" t="str">
            <v>43100129Mar</v>
          </cell>
        </row>
        <row r="6106">
          <cell r="B6106">
            <v>130</v>
          </cell>
          <cell r="H6106" t="str">
            <v>42991130Mod</v>
          </cell>
        </row>
        <row r="6107">
          <cell r="B6107">
            <v>130</v>
          </cell>
          <cell r="H6107" t="str">
            <v>42991130Mod</v>
          </cell>
        </row>
        <row r="6108">
          <cell r="B6108">
            <v>130</v>
          </cell>
          <cell r="H6108" t="str">
            <v>42991130Mod</v>
          </cell>
        </row>
        <row r="6109">
          <cell r="B6109">
            <v>130</v>
          </cell>
          <cell r="H6109" t="str">
            <v>42991130Mod</v>
          </cell>
        </row>
        <row r="6110">
          <cell r="B6110">
            <v>130</v>
          </cell>
          <cell r="H6110" t="str">
            <v>42991130Mod</v>
          </cell>
        </row>
        <row r="6111">
          <cell r="B6111">
            <v>130</v>
          </cell>
          <cell r="H6111" t="str">
            <v>42991130Mod</v>
          </cell>
        </row>
        <row r="6112">
          <cell r="B6112">
            <v>130</v>
          </cell>
          <cell r="H6112" t="str">
            <v>42991130Mod</v>
          </cell>
        </row>
        <row r="6113">
          <cell r="B6113">
            <v>130</v>
          </cell>
          <cell r="H6113" t="str">
            <v>42991130Mod</v>
          </cell>
        </row>
        <row r="6114">
          <cell r="B6114">
            <v>130</v>
          </cell>
          <cell r="H6114" t="str">
            <v>42991130Mod</v>
          </cell>
        </row>
        <row r="6115">
          <cell r="B6115">
            <v>130</v>
          </cell>
          <cell r="H6115" t="str">
            <v>42991130Mod</v>
          </cell>
        </row>
        <row r="6116">
          <cell r="B6116">
            <v>130</v>
          </cell>
          <cell r="H6116" t="str">
            <v>42991130Mod</v>
          </cell>
        </row>
        <row r="6117">
          <cell r="B6117">
            <v>130</v>
          </cell>
          <cell r="H6117" t="str">
            <v>42991130Mod</v>
          </cell>
        </row>
        <row r="6118">
          <cell r="B6118">
            <v>131</v>
          </cell>
          <cell r="H6118" t="str">
            <v>42435131All</v>
          </cell>
        </row>
        <row r="6119">
          <cell r="B6119">
            <v>132</v>
          </cell>
          <cell r="H6119" t="str">
            <v>42909132Dal</v>
          </cell>
        </row>
        <row r="6120">
          <cell r="B6120">
            <v>132</v>
          </cell>
          <cell r="H6120" t="str">
            <v>42909132Dal</v>
          </cell>
        </row>
        <row r="6121">
          <cell r="B6121">
            <v>132</v>
          </cell>
          <cell r="H6121" t="str">
            <v>42909132Dal</v>
          </cell>
        </row>
        <row r="6122">
          <cell r="B6122">
            <v>132</v>
          </cell>
          <cell r="H6122" t="str">
            <v>42909132Dal</v>
          </cell>
        </row>
        <row r="6123">
          <cell r="B6123">
            <v>132</v>
          </cell>
          <cell r="H6123" t="str">
            <v>42909132Dal</v>
          </cell>
        </row>
        <row r="6124">
          <cell r="B6124">
            <v>132</v>
          </cell>
          <cell r="H6124" t="str">
            <v>42909132Dal</v>
          </cell>
        </row>
        <row r="6125">
          <cell r="B6125">
            <v>132</v>
          </cell>
          <cell r="H6125" t="str">
            <v>42909132Dal</v>
          </cell>
        </row>
        <row r="6126">
          <cell r="B6126">
            <v>132</v>
          </cell>
          <cell r="H6126" t="str">
            <v>42909132Dal</v>
          </cell>
        </row>
        <row r="6127">
          <cell r="B6127">
            <v>132</v>
          </cell>
          <cell r="H6127" t="str">
            <v>42909132Dal</v>
          </cell>
        </row>
        <row r="6128">
          <cell r="B6128">
            <v>132</v>
          </cell>
          <cell r="H6128" t="str">
            <v>42909132Dal</v>
          </cell>
        </row>
        <row r="6129">
          <cell r="B6129">
            <v>132</v>
          </cell>
          <cell r="H6129" t="str">
            <v>42909132Dal</v>
          </cell>
        </row>
        <row r="6130">
          <cell r="B6130">
            <v>132</v>
          </cell>
          <cell r="H6130" t="str">
            <v>42909132Dal</v>
          </cell>
        </row>
        <row r="6131">
          <cell r="B6131">
            <v>132</v>
          </cell>
          <cell r="H6131" t="str">
            <v>42909132Dal</v>
          </cell>
        </row>
        <row r="6132">
          <cell r="B6132">
            <v>132</v>
          </cell>
          <cell r="H6132" t="str">
            <v>42909132Dal</v>
          </cell>
        </row>
        <row r="6133">
          <cell r="B6133">
            <v>132</v>
          </cell>
          <cell r="H6133" t="str">
            <v>42909132Dal</v>
          </cell>
        </row>
        <row r="6134">
          <cell r="B6134">
            <v>132</v>
          </cell>
          <cell r="H6134" t="str">
            <v>42909132Dal</v>
          </cell>
        </row>
        <row r="6135">
          <cell r="B6135">
            <v>132</v>
          </cell>
          <cell r="H6135" t="str">
            <v>42909132Dal</v>
          </cell>
        </row>
        <row r="6136">
          <cell r="B6136">
            <v>132</v>
          </cell>
          <cell r="H6136" t="str">
            <v>42909132Dal</v>
          </cell>
        </row>
        <row r="6137">
          <cell r="B6137">
            <v>132</v>
          </cell>
          <cell r="H6137" t="str">
            <v>42909132Dal</v>
          </cell>
        </row>
        <row r="6138">
          <cell r="B6138">
            <v>132</v>
          </cell>
          <cell r="H6138" t="str">
            <v>42909132Dal</v>
          </cell>
        </row>
        <row r="6139">
          <cell r="B6139">
            <v>132</v>
          </cell>
          <cell r="H6139" t="str">
            <v>42909132Dal</v>
          </cell>
        </row>
        <row r="6140">
          <cell r="B6140">
            <v>132</v>
          </cell>
          <cell r="H6140" t="str">
            <v>42909132Dal</v>
          </cell>
        </row>
        <row r="6141">
          <cell r="B6141">
            <v>132</v>
          </cell>
          <cell r="H6141" t="str">
            <v>42909132Dal</v>
          </cell>
        </row>
        <row r="6142">
          <cell r="B6142">
            <v>132</v>
          </cell>
          <cell r="H6142" t="str">
            <v>42909132Dal</v>
          </cell>
        </row>
        <row r="6143">
          <cell r="B6143">
            <v>133</v>
          </cell>
          <cell r="H6143" t="str">
            <v>43032133Eli</v>
          </cell>
        </row>
        <row r="6144">
          <cell r="B6144">
            <v>133</v>
          </cell>
          <cell r="H6144" t="str">
            <v>43032133Eli</v>
          </cell>
        </row>
        <row r="6145">
          <cell r="B6145">
            <v>133</v>
          </cell>
          <cell r="H6145" t="str">
            <v>43032133Eli</v>
          </cell>
        </row>
        <row r="6146">
          <cell r="B6146">
            <v>133</v>
          </cell>
          <cell r="H6146" t="str">
            <v>43032133Eli</v>
          </cell>
        </row>
        <row r="6147">
          <cell r="B6147">
            <v>133</v>
          </cell>
          <cell r="H6147" t="str">
            <v>43032133Eli</v>
          </cell>
        </row>
        <row r="6148">
          <cell r="B6148">
            <v>133</v>
          </cell>
          <cell r="H6148" t="str">
            <v>43032133Eli</v>
          </cell>
        </row>
        <row r="6149">
          <cell r="B6149">
            <v>133</v>
          </cell>
          <cell r="H6149" t="str">
            <v>43032133Eli</v>
          </cell>
        </row>
        <row r="6150">
          <cell r="B6150">
            <v>133</v>
          </cell>
          <cell r="H6150" t="str">
            <v>43032133Eli</v>
          </cell>
        </row>
        <row r="6151">
          <cell r="B6151">
            <v>133</v>
          </cell>
          <cell r="H6151" t="str">
            <v>43032133Eli</v>
          </cell>
        </row>
        <row r="6152">
          <cell r="B6152">
            <v>133</v>
          </cell>
          <cell r="H6152" t="str">
            <v>43032133Eli</v>
          </cell>
        </row>
        <row r="6153">
          <cell r="B6153">
            <v>133</v>
          </cell>
          <cell r="H6153" t="str">
            <v>43032133Eli</v>
          </cell>
        </row>
        <row r="6154">
          <cell r="B6154">
            <v>133</v>
          </cell>
          <cell r="H6154" t="str">
            <v>43032133Eli</v>
          </cell>
        </row>
        <row r="6155">
          <cell r="B6155">
            <v>134</v>
          </cell>
          <cell r="H6155" t="str">
            <v>43207134Har</v>
          </cell>
        </row>
        <row r="6156">
          <cell r="B6156">
            <v>135</v>
          </cell>
          <cell r="H6156" t="str">
            <v>42878135Jac</v>
          </cell>
        </row>
        <row r="6157">
          <cell r="B6157">
            <v>136</v>
          </cell>
          <cell r="H6157" t="str">
            <v>43025136Joh</v>
          </cell>
        </row>
        <row r="6158">
          <cell r="B6158">
            <v>136</v>
          </cell>
          <cell r="H6158" t="str">
            <v>43025136Joh</v>
          </cell>
        </row>
        <row r="6159">
          <cell r="B6159">
            <v>136</v>
          </cell>
          <cell r="H6159" t="str">
            <v>43025136Joh</v>
          </cell>
        </row>
        <row r="6160">
          <cell r="B6160">
            <v>136</v>
          </cell>
          <cell r="H6160" t="str">
            <v>43025136Joh</v>
          </cell>
        </row>
        <row r="6161">
          <cell r="B6161">
            <v>136</v>
          </cell>
          <cell r="H6161" t="str">
            <v>43025136Joh</v>
          </cell>
        </row>
        <row r="6162">
          <cell r="B6162">
            <v>136</v>
          </cell>
          <cell r="H6162" t="str">
            <v>43025136Joh</v>
          </cell>
        </row>
        <row r="6163">
          <cell r="B6163">
            <v>136</v>
          </cell>
          <cell r="H6163" t="str">
            <v>43025136Joh</v>
          </cell>
        </row>
        <row r="6164">
          <cell r="B6164">
            <v>136</v>
          </cell>
          <cell r="H6164" t="str">
            <v>43025136Joh</v>
          </cell>
        </row>
        <row r="6165">
          <cell r="B6165">
            <v>136</v>
          </cell>
          <cell r="H6165" t="str">
            <v>43025136Joh</v>
          </cell>
        </row>
        <row r="6166">
          <cell r="B6166">
            <v>136</v>
          </cell>
          <cell r="H6166" t="str">
            <v>43025136Joh</v>
          </cell>
        </row>
        <row r="6167">
          <cell r="B6167">
            <v>136</v>
          </cell>
          <cell r="H6167" t="str">
            <v>43025136Joh</v>
          </cell>
        </row>
        <row r="6168">
          <cell r="B6168">
            <v>136</v>
          </cell>
          <cell r="H6168" t="str">
            <v>43025136Joh</v>
          </cell>
        </row>
        <row r="6169">
          <cell r="B6169">
            <v>136</v>
          </cell>
          <cell r="H6169" t="str">
            <v>43025136Joh</v>
          </cell>
        </row>
        <row r="6170">
          <cell r="B6170">
            <v>136</v>
          </cell>
          <cell r="H6170" t="str">
            <v>43025136Joh</v>
          </cell>
        </row>
        <row r="6171">
          <cell r="B6171">
            <v>136</v>
          </cell>
          <cell r="H6171" t="str">
            <v>43025136Joh</v>
          </cell>
        </row>
        <row r="6172">
          <cell r="B6172">
            <v>136</v>
          </cell>
          <cell r="H6172" t="str">
            <v>43025136Joh</v>
          </cell>
        </row>
        <row r="6173">
          <cell r="B6173">
            <v>136</v>
          </cell>
          <cell r="H6173" t="str">
            <v>43025136Joh</v>
          </cell>
        </row>
        <row r="6174">
          <cell r="B6174">
            <v>136</v>
          </cell>
          <cell r="H6174" t="str">
            <v>43025136Joh</v>
          </cell>
        </row>
        <row r="6175">
          <cell r="B6175">
            <v>136</v>
          </cell>
          <cell r="H6175" t="str">
            <v>43025136Joh</v>
          </cell>
        </row>
        <row r="6176">
          <cell r="B6176">
            <v>136</v>
          </cell>
          <cell r="H6176" t="str">
            <v>43025136Joh</v>
          </cell>
        </row>
        <row r="6177">
          <cell r="B6177">
            <v>136</v>
          </cell>
          <cell r="H6177" t="str">
            <v>43025136Joh</v>
          </cell>
        </row>
        <row r="6178">
          <cell r="B6178">
            <v>136</v>
          </cell>
          <cell r="H6178" t="str">
            <v>43025136Joh</v>
          </cell>
        </row>
        <row r="6179">
          <cell r="B6179">
            <v>136</v>
          </cell>
          <cell r="H6179" t="str">
            <v>43025136Joh</v>
          </cell>
        </row>
        <row r="6180">
          <cell r="B6180">
            <v>136</v>
          </cell>
          <cell r="H6180" t="str">
            <v>43025136Joh</v>
          </cell>
        </row>
        <row r="6181">
          <cell r="B6181">
            <v>136</v>
          </cell>
          <cell r="H6181" t="str">
            <v>43025136Joh</v>
          </cell>
        </row>
        <row r="6182">
          <cell r="B6182">
            <v>136</v>
          </cell>
          <cell r="H6182" t="str">
            <v>43025136Joh</v>
          </cell>
        </row>
        <row r="6183">
          <cell r="B6183">
            <v>136</v>
          </cell>
          <cell r="H6183" t="str">
            <v>43025136Joh</v>
          </cell>
        </row>
        <row r="6184">
          <cell r="B6184">
            <v>136</v>
          </cell>
          <cell r="H6184" t="str">
            <v>43025136Joh</v>
          </cell>
        </row>
        <row r="6185">
          <cell r="B6185">
            <v>136</v>
          </cell>
          <cell r="H6185" t="str">
            <v>43025136Joh</v>
          </cell>
        </row>
        <row r="6186">
          <cell r="B6186">
            <v>136</v>
          </cell>
          <cell r="H6186" t="str">
            <v>43025136Joh</v>
          </cell>
        </row>
        <row r="6187">
          <cell r="B6187">
            <v>136</v>
          </cell>
          <cell r="H6187" t="str">
            <v>43025136Joh</v>
          </cell>
        </row>
        <row r="6188">
          <cell r="B6188">
            <v>136</v>
          </cell>
          <cell r="H6188" t="str">
            <v>43025136Joh</v>
          </cell>
        </row>
        <row r="6189">
          <cell r="B6189">
            <v>136</v>
          </cell>
          <cell r="H6189" t="str">
            <v>43025136Joh</v>
          </cell>
        </row>
        <row r="6190">
          <cell r="B6190">
            <v>136</v>
          </cell>
          <cell r="H6190" t="str">
            <v>43025136Joh</v>
          </cell>
        </row>
        <row r="6191">
          <cell r="B6191">
            <v>136</v>
          </cell>
          <cell r="H6191" t="str">
            <v>43025136Joh</v>
          </cell>
        </row>
        <row r="6192">
          <cell r="B6192">
            <v>136</v>
          </cell>
          <cell r="H6192" t="str">
            <v>43025136Joh</v>
          </cell>
        </row>
        <row r="6193">
          <cell r="B6193">
            <v>136</v>
          </cell>
          <cell r="H6193" t="str">
            <v>43025136Joh</v>
          </cell>
        </row>
        <row r="6194">
          <cell r="B6194">
            <v>136</v>
          </cell>
          <cell r="H6194" t="str">
            <v>43025136Joh</v>
          </cell>
        </row>
        <row r="6195">
          <cell r="B6195">
            <v>136</v>
          </cell>
          <cell r="H6195" t="str">
            <v>43025136Joh</v>
          </cell>
        </row>
        <row r="6196">
          <cell r="B6196">
            <v>137</v>
          </cell>
          <cell r="H6196" t="str">
            <v>43027137Jud</v>
          </cell>
        </row>
        <row r="6197">
          <cell r="B6197">
            <v>137</v>
          </cell>
          <cell r="H6197" t="str">
            <v>43027137Jud</v>
          </cell>
        </row>
        <row r="6198">
          <cell r="B6198">
            <v>137</v>
          </cell>
          <cell r="H6198" t="str">
            <v>43027137Jud</v>
          </cell>
        </row>
        <row r="6199">
          <cell r="B6199">
            <v>137</v>
          </cell>
          <cell r="H6199" t="str">
            <v>43027137Jud</v>
          </cell>
        </row>
        <row r="6200">
          <cell r="B6200">
            <v>137</v>
          </cell>
          <cell r="H6200" t="str">
            <v>43027137Jud</v>
          </cell>
        </row>
        <row r="6201">
          <cell r="B6201">
            <v>137</v>
          </cell>
          <cell r="H6201" t="str">
            <v>43027137Jud</v>
          </cell>
        </row>
        <row r="6202">
          <cell r="B6202">
            <v>137</v>
          </cell>
          <cell r="H6202" t="str">
            <v>43027137Jud</v>
          </cell>
        </row>
        <row r="6203">
          <cell r="B6203">
            <v>137</v>
          </cell>
          <cell r="H6203" t="str">
            <v>43027137Jud</v>
          </cell>
        </row>
        <row r="6204">
          <cell r="B6204">
            <v>137</v>
          </cell>
          <cell r="H6204" t="str">
            <v>43027137Jud</v>
          </cell>
        </row>
        <row r="6205">
          <cell r="B6205">
            <v>137</v>
          </cell>
          <cell r="H6205" t="str">
            <v>43027137Jud</v>
          </cell>
        </row>
        <row r="6206">
          <cell r="B6206">
            <v>137</v>
          </cell>
          <cell r="H6206" t="str">
            <v>43027137Jud</v>
          </cell>
        </row>
        <row r="6207">
          <cell r="B6207">
            <v>137</v>
          </cell>
          <cell r="H6207" t="str">
            <v>43027137Jud</v>
          </cell>
        </row>
        <row r="6208">
          <cell r="B6208">
            <v>137</v>
          </cell>
          <cell r="H6208" t="str">
            <v>43027137Jud</v>
          </cell>
        </row>
        <row r="6209">
          <cell r="B6209">
            <v>137</v>
          </cell>
          <cell r="H6209" t="str">
            <v>43027137Jud</v>
          </cell>
        </row>
        <row r="6210">
          <cell r="B6210">
            <v>137</v>
          </cell>
          <cell r="H6210" t="str">
            <v>43027137Jud</v>
          </cell>
        </row>
        <row r="6211">
          <cell r="B6211">
            <v>137</v>
          </cell>
          <cell r="H6211" t="str">
            <v>43027137Jud</v>
          </cell>
        </row>
        <row r="6212">
          <cell r="B6212">
            <v>137</v>
          </cell>
          <cell r="H6212" t="str">
            <v>43027137Jud</v>
          </cell>
        </row>
        <row r="6213">
          <cell r="B6213">
            <v>137</v>
          </cell>
          <cell r="H6213" t="str">
            <v>43027137Jud</v>
          </cell>
        </row>
        <row r="6214">
          <cell r="B6214">
            <v>137</v>
          </cell>
          <cell r="H6214" t="str">
            <v>43027137Jud</v>
          </cell>
        </row>
        <row r="6215">
          <cell r="B6215">
            <v>137</v>
          </cell>
          <cell r="H6215" t="str">
            <v>43027137Jud</v>
          </cell>
        </row>
        <row r="6216">
          <cell r="B6216">
            <v>137</v>
          </cell>
          <cell r="H6216" t="str">
            <v>43027137Jud</v>
          </cell>
        </row>
        <row r="6217">
          <cell r="B6217">
            <v>137</v>
          </cell>
          <cell r="H6217" t="str">
            <v>43027137Jud</v>
          </cell>
        </row>
        <row r="6218">
          <cell r="B6218">
            <v>137</v>
          </cell>
          <cell r="H6218" t="str">
            <v>43027137Jud</v>
          </cell>
        </row>
        <row r="6219">
          <cell r="B6219">
            <v>137</v>
          </cell>
          <cell r="H6219" t="str">
            <v>43027137Jud</v>
          </cell>
        </row>
        <row r="6220">
          <cell r="B6220">
            <v>137</v>
          </cell>
          <cell r="H6220" t="str">
            <v>43027137Jud</v>
          </cell>
        </row>
        <row r="6221">
          <cell r="B6221">
            <v>137</v>
          </cell>
          <cell r="H6221" t="str">
            <v>43027137Jud</v>
          </cell>
        </row>
        <row r="6222">
          <cell r="B6222">
            <v>137</v>
          </cell>
          <cell r="H6222" t="str">
            <v>43027137Jud</v>
          </cell>
        </row>
        <row r="6223">
          <cell r="B6223">
            <v>137</v>
          </cell>
          <cell r="H6223" t="str">
            <v>43027137Jud</v>
          </cell>
        </row>
        <row r="6224">
          <cell r="B6224">
            <v>137</v>
          </cell>
          <cell r="H6224" t="str">
            <v>43027137Jud</v>
          </cell>
        </row>
        <row r="6225">
          <cell r="B6225">
            <v>137</v>
          </cell>
          <cell r="H6225" t="str">
            <v>43027137Jud</v>
          </cell>
        </row>
        <row r="6226">
          <cell r="B6226">
            <v>137</v>
          </cell>
          <cell r="H6226" t="str">
            <v>43452137Jud</v>
          </cell>
        </row>
        <row r="6227">
          <cell r="B6227">
            <v>137</v>
          </cell>
          <cell r="H6227" t="str">
            <v>43452137Jud</v>
          </cell>
        </row>
        <row r="6228">
          <cell r="B6228">
            <v>137</v>
          </cell>
          <cell r="H6228" t="str">
            <v>43452137Jud</v>
          </cell>
        </row>
        <row r="6229">
          <cell r="B6229">
            <v>137</v>
          </cell>
          <cell r="H6229" t="str">
            <v>43452137Jud</v>
          </cell>
        </row>
        <row r="6230">
          <cell r="B6230">
            <v>137</v>
          </cell>
          <cell r="H6230" t="str">
            <v>43452137Jud</v>
          </cell>
        </row>
        <row r="6231">
          <cell r="B6231">
            <v>137</v>
          </cell>
          <cell r="H6231" t="str">
            <v>43452137Jud</v>
          </cell>
        </row>
        <row r="6232">
          <cell r="B6232">
            <v>137</v>
          </cell>
          <cell r="H6232" t="str">
            <v>43452137Jud</v>
          </cell>
        </row>
        <row r="6233">
          <cell r="B6233">
            <v>137</v>
          </cell>
          <cell r="H6233" t="str">
            <v>43452137Jud</v>
          </cell>
        </row>
        <row r="6234">
          <cell r="B6234">
            <v>137</v>
          </cell>
          <cell r="H6234" t="str">
            <v>43452137Jud</v>
          </cell>
        </row>
        <row r="6235">
          <cell r="B6235">
            <v>137</v>
          </cell>
          <cell r="H6235" t="str">
            <v>43452137Jud</v>
          </cell>
        </row>
        <row r="6236">
          <cell r="B6236">
            <v>137</v>
          </cell>
          <cell r="H6236" t="str">
            <v>43452137Jud</v>
          </cell>
        </row>
        <row r="6237">
          <cell r="B6237">
            <v>137</v>
          </cell>
          <cell r="H6237" t="str">
            <v>43452137Jud</v>
          </cell>
        </row>
        <row r="6238">
          <cell r="B6238">
            <v>137</v>
          </cell>
          <cell r="H6238" t="str">
            <v>43452137Jud</v>
          </cell>
        </row>
        <row r="6239">
          <cell r="B6239">
            <v>137</v>
          </cell>
          <cell r="H6239" t="str">
            <v>43452137Jud</v>
          </cell>
        </row>
        <row r="6240">
          <cell r="B6240">
            <v>137</v>
          </cell>
          <cell r="H6240" t="str">
            <v>43452137Jud</v>
          </cell>
        </row>
        <row r="6241">
          <cell r="B6241">
            <v>137</v>
          </cell>
          <cell r="H6241" t="str">
            <v>43452137Jud</v>
          </cell>
        </row>
        <row r="6242">
          <cell r="B6242">
            <v>137</v>
          </cell>
          <cell r="H6242" t="str">
            <v>43452137Jud</v>
          </cell>
        </row>
        <row r="6243">
          <cell r="B6243">
            <v>137</v>
          </cell>
          <cell r="H6243" t="str">
            <v>43452137Jud</v>
          </cell>
        </row>
        <row r="6244">
          <cell r="B6244">
            <v>137</v>
          </cell>
          <cell r="H6244" t="str">
            <v>43452137Jud</v>
          </cell>
        </row>
        <row r="6245">
          <cell r="B6245">
            <v>137</v>
          </cell>
          <cell r="H6245" t="str">
            <v>43452137Jud</v>
          </cell>
        </row>
        <row r="6246">
          <cell r="B6246">
            <v>137</v>
          </cell>
          <cell r="H6246" t="str">
            <v>43452137Jud</v>
          </cell>
        </row>
        <row r="6247">
          <cell r="B6247">
            <v>137</v>
          </cell>
          <cell r="H6247" t="str">
            <v>43452137Jud</v>
          </cell>
        </row>
        <row r="6248">
          <cell r="B6248">
            <v>137</v>
          </cell>
          <cell r="H6248" t="str">
            <v>43452137Jud</v>
          </cell>
        </row>
        <row r="6249">
          <cell r="B6249">
            <v>137</v>
          </cell>
          <cell r="H6249" t="str">
            <v>43452137Jud</v>
          </cell>
        </row>
        <row r="6250">
          <cell r="B6250">
            <v>137</v>
          </cell>
          <cell r="H6250" t="str">
            <v>43452137Jud</v>
          </cell>
        </row>
        <row r="6251">
          <cell r="B6251">
            <v>137</v>
          </cell>
          <cell r="H6251" t="str">
            <v>43452137Jud</v>
          </cell>
        </row>
        <row r="6252">
          <cell r="B6252">
            <v>137</v>
          </cell>
          <cell r="H6252" t="str">
            <v>43452137Jud</v>
          </cell>
        </row>
        <row r="6253">
          <cell r="B6253">
            <v>137</v>
          </cell>
          <cell r="H6253" t="str">
            <v>43452137Jud</v>
          </cell>
        </row>
        <row r="6254">
          <cell r="B6254">
            <v>137</v>
          </cell>
          <cell r="H6254" t="str">
            <v>43452137Jud</v>
          </cell>
        </row>
        <row r="6255">
          <cell r="B6255">
            <v>137</v>
          </cell>
          <cell r="H6255" t="str">
            <v>43452137Jud</v>
          </cell>
        </row>
        <row r="6256">
          <cell r="B6256">
            <v>137</v>
          </cell>
          <cell r="H6256" t="str">
            <v>43452137Jud</v>
          </cell>
        </row>
        <row r="6257">
          <cell r="B6257">
            <v>137</v>
          </cell>
          <cell r="H6257" t="str">
            <v>43452137Jud</v>
          </cell>
        </row>
        <row r="6258">
          <cell r="B6258">
            <v>137</v>
          </cell>
          <cell r="H6258" t="str">
            <v>43452137Jud</v>
          </cell>
        </row>
        <row r="6259">
          <cell r="B6259">
            <v>138</v>
          </cell>
          <cell r="H6259" t="str">
            <v>43084138Lil</v>
          </cell>
        </row>
        <row r="6260">
          <cell r="B6260">
            <v>138</v>
          </cell>
          <cell r="H6260" t="str">
            <v>43084138Lil</v>
          </cell>
        </row>
        <row r="6261">
          <cell r="B6261">
            <v>138</v>
          </cell>
          <cell r="H6261" t="str">
            <v>43084138Lil</v>
          </cell>
        </row>
        <row r="6262">
          <cell r="B6262">
            <v>138</v>
          </cell>
          <cell r="H6262" t="str">
            <v>43084138Lil</v>
          </cell>
        </row>
        <row r="6263">
          <cell r="B6263">
            <v>138</v>
          </cell>
          <cell r="H6263" t="str">
            <v>43084138Lil</v>
          </cell>
        </row>
        <row r="6264">
          <cell r="B6264">
            <v>138</v>
          </cell>
          <cell r="H6264" t="str">
            <v>43084138Lil</v>
          </cell>
        </row>
        <row r="6265">
          <cell r="B6265">
            <v>138</v>
          </cell>
          <cell r="H6265" t="str">
            <v>43084138Lil</v>
          </cell>
        </row>
        <row r="6266">
          <cell r="B6266">
            <v>138</v>
          </cell>
          <cell r="H6266" t="str">
            <v>43084138Lil</v>
          </cell>
        </row>
        <row r="6267">
          <cell r="B6267">
            <v>138</v>
          </cell>
          <cell r="H6267" t="str">
            <v>43084138Lil</v>
          </cell>
        </row>
        <row r="6268">
          <cell r="B6268">
            <v>138</v>
          </cell>
          <cell r="H6268" t="str">
            <v>43084138Lil</v>
          </cell>
        </row>
        <row r="6269">
          <cell r="B6269">
            <v>138</v>
          </cell>
          <cell r="H6269" t="str">
            <v>43084138Lil</v>
          </cell>
        </row>
        <row r="6270">
          <cell r="B6270">
            <v>138</v>
          </cell>
          <cell r="H6270" t="str">
            <v>43084138Lil</v>
          </cell>
        </row>
        <row r="6271">
          <cell r="B6271">
            <v>138</v>
          </cell>
          <cell r="H6271" t="str">
            <v>43084138Lil</v>
          </cell>
        </row>
        <row r="6272">
          <cell r="B6272">
            <v>138</v>
          </cell>
          <cell r="H6272" t="str">
            <v>43084138Lil</v>
          </cell>
        </row>
        <row r="6273">
          <cell r="B6273">
            <v>138</v>
          </cell>
          <cell r="H6273" t="str">
            <v>43084138Lil</v>
          </cell>
        </row>
        <row r="6274">
          <cell r="B6274">
            <v>138</v>
          </cell>
          <cell r="H6274" t="str">
            <v>43084138Lil</v>
          </cell>
        </row>
        <row r="6275">
          <cell r="B6275">
            <v>138</v>
          </cell>
          <cell r="H6275" t="str">
            <v>43084138Lil</v>
          </cell>
        </row>
        <row r="6276">
          <cell r="B6276">
            <v>138</v>
          </cell>
          <cell r="H6276" t="str">
            <v>43084138Lil</v>
          </cell>
        </row>
        <row r="6277">
          <cell r="B6277">
            <v>138</v>
          </cell>
          <cell r="H6277" t="str">
            <v>43084138Lil</v>
          </cell>
        </row>
        <row r="6278">
          <cell r="B6278">
            <v>138</v>
          </cell>
          <cell r="H6278" t="str">
            <v>43084138Lil</v>
          </cell>
        </row>
        <row r="6279">
          <cell r="B6279">
            <v>138</v>
          </cell>
          <cell r="H6279" t="str">
            <v>43084138Lil</v>
          </cell>
        </row>
        <row r="6280">
          <cell r="B6280">
            <v>138</v>
          </cell>
          <cell r="H6280" t="str">
            <v>43084138Lil</v>
          </cell>
        </row>
        <row r="6281">
          <cell r="B6281">
            <v>138</v>
          </cell>
          <cell r="H6281" t="str">
            <v>43084138Lil</v>
          </cell>
        </row>
        <row r="6282">
          <cell r="B6282">
            <v>138</v>
          </cell>
          <cell r="H6282" t="str">
            <v>43084138Lil</v>
          </cell>
        </row>
        <row r="6283">
          <cell r="B6283">
            <v>138</v>
          </cell>
          <cell r="H6283" t="str">
            <v>43084138Lil</v>
          </cell>
        </row>
        <row r="6284">
          <cell r="B6284">
            <v>138</v>
          </cell>
          <cell r="H6284" t="str">
            <v>43084138Lil</v>
          </cell>
        </row>
        <row r="6285">
          <cell r="B6285">
            <v>138</v>
          </cell>
          <cell r="H6285" t="str">
            <v>43084138Lil</v>
          </cell>
        </row>
        <row r="6286">
          <cell r="B6286">
            <v>138</v>
          </cell>
          <cell r="H6286" t="str">
            <v>43084138Lil</v>
          </cell>
        </row>
        <row r="6287">
          <cell r="B6287">
            <v>138</v>
          </cell>
          <cell r="H6287" t="str">
            <v>43084138Lil</v>
          </cell>
        </row>
        <row r="6288">
          <cell r="B6288">
            <v>138</v>
          </cell>
          <cell r="H6288" t="str">
            <v>43084138Lil</v>
          </cell>
        </row>
        <row r="6289">
          <cell r="B6289">
            <v>138</v>
          </cell>
          <cell r="H6289" t="str">
            <v>43084138Lil</v>
          </cell>
        </row>
        <row r="6290">
          <cell r="B6290">
            <v>138</v>
          </cell>
          <cell r="H6290" t="str">
            <v>43084138Lil</v>
          </cell>
        </row>
        <row r="6291">
          <cell r="B6291">
            <v>138</v>
          </cell>
          <cell r="H6291" t="str">
            <v>43084138Lil</v>
          </cell>
        </row>
        <row r="6292">
          <cell r="B6292">
            <v>138</v>
          </cell>
          <cell r="H6292" t="str">
            <v>43084138Lil</v>
          </cell>
        </row>
        <row r="6293">
          <cell r="B6293">
            <v>138</v>
          </cell>
          <cell r="H6293" t="str">
            <v>43084138Lil</v>
          </cell>
        </row>
        <row r="6294">
          <cell r="B6294">
            <v>138</v>
          </cell>
          <cell r="H6294" t="str">
            <v>43084138Lil</v>
          </cell>
        </row>
        <row r="6295">
          <cell r="B6295">
            <v>138</v>
          </cell>
          <cell r="H6295" t="str">
            <v>43084138Lil</v>
          </cell>
        </row>
        <row r="6296">
          <cell r="B6296">
            <v>138</v>
          </cell>
          <cell r="H6296" t="str">
            <v>43084138Lil</v>
          </cell>
        </row>
        <row r="6297">
          <cell r="B6297">
            <v>138</v>
          </cell>
          <cell r="H6297" t="str">
            <v>43084138Lil</v>
          </cell>
        </row>
        <row r="6298">
          <cell r="B6298">
            <v>138</v>
          </cell>
          <cell r="H6298" t="str">
            <v>43084138Lil</v>
          </cell>
        </row>
        <row r="6299">
          <cell r="B6299">
            <v>138</v>
          </cell>
          <cell r="H6299" t="str">
            <v>43084138Lil</v>
          </cell>
        </row>
        <row r="6300">
          <cell r="B6300">
            <v>138</v>
          </cell>
          <cell r="H6300" t="str">
            <v>43084138Lil</v>
          </cell>
        </row>
        <row r="6301">
          <cell r="B6301">
            <v>139</v>
          </cell>
          <cell r="H6301" t="str">
            <v>43076139May</v>
          </cell>
        </row>
        <row r="6302">
          <cell r="B6302">
            <v>139</v>
          </cell>
          <cell r="H6302" t="str">
            <v>43076139May</v>
          </cell>
        </row>
        <row r="6303">
          <cell r="B6303">
            <v>139</v>
          </cell>
          <cell r="H6303" t="str">
            <v>43076139May</v>
          </cell>
        </row>
        <row r="6304">
          <cell r="B6304">
            <v>139</v>
          </cell>
          <cell r="H6304" t="str">
            <v>43076139May</v>
          </cell>
        </row>
        <row r="6305">
          <cell r="B6305">
            <v>139</v>
          </cell>
          <cell r="H6305" t="str">
            <v>43076139May</v>
          </cell>
        </row>
        <row r="6306">
          <cell r="B6306">
            <v>139</v>
          </cell>
          <cell r="H6306" t="str">
            <v>43076139May</v>
          </cell>
        </row>
        <row r="6307">
          <cell r="B6307">
            <v>139</v>
          </cell>
          <cell r="H6307" t="str">
            <v>43076139May</v>
          </cell>
        </row>
        <row r="6308">
          <cell r="B6308">
            <v>139</v>
          </cell>
          <cell r="H6308" t="str">
            <v>43076139May</v>
          </cell>
        </row>
        <row r="6309">
          <cell r="B6309">
            <v>139</v>
          </cell>
          <cell r="H6309" t="str">
            <v>43076139May</v>
          </cell>
        </row>
        <row r="6310">
          <cell r="B6310">
            <v>139</v>
          </cell>
          <cell r="H6310" t="str">
            <v>43076139May</v>
          </cell>
        </row>
        <row r="6311">
          <cell r="B6311">
            <v>139</v>
          </cell>
          <cell r="H6311" t="str">
            <v>43076139May</v>
          </cell>
        </row>
        <row r="6312">
          <cell r="B6312">
            <v>139</v>
          </cell>
          <cell r="H6312" t="str">
            <v>43076139May</v>
          </cell>
        </row>
        <row r="6313">
          <cell r="B6313">
            <v>139</v>
          </cell>
          <cell r="H6313" t="str">
            <v>43076139May</v>
          </cell>
        </row>
        <row r="6314">
          <cell r="B6314">
            <v>139</v>
          </cell>
          <cell r="H6314" t="str">
            <v>43076139May</v>
          </cell>
        </row>
        <row r="6315">
          <cell r="B6315">
            <v>139</v>
          </cell>
          <cell r="H6315" t="str">
            <v>43076139May</v>
          </cell>
        </row>
        <row r="6316">
          <cell r="B6316">
            <v>139</v>
          </cell>
          <cell r="H6316" t="str">
            <v>43076139May</v>
          </cell>
        </row>
        <row r="6317">
          <cell r="B6317">
            <v>139</v>
          </cell>
          <cell r="H6317" t="str">
            <v>43076139May</v>
          </cell>
        </row>
        <row r="6318">
          <cell r="B6318">
            <v>139</v>
          </cell>
          <cell r="H6318" t="str">
            <v>43076139May</v>
          </cell>
        </row>
        <row r="6319">
          <cell r="B6319">
            <v>139</v>
          </cell>
          <cell r="H6319" t="str">
            <v>43076139May</v>
          </cell>
        </row>
        <row r="6320">
          <cell r="B6320">
            <v>139</v>
          </cell>
          <cell r="H6320" t="str">
            <v>43076139May</v>
          </cell>
        </row>
        <row r="6321">
          <cell r="B6321">
            <v>139</v>
          </cell>
          <cell r="H6321" t="str">
            <v>43076139May</v>
          </cell>
        </row>
        <row r="6322">
          <cell r="B6322">
            <v>139</v>
          </cell>
          <cell r="H6322" t="str">
            <v>43076139May</v>
          </cell>
        </row>
        <row r="6323">
          <cell r="B6323">
            <v>139</v>
          </cell>
          <cell r="H6323" t="str">
            <v>43076139May</v>
          </cell>
        </row>
        <row r="6324">
          <cell r="B6324">
            <v>139</v>
          </cell>
          <cell r="H6324" t="str">
            <v>43076139May</v>
          </cell>
        </row>
        <row r="6325">
          <cell r="B6325">
            <v>139</v>
          </cell>
          <cell r="H6325" t="str">
            <v>43406139May</v>
          </cell>
        </row>
        <row r="6326">
          <cell r="B6326">
            <v>139</v>
          </cell>
          <cell r="H6326" t="str">
            <v>43406139May</v>
          </cell>
        </row>
        <row r="6327">
          <cell r="B6327">
            <v>139</v>
          </cell>
          <cell r="H6327" t="str">
            <v>43406139May</v>
          </cell>
        </row>
        <row r="6328">
          <cell r="B6328">
            <v>139</v>
          </cell>
          <cell r="H6328" t="str">
            <v>43406139May</v>
          </cell>
        </row>
        <row r="6329">
          <cell r="B6329">
            <v>139</v>
          </cell>
          <cell r="H6329" t="str">
            <v>43406139May</v>
          </cell>
        </row>
        <row r="6330">
          <cell r="B6330">
            <v>139</v>
          </cell>
          <cell r="H6330" t="str">
            <v>43406139May</v>
          </cell>
        </row>
        <row r="6331">
          <cell r="B6331">
            <v>139</v>
          </cell>
          <cell r="H6331" t="str">
            <v>43406139May</v>
          </cell>
        </row>
        <row r="6332">
          <cell r="B6332">
            <v>139</v>
          </cell>
          <cell r="H6332" t="str">
            <v>43406139May</v>
          </cell>
        </row>
        <row r="6333">
          <cell r="B6333">
            <v>139</v>
          </cell>
          <cell r="H6333" t="str">
            <v>43406139May</v>
          </cell>
        </row>
        <row r="6334">
          <cell r="B6334">
            <v>139</v>
          </cell>
          <cell r="H6334" t="str">
            <v>43406139May</v>
          </cell>
        </row>
        <row r="6335">
          <cell r="B6335">
            <v>139</v>
          </cell>
          <cell r="H6335" t="str">
            <v>43406139May</v>
          </cell>
        </row>
        <row r="6336">
          <cell r="B6336">
            <v>139</v>
          </cell>
          <cell r="H6336" t="str">
            <v>43406139May</v>
          </cell>
        </row>
        <row r="6337">
          <cell r="B6337">
            <v>139</v>
          </cell>
          <cell r="H6337" t="str">
            <v>43406139May</v>
          </cell>
        </row>
        <row r="6338">
          <cell r="B6338">
            <v>139</v>
          </cell>
          <cell r="H6338" t="str">
            <v>43591139May</v>
          </cell>
        </row>
        <row r="6339">
          <cell r="B6339">
            <v>139</v>
          </cell>
          <cell r="H6339" t="str">
            <v>43591139May</v>
          </cell>
        </row>
        <row r="6340">
          <cell r="B6340">
            <v>139</v>
          </cell>
          <cell r="H6340" t="str">
            <v>43591139May</v>
          </cell>
        </row>
        <row r="6341">
          <cell r="B6341">
            <v>139</v>
          </cell>
          <cell r="H6341" t="str">
            <v>43591139May</v>
          </cell>
        </row>
        <row r="6342">
          <cell r="B6342">
            <v>139</v>
          </cell>
          <cell r="H6342" t="str">
            <v>43591139May</v>
          </cell>
        </row>
        <row r="6343">
          <cell r="B6343">
            <v>139</v>
          </cell>
          <cell r="H6343" t="str">
            <v>43591139May</v>
          </cell>
        </row>
        <row r="6344">
          <cell r="B6344">
            <v>139</v>
          </cell>
          <cell r="H6344" t="str">
            <v>43591139May</v>
          </cell>
        </row>
        <row r="6345">
          <cell r="B6345">
            <v>139</v>
          </cell>
          <cell r="H6345" t="str">
            <v>43591139May</v>
          </cell>
        </row>
        <row r="6346">
          <cell r="B6346">
            <v>139</v>
          </cell>
          <cell r="H6346" t="str">
            <v>43591139May</v>
          </cell>
        </row>
        <row r="6347">
          <cell r="B6347">
            <v>139</v>
          </cell>
          <cell r="H6347" t="str">
            <v>43591139May</v>
          </cell>
        </row>
        <row r="6348">
          <cell r="B6348">
            <v>139</v>
          </cell>
          <cell r="H6348" t="str">
            <v>43591139May</v>
          </cell>
        </row>
        <row r="6349">
          <cell r="B6349">
            <v>139</v>
          </cell>
          <cell r="H6349" t="str">
            <v>43591139May</v>
          </cell>
        </row>
        <row r="6350">
          <cell r="B6350">
            <v>139</v>
          </cell>
          <cell r="H6350" t="str">
            <v>43591139May</v>
          </cell>
        </row>
        <row r="6351">
          <cell r="B6351">
            <v>139</v>
          </cell>
          <cell r="H6351" t="str">
            <v>43591139May</v>
          </cell>
        </row>
        <row r="6352">
          <cell r="B6352">
            <v>139</v>
          </cell>
          <cell r="H6352" t="str">
            <v>43591139May</v>
          </cell>
        </row>
        <row r="6353">
          <cell r="B6353">
            <v>139</v>
          </cell>
          <cell r="H6353" t="str">
            <v>43591139May</v>
          </cell>
        </row>
        <row r="6354">
          <cell r="B6354">
            <v>139</v>
          </cell>
          <cell r="H6354" t="str">
            <v>43591139May</v>
          </cell>
        </row>
        <row r="6355">
          <cell r="B6355">
            <v>139</v>
          </cell>
          <cell r="H6355" t="str">
            <v>43591139May</v>
          </cell>
        </row>
        <row r="6356">
          <cell r="B6356">
            <v>139</v>
          </cell>
          <cell r="H6356" t="str">
            <v>43591139May</v>
          </cell>
        </row>
        <row r="6357">
          <cell r="B6357">
            <v>139</v>
          </cell>
          <cell r="H6357" t="str">
            <v>43591139May</v>
          </cell>
        </row>
        <row r="6358">
          <cell r="B6358">
            <v>139</v>
          </cell>
          <cell r="H6358" t="str">
            <v>43591139May</v>
          </cell>
        </row>
        <row r="6359">
          <cell r="B6359">
            <v>139</v>
          </cell>
          <cell r="H6359" t="str">
            <v>43591139May</v>
          </cell>
        </row>
        <row r="6360">
          <cell r="B6360">
            <v>139</v>
          </cell>
          <cell r="H6360" t="str">
            <v>43591139May</v>
          </cell>
        </row>
        <row r="6361">
          <cell r="B6361">
            <v>139</v>
          </cell>
          <cell r="H6361" t="str">
            <v>43591139May</v>
          </cell>
        </row>
        <row r="6362">
          <cell r="B6362">
            <v>139</v>
          </cell>
          <cell r="H6362" t="str">
            <v>43591139May</v>
          </cell>
        </row>
        <row r="6363">
          <cell r="B6363">
            <v>139</v>
          </cell>
          <cell r="H6363" t="str">
            <v>43591139May</v>
          </cell>
        </row>
        <row r="6364">
          <cell r="B6364">
            <v>139</v>
          </cell>
          <cell r="H6364" t="str">
            <v>43591139May</v>
          </cell>
        </row>
        <row r="6365">
          <cell r="B6365">
            <v>139</v>
          </cell>
          <cell r="H6365" t="str">
            <v>43591139May</v>
          </cell>
        </row>
        <row r="6366">
          <cell r="B6366">
            <v>139</v>
          </cell>
          <cell r="H6366" t="str">
            <v>43997139May</v>
          </cell>
        </row>
        <row r="6367">
          <cell r="B6367">
            <v>139</v>
          </cell>
          <cell r="H6367" t="str">
            <v>43997139May</v>
          </cell>
        </row>
        <row r="6368">
          <cell r="B6368">
            <v>139</v>
          </cell>
          <cell r="H6368" t="str">
            <v>43997139May</v>
          </cell>
        </row>
        <row r="6369">
          <cell r="B6369">
            <v>139</v>
          </cell>
          <cell r="H6369" t="str">
            <v>43997139May</v>
          </cell>
        </row>
        <row r="6370">
          <cell r="B6370">
            <v>139</v>
          </cell>
          <cell r="H6370" t="str">
            <v>43997139May</v>
          </cell>
        </row>
        <row r="6371">
          <cell r="B6371">
            <v>139</v>
          </cell>
          <cell r="H6371" t="str">
            <v>43997139May</v>
          </cell>
        </row>
        <row r="6372">
          <cell r="B6372">
            <v>139</v>
          </cell>
          <cell r="H6372" t="str">
            <v>43997139May</v>
          </cell>
        </row>
        <row r="6373">
          <cell r="B6373">
            <v>139</v>
          </cell>
          <cell r="H6373" t="str">
            <v>43997139May</v>
          </cell>
        </row>
        <row r="6374">
          <cell r="B6374">
            <v>139</v>
          </cell>
          <cell r="H6374" t="str">
            <v>43997139May</v>
          </cell>
        </row>
        <row r="6375">
          <cell r="B6375">
            <v>139</v>
          </cell>
          <cell r="H6375" t="str">
            <v>43997139May</v>
          </cell>
        </row>
        <row r="6376">
          <cell r="B6376">
            <v>139</v>
          </cell>
          <cell r="H6376" t="str">
            <v>43997139May</v>
          </cell>
        </row>
        <row r="6377">
          <cell r="B6377">
            <v>139</v>
          </cell>
          <cell r="H6377" t="str">
            <v>43997139May</v>
          </cell>
        </row>
        <row r="6378">
          <cell r="B6378">
            <v>139</v>
          </cell>
          <cell r="H6378" t="str">
            <v>43997139May</v>
          </cell>
        </row>
        <row r="6379">
          <cell r="B6379">
            <v>139</v>
          </cell>
          <cell r="H6379" t="str">
            <v>43997139May</v>
          </cell>
        </row>
        <row r="6380">
          <cell r="B6380">
            <v>139</v>
          </cell>
          <cell r="H6380" t="str">
            <v>43997139May</v>
          </cell>
        </row>
        <row r="6381">
          <cell r="B6381">
            <v>139</v>
          </cell>
          <cell r="H6381" t="str">
            <v>43997139May</v>
          </cell>
        </row>
        <row r="6382">
          <cell r="B6382">
            <v>139</v>
          </cell>
          <cell r="H6382" t="str">
            <v>43997139May</v>
          </cell>
        </row>
        <row r="6383">
          <cell r="B6383">
            <v>139</v>
          </cell>
          <cell r="H6383" t="str">
            <v>43997139May</v>
          </cell>
        </row>
        <row r="6384">
          <cell r="B6384">
            <v>139</v>
          </cell>
          <cell r="H6384" t="str">
            <v>43997139May</v>
          </cell>
        </row>
        <row r="6385">
          <cell r="B6385">
            <v>139</v>
          </cell>
          <cell r="H6385" t="str">
            <v>43997139May</v>
          </cell>
        </row>
        <row r="6386">
          <cell r="B6386">
            <v>139</v>
          </cell>
          <cell r="H6386" t="str">
            <v>43997139May</v>
          </cell>
        </row>
        <row r="6387">
          <cell r="B6387">
            <v>139</v>
          </cell>
          <cell r="H6387" t="str">
            <v>43997139May</v>
          </cell>
        </row>
        <row r="6388">
          <cell r="B6388">
            <v>139</v>
          </cell>
          <cell r="H6388" t="str">
            <v>43997139May</v>
          </cell>
        </row>
        <row r="6389">
          <cell r="B6389">
            <v>139</v>
          </cell>
          <cell r="H6389" t="str">
            <v>43997139May</v>
          </cell>
        </row>
        <row r="6390">
          <cell r="B6390">
            <v>139</v>
          </cell>
          <cell r="H6390" t="str">
            <v>1193</v>
          </cell>
        </row>
        <row r="6391">
          <cell r="B6391">
            <v>139</v>
          </cell>
          <cell r="H6391" t="str">
            <v>1193</v>
          </cell>
        </row>
        <row r="6392">
          <cell r="B6392">
            <v>139</v>
          </cell>
          <cell r="H6392" t="str">
            <v>1193</v>
          </cell>
        </row>
        <row r="6393">
          <cell r="B6393">
            <v>139</v>
          </cell>
          <cell r="H6393" t="str">
            <v>1193</v>
          </cell>
        </row>
        <row r="6394">
          <cell r="B6394">
            <v>139</v>
          </cell>
          <cell r="H6394" t="str">
            <v>1193</v>
          </cell>
        </row>
        <row r="6395">
          <cell r="B6395">
            <v>139</v>
          </cell>
          <cell r="H6395" t="str">
            <v>1193</v>
          </cell>
        </row>
        <row r="6396">
          <cell r="B6396">
            <v>139</v>
          </cell>
          <cell r="H6396" t="str">
            <v>1193</v>
          </cell>
        </row>
        <row r="6397">
          <cell r="B6397">
            <v>139</v>
          </cell>
          <cell r="H6397" t="str">
            <v>1193</v>
          </cell>
        </row>
        <row r="6398">
          <cell r="B6398">
            <v>139</v>
          </cell>
          <cell r="H6398" t="str">
            <v>1193</v>
          </cell>
        </row>
        <row r="6399">
          <cell r="B6399">
            <v>139</v>
          </cell>
          <cell r="H6399" t="str">
            <v>1193</v>
          </cell>
        </row>
        <row r="6400">
          <cell r="B6400">
            <v>139</v>
          </cell>
          <cell r="H6400" t="str">
            <v>1193</v>
          </cell>
        </row>
        <row r="6401">
          <cell r="B6401">
            <v>139</v>
          </cell>
          <cell r="H6401" t="str">
            <v>1193</v>
          </cell>
        </row>
        <row r="6402">
          <cell r="B6402">
            <v>139</v>
          </cell>
          <cell r="H6402" t="str">
            <v>1193</v>
          </cell>
        </row>
        <row r="6403">
          <cell r="B6403">
            <v>139</v>
          </cell>
          <cell r="H6403" t="str">
            <v>1193</v>
          </cell>
        </row>
        <row r="6404">
          <cell r="B6404">
            <v>139</v>
          </cell>
          <cell r="H6404" t="str">
            <v>1193</v>
          </cell>
        </row>
        <row r="6405">
          <cell r="B6405">
            <v>139</v>
          </cell>
          <cell r="H6405" t="str">
            <v>1193</v>
          </cell>
        </row>
        <row r="6406">
          <cell r="B6406">
            <v>139</v>
          </cell>
          <cell r="H6406" t="str">
            <v>1193</v>
          </cell>
        </row>
        <row r="6407">
          <cell r="B6407">
            <v>139</v>
          </cell>
          <cell r="H6407" t="str">
            <v>1193</v>
          </cell>
        </row>
        <row r="6408">
          <cell r="B6408">
            <v>139</v>
          </cell>
          <cell r="H6408" t="str">
            <v>1193</v>
          </cell>
        </row>
        <row r="6409">
          <cell r="B6409">
            <v>139</v>
          </cell>
          <cell r="H6409" t="str">
            <v>1193</v>
          </cell>
        </row>
        <row r="6410">
          <cell r="B6410">
            <v>139</v>
          </cell>
          <cell r="H6410" t="str">
            <v>1193</v>
          </cell>
        </row>
        <row r="6411">
          <cell r="B6411">
            <v>139</v>
          </cell>
          <cell r="H6411">
            <v>1625</v>
          </cell>
        </row>
        <row r="6412">
          <cell r="B6412">
            <v>139</v>
          </cell>
          <cell r="H6412">
            <v>1625</v>
          </cell>
        </row>
        <row r="6413">
          <cell r="B6413">
            <v>139</v>
          </cell>
          <cell r="H6413">
            <v>1625</v>
          </cell>
        </row>
        <row r="6414">
          <cell r="B6414">
            <v>139</v>
          </cell>
          <cell r="H6414">
            <v>1625</v>
          </cell>
        </row>
        <row r="6415">
          <cell r="B6415">
            <v>139</v>
          </cell>
          <cell r="H6415">
            <v>1625</v>
          </cell>
        </row>
        <row r="6416">
          <cell r="B6416">
            <v>139</v>
          </cell>
          <cell r="H6416">
            <v>1625</v>
          </cell>
        </row>
        <row r="6417">
          <cell r="B6417">
            <v>139</v>
          </cell>
          <cell r="H6417">
            <v>1625</v>
          </cell>
        </row>
        <row r="6418">
          <cell r="B6418">
            <v>139</v>
          </cell>
          <cell r="H6418">
            <v>1625</v>
          </cell>
        </row>
        <row r="6419">
          <cell r="B6419">
            <v>139</v>
          </cell>
          <cell r="H6419">
            <v>1625</v>
          </cell>
        </row>
        <row r="6420">
          <cell r="B6420">
            <v>139</v>
          </cell>
          <cell r="H6420">
            <v>1625</v>
          </cell>
        </row>
        <row r="6421">
          <cell r="B6421">
            <v>139</v>
          </cell>
          <cell r="H6421">
            <v>1625</v>
          </cell>
        </row>
        <row r="6422">
          <cell r="B6422">
            <v>139</v>
          </cell>
          <cell r="H6422">
            <v>1625</v>
          </cell>
        </row>
        <row r="6423">
          <cell r="B6423">
            <v>139</v>
          </cell>
          <cell r="H6423">
            <v>1625</v>
          </cell>
        </row>
        <row r="6424">
          <cell r="B6424">
            <v>139</v>
          </cell>
          <cell r="H6424">
            <v>1625</v>
          </cell>
        </row>
        <row r="6425">
          <cell r="B6425">
            <v>139</v>
          </cell>
          <cell r="H6425">
            <v>1625</v>
          </cell>
        </row>
        <row r="6426">
          <cell r="B6426">
            <v>139</v>
          </cell>
          <cell r="H6426">
            <v>1625</v>
          </cell>
        </row>
        <row r="6427">
          <cell r="B6427">
            <v>139</v>
          </cell>
          <cell r="H6427">
            <v>1625</v>
          </cell>
        </row>
        <row r="6428">
          <cell r="B6428">
            <v>139</v>
          </cell>
          <cell r="H6428">
            <v>1625</v>
          </cell>
        </row>
        <row r="6429">
          <cell r="B6429">
            <v>139</v>
          </cell>
          <cell r="H6429">
            <v>1625</v>
          </cell>
        </row>
        <row r="6430">
          <cell r="B6430">
            <v>139</v>
          </cell>
          <cell r="H6430">
            <v>1625</v>
          </cell>
        </row>
        <row r="6431">
          <cell r="B6431">
            <v>139</v>
          </cell>
          <cell r="H6431">
            <v>1625</v>
          </cell>
        </row>
        <row r="6432">
          <cell r="B6432">
            <v>139</v>
          </cell>
          <cell r="H6432">
            <v>1625</v>
          </cell>
        </row>
        <row r="6433">
          <cell r="B6433">
            <v>139</v>
          </cell>
          <cell r="H6433">
            <v>5175</v>
          </cell>
        </row>
        <row r="6434">
          <cell r="B6434">
            <v>139</v>
          </cell>
          <cell r="H6434">
            <v>5175</v>
          </cell>
        </row>
        <row r="6435">
          <cell r="B6435">
            <v>139</v>
          </cell>
          <cell r="H6435">
            <v>5175</v>
          </cell>
        </row>
        <row r="6436">
          <cell r="B6436">
            <v>139</v>
          </cell>
          <cell r="H6436">
            <v>5175</v>
          </cell>
        </row>
        <row r="6437">
          <cell r="B6437">
            <v>139</v>
          </cell>
          <cell r="H6437">
            <v>5175</v>
          </cell>
        </row>
        <row r="6438">
          <cell r="B6438">
            <v>139</v>
          </cell>
          <cell r="H6438">
            <v>5175</v>
          </cell>
        </row>
        <row r="6439">
          <cell r="B6439">
            <v>139</v>
          </cell>
          <cell r="H6439">
            <v>5175</v>
          </cell>
        </row>
        <row r="6440">
          <cell r="B6440">
            <v>139</v>
          </cell>
          <cell r="H6440">
            <v>5175</v>
          </cell>
        </row>
        <row r="6441">
          <cell r="B6441">
            <v>139</v>
          </cell>
          <cell r="H6441">
            <v>5175</v>
          </cell>
        </row>
        <row r="6442">
          <cell r="B6442">
            <v>139</v>
          </cell>
          <cell r="H6442">
            <v>5175</v>
          </cell>
        </row>
        <row r="6443">
          <cell r="B6443">
            <v>139</v>
          </cell>
          <cell r="H6443">
            <v>5175</v>
          </cell>
        </row>
        <row r="6444">
          <cell r="B6444">
            <v>139</v>
          </cell>
          <cell r="H6444">
            <v>5175</v>
          </cell>
        </row>
        <row r="6445">
          <cell r="B6445">
            <v>139</v>
          </cell>
          <cell r="H6445">
            <v>5175</v>
          </cell>
        </row>
        <row r="6446">
          <cell r="B6446">
            <v>139</v>
          </cell>
          <cell r="H6446">
            <v>5175</v>
          </cell>
        </row>
        <row r="6447">
          <cell r="B6447">
            <v>139</v>
          </cell>
          <cell r="H6447">
            <v>5175</v>
          </cell>
        </row>
        <row r="6448">
          <cell r="B6448">
            <v>139</v>
          </cell>
          <cell r="H6448">
            <v>5175</v>
          </cell>
        </row>
        <row r="6449">
          <cell r="B6449">
            <v>139</v>
          </cell>
          <cell r="H6449">
            <v>5175</v>
          </cell>
        </row>
        <row r="6450">
          <cell r="B6450">
            <v>139</v>
          </cell>
          <cell r="H6450">
            <v>5175</v>
          </cell>
        </row>
        <row r="6451">
          <cell r="B6451">
            <v>139</v>
          </cell>
          <cell r="H6451">
            <v>5175</v>
          </cell>
        </row>
        <row r="6452">
          <cell r="B6452">
            <v>139</v>
          </cell>
          <cell r="H6452">
            <v>5175</v>
          </cell>
        </row>
        <row r="6453">
          <cell r="B6453">
            <v>139</v>
          </cell>
          <cell r="H6453">
            <v>5175</v>
          </cell>
        </row>
        <row r="6454">
          <cell r="B6454">
            <v>139</v>
          </cell>
          <cell r="H6454">
            <v>8313</v>
          </cell>
        </row>
        <row r="6455">
          <cell r="B6455">
            <v>139</v>
          </cell>
          <cell r="H6455">
            <v>8313</v>
          </cell>
        </row>
        <row r="6456">
          <cell r="B6456">
            <v>139</v>
          </cell>
          <cell r="H6456">
            <v>8313</v>
          </cell>
        </row>
        <row r="6457">
          <cell r="B6457">
            <v>139</v>
          </cell>
          <cell r="H6457">
            <v>8313</v>
          </cell>
        </row>
        <row r="6458">
          <cell r="B6458">
            <v>139</v>
          </cell>
          <cell r="H6458">
            <v>8313</v>
          </cell>
        </row>
        <row r="6459">
          <cell r="B6459">
            <v>139</v>
          </cell>
          <cell r="H6459">
            <v>8313</v>
          </cell>
        </row>
        <row r="6460">
          <cell r="B6460">
            <v>139</v>
          </cell>
          <cell r="H6460">
            <v>8313</v>
          </cell>
        </row>
        <row r="6461">
          <cell r="B6461">
            <v>139</v>
          </cell>
          <cell r="H6461">
            <v>8313</v>
          </cell>
        </row>
        <row r="6462">
          <cell r="B6462">
            <v>139</v>
          </cell>
          <cell r="H6462">
            <v>8313</v>
          </cell>
        </row>
        <row r="6463">
          <cell r="B6463">
            <v>139</v>
          </cell>
          <cell r="H6463">
            <v>8313</v>
          </cell>
        </row>
        <row r="6464">
          <cell r="B6464">
            <v>139</v>
          </cell>
          <cell r="H6464">
            <v>8313</v>
          </cell>
        </row>
        <row r="6465">
          <cell r="B6465">
            <v>139</v>
          </cell>
          <cell r="H6465">
            <v>8313</v>
          </cell>
        </row>
        <row r="6466">
          <cell r="B6466">
            <v>139</v>
          </cell>
          <cell r="H6466">
            <v>8313</v>
          </cell>
        </row>
        <row r="6467">
          <cell r="B6467">
            <v>139</v>
          </cell>
          <cell r="H6467">
            <v>8313</v>
          </cell>
        </row>
        <row r="6468">
          <cell r="B6468">
            <v>139</v>
          </cell>
          <cell r="H6468">
            <v>8313</v>
          </cell>
        </row>
        <row r="6469">
          <cell r="B6469">
            <v>139</v>
          </cell>
          <cell r="H6469">
            <v>8313</v>
          </cell>
        </row>
        <row r="6470">
          <cell r="B6470">
            <v>139</v>
          </cell>
          <cell r="H6470">
            <v>8313</v>
          </cell>
        </row>
        <row r="6471">
          <cell r="B6471">
            <v>139</v>
          </cell>
          <cell r="H6471">
            <v>8313</v>
          </cell>
        </row>
        <row r="6472">
          <cell r="B6472">
            <v>139</v>
          </cell>
          <cell r="H6472">
            <v>8313</v>
          </cell>
        </row>
        <row r="6473">
          <cell r="B6473">
            <v>139</v>
          </cell>
          <cell r="H6473">
            <v>8313</v>
          </cell>
        </row>
        <row r="6474">
          <cell r="B6474">
            <v>139</v>
          </cell>
          <cell r="H6474">
            <v>8313</v>
          </cell>
        </row>
        <row r="6475">
          <cell r="B6475">
            <v>139</v>
          </cell>
          <cell r="H6475">
            <v>8313</v>
          </cell>
        </row>
        <row r="6476">
          <cell r="B6476">
            <v>139</v>
          </cell>
          <cell r="H6476">
            <v>8313</v>
          </cell>
        </row>
        <row r="6477">
          <cell r="B6477">
            <v>139</v>
          </cell>
          <cell r="H6477">
            <v>8313</v>
          </cell>
        </row>
        <row r="6478">
          <cell r="B6478">
            <v>139</v>
          </cell>
          <cell r="H6478">
            <v>8313</v>
          </cell>
        </row>
        <row r="6479">
          <cell r="B6479">
            <v>139</v>
          </cell>
          <cell r="H6479">
            <v>8745</v>
          </cell>
        </row>
        <row r="6480">
          <cell r="B6480">
            <v>139</v>
          </cell>
          <cell r="H6480">
            <v>8745</v>
          </cell>
        </row>
        <row r="6481">
          <cell r="B6481">
            <v>139</v>
          </cell>
          <cell r="H6481">
            <v>8745</v>
          </cell>
        </row>
        <row r="6482">
          <cell r="B6482">
            <v>139</v>
          </cell>
          <cell r="H6482">
            <v>8745</v>
          </cell>
        </row>
        <row r="6483">
          <cell r="B6483">
            <v>139</v>
          </cell>
          <cell r="H6483">
            <v>8745</v>
          </cell>
        </row>
        <row r="6484">
          <cell r="B6484">
            <v>139</v>
          </cell>
          <cell r="H6484">
            <v>8745</v>
          </cell>
        </row>
        <row r="6485">
          <cell r="B6485">
            <v>139</v>
          </cell>
          <cell r="H6485">
            <v>8745</v>
          </cell>
        </row>
        <row r="6486">
          <cell r="B6486">
            <v>139</v>
          </cell>
          <cell r="H6486">
            <v>8745</v>
          </cell>
        </row>
        <row r="6487">
          <cell r="B6487">
            <v>139</v>
          </cell>
          <cell r="H6487">
            <v>8745</v>
          </cell>
        </row>
        <row r="6488">
          <cell r="B6488">
            <v>139</v>
          </cell>
          <cell r="H6488">
            <v>8745</v>
          </cell>
        </row>
        <row r="6489">
          <cell r="B6489">
            <v>139</v>
          </cell>
          <cell r="H6489">
            <v>8745</v>
          </cell>
        </row>
        <row r="6490">
          <cell r="B6490">
            <v>139</v>
          </cell>
          <cell r="H6490">
            <v>8745</v>
          </cell>
        </row>
        <row r="6491">
          <cell r="B6491">
            <v>139</v>
          </cell>
          <cell r="H6491">
            <v>8745</v>
          </cell>
        </row>
        <row r="6492">
          <cell r="B6492">
            <v>139</v>
          </cell>
          <cell r="H6492">
            <v>8745</v>
          </cell>
        </row>
        <row r="6493">
          <cell r="B6493">
            <v>139</v>
          </cell>
          <cell r="H6493">
            <v>8745</v>
          </cell>
        </row>
        <row r="6494">
          <cell r="B6494">
            <v>139</v>
          </cell>
          <cell r="H6494">
            <v>8745</v>
          </cell>
        </row>
        <row r="6495">
          <cell r="B6495">
            <v>139</v>
          </cell>
          <cell r="H6495">
            <v>8745</v>
          </cell>
        </row>
        <row r="6496">
          <cell r="B6496">
            <v>139</v>
          </cell>
          <cell r="H6496">
            <v>8745</v>
          </cell>
        </row>
        <row r="6497">
          <cell r="B6497">
            <v>139</v>
          </cell>
          <cell r="H6497">
            <v>8745</v>
          </cell>
        </row>
        <row r="6498">
          <cell r="B6498">
            <v>139</v>
          </cell>
          <cell r="H6498">
            <v>8745</v>
          </cell>
        </row>
        <row r="6499">
          <cell r="B6499">
            <v>139</v>
          </cell>
          <cell r="H6499">
            <v>8745</v>
          </cell>
        </row>
        <row r="6500">
          <cell r="B6500">
            <v>139</v>
          </cell>
          <cell r="H6500">
            <v>8745</v>
          </cell>
        </row>
        <row r="6501">
          <cell r="B6501">
            <v>139</v>
          </cell>
          <cell r="H6501">
            <v>8745</v>
          </cell>
        </row>
        <row r="6502">
          <cell r="B6502">
            <v>139</v>
          </cell>
          <cell r="H6502">
            <v>8745</v>
          </cell>
        </row>
        <row r="6503">
          <cell r="B6503">
            <v>139</v>
          </cell>
          <cell r="H6503">
            <v>8745</v>
          </cell>
        </row>
        <row r="6504">
          <cell r="B6504">
            <v>140</v>
          </cell>
          <cell r="H6504" t="str">
            <v>43087140Tom</v>
          </cell>
        </row>
        <row r="6505">
          <cell r="B6505">
            <v>140</v>
          </cell>
          <cell r="H6505" t="str">
            <v>43087140Tom</v>
          </cell>
        </row>
        <row r="6506">
          <cell r="B6506">
            <v>140</v>
          </cell>
          <cell r="H6506" t="str">
            <v>43087140Tom</v>
          </cell>
        </row>
        <row r="6507">
          <cell r="B6507">
            <v>140</v>
          </cell>
          <cell r="H6507" t="str">
            <v>43087140Tom</v>
          </cell>
        </row>
        <row r="6508">
          <cell r="B6508">
            <v>140</v>
          </cell>
          <cell r="H6508" t="str">
            <v>43087140Tom</v>
          </cell>
        </row>
        <row r="6509">
          <cell r="B6509">
            <v>140</v>
          </cell>
          <cell r="H6509" t="str">
            <v>43087140Tom</v>
          </cell>
        </row>
        <row r="6510">
          <cell r="B6510">
            <v>140</v>
          </cell>
          <cell r="H6510" t="str">
            <v>43087140Tom</v>
          </cell>
        </row>
        <row r="6511">
          <cell r="B6511">
            <v>140</v>
          </cell>
          <cell r="H6511" t="str">
            <v>43087140Tom</v>
          </cell>
        </row>
        <row r="6512">
          <cell r="B6512">
            <v>140</v>
          </cell>
          <cell r="H6512" t="str">
            <v>43087140Tom</v>
          </cell>
        </row>
        <row r="6513">
          <cell r="B6513">
            <v>140</v>
          </cell>
          <cell r="H6513" t="str">
            <v>43087140Tom</v>
          </cell>
        </row>
        <row r="6514">
          <cell r="B6514">
            <v>140</v>
          </cell>
          <cell r="H6514" t="str">
            <v>43087140Tom</v>
          </cell>
        </row>
        <row r="6515">
          <cell r="B6515">
            <v>140</v>
          </cell>
          <cell r="H6515" t="str">
            <v>43087140Tom</v>
          </cell>
        </row>
        <row r="6516">
          <cell r="B6516">
            <v>140</v>
          </cell>
          <cell r="H6516" t="str">
            <v>43087140Tom</v>
          </cell>
        </row>
        <row r="6517">
          <cell r="B6517">
            <v>140</v>
          </cell>
          <cell r="H6517" t="str">
            <v>43087140Tom</v>
          </cell>
        </row>
        <row r="6518">
          <cell r="B6518">
            <v>140</v>
          </cell>
          <cell r="H6518" t="str">
            <v>43087140Tom</v>
          </cell>
        </row>
        <row r="6519">
          <cell r="B6519">
            <v>140</v>
          </cell>
          <cell r="H6519" t="str">
            <v>43087140Tom</v>
          </cell>
        </row>
        <row r="6520">
          <cell r="B6520">
            <v>140</v>
          </cell>
          <cell r="H6520" t="str">
            <v>43349140Tom</v>
          </cell>
        </row>
        <row r="6521">
          <cell r="B6521">
            <v>140</v>
          </cell>
          <cell r="H6521" t="str">
            <v>43349140Tom</v>
          </cell>
        </row>
        <row r="6522">
          <cell r="B6522">
            <v>140</v>
          </cell>
          <cell r="H6522" t="str">
            <v>43349140Tom</v>
          </cell>
        </row>
        <row r="6523">
          <cell r="B6523">
            <v>140</v>
          </cell>
          <cell r="H6523" t="str">
            <v>43349140Tom</v>
          </cell>
        </row>
        <row r="6524">
          <cell r="B6524">
            <v>140</v>
          </cell>
          <cell r="H6524" t="str">
            <v>43349140Tom</v>
          </cell>
        </row>
        <row r="6525">
          <cell r="B6525">
            <v>140</v>
          </cell>
          <cell r="H6525" t="str">
            <v>43349140Tom</v>
          </cell>
        </row>
        <row r="6526">
          <cell r="B6526">
            <v>140</v>
          </cell>
          <cell r="H6526" t="str">
            <v>43349140Tom</v>
          </cell>
        </row>
        <row r="6527">
          <cell r="B6527">
            <v>140</v>
          </cell>
          <cell r="H6527" t="str">
            <v>43349140Tom</v>
          </cell>
        </row>
        <row r="6528">
          <cell r="B6528">
            <v>140</v>
          </cell>
          <cell r="H6528" t="str">
            <v>43349140Tom</v>
          </cell>
        </row>
        <row r="6529">
          <cell r="B6529">
            <v>140</v>
          </cell>
          <cell r="H6529" t="str">
            <v>43349140Tom</v>
          </cell>
        </row>
        <row r="6530">
          <cell r="B6530">
            <v>140</v>
          </cell>
          <cell r="H6530" t="str">
            <v>43349140Tom</v>
          </cell>
        </row>
        <row r="6531">
          <cell r="B6531">
            <v>140</v>
          </cell>
          <cell r="H6531" t="str">
            <v>43349140Tom</v>
          </cell>
        </row>
        <row r="6532">
          <cell r="B6532">
            <v>140</v>
          </cell>
          <cell r="H6532" t="str">
            <v>43349140Tom</v>
          </cell>
        </row>
        <row r="6533">
          <cell r="B6533">
            <v>140</v>
          </cell>
          <cell r="H6533" t="str">
            <v>43349140Tom</v>
          </cell>
        </row>
        <row r="6534">
          <cell r="B6534">
            <v>140</v>
          </cell>
          <cell r="H6534" t="str">
            <v>43349140Tom</v>
          </cell>
        </row>
        <row r="6535">
          <cell r="B6535">
            <v>140</v>
          </cell>
          <cell r="H6535" t="str">
            <v>43349140Tom</v>
          </cell>
        </row>
        <row r="6536">
          <cell r="B6536">
            <v>140</v>
          </cell>
          <cell r="H6536" t="str">
            <v>43349140Tom</v>
          </cell>
        </row>
        <row r="6537">
          <cell r="B6537">
            <v>140</v>
          </cell>
          <cell r="H6537" t="str">
            <v>43349140Tom</v>
          </cell>
        </row>
        <row r="6538">
          <cell r="B6538">
            <v>140</v>
          </cell>
          <cell r="H6538" t="str">
            <v>43349140Tom</v>
          </cell>
        </row>
        <row r="6539">
          <cell r="B6539">
            <v>140</v>
          </cell>
          <cell r="H6539" t="str">
            <v>43349140Tom</v>
          </cell>
        </row>
        <row r="6540">
          <cell r="B6540">
            <v>140</v>
          </cell>
          <cell r="H6540" t="str">
            <v>43349140Tom</v>
          </cell>
        </row>
        <row r="6541">
          <cell r="B6541">
            <v>140</v>
          </cell>
          <cell r="H6541" t="str">
            <v>43349140Tom</v>
          </cell>
        </row>
        <row r="6542">
          <cell r="B6542">
            <v>140</v>
          </cell>
          <cell r="H6542" t="str">
            <v>43349140Tom</v>
          </cell>
        </row>
        <row r="6543">
          <cell r="B6543">
            <v>140</v>
          </cell>
          <cell r="H6543" t="str">
            <v>43670140Tom</v>
          </cell>
        </row>
        <row r="6544">
          <cell r="B6544">
            <v>140</v>
          </cell>
          <cell r="H6544" t="str">
            <v>43670140Tom</v>
          </cell>
        </row>
        <row r="6545">
          <cell r="B6545">
            <v>140</v>
          </cell>
          <cell r="H6545" t="str">
            <v>43670140Tom</v>
          </cell>
        </row>
        <row r="6546">
          <cell r="B6546">
            <v>140</v>
          </cell>
          <cell r="H6546" t="str">
            <v>43670140Tom</v>
          </cell>
        </row>
        <row r="6547">
          <cell r="B6547">
            <v>140</v>
          </cell>
          <cell r="H6547" t="str">
            <v>43670140Tom</v>
          </cell>
        </row>
        <row r="6548">
          <cell r="B6548">
            <v>140</v>
          </cell>
          <cell r="H6548" t="str">
            <v>43670140Tom</v>
          </cell>
        </row>
        <row r="6549">
          <cell r="B6549">
            <v>140</v>
          </cell>
          <cell r="H6549" t="str">
            <v>43670140Tom</v>
          </cell>
        </row>
        <row r="6550">
          <cell r="B6550">
            <v>140</v>
          </cell>
          <cell r="H6550" t="str">
            <v>43670140Tom</v>
          </cell>
        </row>
        <row r="6551">
          <cell r="B6551">
            <v>140</v>
          </cell>
          <cell r="H6551" t="str">
            <v>43670140Tom</v>
          </cell>
        </row>
        <row r="6552">
          <cell r="B6552">
            <v>140</v>
          </cell>
          <cell r="H6552" t="str">
            <v>43670140Tom</v>
          </cell>
        </row>
        <row r="6553">
          <cell r="B6553">
            <v>140</v>
          </cell>
          <cell r="H6553" t="str">
            <v>43670140Tom</v>
          </cell>
        </row>
        <row r="6554">
          <cell r="B6554">
            <v>140</v>
          </cell>
          <cell r="H6554" t="str">
            <v>43670140Tom</v>
          </cell>
        </row>
        <row r="6555">
          <cell r="B6555">
            <v>140</v>
          </cell>
          <cell r="H6555" t="str">
            <v>43670140Tom</v>
          </cell>
        </row>
        <row r="6556">
          <cell r="B6556">
            <v>140</v>
          </cell>
          <cell r="H6556" t="str">
            <v>43670140Tom</v>
          </cell>
        </row>
        <row r="6557">
          <cell r="B6557">
            <v>140</v>
          </cell>
          <cell r="H6557" t="str">
            <v>43670140Tom</v>
          </cell>
        </row>
        <row r="6558">
          <cell r="B6558">
            <v>140</v>
          </cell>
          <cell r="H6558" t="str">
            <v>43670140Tom</v>
          </cell>
        </row>
        <row r="6559">
          <cell r="B6559">
            <v>140</v>
          </cell>
          <cell r="H6559" t="str">
            <v>43670140Tom</v>
          </cell>
        </row>
        <row r="6560">
          <cell r="B6560">
            <v>140</v>
          </cell>
          <cell r="H6560" t="str">
            <v>43670140Tom</v>
          </cell>
        </row>
        <row r="6561">
          <cell r="B6561">
            <v>140</v>
          </cell>
          <cell r="H6561" t="str">
            <v>43670140Tom</v>
          </cell>
        </row>
        <row r="6562">
          <cell r="B6562">
            <v>140</v>
          </cell>
          <cell r="H6562" t="str">
            <v>43670140Tom</v>
          </cell>
        </row>
        <row r="6563">
          <cell r="B6563">
            <v>140</v>
          </cell>
          <cell r="H6563" t="str">
            <v>43670140Tom</v>
          </cell>
        </row>
        <row r="6564">
          <cell r="B6564">
            <v>140</v>
          </cell>
          <cell r="H6564" t="str">
            <v>43670140Tom</v>
          </cell>
        </row>
        <row r="6565">
          <cell r="B6565">
            <v>140</v>
          </cell>
          <cell r="H6565" t="str">
            <v>43987140Tom</v>
          </cell>
        </row>
        <row r="6566">
          <cell r="B6566">
            <v>140</v>
          </cell>
          <cell r="H6566" t="str">
            <v>43987140Tom</v>
          </cell>
        </row>
        <row r="6567">
          <cell r="B6567">
            <v>140</v>
          </cell>
          <cell r="H6567" t="str">
            <v>43987140Tom</v>
          </cell>
        </row>
        <row r="6568">
          <cell r="B6568">
            <v>140</v>
          </cell>
          <cell r="H6568" t="str">
            <v>43987140Tom</v>
          </cell>
        </row>
        <row r="6569">
          <cell r="B6569">
            <v>140</v>
          </cell>
          <cell r="H6569" t="str">
            <v>43987140Tom</v>
          </cell>
        </row>
        <row r="6570">
          <cell r="B6570">
            <v>140</v>
          </cell>
          <cell r="H6570" t="str">
            <v>43987140Tom</v>
          </cell>
        </row>
        <row r="6571">
          <cell r="B6571">
            <v>140</v>
          </cell>
          <cell r="H6571" t="str">
            <v>43987140Tom</v>
          </cell>
        </row>
        <row r="6572">
          <cell r="B6572">
            <v>140</v>
          </cell>
          <cell r="H6572" t="str">
            <v>43987140Tom</v>
          </cell>
        </row>
        <row r="6573">
          <cell r="B6573">
            <v>140</v>
          </cell>
          <cell r="H6573" t="str">
            <v>43987140Tom</v>
          </cell>
        </row>
        <row r="6574">
          <cell r="B6574">
            <v>140</v>
          </cell>
          <cell r="H6574" t="str">
            <v>43987140Tom</v>
          </cell>
        </row>
        <row r="6575">
          <cell r="B6575">
            <v>140</v>
          </cell>
          <cell r="H6575" t="str">
            <v>43987140Tom</v>
          </cell>
        </row>
        <row r="6576">
          <cell r="B6576">
            <v>140</v>
          </cell>
          <cell r="H6576" t="str">
            <v>43987140Tom</v>
          </cell>
        </row>
        <row r="6577">
          <cell r="B6577">
            <v>140</v>
          </cell>
          <cell r="H6577" t="str">
            <v>43987140Tom</v>
          </cell>
        </row>
        <row r="6578">
          <cell r="B6578">
            <v>140</v>
          </cell>
          <cell r="H6578" t="str">
            <v>43987140Tom</v>
          </cell>
        </row>
        <row r="6579">
          <cell r="B6579">
            <v>140</v>
          </cell>
          <cell r="H6579" t="str">
            <v>43987140Tom</v>
          </cell>
        </row>
        <row r="6580">
          <cell r="B6580">
            <v>140</v>
          </cell>
          <cell r="H6580" t="str">
            <v>43987140Tom</v>
          </cell>
        </row>
        <row r="6581">
          <cell r="B6581">
            <v>140</v>
          </cell>
          <cell r="H6581" t="str">
            <v>43987140Tom</v>
          </cell>
        </row>
        <row r="6582">
          <cell r="B6582">
            <v>140</v>
          </cell>
          <cell r="H6582" t="str">
            <v>43987140Tom</v>
          </cell>
        </row>
        <row r="6583">
          <cell r="B6583">
            <v>140</v>
          </cell>
          <cell r="H6583" t="str">
            <v>43987140Tom</v>
          </cell>
        </row>
        <row r="6584">
          <cell r="B6584">
            <v>140</v>
          </cell>
          <cell r="H6584" t="str">
            <v>43987140Tom</v>
          </cell>
        </row>
        <row r="6585">
          <cell r="B6585">
            <v>140</v>
          </cell>
          <cell r="H6585" t="str">
            <v>43987140Tom</v>
          </cell>
        </row>
        <row r="6586">
          <cell r="B6586">
            <v>140</v>
          </cell>
          <cell r="H6586" t="str">
            <v>1110</v>
          </cell>
        </row>
        <row r="6587">
          <cell r="B6587">
            <v>140</v>
          </cell>
          <cell r="H6587" t="str">
            <v>1110</v>
          </cell>
        </row>
        <row r="6588">
          <cell r="B6588">
            <v>140</v>
          </cell>
          <cell r="H6588" t="str">
            <v>1110</v>
          </cell>
        </row>
        <row r="6589">
          <cell r="B6589">
            <v>140</v>
          </cell>
          <cell r="H6589" t="str">
            <v>1110</v>
          </cell>
        </row>
        <row r="6590">
          <cell r="B6590">
            <v>140</v>
          </cell>
          <cell r="H6590" t="str">
            <v>1110</v>
          </cell>
        </row>
        <row r="6591">
          <cell r="B6591">
            <v>140</v>
          </cell>
          <cell r="H6591" t="str">
            <v>1110</v>
          </cell>
        </row>
        <row r="6592">
          <cell r="B6592">
            <v>140</v>
          </cell>
          <cell r="H6592" t="str">
            <v>1110</v>
          </cell>
        </row>
        <row r="6593">
          <cell r="B6593">
            <v>140</v>
          </cell>
          <cell r="H6593" t="str">
            <v>1110</v>
          </cell>
        </row>
        <row r="6594">
          <cell r="B6594">
            <v>140</v>
          </cell>
          <cell r="H6594" t="str">
            <v>1110</v>
          </cell>
        </row>
        <row r="6595">
          <cell r="B6595">
            <v>140</v>
          </cell>
          <cell r="H6595" t="str">
            <v>1110</v>
          </cell>
        </row>
        <row r="6596">
          <cell r="B6596">
            <v>140</v>
          </cell>
          <cell r="H6596" t="str">
            <v>1110</v>
          </cell>
        </row>
        <row r="6597">
          <cell r="B6597">
            <v>140</v>
          </cell>
          <cell r="H6597" t="str">
            <v>1110</v>
          </cell>
        </row>
        <row r="6598">
          <cell r="B6598">
            <v>140</v>
          </cell>
          <cell r="H6598" t="str">
            <v>1110</v>
          </cell>
        </row>
        <row r="6599">
          <cell r="B6599">
            <v>140</v>
          </cell>
          <cell r="H6599" t="str">
            <v>1110</v>
          </cell>
        </row>
        <row r="6600">
          <cell r="B6600">
            <v>140</v>
          </cell>
          <cell r="H6600" t="str">
            <v>1110</v>
          </cell>
        </row>
        <row r="6601">
          <cell r="B6601">
            <v>140</v>
          </cell>
          <cell r="H6601" t="str">
            <v>1110</v>
          </cell>
        </row>
        <row r="6602">
          <cell r="B6602">
            <v>140</v>
          </cell>
          <cell r="H6602" t="str">
            <v>1110</v>
          </cell>
        </row>
        <row r="6603">
          <cell r="B6603">
            <v>140</v>
          </cell>
          <cell r="H6603" t="str">
            <v>1110</v>
          </cell>
        </row>
        <row r="6604">
          <cell r="B6604">
            <v>140</v>
          </cell>
          <cell r="H6604" t="str">
            <v>1110</v>
          </cell>
        </row>
        <row r="6605">
          <cell r="B6605">
            <v>140</v>
          </cell>
          <cell r="H6605" t="str">
            <v>1110</v>
          </cell>
        </row>
        <row r="6606">
          <cell r="B6606">
            <v>140</v>
          </cell>
          <cell r="H6606" t="str">
            <v>1110</v>
          </cell>
        </row>
        <row r="6607">
          <cell r="B6607">
            <v>140</v>
          </cell>
          <cell r="H6607" t="str">
            <v>1110</v>
          </cell>
        </row>
        <row r="6608">
          <cell r="B6608">
            <v>140</v>
          </cell>
          <cell r="H6608">
            <v>1498</v>
          </cell>
        </row>
        <row r="6609">
          <cell r="B6609">
            <v>140</v>
          </cell>
          <cell r="H6609">
            <v>1498</v>
          </cell>
        </row>
        <row r="6610">
          <cell r="B6610">
            <v>140</v>
          </cell>
          <cell r="H6610">
            <v>1498</v>
          </cell>
        </row>
        <row r="6611">
          <cell r="B6611">
            <v>140</v>
          </cell>
          <cell r="H6611" t="str">
            <v>1110</v>
          </cell>
        </row>
        <row r="6612">
          <cell r="B6612">
            <v>140</v>
          </cell>
          <cell r="H6612" t="str">
            <v>1110</v>
          </cell>
        </row>
        <row r="6613">
          <cell r="B6613">
            <v>140</v>
          </cell>
          <cell r="H6613">
            <v>1498</v>
          </cell>
        </row>
        <row r="6614">
          <cell r="B6614">
            <v>140</v>
          </cell>
          <cell r="H6614">
            <v>1498</v>
          </cell>
        </row>
        <row r="6615">
          <cell r="B6615">
            <v>140</v>
          </cell>
          <cell r="H6615">
            <v>1498</v>
          </cell>
        </row>
        <row r="6616">
          <cell r="B6616">
            <v>140</v>
          </cell>
          <cell r="H6616">
            <v>1498</v>
          </cell>
        </row>
        <row r="6617">
          <cell r="B6617">
            <v>140</v>
          </cell>
          <cell r="H6617">
            <v>1498</v>
          </cell>
        </row>
        <row r="6618">
          <cell r="B6618">
            <v>140</v>
          </cell>
          <cell r="H6618">
            <v>1498</v>
          </cell>
        </row>
        <row r="6619">
          <cell r="B6619">
            <v>140</v>
          </cell>
          <cell r="H6619">
            <v>1498</v>
          </cell>
        </row>
        <row r="6620">
          <cell r="B6620">
            <v>140</v>
          </cell>
          <cell r="H6620">
            <v>1498</v>
          </cell>
        </row>
        <row r="6621">
          <cell r="B6621">
            <v>140</v>
          </cell>
          <cell r="H6621">
            <v>1498</v>
          </cell>
        </row>
        <row r="6622">
          <cell r="B6622">
            <v>140</v>
          </cell>
          <cell r="H6622">
            <v>1498</v>
          </cell>
        </row>
        <row r="6623">
          <cell r="B6623">
            <v>140</v>
          </cell>
          <cell r="H6623">
            <v>1498</v>
          </cell>
        </row>
        <row r="6624">
          <cell r="B6624">
            <v>140</v>
          </cell>
          <cell r="H6624">
            <v>1498</v>
          </cell>
        </row>
        <row r="6625">
          <cell r="B6625">
            <v>140</v>
          </cell>
          <cell r="H6625">
            <v>1498</v>
          </cell>
        </row>
        <row r="6626">
          <cell r="B6626">
            <v>140</v>
          </cell>
          <cell r="H6626">
            <v>1498</v>
          </cell>
        </row>
        <row r="6627">
          <cell r="B6627">
            <v>140</v>
          </cell>
          <cell r="H6627">
            <v>1498</v>
          </cell>
        </row>
        <row r="6628">
          <cell r="B6628">
            <v>140</v>
          </cell>
          <cell r="H6628">
            <v>1498</v>
          </cell>
        </row>
        <row r="6629">
          <cell r="B6629">
            <v>140</v>
          </cell>
          <cell r="H6629">
            <v>1498</v>
          </cell>
        </row>
        <row r="6630">
          <cell r="B6630">
            <v>140</v>
          </cell>
          <cell r="H6630">
            <v>1981</v>
          </cell>
        </row>
        <row r="6631">
          <cell r="B6631">
            <v>140</v>
          </cell>
          <cell r="H6631">
            <v>1981</v>
          </cell>
        </row>
        <row r="6632">
          <cell r="B6632">
            <v>140</v>
          </cell>
          <cell r="H6632">
            <v>1981</v>
          </cell>
        </row>
        <row r="6633">
          <cell r="B6633">
            <v>140</v>
          </cell>
          <cell r="H6633">
            <v>1981</v>
          </cell>
        </row>
        <row r="6634">
          <cell r="B6634">
            <v>140</v>
          </cell>
          <cell r="H6634">
            <v>1981</v>
          </cell>
        </row>
        <row r="6635">
          <cell r="B6635">
            <v>140</v>
          </cell>
          <cell r="H6635">
            <v>1981</v>
          </cell>
        </row>
        <row r="6636">
          <cell r="B6636">
            <v>140</v>
          </cell>
          <cell r="H6636">
            <v>1981</v>
          </cell>
        </row>
        <row r="6637">
          <cell r="B6637">
            <v>140</v>
          </cell>
          <cell r="H6637">
            <v>1981</v>
          </cell>
        </row>
        <row r="6638">
          <cell r="B6638">
            <v>140</v>
          </cell>
          <cell r="H6638">
            <v>1981</v>
          </cell>
        </row>
        <row r="6639">
          <cell r="B6639">
            <v>140</v>
          </cell>
          <cell r="H6639">
            <v>1981</v>
          </cell>
        </row>
        <row r="6640">
          <cell r="B6640">
            <v>140</v>
          </cell>
          <cell r="H6640">
            <v>1981</v>
          </cell>
        </row>
        <row r="6641">
          <cell r="B6641">
            <v>140</v>
          </cell>
          <cell r="H6641">
            <v>1981</v>
          </cell>
        </row>
        <row r="6642">
          <cell r="B6642">
            <v>140</v>
          </cell>
          <cell r="H6642">
            <v>1981</v>
          </cell>
        </row>
        <row r="6643">
          <cell r="B6643">
            <v>140</v>
          </cell>
          <cell r="H6643">
            <v>1981</v>
          </cell>
        </row>
        <row r="6644">
          <cell r="B6644">
            <v>140</v>
          </cell>
          <cell r="H6644">
            <v>1981</v>
          </cell>
        </row>
        <row r="6645">
          <cell r="B6645">
            <v>140</v>
          </cell>
          <cell r="H6645">
            <v>1981</v>
          </cell>
        </row>
        <row r="6646">
          <cell r="B6646">
            <v>140</v>
          </cell>
          <cell r="H6646">
            <v>1981</v>
          </cell>
        </row>
        <row r="6647">
          <cell r="B6647">
            <v>140</v>
          </cell>
          <cell r="H6647">
            <v>1981</v>
          </cell>
        </row>
        <row r="6648">
          <cell r="B6648">
            <v>140</v>
          </cell>
          <cell r="H6648">
            <v>1981</v>
          </cell>
        </row>
        <row r="6649">
          <cell r="B6649">
            <v>140</v>
          </cell>
          <cell r="H6649">
            <v>1981</v>
          </cell>
        </row>
        <row r="6650">
          <cell r="B6650">
            <v>140</v>
          </cell>
          <cell r="H6650">
            <v>1981</v>
          </cell>
        </row>
        <row r="6651">
          <cell r="B6651">
            <v>140</v>
          </cell>
          <cell r="H6651">
            <v>1981</v>
          </cell>
        </row>
        <row r="6652">
          <cell r="B6652">
            <v>140</v>
          </cell>
          <cell r="H6652">
            <v>8038</v>
          </cell>
        </row>
        <row r="6653">
          <cell r="B6653">
            <v>140</v>
          </cell>
          <cell r="H6653">
            <v>8038</v>
          </cell>
        </row>
        <row r="6654">
          <cell r="B6654">
            <v>140</v>
          </cell>
          <cell r="H6654">
            <v>8038</v>
          </cell>
        </row>
        <row r="6655">
          <cell r="B6655">
            <v>140</v>
          </cell>
          <cell r="H6655">
            <v>8038</v>
          </cell>
        </row>
        <row r="6656">
          <cell r="B6656">
            <v>140</v>
          </cell>
          <cell r="H6656">
            <v>8038</v>
          </cell>
        </row>
        <row r="6657">
          <cell r="B6657">
            <v>140</v>
          </cell>
          <cell r="H6657">
            <v>8038</v>
          </cell>
        </row>
        <row r="6658">
          <cell r="B6658">
            <v>140</v>
          </cell>
          <cell r="H6658">
            <v>8038</v>
          </cell>
        </row>
        <row r="6659">
          <cell r="B6659">
            <v>140</v>
          </cell>
          <cell r="H6659">
            <v>8038</v>
          </cell>
        </row>
        <row r="6660">
          <cell r="B6660">
            <v>140</v>
          </cell>
          <cell r="H6660">
            <v>8038</v>
          </cell>
        </row>
        <row r="6661">
          <cell r="B6661">
            <v>140</v>
          </cell>
          <cell r="H6661">
            <v>8038</v>
          </cell>
        </row>
        <row r="6662">
          <cell r="B6662">
            <v>140</v>
          </cell>
          <cell r="H6662">
            <v>8038</v>
          </cell>
        </row>
        <row r="6663">
          <cell r="B6663">
            <v>140</v>
          </cell>
          <cell r="H6663">
            <v>8038</v>
          </cell>
        </row>
        <row r="6664">
          <cell r="B6664">
            <v>140</v>
          </cell>
          <cell r="H6664">
            <v>8038</v>
          </cell>
        </row>
        <row r="6665">
          <cell r="B6665">
            <v>140</v>
          </cell>
          <cell r="H6665">
            <v>8038</v>
          </cell>
        </row>
        <row r="6666">
          <cell r="B6666">
            <v>140</v>
          </cell>
          <cell r="H6666">
            <v>8038</v>
          </cell>
        </row>
        <row r="6667">
          <cell r="B6667">
            <v>140</v>
          </cell>
          <cell r="H6667">
            <v>8038</v>
          </cell>
        </row>
        <row r="6668">
          <cell r="B6668">
            <v>140</v>
          </cell>
          <cell r="H6668">
            <v>8038</v>
          </cell>
        </row>
        <row r="6669">
          <cell r="B6669">
            <v>140</v>
          </cell>
          <cell r="H6669">
            <v>8038</v>
          </cell>
        </row>
        <row r="6670">
          <cell r="B6670">
            <v>140</v>
          </cell>
          <cell r="H6670">
            <v>8038</v>
          </cell>
        </row>
        <row r="6671">
          <cell r="B6671">
            <v>140</v>
          </cell>
          <cell r="H6671">
            <v>8038</v>
          </cell>
        </row>
        <row r="6672">
          <cell r="B6672">
            <v>140</v>
          </cell>
          <cell r="H6672">
            <v>8038</v>
          </cell>
        </row>
        <row r="6673">
          <cell r="B6673">
            <v>140</v>
          </cell>
          <cell r="H6673">
            <v>8038</v>
          </cell>
        </row>
        <row r="6674">
          <cell r="B6674">
            <v>140</v>
          </cell>
          <cell r="H6674">
            <v>8038</v>
          </cell>
        </row>
        <row r="6675">
          <cell r="B6675">
            <v>140</v>
          </cell>
          <cell r="H6675">
            <v>8038</v>
          </cell>
        </row>
        <row r="6676">
          <cell r="B6676">
            <v>140</v>
          </cell>
          <cell r="H6676">
            <v>8038</v>
          </cell>
        </row>
        <row r="6677">
          <cell r="B6677">
            <v>140</v>
          </cell>
          <cell r="H6677">
            <v>8038</v>
          </cell>
        </row>
        <row r="6678">
          <cell r="B6678">
            <v>140</v>
          </cell>
          <cell r="H6678">
            <v>8038</v>
          </cell>
        </row>
        <row r="6679">
          <cell r="B6679">
            <v>140</v>
          </cell>
          <cell r="H6679">
            <v>8038</v>
          </cell>
        </row>
        <row r="6680">
          <cell r="B6680">
            <v>140</v>
          </cell>
          <cell r="H6680">
            <v>8038</v>
          </cell>
        </row>
        <row r="6681">
          <cell r="B6681">
            <v>140</v>
          </cell>
          <cell r="H6681">
            <v>8038</v>
          </cell>
        </row>
        <row r="6682">
          <cell r="B6682">
            <v>140</v>
          </cell>
          <cell r="H6682">
            <v>8545</v>
          </cell>
        </row>
        <row r="6683">
          <cell r="B6683">
            <v>140</v>
          </cell>
          <cell r="H6683">
            <v>8545</v>
          </cell>
        </row>
        <row r="6684">
          <cell r="B6684">
            <v>140</v>
          </cell>
          <cell r="H6684">
            <v>8545</v>
          </cell>
        </row>
        <row r="6685">
          <cell r="B6685">
            <v>140</v>
          </cell>
          <cell r="H6685">
            <v>8545</v>
          </cell>
        </row>
        <row r="6686">
          <cell r="B6686">
            <v>140</v>
          </cell>
          <cell r="H6686">
            <v>8545</v>
          </cell>
        </row>
        <row r="6687">
          <cell r="B6687">
            <v>140</v>
          </cell>
          <cell r="H6687">
            <v>8545</v>
          </cell>
        </row>
        <row r="6688">
          <cell r="B6688">
            <v>140</v>
          </cell>
          <cell r="H6688">
            <v>8545</v>
          </cell>
        </row>
        <row r="6689">
          <cell r="B6689">
            <v>140</v>
          </cell>
          <cell r="H6689">
            <v>8545</v>
          </cell>
        </row>
        <row r="6690">
          <cell r="B6690">
            <v>140</v>
          </cell>
          <cell r="H6690">
            <v>8545</v>
          </cell>
        </row>
        <row r="6691">
          <cell r="B6691">
            <v>140</v>
          </cell>
          <cell r="H6691">
            <v>8545</v>
          </cell>
        </row>
        <row r="6692">
          <cell r="B6692">
            <v>140</v>
          </cell>
          <cell r="H6692">
            <v>8545</v>
          </cell>
        </row>
        <row r="6693">
          <cell r="B6693">
            <v>140</v>
          </cell>
          <cell r="H6693">
            <v>8545</v>
          </cell>
        </row>
        <row r="6694">
          <cell r="B6694">
            <v>140</v>
          </cell>
          <cell r="H6694">
            <v>8545</v>
          </cell>
        </row>
        <row r="6695">
          <cell r="B6695">
            <v>140</v>
          </cell>
          <cell r="H6695">
            <v>8545</v>
          </cell>
        </row>
        <row r="6696">
          <cell r="B6696">
            <v>140</v>
          </cell>
          <cell r="H6696">
            <v>8545</v>
          </cell>
        </row>
        <row r="6697">
          <cell r="B6697">
            <v>140</v>
          </cell>
          <cell r="H6697">
            <v>8545</v>
          </cell>
        </row>
        <row r="6698">
          <cell r="B6698">
            <v>140</v>
          </cell>
          <cell r="H6698">
            <v>8545</v>
          </cell>
        </row>
        <row r="6699">
          <cell r="B6699">
            <v>140</v>
          </cell>
          <cell r="H6699">
            <v>8545</v>
          </cell>
        </row>
        <row r="6700">
          <cell r="B6700">
            <v>140</v>
          </cell>
          <cell r="H6700">
            <v>8545</v>
          </cell>
        </row>
        <row r="6701">
          <cell r="B6701">
            <v>140</v>
          </cell>
          <cell r="H6701">
            <v>8545</v>
          </cell>
        </row>
        <row r="6702">
          <cell r="B6702">
            <v>140</v>
          </cell>
          <cell r="H6702">
            <v>8545</v>
          </cell>
        </row>
        <row r="6703">
          <cell r="B6703">
            <v>140</v>
          </cell>
          <cell r="H6703">
            <v>8545</v>
          </cell>
        </row>
        <row r="6704">
          <cell r="B6704">
            <v>140</v>
          </cell>
          <cell r="H6704">
            <v>8545</v>
          </cell>
        </row>
        <row r="6705">
          <cell r="B6705">
            <v>140</v>
          </cell>
          <cell r="H6705">
            <v>8545</v>
          </cell>
        </row>
        <row r="6706">
          <cell r="B6706">
            <v>140</v>
          </cell>
          <cell r="H6706">
            <v>8545</v>
          </cell>
        </row>
        <row r="6707">
          <cell r="B6707">
            <v>141</v>
          </cell>
          <cell r="H6707" t="str">
            <v>43013141Yam</v>
          </cell>
        </row>
        <row r="6708">
          <cell r="B6708">
            <v>141</v>
          </cell>
          <cell r="H6708" t="str">
            <v>43013141Yam</v>
          </cell>
        </row>
        <row r="6709">
          <cell r="B6709">
            <v>141</v>
          </cell>
          <cell r="H6709" t="str">
            <v>43013141Yam</v>
          </cell>
        </row>
        <row r="6710">
          <cell r="B6710">
            <v>141</v>
          </cell>
          <cell r="H6710" t="str">
            <v>43013141Yam</v>
          </cell>
        </row>
        <row r="6711">
          <cell r="B6711">
            <v>141</v>
          </cell>
          <cell r="H6711" t="str">
            <v>43013141Yam</v>
          </cell>
        </row>
        <row r="6712">
          <cell r="B6712">
            <v>141</v>
          </cell>
          <cell r="H6712" t="str">
            <v>43013141Yam</v>
          </cell>
        </row>
        <row r="6713">
          <cell r="B6713">
            <v>141</v>
          </cell>
          <cell r="H6713" t="str">
            <v>43013141Yam</v>
          </cell>
        </row>
        <row r="6714">
          <cell r="B6714">
            <v>141</v>
          </cell>
          <cell r="H6714" t="str">
            <v>43013141Yam</v>
          </cell>
        </row>
        <row r="6715">
          <cell r="B6715">
            <v>141</v>
          </cell>
          <cell r="H6715" t="str">
            <v>43013141Yam</v>
          </cell>
        </row>
        <row r="6716">
          <cell r="B6716">
            <v>141</v>
          </cell>
          <cell r="H6716" t="str">
            <v>43013141Yam</v>
          </cell>
        </row>
        <row r="6717">
          <cell r="B6717">
            <v>141</v>
          </cell>
          <cell r="H6717" t="str">
            <v>43013141Yam</v>
          </cell>
        </row>
        <row r="6718">
          <cell r="B6718">
            <v>141</v>
          </cell>
          <cell r="H6718" t="str">
            <v>43013141Yam</v>
          </cell>
        </row>
        <row r="6719">
          <cell r="B6719">
            <v>141</v>
          </cell>
          <cell r="H6719" t="str">
            <v>43013141Yam</v>
          </cell>
        </row>
        <row r="6720">
          <cell r="B6720">
            <v>141</v>
          </cell>
          <cell r="H6720" t="str">
            <v>43013141Yam</v>
          </cell>
        </row>
        <row r="6721">
          <cell r="B6721">
            <v>141</v>
          </cell>
          <cell r="H6721" t="str">
            <v>43013141Yam</v>
          </cell>
        </row>
        <row r="6722">
          <cell r="B6722">
            <v>141</v>
          </cell>
          <cell r="H6722" t="str">
            <v>43013141Yam</v>
          </cell>
        </row>
        <row r="6723">
          <cell r="B6723">
            <v>141</v>
          </cell>
          <cell r="H6723" t="str">
            <v>43013141Yam</v>
          </cell>
        </row>
        <row r="6724">
          <cell r="B6724">
            <v>141</v>
          </cell>
          <cell r="H6724" t="str">
            <v>43013141Yam</v>
          </cell>
        </row>
        <row r="6725">
          <cell r="B6725">
            <v>141</v>
          </cell>
          <cell r="H6725" t="str">
            <v>43013141Yam</v>
          </cell>
        </row>
        <row r="6726">
          <cell r="B6726">
            <v>141</v>
          </cell>
          <cell r="H6726" t="str">
            <v>43013141Yam</v>
          </cell>
        </row>
        <row r="6727">
          <cell r="B6727">
            <v>141</v>
          </cell>
          <cell r="H6727" t="str">
            <v>43330141Yam</v>
          </cell>
        </row>
        <row r="6728">
          <cell r="B6728">
            <v>141</v>
          </cell>
          <cell r="H6728" t="str">
            <v>43330141Yam</v>
          </cell>
        </row>
        <row r="6729">
          <cell r="B6729">
            <v>141</v>
          </cell>
          <cell r="H6729" t="str">
            <v>43330141Yam</v>
          </cell>
        </row>
        <row r="6730">
          <cell r="B6730">
            <v>141</v>
          </cell>
          <cell r="H6730" t="str">
            <v>43330141Yam</v>
          </cell>
        </row>
        <row r="6731">
          <cell r="B6731">
            <v>141</v>
          </cell>
          <cell r="H6731" t="str">
            <v>43330141Yam</v>
          </cell>
        </row>
        <row r="6732">
          <cell r="B6732">
            <v>141</v>
          </cell>
          <cell r="H6732" t="str">
            <v>43330141Yam</v>
          </cell>
        </row>
        <row r="6733">
          <cell r="B6733">
            <v>141</v>
          </cell>
          <cell r="H6733" t="str">
            <v>43330141Yam</v>
          </cell>
        </row>
        <row r="6734">
          <cell r="B6734">
            <v>141</v>
          </cell>
          <cell r="H6734" t="str">
            <v>43330141Yam</v>
          </cell>
        </row>
        <row r="6735">
          <cell r="B6735">
            <v>141</v>
          </cell>
          <cell r="H6735" t="str">
            <v>43330141Yam</v>
          </cell>
        </row>
        <row r="6736">
          <cell r="B6736">
            <v>141</v>
          </cell>
          <cell r="H6736" t="str">
            <v>43330141Yam</v>
          </cell>
        </row>
        <row r="6737">
          <cell r="B6737">
            <v>141</v>
          </cell>
          <cell r="H6737" t="str">
            <v>43330141Yam</v>
          </cell>
        </row>
        <row r="6738">
          <cell r="B6738">
            <v>141</v>
          </cell>
          <cell r="H6738" t="str">
            <v>43330141Yam</v>
          </cell>
        </row>
        <row r="6739">
          <cell r="B6739">
            <v>141</v>
          </cell>
          <cell r="H6739" t="str">
            <v>43330141Yam</v>
          </cell>
        </row>
        <row r="6740">
          <cell r="B6740">
            <v>141</v>
          </cell>
          <cell r="H6740" t="str">
            <v>43517141Yam</v>
          </cell>
        </row>
        <row r="6741">
          <cell r="B6741">
            <v>141</v>
          </cell>
          <cell r="H6741" t="str">
            <v>43517141Yam</v>
          </cell>
        </row>
        <row r="6742">
          <cell r="B6742">
            <v>141</v>
          </cell>
          <cell r="H6742" t="str">
            <v>43517141Yam</v>
          </cell>
        </row>
        <row r="6743">
          <cell r="B6743">
            <v>141</v>
          </cell>
          <cell r="H6743" t="str">
            <v>43517141Yam</v>
          </cell>
        </row>
        <row r="6744">
          <cell r="B6744">
            <v>141</v>
          </cell>
          <cell r="H6744" t="str">
            <v>43517141Yam</v>
          </cell>
        </row>
        <row r="6745">
          <cell r="B6745">
            <v>141</v>
          </cell>
          <cell r="H6745" t="str">
            <v>43517141Yam</v>
          </cell>
        </row>
        <row r="6746">
          <cell r="B6746">
            <v>141</v>
          </cell>
          <cell r="H6746" t="str">
            <v>43517141Yam</v>
          </cell>
        </row>
        <row r="6747">
          <cell r="B6747">
            <v>141</v>
          </cell>
          <cell r="H6747" t="str">
            <v>43517141Yam</v>
          </cell>
        </row>
        <row r="6748">
          <cell r="B6748">
            <v>141</v>
          </cell>
          <cell r="H6748" t="str">
            <v>43517141Yam</v>
          </cell>
        </row>
        <row r="6749">
          <cell r="B6749">
            <v>141</v>
          </cell>
          <cell r="H6749" t="str">
            <v>43517141Yam</v>
          </cell>
        </row>
        <row r="6750">
          <cell r="B6750">
            <v>141</v>
          </cell>
          <cell r="H6750" t="str">
            <v>43517141Yam</v>
          </cell>
        </row>
        <row r="6751">
          <cell r="B6751">
            <v>141</v>
          </cell>
          <cell r="H6751" t="str">
            <v>43517141Yam</v>
          </cell>
        </row>
        <row r="6752">
          <cell r="B6752">
            <v>141</v>
          </cell>
          <cell r="H6752" t="str">
            <v>43517141Yam</v>
          </cell>
        </row>
        <row r="6753">
          <cell r="B6753">
            <v>141</v>
          </cell>
          <cell r="H6753" t="str">
            <v>43517141Yam</v>
          </cell>
        </row>
        <row r="6754">
          <cell r="B6754">
            <v>141</v>
          </cell>
          <cell r="H6754" t="str">
            <v>43756141Yam</v>
          </cell>
        </row>
        <row r="6755">
          <cell r="B6755">
            <v>141</v>
          </cell>
          <cell r="H6755" t="str">
            <v>43756141Yam</v>
          </cell>
        </row>
        <row r="6756">
          <cell r="B6756">
            <v>141</v>
          </cell>
          <cell r="H6756" t="str">
            <v>43756141Yam</v>
          </cell>
        </row>
        <row r="6757">
          <cell r="B6757">
            <v>141</v>
          </cell>
          <cell r="H6757" t="str">
            <v>43756141Yam</v>
          </cell>
        </row>
        <row r="6758">
          <cell r="B6758">
            <v>141</v>
          </cell>
          <cell r="H6758" t="str">
            <v>43756141Yam</v>
          </cell>
        </row>
        <row r="6759">
          <cell r="B6759">
            <v>141</v>
          </cell>
          <cell r="H6759" t="str">
            <v>43756141Yam</v>
          </cell>
        </row>
        <row r="6760">
          <cell r="B6760">
            <v>141</v>
          </cell>
          <cell r="H6760" t="str">
            <v>43756141Yam</v>
          </cell>
        </row>
        <row r="6761">
          <cell r="B6761">
            <v>141</v>
          </cell>
          <cell r="H6761" t="str">
            <v>43756141Yam</v>
          </cell>
        </row>
        <row r="6762">
          <cell r="B6762">
            <v>141</v>
          </cell>
          <cell r="H6762" t="str">
            <v>43756141Yam</v>
          </cell>
        </row>
        <row r="6763">
          <cell r="B6763">
            <v>141</v>
          </cell>
          <cell r="H6763" t="str">
            <v>43756141Yam</v>
          </cell>
        </row>
        <row r="6764">
          <cell r="B6764">
            <v>141</v>
          </cell>
          <cell r="H6764" t="str">
            <v>43756141Yam</v>
          </cell>
        </row>
        <row r="6765">
          <cell r="B6765">
            <v>141</v>
          </cell>
          <cell r="H6765" t="str">
            <v>43756141Yam</v>
          </cell>
        </row>
        <row r="6766">
          <cell r="B6766">
            <v>141</v>
          </cell>
          <cell r="H6766" t="str">
            <v>43756141Yam</v>
          </cell>
        </row>
        <row r="6767">
          <cell r="B6767">
            <v>141</v>
          </cell>
          <cell r="H6767" t="str">
            <v>43756141Yam</v>
          </cell>
        </row>
        <row r="6768">
          <cell r="B6768">
            <v>141</v>
          </cell>
          <cell r="H6768" t="str">
            <v>43756141Yam</v>
          </cell>
        </row>
        <row r="6769">
          <cell r="B6769">
            <v>141</v>
          </cell>
          <cell r="H6769" t="str">
            <v>43756141Yam</v>
          </cell>
        </row>
        <row r="6770">
          <cell r="B6770">
            <v>141</v>
          </cell>
          <cell r="H6770" t="str">
            <v>43756141Yam</v>
          </cell>
        </row>
        <row r="6771">
          <cell r="B6771">
            <v>141</v>
          </cell>
          <cell r="H6771" t="str">
            <v>43756141Yam</v>
          </cell>
        </row>
        <row r="6772">
          <cell r="B6772">
            <v>141</v>
          </cell>
          <cell r="H6772" t="str">
            <v>43756141Yam</v>
          </cell>
        </row>
        <row r="6773">
          <cell r="B6773">
            <v>141</v>
          </cell>
          <cell r="H6773" t="str">
            <v>44016141Yam</v>
          </cell>
        </row>
        <row r="6774">
          <cell r="B6774">
            <v>141</v>
          </cell>
          <cell r="H6774" t="str">
            <v>44016141Yam</v>
          </cell>
        </row>
        <row r="6775">
          <cell r="B6775">
            <v>141</v>
          </cell>
          <cell r="H6775" t="str">
            <v>44016141Yam</v>
          </cell>
        </row>
        <row r="6776">
          <cell r="B6776">
            <v>141</v>
          </cell>
          <cell r="H6776" t="str">
            <v>44016141Yam</v>
          </cell>
        </row>
        <row r="6777">
          <cell r="B6777">
            <v>141</v>
          </cell>
          <cell r="H6777" t="str">
            <v>44016141Yam</v>
          </cell>
        </row>
        <row r="6778">
          <cell r="B6778">
            <v>141</v>
          </cell>
          <cell r="H6778" t="str">
            <v>44016141Yam</v>
          </cell>
        </row>
        <row r="6779">
          <cell r="B6779">
            <v>141</v>
          </cell>
          <cell r="H6779" t="str">
            <v>44016141Yam</v>
          </cell>
        </row>
        <row r="6780">
          <cell r="B6780">
            <v>141</v>
          </cell>
          <cell r="H6780" t="str">
            <v>44016141Yam</v>
          </cell>
        </row>
        <row r="6781">
          <cell r="B6781">
            <v>141</v>
          </cell>
          <cell r="H6781" t="str">
            <v>44016141Yam</v>
          </cell>
        </row>
        <row r="6782">
          <cell r="B6782">
            <v>141</v>
          </cell>
          <cell r="H6782" t="str">
            <v>44016141Yam</v>
          </cell>
        </row>
        <row r="6783">
          <cell r="B6783">
            <v>141</v>
          </cell>
          <cell r="H6783" t="str">
            <v>44016141Yam</v>
          </cell>
        </row>
        <row r="6784">
          <cell r="B6784">
            <v>141</v>
          </cell>
          <cell r="H6784" t="str">
            <v>44016141Yam</v>
          </cell>
        </row>
        <row r="6785">
          <cell r="B6785">
            <v>141</v>
          </cell>
          <cell r="H6785" t="str">
            <v>44016141Yam</v>
          </cell>
        </row>
        <row r="6786">
          <cell r="B6786">
            <v>141</v>
          </cell>
          <cell r="H6786" t="str">
            <v>44016141Yam</v>
          </cell>
        </row>
        <row r="6787">
          <cell r="B6787">
            <v>141</v>
          </cell>
          <cell r="H6787" t="str">
            <v>44016141Yam</v>
          </cell>
        </row>
        <row r="6788">
          <cell r="B6788">
            <v>141</v>
          </cell>
          <cell r="H6788" t="str">
            <v>44016141Yam</v>
          </cell>
        </row>
        <row r="6789">
          <cell r="B6789">
            <v>141</v>
          </cell>
          <cell r="H6789" t="str">
            <v>44016141Yam</v>
          </cell>
        </row>
        <row r="6790">
          <cell r="B6790">
            <v>141</v>
          </cell>
          <cell r="H6790" t="str">
            <v>44016141Yam</v>
          </cell>
        </row>
        <row r="6791">
          <cell r="B6791">
            <v>141</v>
          </cell>
          <cell r="H6791" t="str">
            <v>44016141Yam</v>
          </cell>
        </row>
        <row r="6792">
          <cell r="B6792">
            <v>141</v>
          </cell>
          <cell r="H6792" t="str">
            <v>44016141Yam</v>
          </cell>
        </row>
        <row r="6793">
          <cell r="B6793">
            <v>141</v>
          </cell>
          <cell r="H6793" t="str">
            <v>44016141Yam</v>
          </cell>
        </row>
        <row r="6794">
          <cell r="B6794">
            <v>141</v>
          </cell>
          <cell r="H6794" t="str">
            <v>1137</v>
          </cell>
        </row>
        <row r="6795">
          <cell r="B6795">
            <v>141</v>
          </cell>
          <cell r="H6795" t="str">
            <v>1137</v>
          </cell>
        </row>
        <row r="6796">
          <cell r="B6796">
            <v>141</v>
          </cell>
          <cell r="H6796" t="str">
            <v>1137</v>
          </cell>
        </row>
        <row r="6797">
          <cell r="B6797">
            <v>141</v>
          </cell>
          <cell r="H6797" t="str">
            <v>1137</v>
          </cell>
        </row>
        <row r="6798">
          <cell r="B6798">
            <v>141</v>
          </cell>
          <cell r="H6798" t="str">
            <v>1137</v>
          </cell>
        </row>
        <row r="6799">
          <cell r="B6799">
            <v>141</v>
          </cell>
          <cell r="H6799" t="str">
            <v>1137</v>
          </cell>
        </row>
        <row r="6800">
          <cell r="B6800">
            <v>141</v>
          </cell>
          <cell r="H6800" t="str">
            <v>1137</v>
          </cell>
        </row>
        <row r="6801">
          <cell r="B6801">
            <v>141</v>
          </cell>
          <cell r="H6801" t="str">
            <v>1137</v>
          </cell>
        </row>
        <row r="6802">
          <cell r="B6802">
            <v>141</v>
          </cell>
          <cell r="H6802" t="str">
            <v>1137</v>
          </cell>
        </row>
        <row r="6803">
          <cell r="B6803">
            <v>141</v>
          </cell>
          <cell r="H6803" t="str">
            <v>1137</v>
          </cell>
        </row>
        <row r="6804">
          <cell r="B6804">
            <v>141</v>
          </cell>
          <cell r="H6804" t="str">
            <v>1137</v>
          </cell>
        </row>
        <row r="6805">
          <cell r="B6805">
            <v>141</v>
          </cell>
          <cell r="H6805" t="str">
            <v>1137</v>
          </cell>
        </row>
        <row r="6806">
          <cell r="B6806">
            <v>141</v>
          </cell>
          <cell r="H6806" t="str">
            <v>1137</v>
          </cell>
        </row>
        <row r="6807">
          <cell r="B6807">
            <v>141</v>
          </cell>
          <cell r="H6807" t="str">
            <v>1137</v>
          </cell>
        </row>
        <row r="6808">
          <cell r="B6808">
            <v>141</v>
          </cell>
          <cell r="H6808" t="str">
            <v>1137</v>
          </cell>
        </row>
        <row r="6809">
          <cell r="B6809">
            <v>141</v>
          </cell>
          <cell r="H6809" t="str">
            <v>1137</v>
          </cell>
        </row>
        <row r="6810">
          <cell r="B6810">
            <v>141</v>
          </cell>
          <cell r="H6810" t="str">
            <v>1137</v>
          </cell>
        </row>
        <row r="6811">
          <cell r="B6811">
            <v>141</v>
          </cell>
          <cell r="H6811" t="str">
            <v>1137</v>
          </cell>
        </row>
        <row r="6812">
          <cell r="B6812">
            <v>141</v>
          </cell>
          <cell r="H6812" t="str">
            <v>1137</v>
          </cell>
        </row>
        <row r="6813">
          <cell r="B6813">
            <v>141</v>
          </cell>
          <cell r="H6813">
            <v>1479</v>
          </cell>
        </row>
        <row r="6814">
          <cell r="B6814">
            <v>141</v>
          </cell>
          <cell r="H6814">
            <v>1479</v>
          </cell>
        </row>
        <row r="6815">
          <cell r="B6815">
            <v>141</v>
          </cell>
          <cell r="H6815">
            <v>1479</v>
          </cell>
        </row>
        <row r="6816">
          <cell r="B6816">
            <v>141</v>
          </cell>
          <cell r="H6816">
            <v>1479</v>
          </cell>
        </row>
        <row r="6817">
          <cell r="B6817">
            <v>141</v>
          </cell>
          <cell r="H6817">
            <v>1479</v>
          </cell>
        </row>
        <row r="6818">
          <cell r="B6818">
            <v>141</v>
          </cell>
          <cell r="H6818">
            <v>1479</v>
          </cell>
        </row>
        <row r="6819">
          <cell r="B6819">
            <v>141</v>
          </cell>
          <cell r="H6819">
            <v>1479</v>
          </cell>
        </row>
        <row r="6820">
          <cell r="B6820">
            <v>141</v>
          </cell>
          <cell r="H6820">
            <v>1479</v>
          </cell>
        </row>
        <row r="6821">
          <cell r="B6821">
            <v>141</v>
          </cell>
          <cell r="H6821">
            <v>1479</v>
          </cell>
        </row>
        <row r="6822">
          <cell r="B6822">
            <v>141</v>
          </cell>
          <cell r="H6822">
            <v>1479</v>
          </cell>
        </row>
        <row r="6823">
          <cell r="B6823">
            <v>141</v>
          </cell>
          <cell r="H6823">
            <v>1479</v>
          </cell>
        </row>
        <row r="6824">
          <cell r="B6824">
            <v>141</v>
          </cell>
          <cell r="H6824">
            <v>1479</v>
          </cell>
        </row>
        <row r="6825">
          <cell r="B6825">
            <v>141</v>
          </cell>
          <cell r="H6825">
            <v>1479</v>
          </cell>
        </row>
        <row r="6826">
          <cell r="B6826">
            <v>141</v>
          </cell>
          <cell r="H6826">
            <v>1479</v>
          </cell>
        </row>
        <row r="6827">
          <cell r="B6827">
            <v>141</v>
          </cell>
          <cell r="H6827">
            <v>1479</v>
          </cell>
        </row>
        <row r="6828">
          <cell r="B6828">
            <v>141</v>
          </cell>
          <cell r="H6828">
            <v>1479</v>
          </cell>
        </row>
        <row r="6829">
          <cell r="B6829">
            <v>141</v>
          </cell>
          <cell r="H6829">
            <v>1479</v>
          </cell>
        </row>
        <row r="6830">
          <cell r="B6830">
            <v>141</v>
          </cell>
          <cell r="H6830">
            <v>1479</v>
          </cell>
        </row>
        <row r="6831">
          <cell r="B6831">
            <v>141</v>
          </cell>
          <cell r="H6831">
            <v>1479</v>
          </cell>
        </row>
        <row r="6832">
          <cell r="B6832">
            <v>141</v>
          </cell>
          <cell r="H6832">
            <v>1929</v>
          </cell>
        </row>
        <row r="6833">
          <cell r="B6833">
            <v>141</v>
          </cell>
          <cell r="H6833">
            <v>1929</v>
          </cell>
        </row>
        <row r="6834">
          <cell r="B6834">
            <v>141</v>
          </cell>
          <cell r="H6834">
            <v>1929</v>
          </cell>
        </row>
        <row r="6835">
          <cell r="B6835">
            <v>141</v>
          </cell>
          <cell r="H6835">
            <v>1929</v>
          </cell>
        </row>
        <row r="6836">
          <cell r="B6836">
            <v>141</v>
          </cell>
          <cell r="H6836">
            <v>1929</v>
          </cell>
        </row>
        <row r="6837">
          <cell r="B6837">
            <v>141</v>
          </cell>
          <cell r="H6837">
            <v>1929</v>
          </cell>
        </row>
        <row r="6838">
          <cell r="B6838">
            <v>141</v>
          </cell>
          <cell r="H6838">
            <v>1929</v>
          </cell>
        </row>
        <row r="6839">
          <cell r="B6839">
            <v>141</v>
          </cell>
          <cell r="H6839">
            <v>1929</v>
          </cell>
        </row>
        <row r="6840">
          <cell r="B6840">
            <v>141</v>
          </cell>
          <cell r="H6840">
            <v>1929</v>
          </cell>
        </row>
        <row r="6841">
          <cell r="B6841">
            <v>141</v>
          </cell>
          <cell r="H6841">
            <v>1929</v>
          </cell>
        </row>
        <row r="6842">
          <cell r="B6842">
            <v>141</v>
          </cell>
          <cell r="H6842">
            <v>1929</v>
          </cell>
        </row>
        <row r="6843">
          <cell r="B6843">
            <v>141</v>
          </cell>
          <cell r="H6843">
            <v>1929</v>
          </cell>
        </row>
        <row r="6844">
          <cell r="B6844">
            <v>141</v>
          </cell>
          <cell r="H6844">
            <v>1929</v>
          </cell>
        </row>
        <row r="6845">
          <cell r="B6845">
            <v>141</v>
          </cell>
          <cell r="H6845">
            <v>1929</v>
          </cell>
        </row>
        <row r="6846">
          <cell r="B6846">
            <v>141</v>
          </cell>
          <cell r="H6846">
            <v>1929</v>
          </cell>
        </row>
        <row r="6847">
          <cell r="B6847">
            <v>141</v>
          </cell>
          <cell r="H6847">
            <v>1929</v>
          </cell>
        </row>
        <row r="6848">
          <cell r="B6848">
            <v>141</v>
          </cell>
          <cell r="H6848">
            <v>1929</v>
          </cell>
        </row>
        <row r="6849">
          <cell r="B6849">
            <v>141</v>
          </cell>
          <cell r="H6849">
            <v>1929</v>
          </cell>
        </row>
        <row r="6850">
          <cell r="B6850">
            <v>141</v>
          </cell>
          <cell r="H6850">
            <v>1929</v>
          </cell>
        </row>
        <row r="6851">
          <cell r="B6851">
            <v>141</v>
          </cell>
          <cell r="H6851">
            <v>7980</v>
          </cell>
        </row>
        <row r="6852">
          <cell r="B6852">
            <v>141</v>
          </cell>
          <cell r="H6852">
            <v>7980</v>
          </cell>
        </row>
        <row r="6853">
          <cell r="B6853">
            <v>141</v>
          </cell>
          <cell r="H6853">
            <v>7980</v>
          </cell>
        </row>
        <row r="6854">
          <cell r="B6854">
            <v>141</v>
          </cell>
          <cell r="H6854">
            <v>7980</v>
          </cell>
        </row>
        <row r="6855">
          <cell r="B6855">
            <v>141</v>
          </cell>
          <cell r="H6855">
            <v>7980</v>
          </cell>
        </row>
        <row r="6856">
          <cell r="B6856">
            <v>141</v>
          </cell>
          <cell r="H6856">
            <v>7980</v>
          </cell>
        </row>
        <row r="6857">
          <cell r="B6857">
            <v>141</v>
          </cell>
          <cell r="H6857">
            <v>7980</v>
          </cell>
        </row>
        <row r="6858">
          <cell r="B6858">
            <v>141</v>
          </cell>
          <cell r="H6858">
            <v>7980</v>
          </cell>
        </row>
        <row r="6859">
          <cell r="B6859">
            <v>141</v>
          </cell>
          <cell r="H6859">
            <v>7980</v>
          </cell>
        </row>
        <row r="6860">
          <cell r="B6860">
            <v>141</v>
          </cell>
          <cell r="H6860">
            <v>7980</v>
          </cell>
        </row>
        <row r="6861">
          <cell r="B6861">
            <v>141</v>
          </cell>
          <cell r="H6861">
            <v>7980</v>
          </cell>
        </row>
        <row r="6862">
          <cell r="B6862">
            <v>141</v>
          </cell>
          <cell r="H6862">
            <v>7980</v>
          </cell>
        </row>
        <row r="6863">
          <cell r="B6863">
            <v>141</v>
          </cell>
          <cell r="H6863">
            <v>7980</v>
          </cell>
        </row>
        <row r="6864">
          <cell r="B6864">
            <v>141</v>
          </cell>
          <cell r="H6864">
            <v>7980</v>
          </cell>
        </row>
        <row r="6865">
          <cell r="B6865">
            <v>141</v>
          </cell>
          <cell r="H6865">
            <v>7980</v>
          </cell>
        </row>
        <row r="6866">
          <cell r="B6866">
            <v>141</v>
          </cell>
          <cell r="H6866">
            <v>7980</v>
          </cell>
        </row>
        <row r="6867">
          <cell r="B6867">
            <v>141</v>
          </cell>
          <cell r="H6867">
            <v>7980</v>
          </cell>
        </row>
        <row r="6868">
          <cell r="B6868">
            <v>141</v>
          </cell>
          <cell r="H6868">
            <v>7980</v>
          </cell>
        </row>
        <row r="6869">
          <cell r="B6869">
            <v>141</v>
          </cell>
          <cell r="H6869">
            <v>7980</v>
          </cell>
        </row>
        <row r="6870">
          <cell r="B6870">
            <v>141</v>
          </cell>
          <cell r="H6870">
            <v>7980</v>
          </cell>
        </row>
        <row r="6871">
          <cell r="B6871">
            <v>141</v>
          </cell>
          <cell r="H6871">
            <v>7980</v>
          </cell>
        </row>
        <row r="6872">
          <cell r="B6872">
            <v>141</v>
          </cell>
          <cell r="H6872">
            <v>7980</v>
          </cell>
        </row>
        <row r="6873">
          <cell r="B6873">
            <v>141</v>
          </cell>
          <cell r="H6873">
            <v>7980</v>
          </cell>
        </row>
        <row r="6874">
          <cell r="B6874">
            <v>141</v>
          </cell>
          <cell r="H6874">
            <v>8397</v>
          </cell>
        </row>
        <row r="6875">
          <cell r="B6875">
            <v>141</v>
          </cell>
          <cell r="H6875">
            <v>8397</v>
          </cell>
        </row>
        <row r="6876">
          <cell r="B6876">
            <v>141</v>
          </cell>
          <cell r="H6876">
            <v>8397</v>
          </cell>
        </row>
        <row r="6877">
          <cell r="B6877">
            <v>141</v>
          </cell>
          <cell r="H6877">
            <v>8397</v>
          </cell>
        </row>
        <row r="6878">
          <cell r="B6878">
            <v>141</v>
          </cell>
          <cell r="H6878">
            <v>8397</v>
          </cell>
        </row>
        <row r="6879">
          <cell r="B6879">
            <v>141</v>
          </cell>
          <cell r="H6879">
            <v>8397</v>
          </cell>
        </row>
        <row r="6880">
          <cell r="B6880">
            <v>141</v>
          </cell>
          <cell r="H6880">
            <v>8397</v>
          </cell>
        </row>
        <row r="6881">
          <cell r="B6881">
            <v>141</v>
          </cell>
          <cell r="H6881">
            <v>8397</v>
          </cell>
        </row>
        <row r="6882">
          <cell r="B6882">
            <v>141</v>
          </cell>
          <cell r="H6882">
            <v>8397</v>
          </cell>
        </row>
        <row r="6883">
          <cell r="B6883">
            <v>141</v>
          </cell>
          <cell r="H6883">
            <v>8397</v>
          </cell>
        </row>
        <row r="6884">
          <cell r="B6884">
            <v>141</v>
          </cell>
          <cell r="H6884">
            <v>8397</v>
          </cell>
        </row>
        <row r="6885">
          <cell r="B6885">
            <v>141</v>
          </cell>
          <cell r="H6885">
            <v>8397</v>
          </cell>
        </row>
        <row r="6886">
          <cell r="B6886">
            <v>141</v>
          </cell>
          <cell r="H6886">
            <v>8397</v>
          </cell>
        </row>
        <row r="6887">
          <cell r="B6887">
            <v>141</v>
          </cell>
          <cell r="H6887">
            <v>8397</v>
          </cell>
        </row>
        <row r="6888">
          <cell r="B6888">
            <v>141</v>
          </cell>
          <cell r="H6888">
            <v>8397</v>
          </cell>
        </row>
        <row r="6889">
          <cell r="B6889">
            <v>141</v>
          </cell>
          <cell r="H6889">
            <v>8397</v>
          </cell>
        </row>
        <row r="6890">
          <cell r="B6890">
            <v>141</v>
          </cell>
          <cell r="H6890">
            <v>8397</v>
          </cell>
        </row>
        <row r="6891">
          <cell r="B6891">
            <v>141</v>
          </cell>
          <cell r="H6891">
            <v>8397</v>
          </cell>
        </row>
        <row r="6892">
          <cell r="B6892">
            <v>141</v>
          </cell>
          <cell r="H6892">
            <v>8397</v>
          </cell>
        </row>
        <row r="6893">
          <cell r="B6893">
            <v>141</v>
          </cell>
          <cell r="H6893">
            <v>8397</v>
          </cell>
        </row>
        <row r="6894">
          <cell r="B6894">
            <v>141</v>
          </cell>
          <cell r="H6894">
            <v>8397</v>
          </cell>
        </row>
        <row r="6895">
          <cell r="B6895">
            <v>141</v>
          </cell>
          <cell r="H6895">
            <v>8397</v>
          </cell>
        </row>
        <row r="6896">
          <cell r="B6896">
            <v>141</v>
          </cell>
          <cell r="H6896">
            <v>8397</v>
          </cell>
        </row>
        <row r="6897">
          <cell r="B6897">
            <v>141</v>
          </cell>
          <cell r="H6897">
            <v>8397</v>
          </cell>
        </row>
        <row r="6898">
          <cell r="B6898">
            <v>141</v>
          </cell>
          <cell r="H6898">
            <v>8397</v>
          </cell>
        </row>
        <row r="6899">
          <cell r="B6899">
            <v>142</v>
          </cell>
          <cell r="H6899" t="str">
            <v>43136142Ale</v>
          </cell>
        </row>
        <row r="6900">
          <cell r="B6900">
            <v>142</v>
          </cell>
          <cell r="H6900" t="str">
            <v>43136142Ale</v>
          </cell>
        </row>
        <row r="6901">
          <cell r="B6901">
            <v>142</v>
          </cell>
          <cell r="H6901" t="str">
            <v>43136142Ale</v>
          </cell>
        </row>
        <row r="6902">
          <cell r="B6902">
            <v>142</v>
          </cell>
          <cell r="H6902" t="str">
            <v>43136142Ale</v>
          </cell>
        </row>
        <row r="6903">
          <cell r="B6903">
            <v>142</v>
          </cell>
          <cell r="H6903" t="str">
            <v>43136142Ale</v>
          </cell>
        </row>
        <row r="6904">
          <cell r="B6904">
            <v>142</v>
          </cell>
          <cell r="H6904" t="str">
            <v>43136142Ale</v>
          </cell>
        </row>
        <row r="6905">
          <cell r="B6905">
            <v>142</v>
          </cell>
          <cell r="H6905" t="str">
            <v>43136142Ale</v>
          </cell>
        </row>
        <row r="6906">
          <cell r="B6906">
            <v>142</v>
          </cell>
          <cell r="H6906" t="str">
            <v>43136142Ale</v>
          </cell>
        </row>
        <row r="6907">
          <cell r="B6907">
            <v>142</v>
          </cell>
          <cell r="H6907" t="str">
            <v>43136142Ale</v>
          </cell>
        </row>
        <row r="6908">
          <cell r="B6908">
            <v>142</v>
          </cell>
          <cell r="H6908" t="str">
            <v>43136142Ale</v>
          </cell>
        </row>
        <row r="6909">
          <cell r="B6909">
            <v>142</v>
          </cell>
          <cell r="H6909" t="str">
            <v>43136142Ale</v>
          </cell>
        </row>
        <row r="6910">
          <cell r="B6910">
            <v>142</v>
          </cell>
          <cell r="H6910" t="str">
            <v>43136142Ale</v>
          </cell>
        </row>
        <row r="6911">
          <cell r="B6911">
            <v>142</v>
          </cell>
          <cell r="H6911" t="str">
            <v>43136142Ale</v>
          </cell>
        </row>
        <row r="6912">
          <cell r="B6912">
            <v>142</v>
          </cell>
          <cell r="H6912" t="str">
            <v>43136142Ale</v>
          </cell>
        </row>
        <row r="6913">
          <cell r="B6913">
            <v>142</v>
          </cell>
          <cell r="H6913" t="str">
            <v>43136142Ale</v>
          </cell>
        </row>
        <row r="6914">
          <cell r="B6914">
            <v>142</v>
          </cell>
          <cell r="H6914" t="str">
            <v>43339142Ale</v>
          </cell>
        </row>
        <row r="6915">
          <cell r="B6915">
            <v>142</v>
          </cell>
          <cell r="H6915" t="str">
            <v>43339142Ale</v>
          </cell>
        </row>
        <row r="6916">
          <cell r="B6916">
            <v>142</v>
          </cell>
          <cell r="H6916" t="str">
            <v>43339142Ale</v>
          </cell>
        </row>
        <row r="6917">
          <cell r="B6917">
            <v>142</v>
          </cell>
          <cell r="H6917" t="str">
            <v>43339142Ale</v>
          </cell>
        </row>
        <row r="6918">
          <cell r="B6918">
            <v>142</v>
          </cell>
          <cell r="H6918" t="str">
            <v>43339142Ale</v>
          </cell>
        </row>
        <row r="6919">
          <cell r="B6919">
            <v>142</v>
          </cell>
          <cell r="H6919" t="str">
            <v>43339142Ale</v>
          </cell>
        </row>
        <row r="6920">
          <cell r="B6920">
            <v>142</v>
          </cell>
          <cell r="H6920" t="str">
            <v>43339142Ale</v>
          </cell>
        </row>
        <row r="6921">
          <cell r="B6921">
            <v>142</v>
          </cell>
          <cell r="H6921" t="str">
            <v>43339142Ale</v>
          </cell>
        </row>
        <row r="6922">
          <cell r="B6922">
            <v>142</v>
          </cell>
          <cell r="H6922" t="str">
            <v>43339142Ale</v>
          </cell>
        </row>
        <row r="6923">
          <cell r="B6923">
            <v>142</v>
          </cell>
          <cell r="H6923" t="str">
            <v>43339142Ale</v>
          </cell>
        </row>
        <row r="6924">
          <cell r="B6924">
            <v>142</v>
          </cell>
          <cell r="H6924" t="str">
            <v>43339142Ale</v>
          </cell>
        </row>
        <row r="6925">
          <cell r="B6925">
            <v>142</v>
          </cell>
          <cell r="H6925" t="str">
            <v>43339142Ale</v>
          </cell>
        </row>
        <row r="6926">
          <cell r="B6926">
            <v>142</v>
          </cell>
          <cell r="H6926" t="str">
            <v>43339142Ale</v>
          </cell>
        </row>
        <row r="6927">
          <cell r="B6927">
            <v>142</v>
          </cell>
          <cell r="H6927" t="str">
            <v>43339142Ale</v>
          </cell>
        </row>
        <row r="6928">
          <cell r="B6928">
            <v>142</v>
          </cell>
          <cell r="H6928" t="str">
            <v>43339142Ale</v>
          </cell>
        </row>
        <row r="6929">
          <cell r="B6929">
            <v>142</v>
          </cell>
          <cell r="H6929" t="str">
            <v>43339142Ale</v>
          </cell>
        </row>
        <row r="6930">
          <cell r="B6930">
            <v>142</v>
          </cell>
          <cell r="H6930" t="str">
            <v>43339142Ale</v>
          </cell>
        </row>
        <row r="6931">
          <cell r="B6931">
            <v>142</v>
          </cell>
          <cell r="H6931" t="str">
            <v>43339142Ale</v>
          </cell>
        </row>
        <row r="6932">
          <cell r="B6932">
            <v>142</v>
          </cell>
          <cell r="H6932" t="str">
            <v>43339142Ale</v>
          </cell>
        </row>
        <row r="6933">
          <cell r="B6933">
            <v>142</v>
          </cell>
          <cell r="H6933" t="str">
            <v>43339142Ale</v>
          </cell>
        </row>
        <row r="6934">
          <cell r="B6934">
            <v>142</v>
          </cell>
          <cell r="H6934" t="str">
            <v>43339142Ale</v>
          </cell>
        </row>
        <row r="6935">
          <cell r="B6935">
            <v>142</v>
          </cell>
          <cell r="H6935" t="str">
            <v>43339142Ale</v>
          </cell>
        </row>
        <row r="6936">
          <cell r="B6936">
            <v>142</v>
          </cell>
          <cell r="H6936" t="str">
            <v>43339142Ale</v>
          </cell>
        </row>
        <row r="6937">
          <cell r="B6937">
            <v>142</v>
          </cell>
          <cell r="H6937" t="str">
            <v>43339142Ale</v>
          </cell>
        </row>
        <row r="6938">
          <cell r="B6938">
            <v>142</v>
          </cell>
          <cell r="H6938" t="str">
            <v>43339142Ale</v>
          </cell>
        </row>
        <row r="6939">
          <cell r="B6939">
            <v>142</v>
          </cell>
          <cell r="H6939" t="str">
            <v>43339142Ale</v>
          </cell>
        </row>
        <row r="6940">
          <cell r="B6940">
            <v>142</v>
          </cell>
          <cell r="H6940" t="str">
            <v>43339142Ale</v>
          </cell>
        </row>
        <row r="6941">
          <cell r="B6941">
            <v>142</v>
          </cell>
          <cell r="H6941" t="str">
            <v>43339142Ale</v>
          </cell>
        </row>
        <row r="6942">
          <cell r="B6942">
            <v>142</v>
          </cell>
          <cell r="H6942" t="str">
            <v>43339142Ale</v>
          </cell>
        </row>
        <row r="6943">
          <cell r="B6943">
            <v>142</v>
          </cell>
          <cell r="H6943" t="str">
            <v>43339142Ale</v>
          </cell>
        </row>
        <row r="6944">
          <cell r="B6944">
            <v>142</v>
          </cell>
          <cell r="H6944" t="str">
            <v>43339142Ale</v>
          </cell>
        </row>
        <row r="6945">
          <cell r="B6945">
            <v>142</v>
          </cell>
          <cell r="H6945" t="str">
            <v>43339142Ale</v>
          </cell>
        </row>
        <row r="6946">
          <cell r="B6946">
            <v>142</v>
          </cell>
          <cell r="H6946" t="str">
            <v>43339142Ale</v>
          </cell>
        </row>
        <row r="6947">
          <cell r="B6947">
            <v>142</v>
          </cell>
          <cell r="H6947" t="str">
            <v>43339142Ale</v>
          </cell>
        </row>
        <row r="6948">
          <cell r="B6948">
            <v>142</v>
          </cell>
          <cell r="H6948" t="str">
            <v>43339142Ale</v>
          </cell>
        </row>
        <row r="6949">
          <cell r="B6949">
            <v>142</v>
          </cell>
          <cell r="H6949" t="str">
            <v>43339142Ale</v>
          </cell>
        </row>
        <row r="6950">
          <cell r="B6950">
            <v>142</v>
          </cell>
          <cell r="H6950" t="str">
            <v>43339142Ale</v>
          </cell>
        </row>
        <row r="6951">
          <cell r="B6951">
            <v>142</v>
          </cell>
          <cell r="H6951" t="str">
            <v>43339142Ale</v>
          </cell>
        </row>
        <row r="6952">
          <cell r="B6952">
            <v>142</v>
          </cell>
          <cell r="H6952" t="str">
            <v>43339142Ale</v>
          </cell>
        </row>
        <row r="6953">
          <cell r="B6953">
            <v>142</v>
          </cell>
          <cell r="H6953" t="str">
            <v>43339142Ale</v>
          </cell>
        </row>
        <row r="6954">
          <cell r="B6954">
            <v>142</v>
          </cell>
          <cell r="H6954" t="str">
            <v>43339142Ale</v>
          </cell>
        </row>
        <row r="6955">
          <cell r="B6955">
            <v>142</v>
          </cell>
          <cell r="H6955" t="str">
            <v>43339142Ale</v>
          </cell>
        </row>
        <row r="6956">
          <cell r="B6956">
            <v>143</v>
          </cell>
          <cell r="H6956" t="str">
            <v>42765143Don</v>
          </cell>
        </row>
        <row r="6957">
          <cell r="B6957">
            <v>144</v>
          </cell>
          <cell r="H6957" t="str">
            <v>43524144Lor</v>
          </cell>
        </row>
        <row r="6958">
          <cell r="B6958">
            <v>144</v>
          </cell>
          <cell r="H6958" t="str">
            <v>43524144Lor</v>
          </cell>
        </row>
        <row r="6959">
          <cell r="B6959">
            <v>144</v>
          </cell>
          <cell r="H6959" t="str">
            <v>43524144Lor</v>
          </cell>
        </row>
        <row r="6960">
          <cell r="B6960">
            <v>144</v>
          </cell>
          <cell r="H6960" t="str">
            <v>43524144Lor</v>
          </cell>
        </row>
        <row r="6961">
          <cell r="B6961">
            <v>144</v>
          </cell>
          <cell r="H6961" t="str">
            <v>43524144Lor</v>
          </cell>
        </row>
        <row r="6962">
          <cell r="B6962">
            <v>144</v>
          </cell>
          <cell r="H6962" t="str">
            <v>43524144Lor</v>
          </cell>
        </row>
        <row r="6963">
          <cell r="B6963">
            <v>144</v>
          </cell>
          <cell r="H6963" t="str">
            <v>43524144Lor</v>
          </cell>
        </row>
        <row r="6964">
          <cell r="B6964">
            <v>144</v>
          </cell>
          <cell r="H6964" t="str">
            <v>43524144Lor</v>
          </cell>
        </row>
        <row r="6965">
          <cell r="B6965">
            <v>144</v>
          </cell>
          <cell r="H6965" t="str">
            <v>43524144Lor</v>
          </cell>
        </row>
        <row r="6966">
          <cell r="B6966">
            <v>144</v>
          </cell>
          <cell r="H6966" t="str">
            <v>43524144Lor</v>
          </cell>
        </row>
        <row r="6967">
          <cell r="B6967">
            <v>144</v>
          </cell>
          <cell r="H6967" t="str">
            <v>43524144Lor</v>
          </cell>
        </row>
        <row r="6968">
          <cell r="B6968">
            <v>144</v>
          </cell>
          <cell r="H6968" t="str">
            <v>43524144Lor</v>
          </cell>
        </row>
        <row r="6969">
          <cell r="B6969">
            <v>144</v>
          </cell>
          <cell r="H6969" t="str">
            <v>43524144Lor</v>
          </cell>
        </row>
        <row r="6970">
          <cell r="B6970">
            <v>144</v>
          </cell>
          <cell r="H6970" t="str">
            <v>43524144Lor</v>
          </cell>
        </row>
        <row r="6971">
          <cell r="B6971">
            <v>144</v>
          </cell>
          <cell r="H6971" t="str">
            <v>43524144Lor</v>
          </cell>
        </row>
        <row r="6972">
          <cell r="B6972">
            <v>144</v>
          </cell>
          <cell r="H6972" t="str">
            <v>43524144Lor</v>
          </cell>
        </row>
        <row r="6973">
          <cell r="B6973">
            <v>144</v>
          </cell>
          <cell r="H6973" t="str">
            <v>43524144Lor</v>
          </cell>
        </row>
        <row r="6974">
          <cell r="B6974">
            <v>144</v>
          </cell>
          <cell r="H6974" t="str">
            <v>43524144Lor</v>
          </cell>
        </row>
        <row r="6975">
          <cell r="B6975">
            <v>144</v>
          </cell>
          <cell r="H6975" t="str">
            <v>43524144Lor</v>
          </cell>
        </row>
        <row r="6976">
          <cell r="B6976">
            <v>144</v>
          </cell>
          <cell r="H6976" t="str">
            <v>43524144Lor</v>
          </cell>
        </row>
        <row r="6977">
          <cell r="B6977">
            <v>144</v>
          </cell>
          <cell r="H6977" t="str">
            <v>43524144Lor</v>
          </cell>
        </row>
        <row r="6978">
          <cell r="B6978">
            <v>144</v>
          </cell>
          <cell r="H6978" t="str">
            <v>44055144Lor</v>
          </cell>
        </row>
        <row r="6979">
          <cell r="B6979">
            <v>144</v>
          </cell>
          <cell r="H6979" t="str">
            <v>44055144Lor</v>
          </cell>
        </row>
        <row r="6980">
          <cell r="B6980">
            <v>144</v>
          </cell>
          <cell r="H6980" t="str">
            <v>44055144Lor</v>
          </cell>
        </row>
        <row r="6981">
          <cell r="B6981">
            <v>144</v>
          </cell>
          <cell r="H6981" t="str">
            <v>44055144Lor</v>
          </cell>
        </row>
        <row r="6982">
          <cell r="B6982">
            <v>144</v>
          </cell>
          <cell r="H6982" t="str">
            <v>44055144Lor</v>
          </cell>
        </row>
        <row r="6983">
          <cell r="B6983">
            <v>144</v>
          </cell>
          <cell r="H6983" t="str">
            <v>44055144Lor</v>
          </cell>
        </row>
        <row r="6984">
          <cell r="B6984">
            <v>144</v>
          </cell>
          <cell r="H6984" t="str">
            <v>44055144Lor</v>
          </cell>
        </row>
        <row r="6985">
          <cell r="B6985">
            <v>144</v>
          </cell>
          <cell r="H6985" t="str">
            <v>44055144Lor</v>
          </cell>
        </row>
        <row r="6986">
          <cell r="B6986">
            <v>144</v>
          </cell>
          <cell r="H6986" t="str">
            <v>44055144Lor</v>
          </cell>
        </row>
        <row r="6987">
          <cell r="B6987">
            <v>144</v>
          </cell>
          <cell r="H6987" t="str">
            <v>1128</v>
          </cell>
        </row>
        <row r="6988">
          <cell r="B6988">
            <v>144</v>
          </cell>
          <cell r="H6988" t="str">
            <v>1128</v>
          </cell>
        </row>
        <row r="6989">
          <cell r="B6989">
            <v>144</v>
          </cell>
          <cell r="H6989" t="str">
            <v>1128</v>
          </cell>
        </row>
        <row r="6990">
          <cell r="B6990">
            <v>144</v>
          </cell>
          <cell r="H6990" t="str">
            <v>1128</v>
          </cell>
        </row>
        <row r="6991">
          <cell r="B6991">
            <v>144</v>
          </cell>
          <cell r="H6991" t="str">
            <v>1128</v>
          </cell>
        </row>
        <row r="6992">
          <cell r="B6992">
            <v>144</v>
          </cell>
          <cell r="H6992" t="str">
            <v>1128</v>
          </cell>
        </row>
        <row r="6993">
          <cell r="B6993">
            <v>144</v>
          </cell>
          <cell r="H6993" t="str">
            <v>1128</v>
          </cell>
        </row>
        <row r="6994">
          <cell r="B6994">
            <v>144</v>
          </cell>
          <cell r="H6994" t="str">
            <v>1128</v>
          </cell>
        </row>
        <row r="6995">
          <cell r="B6995">
            <v>144</v>
          </cell>
          <cell r="H6995" t="str">
            <v>1128</v>
          </cell>
        </row>
        <row r="6996">
          <cell r="B6996">
            <v>144</v>
          </cell>
          <cell r="H6996" t="str">
            <v>1128</v>
          </cell>
        </row>
        <row r="6997">
          <cell r="B6997">
            <v>144</v>
          </cell>
          <cell r="H6997" t="str">
            <v>1128</v>
          </cell>
        </row>
        <row r="6998">
          <cell r="B6998">
            <v>144</v>
          </cell>
          <cell r="H6998" t="str">
            <v>1128</v>
          </cell>
        </row>
        <row r="6999">
          <cell r="B6999">
            <v>144</v>
          </cell>
          <cell r="H6999" t="str">
            <v>1128</v>
          </cell>
        </row>
        <row r="7000">
          <cell r="B7000">
            <v>144</v>
          </cell>
          <cell r="H7000" t="str">
            <v>1128</v>
          </cell>
        </row>
        <row r="7001">
          <cell r="B7001">
            <v>144</v>
          </cell>
          <cell r="H7001" t="str">
            <v>1128</v>
          </cell>
        </row>
        <row r="7002">
          <cell r="B7002">
            <v>144</v>
          </cell>
          <cell r="H7002" t="str">
            <v>1128</v>
          </cell>
        </row>
        <row r="7003">
          <cell r="B7003">
            <v>144</v>
          </cell>
          <cell r="H7003" t="str">
            <v>1128</v>
          </cell>
        </row>
        <row r="7004">
          <cell r="B7004">
            <v>144</v>
          </cell>
          <cell r="H7004" t="str">
            <v>1128</v>
          </cell>
        </row>
        <row r="7005">
          <cell r="B7005">
            <v>144</v>
          </cell>
          <cell r="H7005" t="str">
            <v>1128</v>
          </cell>
        </row>
        <row r="7006">
          <cell r="B7006">
            <v>144</v>
          </cell>
          <cell r="H7006" t="str">
            <v>1128</v>
          </cell>
        </row>
        <row r="7007">
          <cell r="B7007">
            <v>144</v>
          </cell>
          <cell r="H7007" t="str">
            <v>1128</v>
          </cell>
        </row>
        <row r="7008">
          <cell r="B7008">
            <v>145</v>
          </cell>
          <cell r="H7008" t="str">
            <v>43010145Eze</v>
          </cell>
        </row>
        <row r="7009">
          <cell r="B7009">
            <v>145</v>
          </cell>
          <cell r="H7009" t="str">
            <v>43010145Eze</v>
          </cell>
        </row>
        <row r="7010">
          <cell r="B7010">
            <v>145</v>
          </cell>
          <cell r="H7010" t="str">
            <v>43010145Eze</v>
          </cell>
        </row>
        <row r="7011">
          <cell r="B7011">
            <v>145</v>
          </cell>
          <cell r="H7011" t="str">
            <v>43010145Eze</v>
          </cell>
        </row>
        <row r="7012">
          <cell r="B7012">
            <v>145</v>
          </cell>
          <cell r="H7012" t="str">
            <v>43010145Eze</v>
          </cell>
        </row>
        <row r="7013">
          <cell r="B7013">
            <v>145</v>
          </cell>
          <cell r="H7013" t="str">
            <v>43010145Eze</v>
          </cell>
        </row>
        <row r="7014">
          <cell r="B7014">
            <v>145</v>
          </cell>
          <cell r="H7014" t="str">
            <v>43010145Eze</v>
          </cell>
        </row>
        <row r="7015">
          <cell r="B7015">
            <v>145</v>
          </cell>
          <cell r="H7015" t="str">
            <v>43010145Eze</v>
          </cell>
        </row>
        <row r="7016">
          <cell r="B7016">
            <v>145</v>
          </cell>
          <cell r="H7016" t="str">
            <v>43010145Eze</v>
          </cell>
        </row>
        <row r="7017">
          <cell r="B7017">
            <v>145</v>
          </cell>
          <cell r="H7017" t="str">
            <v>43010145Eze</v>
          </cell>
        </row>
        <row r="7018">
          <cell r="B7018">
            <v>145</v>
          </cell>
          <cell r="H7018" t="str">
            <v>43010145Eze</v>
          </cell>
        </row>
        <row r="7019">
          <cell r="B7019">
            <v>145</v>
          </cell>
          <cell r="H7019" t="str">
            <v>43010145Eze</v>
          </cell>
        </row>
        <row r="7020">
          <cell r="B7020">
            <v>145</v>
          </cell>
          <cell r="H7020" t="str">
            <v>43010145Eze</v>
          </cell>
        </row>
        <row r="7021">
          <cell r="B7021">
            <v>145</v>
          </cell>
          <cell r="H7021" t="str">
            <v>43010145Eze</v>
          </cell>
        </row>
        <row r="7022">
          <cell r="B7022">
            <v>145</v>
          </cell>
          <cell r="H7022" t="str">
            <v>43010145Eze</v>
          </cell>
        </row>
        <row r="7023">
          <cell r="B7023">
            <v>145</v>
          </cell>
          <cell r="H7023" t="str">
            <v>43010145Eze</v>
          </cell>
        </row>
        <row r="7024">
          <cell r="B7024">
            <v>145</v>
          </cell>
          <cell r="H7024" t="str">
            <v>43010145Eze</v>
          </cell>
        </row>
        <row r="7025">
          <cell r="B7025">
            <v>145</v>
          </cell>
          <cell r="H7025" t="str">
            <v>43010145Eze</v>
          </cell>
        </row>
        <row r="7026">
          <cell r="B7026">
            <v>145</v>
          </cell>
          <cell r="H7026" t="str">
            <v>43010145Eze</v>
          </cell>
        </row>
        <row r="7027">
          <cell r="B7027">
            <v>145</v>
          </cell>
          <cell r="H7027" t="str">
            <v>43010145Eze</v>
          </cell>
        </row>
        <row r="7028">
          <cell r="B7028">
            <v>145</v>
          </cell>
          <cell r="H7028" t="str">
            <v>43010145Eze</v>
          </cell>
        </row>
        <row r="7029">
          <cell r="B7029">
            <v>145</v>
          </cell>
          <cell r="H7029" t="str">
            <v>43010145Eze</v>
          </cell>
        </row>
        <row r="7030">
          <cell r="B7030">
            <v>145</v>
          </cell>
          <cell r="H7030" t="str">
            <v>43010145Eze</v>
          </cell>
        </row>
        <row r="7031">
          <cell r="B7031">
            <v>145</v>
          </cell>
          <cell r="H7031" t="str">
            <v>43010145Eze</v>
          </cell>
        </row>
        <row r="7032">
          <cell r="B7032">
            <v>146</v>
          </cell>
          <cell r="H7032" t="str">
            <v>43078146Fel</v>
          </cell>
        </row>
        <row r="7033">
          <cell r="B7033">
            <v>146</v>
          </cell>
          <cell r="H7033" t="str">
            <v>43078146Fel</v>
          </cell>
        </row>
        <row r="7034">
          <cell r="B7034">
            <v>146</v>
          </cell>
          <cell r="H7034" t="str">
            <v>43078146Fel</v>
          </cell>
        </row>
        <row r="7035">
          <cell r="B7035">
            <v>146</v>
          </cell>
          <cell r="H7035" t="str">
            <v>43078146Fel</v>
          </cell>
        </row>
        <row r="7036">
          <cell r="B7036">
            <v>146</v>
          </cell>
          <cell r="H7036" t="str">
            <v>43078146Fel</v>
          </cell>
        </row>
        <row r="7037">
          <cell r="B7037">
            <v>146</v>
          </cell>
          <cell r="H7037" t="str">
            <v>43078146Fel</v>
          </cell>
        </row>
        <row r="7038">
          <cell r="B7038">
            <v>146</v>
          </cell>
          <cell r="H7038" t="str">
            <v>43078146Fel</v>
          </cell>
        </row>
        <row r="7039">
          <cell r="B7039">
            <v>146</v>
          </cell>
          <cell r="H7039" t="str">
            <v>43078146Fel</v>
          </cell>
        </row>
        <row r="7040">
          <cell r="B7040">
            <v>146</v>
          </cell>
          <cell r="H7040" t="str">
            <v>43078146Fel</v>
          </cell>
        </row>
        <row r="7041">
          <cell r="B7041">
            <v>146</v>
          </cell>
          <cell r="H7041" t="str">
            <v>43078146Fel</v>
          </cell>
        </row>
        <row r="7042">
          <cell r="B7042">
            <v>146</v>
          </cell>
          <cell r="H7042" t="str">
            <v>43078146Fel</v>
          </cell>
        </row>
        <row r="7043">
          <cell r="B7043">
            <v>146</v>
          </cell>
          <cell r="H7043" t="str">
            <v>43078146Fel</v>
          </cell>
        </row>
        <row r="7044">
          <cell r="B7044">
            <v>146</v>
          </cell>
          <cell r="H7044" t="str">
            <v>43078146Fel</v>
          </cell>
        </row>
        <row r="7045">
          <cell r="B7045">
            <v>146</v>
          </cell>
          <cell r="H7045" t="str">
            <v>43078146Fel</v>
          </cell>
        </row>
        <row r="7046">
          <cell r="B7046">
            <v>146</v>
          </cell>
          <cell r="H7046" t="str">
            <v>43078146Fel</v>
          </cell>
        </row>
        <row r="7047">
          <cell r="B7047">
            <v>146</v>
          </cell>
          <cell r="H7047" t="str">
            <v>43078146Fel</v>
          </cell>
        </row>
        <row r="7048">
          <cell r="B7048">
            <v>146</v>
          </cell>
          <cell r="H7048" t="str">
            <v>43078146Fel</v>
          </cell>
        </row>
        <row r="7049">
          <cell r="B7049">
            <v>146</v>
          </cell>
          <cell r="H7049" t="str">
            <v>43078146Fel</v>
          </cell>
        </row>
        <row r="7050">
          <cell r="B7050">
            <v>146</v>
          </cell>
          <cell r="H7050" t="str">
            <v>43078146Fel</v>
          </cell>
        </row>
        <row r="7051">
          <cell r="B7051">
            <v>146</v>
          </cell>
          <cell r="H7051" t="str">
            <v>43078146Fel</v>
          </cell>
        </row>
        <row r="7052">
          <cell r="B7052">
            <v>146</v>
          </cell>
          <cell r="H7052" t="str">
            <v>43078146Fel</v>
          </cell>
        </row>
        <row r="7053">
          <cell r="B7053">
            <v>146</v>
          </cell>
          <cell r="H7053" t="str">
            <v>43078146Fel</v>
          </cell>
        </row>
        <row r="7054">
          <cell r="B7054">
            <v>146</v>
          </cell>
          <cell r="H7054" t="str">
            <v>43078146Fel</v>
          </cell>
        </row>
        <row r="7055">
          <cell r="B7055">
            <v>146</v>
          </cell>
          <cell r="H7055" t="str">
            <v>43078146Fel</v>
          </cell>
        </row>
        <row r="7056">
          <cell r="B7056">
            <v>146</v>
          </cell>
          <cell r="H7056" t="str">
            <v>43078146Fel</v>
          </cell>
        </row>
        <row r="7057">
          <cell r="B7057">
            <v>146</v>
          </cell>
          <cell r="H7057" t="str">
            <v>43078146Fel</v>
          </cell>
        </row>
        <row r="7058">
          <cell r="B7058">
            <v>146</v>
          </cell>
          <cell r="H7058" t="str">
            <v>43078146Fel</v>
          </cell>
        </row>
        <row r="7059">
          <cell r="B7059">
            <v>146</v>
          </cell>
          <cell r="H7059" t="str">
            <v>43078146Fel</v>
          </cell>
        </row>
        <row r="7060">
          <cell r="B7060">
            <v>146</v>
          </cell>
          <cell r="H7060" t="str">
            <v>43078146Fel</v>
          </cell>
        </row>
        <row r="7061">
          <cell r="B7061">
            <v>146</v>
          </cell>
          <cell r="H7061" t="str">
            <v>43078146Fel</v>
          </cell>
        </row>
        <row r="7062">
          <cell r="B7062">
            <v>146</v>
          </cell>
          <cell r="H7062" t="str">
            <v>43078146Fel</v>
          </cell>
        </row>
        <row r="7063">
          <cell r="B7063">
            <v>146</v>
          </cell>
          <cell r="H7063" t="str">
            <v>43078146Fel</v>
          </cell>
        </row>
        <row r="7064">
          <cell r="B7064">
            <v>146</v>
          </cell>
          <cell r="H7064" t="str">
            <v>43078146Fel</v>
          </cell>
        </row>
        <row r="7065">
          <cell r="B7065">
            <v>146</v>
          </cell>
          <cell r="H7065" t="str">
            <v>43078146Fel</v>
          </cell>
        </row>
        <row r="7066">
          <cell r="B7066">
            <v>146</v>
          </cell>
          <cell r="H7066" t="str">
            <v>43078146Fel</v>
          </cell>
        </row>
        <row r="7067">
          <cell r="B7067">
            <v>146</v>
          </cell>
          <cell r="H7067" t="str">
            <v>43078146Fel</v>
          </cell>
        </row>
        <row r="7068">
          <cell r="B7068">
            <v>146</v>
          </cell>
          <cell r="H7068" t="str">
            <v>43078146Fel</v>
          </cell>
        </row>
        <row r="7069">
          <cell r="B7069">
            <v>146</v>
          </cell>
          <cell r="H7069" t="str">
            <v>43078146Fel</v>
          </cell>
        </row>
        <row r="7070">
          <cell r="B7070">
            <v>146</v>
          </cell>
          <cell r="H7070" t="str">
            <v>43078146Fel</v>
          </cell>
        </row>
        <row r="7071">
          <cell r="B7071">
            <v>146</v>
          </cell>
          <cell r="H7071" t="str">
            <v>43078146Fel</v>
          </cell>
        </row>
        <row r="7072">
          <cell r="B7072">
            <v>146</v>
          </cell>
          <cell r="H7072" t="str">
            <v>43078146Fel</v>
          </cell>
        </row>
        <row r="7073">
          <cell r="B7073">
            <v>146</v>
          </cell>
          <cell r="H7073" t="str">
            <v>43078146Fel</v>
          </cell>
        </row>
        <row r="7074">
          <cell r="B7074">
            <v>147</v>
          </cell>
          <cell r="H7074" t="str">
            <v>43020147Ger</v>
          </cell>
        </row>
        <row r="7075">
          <cell r="B7075">
            <v>147</v>
          </cell>
          <cell r="H7075" t="str">
            <v>43020147Ger</v>
          </cell>
        </row>
        <row r="7076">
          <cell r="B7076">
            <v>147</v>
          </cell>
          <cell r="H7076" t="str">
            <v>43020147Ger</v>
          </cell>
        </row>
        <row r="7077">
          <cell r="B7077">
            <v>147</v>
          </cell>
          <cell r="H7077" t="str">
            <v>43020147Ger</v>
          </cell>
        </row>
        <row r="7078">
          <cell r="B7078">
            <v>147</v>
          </cell>
          <cell r="H7078" t="str">
            <v>43020147Ger</v>
          </cell>
        </row>
        <row r="7079">
          <cell r="B7079">
            <v>147</v>
          </cell>
          <cell r="H7079" t="str">
            <v>43020147Ger</v>
          </cell>
        </row>
        <row r="7080">
          <cell r="B7080">
            <v>147</v>
          </cell>
          <cell r="H7080" t="str">
            <v>43020147Ger</v>
          </cell>
        </row>
        <row r="7081">
          <cell r="B7081">
            <v>147</v>
          </cell>
          <cell r="H7081" t="str">
            <v>43020147Ger</v>
          </cell>
        </row>
        <row r="7082">
          <cell r="B7082">
            <v>147</v>
          </cell>
          <cell r="H7082" t="str">
            <v>43020147Ger</v>
          </cell>
        </row>
        <row r="7083">
          <cell r="B7083">
            <v>147</v>
          </cell>
          <cell r="H7083" t="str">
            <v>43020147Ger</v>
          </cell>
        </row>
        <row r="7084">
          <cell r="B7084">
            <v>147</v>
          </cell>
          <cell r="H7084" t="str">
            <v>43020147Ger</v>
          </cell>
        </row>
        <row r="7085">
          <cell r="B7085">
            <v>147</v>
          </cell>
          <cell r="H7085" t="str">
            <v>43020147Ger</v>
          </cell>
        </row>
        <row r="7086">
          <cell r="B7086">
            <v>147</v>
          </cell>
          <cell r="H7086" t="str">
            <v>43020147Ger</v>
          </cell>
        </row>
        <row r="7087">
          <cell r="B7087">
            <v>147</v>
          </cell>
          <cell r="H7087" t="str">
            <v>43020147Ger</v>
          </cell>
        </row>
        <row r="7088">
          <cell r="B7088">
            <v>147</v>
          </cell>
          <cell r="H7088" t="str">
            <v>43020147Ger</v>
          </cell>
        </row>
        <row r="7089">
          <cell r="B7089">
            <v>147</v>
          </cell>
          <cell r="H7089" t="str">
            <v>43020147Ger</v>
          </cell>
        </row>
        <row r="7090">
          <cell r="B7090">
            <v>147</v>
          </cell>
          <cell r="H7090" t="str">
            <v>43020147Ger</v>
          </cell>
        </row>
        <row r="7091">
          <cell r="B7091">
            <v>147</v>
          </cell>
          <cell r="H7091" t="str">
            <v>43020147Ger</v>
          </cell>
        </row>
        <row r="7092">
          <cell r="B7092">
            <v>147</v>
          </cell>
          <cell r="H7092" t="str">
            <v>43020147Ger</v>
          </cell>
        </row>
        <row r="7093">
          <cell r="B7093">
            <v>147</v>
          </cell>
          <cell r="H7093" t="str">
            <v>43020147Ger</v>
          </cell>
        </row>
        <row r="7094">
          <cell r="B7094">
            <v>147</v>
          </cell>
          <cell r="H7094" t="str">
            <v>43020147Ger</v>
          </cell>
        </row>
        <row r="7095">
          <cell r="B7095">
            <v>147</v>
          </cell>
          <cell r="H7095" t="str">
            <v>43020147Ger</v>
          </cell>
        </row>
        <row r="7096">
          <cell r="B7096">
            <v>147</v>
          </cell>
          <cell r="H7096" t="str">
            <v>43020147Ger</v>
          </cell>
        </row>
        <row r="7097">
          <cell r="B7097">
            <v>147</v>
          </cell>
          <cell r="H7097" t="str">
            <v>43020147Ger</v>
          </cell>
        </row>
        <row r="7098">
          <cell r="B7098">
            <v>147</v>
          </cell>
          <cell r="H7098" t="str">
            <v>43020147Ger</v>
          </cell>
        </row>
        <row r="7099">
          <cell r="B7099">
            <v>147</v>
          </cell>
          <cell r="H7099" t="str">
            <v>43020147Ger</v>
          </cell>
        </row>
        <row r="7100">
          <cell r="B7100">
            <v>147</v>
          </cell>
          <cell r="H7100" t="str">
            <v>43020147Ger</v>
          </cell>
        </row>
        <row r="7101">
          <cell r="B7101">
            <v>147</v>
          </cell>
          <cell r="H7101" t="str">
            <v>43020147Ger</v>
          </cell>
        </row>
        <row r="7102">
          <cell r="B7102">
            <v>147</v>
          </cell>
          <cell r="H7102" t="str">
            <v>43020147Ger</v>
          </cell>
        </row>
        <row r="7103">
          <cell r="B7103">
            <v>147</v>
          </cell>
          <cell r="H7103" t="str">
            <v>43020147Ger</v>
          </cell>
        </row>
        <row r="7104">
          <cell r="B7104">
            <v>147</v>
          </cell>
          <cell r="H7104" t="str">
            <v>43020147Ger</v>
          </cell>
        </row>
        <row r="7105">
          <cell r="B7105">
            <v>147</v>
          </cell>
          <cell r="H7105" t="str">
            <v>43020147Ger</v>
          </cell>
        </row>
        <row r="7106">
          <cell r="B7106">
            <v>147</v>
          </cell>
          <cell r="H7106" t="str">
            <v>43495147Ger</v>
          </cell>
        </row>
        <row r="7107">
          <cell r="B7107">
            <v>147</v>
          </cell>
          <cell r="H7107" t="str">
            <v>43495147Ger</v>
          </cell>
        </row>
        <row r="7108">
          <cell r="B7108">
            <v>147</v>
          </cell>
          <cell r="H7108" t="str">
            <v>43495147Ger</v>
          </cell>
        </row>
        <row r="7109">
          <cell r="B7109">
            <v>147</v>
          </cell>
          <cell r="H7109" t="str">
            <v>43495147Ger</v>
          </cell>
        </row>
        <row r="7110">
          <cell r="B7110">
            <v>147</v>
          </cell>
          <cell r="H7110" t="str">
            <v>43495147Ger</v>
          </cell>
        </row>
        <row r="7111">
          <cell r="B7111">
            <v>147</v>
          </cell>
          <cell r="H7111" t="str">
            <v>43495147Ger</v>
          </cell>
        </row>
        <row r="7112">
          <cell r="B7112">
            <v>147</v>
          </cell>
          <cell r="H7112" t="str">
            <v>43495147Ger</v>
          </cell>
        </row>
        <row r="7113">
          <cell r="B7113">
            <v>147</v>
          </cell>
          <cell r="H7113" t="str">
            <v>43495147Ger</v>
          </cell>
        </row>
        <row r="7114">
          <cell r="B7114">
            <v>147</v>
          </cell>
          <cell r="H7114" t="str">
            <v>43495147Ger</v>
          </cell>
        </row>
        <row r="7115">
          <cell r="B7115">
            <v>147</v>
          </cell>
          <cell r="H7115" t="str">
            <v>43495147Ger</v>
          </cell>
        </row>
        <row r="7116">
          <cell r="B7116">
            <v>147</v>
          </cell>
          <cell r="H7116" t="str">
            <v>43495147Ger</v>
          </cell>
        </row>
        <row r="7117">
          <cell r="B7117">
            <v>147</v>
          </cell>
          <cell r="H7117" t="str">
            <v>43495147Ger</v>
          </cell>
        </row>
        <row r="7118">
          <cell r="B7118">
            <v>147</v>
          </cell>
          <cell r="H7118" t="str">
            <v>43495147Ger</v>
          </cell>
        </row>
        <row r="7119">
          <cell r="B7119">
            <v>147</v>
          </cell>
          <cell r="H7119" t="str">
            <v>43495147Ger</v>
          </cell>
        </row>
        <row r="7120">
          <cell r="B7120">
            <v>147</v>
          </cell>
          <cell r="H7120" t="str">
            <v>43495147Ger</v>
          </cell>
        </row>
        <row r="7121">
          <cell r="B7121">
            <v>147</v>
          </cell>
          <cell r="H7121" t="str">
            <v>43495147Ger</v>
          </cell>
        </row>
        <row r="7122">
          <cell r="B7122">
            <v>147</v>
          </cell>
          <cell r="H7122" t="str">
            <v>43495147Ger</v>
          </cell>
        </row>
        <row r="7123">
          <cell r="B7123">
            <v>147</v>
          </cell>
          <cell r="H7123" t="str">
            <v>43495147Ger</v>
          </cell>
        </row>
        <row r="7124">
          <cell r="B7124">
            <v>147</v>
          </cell>
          <cell r="H7124" t="str">
            <v>43495147Ger</v>
          </cell>
        </row>
        <row r="7125">
          <cell r="B7125">
            <v>147</v>
          </cell>
          <cell r="H7125" t="str">
            <v>43495147Ger</v>
          </cell>
        </row>
        <row r="7126">
          <cell r="B7126">
            <v>147</v>
          </cell>
          <cell r="H7126" t="str">
            <v>43495147Ger</v>
          </cell>
        </row>
        <row r="7127">
          <cell r="B7127">
            <v>148</v>
          </cell>
          <cell r="H7127" t="str">
            <v>42837148Lui</v>
          </cell>
        </row>
        <row r="7128">
          <cell r="B7128">
            <v>149</v>
          </cell>
          <cell r="H7128" t="str">
            <v>43836149MAR</v>
          </cell>
        </row>
        <row r="7129">
          <cell r="B7129">
            <v>149</v>
          </cell>
          <cell r="H7129" t="str">
            <v>43836149MAR</v>
          </cell>
        </row>
        <row r="7130">
          <cell r="B7130">
            <v>149</v>
          </cell>
          <cell r="H7130" t="str">
            <v>43836149MAR</v>
          </cell>
        </row>
        <row r="7131">
          <cell r="B7131">
            <v>149</v>
          </cell>
          <cell r="H7131" t="str">
            <v>43836149MAR</v>
          </cell>
        </row>
        <row r="7132">
          <cell r="B7132">
            <v>149</v>
          </cell>
          <cell r="H7132" t="str">
            <v>43836149MAR</v>
          </cell>
        </row>
        <row r="7133">
          <cell r="B7133">
            <v>149</v>
          </cell>
          <cell r="H7133" t="str">
            <v>43836149MAR</v>
          </cell>
        </row>
        <row r="7134">
          <cell r="B7134">
            <v>149</v>
          </cell>
          <cell r="H7134" t="str">
            <v>43836149MAR</v>
          </cell>
        </row>
        <row r="7135">
          <cell r="B7135">
            <v>149</v>
          </cell>
          <cell r="H7135" t="str">
            <v>43836149MAR</v>
          </cell>
        </row>
        <row r="7136">
          <cell r="B7136">
            <v>149</v>
          </cell>
          <cell r="H7136" t="str">
            <v>43836149MAR</v>
          </cell>
        </row>
        <row r="7137">
          <cell r="B7137">
            <v>149</v>
          </cell>
          <cell r="H7137" t="str">
            <v>43836149MAR</v>
          </cell>
        </row>
        <row r="7138">
          <cell r="B7138">
            <v>149</v>
          </cell>
          <cell r="H7138" t="str">
            <v>43836149MAR</v>
          </cell>
        </row>
        <row r="7139">
          <cell r="B7139">
            <v>149</v>
          </cell>
          <cell r="H7139" t="str">
            <v>43836149MAR</v>
          </cell>
        </row>
        <row r="7140">
          <cell r="B7140">
            <v>149</v>
          </cell>
          <cell r="H7140" t="str">
            <v>43836149MAR</v>
          </cell>
        </row>
        <row r="7141">
          <cell r="B7141">
            <v>149</v>
          </cell>
          <cell r="H7141" t="str">
            <v>43836149MAR</v>
          </cell>
        </row>
        <row r="7142">
          <cell r="B7142">
            <v>149</v>
          </cell>
          <cell r="H7142" t="str">
            <v>43836149MAR</v>
          </cell>
        </row>
        <row r="7143">
          <cell r="B7143">
            <v>149</v>
          </cell>
          <cell r="H7143" t="str">
            <v>43836149MAR</v>
          </cell>
        </row>
        <row r="7144">
          <cell r="B7144">
            <v>149</v>
          </cell>
          <cell r="H7144" t="str">
            <v>43836149MAR</v>
          </cell>
        </row>
        <row r="7145">
          <cell r="B7145">
            <v>149</v>
          </cell>
          <cell r="H7145" t="str">
            <v>43836149MAR</v>
          </cell>
        </row>
        <row r="7146">
          <cell r="B7146">
            <v>149</v>
          </cell>
          <cell r="H7146" t="str">
            <v>43836149MAR</v>
          </cell>
        </row>
        <row r="7147">
          <cell r="B7147">
            <v>149</v>
          </cell>
          <cell r="H7147" t="str">
            <v>43836149MAR</v>
          </cell>
        </row>
        <row r="7148">
          <cell r="B7148">
            <v>149</v>
          </cell>
          <cell r="H7148" t="str">
            <v>43836149MAR</v>
          </cell>
        </row>
        <row r="7149">
          <cell r="B7149">
            <v>149</v>
          </cell>
          <cell r="H7149" t="str">
            <v>43836149MAR</v>
          </cell>
        </row>
        <row r="7150">
          <cell r="B7150">
            <v>149</v>
          </cell>
          <cell r="H7150" t="str">
            <v>43836149MAR</v>
          </cell>
        </row>
        <row r="7151">
          <cell r="B7151">
            <v>149</v>
          </cell>
          <cell r="H7151" t="str">
            <v>44179149MAR</v>
          </cell>
        </row>
        <row r="7152">
          <cell r="B7152">
            <v>149</v>
          </cell>
          <cell r="H7152" t="str">
            <v>44179149MAR</v>
          </cell>
        </row>
        <row r="7153">
          <cell r="B7153">
            <v>149</v>
          </cell>
          <cell r="H7153" t="str">
            <v>44179149MAR</v>
          </cell>
        </row>
        <row r="7154">
          <cell r="B7154">
            <v>149</v>
          </cell>
          <cell r="H7154" t="str">
            <v>44179149MAR</v>
          </cell>
        </row>
        <row r="7155">
          <cell r="B7155">
            <v>149</v>
          </cell>
          <cell r="H7155" t="str">
            <v>44179149MAR</v>
          </cell>
        </row>
        <row r="7156">
          <cell r="B7156">
            <v>149</v>
          </cell>
          <cell r="H7156" t="str">
            <v>44179149MAR</v>
          </cell>
        </row>
        <row r="7157">
          <cell r="B7157">
            <v>149</v>
          </cell>
          <cell r="H7157" t="str">
            <v>44179149MAR</v>
          </cell>
        </row>
        <row r="7158">
          <cell r="B7158">
            <v>149</v>
          </cell>
          <cell r="H7158" t="str">
            <v>44179149MAR</v>
          </cell>
        </row>
        <row r="7159">
          <cell r="B7159">
            <v>149</v>
          </cell>
          <cell r="H7159" t="str">
            <v>44179149MAR</v>
          </cell>
        </row>
        <row r="7160">
          <cell r="B7160">
            <v>149</v>
          </cell>
          <cell r="H7160" t="str">
            <v>44179149MAR</v>
          </cell>
        </row>
        <row r="7161">
          <cell r="B7161">
            <v>149</v>
          </cell>
          <cell r="H7161" t="str">
            <v>44179149MAR</v>
          </cell>
        </row>
        <row r="7162">
          <cell r="B7162">
            <v>149</v>
          </cell>
          <cell r="H7162" t="str">
            <v>44179149MAR</v>
          </cell>
        </row>
        <row r="7163">
          <cell r="B7163">
            <v>149</v>
          </cell>
          <cell r="H7163" t="str">
            <v>44179149MAR</v>
          </cell>
        </row>
        <row r="7164">
          <cell r="B7164">
            <v>149</v>
          </cell>
          <cell r="H7164" t="str">
            <v>44179149MAR</v>
          </cell>
        </row>
        <row r="7165">
          <cell r="B7165">
            <v>149</v>
          </cell>
          <cell r="H7165" t="str">
            <v>44179149MAR</v>
          </cell>
        </row>
        <row r="7166">
          <cell r="B7166">
            <v>149</v>
          </cell>
          <cell r="H7166" t="str">
            <v>44179149MAR</v>
          </cell>
        </row>
        <row r="7167">
          <cell r="B7167">
            <v>149</v>
          </cell>
          <cell r="H7167" t="str">
            <v>44179149MAR</v>
          </cell>
        </row>
        <row r="7168">
          <cell r="B7168">
            <v>149</v>
          </cell>
          <cell r="H7168" t="str">
            <v>44179149MAR</v>
          </cell>
        </row>
        <row r="7169">
          <cell r="B7169">
            <v>149</v>
          </cell>
          <cell r="H7169" t="str">
            <v>44179149MAR</v>
          </cell>
        </row>
        <row r="7170">
          <cell r="B7170">
            <v>149</v>
          </cell>
          <cell r="H7170" t="str">
            <v>44179149MAR</v>
          </cell>
        </row>
        <row r="7171">
          <cell r="B7171">
            <v>149</v>
          </cell>
          <cell r="H7171" t="str">
            <v>44179149MAR</v>
          </cell>
        </row>
        <row r="7172">
          <cell r="B7172">
            <v>149</v>
          </cell>
          <cell r="H7172" t="str">
            <v>44179149MAR</v>
          </cell>
        </row>
        <row r="7173">
          <cell r="B7173">
            <v>149</v>
          </cell>
          <cell r="H7173" t="str">
            <v>44179149MAR</v>
          </cell>
        </row>
        <row r="7174">
          <cell r="B7174">
            <v>149</v>
          </cell>
          <cell r="H7174" t="str">
            <v>44179149MAR</v>
          </cell>
        </row>
        <row r="7175">
          <cell r="B7175">
            <v>149</v>
          </cell>
          <cell r="H7175" t="str">
            <v>44179149MAR</v>
          </cell>
        </row>
        <row r="7176">
          <cell r="B7176">
            <v>149</v>
          </cell>
          <cell r="H7176">
            <v>1740</v>
          </cell>
        </row>
        <row r="7177">
          <cell r="B7177">
            <v>149</v>
          </cell>
          <cell r="H7177">
            <v>1740</v>
          </cell>
        </row>
        <row r="7178">
          <cell r="B7178">
            <v>149</v>
          </cell>
          <cell r="H7178">
            <v>1740</v>
          </cell>
        </row>
        <row r="7179">
          <cell r="B7179">
            <v>149</v>
          </cell>
          <cell r="H7179">
            <v>1740</v>
          </cell>
        </row>
        <row r="7180">
          <cell r="B7180">
            <v>149</v>
          </cell>
          <cell r="H7180">
            <v>1740</v>
          </cell>
        </row>
        <row r="7181">
          <cell r="B7181">
            <v>149</v>
          </cell>
          <cell r="H7181">
            <v>1740</v>
          </cell>
        </row>
        <row r="7182">
          <cell r="B7182">
            <v>149</v>
          </cell>
          <cell r="H7182">
            <v>1740</v>
          </cell>
        </row>
        <row r="7183">
          <cell r="B7183">
            <v>149</v>
          </cell>
          <cell r="H7183">
            <v>1740</v>
          </cell>
        </row>
        <row r="7184">
          <cell r="B7184">
            <v>149</v>
          </cell>
          <cell r="H7184">
            <v>1740</v>
          </cell>
        </row>
        <row r="7185">
          <cell r="B7185">
            <v>149</v>
          </cell>
          <cell r="H7185">
            <v>1740</v>
          </cell>
        </row>
        <row r="7186">
          <cell r="B7186">
            <v>149</v>
          </cell>
          <cell r="H7186">
            <v>1740</v>
          </cell>
        </row>
        <row r="7187">
          <cell r="B7187">
            <v>149</v>
          </cell>
          <cell r="H7187">
            <v>1740</v>
          </cell>
        </row>
        <row r="7188">
          <cell r="B7188">
            <v>149</v>
          </cell>
          <cell r="H7188">
            <v>1740</v>
          </cell>
        </row>
        <row r="7189">
          <cell r="B7189">
            <v>149</v>
          </cell>
          <cell r="H7189">
            <v>1740</v>
          </cell>
        </row>
        <row r="7190">
          <cell r="B7190">
            <v>149</v>
          </cell>
          <cell r="H7190">
            <v>1740</v>
          </cell>
        </row>
        <row r="7191">
          <cell r="B7191">
            <v>149</v>
          </cell>
          <cell r="H7191">
            <v>1740</v>
          </cell>
        </row>
        <row r="7192">
          <cell r="B7192">
            <v>149</v>
          </cell>
          <cell r="H7192">
            <v>1740</v>
          </cell>
        </row>
        <row r="7193">
          <cell r="B7193">
            <v>149</v>
          </cell>
          <cell r="H7193">
            <v>1740</v>
          </cell>
        </row>
        <row r="7194">
          <cell r="B7194">
            <v>149</v>
          </cell>
          <cell r="H7194">
            <v>1740</v>
          </cell>
        </row>
        <row r="7195">
          <cell r="B7195">
            <v>149</v>
          </cell>
          <cell r="H7195">
            <v>1740</v>
          </cell>
        </row>
        <row r="7196">
          <cell r="B7196">
            <v>149</v>
          </cell>
          <cell r="H7196">
            <v>1740</v>
          </cell>
        </row>
        <row r="7197">
          <cell r="B7197">
            <v>149</v>
          </cell>
          <cell r="H7197">
            <v>1740</v>
          </cell>
        </row>
        <row r="7198">
          <cell r="B7198">
            <v>149</v>
          </cell>
          <cell r="H7198">
            <v>1740</v>
          </cell>
        </row>
        <row r="7199">
          <cell r="B7199">
            <v>149</v>
          </cell>
          <cell r="H7199">
            <v>1740</v>
          </cell>
        </row>
        <row r="7200">
          <cell r="B7200">
            <v>149</v>
          </cell>
          <cell r="H7200">
            <v>7991</v>
          </cell>
        </row>
        <row r="7201">
          <cell r="B7201">
            <v>149</v>
          </cell>
          <cell r="H7201">
            <v>7991</v>
          </cell>
        </row>
        <row r="7202">
          <cell r="B7202">
            <v>149</v>
          </cell>
          <cell r="H7202">
            <v>7991</v>
          </cell>
        </row>
        <row r="7203">
          <cell r="B7203">
            <v>149</v>
          </cell>
          <cell r="H7203">
            <v>7991</v>
          </cell>
        </row>
        <row r="7204">
          <cell r="B7204">
            <v>149</v>
          </cell>
          <cell r="H7204">
            <v>7991</v>
          </cell>
        </row>
        <row r="7205">
          <cell r="B7205">
            <v>149</v>
          </cell>
          <cell r="H7205">
            <v>7991</v>
          </cell>
        </row>
        <row r="7206">
          <cell r="B7206">
            <v>149</v>
          </cell>
          <cell r="H7206">
            <v>7991</v>
          </cell>
        </row>
        <row r="7207">
          <cell r="B7207">
            <v>149</v>
          </cell>
          <cell r="H7207">
            <v>7991</v>
          </cell>
        </row>
        <row r="7208">
          <cell r="B7208">
            <v>149</v>
          </cell>
          <cell r="H7208">
            <v>7991</v>
          </cell>
        </row>
        <row r="7209">
          <cell r="B7209">
            <v>149</v>
          </cell>
          <cell r="H7209">
            <v>7991</v>
          </cell>
        </row>
        <row r="7210">
          <cell r="B7210">
            <v>149</v>
          </cell>
          <cell r="H7210">
            <v>7991</v>
          </cell>
        </row>
        <row r="7211">
          <cell r="B7211">
            <v>149</v>
          </cell>
          <cell r="H7211">
            <v>7991</v>
          </cell>
        </row>
        <row r="7212">
          <cell r="B7212">
            <v>149</v>
          </cell>
          <cell r="H7212">
            <v>7991</v>
          </cell>
        </row>
        <row r="7213">
          <cell r="B7213">
            <v>149</v>
          </cell>
          <cell r="H7213">
            <v>7991</v>
          </cell>
        </row>
        <row r="7214">
          <cell r="B7214">
            <v>149</v>
          </cell>
          <cell r="H7214">
            <v>7991</v>
          </cell>
        </row>
        <row r="7215">
          <cell r="B7215">
            <v>149</v>
          </cell>
          <cell r="H7215">
            <v>7991</v>
          </cell>
        </row>
        <row r="7216">
          <cell r="B7216">
            <v>149</v>
          </cell>
          <cell r="H7216">
            <v>7991</v>
          </cell>
        </row>
        <row r="7217">
          <cell r="B7217">
            <v>149</v>
          </cell>
          <cell r="H7217">
            <v>7991</v>
          </cell>
        </row>
        <row r="7218">
          <cell r="B7218">
            <v>149</v>
          </cell>
          <cell r="H7218">
            <v>7991</v>
          </cell>
        </row>
        <row r="7219">
          <cell r="B7219">
            <v>149</v>
          </cell>
          <cell r="H7219">
            <v>7991</v>
          </cell>
        </row>
        <row r="7220">
          <cell r="B7220">
            <v>149</v>
          </cell>
          <cell r="H7220">
            <v>7991</v>
          </cell>
        </row>
        <row r="7221">
          <cell r="B7221">
            <v>150</v>
          </cell>
          <cell r="H7221" t="str">
            <v>43126150Ros</v>
          </cell>
        </row>
        <row r="7222">
          <cell r="B7222">
            <v>150</v>
          </cell>
          <cell r="H7222" t="str">
            <v>43126150Ros</v>
          </cell>
        </row>
        <row r="7223">
          <cell r="B7223">
            <v>150</v>
          </cell>
          <cell r="H7223" t="str">
            <v>43126150Ros</v>
          </cell>
        </row>
        <row r="7224">
          <cell r="B7224">
            <v>150</v>
          </cell>
          <cell r="H7224" t="str">
            <v>43126150Ros</v>
          </cell>
        </row>
        <row r="7225">
          <cell r="B7225">
            <v>150</v>
          </cell>
          <cell r="H7225" t="str">
            <v>43126150Ros</v>
          </cell>
        </row>
        <row r="7226">
          <cell r="B7226">
            <v>150</v>
          </cell>
          <cell r="H7226" t="str">
            <v>43126150Ros</v>
          </cell>
        </row>
        <row r="7227">
          <cell r="B7227">
            <v>150</v>
          </cell>
          <cell r="H7227" t="str">
            <v>43126150Ros</v>
          </cell>
        </row>
        <row r="7228">
          <cell r="B7228">
            <v>150</v>
          </cell>
          <cell r="H7228" t="str">
            <v>43126150Ros</v>
          </cell>
        </row>
        <row r="7229">
          <cell r="B7229">
            <v>150</v>
          </cell>
          <cell r="H7229" t="str">
            <v>43126150Ros</v>
          </cell>
        </row>
        <row r="7230">
          <cell r="B7230">
            <v>150</v>
          </cell>
          <cell r="H7230" t="str">
            <v>43126150Ros</v>
          </cell>
        </row>
        <row r="7231">
          <cell r="B7231">
            <v>150</v>
          </cell>
          <cell r="H7231" t="str">
            <v>43126150Ros</v>
          </cell>
        </row>
        <row r="7232">
          <cell r="B7232">
            <v>150</v>
          </cell>
          <cell r="H7232" t="str">
            <v>43126150Ros</v>
          </cell>
        </row>
        <row r="7233">
          <cell r="B7233">
            <v>150</v>
          </cell>
          <cell r="H7233" t="str">
            <v>43126150Ros</v>
          </cell>
        </row>
        <row r="7234">
          <cell r="B7234">
            <v>150</v>
          </cell>
          <cell r="H7234" t="str">
            <v>43126150Ros</v>
          </cell>
        </row>
        <row r="7235">
          <cell r="B7235">
            <v>150</v>
          </cell>
          <cell r="H7235" t="str">
            <v>43126150Ros</v>
          </cell>
        </row>
        <row r="7236">
          <cell r="B7236">
            <v>150</v>
          </cell>
          <cell r="H7236" t="str">
            <v>43126150Ros</v>
          </cell>
        </row>
        <row r="7237">
          <cell r="B7237">
            <v>150</v>
          </cell>
          <cell r="H7237" t="str">
            <v>43126150Ros</v>
          </cell>
        </row>
        <row r="7238">
          <cell r="B7238">
            <v>150</v>
          </cell>
          <cell r="H7238" t="str">
            <v>43126150Ros</v>
          </cell>
        </row>
        <row r="7239">
          <cell r="B7239">
            <v>150</v>
          </cell>
          <cell r="H7239" t="str">
            <v>43126150Ros</v>
          </cell>
        </row>
        <row r="7240">
          <cell r="B7240">
            <v>150</v>
          </cell>
          <cell r="H7240" t="str">
            <v>43126150Ros</v>
          </cell>
        </row>
        <row r="7241">
          <cell r="B7241">
            <v>150</v>
          </cell>
          <cell r="H7241" t="str">
            <v>43126150Ros</v>
          </cell>
        </row>
        <row r="7242">
          <cell r="B7242">
            <v>150</v>
          </cell>
          <cell r="H7242" t="str">
            <v>43126150Ros</v>
          </cell>
        </row>
        <row r="7243">
          <cell r="B7243">
            <v>150</v>
          </cell>
          <cell r="H7243" t="str">
            <v>43126150Ros</v>
          </cell>
        </row>
        <row r="7244">
          <cell r="B7244">
            <v>150</v>
          </cell>
          <cell r="H7244" t="str">
            <v>43126150Ros</v>
          </cell>
        </row>
        <row r="7245">
          <cell r="B7245">
            <v>150</v>
          </cell>
          <cell r="H7245" t="str">
            <v>43491150Ros</v>
          </cell>
        </row>
        <row r="7246">
          <cell r="B7246">
            <v>150</v>
          </cell>
          <cell r="H7246" t="str">
            <v>43491150Ros</v>
          </cell>
        </row>
        <row r="7247">
          <cell r="B7247">
            <v>150</v>
          </cell>
          <cell r="H7247" t="str">
            <v>43491150Ros</v>
          </cell>
        </row>
        <row r="7248">
          <cell r="B7248">
            <v>150</v>
          </cell>
          <cell r="H7248" t="str">
            <v>43491150Ros</v>
          </cell>
        </row>
        <row r="7249">
          <cell r="B7249">
            <v>150</v>
          </cell>
          <cell r="H7249" t="str">
            <v>43491150Ros</v>
          </cell>
        </row>
        <row r="7250">
          <cell r="B7250">
            <v>150</v>
          </cell>
          <cell r="H7250" t="str">
            <v>43491150Ros</v>
          </cell>
        </row>
        <row r="7251">
          <cell r="B7251">
            <v>150</v>
          </cell>
          <cell r="H7251" t="str">
            <v>43491150Ros</v>
          </cell>
        </row>
        <row r="7252">
          <cell r="B7252">
            <v>150</v>
          </cell>
          <cell r="H7252" t="str">
            <v>43491150Ros</v>
          </cell>
        </row>
        <row r="7253">
          <cell r="B7253">
            <v>150</v>
          </cell>
          <cell r="H7253" t="str">
            <v>43491150Ros</v>
          </cell>
        </row>
        <row r="7254">
          <cell r="B7254">
            <v>150</v>
          </cell>
          <cell r="H7254" t="str">
            <v>43491150Ros</v>
          </cell>
        </row>
        <row r="7255">
          <cell r="B7255">
            <v>150</v>
          </cell>
          <cell r="H7255" t="str">
            <v>43491150Ros</v>
          </cell>
        </row>
        <row r="7256">
          <cell r="B7256">
            <v>150</v>
          </cell>
          <cell r="H7256" t="str">
            <v>43491150Ros</v>
          </cell>
        </row>
        <row r="7257">
          <cell r="B7257">
            <v>150</v>
          </cell>
          <cell r="H7257" t="str">
            <v>43491150Ros</v>
          </cell>
        </row>
        <row r="7258">
          <cell r="B7258">
            <v>150</v>
          </cell>
          <cell r="H7258" t="str">
            <v>43491150Ros</v>
          </cell>
        </row>
        <row r="7259">
          <cell r="B7259">
            <v>150</v>
          </cell>
          <cell r="H7259" t="str">
            <v>43491150Ros</v>
          </cell>
        </row>
        <row r="7260">
          <cell r="B7260">
            <v>150</v>
          </cell>
          <cell r="H7260" t="str">
            <v>43491150Ros</v>
          </cell>
        </row>
        <row r="7261">
          <cell r="B7261">
            <v>150</v>
          </cell>
          <cell r="H7261" t="str">
            <v>43491150Ros</v>
          </cell>
        </row>
        <row r="7262">
          <cell r="B7262">
            <v>150</v>
          </cell>
          <cell r="H7262" t="str">
            <v>43491150Ros</v>
          </cell>
        </row>
        <row r="7263">
          <cell r="B7263">
            <v>150</v>
          </cell>
          <cell r="H7263" t="str">
            <v>43491150Ros</v>
          </cell>
        </row>
        <row r="7264">
          <cell r="B7264">
            <v>150</v>
          </cell>
          <cell r="H7264" t="str">
            <v>43752150Ros</v>
          </cell>
        </row>
        <row r="7265">
          <cell r="B7265">
            <v>150</v>
          </cell>
          <cell r="H7265" t="str">
            <v>43752150Ros</v>
          </cell>
        </row>
        <row r="7266">
          <cell r="B7266">
            <v>150</v>
          </cell>
          <cell r="H7266" t="str">
            <v>43752150Ros</v>
          </cell>
        </row>
        <row r="7267">
          <cell r="B7267">
            <v>150</v>
          </cell>
          <cell r="H7267" t="str">
            <v>43752150Ros</v>
          </cell>
        </row>
        <row r="7268">
          <cell r="B7268">
            <v>150</v>
          </cell>
          <cell r="H7268" t="str">
            <v>43752150Ros</v>
          </cell>
        </row>
        <row r="7269">
          <cell r="B7269">
            <v>150</v>
          </cell>
          <cell r="H7269" t="str">
            <v>43752150Ros</v>
          </cell>
        </row>
        <row r="7270">
          <cell r="B7270">
            <v>150</v>
          </cell>
          <cell r="H7270" t="str">
            <v>43752150Ros</v>
          </cell>
        </row>
        <row r="7271">
          <cell r="B7271">
            <v>150</v>
          </cell>
          <cell r="H7271" t="str">
            <v>43752150Ros</v>
          </cell>
        </row>
        <row r="7272">
          <cell r="B7272">
            <v>150</v>
          </cell>
          <cell r="H7272" t="str">
            <v>43752150Ros</v>
          </cell>
        </row>
        <row r="7273">
          <cell r="B7273">
            <v>150</v>
          </cell>
          <cell r="H7273" t="str">
            <v>43752150Ros</v>
          </cell>
        </row>
        <row r="7274">
          <cell r="B7274">
            <v>150</v>
          </cell>
          <cell r="H7274" t="str">
            <v>43752150Ros</v>
          </cell>
        </row>
        <row r="7275">
          <cell r="B7275">
            <v>150</v>
          </cell>
          <cell r="H7275" t="str">
            <v>43752150Ros</v>
          </cell>
        </row>
        <row r="7276">
          <cell r="B7276">
            <v>150</v>
          </cell>
          <cell r="H7276" t="str">
            <v>43752150Ros</v>
          </cell>
        </row>
        <row r="7277">
          <cell r="B7277">
            <v>151</v>
          </cell>
          <cell r="H7277" t="str">
            <v>43125151Soc</v>
          </cell>
        </row>
        <row r="7278">
          <cell r="B7278">
            <v>151</v>
          </cell>
          <cell r="H7278" t="str">
            <v>43125151Soc</v>
          </cell>
        </row>
        <row r="7279">
          <cell r="B7279">
            <v>151</v>
          </cell>
          <cell r="H7279" t="str">
            <v>43125151Soc</v>
          </cell>
        </row>
        <row r="7280">
          <cell r="B7280">
            <v>151</v>
          </cell>
          <cell r="H7280" t="str">
            <v>43125151Soc</v>
          </cell>
        </row>
        <row r="7281">
          <cell r="B7281">
            <v>151</v>
          </cell>
          <cell r="H7281" t="str">
            <v>43125151Soc</v>
          </cell>
        </row>
        <row r="7282">
          <cell r="B7282">
            <v>151</v>
          </cell>
          <cell r="H7282" t="str">
            <v>43125151Soc</v>
          </cell>
        </row>
        <row r="7283">
          <cell r="B7283">
            <v>151</v>
          </cell>
          <cell r="H7283" t="str">
            <v>43125151Soc</v>
          </cell>
        </row>
        <row r="7284">
          <cell r="B7284">
            <v>151</v>
          </cell>
          <cell r="H7284" t="str">
            <v>43125151Soc</v>
          </cell>
        </row>
        <row r="7285">
          <cell r="B7285">
            <v>151</v>
          </cell>
          <cell r="H7285" t="str">
            <v>43125151Soc</v>
          </cell>
        </row>
        <row r="7286">
          <cell r="B7286">
            <v>151</v>
          </cell>
          <cell r="H7286" t="str">
            <v>43125151Soc</v>
          </cell>
        </row>
        <row r="7287">
          <cell r="B7287">
            <v>151</v>
          </cell>
          <cell r="H7287" t="str">
            <v>43125151Soc</v>
          </cell>
        </row>
        <row r="7288">
          <cell r="B7288">
            <v>151</v>
          </cell>
          <cell r="H7288" t="str">
            <v>43125151Soc</v>
          </cell>
        </row>
        <row r="7289">
          <cell r="B7289">
            <v>151</v>
          </cell>
          <cell r="H7289" t="str">
            <v>43125151Soc</v>
          </cell>
        </row>
        <row r="7290">
          <cell r="B7290">
            <v>151</v>
          </cell>
          <cell r="H7290" t="str">
            <v>43125151Soc</v>
          </cell>
        </row>
        <row r="7291">
          <cell r="B7291">
            <v>151</v>
          </cell>
          <cell r="H7291" t="str">
            <v>43125151Soc</v>
          </cell>
        </row>
        <row r="7292">
          <cell r="B7292">
            <v>151</v>
          </cell>
          <cell r="H7292" t="str">
            <v>43125151Soc</v>
          </cell>
        </row>
        <row r="7293">
          <cell r="B7293">
            <v>151</v>
          </cell>
          <cell r="H7293" t="str">
            <v>43125151Soc</v>
          </cell>
        </row>
        <row r="7294">
          <cell r="B7294">
            <v>151</v>
          </cell>
          <cell r="H7294" t="str">
            <v>43125151Soc</v>
          </cell>
        </row>
        <row r="7295">
          <cell r="B7295">
            <v>151</v>
          </cell>
          <cell r="H7295" t="str">
            <v>43125151Soc</v>
          </cell>
        </row>
        <row r="7296">
          <cell r="B7296">
            <v>151</v>
          </cell>
          <cell r="H7296" t="str">
            <v>43125151Soc</v>
          </cell>
        </row>
        <row r="7297">
          <cell r="B7297">
            <v>151</v>
          </cell>
          <cell r="H7297" t="str">
            <v>43125151Soc</v>
          </cell>
        </row>
        <row r="7298">
          <cell r="B7298">
            <v>151</v>
          </cell>
          <cell r="H7298" t="str">
            <v>43125151Soc</v>
          </cell>
        </row>
        <row r="7299">
          <cell r="B7299">
            <v>151</v>
          </cell>
          <cell r="H7299" t="str">
            <v>43125151Soc</v>
          </cell>
        </row>
        <row r="7300">
          <cell r="B7300">
            <v>151</v>
          </cell>
          <cell r="H7300" t="str">
            <v>43125151Soc</v>
          </cell>
        </row>
        <row r="7301">
          <cell r="B7301">
            <v>151</v>
          </cell>
          <cell r="H7301" t="str">
            <v>43125151Soc</v>
          </cell>
        </row>
        <row r="7302">
          <cell r="B7302">
            <v>151</v>
          </cell>
          <cell r="H7302" t="str">
            <v>43125151Soc</v>
          </cell>
        </row>
        <row r="7303">
          <cell r="B7303">
            <v>151</v>
          </cell>
          <cell r="H7303" t="str">
            <v>43125151Soc</v>
          </cell>
        </row>
        <row r="7304">
          <cell r="B7304">
            <v>151</v>
          </cell>
          <cell r="H7304" t="str">
            <v>43125151Soc</v>
          </cell>
        </row>
        <row r="7305">
          <cell r="B7305">
            <v>151</v>
          </cell>
          <cell r="H7305" t="str">
            <v>43125151Soc</v>
          </cell>
        </row>
        <row r="7306">
          <cell r="B7306">
            <v>151</v>
          </cell>
          <cell r="H7306" t="str">
            <v>43125151Soc</v>
          </cell>
        </row>
        <row r="7307">
          <cell r="B7307">
            <v>151</v>
          </cell>
          <cell r="H7307" t="str">
            <v>43125151Soc</v>
          </cell>
        </row>
        <row r="7308">
          <cell r="B7308">
            <v>151</v>
          </cell>
          <cell r="H7308" t="str">
            <v>43125151Soc</v>
          </cell>
        </row>
        <row r="7309">
          <cell r="B7309">
            <v>151</v>
          </cell>
          <cell r="H7309" t="str">
            <v>43125151Soc</v>
          </cell>
        </row>
        <row r="7310">
          <cell r="B7310">
            <v>151</v>
          </cell>
          <cell r="H7310" t="str">
            <v>43125151Soc</v>
          </cell>
        </row>
        <row r="7311">
          <cell r="B7311">
            <v>151</v>
          </cell>
          <cell r="H7311" t="str">
            <v>43125151Soc</v>
          </cell>
        </row>
        <row r="7312">
          <cell r="B7312">
            <v>151</v>
          </cell>
          <cell r="H7312" t="str">
            <v>43125151Soc</v>
          </cell>
        </row>
        <row r="7313">
          <cell r="B7313">
            <v>151</v>
          </cell>
          <cell r="H7313" t="str">
            <v>43125151Soc</v>
          </cell>
        </row>
        <row r="7314">
          <cell r="B7314">
            <v>151</v>
          </cell>
          <cell r="H7314" t="str">
            <v>43125151Soc</v>
          </cell>
        </row>
        <row r="7315">
          <cell r="B7315">
            <v>151</v>
          </cell>
          <cell r="H7315" t="str">
            <v>43125151Soc</v>
          </cell>
        </row>
        <row r="7316">
          <cell r="B7316">
            <v>151</v>
          </cell>
          <cell r="H7316" t="str">
            <v>43125151Soc</v>
          </cell>
        </row>
        <row r="7317">
          <cell r="B7317">
            <v>151</v>
          </cell>
          <cell r="H7317" t="str">
            <v>43125151Soc</v>
          </cell>
        </row>
        <row r="7318">
          <cell r="B7318">
            <v>151</v>
          </cell>
          <cell r="H7318" t="str">
            <v>43125151Soc</v>
          </cell>
        </row>
        <row r="7319">
          <cell r="B7319">
            <v>151</v>
          </cell>
          <cell r="H7319" t="str">
            <v>43125151Soc</v>
          </cell>
        </row>
        <row r="7320">
          <cell r="B7320">
            <v>151</v>
          </cell>
          <cell r="H7320" t="str">
            <v>43125151Soc</v>
          </cell>
        </row>
        <row r="7321">
          <cell r="B7321">
            <v>151</v>
          </cell>
          <cell r="H7321" t="str">
            <v>43125151Soc</v>
          </cell>
        </row>
        <row r="7322">
          <cell r="B7322">
            <v>151</v>
          </cell>
          <cell r="H7322" t="str">
            <v>43125151Soc</v>
          </cell>
        </row>
        <row r="7323">
          <cell r="B7323">
            <v>151</v>
          </cell>
          <cell r="H7323" t="str">
            <v>43125151Soc</v>
          </cell>
        </row>
        <row r="7324">
          <cell r="B7324">
            <v>151</v>
          </cell>
          <cell r="H7324" t="str">
            <v>43125151Soc</v>
          </cell>
        </row>
        <row r="7325">
          <cell r="B7325">
            <v>151</v>
          </cell>
          <cell r="H7325" t="str">
            <v>43125151Soc</v>
          </cell>
        </row>
        <row r="7326">
          <cell r="B7326">
            <v>151</v>
          </cell>
          <cell r="H7326" t="str">
            <v>43125151Soc</v>
          </cell>
        </row>
        <row r="7327">
          <cell r="B7327">
            <v>151</v>
          </cell>
          <cell r="H7327" t="str">
            <v>43910151Soc</v>
          </cell>
        </row>
        <row r="7328">
          <cell r="B7328">
            <v>151</v>
          </cell>
          <cell r="H7328" t="str">
            <v>43910151Soc</v>
          </cell>
        </row>
        <row r="7329">
          <cell r="B7329">
            <v>151</v>
          </cell>
          <cell r="H7329" t="str">
            <v>43910151Soc</v>
          </cell>
        </row>
        <row r="7330">
          <cell r="B7330">
            <v>151</v>
          </cell>
          <cell r="H7330" t="str">
            <v>43910151Soc</v>
          </cell>
        </row>
        <row r="7331">
          <cell r="B7331">
            <v>151</v>
          </cell>
          <cell r="H7331" t="str">
            <v>43910151Soc</v>
          </cell>
        </row>
        <row r="7332">
          <cell r="B7332">
            <v>151</v>
          </cell>
          <cell r="H7332" t="str">
            <v>43910151Soc</v>
          </cell>
        </row>
        <row r="7333">
          <cell r="B7333">
            <v>151</v>
          </cell>
          <cell r="H7333" t="str">
            <v>43910151Soc</v>
          </cell>
        </row>
        <row r="7334">
          <cell r="B7334">
            <v>151</v>
          </cell>
          <cell r="H7334" t="str">
            <v>43910151Soc</v>
          </cell>
        </row>
        <row r="7335">
          <cell r="B7335">
            <v>151</v>
          </cell>
          <cell r="H7335" t="str">
            <v>43910151Soc</v>
          </cell>
        </row>
        <row r="7336">
          <cell r="B7336">
            <v>151</v>
          </cell>
          <cell r="H7336" t="str">
            <v>43910151Soc</v>
          </cell>
        </row>
        <row r="7337">
          <cell r="B7337">
            <v>151</v>
          </cell>
          <cell r="H7337" t="str">
            <v>43910151Soc</v>
          </cell>
        </row>
        <row r="7338">
          <cell r="B7338">
            <v>151</v>
          </cell>
          <cell r="H7338" t="str">
            <v>43910151Soc</v>
          </cell>
        </row>
        <row r="7339">
          <cell r="B7339">
            <v>151</v>
          </cell>
          <cell r="H7339" t="str">
            <v>43910151Soc</v>
          </cell>
        </row>
        <row r="7340">
          <cell r="B7340">
            <v>151</v>
          </cell>
          <cell r="H7340" t="str">
            <v>43910151Soc</v>
          </cell>
        </row>
        <row r="7341">
          <cell r="B7341">
            <v>151</v>
          </cell>
          <cell r="H7341" t="str">
            <v>43910151Soc</v>
          </cell>
        </row>
        <row r="7342">
          <cell r="B7342">
            <v>151</v>
          </cell>
          <cell r="H7342" t="str">
            <v>43910151Soc</v>
          </cell>
        </row>
        <row r="7343">
          <cell r="B7343">
            <v>151</v>
          </cell>
          <cell r="H7343" t="str">
            <v>43910151Soc</v>
          </cell>
        </row>
        <row r="7344">
          <cell r="B7344">
            <v>151</v>
          </cell>
          <cell r="H7344" t="str">
            <v>43910151Soc</v>
          </cell>
        </row>
        <row r="7345">
          <cell r="B7345">
            <v>151</v>
          </cell>
          <cell r="H7345" t="str">
            <v>43910151Soc</v>
          </cell>
        </row>
        <row r="7346">
          <cell r="B7346">
            <v>151</v>
          </cell>
          <cell r="H7346" t="str">
            <v>43910151Soc</v>
          </cell>
        </row>
        <row r="7347">
          <cell r="B7347">
            <v>151</v>
          </cell>
          <cell r="H7347" t="str">
            <v>43910151Soc</v>
          </cell>
        </row>
        <row r="7348">
          <cell r="B7348">
            <v>151</v>
          </cell>
          <cell r="H7348" t="str">
            <v>43910151Soc</v>
          </cell>
        </row>
        <row r="7349">
          <cell r="B7349">
            <v>151</v>
          </cell>
          <cell r="H7349" t="str">
            <v>43910151Soc</v>
          </cell>
        </row>
        <row r="7350">
          <cell r="B7350">
            <v>151</v>
          </cell>
          <cell r="H7350" t="str">
            <v>43910151Soc</v>
          </cell>
        </row>
        <row r="7351">
          <cell r="B7351">
            <v>152</v>
          </cell>
          <cell r="H7351">
            <v>1171</v>
          </cell>
        </row>
        <row r="7352">
          <cell r="B7352">
            <v>152</v>
          </cell>
          <cell r="H7352">
            <v>1171</v>
          </cell>
        </row>
        <row r="7353">
          <cell r="B7353">
            <v>152</v>
          </cell>
          <cell r="H7353">
            <v>1171</v>
          </cell>
        </row>
        <row r="7354">
          <cell r="B7354">
            <v>152</v>
          </cell>
          <cell r="H7354">
            <v>1171</v>
          </cell>
        </row>
        <row r="7355">
          <cell r="B7355">
            <v>152</v>
          </cell>
          <cell r="H7355">
            <v>1171</v>
          </cell>
        </row>
        <row r="7356">
          <cell r="B7356">
            <v>152</v>
          </cell>
          <cell r="H7356">
            <v>1171</v>
          </cell>
        </row>
        <row r="7357">
          <cell r="B7357">
            <v>152</v>
          </cell>
          <cell r="H7357">
            <v>1171</v>
          </cell>
        </row>
        <row r="7358">
          <cell r="B7358">
            <v>152</v>
          </cell>
          <cell r="H7358">
            <v>1171</v>
          </cell>
        </row>
        <row r="7359">
          <cell r="B7359">
            <v>152</v>
          </cell>
          <cell r="H7359">
            <v>1171</v>
          </cell>
        </row>
        <row r="7360">
          <cell r="B7360">
            <v>152</v>
          </cell>
          <cell r="H7360">
            <v>1171</v>
          </cell>
        </row>
        <row r="7361">
          <cell r="B7361">
            <v>152</v>
          </cell>
          <cell r="H7361">
            <v>1171</v>
          </cell>
        </row>
        <row r="7362">
          <cell r="B7362">
            <v>152</v>
          </cell>
          <cell r="H7362">
            <v>1171</v>
          </cell>
        </row>
        <row r="7363">
          <cell r="B7363">
            <v>152</v>
          </cell>
          <cell r="H7363">
            <v>1171</v>
          </cell>
        </row>
        <row r="7364">
          <cell r="B7364">
            <v>152</v>
          </cell>
          <cell r="H7364">
            <v>1171</v>
          </cell>
        </row>
        <row r="7365">
          <cell r="B7365">
            <v>152</v>
          </cell>
          <cell r="H7365">
            <v>1171</v>
          </cell>
        </row>
        <row r="7366">
          <cell r="B7366">
            <v>152</v>
          </cell>
          <cell r="H7366">
            <v>1171</v>
          </cell>
        </row>
        <row r="7367">
          <cell r="B7367">
            <v>152</v>
          </cell>
          <cell r="H7367">
            <v>1171</v>
          </cell>
        </row>
        <row r="7368">
          <cell r="B7368">
            <v>152</v>
          </cell>
          <cell r="H7368">
            <v>1171</v>
          </cell>
        </row>
        <row r="7369">
          <cell r="B7369">
            <v>152</v>
          </cell>
          <cell r="H7369">
            <v>1171</v>
          </cell>
        </row>
        <row r="7370">
          <cell r="B7370">
            <v>152</v>
          </cell>
          <cell r="H7370">
            <v>1171</v>
          </cell>
        </row>
        <row r="7371">
          <cell r="B7371">
            <v>152</v>
          </cell>
          <cell r="H7371">
            <v>1171</v>
          </cell>
        </row>
        <row r="7372">
          <cell r="B7372">
            <v>152</v>
          </cell>
          <cell r="H7372">
            <v>1171</v>
          </cell>
        </row>
        <row r="7373">
          <cell r="B7373">
            <v>152</v>
          </cell>
          <cell r="H7373">
            <v>1171</v>
          </cell>
        </row>
        <row r="7374">
          <cell r="B7374">
            <v>152</v>
          </cell>
          <cell r="H7374">
            <v>1171</v>
          </cell>
        </row>
        <row r="7375">
          <cell r="B7375">
            <v>152</v>
          </cell>
          <cell r="H7375">
            <v>1171</v>
          </cell>
        </row>
        <row r="7376">
          <cell r="B7376">
            <v>152</v>
          </cell>
          <cell r="H7376">
            <v>1171</v>
          </cell>
        </row>
        <row r="7377">
          <cell r="B7377">
            <v>152</v>
          </cell>
          <cell r="H7377">
            <v>1171</v>
          </cell>
        </row>
        <row r="7378">
          <cell r="B7378">
            <v>152</v>
          </cell>
          <cell r="H7378">
            <v>1171</v>
          </cell>
        </row>
        <row r="7379">
          <cell r="B7379">
            <v>152</v>
          </cell>
          <cell r="H7379">
            <v>1171</v>
          </cell>
        </row>
        <row r="7380">
          <cell r="B7380">
            <v>152</v>
          </cell>
          <cell r="H7380">
            <v>1171</v>
          </cell>
        </row>
        <row r="7381">
          <cell r="B7381">
            <v>152</v>
          </cell>
          <cell r="H7381">
            <v>1171</v>
          </cell>
        </row>
        <row r="7382">
          <cell r="B7382">
            <v>152</v>
          </cell>
          <cell r="H7382">
            <v>1171</v>
          </cell>
        </row>
        <row r="7383">
          <cell r="B7383">
            <v>152</v>
          </cell>
          <cell r="H7383">
            <v>1171</v>
          </cell>
        </row>
        <row r="7384">
          <cell r="B7384">
            <v>152</v>
          </cell>
          <cell r="H7384">
            <v>1171</v>
          </cell>
        </row>
        <row r="7385">
          <cell r="B7385">
            <v>152</v>
          </cell>
          <cell r="H7385">
            <v>1171</v>
          </cell>
        </row>
        <row r="7386">
          <cell r="B7386">
            <v>152</v>
          </cell>
          <cell r="H7386">
            <v>1171</v>
          </cell>
        </row>
        <row r="7387">
          <cell r="B7387">
            <v>152</v>
          </cell>
          <cell r="H7387">
            <v>1171</v>
          </cell>
        </row>
        <row r="7388">
          <cell r="B7388">
            <v>152</v>
          </cell>
          <cell r="H7388">
            <v>1171</v>
          </cell>
        </row>
        <row r="7389">
          <cell r="B7389">
            <v>152</v>
          </cell>
          <cell r="H7389">
            <v>1171</v>
          </cell>
        </row>
        <row r="7390">
          <cell r="B7390">
            <v>152</v>
          </cell>
          <cell r="H7390">
            <v>1171</v>
          </cell>
        </row>
        <row r="7391">
          <cell r="B7391">
            <v>152</v>
          </cell>
          <cell r="H7391">
            <v>1171</v>
          </cell>
        </row>
        <row r="7392">
          <cell r="B7392">
            <v>152</v>
          </cell>
          <cell r="H7392">
            <v>1171</v>
          </cell>
        </row>
        <row r="7393">
          <cell r="B7393">
            <v>152</v>
          </cell>
          <cell r="H7393">
            <v>1171</v>
          </cell>
        </row>
        <row r="7394">
          <cell r="B7394">
            <v>152</v>
          </cell>
          <cell r="H7394">
            <v>1171</v>
          </cell>
        </row>
        <row r="7395">
          <cell r="B7395">
            <v>152</v>
          </cell>
          <cell r="H7395">
            <v>1171</v>
          </cell>
        </row>
        <row r="7396">
          <cell r="B7396">
            <v>152</v>
          </cell>
          <cell r="H7396">
            <v>1171</v>
          </cell>
        </row>
        <row r="7397">
          <cell r="B7397">
            <v>152</v>
          </cell>
          <cell r="H7397">
            <v>1171</v>
          </cell>
        </row>
        <row r="7398">
          <cell r="B7398">
            <v>152</v>
          </cell>
          <cell r="H7398">
            <v>1171</v>
          </cell>
        </row>
        <row r="7399">
          <cell r="B7399">
            <v>152</v>
          </cell>
          <cell r="H7399">
            <v>1171</v>
          </cell>
        </row>
        <row r="7400">
          <cell r="B7400">
            <v>152</v>
          </cell>
          <cell r="H7400">
            <v>1171</v>
          </cell>
        </row>
        <row r="7401">
          <cell r="B7401">
            <v>152</v>
          </cell>
          <cell r="H7401">
            <v>1171</v>
          </cell>
        </row>
        <row r="7402">
          <cell r="B7402">
            <v>152</v>
          </cell>
          <cell r="H7402">
            <v>1171</v>
          </cell>
        </row>
        <row r="7403">
          <cell r="B7403">
            <v>152</v>
          </cell>
          <cell r="H7403">
            <v>1171</v>
          </cell>
        </row>
        <row r="7404">
          <cell r="B7404">
            <v>152</v>
          </cell>
          <cell r="H7404">
            <v>1171</v>
          </cell>
        </row>
        <row r="7405">
          <cell r="B7405">
            <v>152</v>
          </cell>
          <cell r="H7405">
            <v>1171</v>
          </cell>
        </row>
        <row r="7406">
          <cell r="B7406">
            <v>152</v>
          </cell>
          <cell r="H7406">
            <v>1171</v>
          </cell>
        </row>
        <row r="7407">
          <cell r="B7407">
            <v>152</v>
          </cell>
          <cell r="H7407">
            <v>1171</v>
          </cell>
        </row>
        <row r="7408">
          <cell r="B7408">
            <v>152</v>
          </cell>
          <cell r="H7408">
            <v>8308</v>
          </cell>
        </row>
        <row r="7409">
          <cell r="B7409">
            <v>152</v>
          </cell>
          <cell r="H7409">
            <v>8308</v>
          </cell>
        </row>
        <row r="7410">
          <cell r="B7410">
            <v>152</v>
          </cell>
          <cell r="H7410">
            <v>8308</v>
          </cell>
        </row>
        <row r="7411">
          <cell r="B7411">
            <v>152</v>
          </cell>
          <cell r="H7411">
            <v>8308</v>
          </cell>
        </row>
        <row r="7412">
          <cell r="B7412">
            <v>152</v>
          </cell>
          <cell r="H7412">
            <v>8308</v>
          </cell>
        </row>
        <row r="7413">
          <cell r="B7413">
            <v>152</v>
          </cell>
          <cell r="H7413">
            <v>8308</v>
          </cell>
        </row>
        <row r="7414">
          <cell r="B7414">
            <v>152</v>
          </cell>
          <cell r="H7414">
            <v>8308</v>
          </cell>
        </row>
        <row r="7415">
          <cell r="B7415">
            <v>152</v>
          </cell>
          <cell r="H7415">
            <v>8308</v>
          </cell>
        </row>
        <row r="7416">
          <cell r="B7416">
            <v>152</v>
          </cell>
          <cell r="H7416">
            <v>8308</v>
          </cell>
        </row>
        <row r="7417">
          <cell r="B7417">
            <v>152</v>
          </cell>
          <cell r="H7417">
            <v>8308</v>
          </cell>
        </row>
        <row r="7418">
          <cell r="B7418">
            <v>152</v>
          </cell>
          <cell r="H7418">
            <v>8308</v>
          </cell>
        </row>
        <row r="7419">
          <cell r="B7419">
            <v>152</v>
          </cell>
          <cell r="H7419">
            <v>8308</v>
          </cell>
        </row>
        <row r="7420">
          <cell r="B7420">
            <v>152</v>
          </cell>
          <cell r="H7420">
            <v>8308</v>
          </cell>
        </row>
        <row r="7421">
          <cell r="B7421">
            <v>152</v>
          </cell>
          <cell r="H7421">
            <v>8308</v>
          </cell>
        </row>
        <row r="7422">
          <cell r="B7422">
            <v>152</v>
          </cell>
          <cell r="H7422">
            <v>8308</v>
          </cell>
        </row>
        <row r="7423">
          <cell r="B7423">
            <v>152</v>
          </cell>
          <cell r="H7423">
            <v>8308</v>
          </cell>
        </row>
        <row r="7424">
          <cell r="B7424">
            <v>152</v>
          </cell>
          <cell r="H7424">
            <v>8308</v>
          </cell>
        </row>
        <row r="7425">
          <cell r="B7425">
            <v>152</v>
          </cell>
          <cell r="H7425">
            <v>8308</v>
          </cell>
        </row>
        <row r="7426">
          <cell r="B7426">
            <v>152</v>
          </cell>
          <cell r="H7426">
            <v>8308</v>
          </cell>
        </row>
        <row r="7427">
          <cell r="B7427">
            <v>152</v>
          </cell>
          <cell r="H7427">
            <v>8308</v>
          </cell>
        </row>
        <row r="7428">
          <cell r="B7428">
            <v>152</v>
          </cell>
          <cell r="H7428">
            <v>8308</v>
          </cell>
        </row>
        <row r="7429">
          <cell r="B7429">
            <v>152</v>
          </cell>
          <cell r="H7429">
            <v>8308</v>
          </cell>
        </row>
        <row r="7430">
          <cell r="B7430">
            <v>152</v>
          </cell>
          <cell r="H7430">
            <v>8308</v>
          </cell>
        </row>
        <row r="7431">
          <cell r="B7431">
            <v>152</v>
          </cell>
          <cell r="H7431">
            <v>8308</v>
          </cell>
        </row>
        <row r="7432">
          <cell r="B7432">
            <v>152</v>
          </cell>
          <cell r="H7432">
            <v>8308</v>
          </cell>
        </row>
        <row r="7433">
          <cell r="B7433">
            <v>152</v>
          </cell>
          <cell r="H7433">
            <v>8415</v>
          </cell>
        </row>
        <row r="7434">
          <cell r="B7434">
            <v>152</v>
          </cell>
          <cell r="H7434">
            <v>8415</v>
          </cell>
        </row>
        <row r="7435">
          <cell r="B7435">
            <v>152</v>
          </cell>
          <cell r="H7435">
            <v>8415</v>
          </cell>
        </row>
        <row r="7436">
          <cell r="B7436">
            <v>152</v>
          </cell>
          <cell r="H7436">
            <v>8415</v>
          </cell>
        </row>
        <row r="7437">
          <cell r="B7437">
            <v>152</v>
          </cell>
          <cell r="H7437">
            <v>8415</v>
          </cell>
        </row>
        <row r="7438">
          <cell r="B7438">
            <v>152</v>
          </cell>
          <cell r="H7438">
            <v>8415</v>
          </cell>
        </row>
        <row r="7439">
          <cell r="B7439">
            <v>152</v>
          </cell>
          <cell r="H7439">
            <v>8415</v>
          </cell>
        </row>
        <row r="7440">
          <cell r="B7440">
            <v>152</v>
          </cell>
          <cell r="H7440">
            <v>8415</v>
          </cell>
        </row>
        <row r="7441">
          <cell r="B7441">
            <v>152</v>
          </cell>
          <cell r="H7441">
            <v>8415</v>
          </cell>
        </row>
        <row r="7442">
          <cell r="B7442">
            <v>152</v>
          </cell>
          <cell r="H7442">
            <v>8415</v>
          </cell>
        </row>
        <row r="7443">
          <cell r="B7443">
            <v>152</v>
          </cell>
          <cell r="H7443">
            <v>8415</v>
          </cell>
        </row>
        <row r="7444">
          <cell r="B7444">
            <v>152</v>
          </cell>
          <cell r="H7444">
            <v>8415</v>
          </cell>
        </row>
        <row r="7445">
          <cell r="B7445">
            <v>152</v>
          </cell>
          <cell r="H7445">
            <v>8415</v>
          </cell>
        </row>
        <row r="7446">
          <cell r="B7446">
            <v>152</v>
          </cell>
          <cell r="H7446">
            <v>8415</v>
          </cell>
        </row>
        <row r="7447">
          <cell r="B7447">
            <v>152</v>
          </cell>
          <cell r="H7447">
            <v>8415</v>
          </cell>
        </row>
        <row r="7448">
          <cell r="B7448">
            <v>152</v>
          </cell>
          <cell r="H7448">
            <v>8415</v>
          </cell>
        </row>
        <row r="7449">
          <cell r="B7449">
            <v>152</v>
          </cell>
          <cell r="H7449">
            <v>8415</v>
          </cell>
        </row>
        <row r="7450">
          <cell r="B7450">
            <v>152</v>
          </cell>
          <cell r="H7450">
            <v>8415</v>
          </cell>
        </row>
        <row r="7451">
          <cell r="B7451">
            <v>152</v>
          </cell>
          <cell r="H7451">
            <v>8415</v>
          </cell>
        </row>
        <row r="7452">
          <cell r="B7452">
            <v>152</v>
          </cell>
          <cell r="H7452">
            <v>8415</v>
          </cell>
        </row>
        <row r="7453">
          <cell r="B7453">
            <v>152</v>
          </cell>
          <cell r="H7453">
            <v>8415</v>
          </cell>
        </row>
        <row r="7454">
          <cell r="B7454">
            <v>152</v>
          </cell>
          <cell r="H7454">
            <v>8415</v>
          </cell>
        </row>
        <row r="7455">
          <cell r="B7455">
            <v>152</v>
          </cell>
          <cell r="H7455">
            <v>8415</v>
          </cell>
        </row>
        <row r="7456">
          <cell r="B7456">
            <v>152</v>
          </cell>
          <cell r="H7456">
            <v>8415</v>
          </cell>
        </row>
        <row r="7457">
          <cell r="B7457">
            <v>152</v>
          </cell>
          <cell r="H7457">
            <v>8415</v>
          </cell>
        </row>
        <row r="7458">
          <cell r="B7458">
            <v>152</v>
          </cell>
          <cell r="H7458">
            <v>8415</v>
          </cell>
        </row>
        <row r="7459">
          <cell r="B7459">
            <v>152</v>
          </cell>
          <cell r="H7459">
            <v>8415</v>
          </cell>
        </row>
        <row r="7460">
          <cell r="B7460">
            <v>152</v>
          </cell>
          <cell r="H7460">
            <v>8415</v>
          </cell>
        </row>
        <row r="7461">
          <cell r="B7461">
            <v>152</v>
          </cell>
          <cell r="H7461">
            <v>8415</v>
          </cell>
        </row>
        <row r="7462">
          <cell r="B7462">
            <v>152</v>
          </cell>
          <cell r="H7462">
            <v>8415</v>
          </cell>
        </row>
        <row r="7463">
          <cell r="B7463">
            <v>152</v>
          </cell>
          <cell r="H7463">
            <v>8415</v>
          </cell>
        </row>
        <row r="7464">
          <cell r="B7464">
            <v>152</v>
          </cell>
          <cell r="H7464">
            <v>8415</v>
          </cell>
        </row>
        <row r="7465">
          <cell r="B7465">
            <v>152</v>
          </cell>
          <cell r="H7465">
            <v>8415</v>
          </cell>
        </row>
        <row r="7466">
          <cell r="B7466">
            <v>152</v>
          </cell>
          <cell r="H7466">
            <v>8415</v>
          </cell>
        </row>
        <row r="7467">
          <cell r="B7467">
            <v>152</v>
          </cell>
          <cell r="H7467">
            <v>8415</v>
          </cell>
        </row>
        <row r="7468">
          <cell r="B7468">
            <v>152</v>
          </cell>
          <cell r="H7468">
            <v>8415</v>
          </cell>
        </row>
        <row r="7469">
          <cell r="B7469">
            <v>152</v>
          </cell>
          <cell r="H7469">
            <v>8415</v>
          </cell>
        </row>
        <row r="7470">
          <cell r="B7470">
            <v>152</v>
          </cell>
          <cell r="H7470">
            <v>8415</v>
          </cell>
        </row>
        <row r="7471">
          <cell r="B7471">
            <v>152</v>
          </cell>
          <cell r="H7471">
            <v>8415</v>
          </cell>
        </row>
        <row r="7472">
          <cell r="B7472">
            <v>152</v>
          </cell>
          <cell r="H7472">
            <v>8415</v>
          </cell>
        </row>
        <row r="7473">
          <cell r="B7473">
            <v>152</v>
          </cell>
          <cell r="H7473">
            <v>8415</v>
          </cell>
        </row>
        <row r="7474">
          <cell r="B7474">
            <v>152</v>
          </cell>
          <cell r="H7474">
            <v>8415</v>
          </cell>
        </row>
        <row r="7475">
          <cell r="B7475">
            <v>152</v>
          </cell>
          <cell r="H7475">
            <v>8415</v>
          </cell>
        </row>
        <row r="7476">
          <cell r="B7476">
            <v>152</v>
          </cell>
          <cell r="H7476">
            <v>8415</v>
          </cell>
        </row>
        <row r="7477">
          <cell r="B7477">
            <v>152</v>
          </cell>
          <cell r="H7477">
            <v>8415</v>
          </cell>
        </row>
        <row r="7478">
          <cell r="B7478">
            <v>152</v>
          </cell>
          <cell r="H7478">
            <v>8415</v>
          </cell>
        </row>
        <row r="7479">
          <cell r="B7479">
            <v>152</v>
          </cell>
          <cell r="H7479">
            <v>8415</v>
          </cell>
        </row>
        <row r="7480">
          <cell r="B7480">
            <v>152</v>
          </cell>
          <cell r="H7480">
            <v>8415</v>
          </cell>
        </row>
        <row r="7481">
          <cell r="B7481">
            <v>152</v>
          </cell>
          <cell r="H7481">
            <v>8415</v>
          </cell>
        </row>
        <row r="7482">
          <cell r="B7482">
            <v>153</v>
          </cell>
          <cell r="H7482" t="str">
            <v>43570153Alb</v>
          </cell>
        </row>
        <row r="7483">
          <cell r="B7483">
            <v>153</v>
          </cell>
          <cell r="H7483" t="str">
            <v>43570153Alb</v>
          </cell>
        </row>
        <row r="7484">
          <cell r="B7484">
            <v>153</v>
          </cell>
          <cell r="H7484" t="str">
            <v>43570153Alb</v>
          </cell>
        </row>
        <row r="7485">
          <cell r="B7485">
            <v>153</v>
          </cell>
          <cell r="H7485" t="str">
            <v>43570153Alb</v>
          </cell>
        </row>
        <row r="7486">
          <cell r="B7486">
            <v>153</v>
          </cell>
          <cell r="H7486" t="str">
            <v>43570153Alb</v>
          </cell>
        </row>
        <row r="7487">
          <cell r="B7487">
            <v>153</v>
          </cell>
          <cell r="H7487" t="str">
            <v>43570153Alb</v>
          </cell>
        </row>
        <row r="7488">
          <cell r="B7488">
            <v>153</v>
          </cell>
          <cell r="H7488" t="str">
            <v>43570153Alb</v>
          </cell>
        </row>
        <row r="7489">
          <cell r="B7489">
            <v>153</v>
          </cell>
          <cell r="H7489" t="str">
            <v>43570153Alb</v>
          </cell>
        </row>
        <row r="7490">
          <cell r="B7490">
            <v>153</v>
          </cell>
          <cell r="H7490" t="str">
            <v>43570153Alb</v>
          </cell>
        </row>
        <row r="7491">
          <cell r="B7491">
            <v>153</v>
          </cell>
          <cell r="H7491" t="str">
            <v>43570153Alb</v>
          </cell>
        </row>
        <row r="7492">
          <cell r="B7492">
            <v>153</v>
          </cell>
          <cell r="H7492" t="str">
            <v>43570153Alb</v>
          </cell>
        </row>
        <row r="7493">
          <cell r="B7493">
            <v>153</v>
          </cell>
          <cell r="H7493" t="str">
            <v>43570153Alb</v>
          </cell>
        </row>
        <row r="7494">
          <cell r="B7494">
            <v>153</v>
          </cell>
          <cell r="H7494" t="str">
            <v>43570153Alb</v>
          </cell>
        </row>
        <row r="7495">
          <cell r="B7495">
            <v>154</v>
          </cell>
          <cell r="H7495" t="str">
            <v>42884154Alb</v>
          </cell>
        </row>
        <row r="7496">
          <cell r="B7496">
            <v>155</v>
          </cell>
          <cell r="H7496" t="str">
            <v>42926155Ang</v>
          </cell>
        </row>
        <row r="7497">
          <cell r="B7497">
            <v>155</v>
          </cell>
          <cell r="H7497" t="str">
            <v>42926155Ang</v>
          </cell>
        </row>
        <row r="7498">
          <cell r="B7498">
            <v>155</v>
          </cell>
          <cell r="H7498" t="str">
            <v>42926155Ang</v>
          </cell>
        </row>
        <row r="7499">
          <cell r="B7499">
            <v>155</v>
          </cell>
          <cell r="H7499" t="str">
            <v>42926155Ang</v>
          </cell>
        </row>
        <row r="7500">
          <cell r="B7500">
            <v>155</v>
          </cell>
          <cell r="H7500" t="str">
            <v>42926155Ang</v>
          </cell>
        </row>
        <row r="7501">
          <cell r="B7501">
            <v>155</v>
          </cell>
          <cell r="H7501" t="str">
            <v>42926155Ang</v>
          </cell>
        </row>
        <row r="7502">
          <cell r="B7502">
            <v>155</v>
          </cell>
          <cell r="H7502" t="str">
            <v>42926155Ang</v>
          </cell>
        </row>
        <row r="7503">
          <cell r="B7503">
            <v>155</v>
          </cell>
          <cell r="H7503" t="str">
            <v>42926155Ang</v>
          </cell>
        </row>
        <row r="7504">
          <cell r="B7504">
            <v>155</v>
          </cell>
          <cell r="H7504" t="str">
            <v>42926155Ang</v>
          </cell>
        </row>
        <row r="7505">
          <cell r="B7505">
            <v>155</v>
          </cell>
          <cell r="H7505" t="str">
            <v>42926155Ang</v>
          </cell>
        </row>
        <row r="7506">
          <cell r="B7506">
            <v>155</v>
          </cell>
          <cell r="H7506" t="str">
            <v>42926155Ang</v>
          </cell>
        </row>
        <row r="7507">
          <cell r="B7507">
            <v>155</v>
          </cell>
          <cell r="H7507" t="str">
            <v>42926155Ang</v>
          </cell>
        </row>
        <row r="7508">
          <cell r="B7508">
            <v>155</v>
          </cell>
          <cell r="H7508" t="str">
            <v>42926155Ang</v>
          </cell>
        </row>
        <row r="7509">
          <cell r="B7509">
            <v>155</v>
          </cell>
          <cell r="H7509" t="str">
            <v>42926155Ang</v>
          </cell>
        </row>
        <row r="7510">
          <cell r="B7510">
            <v>155</v>
          </cell>
          <cell r="H7510" t="str">
            <v>42926155Ang</v>
          </cell>
        </row>
        <row r="7511">
          <cell r="B7511">
            <v>155</v>
          </cell>
          <cell r="H7511" t="str">
            <v>42926155Ang</v>
          </cell>
        </row>
        <row r="7512">
          <cell r="B7512">
            <v>155</v>
          </cell>
          <cell r="H7512" t="str">
            <v>42926155Ang</v>
          </cell>
        </row>
        <row r="7513">
          <cell r="B7513">
            <v>155</v>
          </cell>
          <cell r="H7513" t="str">
            <v>42926155Ang</v>
          </cell>
        </row>
        <row r="7514">
          <cell r="B7514">
            <v>155</v>
          </cell>
          <cell r="H7514" t="str">
            <v>42926155Ang</v>
          </cell>
        </row>
        <row r="7515">
          <cell r="B7515">
            <v>155</v>
          </cell>
          <cell r="H7515" t="str">
            <v>42926155Ang</v>
          </cell>
        </row>
        <row r="7516">
          <cell r="B7516">
            <v>155</v>
          </cell>
          <cell r="H7516" t="str">
            <v>42926155Ang</v>
          </cell>
        </row>
        <row r="7517">
          <cell r="B7517">
            <v>155</v>
          </cell>
          <cell r="H7517" t="str">
            <v>42926155Ang</v>
          </cell>
        </row>
        <row r="7518">
          <cell r="B7518">
            <v>155</v>
          </cell>
          <cell r="H7518" t="str">
            <v>42926155Ang</v>
          </cell>
        </row>
        <row r="7519">
          <cell r="B7519">
            <v>155</v>
          </cell>
          <cell r="H7519" t="str">
            <v>42926155Ang</v>
          </cell>
        </row>
        <row r="7520">
          <cell r="B7520">
            <v>156</v>
          </cell>
          <cell r="H7520" t="str">
            <v>43008156Ani</v>
          </cell>
        </row>
        <row r="7521">
          <cell r="B7521">
            <v>156</v>
          </cell>
          <cell r="H7521" t="str">
            <v>43008156Ani</v>
          </cell>
        </row>
        <row r="7522">
          <cell r="B7522">
            <v>156</v>
          </cell>
          <cell r="H7522" t="str">
            <v>43008156Ani</v>
          </cell>
        </row>
        <row r="7523">
          <cell r="B7523">
            <v>156</v>
          </cell>
          <cell r="H7523" t="str">
            <v>43008156Ani</v>
          </cell>
        </row>
        <row r="7524">
          <cell r="B7524">
            <v>156</v>
          </cell>
          <cell r="H7524" t="str">
            <v>43008156Ani</v>
          </cell>
        </row>
        <row r="7525">
          <cell r="B7525">
            <v>156</v>
          </cell>
          <cell r="H7525" t="str">
            <v>43008156Ani</v>
          </cell>
        </row>
        <row r="7526">
          <cell r="B7526">
            <v>156</v>
          </cell>
          <cell r="H7526" t="str">
            <v>43008156Ani</v>
          </cell>
        </row>
        <row r="7527">
          <cell r="B7527">
            <v>156</v>
          </cell>
          <cell r="H7527" t="str">
            <v>43008156Ani</v>
          </cell>
        </row>
        <row r="7528">
          <cell r="B7528">
            <v>156</v>
          </cell>
          <cell r="H7528" t="str">
            <v>43008156Ani</v>
          </cell>
        </row>
        <row r="7529">
          <cell r="B7529">
            <v>156</v>
          </cell>
          <cell r="H7529" t="str">
            <v>43008156Ani</v>
          </cell>
        </row>
        <row r="7530">
          <cell r="B7530">
            <v>156</v>
          </cell>
          <cell r="H7530" t="str">
            <v>43008156Ani</v>
          </cell>
        </row>
        <row r="7531">
          <cell r="B7531">
            <v>156</v>
          </cell>
          <cell r="H7531" t="str">
            <v>43008156Ani</v>
          </cell>
        </row>
        <row r="7532">
          <cell r="B7532">
            <v>156</v>
          </cell>
          <cell r="H7532" t="str">
            <v>43008156Ani</v>
          </cell>
        </row>
        <row r="7533">
          <cell r="B7533">
            <v>156</v>
          </cell>
          <cell r="H7533" t="str">
            <v>43008156Ani</v>
          </cell>
        </row>
        <row r="7534">
          <cell r="B7534">
            <v>156</v>
          </cell>
          <cell r="H7534" t="str">
            <v>43008156Ani</v>
          </cell>
        </row>
        <row r="7535">
          <cell r="B7535">
            <v>156</v>
          </cell>
          <cell r="H7535" t="str">
            <v>43008156Ani</v>
          </cell>
        </row>
        <row r="7536">
          <cell r="B7536">
            <v>156</v>
          </cell>
          <cell r="H7536" t="str">
            <v>43008156Ani</v>
          </cell>
        </row>
        <row r="7537">
          <cell r="B7537">
            <v>156</v>
          </cell>
          <cell r="H7537" t="str">
            <v>43008156Ani</v>
          </cell>
        </row>
        <row r="7538">
          <cell r="B7538">
            <v>156</v>
          </cell>
          <cell r="H7538" t="str">
            <v>43008156Ani</v>
          </cell>
        </row>
        <row r="7539">
          <cell r="B7539">
            <v>156</v>
          </cell>
          <cell r="H7539" t="str">
            <v>43008156Ani</v>
          </cell>
        </row>
        <row r="7540">
          <cell r="B7540">
            <v>156</v>
          </cell>
          <cell r="H7540" t="str">
            <v>43008156Ani</v>
          </cell>
        </row>
        <row r="7541">
          <cell r="B7541">
            <v>156</v>
          </cell>
          <cell r="H7541" t="str">
            <v>43008156Ani</v>
          </cell>
        </row>
        <row r="7542">
          <cell r="B7542">
            <v>156</v>
          </cell>
          <cell r="H7542" t="str">
            <v>43008156Ani</v>
          </cell>
        </row>
        <row r="7543">
          <cell r="B7543">
            <v>156</v>
          </cell>
          <cell r="H7543" t="str">
            <v>43008156Ani</v>
          </cell>
        </row>
        <row r="7544">
          <cell r="B7544">
            <v>156</v>
          </cell>
          <cell r="H7544" t="str">
            <v>43008156Ani</v>
          </cell>
        </row>
        <row r="7545">
          <cell r="B7545">
            <v>156</v>
          </cell>
          <cell r="H7545" t="str">
            <v>43008156Ani</v>
          </cell>
        </row>
        <row r="7546">
          <cell r="B7546">
            <v>156</v>
          </cell>
          <cell r="H7546" t="str">
            <v>43008156Ani</v>
          </cell>
        </row>
        <row r="7547">
          <cell r="B7547">
            <v>156</v>
          </cell>
          <cell r="H7547" t="str">
            <v>43008156Ani</v>
          </cell>
        </row>
        <row r="7548">
          <cell r="B7548">
            <v>156</v>
          </cell>
          <cell r="H7548" t="str">
            <v>43008156Ani</v>
          </cell>
        </row>
        <row r="7549">
          <cell r="B7549">
            <v>156</v>
          </cell>
          <cell r="H7549" t="str">
            <v>43008156Ani</v>
          </cell>
        </row>
        <row r="7550">
          <cell r="B7550">
            <v>156</v>
          </cell>
          <cell r="H7550" t="str">
            <v>43008156Ani</v>
          </cell>
        </row>
        <row r="7551">
          <cell r="B7551">
            <v>156</v>
          </cell>
          <cell r="H7551" t="str">
            <v>43008156Ani</v>
          </cell>
        </row>
        <row r="7552">
          <cell r="B7552">
            <v>156</v>
          </cell>
          <cell r="H7552" t="str">
            <v>43008156Ani</v>
          </cell>
        </row>
        <row r="7553">
          <cell r="B7553">
            <v>156</v>
          </cell>
          <cell r="H7553" t="str">
            <v>43008156Ani</v>
          </cell>
        </row>
        <row r="7554">
          <cell r="B7554">
            <v>156</v>
          </cell>
          <cell r="H7554" t="str">
            <v>43008156Ani</v>
          </cell>
        </row>
        <row r="7555">
          <cell r="B7555">
            <v>156</v>
          </cell>
          <cell r="H7555" t="str">
            <v>43008156Ani</v>
          </cell>
        </row>
        <row r="7556">
          <cell r="B7556">
            <v>156</v>
          </cell>
          <cell r="H7556" t="str">
            <v>43008156Ani</v>
          </cell>
        </row>
        <row r="7557">
          <cell r="B7557">
            <v>156</v>
          </cell>
          <cell r="H7557" t="str">
            <v>43008156Ani</v>
          </cell>
        </row>
        <row r="7558">
          <cell r="B7558">
            <v>156</v>
          </cell>
          <cell r="H7558" t="str">
            <v>43546156Ani</v>
          </cell>
        </row>
        <row r="7559">
          <cell r="B7559">
            <v>156</v>
          </cell>
          <cell r="H7559" t="str">
            <v>43546156Ani</v>
          </cell>
        </row>
        <row r="7560">
          <cell r="B7560">
            <v>156</v>
          </cell>
          <cell r="H7560" t="str">
            <v>43546156Ani</v>
          </cell>
        </row>
        <row r="7561">
          <cell r="B7561">
            <v>156</v>
          </cell>
          <cell r="H7561" t="str">
            <v>43546156Ani</v>
          </cell>
        </row>
        <row r="7562">
          <cell r="B7562">
            <v>156</v>
          </cell>
          <cell r="H7562">
            <v>1419</v>
          </cell>
        </row>
        <row r="7563">
          <cell r="B7563">
            <v>156</v>
          </cell>
          <cell r="H7563">
            <v>1419</v>
          </cell>
        </row>
        <row r="7564">
          <cell r="B7564">
            <v>156</v>
          </cell>
          <cell r="H7564">
            <v>1419</v>
          </cell>
        </row>
        <row r="7565">
          <cell r="B7565">
            <v>156</v>
          </cell>
          <cell r="H7565">
            <v>1419</v>
          </cell>
        </row>
        <row r="7566">
          <cell r="B7566">
            <v>156</v>
          </cell>
          <cell r="H7566">
            <v>1419</v>
          </cell>
        </row>
        <row r="7567">
          <cell r="B7567">
            <v>156</v>
          </cell>
          <cell r="H7567">
            <v>1419</v>
          </cell>
        </row>
        <row r="7568">
          <cell r="B7568">
            <v>156</v>
          </cell>
          <cell r="H7568">
            <v>1419</v>
          </cell>
        </row>
        <row r="7569">
          <cell r="B7569">
            <v>156</v>
          </cell>
          <cell r="H7569">
            <v>1419</v>
          </cell>
        </row>
        <row r="7570">
          <cell r="B7570">
            <v>156</v>
          </cell>
          <cell r="H7570">
            <v>1419</v>
          </cell>
        </row>
        <row r="7571">
          <cell r="B7571">
            <v>156</v>
          </cell>
          <cell r="H7571">
            <v>1419</v>
          </cell>
        </row>
        <row r="7572">
          <cell r="B7572">
            <v>156</v>
          </cell>
          <cell r="H7572">
            <v>1419</v>
          </cell>
        </row>
        <row r="7573">
          <cell r="B7573">
            <v>156</v>
          </cell>
          <cell r="H7573">
            <v>1419</v>
          </cell>
        </row>
        <row r="7574">
          <cell r="B7574">
            <v>156</v>
          </cell>
          <cell r="H7574">
            <v>1419</v>
          </cell>
        </row>
        <row r="7575">
          <cell r="B7575">
            <v>156</v>
          </cell>
          <cell r="H7575">
            <v>1419</v>
          </cell>
        </row>
        <row r="7576">
          <cell r="B7576">
            <v>156</v>
          </cell>
          <cell r="H7576">
            <v>1950</v>
          </cell>
        </row>
        <row r="7577">
          <cell r="B7577">
            <v>156</v>
          </cell>
          <cell r="H7577">
            <v>1950</v>
          </cell>
        </row>
        <row r="7578">
          <cell r="B7578">
            <v>156</v>
          </cell>
          <cell r="H7578">
            <v>1950</v>
          </cell>
        </row>
        <row r="7579">
          <cell r="B7579">
            <v>156</v>
          </cell>
          <cell r="H7579">
            <v>1950</v>
          </cell>
        </row>
        <row r="7580">
          <cell r="B7580">
            <v>156</v>
          </cell>
          <cell r="H7580">
            <v>1950</v>
          </cell>
        </row>
        <row r="7581">
          <cell r="B7581">
            <v>156</v>
          </cell>
          <cell r="H7581">
            <v>2021</v>
          </cell>
        </row>
        <row r="7582">
          <cell r="B7582">
            <v>156</v>
          </cell>
          <cell r="H7582">
            <v>2021</v>
          </cell>
        </row>
        <row r="7583">
          <cell r="B7583">
            <v>156</v>
          </cell>
          <cell r="H7583">
            <v>2021</v>
          </cell>
        </row>
        <row r="7584">
          <cell r="B7584">
            <v>156</v>
          </cell>
          <cell r="H7584">
            <v>2021</v>
          </cell>
        </row>
        <row r="7585">
          <cell r="B7585">
            <v>156</v>
          </cell>
          <cell r="H7585">
            <v>2021</v>
          </cell>
        </row>
        <row r="7586">
          <cell r="B7586">
            <v>156</v>
          </cell>
          <cell r="H7586">
            <v>2021</v>
          </cell>
        </row>
        <row r="7587">
          <cell r="B7587">
            <v>156</v>
          </cell>
          <cell r="H7587">
            <v>2021</v>
          </cell>
        </row>
        <row r="7588">
          <cell r="B7588">
            <v>156</v>
          </cell>
          <cell r="H7588">
            <v>2021</v>
          </cell>
        </row>
        <row r="7589">
          <cell r="B7589">
            <v>156</v>
          </cell>
          <cell r="H7589">
            <v>2021</v>
          </cell>
        </row>
        <row r="7590">
          <cell r="B7590">
            <v>156</v>
          </cell>
          <cell r="H7590">
            <v>2021</v>
          </cell>
        </row>
        <row r="7591">
          <cell r="B7591">
            <v>156</v>
          </cell>
          <cell r="H7591">
            <v>5180</v>
          </cell>
        </row>
        <row r="7592">
          <cell r="B7592">
            <v>156</v>
          </cell>
          <cell r="H7592">
            <v>5180</v>
          </cell>
        </row>
        <row r="7593">
          <cell r="B7593">
            <v>156</v>
          </cell>
          <cell r="H7593">
            <v>5180</v>
          </cell>
        </row>
        <row r="7594">
          <cell r="B7594">
            <v>156</v>
          </cell>
          <cell r="H7594">
            <v>5180</v>
          </cell>
        </row>
        <row r="7595">
          <cell r="B7595">
            <v>156</v>
          </cell>
          <cell r="H7595">
            <v>5180</v>
          </cell>
        </row>
        <row r="7596">
          <cell r="B7596">
            <v>156</v>
          </cell>
          <cell r="H7596">
            <v>5180</v>
          </cell>
        </row>
        <row r="7597">
          <cell r="B7597">
            <v>156</v>
          </cell>
          <cell r="H7597">
            <v>5180</v>
          </cell>
        </row>
        <row r="7598">
          <cell r="B7598">
            <v>156</v>
          </cell>
          <cell r="H7598">
            <v>5180</v>
          </cell>
        </row>
        <row r="7599">
          <cell r="B7599">
            <v>156</v>
          </cell>
          <cell r="H7599">
            <v>5180</v>
          </cell>
        </row>
        <row r="7600">
          <cell r="B7600">
            <v>156</v>
          </cell>
          <cell r="H7600">
            <v>5180</v>
          </cell>
        </row>
        <row r="7601">
          <cell r="B7601">
            <v>156</v>
          </cell>
          <cell r="H7601">
            <v>5180</v>
          </cell>
        </row>
        <row r="7602">
          <cell r="B7602">
            <v>156</v>
          </cell>
          <cell r="H7602">
            <v>5180</v>
          </cell>
        </row>
        <row r="7603">
          <cell r="B7603">
            <v>156</v>
          </cell>
          <cell r="H7603">
            <v>5180</v>
          </cell>
        </row>
        <row r="7604">
          <cell r="B7604">
            <v>156</v>
          </cell>
          <cell r="H7604">
            <v>5180</v>
          </cell>
        </row>
        <row r="7605">
          <cell r="B7605">
            <v>156</v>
          </cell>
          <cell r="H7605">
            <v>5180</v>
          </cell>
        </row>
        <row r="7606">
          <cell r="B7606">
            <v>156</v>
          </cell>
          <cell r="H7606">
            <v>5180</v>
          </cell>
        </row>
        <row r="7607">
          <cell r="B7607">
            <v>156</v>
          </cell>
          <cell r="H7607">
            <v>5180</v>
          </cell>
        </row>
        <row r="7608">
          <cell r="B7608">
            <v>156</v>
          </cell>
          <cell r="H7608">
            <v>5180</v>
          </cell>
        </row>
        <row r="7609">
          <cell r="B7609">
            <v>156</v>
          </cell>
          <cell r="H7609">
            <v>5180</v>
          </cell>
        </row>
        <row r="7610">
          <cell r="B7610">
            <v>156</v>
          </cell>
          <cell r="H7610">
            <v>5180</v>
          </cell>
        </row>
        <row r="7611">
          <cell r="B7611">
            <v>156</v>
          </cell>
          <cell r="H7611">
            <v>5180</v>
          </cell>
        </row>
        <row r="7612">
          <cell r="B7612">
            <v>156</v>
          </cell>
          <cell r="H7612">
            <v>5180</v>
          </cell>
        </row>
        <row r="7613">
          <cell r="B7613">
            <v>156</v>
          </cell>
          <cell r="H7613">
            <v>5180</v>
          </cell>
        </row>
        <row r="7614">
          <cell r="B7614">
            <v>156</v>
          </cell>
          <cell r="H7614">
            <v>5180</v>
          </cell>
        </row>
        <row r="7615">
          <cell r="B7615">
            <v>156</v>
          </cell>
          <cell r="H7615">
            <v>5180</v>
          </cell>
        </row>
        <row r="7616">
          <cell r="B7616">
            <v>156</v>
          </cell>
          <cell r="H7616">
            <v>5180</v>
          </cell>
        </row>
        <row r="7617">
          <cell r="B7617">
            <v>156</v>
          </cell>
          <cell r="H7617">
            <v>5180</v>
          </cell>
        </row>
        <row r="7618">
          <cell r="B7618">
            <v>156</v>
          </cell>
          <cell r="H7618">
            <v>5180</v>
          </cell>
        </row>
        <row r="7619">
          <cell r="B7619">
            <v>156</v>
          </cell>
          <cell r="H7619">
            <v>5180</v>
          </cell>
        </row>
        <row r="7620">
          <cell r="B7620">
            <v>156</v>
          </cell>
          <cell r="H7620">
            <v>5180</v>
          </cell>
        </row>
        <row r="7621">
          <cell r="B7621">
            <v>156</v>
          </cell>
          <cell r="H7621">
            <v>5180</v>
          </cell>
        </row>
        <row r="7622">
          <cell r="B7622">
            <v>156</v>
          </cell>
          <cell r="H7622">
            <v>5180</v>
          </cell>
        </row>
        <row r="7623">
          <cell r="B7623">
            <v>156</v>
          </cell>
          <cell r="H7623">
            <v>8435</v>
          </cell>
        </row>
        <row r="7624">
          <cell r="B7624">
            <v>156</v>
          </cell>
          <cell r="H7624">
            <v>8435</v>
          </cell>
        </row>
        <row r="7625">
          <cell r="B7625">
            <v>156</v>
          </cell>
          <cell r="H7625">
            <v>8435</v>
          </cell>
        </row>
        <row r="7626">
          <cell r="B7626">
            <v>156</v>
          </cell>
          <cell r="H7626">
            <v>8435</v>
          </cell>
        </row>
        <row r="7627">
          <cell r="B7627">
            <v>156</v>
          </cell>
          <cell r="H7627">
            <v>8435</v>
          </cell>
        </row>
        <row r="7628">
          <cell r="B7628">
            <v>156</v>
          </cell>
          <cell r="H7628">
            <v>8435</v>
          </cell>
        </row>
        <row r="7629">
          <cell r="B7629">
            <v>156</v>
          </cell>
          <cell r="H7629">
            <v>8435</v>
          </cell>
        </row>
        <row r="7630">
          <cell r="B7630">
            <v>156</v>
          </cell>
          <cell r="H7630">
            <v>8435</v>
          </cell>
        </row>
        <row r="7631">
          <cell r="B7631">
            <v>156</v>
          </cell>
          <cell r="H7631">
            <v>8435</v>
          </cell>
        </row>
        <row r="7632">
          <cell r="B7632">
            <v>156</v>
          </cell>
          <cell r="H7632">
            <v>8435</v>
          </cell>
        </row>
        <row r="7633">
          <cell r="B7633">
            <v>156</v>
          </cell>
          <cell r="H7633">
            <v>8435</v>
          </cell>
        </row>
        <row r="7634">
          <cell r="B7634">
            <v>156</v>
          </cell>
          <cell r="H7634">
            <v>8435</v>
          </cell>
        </row>
        <row r="7635">
          <cell r="B7635">
            <v>156</v>
          </cell>
          <cell r="H7635">
            <v>8435</v>
          </cell>
        </row>
        <row r="7636">
          <cell r="B7636">
            <v>156</v>
          </cell>
          <cell r="H7636">
            <v>8435</v>
          </cell>
        </row>
        <row r="7637">
          <cell r="B7637">
            <v>156</v>
          </cell>
          <cell r="H7637">
            <v>8435</v>
          </cell>
        </row>
        <row r="7638">
          <cell r="B7638">
            <v>156</v>
          </cell>
          <cell r="H7638">
            <v>8435</v>
          </cell>
        </row>
        <row r="7639">
          <cell r="B7639">
            <v>156</v>
          </cell>
          <cell r="H7639">
            <v>8435</v>
          </cell>
        </row>
        <row r="7640">
          <cell r="B7640">
            <v>156</v>
          </cell>
          <cell r="H7640">
            <v>8435</v>
          </cell>
        </row>
        <row r="7641">
          <cell r="B7641">
            <v>156</v>
          </cell>
          <cell r="H7641">
            <v>8435</v>
          </cell>
        </row>
        <row r="7642">
          <cell r="B7642">
            <v>156</v>
          </cell>
          <cell r="H7642">
            <v>8435</v>
          </cell>
        </row>
        <row r="7643">
          <cell r="B7643">
            <v>156</v>
          </cell>
          <cell r="H7643">
            <v>8435</v>
          </cell>
        </row>
        <row r="7644">
          <cell r="B7644">
            <v>156</v>
          </cell>
          <cell r="H7644">
            <v>8435</v>
          </cell>
        </row>
        <row r="7645">
          <cell r="B7645">
            <v>156</v>
          </cell>
          <cell r="H7645">
            <v>8435</v>
          </cell>
        </row>
        <row r="7646">
          <cell r="B7646">
            <v>156</v>
          </cell>
          <cell r="H7646">
            <v>8435</v>
          </cell>
        </row>
        <row r="7647">
          <cell r="B7647">
            <v>156</v>
          </cell>
          <cell r="H7647">
            <v>8435</v>
          </cell>
        </row>
        <row r="7648">
          <cell r="B7648">
            <v>156</v>
          </cell>
          <cell r="H7648">
            <v>8435</v>
          </cell>
        </row>
        <row r="7649">
          <cell r="B7649">
            <v>156</v>
          </cell>
          <cell r="H7649">
            <v>8435</v>
          </cell>
        </row>
        <row r="7650">
          <cell r="B7650">
            <v>156</v>
          </cell>
          <cell r="H7650">
            <v>8435</v>
          </cell>
        </row>
        <row r="7651">
          <cell r="B7651">
            <v>156</v>
          </cell>
          <cell r="H7651">
            <v>8435</v>
          </cell>
        </row>
        <row r="7652">
          <cell r="B7652">
            <v>156</v>
          </cell>
          <cell r="H7652">
            <v>8435</v>
          </cell>
        </row>
        <row r="7653">
          <cell r="B7653">
            <v>156</v>
          </cell>
          <cell r="H7653">
            <v>8435</v>
          </cell>
        </row>
        <row r="7654">
          <cell r="B7654">
            <v>156</v>
          </cell>
          <cell r="H7654">
            <v>8435</v>
          </cell>
        </row>
        <row r="7655">
          <cell r="B7655">
            <v>156</v>
          </cell>
          <cell r="H7655">
            <v>8435</v>
          </cell>
        </row>
        <row r="7656">
          <cell r="B7656">
            <v>156</v>
          </cell>
          <cell r="H7656">
            <v>8435</v>
          </cell>
        </row>
        <row r="7657">
          <cell r="B7657">
            <v>156</v>
          </cell>
          <cell r="H7657">
            <v>8435</v>
          </cell>
        </row>
        <row r="7658">
          <cell r="B7658">
            <v>156</v>
          </cell>
          <cell r="H7658">
            <v>8435</v>
          </cell>
        </row>
        <row r="7659">
          <cell r="B7659">
            <v>156</v>
          </cell>
          <cell r="H7659">
            <v>8435</v>
          </cell>
        </row>
        <row r="7660">
          <cell r="B7660">
            <v>156</v>
          </cell>
          <cell r="H7660">
            <v>8435</v>
          </cell>
        </row>
        <row r="7661">
          <cell r="B7661">
            <v>156</v>
          </cell>
          <cell r="H7661">
            <v>8435</v>
          </cell>
        </row>
        <row r="7662">
          <cell r="B7662">
            <v>156</v>
          </cell>
          <cell r="H7662">
            <v>8435</v>
          </cell>
        </row>
        <row r="7663">
          <cell r="B7663">
            <v>156</v>
          </cell>
          <cell r="H7663">
            <v>8435</v>
          </cell>
        </row>
        <row r="7664">
          <cell r="B7664">
            <v>156</v>
          </cell>
          <cell r="H7664">
            <v>8435</v>
          </cell>
        </row>
        <row r="7665">
          <cell r="B7665">
            <v>156</v>
          </cell>
          <cell r="H7665">
            <v>8435</v>
          </cell>
        </row>
        <row r="7666">
          <cell r="B7666">
            <v>156</v>
          </cell>
          <cell r="H7666">
            <v>8435</v>
          </cell>
        </row>
        <row r="7667">
          <cell r="B7667">
            <v>156</v>
          </cell>
          <cell r="H7667">
            <v>8435</v>
          </cell>
        </row>
        <row r="7668">
          <cell r="B7668">
            <v>156</v>
          </cell>
          <cell r="H7668">
            <v>8435</v>
          </cell>
        </row>
        <row r="7669">
          <cell r="B7669">
            <v>156</v>
          </cell>
          <cell r="H7669">
            <v>8435</v>
          </cell>
        </row>
        <row r="7670">
          <cell r="B7670">
            <v>156</v>
          </cell>
          <cell r="H7670">
            <v>8435</v>
          </cell>
        </row>
        <row r="7671">
          <cell r="B7671">
            <v>156</v>
          </cell>
          <cell r="H7671">
            <v>8435</v>
          </cell>
        </row>
        <row r="7672">
          <cell r="B7672">
            <v>159</v>
          </cell>
          <cell r="H7672" t="str">
            <v>42804159Jos</v>
          </cell>
        </row>
        <row r="7673">
          <cell r="B7673">
            <v>159</v>
          </cell>
          <cell r="H7673" t="str">
            <v>42804159Jos</v>
          </cell>
        </row>
        <row r="7674">
          <cell r="B7674">
            <v>159</v>
          </cell>
          <cell r="H7674" t="str">
            <v>42804159Jos</v>
          </cell>
        </row>
        <row r="7675">
          <cell r="B7675">
            <v>159</v>
          </cell>
          <cell r="H7675">
            <v>1864</v>
          </cell>
        </row>
        <row r="7676">
          <cell r="B7676">
            <v>159</v>
          </cell>
          <cell r="H7676">
            <v>1864</v>
          </cell>
        </row>
        <row r="7677">
          <cell r="B7677">
            <v>159</v>
          </cell>
          <cell r="H7677">
            <v>1864</v>
          </cell>
        </row>
        <row r="7678">
          <cell r="B7678">
            <v>159</v>
          </cell>
          <cell r="H7678">
            <v>1864</v>
          </cell>
        </row>
        <row r="7679">
          <cell r="B7679">
            <v>159</v>
          </cell>
          <cell r="H7679">
            <v>1864</v>
          </cell>
        </row>
        <row r="7680">
          <cell r="B7680">
            <v>159</v>
          </cell>
          <cell r="H7680">
            <v>1864</v>
          </cell>
        </row>
        <row r="7681">
          <cell r="B7681">
            <v>159</v>
          </cell>
          <cell r="H7681">
            <v>1864</v>
          </cell>
        </row>
        <row r="7682">
          <cell r="B7682">
            <v>159</v>
          </cell>
          <cell r="H7682">
            <v>1864</v>
          </cell>
        </row>
        <row r="7683">
          <cell r="B7683">
            <v>159</v>
          </cell>
          <cell r="H7683">
            <v>1864</v>
          </cell>
        </row>
        <row r="7684">
          <cell r="B7684">
            <v>159</v>
          </cell>
          <cell r="H7684">
            <v>1864</v>
          </cell>
        </row>
        <row r="7685">
          <cell r="B7685">
            <v>159</v>
          </cell>
          <cell r="H7685">
            <v>1864</v>
          </cell>
        </row>
        <row r="7686">
          <cell r="B7686">
            <v>159</v>
          </cell>
          <cell r="H7686">
            <v>1864</v>
          </cell>
        </row>
        <row r="7687">
          <cell r="B7687">
            <v>159</v>
          </cell>
          <cell r="H7687">
            <v>1864</v>
          </cell>
        </row>
        <row r="7688">
          <cell r="B7688">
            <v>159</v>
          </cell>
          <cell r="H7688">
            <v>8145</v>
          </cell>
        </row>
        <row r="7689">
          <cell r="B7689">
            <v>159</v>
          </cell>
          <cell r="H7689">
            <v>8145</v>
          </cell>
        </row>
        <row r="7690">
          <cell r="B7690">
            <v>159</v>
          </cell>
          <cell r="H7690">
            <v>8145</v>
          </cell>
        </row>
        <row r="7691">
          <cell r="B7691">
            <v>159</v>
          </cell>
          <cell r="H7691">
            <v>8145</v>
          </cell>
        </row>
        <row r="7692">
          <cell r="B7692">
            <v>159</v>
          </cell>
          <cell r="H7692">
            <v>8145</v>
          </cell>
        </row>
        <row r="7693">
          <cell r="B7693">
            <v>159</v>
          </cell>
          <cell r="H7693">
            <v>8145</v>
          </cell>
        </row>
        <row r="7694">
          <cell r="B7694">
            <v>159</v>
          </cell>
          <cell r="H7694">
            <v>8145</v>
          </cell>
        </row>
        <row r="7695">
          <cell r="B7695">
            <v>159</v>
          </cell>
          <cell r="H7695">
            <v>8145</v>
          </cell>
        </row>
        <row r="7696">
          <cell r="B7696">
            <v>159</v>
          </cell>
          <cell r="H7696">
            <v>8145</v>
          </cell>
        </row>
        <row r="7697">
          <cell r="B7697">
            <v>159</v>
          </cell>
          <cell r="H7697">
            <v>8145</v>
          </cell>
        </row>
        <row r="7698">
          <cell r="B7698">
            <v>159</v>
          </cell>
          <cell r="H7698">
            <v>8145</v>
          </cell>
        </row>
        <row r="7699">
          <cell r="B7699">
            <v>159</v>
          </cell>
          <cell r="H7699">
            <v>8145</v>
          </cell>
        </row>
        <row r="7700">
          <cell r="B7700">
            <v>159</v>
          </cell>
          <cell r="H7700">
            <v>8145</v>
          </cell>
        </row>
        <row r="7701">
          <cell r="B7701">
            <v>159</v>
          </cell>
          <cell r="H7701">
            <v>8145</v>
          </cell>
        </row>
        <row r="7702">
          <cell r="B7702">
            <v>159</v>
          </cell>
          <cell r="H7702">
            <v>8145</v>
          </cell>
        </row>
        <row r="7703">
          <cell r="B7703">
            <v>160</v>
          </cell>
          <cell r="H7703">
            <v>8008</v>
          </cell>
        </row>
        <row r="7704">
          <cell r="B7704">
            <v>160</v>
          </cell>
          <cell r="H7704">
            <v>8008</v>
          </cell>
        </row>
        <row r="7705">
          <cell r="B7705">
            <v>160</v>
          </cell>
          <cell r="H7705">
            <v>8008</v>
          </cell>
        </row>
        <row r="7706">
          <cell r="B7706">
            <v>160</v>
          </cell>
          <cell r="H7706">
            <v>8008</v>
          </cell>
        </row>
        <row r="7707">
          <cell r="B7707">
            <v>160</v>
          </cell>
          <cell r="H7707">
            <v>8008</v>
          </cell>
        </row>
        <row r="7708">
          <cell r="B7708">
            <v>160</v>
          </cell>
          <cell r="H7708">
            <v>8008</v>
          </cell>
        </row>
        <row r="7709">
          <cell r="B7709">
            <v>160</v>
          </cell>
          <cell r="H7709">
            <v>8008</v>
          </cell>
        </row>
        <row r="7710">
          <cell r="B7710">
            <v>160</v>
          </cell>
          <cell r="H7710">
            <v>8008</v>
          </cell>
        </row>
        <row r="7711">
          <cell r="B7711">
            <v>160</v>
          </cell>
          <cell r="H7711">
            <v>8008</v>
          </cell>
        </row>
        <row r="7712">
          <cell r="B7712">
            <v>160</v>
          </cell>
          <cell r="H7712">
            <v>8008</v>
          </cell>
        </row>
        <row r="7713">
          <cell r="B7713">
            <v>160</v>
          </cell>
          <cell r="H7713">
            <v>8008</v>
          </cell>
        </row>
        <row r="7714">
          <cell r="B7714">
            <v>160</v>
          </cell>
          <cell r="H7714">
            <v>8008</v>
          </cell>
        </row>
        <row r="7715">
          <cell r="B7715">
            <v>162</v>
          </cell>
          <cell r="H7715" t="str">
            <v>42907162Jos</v>
          </cell>
        </row>
        <row r="7716">
          <cell r="B7716">
            <v>163</v>
          </cell>
          <cell r="H7716" t="str">
            <v>43285163Jor</v>
          </cell>
        </row>
        <row r="7717">
          <cell r="B7717">
            <v>163</v>
          </cell>
          <cell r="H7717" t="str">
            <v>43285163Jor</v>
          </cell>
        </row>
        <row r="7718">
          <cell r="B7718">
            <v>163</v>
          </cell>
          <cell r="H7718" t="str">
            <v>43285163Jor</v>
          </cell>
        </row>
        <row r="7719">
          <cell r="B7719">
            <v>163</v>
          </cell>
          <cell r="H7719" t="str">
            <v>43285163Jor</v>
          </cell>
        </row>
        <row r="7720">
          <cell r="B7720">
            <v>163</v>
          </cell>
          <cell r="H7720" t="str">
            <v>43285163Jor</v>
          </cell>
        </row>
        <row r="7721">
          <cell r="B7721">
            <v>163</v>
          </cell>
          <cell r="H7721" t="str">
            <v>43285163Jor</v>
          </cell>
        </row>
        <row r="7722">
          <cell r="B7722">
            <v>163</v>
          </cell>
          <cell r="H7722" t="str">
            <v>43285163Jor</v>
          </cell>
        </row>
        <row r="7723">
          <cell r="B7723">
            <v>163</v>
          </cell>
          <cell r="H7723" t="str">
            <v>43255163Jor</v>
          </cell>
        </row>
        <row r="7724">
          <cell r="B7724">
            <v>163</v>
          </cell>
          <cell r="H7724" t="str">
            <v>43255163Jor</v>
          </cell>
        </row>
        <row r="7725">
          <cell r="B7725">
            <v>163</v>
          </cell>
          <cell r="H7725" t="str">
            <v>43255163Jor</v>
          </cell>
        </row>
        <row r="7726">
          <cell r="B7726">
            <v>163</v>
          </cell>
          <cell r="H7726" t="str">
            <v>43255163Jor</v>
          </cell>
        </row>
        <row r="7727">
          <cell r="B7727">
            <v>163</v>
          </cell>
          <cell r="H7727" t="str">
            <v>43255163Jor</v>
          </cell>
        </row>
        <row r="7728">
          <cell r="B7728">
            <v>163</v>
          </cell>
          <cell r="H7728" t="str">
            <v>43255163Jor</v>
          </cell>
        </row>
        <row r="7729">
          <cell r="B7729">
            <v>163</v>
          </cell>
          <cell r="H7729" t="str">
            <v>43255163Jor</v>
          </cell>
        </row>
        <row r="7730">
          <cell r="B7730">
            <v>163</v>
          </cell>
          <cell r="H7730" t="str">
            <v>43255163Jor</v>
          </cell>
        </row>
        <row r="7731">
          <cell r="B7731">
            <v>163</v>
          </cell>
          <cell r="H7731" t="str">
            <v>43255163Jor</v>
          </cell>
        </row>
        <row r="7732">
          <cell r="B7732">
            <v>163</v>
          </cell>
          <cell r="H7732" t="str">
            <v>43255163Jor</v>
          </cell>
        </row>
        <row r="7733">
          <cell r="B7733">
            <v>163</v>
          </cell>
          <cell r="H7733" t="str">
            <v>43255163Jor</v>
          </cell>
        </row>
        <row r="7734">
          <cell r="B7734">
            <v>163</v>
          </cell>
          <cell r="H7734" t="str">
            <v>43255163Jor</v>
          </cell>
        </row>
        <row r="7735">
          <cell r="B7735">
            <v>163</v>
          </cell>
          <cell r="H7735" t="str">
            <v>43255163Jor</v>
          </cell>
        </row>
        <row r="7736">
          <cell r="B7736">
            <v>163</v>
          </cell>
          <cell r="H7736" t="str">
            <v>43255163Jor</v>
          </cell>
        </row>
        <row r="7737">
          <cell r="B7737">
            <v>163</v>
          </cell>
          <cell r="H7737" t="str">
            <v>43255163Jor</v>
          </cell>
        </row>
        <row r="7738">
          <cell r="B7738">
            <v>163</v>
          </cell>
          <cell r="H7738" t="str">
            <v>43255163Jor</v>
          </cell>
        </row>
        <row r="7739">
          <cell r="B7739">
            <v>163</v>
          </cell>
          <cell r="H7739" t="str">
            <v>43255163Jor</v>
          </cell>
        </row>
        <row r="7740">
          <cell r="B7740">
            <v>163</v>
          </cell>
          <cell r="H7740" t="str">
            <v>43255163Jor</v>
          </cell>
        </row>
        <row r="7741">
          <cell r="B7741">
            <v>163</v>
          </cell>
          <cell r="H7741" t="str">
            <v>43255163Jor</v>
          </cell>
        </row>
        <row r="7742">
          <cell r="B7742">
            <v>163</v>
          </cell>
          <cell r="H7742" t="str">
            <v>43255163Jor</v>
          </cell>
        </row>
        <row r="7743">
          <cell r="B7743">
            <v>163</v>
          </cell>
          <cell r="H7743" t="str">
            <v>43255163Jor</v>
          </cell>
        </row>
        <row r="7744">
          <cell r="B7744">
            <v>163</v>
          </cell>
          <cell r="H7744" t="str">
            <v>43255163Jor</v>
          </cell>
        </row>
        <row r="7745">
          <cell r="B7745">
            <v>163</v>
          </cell>
          <cell r="H7745" t="str">
            <v>43255163Jor</v>
          </cell>
        </row>
        <row r="7746">
          <cell r="B7746">
            <v>163</v>
          </cell>
          <cell r="H7746" t="str">
            <v>43255163Jor</v>
          </cell>
        </row>
        <row r="7747">
          <cell r="B7747">
            <v>163</v>
          </cell>
          <cell r="H7747" t="str">
            <v>43255163Jor</v>
          </cell>
        </row>
        <row r="7748">
          <cell r="B7748">
            <v>163</v>
          </cell>
          <cell r="H7748" t="str">
            <v>43255163Jor</v>
          </cell>
        </row>
        <row r="7749">
          <cell r="B7749">
            <v>163</v>
          </cell>
          <cell r="H7749" t="str">
            <v>43255163Jor</v>
          </cell>
        </row>
        <row r="7750">
          <cell r="B7750">
            <v>163</v>
          </cell>
          <cell r="H7750" t="str">
            <v>43811163Jor</v>
          </cell>
        </row>
        <row r="7751">
          <cell r="B7751">
            <v>163</v>
          </cell>
          <cell r="H7751" t="str">
            <v>43811163Jor</v>
          </cell>
        </row>
        <row r="7752">
          <cell r="B7752">
            <v>163</v>
          </cell>
          <cell r="H7752" t="str">
            <v>43811163Jor</v>
          </cell>
        </row>
        <row r="7753">
          <cell r="B7753">
            <v>163</v>
          </cell>
          <cell r="H7753" t="str">
            <v>43811163Jor</v>
          </cell>
        </row>
        <row r="7754">
          <cell r="B7754">
            <v>163</v>
          </cell>
          <cell r="H7754" t="str">
            <v>43811163Jor</v>
          </cell>
        </row>
        <row r="7755">
          <cell r="B7755">
            <v>163</v>
          </cell>
          <cell r="H7755" t="str">
            <v>43811163Jor</v>
          </cell>
        </row>
        <row r="7756">
          <cell r="B7756">
            <v>163</v>
          </cell>
          <cell r="H7756" t="str">
            <v>43811163Jor</v>
          </cell>
        </row>
        <row r="7757">
          <cell r="B7757">
            <v>163</v>
          </cell>
          <cell r="H7757" t="str">
            <v>43811163Jor</v>
          </cell>
        </row>
        <row r="7758">
          <cell r="B7758">
            <v>163</v>
          </cell>
          <cell r="H7758" t="str">
            <v>43811163Jor</v>
          </cell>
        </row>
        <row r="7759">
          <cell r="B7759">
            <v>163</v>
          </cell>
          <cell r="H7759" t="str">
            <v>43811163Jor</v>
          </cell>
        </row>
        <row r="7760">
          <cell r="B7760">
            <v>163</v>
          </cell>
          <cell r="H7760" t="str">
            <v>43811163Jor</v>
          </cell>
        </row>
        <row r="7761">
          <cell r="B7761">
            <v>163</v>
          </cell>
          <cell r="H7761" t="str">
            <v>43811163Jor</v>
          </cell>
        </row>
        <row r="7762">
          <cell r="B7762">
            <v>163</v>
          </cell>
          <cell r="H7762" t="str">
            <v>43811163Jor</v>
          </cell>
        </row>
        <row r="7763">
          <cell r="B7763">
            <v>163</v>
          </cell>
          <cell r="H7763" t="str">
            <v>43811163Jor</v>
          </cell>
        </row>
        <row r="7764">
          <cell r="B7764">
            <v>163</v>
          </cell>
          <cell r="H7764" t="str">
            <v>43811163Jor</v>
          </cell>
        </row>
        <row r="7765">
          <cell r="B7765">
            <v>163</v>
          </cell>
          <cell r="H7765" t="str">
            <v>43811163Jor</v>
          </cell>
        </row>
        <row r="7766">
          <cell r="B7766">
            <v>163</v>
          </cell>
          <cell r="H7766" t="str">
            <v>43811163Jor</v>
          </cell>
        </row>
        <row r="7767">
          <cell r="B7767">
            <v>163</v>
          </cell>
          <cell r="H7767" t="str">
            <v>43811163Jor</v>
          </cell>
        </row>
        <row r="7768">
          <cell r="B7768">
            <v>163</v>
          </cell>
          <cell r="H7768" t="str">
            <v>43811163Jor</v>
          </cell>
        </row>
        <row r="7769">
          <cell r="B7769">
            <v>163</v>
          </cell>
          <cell r="H7769" t="str">
            <v>1172</v>
          </cell>
        </row>
        <row r="7770">
          <cell r="B7770">
            <v>163</v>
          </cell>
          <cell r="H7770" t="str">
            <v>1172</v>
          </cell>
        </row>
        <row r="7771">
          <cell r="B7771">
            <v>163</v>
          </cell>
          <cell r="H7771" t="str">
            <v>1172</v>
          </cell>
        </row>
        <row r="7772">
          <cell r="B7772">
            <v>163</v>
          </cell>
          <cell r="H7772" t="str">
            <v>1172</v>
          </cell>
        </row>
        <row r="7773">
          <cell r="B7773">
            <v>163</v>
          </cell>
          <cell r="H7773" t="str">
            <v>1172</v>
          </cell>
        </row>
        <row r="7774">
          <cell r="B7774">
            <v>163</v>
          </cell>
          <cell r="H7774" t="str">
            <v>1172</v>
          </cell>
        </row>
        <row r="7775">
          <cell r="B7775">
            <v>163</v>
          </cell>
          <cell r="H7775" t="str">
            <v>1172</v>
          </cell>
        </row>
        <row r="7776">
          <cell r="B7776">
            <v>163</v>
          </cell>
          <cell r="H7776" t="str">
            <v>1172</v>
          </cell>
        </row>
        <row r="7777">
          <cell r="B7777">
            <v>163</v>
          </cell>
          <cell r="H7777" t="str">
            <v>1172</v>
          </cell>
        </row>
        <row r="7778">
          <cell r="B7778">
            <v>163</v>
          </cell>
          <cell r="H7778" t="str">
            <v>1172</v>
          </cell>
        </row>
        <row r="7779">
          <cell r="B7779">
            <v>163</v>
          </cell>
          <cell r="H7779" t="str">
            <v>1172</v>
          </cell>
        </row>
        <row r="7780">
          <cell r="B7780">
            <v>163</v>
          </cell>
          <cell r="H7780" t="str">
            <v>1172</v>
          </cell>
        </row>
        <row r="7781">
          <cell r="B7781">
            <v>163</v>
          </cell>
          <cell r="H7781" t="str">
            <v>1172</v>
          </cell>
        </row>
        <row r="7782">
          <cell r="B7782">
            <v>163</v>
          </cell>
          <cell r="H7782" t="str">
            <v>1172</v>
          </cell>
        </row>
        <row r="7783">
          <cell r="B7783">
            <v>163</v>
          </cell>
          <cell r="H7783" t="str">
            <v>1172</v>
          </cell>
        </row>
        <row r="7784">
          <cell r="B7784">
            <v>163</v>
          </cell>
          <cell r="H7784" t="str">
            <v>1172</v>
          </cell>
        </row>
        <row r="7785">
          <cell r="B7785">
            <v>163</v>
          </cell>
          <cell r="H7785" t="str">
            <v>1172</v>
          </cell>
        </row>
        <row r="7786">
          <cell r="B7786">
            <v>163</v>
          </cell>
          <cell r="H7786" t="str">
            <v>1172</v>
          </cell>
        </row>
        <row r="7787">
          <cell r="B7787">
            <v>163</v>
          </cell>
          <cell r="H7787" t="str">
            <v>1172</v>
          </cell>
        </row>
        <row r="7788">
          <cell r="B7788">
            <v>163</v>
          </cell>
          <cell r="H7788" t="str">
            <v>1172</v>
          </cell>
        </row>
        <row r="7789">
          <cell r="B7789">
            <v>163</v>
          </cell>
          <cell r="H7789">
            <v>1603</v>
          </cell>
        </row>
        <row r="7790">
          <cell r="B7790">
            <v>163</v>
          </cell>
          <cell r="H7790">
            <v>1603</v>
          </cell>
        </row>
        <row r="7791">
          <cell r="B7791">
            <v>163</v>
          </cell>
          <cell r="H7791">
            <v>1603</v>
          </cell>
        </row>
        <row r="7792">
          <cell r="B7792">
            <v>163</v>
          </cell>
          <cell r="H7792">
            <v>1603</v>
          </cell>
        </row>
        <row r="7793">
          <cell r="B7793">
            <v>163</v>
          </cell>
          <cell r="H7793">
            <v>1603</v>
          </cell>
        </row>
        <row r="7794">
          <cell r="B7794">
            <v>163</v>
          </cell>
          <cell r="H7794">
            <v>1603</v>
          </cell>
        </row>
        <row r="7795">
          <cell r="B7795">
            <v>163</v>
          </cell>
          <cell r="H7795">
            <v>1603</v>
          </cell>
        </row>
        <row r="7796">
          <cell r="B7796">
            <v>163</v>
          </cell>
          <cell r="H7796">
            <v>1603</v>
          </cell>
        </row>
        <row r="7797">
          <cell r="B7797">
            <v>163</v>
          </cell>
          <cell r="H7797">
            <v>1603</v>
          </cell>
        </row>
        <row r="7798">
          <cell r="B7798">
            <v>163</v>
          </cell>
          <cell r="H7798">
            <v>1603</v>
          </cell>
        </row>
        <row r="7799">
          <cell r="B7799">
            <v>163</v>
          </cell>
          <cell r="H7799">
            <v>1603</v>
          </cell>
        </row>
        <row r="7800">
          <cell r="B7800">
            <v>163</v>
          </cell>
          <cell r="H7800">
            <v>1603</v>
          </cell>
        </row>
        <row r="7801">
          <cell r="B7801">
            <v>163</v>
          </cell>
          <cell r="H7801">
            <v>1603</v>
          </cell>
        </row>
        <row r="7802">
          <cell r="B7802">
            <v>163</v>
          </cell>
          <cell r="H7802">
            <v>1603</v>
          </cell>
        </row>
        <row r="7803">
          <cell r="B7803">
            <v>163</v>
          </cell>
          <cell r="H7803">
            <v>1603</v>
          </cell>
        </row>
        <row r="7804">
          <cell r="B7804">
            <v>163</v>
          </cell>
          <cell r="H7804">
            <v>1603</v>
          </cell>
        </row>
        <row r="7805">
          <cell r="B7805">
            <v>163</v>
          </cell>
          <cell r="H7805">
            <v>1603</v>
          </cell>
        </row>
        <row r="7806">
          <cell r="B7806">
            <v>163</v>
          </cell>
          <cell r="H7806">
            <v>1603</v>
          </cell>
        </row>
        <row r="7807">
          <cell r="B7807">
            <v>163</v>
          </cell>
          <cell r="H7807">
            <v>1603</v>
          </cell>
        </row>
        <row r="7808">
          <cell r="B7808">
            <v>163</v>
          </cell>
          <cell r="H7808">
            <v>1603</v>
          </cell>
        </row>
        <row r="7809">
          <cell r="B7809">
            <v>163</v>
          </cell>
          <cell r="H7809">
            <v>1603</v>
          </cell>
        </row>
        <row r="7810">
          <cell r="B7810">
            <v>163</v>
          </cell>
          <cell r="H7810">
            <v>1603</v>
          </cell>
        </row>
        <row r="7811">
          <cell r="B7811">
            <v>163</v>
          </cell>
          <cell r="H7811">
            <v>1603</v>
          </cell>
        </row>
        <row r="7812">
          <cell r="B7812">
            <v>163</v>
          </cell>
          <cell r="H7812">
            <v>1603</v>
          </cell>
        </row>
        <row r="7813">
          <cell r="B7813">
            <v>163</v>
          </cell>
          <cell r="H7813">
            <v>1603</v>
          </cell>
        </row>
        <row r="7814">
          <cell r="B7814">
            <v>163</v>
          </cell>
          <cell r="H7814">
            <v>1603</v>
          </cell>
        </row>
        <row r="7815">
          <cell r="B7815">
            <v>163</v>
          </cell>
          <cell r="H7815">
            <v>1603</v>
          </cell>
        </row>
        <row r="7816">
          <cell r="B7816">
            <v>163</v>
          </cell>
          <cell r="H7816">
            <v>1603</v>
          </cell>
        </row>
        <row r="7817">
          <cell r="B7817">
            <v>163</v>
          </cell>
          <cell r="H7817">
            <v>1603</v>
          </cell>
        </row>
        <row r="7818">
          <cell r="B7818">
            <v>163</v>
          </cell>
          <cell r="H7818">
            <v>1603</v>
          </cell>
        </row>
        <row r="7819">
          <cell r="B7819">
            <v>163</v>
          </cell>
          <cell r="H7819">
            <v>1603</v>
          </cell>
        </row>
        <row r="7820">
          <cell r="B7820">
            <v>163</v>
          </cell>
          <cell r="H7820">
            <v>1603</v>
          </cell>
        </row>
        <row r="7821">
          <cell r="B7821">
            <v>163</v>
          </cell>
          <cell r="H7821">
            <v>1603</v>
          </cell>
        </row>
        <row r="7822">
          <cell r="B7822">
            <v>163</v>
          </cell>
          <cell r="H7822">
            <v>1603</v>
          </cell>
        </row>
        <row r="7823">
          <cell r="B7823">
            <v>163</v>
          </cell>
          <cell r="H7823">
            <v>7951</v>
          </cell>
        </row>
        <row r="7824">
          <cell r="B7824">
            <v>163</v>
          </cell>
          <cell r="H7824">
            <v>7951</v>
          </cell>
        </row>
        <row r="7825">
          <cell r="B7825">
            <v>163</v>
          </cell>
          <cell r="H7825">
            <v>7951</v>
          </cell>
        </row>
        <row r="7826">
          <cell r="B7826">
            <v>163</v>
          </cell>
          <cell r="H7826">
            <v>7951</v>
          </cell>
        </row>
        <row r="7827">
          <cell r="B7827">
            <v>163</v>
          </cell>
          <cell r="H7827">
            <v>7951</v>
          </cell>
        </row>
        <row r="7828">
          <cell r="B7828">
            <v>163</v>
          </cell>
          <cell r="H7828">
            <v>7951</v>
          </cell>
        </row>
        <row r="7829">
          <cell r="B7829">
            <v>163</v>
          </cell>
          <cell r="H7829">
            <v>7951</v>
          </cell>
        </row>
        <row r="7830">
          <cell r="B7830">
            <v>163</v>
          </cell>
          <cell r="H7830">
            <v>7951</v>
          </cell>
        </row>
        <row r="7831">
          <cell r="B7831">
            <v>163</v>
          </cell>
          <cell r="H7831">
            <v>7951</v>
          </cell>
        </row>
        <row r="7832">
          <cell r="B7832">
            <v>163</v>
          </cell>
          <cell r="H7832">
            <v>7951</v>
          </cell>
        </row>
        <row r="7833">
          <cell r="B7833">
            <v>163</v>
          </cell>
          <cell r="H7833">
            <v>7951</v>
          </cell>
        </row>
        <row r="7834">
          <cell r="B7834">
            <v>163</v>
          </cell>
          <cell r="H7834">
            <v>7951</v>
          </cell>
        </row>
        <row r="7835">
          <cell r="B7835">
            <v>163</v>
          </cell>
          <cell r="H7835">
            <v>7951</v>
          </cell>
        </row>
        <row r="7836">
          <cell r="B7836">
            <v>163</v>
          </cell>
          <cell r="H7836">
            <v>7951</v>
          </cell>
        </row>
        <row r="7837">
          <cell r="B7837">
            <v>163</v>
          </cell>
          <cell r="H7837">
            <v>7951</v>
          </cell>
        </row>
        <row r="7838">
          <cell r="B7838">
            <v>163</v>
          </cell>
          <cell r="H7838">
            <v>7951</v>
          </cell>
        </row>
        <row r="7839">
          <cell r="B7839">
            <v>163</v>
          </cell>
          <cell r="H7839">
            <v>7951</v>
          </cell>
        </row>
        <row r="7840">
          <cell r="B7840">
            <v>163</v>
          </cell>
          <cell r="H7840">
            <v>7951</v>
          </cell>
        </row>
        <row r="7841">
          <cell r="B7841">
            <v>163</v>
          </cell>
          <cell r="H7841">
            <v>7951</v>
          </cell>
        </row>
        <row r="7842">
          <cell r="B7842">
            <v>163</v>
          </cell>
          <cell r="H7842">
            <v>7951</v>
          </cell>
        </row>
        <row r="7843">
          <cell r="B7843">
            <v>163</v>
          </cell>
          <cell r="H7843">
            <v>7951</v>
          </cell>
        </row>
        <row r="7844">
          <cell r="B7844">
            <v>163</v>
          </cell>
          <cell r="H7844">
            <v>7951</v>
          </cell>
        </row>
        <row r="7845">
          <cell r="B7845">
            <v>163</v>
          </cell>
          <cell r="H7845">
            <v>7951</v>
          </cell>
        </row>
        <row r="7846">
          <cell r="B7846">
            <v>163</v>
          </cell>
          <cell r="H7846">
            <v>7951</v>
          </cell>
        </row>
        <row r="7847">
          <cell r="B7847">
            <v>163</v>
          </cell>
          <cell r="H7847">
            <v>7951</v>
          </cell>
        </row>
        <row r="7848">
          <cell r="B7848">
            <v>163</v>
          </cell>
          <cell r="H7848">
            <v>7951</v>
          </cell>
        </row>
        <row r="7849">
          <cell r="B7849">
            <v>163</v>
          </cell>
          <cell r="H7849">
            <v>7951</v>
          </cell>
        </row>
        <row r="7850">
          <cell r="B7850">
            <v>163</v>
          </cell>
          <cell r="H7850">
            <v>7951</v>
          </cell>
        </row>
        <row r="7851">
          <cell r="B7851">
            <v>163</v>
          </cell>
          <cell r="H7851">
            <v>7951</v>
          </cell>
        </row>
        <row r="7852">
          <cell r="B7852">
            <v>163</v>
          </cell>
          <cell r="H7852">
            <v>7951</v>
          </cell>
        </row>
        <row r="7853">
          <cell r="B7853">
            <v>163</v>
          </cell>
          <cell r="H7853">
            <v>7951</v>
          </cell>
        </row>
        <row r="7854">
          <cell r="B7854">
            <v>163</v>
          </cell>
          <cell r="H7854">
            <v>7951</v>
          </cell>
        </row>
        <row r="7855">
          <cell r="B7855">
            <v>163</v>
          </cell>
          <cell r="H7855">
            <v>7951</v>
          </cell>
        </row>
        <row r="7856">
          <cell r="B7856">
            <v>163</v>
          </cell>
          <cell r="H7856">
            <v>7951</v>
          </cell>
        </row>
        <row r="7857">
          <cell r="B7857">
            <v>163</v>
          </cell>
          <cell r="H7857">
            <v>7951</v>
          </cell>
        </row>
        <row r="7858">
          <cell r="B7858">
            <v>163</v>
          </cell>
          <cell r="H7858">
            <v>7951</v>
          </cell>
        </row>
        <row r="7859">
          <cell r="B7859">
            <v>163</v>
          </cell>
          <cell r="H7859">
            <v>7951</v>
          </cell>
        </row>
        <row r="7860">
          <cell r="B7860">
            <v>163</v>
          </cell>
          <cell r="H7860">
            <v>7951</v>
          </cell>
        </row>
        <row r="7861">
          <cell r="B7861">
            <v>163</v>
          </cell>
          <cell r="H7861">
            <v>7951</v>
          </cell>
        </row>
        <row r="7862">
          <cell r="B7862">
            <v>163</v>
          </cell>
          <cell r="H7862">
            <v>7951</v>
          </cell>
        </row>
        <row r="7863">
          <cell r="B7863">
            <v>163</v>
          </cell>
          <cell r="H7863">
            <v>7951</v>
          </cell>
        </row>
        <row r="7864">
          <cell r="B7864">
            <v>163</v>
          </cell>
          <cell r="H7864">
            <v>7951</v>
          </cell>
        </row>
        <row r="7865">
          <cell r="B7865">
            <v>163</v>
          </cell>
          <cell r="H7865">
            <v>7951</v>
          </cell>
        </row>
        <row r="7866">
          <cell r="B7866">
            <v>163</v>
          </cell>
          <cell r="H7866">
            <v>7951</v>
          </cell>
        </row>
        <row r="7867">
          <cell r="B7867">
            <v>163</v>
          </cell>
          <cell r="H7867">
            <v>7951</v>
          </cell>
        </row>
        <row r="7868">
          <cell r="B7868">
            <v>163</v>
          </cell>
          <cell r="H7868">
            <v>7951</v>
          </cell>
        </row>
        <row r="7869">
          <cell r="B7869">
            <v>163</v>
          </cell>
          <cell r="H7869">
            <v>7951</v>
          </cell>
        </row>
        <row r="7870">
          <cell r="B7870">
            <v>163</v>
          </cell>
          <cell r="H7870">
            <v>7951</v>
          </cell>
        </row>
        <row r="7871">
          <cell r="B7871">
            <v>163</v>
          </cell>
          <cell r="H7871">
            <v>7951</v>
          </cell>
        </row>
        <row r="7872">
          <cell r="B7872">
            <v>163</v>
          </cell>
          <cell r="H7872">
            <v>7951</v>
          </cell>
        </row>
        <row r="7873">
          <cell r="B7873">
            <v>163</v>
          </cell>
          <cell r="H7873">
            <v>7951</v>
          </cell>
        </row>
        <row r="7874">
          <cell r="B7874">
            <v>163</v>
          </cell>
          <cell r="H7874">
            <v>7951</v>
          </cell>
        </row>
        <row r="7875">
          <cell r="B7875">
            <v>163</v>
          </cell>
          <cell r="H7875">
            <v>7951</v>
          </cell>
        </row>
        <row r="7876">
          <cell r="B7876">
            <v>163</v>
          </cell>
          <cell r="H7876">
            <v>7951</v>
          </cell>
        </row>
        <row r="7877">
          <cell r="B7877">
            <v>163</v>
          </cell>
          <cell r="H7877">
            <v>7951</v>
          </cell>
        </row>
        <row r="7878">
          <cell r="B7878">
            <v>163</v>
          </cell>
          <cell r="H7878">
            <v>7951</v>
          </cell>
        </row>
        <row r="7879">
          <cell r="B7879">
            <v>163</v>
          </cell>
          <cell r="H7879">
            <v>7951</v>
          </cell>
        </row>
        <row r="7880">
          <cell r="B7880">
            <v>163</v>
          </cell>
          <cell r="H7880">
            <v>7951</v>
          </cell>
        </row>
        <row r="7881">
          <cell r="B7881">
            <v>163</v>
          </cell>
          <cell r="H7881">
            <v>7951</v>
          </cell>
        </row>
        <row r="7882">
          <cell r="B7882">
            <v>163</v>
          </cell>
          <cell r="H7882">
            <v>7951</v>
          </cell>
        </row>
        <row r="7883">
          <cell r="B7883">
            <v>163</v>
          </cell>
          <cell r="H7883">
            <v>7951</v>
          </cell>
        </row>
        <row r="7884">
          <cell r="B7884">
            <v>163</v>
          </cell>
          <cell r="H7884">
            <v>7951</v>
          </cell>
        </row>
        <row r="7885">
          <cell r="B7885">
            <v>163</v>
          </cell>
          <cell r="H7885">
            <v>7951</v>
          </cell>
        </row>
        <row r="7886">
          <cell r="B7886">
            <v>163</v>
          </cell>
          <cell r="H7886">
            <v>7951</v>
          </cell>
        </row>
        <row r="7887">
          <cell r="B7887">
            <v>163</v>
          </cell>
          <cell r="H7887">
            <v>7951</v>
          </cell>
        </row>
        <row r="7888">
          <cell r="B7888">
            <v>163</v>
          </cell>
          <cell r="H7888">
            <v>7951</v>
          </cell>
        </row>
        <row r="7889">
          <cell r="B7889">
            <v>163</v>
          </cell>
          <cell r="H7889">
            <v>7951</v>
          </cell>
        </row>
        <row r="7890">
          <cell r="B7890">
            <v>163</v>
          </cell>
          <cell r="H7890">
            <v>7951</v>
          </cell>
        </row>
        <row r="7891">
          <cell r="B7891">
            <v>163</v>
          </cell>
          <cell r="H7891">
            <v>7951</v>
          </cell>
        </row>
        <row r="7892">
          <cell r="B7892">
            <v>163</v>
          </cell>
          <cell r="H7892">
            <v>7951</v>
          </cell>
        </row>
        <row r="7893">
          <cell r="B7893">
            <v>163</v>
          </cell>
          <cell r="H7893">
            <v>7951</v>
          </cell>
        </row>
        <row r="7894">
          <cell r="B7894">
            <v>163</v>
          </cell>
          <cell r="H7894">
            <v>7951</v>
          </cell>
        </row>
        <row r="7895">
          <cell r="B7895">
            <v>164</v>
          </cell>
          <cell r="H7895" t="str">
            <v>43465164Mar</v>
          </cell>
        </row>
        <row r="7896">
          <cell r="B7896">
            <v>164</v>
          </cell>
          <cell r="H7896" t="str">
            <v>43465164Mar</v>
          </cell>
        </row>
        <row r="7897">
          <cell r="B7897">
            <v>164</v>
          </cell>
          <cell r="H7897" t="str">
            <v>43465164Mar</v>
          </cell>
        </row>
        <row r="7898">
          <cell r="B7898">
            <v>164</v>
          </cell>
          <cell r="H7898" t="str">
            <v>43465164Mar</v>
          </cell>
        </row>
        <row r="7899">
          <cell r="B7899">
            <v>164</v>
          </cell>
          <cell r="H7899" t="str">
            <v>43465164Mar</v>
          </cell>
        </row>
        <row r="7900">
          <cell r="B7900">
            <v>164</v>
          </cell>
          <cell r="H7900" t="str">
            <v>43465164Mar</v>
          </cell>
        </row>
        <row r="7901">
          <cell r="B7901">
            <v>164</v>
          </cell>
          <cell r="H7901" t="str">
            <v>43465164Mar</v>
          </cell>
        </row>
        <row r="7902">
          <cell r="B7902">
            <v>164</v>
          </cell>
          <cell r="H7902" t="str">
            <v>43465164Mar</v>
          </cell>
        </row>
        <row r="7903">
          <cell r="B7903">
            <v>164</v>
          </cell>
          <cell r="H7903" t="str">
            <v>43465164Mar</v>
          </cell>
        </row>
        <row r="7904">
          <cell r="B7904">
            <v>164</v>
          </cell>
          <cell r="H7904" t="str">
            <v>43465164Mar</v>
          </cell>
        </row>
        <row r="7905">
          <cell r="B7905">
            <v>164</v>
          </cell>
          <cell r="H7905" t="str">
            <v>43465164Mar</v>
          </cell>
        </row>
        <row r="7906">
          <cell r="B7906">
            <v>164</v>
          </cell>
          <cell r="H7906" t="str">
            <v>43465164Mar</v>
          </cell>
        </row>
        <row r="7907">
          <cell r="B7907">
            <v>164</v>
          </cell>
          <cell r="H7907" t="str">
            <v>43490164Mar</v>
          </cell>
        </row>
        <row r="7908">
          <cell r="B7908">
            <v>164</v>
          </cell>
          <cell r="H7908" t="str">
            <v>43490164Mar</v>
          </cell>
        </row>
        <row r="7909">
          <cell r="B7909">
            <v>164</v>
          </cell>
          <cell r="H7909" t="str">
            <v>43490164Mar</v>
          </cell>
        </row>
        <row r="7910">
          <cell r="B7910">
            <v>164</v>
          </cell>
          <cell r="H7910" t="str">
            <v>43490164Mar</v>
          </cell>
        </row>
        <row r="7911">
          <cell r="B7911">
            <v>164</v>
          </cell>
          <cell r="H7911" t="str">
            <v>43490164Mar</v>
          </cell>
        </row>
        <row r="7912">
          <cell r="B7912">
            <v>164</v>
          </cell>
          <cell r="H7912" t="str">
            <v>43490164Mar</v>
          </cell>
        </row>
        <row r="7913">
          <cell r="B7913">
            <v>164</v>
          </cell>
          <cell r="H7913" t="str">
            <v>43490164Mar</v>
          </cell>
        </row>
        <row r="7914">
          <cell r="B7914">
            <v>164</v>
          </cell>
          <cell r="H7914" t="str">
            <v>43490164Mar</v>
          </cell>
        </row>
        <row r="7915">
          <cell r="B7915">
            <v>164</v>
          </cell>
          <cell r="H7915" t="str">
            <v>43490164Mar</v>
          </cell>
        </row>
        <row r="7916">
          <cell r="B7916">
            <v>164</v>
          </cell>
          <cell r="H7916" t="str">
            <v>43490164Mar</v>
          </cell>
        </row>
        <row r="7917">
          <cell r="B7917">
            <v>164</v>
          </cell>
          <cell r="H7917" t="str">
            <v>43490164Mar</v>
          </cell>
        </row>
        <row r="7918">
          <cell r="B7918">
            <v>164</v>
          </cell>
          <cell r="H7918" t="str">
            <v>43629164Mar</v>
          </cell>
        </row>
        <row r="7919">
          <cell r="B7919">
            <v>164</v>
          </cell>
          <cell r="H7919" t="str">
            <v>43629164Mar</v>
          </cell>
        </row>
        <row r="7920">
          <cell r="B7920">
            <v>164</v>
          </cell>
          <cell r="H7920" t="str">
            <v>43629164Mar</v>
          </cell>
        </row>
        <row r="7921">
          <cell r="B7921">
            <v>164</v>
          </cell>
          <cell r="H7921" t="str">
            <v>43629164Mar</v>
          </cell>
        </row>
        <row r="7922">
          <cell r="B7922">
            <v>164</v>
          </cell>
          <cell r="H7922" t="str">
            <v>43629164Mar</v>
          </cell>
        </row>
        <row r="7923">
          <cell r="B7923">
            <v>164</v>
          </cell>
          <cell r="H7923" t="str">
            <v>43629164Mar</v>
          </cell>
        </row>
        <row r="7924">
          <cell r="B7924">
            <v>164</v>
          </cell>
          <cell r="H7924" t="str">
            <v>43629164Mar</v>
          </cell>
        </row>
        <row r="7925">
          <cell r="B7925">
            <v>164</v>
          </cell>
          <cell r="H7925" t="str">
            <v>43629164Mar</v>
          </cell>
        </row>
        <row r="7926">
          <cell r="B7926">
            <v>164</v>
          </cell>
          <cell r="H7926" t="str">
            <v>43629164Mar</v>
          </cell>
        </row>
        <row r="7927">
          <cell r="B7927">
            <v>164</v>
          </cell>
          <cell r="H7927" t="str">
            <v>43629164Mar</v>
          </cell>
        </row>
        <row r="7928">
          <cell r="B7928">
            <v>164</v>
          </cell>
          <cell r="H7928" t="str">
            <v>43629164Mar</v>
          </cell>
        </row>
        <row r="7929">
          <cell r="B7929">
            <v>164</v>
          </cell>
          <cell r="H7929" t="str">
            <v>43629164Mar</v>
          </cell>
        </row>
        <row r="7930">
          <cell r="B7930">
            <v>164</v>
          </cell>
          <cell r="H7930" t="str">
            <v>43629164Mar</v>
          </cell>
        </row>
        <row r="7931">
          <cell r="B7931">
            <v>164</v>
          </cell>
          <cell r="H7931" t="str">
            <v>43629164Mar</v>
          </cell>
        </row>
        <row r="7932">
          <cell r="B7932">
            <v>164</v>
          </cell>
          <cell r="H7932" t="str">
            <v>43847164Mar</v>
          </cell>
        </row>
        <row r="7933">
          <cell r="B7933">
            <v>164</v>
          </cell>
          <cell r="H7933" t="str">
            <v>43847164Mar</v>
          </cell>
        </row>
        <row r="7934">
          <cell r="B7934">
            <v>164</v>
          </cell>
          <cell r="H7934" t="str">
            <v>43847164Mar</v>
          </cell>
        </row>
        <row r="7935">
          <cell r="B7935">
            <v>164</v>
          </cell>
          <cell r="H7935" t="str">
            <v>43847164Mar</v>
          </cell>
        </row>
        <row r="7936">
          <cell r="B7936">
            <v>164</v>
          </cell>
          <cell r="H7936" t="str">
            <v>43847164Mar</v>
          </cell>
        </row>
        <row r="7937">
          <cell r="B7937">
            <v>164</v>
          </cell>
          <cell r="H7937" t="str">
            <v>43847164Mar</v>
          </cell>
        </row>
        <row r="7938">
          <cell r="B7938">
            <v>164</v>
          </cell>
          <cell r="H7938" t="str">
            <v>43847164Mar</v>
          </cell>
        </row>
        <row r="7939">
          <cell r="B7939">
            <v>164</v>
          </cell>
          <cell r="H7939" t="str">
            <v>43847164Mar</v>
          </cell>
        </row>
        <row r="7940">
          <cell r="B7940">
            <v>164</v>
          </cell>
          <cell r="H7940" t="str">
            <v>43847164Mar</v>
          </cell>
        </row>
        <row r="7941">
          <cell r="B7941">
            <v>164</v>
          </cell>
          <cell r="H7941" t="str">
            <v>43847164Mar</v>
          </cell>
        </row>
        <row r="7942">
          <cell r="B7942">
            <v>164</v>
          </cell>
          <cell r="H7942" t="str">
            <v>43847164Mar</v>
          </cell>
        </row>
        <row r="7943">
          <cell r="B7943">
            <v>164</v>
          </cell>
          <cell r="H7943" t="str">
            <v>43847164Mar</v>
          </cell>
        </row>
        <row r="7944">
          <cell r="B7944">
            <v>164</v>
          </cell>
          <cell r="H7944" t="str">
            <v>43847164Mar</v>
          </cell>
        </row>
        <row r="7945">
          <cell r="B7945">
            <v>164</v>
          </cell>
          <cell r="H7945" t="str">
            <v>43847164Mar</v>
          </cell>
        </row>
        <row r="7946">
          <cell r="B7946">
            <v>164</v>
          </cell>
          <cell r="H7946" t="str">
            <v>43847164Mar</v>
          </cell>
        </row>
        <row r="7947">
          <cell r="B7947">
            <v>164</v>
          </cell>
          <cell r="H7947" t="str">
            <v>43847164Mar</v>
          </cell>
        </row>
        <row r="7948">
          <cell r="B7948">
            <v>164</v>
          </cell>
          <cell r="H7948" t="str">
            <v>43847164Mar</v>
          </cell>
        </row>
        <row r="7949">
          <cell r="B7949">
            <v>164</v>
          </cell>
          <cell r="H7949" t="str">
            <v>43847164Mar</v>
          </cell>
        </row>
        <row r="7950">
          <cell r="B7950">
            <v>164</v>
          </cell>
          <cell r="H7950" t="str">
            <v>43847164Mar</v>
          </cell>
        </row>
        <row r="7951">
          <cell r="B7951">
            <v>164</v>
          </cell>
          <cell r="H7951" t="str">
            <v>43847164Mar</v>
          </cell>
        </row>
        <row r="7952">
          <cell r="B7952">
            <v>164</v>
          </cell>
          <cell r="H7952" t="str">
            <v>43847164Mar</v>
          </cell>
        </row>
        <row r="7953">
          <cell r="B7953">
            <v>164</v>
          </cell>
          <cell r="H7953" t="str">
            <v>43847164Mar</v>
          </cell>
        </row>
        <row r="7954">
          <cell r="B7954">
            <v>164</v>
          </cell>
          <cell r="H7954" t="str">
            <v>43847164Mar</v>
          </cell>
        </row>
        <row r="7955">
          <cell r="B7955">
            <v>164</v>
          </cell>
          <cell r="H7955" t="str">
            <v>43847164Mar</v>
          </cell>
        </row>
        <row r="7956">
          <cell r="B7956">
            <v>164</v>
          </cell>
          <cell r="H7956">
            <v>1026</v>
          </cell>
        </row>
        <row r="7957">
          <cell r="B7957">
            <v>164</v>
          </cell>
          <cell r="H7957">
            <v>1026</v>
          </cell>
        </row>
        <row r="7958">
          <cell r="B7958">
            <v>164</v>
          </cell>
          <cell r="H7958">
            <v>1026</v>
          </cell>
        </row>
        <row r="7959">
          <cell r="B7959">
            <v>164</v>
          </cell>
          <cell r="H7959">
            <v>1026</v>
          </cell>
        </row>
        <row r="7960">
          <cell r="B7960">
            <v>164</v>
          </cell>
          <cell r="H7960">
            <v>1026</v>
          </cell>
        </row>
        <row r="7961">
          <cell r="B7961">
            <v>164</v>
          </cell>
          <cell r="H7961">
            <v>1026</v>
          </cell>
        </row>
        <row r="7962">
          <cell r="B7962">
            <v>164</v>
          </cell>
          <cell r="H7962">
            <v>1026</v>
          </cell>
        </row>
        <row r="7963">
          <cell r="B7963">
            <v>164</v>
          </cell>
          <cell r="H7963">
            <v>1026</v>
          </cell>
        </row>
        <row r="7964">
          <cell r="B7964">
            <v>164</v>
          </cell>
          <cell r="H7964">
            <v>1026</v>
          </cell>
        </row>
        <row r="7965">
          <cell r="B7965">
            <v>164</v>
          </cell>
          <cell r="H7965">
            <v>1026</v>
          </cell>
        </row>
        <row r="7966">
          <cell r="B7966">
            <v>164</v>
          </cell>
          <cell r="H7966">
            <v>1026</v>
          </cell>
        </row>
        <row r="7967">
          <cell r="B7967">
            <v>164</v>
          </cell>
          <cell r="H7967">
            <v>1026</v>
          </cell>
        </row>
        <row r="7968">
          <cell r="B7968">
            <v>164</v>
          </cell>
          <cell r="H7968">
            <v>1026</v>
          </cell>
        </row>
        <row r="7969">
          <cell r="B7969">
            <v>164</v>
          </cell>
          <cell r="H7969">
            <v>1026</v>
          </cell>
        </row>
        <row r="7970">
          <cell r="B7970">
            <v>164</v>
          </cell>
          <cell r="H7970">
            <v>1026</v>
          </cell>
        </row>
        <row r="7971">
          <cell r="B7971">
            <v>164</v>
          </cell>
          <cell r="H7971">
            <v>1026</v>
          </cell>
        </row>
        <row r="7972">
          <cell r="B7972">
            <v>164</v>
          </cell>
          <cell r="H7972">
            <v>1026</v>
          </cell>
        </row>
        <row r="7973">
          <cell r="B7973">
            <v>164</v>
          </cell>
          <cell r="H7973">
            <v>1026</v>
          </cell>
        </row>
        <row r="7974">
          <cell r="B7974">
            <v>164</v>
          </cell>
          <cell r="H7974">
            <v>1026</v>
          </cell>
        </row>
        <row r="7975">
          <cell r="B7975">
            <v>164</v>
          </cell>
          <cell r="H7975">
            <v>1026</v>
          </cell>
        </row>
        <row r="7976">
          <cell r="B7976">
            <v>164</v>
          </cell>
          <cell r="H7976">
            <v>1026</v>
          </cell>
        </row>
        <row r="7977">
          <cell r="B7977">
            <v>164</v>
          </cell>
          <cell r="H7977">
            <v>1026</v>
          </cell>
        </row>
        <row r="7978">
          <cell r="B7978">
            <v>164</v>
          </cell>
          <cell r="H7978">
            <v>1026</v>
          </cell>
        </row>
        <row r="7979">
          <cell r="B7979">
            <v>164</v>
          </cell>
          <cell r="H7979">
            <v>1026</v>
          </cell>
        </row>
        <row r="7980">
          <cell r="B7980">
            <v>164</v>
          </cell>
          <cell r="H7980">
            <v>1026</v>
          </cell>
        </row>
        <row r="7981">
          <cell r="B7981">
            <v>164</v>
          </cell>
          <cell r="H7981">
            <v>1555</v>
          </cell>
        </row>
        <row r="7982">
          <cell r="B7982">
            <v>164</v>
          </cell>
          <cell r="H7982">
            <v>1555</v>
          </cell>
        </row>
        <row r="7983">
          <cell r="B7983">
            <v>164</v>
          </cell>
          <cell r="H7983">
            <v>1555</v>
          </cell>
        </row>
        <row r="7984">
          <cell r="B7984">
            <v>164</v>
          </cell>
          <cell r="H7984">
            <v>1555</v>
          </cell>
        </row>
        <row r="7985">
          <cell r="B7985">
            <v>164</v>
          </cell>
          <cell r="H7985">
            <v>1555</v>
          </cell>
        </row>
        <row r="7986">
          <cell r="B7986">
            <v>164</v>
          </cell>
          <cell r="H7986">
            <v>1555</v>
          </cell>
        </row>
        <row r="7987">
          <cell r="B7987">
            <v>164</v>
          </cell>
          <cell r="H7987">
            <v>1555</v>
          </cell>
        </row>
        <row r="7988">
          <cell r="B7988">
            <v>164</v>
          </cell>
          <cell r="H7988">
            <v>1555</v>
          </cell>
        </row>
        <row r="7989">
          <cell r="B7989">
            <v>164</v>
          </cell>
          <cell r="H7989">
            <v>1555</v>
          </cell>
        </row>
        <row r="7990">
          <cell r="B7990">
            <v>164</v>
          </cell>
          <cell r="H7990">
            <v>1555</v>
          </cell>
        </row>
        <row r="7991">
          <cell r="B7991">
            <v>164</v>
          </cell>
          <cell r="H7991">
            <v>1555</v>
          </cell>
        </row>
        <row r="7992">
          <cell r="B7992">
            <v>164</v>
          </cell>
          <cell r="H7992">
            <v>1555</v>
          </cell>
        </row>
        <row r="7993">
          <cell r="B7993">
            <v>164</v>
          </cell>
          <cell r="H7993">
            <v>1555</v>
          </cell>
        </row>
        <row r="7994">
          <cell r="B7994">
            <v>164</v>
          </cell>
          <cell r="H7994">
            <v>1555</v>
          </cell>
        </row>
        <row r="7995">
          <cell r="B7995">
            <v>164</v>
          </cell>
          <cell r="H7995">
            <v>1555</v>
          </cell>
        </row>
        <row r="7996">
          <cell r="B7996">
            <v>164</v>
          </cell>
          <cell r="H7996">
            <v>1555</v>
          </cell>
        </row>
        <row r="7997">
          <cell r="B7997">
            <v>164</v>
          </cell>
          <cell r="H7997">
            <v>1555</v>
          </cell>
        </row>
        <row r="7998">
          <cell r="B7998">
            <v>164</v>
          </cell>
          <cell r="H7998">
            <v>1555</v>
          </cell>
        </row>
        <row r="7999">
          <cell r="B7999">
            <v>164</v>
          </cell>
          <cell r="H7999">
            <v>1555</v>
          </cell>
        </row>
        <row r="8000">
          <cell r="B8000">
            <v>164</v>
          </cell>
          <cell r="H8000">
            <v>1555</v>
          </cell>
        </row>
        <row r="8001">
          <cell r="B8001">
            <v>164</v>
          </cell>
          <cell r="H8001">
            <v>1555</v>
          </cell>
        </row>
        <row r="8002">
          <cell r="B8002">
            <v>164</v>
          </cell>
          <cell r="H8002">
            <v>1555</v>
          </cell>
        </row>
        <row r="8003">
          <cell r="B8003">
            <v>164</v>
          </cell>
          <cell r="H8003">
            <v>1555</v>
          </cell>
        </row>
        <row r="8004">
          <cell r="B8004">
            <v>164</v>
          </cell>
          <cell r="H8004">
            <v>5240</v>
          </cell>
        </row>
        <row r="8005">
          <cell r="B8005">
            <v>164</v>
          </cell>
          <cell r="H8005">
            <v>5240</v>
          </cell>
        </row>
        <row r="8006">
          <cell r="B8006">
            <v>164</v>
          </cell>
          <cell r="H8006">
            <v>5240</v>
          </cell>
        </row>
        <row r="8007">
          <cell r="B8007">
            <v>164</v>
          </cell>
          <cell r="H8007">
            <v>5240</v>
          </cell>
        </row>
        <row r="8008">
          <cell r="B8008">
            <v>164</v>
          </cell>
          <cell r="H8008">
            <v>5240</v>
          </cell>
        </row>
        <row r="8009">
          <cell r="B8009">
            <v>164</v>
          </cell>
          <cell r="H8009">
            <v>5240</v>
          </cell>
        </row>
        <row r="8010">
          <cell r="B8010">
            <v>164</v>
          </cell>
          <cell r="H8010">
            <v>5240</v>
          </cell>
        </row>
        <row r="8011">
          <cell r="B8011">
            <v>164</v>
          </cell>
          <cell r="H8011">
            <v>5240</v>
          </cell>
        </row>
        <row r="8012">
          <cell r="B8012">
            <v>164</v>
          </cell>
          <cell r="H8012">
            <v>5240</v>
          </cell>
        </row>
        <row r="8013">
          <cell r="B8013">
            <v>164</v>
          </cell>
          <cell r="H8013">
            <v>5240</v>
          </cell>
        </row>
        <row r="8014">
          <cell r="B8014">
            <v>164</v>
          </cell>
          <cell r="H8014">
            <v>5240</v>
          </cell>
        </row>
        <row r="8015">
          <cell r="B8015">
            <v>164</v>
          </cell>
          <cell r="H8015">
            <v>5240</v>
          </cell>
        </row>
        <row r="8016">
          <cell r="B8016">
            <v>164</v>
          </cell>
          <cell r="H8016">
            <v>5240</v>
          </cell>
        </row>
        <row r="8017">
          <cell r="B8017">
            <v>164</v>
          </cell>
          <cell r="H8017">
            <v>5240</v>
          </cell>
        </row>
        <row r="8018">
          <cell r="B8018">
            <v>164</v>
          </cell>
          <cell r="H8018">
            <v>5240</v>
          </cell>
        </row>
        <row r="8019">
          <cell r="B8019">
            <v>164</v>
          </cell>
          <cell r="H8019">
            <v>5240</v>
          </cell>
        </row>
        <row r="8020">
          <cell r="B8020">
            <v>164</v>
          </cell>
          <cell r="H8020">
            <v>5240</v>
          </cell>
        </row>
        <row r="8021">
          <cell r="B8021">
            <v>164</v>
          </cell>
          <cell r="H8021">
            <v>8300</v>
          </cell>
        </row>
        <row r="8022">
          <cell r="B8022">
            <v>164</v>
          </cell>
          <cell r="H8022">
            <v>8300</v>
          </cell>
        </row>
        <row r="8023">
          <cell r="B8023">
            <v>164</v>
          </cell>
          <cell r="H8023">
            <v>8300</v>
          </cell>
        </row>
        <row r="8024">
          <cell r="B8024">
            <v>164</v>
          </cell>
          <cell r="H8024">
            <v>8300</v>
          </cell>
        </row>
        <row r="8025">
          <cell r="B8025">
            <v>164</v>
          </cell>
          <cell r="H8025">
            <v>8300</v>
          </cell>
        </row>
        <row r="8026">
          <cell r="B8026">
            <v>164</v>
          </cell>
          <cell r="H8026">
            <v>8300</v>
          </cell>
        </row>
        <row r="8027">
          <cell r="B8027">
            <v>164</v>
          </cell>
          <cell r="H8027">
            <v>8300</v>
          </cell>
        </row>
        <row r="8028">
          <cell r="B8028">
            <v>164</v>
          </cell>
          <cell r="H8028">
            <v>8300</v>
          </cell>
        </row>
        <row r="8029">
          <cell r="B8029">
            <v>164</v>
          </cell>
          <cell r="H8029">
            <v>8300</v>
          </cell>
        </row>
        <row r="8030">
          <cell r="B8030">
            <v>164</v>
          </cell>
          <cell r="H8030">
            <v>8300</v>
          </cell>
        </row>
        <row r="8031">
          <cell r="B8031">
            <v>164</v>
          </cell>
          <cell r="H8031">
            <v>8300</v>
          </cell>
        </row>
        <row r="8032">
          <cell r="B8032">
            <v>164</v>
          </cell>
          <cell r="H8032">
            <v>8300</v>
          </cell>
        </row>
        <row r="8033">
          <cell r="B8033">
            <v>164</v>
          </cell>
          <cell r="H8033">
            <v>8300</v>
          </cell>
        </row>
        <row r="8034">
          <cell r="B8034">
            <v>164</v>
          </cell>
          <cell r="H8034">
            <v>8300</v>
          </cell>
        </row>
        <row r="8035">
          <cell r="B8035">
            <v>164</v>
          </cell>
          <cell r="H8035">
            <v>8300</v>
          </cell>
        </row>
        <row r="8036">
          <cell r="B8036">
            <v>164</v>
          </cell>
          <cell r="H8036">
            <v>8300</v>
          </cell>
        </row>
        <row r="8037">
          <cell r="B8037">
            <v>164</v>
          </cell>
          <cell r="H8037">
            <v>8300</v>
          </cell>
        </row>
        <row r="8038">
          <cell r="B8038">
            <v>164</v>
          </cell>
          <cell r="H8038">
            <v>8300</v>
          </cell>
        </row>
        <row r="8039">
          <cell r="B8039">
            <v>164</v>
          </cell>
          <cell r="H8039">
            <v>8300</v>
          </cell>
        </row>
        <row r="8040">
          <cell r="B8040">
            <v>164</v>
          </cell>
          <cell r="H8040">
            <v>8300</v>
          </cell>
        </row>
        <row r="8041">
          <cell r="B8041">
            <v>164</v>
          </cell>
          <cell r="H8041">
            <v>8300</v>
          </cell>
        </row>
        <row r="8042">
          <cell r="B8042">
            <v>164</v>
          </cell>
          <cell r="H8042">
            <v>8300</v>
          </cell>
        </row>
        <row r="8043">
          <cell r="B8043">
            <v>164</v>
          </cell>
          <cell r="H8043">
            <v>8300</v>
          </cell>
        </row>
        <row r="8044">
          <cell r="B8044">
            <v>164</v>
          </cell>
          <cell r="H8044">
            <v>9298</v>
          </cell>
        </row>
        <row r="8045">
          <cell r="B8045">
            <v>164</v>
          </cell>
          <cell r="H8045">
            <v>9298</v>
          </cell>
        </row>
        <row r="8046">
          <cell r="B8046">
            <v>164</v>
          </cell>
          <cell r="H8046">
            <v>9298</v>
          </cell>
        </row>
        <row r="8047">
          <cell r="B8047">
            <v>164</v>
          </cell>
          <cell r="H8047">
            <v>9298</v>
          </cell>
        </row>
        <row r="8048">
          <cell r="B8048">
            <v>164</v>
          </cell>
          <cell r="H8048">
            <v>9298</v>
          </cell>
        </row>
        <row r="8049">
          <cell r="B8049">
            <v>164</v>
          </cell>
          <cell r="H8049">
            <v>9298</v>
          </cell>
        </row>
        <row r="8050">
          <cell r="B8050">
            <v>164</v>
          </cell>
          <cell r="H8050">
            <v>9298</v>
          </cell>
        </row>
        <row r="8051">
          <cell r="B8051">
            <v>164</v>
          </cell>
          <cell r="H8051">
            <v>9298</v>
          </cell>
        </row>
        <row r="8052">
          <cell r="B8052">
            <v>164</v>
          </cell>
          <cell r="H8052">
            <v>9298</v>
          </cell>
        </row>
        <row r="8053">
          <cell r="B8053">
            <v>164</v>
          </cell>
          <cell r="H8053">
            <v>9298</v>
          </cell>
        </row>
        <row r="8054">
          <cell r="B8054">
            <v>164</v>
          </cell>
          <cell r="H8054">
            <v>9298</v>
          </cell>
        </row>
        <row r="8055">
          <cell r="B8055">
            <v>164</v>
          </cell>
          <cell r="H8055">
            <v>9298</v>
          </cell>
        </row>
        <row r="8056">
          <cell r="B8056">
            <v>164</v>
          </cell>
          <cell r="H8056">
            <v>9298</v>
          </cell>
        </row>
        <row r="8057">
          <cell r="B8057">
            <v>164</v>
          </cell>
          <cell r="H8057">
            <v>9298</v>
          </cell>
        </row>
        <row r="8058">
          <cell r="B8058">
            <v>164</v>
          </cell>
          <cell r="H8058">
            <v>9298</v>
          </cell>
        </row>
        <row r="8059">
          <cell r="B8059">
            <v>164</v>
          </cell>
          <cell r="H8059">
            <v>9298</v>
          </cell>
        </row>
        <row r="8060">
          <cell r="B8060">
            <v>164</v>
          </cell>
          <cell r="H8060">
            <v>9298</v>
          </cell>
        </row>
        <row r="8061">
          <cell r="B8061">
            <v>164</v>
          </cell>
          <cell r="H8061">
            <v>9298</v>
          </cell>
        </row>
        <row r="8062">
          <cell r="B8062">
            <v>164</v>
          </cell>
          <cell r="H8062">
            <v>9298</v>
          </cell>
        </row>
        <row r="8063">
          <cell r="B8063">
            <v>164</v>
          </cell>
          <cell r="H8063">
            <v>9298</v>
          </cell>
        </row>
        <row r="8064">
          <cell r="B8064">
            <v>164</v>
          </cell>
          <cell r="H8064">
            <v>9298</v>
          </cell>
        </row>
        <row r="8065">
          <cell r="B8065">
            <v>164</v>
          </cell>
          <cell r="H8065">
            <v>9298</v>
          </cell>
        </row>
        <row r="8066">
          <cell r="B8066">
            <v>164</v>
          </cell>
          <cell r="H8066">
            <v>9298</v>
          </cell>
        </row>
        <row r="8067">
          <cell r="B8067">
            <v>164</v>
          </cell>
          <cell r="H8067">
            <v>9298</v>
          </cell>
        </row>
        <row r="8068">
          <cell r="B8068">
            <v>164</v>
          </cell>
          <cell r="H8068">
            <v>9298</v>
          </cell>
        </row>
        <row r="8069">
          <cell r="B8069">
            <v>165</v>
          </cell>
          <cell r="H8069" t="str">
            <v>42915165Mey</v>
          </cell>
        </row>
        <row r="8070">
          <cell r="B8070">
            <v>165</v>
          </cell>
          <cell r="H8070" t="str">
            <v>42915165Mey</v>
          </cell>
        </row>
        <row r="8071">
          <cell r="B8071">
            <v>165</v>
          </cell>
          <cell r="H8071" t="str">
            <v>42915165Mey</v>
          </cell>
        </row>
        <row r="8072">
          <cell r="B8072">
            <v>165</v>
          </cell>
          <cell r="H8072" t="str">
            <v>42915165Mey</v>
          </cell>
        </row>
        <row r="8073">
          <cell r="B8073">
            <v>165</v>
          </cell>
          <cell r="H8073" t="str">
            <v>42915165Mey</v>
          </cell>
        </row>
        <row r="8074">
          <cell r="B8074">
            <v>165</v>
          </cell>
          <cell r="H8074" t="str">
            <v>42915165Mey</v>
          </cell>
        </row>
        <row r="8075">
          <cell r="B8075">
            <v>165</v>
          </cell>
          <cell r="H8075" t="str">
            <v>42915165Mey</v>
          </cell>
        </row>
        <row r="8076">
          <cell r="B8076">
            <v>165</v>
          </cell>
          <cell r="H8076" t="str">
            <v>42915165Mey</v>
          </cell>
        </row>
        <row r="8077">
          <cell r="B8077">
            <v>165</v>
          </cell>
          <cell r="H8077" t="str">
            <v>42915165Mey</v>
          </cell>
        </row>
        <row r="8078">
          <cell r="B8078">
            <v>165</v>
          </cell>
          <cell r="H8078" t="str">
            <v>42915165Mey</v>
          </cell>
        </row>
        <row r="8079">
          <cell r="B8079">
            <v>165</v>
          </cell>
          <cell r="H8079" t="str">
            <v>42915165Mey</v>
          </cell>
        </row>
        <row r="8080">
          <cell r="B8080">
            <v>165</v>
          </cell>
          <cell r="H8080" t="str">
            <v>42915165Mey</v>
          </cell>
        </row>
        <row r="8081">
          <cell r="B8081">
            <v>165</v>
          </cell>
          <cell r="H8081" t="str">
            <v>42915165Mey</v>
          </cell>
        </row>
        <row r="8082">
          <cell r="B8082">
            <v>165</v>
          </cell>
          <cell r="H8082" t="str">
            <v>42915165Mey</v>
          </cell>
        </row>
        <row r="8083">
          <cell r="B8083">
            <v>165</v>
          </cell>
          <cell r="H8083" t="str">
            <v>42915165Mey</v>
          </cell>
        </row>
        <row r="8084">
          <cell r="B8084">
            <v>165</v>
          </cell>
          <cell r="H8084" t="str">
            <v>42915165Mey</v>
          </cell>
        </row>
        <row r="8085">
          <cell r="B8085">
            <v>165</v>
          </cell>
          <cell r="H8085" t="str">
            <v>42915165Mey</v>
          </cell>
        </row>
        <row r="8086">
          <cell r="B8086">
            <v>165</v>
          </cell>
          <cell r="H8086" t="str">
            <v>42915165Mey</v>
          </cell>
        </row>
        <row r="8087">
          <cell r="B8087">
            <v>165</v>
          </cell>
          <cell r="H8087" t="str">
            <v>42915165Mey</v>
          </cell>
        </row>
        <row r="8088">
          <cell r="B8088">
            <v>165</v>
          </cell>
          <cell r="H8088" t="str">
            <v>42915165Mey</v>
          </cell>
        </row>
        <row r="8089">
          <cell r="B8089">
            <v>165</v>
          </cell>
          <cell r="H8089" t="str">
            <v>42915165Mey</v>
          </cell>
        </row>
        <row r="8090">
          <cell r="B8090">
            <v>165</v>
          </cell>
          <cell r="H8090" t="str">
            <v>42915165Mey</v>
          </cell>
        </row>
        <row r="8091">
          <cell r="B8091">
            <v>165</v>
          </cell>
          <cell r="H8091" t="str">
            <v>42915165Mey</v>
          </cell>
        </row>
        <row r="8092">
          <cell r="B8092">
            <v>165</v>
          </cell>
          <cell r="H8092" t="str">
            <v>42915165Mey</v>
          </cell>
        </row>
        <row r="8093">
          <cell r="B8093">
            <v>166</v>
          </cell>
          <cell r="H8093" t="str">
            <v>42844166Nel</v>
          </cell>
        </row>
        <row r="8094">
          <cell r="B8094">
            <v>166</v>
          </cell>
          <cell r="H8094" t="str">
            <v>42844166Nel</v>
          </cell>
        </row>
        <row r="8095">
          <cell r="B8095">
            <v>166</v>
          </cell>
          <cell r="H8095" t="str">
            <v>42844166Nel</v>
          </cell>
        </row>
        <row r="8096">
          <cell r="B8096">
            <v>166</v>
          </cell>
          <cell r="H8096" t="str">
            <v>42844166Nel</v>
          </cell>
        </row>
        <row r="8097">
          <cell r="B8097">
            <v>166</v>
          </cell>
          <cell r="H8097" t="str">
            <v>42844166Nel</v>
          </cell>
        </row>
        <row r="8098">
          <cell r="B8098">
            <v>166</v>
          </cell>
          <cell r="H8098" t="str">
            <v>42844166Nel</v>
          </cell>
        </row>
        <row r="8099">
          <cell r="B8099">
            <v>166</v>
          </cell>
          <cell r="H8099" t="str">
            <v>42844166Nel</v>
          </cell>
        </row>
        <row r="8100">
          <cell r="B8100">
            <v>166</v>
          </cell>
          <cell r="H8100" t="str">
            <v>42844166Nel</v>
          </cell>
        </row>
        <row r="8101">
          <cell r="B8101">
            <v>166</v>
          </cell>
          <cell r="H8101" t="str">
            <v>42844166Nel</v>
          </cell>
        </row>
        <row r="8102">
          <cell r="B8102">
            <v>166</v>
          </cell>
          <cell r="H8102" t="str">
            <v>42844166Nel</v>
          </cell>
        </row>
        <row r="8103">
          <cell r="B8103">
            <v>166</v>
          </cell>
          <cell r="H8103" t="str">
            <v>42844166Nel</v>
          </cell>
        </row>
        <row r="8104">
          <cell r="B8104">
            <v>166</v>
          </cell>
          <cell r="H8104" t="str">
            <v>42844166Nel</v>
          </cell>
        </row>
        <row r="8105">
          <cell r="B8105">
            <v>166</v>
          </cell>
          <cell r="H8105" t="str">
            <v>42844166Nel</v>
          </cell>
        </row>
        <row r="8106">
          <cell r="B8106">
            <v>166</v>
          </cell>
          <cell r="H8106" t="str">
            <v>42844166Nel</v>
          </cell>
        </row>
        <row r="8107">
          <cell r="B8107">
            <v>166</v>
          </cell>
          <cell r="H8107" t="str">
            <v>42844166Nel</v>
          </cell>
        </row>
        <row r="8108">
          <cell r="B8108">
            <v>166</v>
          </cell>
          <cell r="H8108" t="str">
            <v>42844166Nel</v>
          </cell>
        </row>
        <row r="8109">
          <cell r="B8109">
            <v>166</v>
          </cell>
          <cell r="H8109" t="str">
            <v>42844166Nel</v>
          </cell>
        </row>
        <row r="8110">
          <cell r="B8110">
            <v>166</v>
          </cell>
          <cell r="H8110" t="str">
            <v>42844166Nel</v>
          </cell>
        </row>
        <row r="8111">
          <cell r="B8111">
            <v>166</v>
          </cell>
          <cell r="H8111" t="str">
            <v>42844166Nel</v>
          </cell>
        </row>
        <row r="8112">
          <cell r="B8112">
            <v>166</v>
          </cell>
          <cell r="H8112" t="str">
            <v>42844166Nel</v>
          </cell>
        </row>
        <row r="8113">
          <cell r="B8113">
            <v>166</v>
          </cell>
          <cell r="H8113" t="str">
            <v>42844166Nel</v>
          </cell>
        </row>
        <row r="8114">
          <cell r="B8114">
            <v>166</v>
          </cell>
          <cell r="H8114" t="str">
            <v>42844166Nel</v>
          </cell>
        </row>
        <row r="8115">
          <cell r="B8115">
            <v>166</v>
          </cell>
          <cell r="H8115" t="str">
            <v>42844166Nel</v>
          </cell>
        </row>
        <row r="8116">
          <cell r="B8116">
            <v>166</v>
          </cell>
          <cell r="H8116" t="str">
            <v>42844166Nel</v>
          </cell>
        </row>
        <row r="8117">
          <cell r="B8117">
            <v>166</v>
          </cell>
          <cell r="H8117" t="str">
            <v>43290166Nel</v>
          </cell>
        </row>
        <row r="8118">
          <cell r="B8118">
            <v>166</v>
          </cell>
          <cell r="H8118" t="str">
            <v>43290166Nel</v>
          </cell>
        </row>
        <row r="8119">
          <cell r="B8119">
            <v>166</v>
          </cell>
          <cell r="H8119" t="str">
            <v>43290166Nel</v>
          </cell>
        </row>
        <row r="8120">
          <cell r="B8120">
            <v>166</v>
          </cell>
          <cell r="H8120" t="str">
            <v>43290166Nel</v>
          </cell>
        </row>
        <row r="8121">
          <cell r="B8121">
            <v>166</v>
          </cell>
          <cell r="H8121" t="str">
            <v>43290166Nel</v>
          </cell>
        </row>
        <row r="8122">
          <cell r="B8122">
            <v>166</v>
          </cell>
          <cell r="H8122" t="str">
            <v>43290166Nel</v>
          </cell>
        </row>
        <row r="8123">
          <cell r="B8123">
            <v>166</v>
          </cell>
          <cell r="H8123" t="str">
            <v>43290166Nel</v>
          </cell>
        </row>
        <row r="8124">
          <cell r="B8124">
            <v>166</v>
          </cell>
          <cell r="H8124" t="str">
            <v>43290166Nel</v>
          </cell>
        </row>
        <row r="8125">
          <cell r="B8125">
            <v>166</v>
          </cell>
          <cell r="H8125" t="str">
            <v>43290166Nel</v>
          </cell>
        </row>
        <row r="8126">
          <cell r="B8126">
            <v>166</v>
          </cell>
          <cell r="H8126" t="str">
            <v>43290166Nel</v>
          </cell>
        </row>
        <row r="8127">
          <cell r="B8127">
            <v>167</v>
          </cell>
          <cell r="H8127" t="str">
            <v>42857167Nor</v>
          </cell>
        </row>
        <row r="8128">
          <cell r="B8128">
            <v>168</v>
          </cell>
          <cell r="H8128" t="str">
            <v>42794168Rog</v>
          </cell>
        </row>
        <row r="8129">
          <cell r="B8129">
            <v>170</v>
          </cell>
          <cell r="H8129" t="str">
            <v>43418170Ser</v>
          </cell>
        </row>
        <row r="8130">
          <cell r="B8130">
            <v>170</v>
          </cell>
          <cell r="H8130" t="str">
            <v>43418170Ser</v>
          </cell>
        </row>
        <row r="8131">
          <cell r="B8131">
            <v>170</v>
          </cell>
          <cell r="H8131" t="str">
            <v>43418170Ser</v>
          </cell>
        </row>
        <row r="8132">
          <cell r="B8132">
            <v>170</v>
          </cell>
          <cell r="H8132" t="str">
            <v>43418170Ser</v>
          </cell>
        </row>
        <row r="8133">
          <cell r="B8133">
            <v>170</v>
          </cell>
          <cell r="H8133" t="str">
            <v>43418170Ser</v>
          </cell>
        </row>
        <row r="8134">
          <cell r="B8134">
            <v>170</v>
          </cell>
          <cell r="H8134" t="str">
            <v>43418170Ser</v>
          </cell>
        </row>
        <row r="8135">
          <cell r="B8135">
            <v>170</v>
          </cell>
          <cell r="H8135" t="str">
            <v>43418170Ser</v>
          </cell>
        </row>
        <row r="8136">
          <cell r="B8136">
            <v>170</v>
          </cell>
          <cell r="H8136" t="str">
            <v>43418170Ser</v>
          </cell>
        </row>
        <row r="8137">
          <cell r="B8137">
            <v>170</v>
          </cell>
          <cell r="H8137" t="str">
            <v>43418170Ser</v>
          </cell>
        </row>
        <row r="8138">
          <cell r="B8138">
            <v>170</v>
          </cell>
          <cell r="H8138" t="str">
            <v>43418170Ser</v>
          </cell>
        </row>
        <row r="8139">
          <cell r="B8139">
            <v>170</v>
          </cell>
          <cell r="H8139" t="str">
            <v>43418170Ser</v>
          </cell>
        </row>
        <row r="8140">
          <cell r="B8140">
            <v>170</v>
          </cell>
          <cell r="H8140" t="str">
            <v>43418170Ser</v>
          </cell>
        </row>
        <row r="8141">
          <cell r="B8141">
            <v>170</v>
          </cell>
          <cell r="H8141" t="str">
            <v>43418170Ser</v>
          </cell>
        </row>
        <row r="8142">
          <cell r="B8142">
            <v>170</v>
          </cell>
          <cell r="H8142" t="str">
            <v>43418170Ser</v>
          </cell>
        </row>
        <row r="8143">
          <cell r="B8143">
            <v>170</v>
          </cell>
          <cell r="H8143" t="str">
            <v>43418170Ser</v>
          </cell>
        </row>
        <row r="8144">
          <cell r="B8144">
            <v>170</v>
          </cell>
          <cell r="H8144" t="str">
            <v>43418170Ser</v>
          </cell>
        </row>
        <row r="8145">
          <cell r="B8145">
            <v>170</v>
          </cell>
          <cell r="H8145" t="str">
            <v>43418170Ser</v>
          </cell>
        </row>
        <row r="8146">
          <cell r="B8146">
            <v>170</v>
          </cell>
          <cell r="H8146" t="str">
            <v>43418170Ser</v>
          </cell>
        </row>
        <row r="8147">
          <cell r="B8147">
            <v>170</v>
          </cell>
          <cell r="H8147" t="str">
            <v>43418170Ser</v>
          </cell>
        </row>
        <row r="8148">
          <cell r="B8148">
            <v>170</v>
          </cell>
          <cell r="H8148" t="str">
            <v>43418170Ser</v>
          </cell>
        </row>
        <row r="8149">
          <cell r="B8149">
            <v>170</v>
          </cell>
          <cell r="H8149" t="str">
            <v>43418170Ser</v>
          </cell>
        </row>
        <row r="8150">
          <cell r="B8150">
            <v>170</v>
          </cell>
          <cell r="H8150" t="str">
            <v>43418170Ser</v>
          </cell>
        </row>
        <row r="8151">
          <cell r="B8151">
            <v>170</v>
          </cell>
          <cell r="H8151" t="str">
            <v>43418170Ser</v>
          </cell>
        </row>
        <row r="8152">
          <cell r="B8152">
            <v>170</v>
          </cell>
          <cell r="H8152" t="str">
            <v>43418170Ser</v>
          </cell>
        </row>
        <row r="8153">
          <cell r="B8153">
            <v>170</v>
          </cell>
          <cell r="H8153" t="str">
            <v>43418170Ser</v>
          </cell>
        </row>
        <row r="8154">
          <cell r="B8154">
            <v>170</v>
          </cell>
          <cell r="H8154" t="str">
            <v>43418170Ser</v>
          </cell>
        </row>
        <row r="8155">
          <cell r="B8155">
            <v>170</v>
          </cell>
          <cell r="H8155" t="str">
            <v>43418170Ser</v>
          </cell>
        </row>
        <row r="8156">
          <cell r="B8156">
            <v>170</v>
          </cell>
          <cell r="H8156" t="str">
            <v>43418170Ser</v>
          </cell>
        </row>
        <row r="8157">
          <cell r="B8157">
            <v>170</v>
          </cell>
          <cell r="H8157" t="str">
            <v>43418170Ser</v>
          </cell>
        </row>
        <row r="8158">
          <cell r="B8158">
            <v>170</v>
          </cell>
          <cell r="H8158" t="str">
            <v>43418170Ser</v>
          </cell>
        </row>
        <row r="8159">
          <cell r="B8159">
            <v>170</v>
          </cell>
          <cell r="H8159" t="str">
            <v>43418170Ser</v>
          </cell>
        </row>
        <row r="8160">
          <cell r="B8160">
            <v>170</v>
          </cell>
          <cell r="H8160" t="str">
            <v>43418170Ser</v>
          </cell>
        </row>
        <row r="8161">
          <cell r="B8161">
            <v>170</v>
          </cell>
          <cell r="H8161" t="str">
            <v>43418170Ser</v>
          </cell>
        </row>
        <row r="8162">
          <cell r="B8162">
            <v>170</v>
          </cell>
          <cell r="H8162" t="str">
            <v>43418170Ser</v>
          </cell>
        </row>
        <row r="8163">
          <cell r="B8163">
            <v>170</v>
          </cell>
          <cell r="H8163" t="str">
            <v>43418170Ser</v>
          </cell>
        </row>
        <row r="8164">
          <cell r="B8164">
            <v>170</v>
          </cell>
          <cell r="H8164" t="str">
            <v>43418170Ser</v>
          </cell>
        </row>
        <row r="8165">
          <cell r="B8165">
            <v>170</v>
          </cell>
          <cell r="H8165" t="str">
            <v>43418170Ser</v>
          </cell>
        </row>
        <row r="8166">
          <cell r="B8166">
            <v>170</v>
          </cell>
          <cell r="H8166" t="str">
            <v>43418170Ser</v>
          </cell>
        </row>
        <row r="8167">
          <cell r="B8167">
            <v>170</v>
          </cell>
          <cell r="H8167" t="str">
            <v>43559170Ser</v>
          </cell>
        </row>
        <row r="8168">
          <cell r="B8168">
            <v>170</v>
          </cell>
          <cell r="H8168" t="str">
            <v>43559170Ser</v>
          </cell>
        </row>
        <row r="8169">
          <cell r="B8169">
            <v>170</v>
          </cell>
          <cell r="H8169" t="str">
            <v>43559170Ser</v>
          </cell>
        </row>
        <row r="8170">
          <cell r="B8170">
            <v>170</v>
          </cell>
          <cell r="H8170" t="str">
            <v>43559170Ser</v>
          </cell>
        </row>
        <row r="8171">
          <cell r="B8171">
            <v>170</v>
          </cell>
          <cell r="H8171" t="str">
            <v>43559170Ser</v>
          </cell>
        </row>
        <row r="8172">
          <cell r="B8172">
            <v>170</v>
          </cell>
          <cell r="H8172" t="str">
            <v>43559170Ser</v>
          </cell>
        </row>
        <row r="8173">
          <cell r="B8173">
            <v>170</v>
          </cell>
          <cell r="H8173" t="str">
            <v>43559170Ser</v>
          </cell>
        </row>
        <row r="8174">
          <cell r="B8174">
            <v>170</v>
          </cell>
          <cell r="H8174" t="str">
            <v>43559170Ser</v>
          </cell>
        </row>
        <row r="8175">
          <cell r="B8175">
            <v>170</v>
          </cell>
          <cell r="H8175" t="str">
            <v>43559170Ser</v>
          </cell>
        </row>
        <row r="8176">
          <cell r="B8176">
            <v>170</v>
          </cell>
          <cell r="H8176" t="str">
            <v>43559170Ser</v>
          </cell>
        </row>
        <row r="8177">
          <cell r="B8177">
            <v>170</v>
          </cell>
          <cell r="H8177" t="str">
            <v>43559170Ser</v>
          </cell>
        </row>
        <row r="8178">
          <cell r="B8178">
            <v>170</v>
          </cell>
          <cell r="H8178" t="str">
            <v>43559170Ser</v>
          </cell>
        </row>
        <row r="8179">
          <cell r="B8179">
            <v>170</v>
          </cell>
          <cell r="H8179" t="str">
            <v>43559170Ser</v>
          </cell>
        </row>
        <row r="8180">
          <cell r="B8180">
            <v>170</v>
          </cell>
          <cell r="H8180" t="str">
            <v>43559170Ser</v>
          </cell>
        </row>
        <row r="8181">
          <cell r="B8181">
            <v>170</v>
          </cell>
          <cell r="H8181" t="str">
            <v>43559170Ser</v>
          </cell>
        </row>
        <row r="8182">
          <cell r="B8182">
            <v>170</v>
          </cell>
          <cell r="H8182" t="str">
            <v>43559170Ser</v>
          </cell>
        </row>
        <row r="8183">
          <cell r="B8183">
            <v>170</v>
          </cell>
          <cell r="H8183" t="str">
            <v>43559170Ser</v>
          </cell>
        </row>
        <row r="8184">
          <cell r="B8184">
            <v>170</v>
          </cell>
          <cell r="H8184" t="str">
            <v>43559170Ser</v>
          </cell>
        </row>
        <row r="8185">
          <cell r="B8185">
            <v>170</v>
          </cell>
          <cell r="H8185" t="str">
            <v>43559170Ser</v>
          </cell>
        </row>
        <row r="8186">
          <cell r="B8186">
            <v>170</v>
          </cell>
          <cell r="H8186" t="str">
            <v>43559170Ser</v>
          </cell>
        </row>
        <row r="8187">
          <cell r="B8187">
            <v>170</v>
          </cell>
          <cell r="H8187" t="str">
            <v>43559170Ser</v>
          </cell>
        </row>
        <row r="8188">
          <cell r="B8188">
            <v>170</v>
          </cell>
          <cell r="H8188" t="str">
            <v>43559170Ser</v>
          </cell>
        </row>
        <row r="8189">
          <cell r="B8189">
            <v>170</v>
          </cell>
          <cell r="H8189" t="str">
            <v>43559170Ser</v>
          </cell>
        </row>
        <row r="8190">
          <cell r="B8190">
            <v>170</v>
          </cell>
          <cell r="H8190" t="str">
            <v>43559170Ser</v>
          </cell>
        </row>
        <row r="8191">
          <cell r="B8191">
            <v>170</v>
          </cell>
          <cell r="H8191" t="str">
            <v>43559170Ser</v>
          </cell>
        </row>
        <row r="8192">
          <cell r="B8192">
            <v>170</v>
          </cell>
          <cell r="H8192" t="str">
            <v>43559170Ser</v>
          </cell>
        </row>
        <row r="8193">
          <cell r="B8193">
            <v>170</v>
          </cell>
          <cell r="H8193" t="str">
            <v>43559170Ser</v>
          </cell>
        </row>
        <row r="8194">
          <cell r="B8194">
            <v>170</v>
          </cell>
          <cell r="H8194" t="str">
            <v>43559170Ser</v>
          </cell>
        </row>
        <row r="8195">
          <cell r="B8195">
            <v>170</v>
          </cell>
          <cell r="H8195" t="str">
            <v>43559170Ser</v>
          </cell>
        </row>
        <row r="8196">
          <cell r="B8196">
            <v>170</v>
          </cell>
          <cell r="H8196" t="str">
            <v>43559170Ser</v>
          </cell>
        </row>
        <row r="8197">
          <cell r="B8197">
            <v>170</v>
          </cell>
          <cell r="H8197" t="str">
            <v>43559170Ser</v>
          </cell>
        </row>
        <row r="8198">
          <cell r="B8198">
            <v>170</v>
          </cell>
          <cell r="H8198" t="str">
            <v>43559170Ser</v>
          </cell>
        </row>
        <row r="8199">
          <cell r="B8199">
            <v>170</v>
          </cell>
          <cell r="H8199" t="str">
            <v>43559170Ser</v>
          </cell>
        </row>
        <row r="8200">
          <cell r="B8200">
            <v>170</v>
          </cell>
          <cell r="H8200" t="str">
            <v>43559170Ser</v>
          </cell>
        </row>
        <row r="8201">
          <cell r="B8201">
            <v>170</v>
          </cell>
          <cell r="H8201" t="str">
            <v>43559170Ser</v>
          </cell>
        </row>
        <row r="8202">
          <cell r="B8202">
            <v>170</v>
          </cell>
          <cell r="H8202" t="str">
            <v>43559170Ser</v>
          </cell>
        </row>
        <row r="8203">
          <cell r="B8203">
            <v>170</v>
          </cell>
          <cell r="H8203" t="str">
            <v>43559170Ser</v>
          </cell>
        </row>
        <row r="8204">
          <cell r="B8204">
            <v>170</v>
          </cell>
          <cell r="H8204" t="str">
            <v>43559170Ser</v>
          </cell>
        </row>
        <row r="8205">
          <cell r="B8205">
            <v>170</v>
          </cell>
          <cell r="H8205" t="str">
            <v>43559170Ser</v>
          </cell>
        </row>
        <row r="8206">
          <cell r="B8206">
            <v>170</v>
          </cell>
          <cell r="H8206">
            <v>5173</v>
          </cell>
        </row>
        <row r="8207">
          <cell r="B8207">
            <v>170</v>
          </cell>
          <cell r="H8207">
            <v>5173</v>
          </cell>
        </row>
        <row r="8208">
          <cell r="B8208">
            <v>170</v>
          </cell>
          <cell r="H8208">
            <v>5173</v>
          </cell>
        </row>
        <row r="8209">
          <cell r="B8209">
            <v>170</v>
          </cell>
          <cell r="H8209">
            <v>5173</v>
          </cell>
        </row>
        <row r="8210">
          <cell r="B8210">
            <v>170</v>
          </cell>
          <cell r="H8210">
            <v>5173</v>
          </cell>
        </row>
        <row r="8211">
          <cell r="B8211">
            <v>170</v>
          </cell>
          <cell r="H8211">
            <v>5173</v>
          </cell>
        </row>
        <row r="8212">
          <cell r="B8212">
            <v>170</v>
          </cell>
          <cell r="H8212">
            <v>5173</v>
          </cell>
        </row>
        <row r="8213">
          <cell r="B8213">
            <v>170</v>
          </cell>
          <cell r="H8213">
            <v>5173</v>
          </cell>
        </row>
        <row r="8214">
          <cell r="B8214">
            <v>170</v>
          </cell>
          <cell r="H8214">
            <v>5173</v>
          </cell>
        </row>
        <row r="8215">
          <cell r="B8215">
            <v>170</v>
          </cell>
          <cell r="H8215">
            <v>5173</v>
          </cell>
        </row>
        <row r="8216">
          <cell r="B8216">
            <v>170</v>
          </cell>
          <cell r="H8216">
            <v>5173</v>
          </cell>
        </row>
        <row r="8217">
          <cell r="B8217">
            <v>170</v>
          </cell>
          <cell r="H8217">
            <v>5173</v>
          </cell>
        </row>
        <row r="8218">
          <cell r="B8218">
            <v>170</v>
          </cell>
          <cell r="H8218">
            <v>5173</v>
          </cell>
        </row>
        <row r="8219">
          <cell r="B8219">
            <v>170</v>
          </cell>
          <cell r="H8219">
            <v>5173</v>
          </cell>
        </row>
        <row r="8220">
          <cell r="B8220">
            <v>170</v>
          </cell>
          <cell r="H8220">
            <v>5173</v>
          </cell>
        </row>
        <row r="8221">
          <cell r="B8221">
            <v>170</v>
          </cell>
          <cell r="H8221">
            <v>5173</v>
          </cell>
        </row>
        <row r="8222">
          <cell r="B8222">
            <v>170</v>
          </cell>
          <cell r="H8222">
            <v>5173</v>
          </cell>
        </row>
        <row r="8223">
          <cell r="B8223">
            <v>170</v>
          </cell>
          <cell r="H8223">
            <v>5173</v>
          </cell>
        </row>
        <row r="8224">
          <cell r="B8224">
            <v>170</v>
          </cell>
          <cell r="H8224">
            <v>5173</v>
          </cell>
        </row>
        <row r="8225">
          <cell r="B8225">
            <v>170</v>
          </cell>
          <cell r="H8225">
            <v>5173</v>
          </cell>
        </row>
        <row r="8226">
          <cell r="B8226">
            <v>170</v>
          </cell>
          <cell r="H8226">
            <v>5173</v>
          </cell>
        </row>
        <row r="8227">
          <cell r="B8227">
            <v>170</v>
          </cell>
          <cell r="H8227">
            <v>5173</v>
          </cell>
        </row>
        <row r="8228">
          <cell r="B8228">
            <v>170</v>
          </cell>
          <cell r="H8228">
            <v>8231</v>
          </cell>
        </row>
        <row r="8229">
          <cell r="B8229">
            <v>170</v>
          </cell>
          <cell r="H8229">
            <v>8231</v>
          </cell>
        </row>
        <row r="8230">
          <cell r="B8230">
            <v>170</v>
          </cell>
          <cell r="H8230">
            <v>8231</v>
          </cell>
        </row>
        <row r="8231">
          <cell r="B8231">
            <v>170</v>
          </cell>
          <cell r="H8231">
            <v>8231</v>
          </cell>
        </row>
        <row r="8232">
          <cell r="B8232">
            <v>170</v>
          </cell>
          <cell r="H8232">
            <v>8231</v>
          </cell>
        </row>
        <row r="8233">
          <cell r="B8233">
            <v>170</v>
          </cell>
          <cell r="H8233">
            <v>8231</v>
          </cell>
        </row>
        <row r="8234">
          <cell r="B8234">
            <v>170</v>
          </cell>
          <cell r="H8234">
            <v>8231</v>
          </cell>
        </row>
        <row r="8235">
          <cell r="B8235">
            <v>170</v>
          </cell>
          <cell r="H8235">
            <v>8231</v>
          </cell>
        </row>
        <row r="8236">
          <cell r="B8236">
            <v>170</v>
          </cell>
          <cell r="H8236">
            <v>8231</v>
          </cell>
        </row>
        <row r="8237">
          <cell r="B8237">
            <v>170</v>
          </cell>
          <cell r="H8237">
            <v>8231</v>
          </cell>
        </row>
        <row r="8238">
          <cell r="B8238">
            <v>170</v>
          </cell>
          <cell r="H8238">
            <v>8231</v>
          </cell>
        </row>
        <row r="8239">
          <cell r="B8239">
            <v>170</v>
          </cell>
          <cell r="H8239">
            <v>8231</v>
          </cell>
        </row>
        <row r="8240">
          <cell r="B8240">
            <v>170</v>
          </cell>
          <cell r="H8240">
            <v>8231</v>
          </cell>
        </row>
        <row r="8241">
          <cell r="B8241">
            <v>170</v>
          </cell>
          <cell r="H8241">
            <v>8231</v>
          </cell>
        </row>
        <row r="8242">
          <cell r="B8242">
            <v>170</v>
          </cell>
          <cell r="H8242">
            <v>8231</v>
          </cell>
        </row>
        <row r="8243">
          <cell r="B8243">
            <v>170</v>
          </cell>
          <cell r="H8243">
            <v>8231</v>
          </cell>
        </row>
        <row r="8244">
          <cell r="B8244">
            <v>170</v>
          </cell>
          <cell r="H8244">
            <v>8231</v>
          </cell>
        </row>
        <row r="8245">
          <cell r="B8245">
            <v>170</v>
          </cell>
          <cell r="H8245">
            <v>8231</v>
          </cell>
        </row>
        <row r="8246">
          <cell r="B8246">
            <v>170</v>
          </cell>
          <cell r="H8246">
            <v>8231</v>
          </cell>
        </row>
        <row r="8247">
          <cell r="B8247">
            <v>170</v>
          </cell>
          <cell r="H8247">
            <v>8231</v>
          </cell>
        </row>
        <row r="8248">
          <cell r="B8248">
            <v>170</v>
          </cell>
          <cell r="H8248">
            <v>8231</v>
          </cell>
        </row>
        <row r="8249">
          <cell r="B8249">
            <v>170</v>
          </cell>
          <cell r="H8249">
            <v>8231</v>
          </cell>
        </row>
        <row r="8250">
          <cell r="B8250">
            <v>170</v>
          </cell>
          <cell r="H8250">
            <v>8231</v>
          </cell>
        </row>
        <row r="8251">
          <cell r="B8251">
            <v>170</v>
          </cell>
          <cell r="H8251">
            <v>8231</v>
          </cell>
        </row>
        <row r="8252">
          <cell r="B8252">
            <v>170</v>
          </cell>
          <cell r="H8252">
            <v>8231</v>
          </cell>
        </row>
        <row r="8253">
          <cell r="B8253">
            <v>170</v>
          </cell>
          <cell r="H8253">
            <v>8231</v>
          </cell>
        </row>
        <row r="8254">
          <cell r="B8254">
            <v>170</v>
          </cell>
          <cell r="H8254">
            <v>8231</v>
          </cell>
        </row>
        <row r="8255">
          <cell r="B8255">
            <v>170</v>
          </cell>
          <cell r="H8255">
            <v>8231</v>
          </cell>
        </row>
        <row r="8256">
          <cell r="B8256">
            <v>170</v>
          </cell>
          <cell r="H8256">
            <v>8231</v>
          </cell>
        </row>
        <row r="8257">
          <cell r="B8257">
            <v>170</v>
          </cell>
          <cell r="H8257">
            <v>8231</v>
          </cell>
        </row>
        <row r="8258">
          <cell r="B8258">
            <v>170</v>
          </cell>
          <cell r="H8258">
            <v>8231</v>
          </cell>
        </row>
        <row r="8259">
          <cell r="B8259">
            <v>170</v>
          </cell>
          <cell r="H8259">
            <v>8231</v>
          </cell>
        </row>
        <row r="8260">
          <cell r="B8260">
            <v>170</v>
          </cell>
          <cell r="H8260">
            <v>8231</v>
          </cell>
        </row>
        <row r="8261">
          <cell r="B8261">
            <v>170</v>
          </cell>
          <cell r="H8261">
            <v>8231</v>
          </cell>
        </row>
        <row r="8262">
          <cell r="B8262">
            <v>170</v>
          </cell>
          <cell r="H8262">
            <v>8231</v>
          </cell>
        </row>
        <row r="8263">
          <cell r="B8263">
            <v>170</v>
          </cell>
          <cell r="H8263">
            <v>8231</v>
          </cell>
        </row>
        <row r="8264">
          <cell r="B8264">
            <v>170</v>
          </cell>
          <cell r="H8264">
            <v>8231</v>
          </cell>
        </row>
        <row r="8265">
          <cell r="B8265">
            <v>170</v>
          </cell>
          <cell r="H8265">
            <v>8231</v>
          </cell>
        </row>
        <row r="8266">
          <cell r="B8266">
            <v>170</v>
          </cell>
          <cell r="H8266">
            <v>8231</v>
          </cell>
        </row>
        <row r="8267">
          <cell r="B8267">
            <v>170</v>
          </cell>
          <cell r="H8267">
            <v>8231</v>
          </cell>
        </row>
        <row r="8268">
          <cell r="B8268">
            <v>170</v>
          </cell>
          <cell r="H8268">
            <v>8231</v>
          </cell>
        </row>
        <row r="8269">
          <cell r="B8269">
            <v>170</v>
          </cell>
          <cell r="H8269">
            <v>8231</v>
          </cell>
        </row>
        <row r="8270">
          <cell r="B8270">
            <v>170</v>
          </cell>
          <cell r="H8270">
            <v>8231</v>
          </cell>
        </row>
        <row r="8271">
          <cell r="B8271">
            <v>170</v>
          </cell>
          <cell r="H8271">
            <v>8231</v>
          </cell>
        </row>
        <row r="8272">
          <cell r="B8272">
            <v>170</v>
          </cell>
          <cell r="H8272">
            <v>8231</v>
          </cell>
        </row>
        <row r="8273">
          <cell r="B8273">
            <v>170</v>
          </cell>
          <cell r="H8273">
            <v>8231</v>
          </cell>
        </row>
        <row r="8274">
          <cell r="B8274">
            <v>170</v>
          </cell>
          <cell r="H8274">
            <v>8231</v>
          </cell>
        </row>
        <row r="8275">
          <cell r="B8275">
            <v>170</v>
          </cell>
          <cell r="H8275">
            <v>8231</v>
          </cell>
        </row>
        <row r="8276">
          <cell r="B8276">
            <v>170</v>
          </cell>
          <cell r="H8276">
            <v>8231</v>
          </cell>
        </row>
        <row r="8277">
          <cell r="B8277">
            <v>170</v>
          </cell>
          <cell r="H8277">
            <v>8231</v>
          </cell>
        </row>
        <row r="8278">
          <cell r="B8278">
            <v>170</v>
          </cell>
          <cell r="H8278">
            <v>8231</v>
          </cell>
        </row>
        <row r="8279">
          <cell r="B8279">
            <v>170</v>
          </cell>
          <cell r="H8279">
            <v>8231</v>
          </cell>
        </row>
        <row r="8280">
          <cell r="B8280">
            <v>170</v>
          </cell>
          <cell r="H8280">
            <v>8231</v>
          </cell>
        </row>
        <row r="8281">
          <cell r="B8281">
            <v>170</v>
          </cell>
          <cell r="H8281">
            <v>8231</v>
          </cell>
        </row>
        <row r="8282">
          <cell r="B8282">
            <v>170</v>
          </cell>
          <cell r="H8282">
            <v>8231</v>
          </cell>
        </row>
        <row r="8283">
          <cell r="B8283">
            <v>170</v>
          </cell>
          <cell r="H8283">
            <v>8231</v>
          </cell>
        </row>
        <row r="8284">
          <cell r="B8284">
            <v>170</v>
          </cell>
          <cell r="H8284">
            <v>8231</v>
          </cell>
        </row>
        <row r="8285">
          <cell r="B8285">
            <v>170</v>
          </cell>
          <cell r="H8285">
            <v>8231</v>
          </cell>
        </row>
        <row r="8286">
          <cell r="B8286">
            <v>170</v>
          </cell>
          <cell r="H8286">
            <v>8231</v>
          </cell>
        </row>
        <row r="8287">
          <cell r="B8287">
            <v>170</v>
          </cell>
          <cell r="H8287">
            <v>8231</v>
          </cell>
        </row>
        <row r="8288">
          <cell r="B8288">
            <v>170</v>
          </cell>
          <cell r="H8288">
            <v>8231</v>
          </cell>
        </row>
        <row r="8289">
          <cell r="B8289">
            <v>170</v>
          </cell>
          <cell r="H8289">
            <v>8231</v>
          </cell>
        </row>
        <row r="8290">
          <cell r="B8290">
            <v>170</v>
          </cell>
          <cell r="H8290">
            <v>8231</v>
          </cell>
        </row>
        <row r="8291">
          <cell r="B8291">
            <v>170</v>
          </cell>
          <cell r="H8291">
            <v>8231</v>
          </cell>
        </row>
        <row r="8292">
          <cell r="B8292">
            <v>170</v>
          </cell>
          <cell r="H8292">
            <v>8231</v>
          </cell>
        </row>
        <row r="8293">
          <cell r="B8293">
            <v>170</v>
          </cell>
          <cell r="H8293">
            <v>8231</v>
          </cell>
        </row>
        <row r="8294">
          <cell r="B8294">
            <v>170</v>
          </cell>
          <cell r="H8294">
            <v>8231</v>
          </cell>
        </row>
        <row r="8295">
          <cell r="B8295">
            <v>170</v>
          </cell>
          <cell r="H8295">
            <v>8231</v>
          </cell>
        </row>
        <row r="8296">
          <cell r="B8296">
            <v>170</v>
          </cell>
          <cell r="H8296">
            <v>8231</v>
          </cell>
        </row>
        <row r="8297">
          <cell r="B8297">
            <v>170</v>
          </cell>
          <cell r="H8297">
            <v>8231</v>
          </cell>
        </row>
        <row r="8298">
          <cell r="B8298">
            <v>170</v>
          </cell>
          <cell r="H8298">
            <v>8231</v>
          </cell>
        </row>
        <row r="8299">
          <cell r="B8299">
            <v>170</v>
          </cell>
          <cell r="H8299">
            <v>8231</v>
          </cell>
        </row>
        <row r="8300">
          <cell r="B8300">
            <v>170</v>
          </cell>
          <cell r="H8300">
            <v>8231</v>
          </cell>
        </row>
        <row r="8301">
          <cell r="B8301">
            <v>170</v>
          </cell>
          <cell r="H8301">
            <v>8231</v>
          </cell>
        </row>
        <row r="8302">
          <cell r="B8302">
            <v>171</v>
          </cell>
          <cell r="H8302" t="str">
            <v>43021171Whi</v>
          </cell>
        </row>
        <row r="8303">
          <cell r="B8303">
            <v>171</v>
          </cell>
          <cell r="H8303" t="str">
            <v>43021171Whi</v>
          </cell>
        </row>
        <row r="8304">
          <cell r="B8304">
            <v>171</v>
          </cell>
          <cell r="H8304" t="str">
            <v>43021171Whi</v>
          </cell>
        </row>
        <row r="8305">
          <cell r="B8305">
            <v>171</v>
          </cell>
          <cell r="H8305" t="str">
            <v>43021171Whi</v>
          </cell>
        </row>
        <row r="8306">
          <cell r="B8306">
            <v>171</v>
          </cell>
          <cell r="H8306" t="str">
            <v>43021171Whi</v>
          </cell>
        </row>
        <row r="8307">
          <cell r="B8307">
            <v>171</v>
          </cell>
          <cell r="H8307" t="str">
            <v>43021171Whi</v>
          </cell>
        </row>
        <row r="8308">
          <cell r="B8308">
            <v>171</v>
          </cell>
          <cell r="H8308" t="str">
            <v>43021171Whi</v>
          </cell>
        </row>
        <row r="8309">
          <cell r="B8309">
            <v>171</v>
          </cell>
          <cell r="H8309" t="str">
            <v>43021171Whi</v>
          </cell>
        </row>
        <row r="8310">
          <cell r="B8310">
            <v>171</v>
          </cell>
          <cell r="H8310" t="str">
            <v>43021171Whi</v>
          </cell>
        </row>
        <row r="8311">
          <cell r="B8311">
            <v>171</v>
          </cell>
          <cell r="H8311" t="str">
            <v>43021171Whi</v>
          </cell>
        </row>
        <row r="8312">
          <cell r="B8312">
            <v>171</v>
          </cell>
          <cell r="H8312" t="str">
            <v>43021171Whi</v>
          </cell>
        </row>
        <row r="8313">
          <cell r="B8313">
            <v>171</v>
          </cell>
          <cell r="H8313" t="str">
            <v>43021171Whi</v>
          </cell>
        </row>
        <row r="8314">
          <cell r="B8314">
            <v>171</v>
          </cell>
          <cell r="H8314" t="str">
            <v>43689171Whi</v>
          </cell>
        </row>
        <row r="8315">
          <cell r="B8315">
            <v>171</v>
          </cell>
          <cell r="H8315" t="str">
            <v>43689171Whi</v>
          </cell>
        </row>
        <row r="8316">
          <cell r="B8316">
            <v>171</v>
          </cell>
          <cell r="H8316" t="str">
            <v>43689171Whi</v>
          </cell>
        </row>
        <row r="8317">
          <cell r="B8317">
            <v>171</v>
          </cell>
          <cell r="H8317" t="str">
            <v>43689171Whi</v>
          </cell>
        </row>
        <row r="8318">
          <cell r="B8318">
            <v>171</v>
          </cell>
          <cell r="H8318" t="str">
            <v>43689171Whi</v>
          </cell>
        </row>
        <row r="8319">
          <cell r="B8319">
            <v>171</v>
          </cell>
          <cell r="H8319" t="str">
            <v>43689171Whi</v>
          </cell>
        </row>
        <row r="8320">
          <cell r="B8320">
            <v>171</v>
          </cell>
          <cell r="H8320" t="str">
            <v>43689171Whi</v>
          </cell>
        </row>
        <row r="8321">
          <cell r="B8321">
            <v>171</v>
          </cell>
          <cell r="H8321" t="str">
            <v>43689171Whi</v>
          </cell>
        </row>
        <row r="8322">
          <cell r="B8322">
            <v>172</v>
          </cell>
          <cell r="H8322" t="str">
            <v>43148172Mil</v>
          </cell>
        </row>
        <row r="8323">
          <cell r="B8323">
            <v>172</v>
          </cell>
          <cell r="H8323" t="str">
            <v>43148172Mil</v>
          </cell>
        </row>
        <row r="8324">
          <cell r="B8324">
            <v>172</v>
          </cell>
          <cell r="H8324" t="str">
            <v>43148172Mil</v>
          </cell>
        </row>
        <row r="8325">
          <cell r="B8325">
            <v>172</v>
          </cell>
          <cell r="H8325" t="str">
            <v>43148172Mil</v>
          </cell>
        </row>
        <row r="8326">
          <cell r="B8326">
            <v>172</v>
          </cell>
          <cell r="H8326" t="str">
            <v>43148172Mil</v>
          </cell>
        </row>
        <row r="8327">
          <cell r="B8327">
            <v>172</v>
          </cell>
          <cell r="H8327" t="str">
            <v>43148172Mil</v>
          </cell>
        </row>
        <row r="8328">
          <cell r="B8328">
            <v>172</v>
          </cell>
          <cell r="H8328" t="str">
            <v>43148172Mil</v>
          </cell>
        </row>
        <row r="8329">
          <cell r="B8329">
            <v>172</v>
          </cell>
          <cell r="H8329" t="str">
            <v>43148172Mil</v>
          </cell>
        </row>
        <row r="8330">
          <cell r="B8330">
            <v>172</v>
          </cell>
          <cell r="H8330" t="str">
            <v>43148172Mil</v>
          </cell>
        </row>
        <row r="8331">
          <cell r="B8331">
            <v>172</v>
          </cell>
          <cell r="H8331" t="str">
            <v>43148172Mil</v>
          </cell>
        </row>
        <row r="8332">
          <cell r="B8332">
            <v>172</v>
          </cell>
          <cell r="H8332" t="str">
            <v>43148172Mil</v>
          </cell>
        </row>
        <row r="8333">
          <cell r="B8333">
            <v>172</v>
          </cell>
          <cell r="H8333" t="str">
            <v>43148172Mil</v>
          </cell>
        </row>
        <row r="8334">
          <cell r="B8334">
            <v>172</v>
          </cell>
          <cell r="H8334" t="str">
            <v>43148172Mil</v>
          </cell>
        </row>
        <row r="8335">
          <cell r="B8335">
            <v>172</v>
          </cell>
          <cell r="H8335" t="str">
            <v>43148172Mil</v>
          </cell>
        </row>
        <row r="8336">
          <cell r="B8336">
            <v>172</v>
          </cell>
          <cell r="H8336" t="str">
            <v>43148172Mil</v>
          </cell>
        </row>
        <row r="8337">
          <cell r="B8337">
            <v>172</v>
          </cell>
          <cell r="H8337" t="str">
            <v>43481172Mil</v>
          </cell>
        </row>
        <row r="8338">
          <cell r="B8338">
            <v>172</v>
          </cell>
          <cell r="H8338" t="str">
            <v>43481172Mil</v>
          </cell>
        </row>
        <row r="8339">
          <cell r="B8339">
            <v>172</v>
          </cell>
          <cell r="H8339" t="str">
            <v>43481172Mil</v>
          </cell>
        </row>
        <row r="8340">
          <cell r="B8340">
            <v>172</v>
          </cell>
          <cell r="H8340" t="str">
            <v>43481172Mil</v>
          </cell>
        </row>
        <row r="8341">
          <cell r="B8341">
            <v>172</v>
          </cell>
          <cell r="H8341" t="str">
            <v>43553172Mil</v>
          </cell>
        </row>
        <row r="8342">
          <cell r="B8342">
            <v>172</v>
          </cell>
          <cell r="H8342" t="str">
            <v>43553172Mil</v>
          </cell>
        </row>
        <row r="8343">
          <cell r="B8343">
            <v>172</v>
          </cell>
          <cell r="H8343" t="str">
            <v>43553172Mil</v>
          </cell>
        </row>
        <row r="8344">
          <cell r="B8344">
            <v>172</v>
          </cell>
          <cell r="H8344" t="str">
            <v>43553172Mil</v>
          </cell>
        </row>
        <row r="8345">
          <cell r="B8345">
            <v>172</v>
          </cell>
          <cell r="H8345" t="str">
            <v>43553172Mil</v>
          </cell>
        </row>
        <row r="8346">
          <cell r="B8346">
            <v>172</v>
          </cell>
          <cell r="H8346" t="str">
            <v>43553172Mil</v>
          </cell>
        </row>
        <row r="8347">
          <cell r="B8347">
            <v>172</v>
          </cell>
          <cell r="H8347" t="str">
            <v>43553172Mil</v>
          </cell>
        </row>
        <row r="8348">
          <cell r="B8348">
            <v>172</v>
          </cell>
          <cell r="H8348" t="str">
            <v>43553172Mil</v>
          </cell>
        </row>
        <row r="8349">
          <cell r="B8349">
            <v>172</v>
          </cell>
          <cell r="H8349" t="str">
            <v>43553172Mil</v>
          </cell>
        </row>
        <row r="8350">
          <cell r="B8350">
            <v>172</v>
          </cell>
          <cell r="H8350" t="str">
            <v>43553172Mil</v>
          </cell>
        </row>
        <row r="8351">
          <cell r="B8351">
            <v>172</v>
          </cell>
          <cell r="H8351" t="str">
            <v>43553172Mil</v>
          </cell>
        </row>
        <row r="8352">
          <cell r="B8352">
            <v>172</v>
          </cell>
          <cell r="H8352" t="str">
            <v>43553172Mil</v>
          </cell>
        </row>
        <row r="8353">
          <cell r="B8353">
            <v>172</v>
          </cell>
          <cell r="H8353" t="str">
            <v>43553172Mil</v>
          </cell>
        </row>
        <row r="8354">
          <cell r="B8354">
            <v>172</v>
          </cell>
          <cell r="H8354" t="str">
            <v>43553172Mil</v>
          </cell>
        </row>
        <row r="8355">
          <cell r="B8355">
            <v>172</v>
          </cell>
          <cell r="H8355" t="str">
            <v>43553172Mil</v>
          </cell>
        </row>
        <row r="8356">
          <cell r="B8356">
            <v>172</v>
          </cell>
          <cell r="H8356" t="str">
            <v>43553172Mil</v>
          </cell>
        </row>
        <row r="8357">
          <cell r="B8357">
            <v>172</v>
          </cell>
          <cell r="H8357" t="str">
            <v>43553172Mil</v>
          </cell>
        </row>
        <row r="8358">
          <cell r="B8358">
            <v>172</v>
          </cell>
          <cell r="H8358" t="str">
            <v>43553172Mil</v>
          </cell>
        </row>
        <row r="8359">
          <cell r="B8359">
            <v>172</v>
          </cell>
          <cell r="H8359" t="str">
            <v>43553172Mil</v>
          </cell>
        </row>
        <row r="8360">
          <cell r="B8360">
            <v>172</v>
          </cell>
          <cell r="H8360" t="str">
            <v>43553172Mil</v>
          </cell>
        </row>
        <row r="8361">
          <cell r="B8361">
            <v>172</v>
          </cell>
          <cell r="H8361" t="str">
            <v>43553172Mil</v>
          </cell>
        </row>
        <row r="8362">
          <cell r="B8362">
            <v>172</v>
          </cell>
          <cell r="H8362" t="str">
            <v>43553172Mil</v>
          </cell>
        </row>
        <row r="8363">
          <cell r="B8363">
            <v>172</v>
          </cell>
          <cell r="H8363" t="str">
            <v>43553172Mil</v>
          </cell>
        </row>
        <row r="8364">
          <cell r="B8364">
            <v>172</v>
          </cell>
          <cell r="H8364" t="str">
            <v>43553172Mil</v>
          </cell>
        </row>
        <row r="8365">
          <cell r="B8365">
            <v>172</v>
          </cell>
          <cell r="H8365" t="str">
            <v>43553172Mil</v>
          </cell>
        </row>
        <row r="8366">
          <cell r="B8366">
            <v>172</v>
          </cell>
          <cell r="H8366" t="str">
            <v>43553172Mil</v>
          </cell>
        </row>
        <row r="8367">
          <cell r="B8367">
            <v>172</v>
          </cell>
          <cell r="H8367" t="str">
            <v>43553172Mil</v>
          </cell>
        </row>
        <row r="8368">
          <cell r="B8368">
            <v>172</v>
          </cell>
          <cell r="H8368" t="str">
            <v>43553172Mil</v>
          </cell>
        </row>
        <row r="8369">
          <cell r="B8369">
            <v>172</v>
          </cell>
          <cell r="H8369" t="str">
            <v>44128172Mil</v>
          </cell>
        </row>
        <row r="8370">
          <cell r="B8370">
            <v>172</v>
          </cell>
          <cell r="H8370" t="str">
            <v>44128172Mil</v>
          </cell>
        </row>
        <row r="8371">
          <cell r="B8371">
            <v>172</v>
          </cell>
          <cell r="H8371" t="str">
            <v>44128172Mil</v>
          </cell>
        </row>
        <row r="8372">
          <cell r="B8372">
            <v>172</v>
          </cell>
          <cell r="H8372" t="str">
            <v>44128172Mil</v>
          </cell>
        </row>
        <row r="8373">
          <cell r="B8373">
            <v>172</v>
          </cell>
          <cell r="H8373" t="str">
            <v>44128172Mil</v>
          </cell>
        </row>
        <row r="8374">
          <cell r="B8374">
            <v>172</v>
          </cell>
          <cell r="H8374" t="str">
            <v>44128172Mil</v>
          </cell>
        </row>
        <row r="8375">
          <cell r="B8375">
            <v>172</v>
          </cell>
          <cell r="H8375" t="str">
            <v>44128172Mil</v>
          </cell>
        </row>
        <row r="8376">
          <cell r="B8376">
            <v>172</v>
          </cell>
          <cell r="H8376" t="str">
            <v>44128172Mil</v>
          </cell>
        </row>
        <row r="8377">
          <cell r="B8377">
            <v>172</v>
          </cell>
          <cell r="H8377" t="str">
            <v>44128172Mil</v>
          </cell>
        </row>
        <row r="8378">
          <cell r="B8378">
            <v>172</v>
          </cell>
          <cell r="H8378" t="str">
            <v>44128172Mil</v>
          </cell>
        </row>
        <row r="8379">
          <cell r="B8379">
            <v>172</v>
          </cell>
          <cell r="H8379" t="str">
            <v>44128172Mil</v>
          </cell>
        </row>
        <row r="8380">
          <cell r="B8380">
            <v>172</v>
          </cell>
          <cell r="H8380" t="str">
            <v>44128172Mil</v>
          </cell>
        </row>
        <row r="8381">
          <cell r="B8381">
            <v>172</v>
          </cell>
          <cell r="H8381" t="str">
            <v>44128172Mil</v>
          </cell>
        </row>
        <row r="8382">
          <cell r="B8382">
            <v>172</v>
          </cell>
          <cell r="H8382" t="str">
            <v>44128172Mil</v>
          </cell>
        </row>
        <row r="8383">
          <cell r="B8383">
            <v>172</v>
          </cell>
          <cell r="H8383" t="str">
            <v>44128172Mil</v>
          </cell>
        </row>
        <row r="8384">
          <cell r="B8384">
            <v>173</v>
          </cell>
          <cell r="H8384" t="str">
            <v>43194173Glo</v>
          </cell>
        </row>
        <row r="8385">
          <cell r="B8385">
            <v>173</v>
          </cell>
          <cell r="H8385" t="str">
            <v>43194173Glo</v>
          </cell>
        </row>
        <row r="8386">
          <cell r="B8386">
            <v>173</v>
          </cell>
          <cell r="H8386" t="str">
            <v>43194173Glo</v>
          </cell>
        </row>
        <row r="8387">
          <cell r="B8387">
            <v>173</v>
          </cell>
          <cell r="H8387" t="str">
            <v>43194173Glo</v>
          </cell>
        </row>
        <row r="8388">
          <cell r="B8388">
            <v>173</v>
          </cell>
          <cell r="H8388" t="str">
            <v>43194173Glo</v>
          </cell>
        </row>
        <row r="8389">
          <cell r="B8389">
            <v>173</v>
          </cell>
          <cell r="H8389" t="str">
            <v>43194173Glo</v>
          </cell>
        </row>
        <row r="8390">
          <cell r="B8390">
            <v>173</v>
          </cell>
          <cell r="H8390" t="str">
            <v>43194173Glo</v>
          </cell>
        </row>
        <row r="8391">
          <cell r="B8391">
            <v>173</v>
          </cell>
          <cell r="H8391" t="str">
            <v>43194173Glo</v>
          </cell>
        </row>
        <row r="8392">
          <cell r="B8392">
            <v>173</v>
          </cell>
          <cell r="H8392" t="str">
            <v>43194173Glo</v>
          </cell>
        </row>
        <row r="8393">
          <cell r="B8393">
            <v>173</v>
          </cell>
          <cell r="H8393" t="str">
            <v>43194173Glo</v>
          </cell>
        </row>
        <row r="8394">
          <cell r="B8394">
            <v>173</v>
          </cell>
          <cell r="H8394" t="str">
            <v>43194173Glo</v>
          </cell>
        </row>
        <row r="8395">
          <cell r="B8395">
            <v>173</v>
          </cell>
          <cell r="H8395" t="str">
            <v>43194173Glo</v>
          </cell>
        </row>
        <row r="8396">
          <cell r="B8396">
            <v>173</v>
          </cell>
          <cell r="H8396" t="str">
            <v>43194173Glo</v>
          </cell>
        </row>
        <row r="8397">
          <cell r="B8397">
            <v>173</v>
          </cell>
          <cell r="H8397" t="str">
            <v>43194173Glo</v>
          </cell>
        </row>
        <row r="8398">
          <cell r="B8398">
            <v>173</v>
          </cell>
          <cell r="H8398" t="str">
            <v>43194173Glo</v>
          </cell>
        </row>
        <row r="8399">
          <cell r="B8399">
            <v>173</v>
          </cell>
          <cell r="H8399" t="str">
            <v>43194173Glo</v>
          </cell>
        </row>
        <row r="8400">
          <cell r="B8400">
            <v>174</v>
          </cell>
          <cell r="H8400" t="str">
            <v>43118174Mar</v>
          </cell>
        </row>
        <row r="8401">
          <cell r="B8401">
            <v>174</v>
          </cell>
          <cell r="H8401" t="str">
            <v>43118174Mar</v>
          </cell>
        </row>
        <row r="8402">
          <cell r="B8402">
            <v>174</v>
          </cell>
          <cell r="H8402" t="str">
            <v>43118174Mar</v>
          </cell>
        </row>
        <row r="8403">
          <cell r="B8403">
            <v>174</v>
          </cell>
          <cell r="H8403" t="str">
            <v>43118174Mar</v>
          </cell>
        </row>
        <row r="8404">
          <cell r="B8404">
            <v>174</v>
          </cell>
          <cell r="H8404" t="str">
            <v>43118174Mar</v>
          </cell>
        </row>
        <row r="8405">
          <cell r="B8405">
            <v>174</v>
          </cell>
          <cell r="H8405" t="str">
            <v>43118174Mar</v>
          </cell>
        </row>
        <row r="8406">
          <cell r="B8406">
            <v>174</v>
          </cell>
          <cell r="H8406" t="str">
            <v>43118174Mar</v>
          </cell>
        </row>
        <row r="8407">
          <cell r="B8407">
            <v>174</v>
          </cell>
          <cell r="H8407" t="str">
            <v>43118174Mar</v>
          </cell>
        </row>
        <row r="8408">
          <cell r="B8408">
            <v>174</v>
          </cell>
          <cell r="H8408" t="str">
            <v>43118174Mar</v>
          </cell>
        </row>
        <row r="8409">
          <cell r="B8409">
            <v>174</v>
          </cell>
          <cell r="H8409" t="str">
            <v>43118174Mar</v>
          </cell>
        </row>
        <row r="8410">
          <cell r="B8410">
            <v>174</v>
          </cell>
          <cell r="H8410" t="str">
            <v>43118174Mar</v>
          </cell>
        </row>
        <row r="8411">
          <cell r="B8411">
            <v>174</v>
          </cell>
          <cell r="H8411" t="str">
            <v>43118174Mar</v>
          </cell>
        </row>
        <row r="8412">
          <cell r="B8412">
            <v>174</v>
          </cell>
          <cell r="H8412" t="str">
            <v>43118174Mar</v>
          </cell>
        </row>
        <row r="8413">
          <cell r="B8413">
            <v>174</v>
          </cell>
          <cell r="H8413" t="str">
            <v>43118174Mar</v>
          </cell>
        </row>
        <row r="8414">
          <cell r="B8414">
            <v>174</v>
          </cell>
          <cell r="H8414" t="str">
            <v>43118174Mar</v>
          </cell>
        </row>
        <row r="8415">
          <cell r="B8415">
            <v>174</v>
          </cell>
          <cell r="H8415" t="str">
            <v>43118174Mar</v>
          </cell>
        </row>
        <row r="8416">
          <cell r="B8416">
            <v>174</v>
          </cell>
          <cell r="H8416" t="str">
            <v>43118174Mar</v>
          </cell>
        </row>
        <row r="8417">
          <cell r="B8417">
            <v>174</v>
          </cell>
          <cell r="H8417" t="str">
            <v>43118174Mar</v>
          </cell>
        </row>
        <row r="8418">
          <cell r="B8418">
            <v>174</v>
          </cell>
          <cell r="H8418" t="str">
            <v>43118174Mar</v>
          </cell>
        </row>
        <row r="8419">
          <cell r="B8419">
            <v>174</v>
          </cell>
          <cell r="H8419" t="str">
            <v>43118174Mar</v>
          </cell>
        </row>
        <row r="8420">
          <cell r="B8420">
            <v>174</v>
          </cell>
          <cell r="H8420" t="str">
            <v>43118174Mar</v>
          </cell>
        </row>
        <row r="8421">
          <cell r="B8421">
            <v>174</v>
          </cell>
          <cell r="H8421" t="str">
            <v>43404174Mar</v>
          </cell>
        </row>
        <row r="8422">
          <cell r="B8422">
            <v>174</v>
          </cell>
          <cell r="H8422" t="str">
            <v>43404174Mar</v>
          </cell>
        </row>
        <row r="8423">
          <cell r="B8423">
            <v>174</v>
          </cell>
          <cell r="H8423" t="str">
            <v>43404174Mar</v>
          </cell>
        </row>
        <row r="8424">
          <cell r="B8424">
            <v>174</v>
          </cell>
          <cell r="H8424" t="str">
            <v>43404174Mar</v>
          </cell>
        </row>
        <row r="8425">
          <cell r="B8425">
            <v>174</v>
          </cell>
          <cell r="H8425" t="str">
            <v>43404174Mar</v>
          </cell>
        </row>
        <row r="8426">
          <cell r="B8426">
            <v>174</v>
          </cell>
          <cell r="H8426" t="str">
            <v>43404174Mar</v>
          </cell>
        </row>
        <row r="8427">
          <cell r="B8427">
            <v>174</v>
          </cell>
          <cell r="H8427" t="str">
            <v>43404174Mar</v>
          </cell>
        </row>
        <row r="8428">
          <cell r="B8428">
            <v>174</v>
          </cell>
          <cell r="H8428" t="str">
            <v>43404174Mar</v>
          </cell>
        </row>
        <row r="8429">
          <cell r="B8429">
            <v>174</v>
          </cell>
          <cell r="H8429" t="str">
            <v>43404174Mar</v>
          </cell>
        </row>
        <row r="8430">
          <cell r="B8430">
            <v>174</v>
          </cell>
          <cell r="H8430" t="str">
            <v>43404174Mar</v>
          </cell>
        </row>
        <row r="8431">
          <cell r="B8431">
            <v>174</v>
          </cell>
          <cell r="H8431" t="str">
            <v>43553174Mar</v>
          </cell>
        </row>
        <row r="8432">
          <cell r="B8432">
            <v>174</v>
          </cell>
          <cell r="H8432" t="str">
            <v>43553174Mar</v>
          </cell>
        </row>
        <row r="8433">
          <cell r="B8433">
            <v>174</v>
          </cell>
          <cell r="H8433" t="str">
            <v>43553174Mar</v>
          </cell>
        </row>
        <row r="8434">
          <cell r="B8434">
            <v>174</v>
          </cell>
          <cell r="H8434" t="str">
            <v>43553174Mar</v>
          </cell>
        </row>
        <row r="8435">
          <cell r="B8435">
            <v>174</v>
          </cell>
          <cell r="H8435" t="str">
            <v>43553174Mar</v>
          </cell>
        </row>
        <row r="8436">
          <cell r="B8436">
            <v>174</v>
          </cell>
          <cell r="H8436" t="str">
            <v>43553174Mar</v>
          </cell>
        </row>
        <row r="8437">
          <cell r="B8437">
            <v>174</v>
          </cell>
          <cell r="H8437" t="str">
            <v>43553174Mar</v>
          </cell>
        </row>
        <row r="8438">
          <cell r="B8438">
            <v>174</v>
          </cell>
          <cell r="H8438" t="str">
            <v>43553174Mar</v>
          </cell>
        </row>
        <row r="8439">
          <cell r="B8439">
            <v>174</v>
          </cell>
          <cell r="H8439" t="str">
            <v>43553174Mar</v>
          </cell>
        </row>
        <row r="8440">
          <cell r="B8440">
            <v>174</v>
          </cell>
          <cell r="H8440" t="str">
            <v>43553174Mar</v>
          </cell>
        </row>
        <row r="8441">
          <cell r="B8441">
            <v>174</v>
          </cell>
          <cell r="H8441" t="str">
            <v>43553174Mar</v>
          </cell>
        </row>
        <row r="8442">
          <cell r="B8442">
            <v>174</v>
          </cell>
          <cell r="H8442" t="str">
            <v>43553174Mar</v>
          </cell>
        </row>
        <row r="8443">
          <cell r="B8443">
            <v>174</v>
          </cell>
          <cell r="H8443" t="str">
            <v>43553174Mar</v>
          </cell>
        </row>
        <row r="8444">
          <cell r="B8444">
            <v>174</v>
          </cell>
          <cell r="H8444" t="str">
            <v>43553174Mar</v>
          </cell>
        </row>
        <row r="8445">
          <cell r="B8445">
            <v>174</v>
          </cell>
          <cell r="H8445" t="str">
            <v>43553174Mar</v>
          </cell>
        </row>
        <row r="8446">
          <cell r="B8446">
            <v>174</v>
          </cell>
          <cell r="H8446" t="str">
            <v>43553174Mar</v>
          </cell>
        </row>
        <row r="8447">
          <cell r="B8447">
            <v>174</v>
          </cell>
          <cell r="H8447" t="str">
            <v>43553174Mar</v>
          </cell>
        </row>
        <row r="8448">
          <cell r="B8448">
            <v>174</v>
          </cell>
          <cell r="H8448" t="str">
            <v>43804174Mar</v>
          </cell>
        </row>
        <row r="8449">
          <cell r="B8449">
            <v>174</v>
          </cell>
          <cell r="H8449" t="str">
            <v>43804174Mar</v>
          </cell>
        </row>
        <row r="8450">
          <cell r="B8450">
            <v>174</v>
          </cell>
          <cell r="H8450" t="str">
            <v>43804174Mar</v>
          </cell>
        </row>
        <row r="8451">
          <cell r="B8451">
            <v>174</v>
          </cell>
          <cell r="H8451" t="str">
            <v>43804174Mar</v>
          </cell>
        </row>
        <row r="8452">
          <cell r="B8452">
            <v>174</v>
          </cell>
          <cell r="H8452" t="str">
            <v>43804174Mar</v>
          </cell>
        </row>
        <row r="8453">
          <cell r="B8453">
            <v>174</v>
          </cell>
          <cell r="H8453" t="str">
            <v>43804174Mar</v>
          </cell>
        </row>
        <row r="8454">
          <cell r="B8454">
            <v>174</v>
          </cell>
          <cell r="H8454" t="str">
            <v>43804174Mar</v>
          </cell>
        </row>
        <row r="8455">
          <cell r="B8455">
            <v>174</v>
          </cell>
          <cell r="H8455" t="str">
            <v>43804174Mar</v>
          </cell>
        </row>
        <row r="8456">
          <cell r="B8456">
            <v>174</v>
          </cell>
          <cell r="H8456" t="str">
            <v>43804174Mar</v>
          </cell>
        </row>
        <row r="8457">
          <cell r="B8457">
            <v>174</v>
          </cell>
          <cell r="H8457" t="str">
            <v>43804174Mar</v>
          </cell>
        </row>
        <row r="8458">
          <cell r="B8458">
            <v>174</v>
          </cell>
          <cell r="H8458" t="str">
            <v>43804174Mar</v>
          </cell>
        </row>
        <row r="8459">
          <cell r="B8459">
            <v>174</v>
          </cell>
          <cell r="H8459" t="str">
            <v>43804174Mar</v>
          </cell>
        </row>
        <row r="8460">
          <cell r="B8460">
            <v>174</v>
          </cell>
          <cell r="H8460" t="str">
            <v>43804174Mar</v>
          </cell>
        </row>
        <row r="8461">
          <cell r="B8461">
            <v>174</v>
          </cell>
          <cell r="H8461" t="str">
            <v>43804174Mar</v>
          </cell>
        </row>
        <row r="8462">
          <cell r="B8462">
            <v>174</v>
          </cell>
          <cell r="H8462" t="str">
            <v>43804174Mar</v>
          </cell>
        </row>
        <row r="8463">
          <cell r="B8463">
            <v>174</v>
          </cell>
          <cell r="H8463" t="str">
            <v>43804174Mar</v>
          </cell>
        </row>
        <row r="8464">
          <cell r="B8464">
            <v>174</v>
          </cell>
          <cell r="H8464" t="str">
            <v>43804174Mar</v>
          </cell>
        </row>
        <row r="8465">
          <cell r="B8465">
            <v>174</v>
          </cell>
          <cell r="H8465" t="str">
            <v>43804174Mar</v>
          </cell>
        </row>
        <row r="8466">
          <cell r="B8466">
            <v>174</v>
          </cell>
          <cell r="H8466" t="str">
            <v>43804174Mar</v>
          </cell>
        </row>
        <row r="8467">
          <cell r="B8467">
            <v>174</v>
          </cell>
          <cell r="H8467" t="str">
            <v>44060174Mar</v>
          </cell>
        </row>
        <row r="8468">
          <cell r="B8468">
            <v>174</v>
          </cell>
          <cell r="H8468" t="str">
            <v>44060174Mar</v>
          </cell>
        </row>
        <row r="8469">
          <cell r="B8469">
            <v>174</v>
          </cell>
          <cell r="H8469" t="str">
            <v>44060174Mar</v>
          </cell>
        </row>
        <row r="8470">
          <cell r="B8470">
            <v>174</v>
          </cell>
          <cell r="H8470" t="str">
            <v>44060174Mar</v>
          </cell>
        </row>
        <row r="8471">
          <cell r="B8471">
            <v>174</v>
          </cell>
          <cell r="H8471" t="str">
            <v>44060174Mar</v>
          </cell>
        </row>
        <row r="8472">
          <cell r="B8472">
            <v>174</v>
          </cell>
          <cell r="H8472" t="str">
            <v>44060174Mar</v>
          </cell>
        </row>
        <row r="8473">
          <cell r="B8473">
            <v>174</v>
          </cell>
          <cell r="H8473" t="str">
            <v>44060174Mar</v>
          </cell>
        </row>
        <row r="8474">
          <cell r="B8474">
            <v>174</v>
          </cell>
          <cell r="H8474" t="str">
            <v>44060174Mar</v>
          </cell>
        </row>
        <row r="8475">
          <cell r="B8475">
            <v>174</v>
          </cell>
          <cell r="H8475" t="str">
            <v>44060174Mar</v>
          </cell>
        </row>
        <row r="8476">
          <cell r="B8476">
            <v>174</v>
          </cell>
          <cell r="H8476" t="str">
            <v>44060174Mar</v>
          </cell>
        </row>
        <row r="8477">
          <cell r="B8477">
            <v>174</v>
          </cell>
          <cell r="H8477" t="str">
            <v>44060174Mar</v>
          </cell>
        </row>
        <row r="8478">
          <cell r="B8478">
            <v>174</v>
          </cell>
          <cell r="H8478" t="str">
            <v>44060174Mar</v>
          </cell>
        </row>
        <row r="8479">
          <cell r="B8479">
            <v>174</v>
          </cell>
          <cell r="H8479" t="str">
            <v>44060174Mar</v>
          </cell>
        </row>
        <row r="8480">
          <cell r="B8480">
            <v>174</v>
          </cell>
          <cell r="H8480" t="str">
            <v>44060174Mar</v>
          </cell>
        </row>
        <row r="8481">
          <cell r="B8481">
            <v>174</v>
          </cell>
          <cell r="H8481" t="str">
            <v>44060174Mar</v>
          </cell>
        </row>
        <row r="8482">
          <cell r="B8482">
            <v>174</v>
          </cell>
          <cell r="H8482" t="str">
            <v>44060174Mar</v>
          </cell>
        </row>
        <row r="8483">
          <cell r="B8483">
            <v>174</v>
          </cell>
          <cell r="H8483" t="str">
            <v>44060174Mar</v>
          </cell>
        </row>
        <row r="8484">
          <cell r="B8484">
            <v>174</v>
          </cell>
          <cell r="H8484" t="str">
            <v>44060174Mar</v>
          </cell>
        </row>
        <row r="8485">
          <cell r="B8485">
            <v>174</v>
          </cell>
          <cell r="H8485" t="str">
            <v>44060174Mar</v>
          </cell>
        </row>
        <row r="8486">
          <cell r="B8486">
            <v>174</v>
          </cell>
          <cell r="H8486" t="str">
            <v>44060174Mar</v>
          </cell>
        </row>
        <row r="8487">
          <cell r="B8487">
            <v>174</v>
          </cell>
          <cell r="H8487" t="str">
            <v>1174</v>
          </cell>
        </row>
        <row r="8488">
          <cell r="B8488">
            <v>174</v>
          </cell>
          <cell r="H8488" t="str">
            <v>1174</v>
          </cell>
        </row>
        <row r="8489">
          <cell r="B8489">
            <v>174</v>
          </cell>
          <cell r="H8489" t="str">
            <v>1174</v>
          </cell>
        </row>
        <row r="8490">
          <cell r="B8490">
            <v>174</v>
          </cell>
          <cell r="H8490" t="str">
            <v>1174</v>
          </cell>
        </row>
        <row r="8491">
          <cell r="B8491">
            <v>174</v>
          </cell>
          <cell r="H8491" t="str">
            <v>1174</v>
          </cell>
        </row>
        <row r="8492">
          <cell r="B8492">
            <v>174</v>
          </cell>
          <cell r="H8492" t="str">
            <v>1174</v>
          </cell>
        </row>
        <row r="8493">
          <cell r="B8493">
            <v>174</v>
          </cell>
          <cell r="H8493" t="str">
            <v>1174</v>
          </cell>
        </row>
        <row r="8494">
          <cell r="B8494">
            <v>174</v>
          </cell>
          <cell r="H8494" t="str">
            <v>1174</v>
          </cell>
        </row>
        <row r="8495">
          <cell r="B8495">
            <v>174</v>
          </cell>
          <cell r="H8495" t="str">
            <v>1174</v>
          </cell>
        </row>
        <row r="8496">
          <cell r="B8496">
            <v>174</v>
          </cell>
          <cell r="H8496" t="str">
            <v>1174</v>
          </cell>
        </row>
        <row r="8497">
          <cell r="B8497">
            <v>174</v>
          </cell>
          <cell r="H8497" t="str">
            <v>1174</v>
          </cell>
        </row>
        <row r="8498">
          <cell r="B8498">
            <v>174</v>
          </cell>
          <cell r="H8498" t="str">
            <v>1174</v>
          </cell>
        </row>
        <row r="8499">
          <cell r="B8499">
            <v>174</v>
          </cell>
          <cell r="H8499" t="str">
            <v>1174</v>
          </cell>
        </row>
        <row r="8500">
          <cell r="B8500">
            <v>174</v>
          </cell>
          <cell r="H8500" t="str">
            <v>1174</v>
          </cell>
        </row>
        <row r="8501">
          <cell r="B8501">
            <v>174</v>
          </cell>
          <cell r="H8501" t="str">
            <v>1174</v>
          </cell>
        </row>
        <row r="8502">
          <cell r="B8502">
            <v>174</v>
          </cell>
          <cell r="H8502" t="str">
            <v>1174</v>
          </cell>
        </row>
        <row r="8503">
          <cell r="B8503">
            <v>174</v>
          </cell>
          <cell r="H8503" t="str">
            <v>1174</v>
          </cell>
        </row>
        <row r="8504">
          <cell r="B8504">
            <v>174</v>
          </cell>
          <cell r="H8504" t="str">
            <v>1174</v>
          </cell>
        </row>
        <row r="8505">
          <cell r="B8505">
            <v>174</v>
          </cell>
          <cell r="H8505" t="str">
            <v>1174</v>
          </cell>
        </row>
        <row r="8506">
          <cell r="B8506">
            <v>174</v>
          </cell>
          <cell r="H8506" t="str">
            <v>1174</v>
          </cell>
        </row>
        <row r="8507">
          <cell r="B8507">
            <v>174</v>
          </cell>
          <cell r="H8507" t="str">
            <v>1174</v>
          </cell>
        </row>
        <row r="8508">
          <cell r="B8508">
            <v>174</v>
          </cell>
          <cell r="H8508" t="str">
            <v>1174</v>
          </cell>
        </row>
        <row r="8509">
          <cell r="B8509">
            <v>174</v>
          </cell>
          <cell r="H8509" t="str">
            <v>1174</v>
          </cell>
        </row>
        <row r="8510">
          <cell r="B8510">
            <v>174</v>
          </cell>
          <cell r="H8510" t="str">
            <v>1174</v>
          </cell>
        </row>
        <row r="8511">
          <cell r="B8511">
            <v>174</v>
          </cell>
          <cell r="H8511">
            <v>1665</v>
          </cell>
        </row>
        <row r="8512">
          <cell r="B8512">
            <v>174</v>
          </cell>
          <cell r="H8512">
            <v>1665</v>
          </cell>
        </row>
        <row r="8513">
          <cell r="B8513">
            <v>174</v>
          </cell>
          <cell r="H8513">
            <v>1665</v>
          </cell>
        </row>
        <row r="8514">
          <cell r="B8514">
            <v>174</v>
          </cell>
          <cell r="H8514">
            <v>1665</v>
          </cell>
        </row>
        <row r="8515">
          <cell r="B8515">
            <v>174</v>
          </cell>
          <cell r="H8515">
            <v>1665</v>
          </cell>
        </row>
        <row r="8516">
          <cell r="B8516">
            <v>174</v>
          </cell>
          <cell r="H8516">
            <v>1665</v>
          </cell>
        </row>
        <row r="8517">
          <cell r="B8517">
            <v>174</v>
          </cell>
          <cell r="H8517">
            <v>1665</v>
          </cell>
        </row>
        <row r="8518">
          <cell r="B8518">
            <v>174</v>
          </cell>
          <cell r="H8518">
            <v>1665</v>
          </cell>
        </row>
        <row r="8519">
          <cell r="B8519">
            <v>174</v>
          </cell>
          <cell r="H8519">
            <v>1665</v>
          </cell>
        </row>
        <row r="8520">
          <cell r="B8520">
            <v>174</v>
          </cell>
          <cell r="H8520">
            <v>1665</v>
          </cell>
        </row>
        <row r="8521">
          <cell r="B8521">
            <v>174</v>
          </cell>
          <cell r="H8521">
            <v>1665</v>
          </cell>
        </row>
        <row r="8522">
          <cell r="B8522">
            <v>174</v>
          </cell>
          <cell r="H8522">
            <v>1665</v>
          </cell>
        </row>
        <row r="8523">
          <cell r="B8523">
            <v>174</v>
          </cell>
          <cell r="H8523">
            <v>1665</v>
          </cell>
        </row>
        <row r="8524">
          <cell r="B8524">
            <v>174</v>
          </cell>
          <cell r="H8524">
            <v>1665</v>
          </cell>
        </row>
        <row r="8525">
          <cell r="B8525">
            <v>174</v>
          </cell>
          <cell r="H8525">
            <v>1665</v>
          </cell>
        </row>
        <row r="8526">
          <cell r="B8526">
            <v>174</v>
          </cell>
          <cell r="H8526">
            <v>1665</v>
          </cell>
        </row>
        <row r="8527">
          <cell r="B8527">
            <v>174</v>
          </cell>
          <cell r="H8527">
            <v>1665</v>
          </cell>
        </row>
        <row r="8528">
          <cell r="B8528">
            <v>174</v>
          </cell>
          <cell r="H8528">
            <v>1665</v>
          </cell>
        </row>
        <row r="8529">
          <cell r="B8529">
            <v>174</v>
          </cell>
          <cell r="H8529">
            <v>1665</v>
          </cell>
        </row>
        <row r="8530">
          <cell r="B8530">
            <v>174</v>
          </cell>
          <cell r="H8530">
            <v>1665</v>
          </cell>
        </row>
        <row r="8531">
          <cell r="B8531">
            <v>174</v>
          </cell>
          <cell r="H8531">
            <v>1665</v>
          </cell>
        </row>
        <row r="8532">
          <cell r="B8532">
            <v>174</v>
          </cell>
          <cell r="H8532">
            <v>2142</v>
          </cell>
        </row>
        <row r="8533">
          <cell r="B8533">
            <v>174</v>
          </cell>
          <cell r="H8533">
            <v>2142</v>
          </cell>
        </row>
        <row r="8534">
          <cell r="B8534">
            <v>174</v>
          </cell>
          <cell r="H8534">
            <v>2142</v>
          </cell>
        </row>
        <row r="8535">
          <cell r="B8535">
            <v>174</v>
          </cell>
          <cell r="H8535">
            <v>2142</v>
          </cell>
        </row>
        <row r="8536">
          <cell r="B8536">
            <v>174</v>
          </cell>
          <cell r="H8536">
            <v>2142</v>
          </cell>
        </row>
        <row r="8537">
          <cell r="B8537">
            <v>174</v>
          </cell>
          <cell r="H8537">
            <v>2142</v>
          </cell>
        </row>
        <row r="8538">
          <cell r="B8538">
            <v>174</v>
          </cell>
          <cell r="H8538">
            <v>2142</v>
          </cell>
        </row>
        <row r="8539">
          <cell r="B8539">
            <v>174</v>
          </cell>
          <cell r="H8539">
            <v>2142</v>
          </cell>
        </row>
        <row r="8540">
          <cell r="B8540">
            <v>174</v>
          </cell>
          <cell r="H8540">
            <v>2142</v>
          </cell>
        </row>
        <row r="8541">
          <cell r="B8541">
            <v>174</v>
          </cell>
          <cell r="H8541">
            <v>2142</v>
          </cell>
        </row>
        <row r="8542">
          <cell r="B8542">
            <v>174</v>
          </cell>
          <cell r="H8542">
            <v>2142</v>
          </cell>
        </row>
        <row r="8543">
          <cell r="B8543">
            <v>174</v>
          </cell>
          <cell r="H8543">
            <v>2142</v>
          </cell>
        </row>
        <row r="8544">
          <cell r="B8544">
            <v>174</v>
          </cell>
          <cell r="H8544">
            <v>2142</v>
          </cell>
        </row>
        <row r="8545">
          <cell r="B8545">
            <v>174</v>
          </cell>
          <cell r="H8545">
            <v>2142</v>
          </cell>
        </row>
        <row r="8546">
          <cell r="B8546">
            <v>174</v>
          </cell>
          <cell r="H8546">
            <v>2142</v>
          </cell>
        </row>
        <row r="8547">
          <cell r="B8547">
            <v>174</v>
          </cell>
          <cell r="H8547">
            <v>2142</v>
          </cell>
        </row>
        <row r="8548">
          <cell r="B8548">
            <v>174</v>
          </cell>
          <cell r="H8548">
            <v>2142</v>
          </cell>
        </row>
        <row r="8549">
          <cell r="B8549">
            <v>174</v>
          </cell>
          <cell r="H8549">
            <v>2142</v>
          </cell>
        </row>
        <row r="8550">
          <cell r="B8550">
            <v>174</v>
          </cell>
          <cell r="H8550">
            <v>2142</v>
          </cell>
        </row>
        <row r="8551">
          <cell r="B8551">
            <v>174</v>
          </cell>
          <cell r="H8551">
            <v>2142</v>
          </cell>
        </row>
        <row r="8552">
          <cell r="B8552">
            <v>174</v>
          </cell>
          <cell r="H8552">
            <v>2142</v>
          </cell>
        </row>
        <row r="8553">
          <cell r="B8553">
            <v>174</v>
          </cell>
          <cell r="H8553">
            <v>8257</v>
          </cell>
        </row>
        <row r="8554">
          <cell r="B8554">
            <v>174</v>
          </cell>
          <cell r="H8554">
            <v>8257</v>
          </cell>
        </row>
        <row r="8555">
          <cell r="B8555">
            <v>174</v>
          </cell>
          <cell r="H8555">
            <v>8257</v>
          </cell>
        </row>
        <row r="8556">
          <cell r="B8556">
            <v>174</v>
          </cell>
          <cell r="H8556">
            <v>8257</v>
          </cell>
        </row>
        <row r="8557">
          <cell r="B8557">
            <v>174</v>
          </cell>
          <cell r="H8557">
            <v>8257</v>
          </cell>
        </row>
        <row r="8558">
          <cell r="B8558">
            <v>174</v>
          </cell>
          <cell r="H8558">
            <v>8257</v>
          </cell>
        </row>
        <row r="8559">
          <cell r="B8559">
            <v>174</v>
          </cell>
          <cell r="H8559">
            <v>8257</v>
          </cell>
        </row>
        <row r="8560">
          <cell r="B8560">
            <v>174</v>
          </cell>
          <cell r="H8560">
            <v>8257</v>
          </cell>
        </row>
        <row r="8561">
          <cell r="B8561">
            <v>174</v>
          </cell>
          <cell r="H8561">
            <v>8257</v>
          </cell>
        </row>
        <row r="8562">
          <cell r="B8562">
            <v>174</v>
          </cell>
          <cell r="H8562">
            <v>8257</v>
          </cell>
        </row>
        <row r="8563">
          <cell r="B8563">
            <v>174</v>
          </cell>
          <cell r="H8563">
            <v>8257</v>
          </cell>
        </row>
        <row r="8564">
          <cell r="B8564">
            <v>174</v>
          </cell>
          <cell r="H8564">
            <v>8257</v>
          </cell>
        </row>
        <row r="8565">
          <cell r="B8565">
            <v>174</v>
          </cell>
          <cell r="H8565">
            <v>8257</v>
          </cell>
        </row>
        <row r="8566">
          <cell r="B8566">
            <v>174</v>
          </cell>
          <cell r="H8566">
            <v>8257</v>
          </cell>
        </row>
        <row r="8567">
          <cell r="B8567">
            <v>174</v>
          </cell>
          <cell r="H8567">
            <v>8257</v>
          </cell>
        </row>
        <row r="8568">
          <cell r="B8568">
            <v>174</v>
          </cell>
          <cell r="H8568">
            <v>8257</v>
          </cell>
        </row>
        <row r="8569">
          <cell r="B8569">
            <v>174</v>
          </cell>
          <cell r="H8569">
            <v>8257</v>
          </cell>
        </row>
        <row r="8570">
          <cell r="B8570">
            <v>174</v>
          </cell>
          <cell r="H8570">
            <v>8257</v>
          </cell>
        </row>
        <row r="8571">
          <cell r="B8571">
            <v>174</v>
          </cell>
          <cell r="H8571">
            <v>8257</v>
          </cell>
        </row>
        <row r="8572">
          <cell r="B8572">
            <v>174</v>
          </cell>
          <cell r="H8572">
            <v>8257</v>
          </cell>
        </row>
        <row r="8573">
          <cell r="B8573">
            <v>174</v>
          </cell>
          <cell r="H8573">
            <v>8257</v>
          </cell>
        </row>
        <row r="8574">
          <cell r="B8574">
            <v>174</v>
          </cell>
          <cell r="H8574">
            <v>8257</v>
          </cell>
        </row>
        <row r="8575">
          <cell r="B8575">
            <v>174</v>
          </cell>
          <cell r="H8575">
            <v>8257</v>
          </cell>
        </row>
        <row r="8576">
          <cell r="B8576">
            <v>174</v>
          </cell>
          <cell r="H8576">
            <v>8257</v>
          </cell>
        </row>
        <row r="8577">
          <cell r="B8577">
            <v>174</v>
          </cell>
          <cell r="H8577">
            <v>8708</v>
          </cell>
        </row>
        <row r="8578">
          <cell r="B8578">
            <v>174</v>
          </cell>
          <cell r="H8578">
            <v>8708</v>
          </cell>
        </row>
        <row r="8579">
          <cell r="B8579">
            <v>174</v>
          </cell>
          <cell r="H8579">
            <v>8708</v>
          </cell>
        </row>
        <row r="8580">
          <cell r="B8580">
            <v>174</v>
          </cell>
          <cell r="H8580">
            <v>8708</v>
          </cell>
        </row>
        <row r="8581">
          <cell r="B8581">
            <v>174</v>
          </cell>
          <cell r="H8581">
            <v>8708</v>
          </cell>
        </row>
        <row r="8582">
          <cell r="B8582">
            <v>174</v>
          </cell>
          <cell r="H8582">
            <v>8708</v>
          </cell>
        </row>
        <row r="8583">
          <cell r="B8583">
            <v>174</v>
          </cell>
          <cell r="H8583">
            <v>8708</v>
          </cell>
        </row>
        <row r="8584">
          <cell r="B8584">
            <v>174</v>
          </cell>
          <cell r="H8584">
            <v>8708</v>
          </cell>
        </row>
        <row r="8585">
          <cell r="B8585">
            <v>174</v>
          </cell>
          <cell r="H8585">
            <v>8708</v>
          </cell>
        </row>
        <row r="8586">
          <cell r="B8586">
            <v>174</v>
          </cell>
          <cell r="H8586">
            <v>8708</v>
          </cell>
        </row>
        <row r="8587">
          <cell r="B8587">
            <v>174</v>
          </cell>
          <cell r="H8587">
            <v>8708</v>
          </cell>
        </row>
        <row r="8588">
          <cell r="B8588">
            <v>174</v>
          </cell>
          <cell r="H8588">
            <v>8708</v>
          </cell>
        </row>
        <row r="8589">
          <cell r="B8589">
            <v>174</v>
          </cell>
          <cell r="H8589">
            <v>8708</v>
          </cell>
        </row>
        <row r="8590">
          <cell r="B8590">
            <v>174</v>
          </cell>
          <cell r="H8590">
            <v>8708</v>
          </cell>
        </row>
        <row r="8591">
          <cell r="B8591">
            <v>174</v>
          </cell>
          <cell r="H8591">
            <v>8708</v>
          </cell>
        </row>
        <row r="8592">
          <cell r="B8592">
            <v>174</v>
          </cell>
          <cell r="H8592">
            <v>8708</v>
          </cell>
        </row>
        <row r="8593">
          <cell r="B8593">
            <v>174</v>
          </cell>
          <cell r="H8593">
            <v>8708</v>
          </cell>
        </row>
        <row r="8594">
          <cell r="B8594">
            <v>174</v>
          </cell>
          <cell r="H8594">
            <v>8708</v>
          </cell>
        </row>
        <row r="8595">
          <cell r="B8595">
            <v>174</v>
          </cell>
          <cell r="H8595">
            <v>8708</v>
          </cell>
        </row>
        <row r="8596">
          <cell r="B8596">
            <v>174</v>
          </cell>
          <cell r="H8596">
            <v>8708</v>
          </cell>
        </row>
        <row r="8597">
          <cell r="B8597">
            <v>174</v>
          </cell>
          <cell r="H8597">
            <v>8708</v>
          </cell>
        </row>
        <row r="8598">
          <cell r="B8598">
            <v>174</v>
          </cell>
          <cell r="H8598">
            <v>8708</v>
          </cell>
        </row>
        <row r="8599">
          <cell r="B8599">
            <v>174</v>
          </cell>
          <cell r="H8599">
            <v>8708</v>
          </cell>
        </row>
        <row r="8600">
          <cell r="B8600">
            <v>174</v>
          </cell>
          <cell r="H8600">
            <v>8708</v>
          </cell>
        </row>
        <row r="8601">
          <cell r="B8601">
            <v>174</v>
          </cell>
          <cell r="H8601">
            <v>8708</v>
          </cell>
        </row>
        <row r="8602">
          <cell r="B8602">
            <v>174</v>
          </cell>
          <cell r="H8602">
            <v>8708</v>
          </cell>
        </row>
        <row r="8603">
          <cell r="B8603">
            <v>174</v>
          </cell>
          <cell r="H8603">
            <v>8708</v>
          </cell>
        </row>
        <row r="8604">
          <cell r="B8604">
            <v>175</v>
          </cell>
          <cell r="H8604" t="str">
            <v>43087175Icc</v>
          </cell>
        </row>
        <row r="8605">
          <cell r="B8605">
            <v>175</v>
          </cell>
          <cell r="H8605" t="str">
            <v>43087175Icc</v>
          </cell>
        </row>
        <row r="8606">
          <cell r="B8606">
            <v>175</v>
          </cell>
          <cell r="H8606" t="str">
            <v>43087175Icc</v>
          </cell>
        </row>
        <row r="8607">
          <cell r="B8607">
            <v>175</v>
          </cell>
          <cell r="H8607" t="str">
            <v>43087175Icc</v>
          </cell>
        </row>
        <row r="8608">
          <cell r="B8608">
            <v>175</v>
          </cell>
          <cell r="H8608" t="str">
            <v>43087175Icc</v>
          </cell>
        </row>
        <row r="8609">
          <cell r="B8609">
            <v>175</v>
          </cell>
          <cell r="H8609" t="str">
            <v>43087175Icc</v>
          </cell>
        </row>
        <row r="8610">
          <cell r="B8610">
            <v>175</v>
          </cell>
          <cell r="H8610" t="str">
            <v>43087175Icc</v>
          </cell>
        </row>
        <row r="8611">
          <cell r="B8611">
            <v>175</v>
          </cell>
          <cell r="H8611" t="str">
            <v>43087175Icc</v>
          </cell>
        </row>
        <row r="8612">
          <cell r="B8612">
            <v>175</v>
          </cell>
          <cell r="H8612" t="str">
            <v>43087175Icc</v>
          </cell>
        </row>
        <row r="8613">
          <cell r="B8613">
            <v>175</v>
          </cell>
          <cell r="H8613" t="str">
            <v>43087175Icc</v>
          </cell>
        </row>
        <row r="8614">
          <cell r="B8614">
            <v>175</v>
          </cell>
          <cell r="H8614" t="str">
            <v>43087175Icc</v>
          </cell>
        </row>
        <row r="8615">
          <cell r="B8615">
            <v>175</v>
          </cell>
          <cell r="H8615" t="str">
            <v>43087175Icc</v>
          </cell>
        </row>
        <row r="8616">
          <cell r="B8616">
            <v>175</v>
          </cell>
          <cell r="H8616" t="str">
            <v>43087175Icc</v>
          </cell>
        </row>
        <row r="8617">
          <cell r="B8617">
            <v>175</v>
          </cell>
          <cell r="H8617" t="str">
            <v>43087175Icc</v>
          </cell>
        </row>
        <row r="8618">
          <cell r="B8618">
            <v>175</v>
          </cell>
          <cell r="H8618" t="str">
            <v>43087175Icc</v>
          </cell>
        </row>
        <row r="8619">
          <cell r="B8619">
            <v>175</v>
          </cell>
          <cell r="H8619" t="str">
            <v>43087175Icc</v>
          </cell>
        </row>
        <row r="8620">
          <cell r="B8620">
            <v>175</v>
          </cell>
          <cell r="H8620" t="str">
            <v>43087175Icc</v>
          </cell>
        </row>
        <row r="8621">
          <cell r="B8621">
            <v>175</v>
          </cell>
          <cell r="H8621" t="str">
            <v>43087175Icc</v>
          </cell>
        </row>
        <row r="8622">
          <cell r="B8622">
            <v>175</v>
          </cell>
          <cell r="H8622" t="str">
            <v>43087175Icc</v>
          </cell>
        </row>
        <row r="8623">
          <cell r="B8623">
            <v>175</v>
          </cell>
          <cell r="H8623" t="str">
            <v>43087175Icc</v>
          </cell>
        </row>
        <row r="8624">
          <cell r="B8624">
            <v>175</v>
          </cell>
          <cell r="H8624" t="str">
            <v>43087175Icc</v>
          </cell>
        </row>
        <row r="8625">
          <cell r="B8625">
            <v>175</v>
          </cell>
          <cell r="H8625" t="str">
            <v>43087175Icc</v>
          </cell>
        </row>
        <row r="8626">
          <cell r="B8626">
            <v>175</v>
          </cell>
          <cell r="H8626" t="str">
            <v>43087175Icc</v>
          </cell>
        </row>
        <row r="8627">
          <cell r="B8627">
            <v>175</v>
          </cell>
          <cell r="H8627" t="str">
            <v>43087175Icc</v>
          </cell>
        </row>
        <row r="8628">
          <cell r="B8628">
            <v>175</v>
          </cell>
          <cell r="H8628" t="str">
            <v>43087175Icc</v>
          </cell>
        </row>
        <row r="8629">
          <cell r="B8629">
            <v>175</v>
          </cell>
          <cell r="H8629" t="str">
            <v>43087175Icc</v>
          </cell>
        </row>
        <row r="8630">
          <cell r="B8630">
            <v>175</v>
          </cell>
          <cell r="H8630" t="str">
            <v>43087175Icc</v>
          </cell>
        </row>
        <row r="8631">
          <cell r="B8631">
            <v>175</v>
          </cell>
          <cell r="H8631" t="str">
            <v>43087175Icc</v>
          </cell>
        </row>
        <row r="8632">
          <cell r="B8632">
            <v>175</v>
          </cell>
          <cell r="H8632" t="str">
            <v>43087175Icc</v>
          </cell>
        </row>
        <row r="8633">
          <cell r="B8633">
            <v>175</v>
          </cell>
          <cell r="H8633" t="str">
            <v>43087175Icc</v>
          </cell>
        </row>
        <row r="8634">
          <cell r="B8634">
            <v>175</v>
          </cell>
          <cell r="H8634" t="str">
            <v>43087175Icc</v>
          </cell>
        </row>
        <row r="8635">
          <cell r="B8635">
            <v>175</v>
          </cell>
          <cell r="H8635" t="str">
            <v>43486175Icc</v>
          </cell>
        </row>
        <row r="8636">
          <cell r="B8636">
            <v>175</v>
          </cell>
          <cell r="H8636" t="str">
            <v>43486175Icc</v>
          </cell>
        </row>
        <row r="8637">
          <cell r="B8637">
            <v>175</v>
          </cell>
          <cell r="H8637" t="str">
            <v>43486175Icc</v>
          </cell>
        </row>
        <row r="8638">
          <cell r="B8638">
            <v>175</v>
          </cell>
          <cell r="H8638" t="str">
            <v>43486175Icc</v>
          </cell>
        </row>
        <row r="8639">
          <cell r="B8639">
            <v>175</v>
          </cell>
          <cell r="H8639" t="str">
            <v>43486175Icc</v>
          </cell>
        </row>
        <row r="8640">
          <cell r="B8640">
            <v>175</v>
          </cell>
          <cell r="H8640" t="str">
            <v>43486175Icc</v>
          </cell>
        </row>
        <row r="8641">
          <cell r="B8641">
            <v>175</v>
          </cell>
          <cell r="H8641" t="str">
            <v>43486175Icc</v>
          </cell>
        </row>
        <row r="8642">
          <cell r="B8642">
            <v>175</v>
          </cell>
          <cell r="H8642" t="str">
            <v>43486175Icc</v>
          </cell>
        </row>
        <row r="8643">
          <cell r="B8643">
            <v>175</v>
          </cell>
          <cell r="H8643" t="str">
            <v>43486175Icc</v>
          </cell>
        </row>
        <row r="8644">
          <cell r="B8644">
            <v>175</v>
          </cell>
          <cell r="H8644" t="str">
            <v>43486175Icc</v>
          </cell>
        </row>
        <row r="8645">
          <cell r="B8645">
            <v>175</v>
          </cell>
          <cell r="H8645" t="str">
            <v>43486175Icc</v>
          </cell>
        </row>
        <row r="8646">
          <cell r="B8646">
            <v>175</v>
          </cell>
          <cell r="H8646" t="str">
            <v>43486175Icc</v>
          </cell>
        </row>
        <row r="8647">
          <cell r="B8647">
            <v>175</v>
          </cell>
          <cell r="H8647" t="str">
            <v>43486175Icc</v>
          </cell>
        </row>
        <row r="8648">
          <cell r="B8648">
            <v>175</v>
          </cell>
          <cell r="H8648" t="str">
            <v>43486175Icc</v>
          </cell>
        </row>
        <row r="8649">
          <cell r="B8649">
            <v>175</v>
          </cell>
          <cell r="H8649" t="str">
            <v>43486175Icc</v>
          </cell>
        </row>
        <row r="8650">
          <cell r="B8650">
            <v>175</v>
          </cell>
          <cell r="H8650" t="str">
            <v>43486175Icc</v>
          </cell>
        </row>
        <row r="8651">
          <cell r="B8651">
            <v>175</v>
          </cell>
          <cell r="H8651" t="str">
            <v>43486175Icc</v>
          </cell>
        </row>
        <row r="8652">
          <cell r="B8652">
            <v>175</v>
          </cell>
          <cell r="H8652" t="str">
            <v>43486175Icc</v>
          </cell>
        </row>
        <row r="8653">
          <cell r="B8653">
            <v>175</v>
          </cell>
          <cell r="H8653" t="str">
            <v>43486175Icc</v>
          </cell>
        </row>
        <row r="8654">
          <cell r="B8654">
            <v>175</v>
          </cell>
          <cell r="H8654" t="str">
            <v>43486175Icc</v>
          </cell>
        </row>
        <row r="8655">
          <cell r="B8655">
            <v>175</v>
          </cell>
          <cell r="H8655" t="str">
            <v>43486175Icc</v>
          </cell>
        </row>
        <row r="8656">
          <cell r="B8656">
            <v>175</v>
          </cell>
          <cell r="H8656" t="str">
            <v>43486175Icc</v>
          </cell>
        </row>
        <row r="8657">
          <cell r="B8657">
            <v>175</v>
          </cell>
          <cell r="H8657" t="str">
            <v>43486175Icc</v>
          </cell>
        </row>
        <row r="8658">
          <cell r="B8658">
            <v>175</v>
          </cell>
          <cell r="H8658" t="str">
            <v>43486175Icc</v>
          </cell>
        </row>
        <row r="8659">
          <cell r="B8659">
            <v>175</v>
          </cell>
          <cell r="H8659" t="str">
            <v>43486175Icc</v>
          </cell>
        </row>
        <row r="8660">
          <cell r="B8660">
            <v>175</v>
          </cell>
          <cell r="H8660" t="str">
            <v>43486175Icc</v>
          </cell>
        </row>
        <row r="8661">
          <cell r="B8661">
            <v>175</v>
          </cell>
          <cell r="H8661" t="str">
            <v>43486175Icc</v>
          </cell>
        </row>
        <row r="8662">
          <cell r="B8662">
            <v>175</v>
          </cell>
          <cell r="H8662" t="str">
            <v>43486175Icc</v>
          </cell>
        </row>
        <row r="8663">
          <cell r="B8663">
            <v>175</v>
          </cell>
          <cell r="H8663" t="str">
            <v>43486175Icc</v>
          </cell>
        </row>
        <row r="8664">
          <cell r="B8664">
            <v>176</v>
          </cell>
          <cell r="H8664" t="str">
            <v>43183176Ren</v>
          </cell>
        </row>
        <row r="8665">
          <cell r="B8665">
            <v>176</v>
          </cell>
          <cell r="H8665" t="str">
            <v>43183176Ren</v>
          </cell>
        </row>
        <row r="8666">
          <cell r="B8666">
            <v>176</v>
          </cell>
          <cell r="H8666" t="str">
            <v>43183176Ren</v>
          </cell>
        </row>
        <row r="8667">
          <cell r="B8667">
            <v>176</v>
          </cell>
          <cell r="H8667" t="str">
            <v>43183176Ren</v>
          </cell>
        </row>
        <row r="8668">
          <cell r="B8668">
            <v>176</v>
          </cell>
          <cell r="H8668" t="str">
            <v>43183176Ren</v>
          </cell>
        </row>
        <row r="8669">
          <cell r="B8669">
            <v>176</v>
          </cell>
          <cell r="H8669" t="str">
            <v>43183176Ren</v>
          </cell>
        </row>
        <row r="8670">
          <cell r="B8670">
            <v>176</v>
          </cell>
          <cell r="H8670" t="str">
            <v>43183176Ren</v>
          </cell>
        </row>
        <row r="8671">
          <cell r="B8671">
            <v>176</v>
          </cell>
          <cell r="H8671" t="str">
            <v>43183176Ren</v>
          </cell>
        </row>
        <row r="8672">
          <cell r="B8672">
            <v>176</v>
          </cell>
          <cell r="H8672" t="str">
            <v>43183176Ren</v>
          </cell>
        </row>
        <row r="8673">
          <cell r="B8673">
            <v>176</v>
          </cell>
          <cell r="H8673" t="str">
            <v>43183176Ren</v>
          </cell>
        </row>
        <row r="8674">
          <cell r="B8674">
            <v>176</v>
          </cell>
          <cell r="H8674" t="str">
            <v>43183176Ren</v>
          </cell>
        </row>
        <row r="8675">
          <cell r="B8675">
            <v>176</v>
          </cell>
          <cell r="H8675" t="str">
            <v>43183176Ren</v>
          </cell>
        </row>
        <row r="8676">
          <cell r="B8676">
            <v>176</v>
          </cell>
          <cell r="H8676" t="str">
            <v>43183176Ren</v>
          </cell>
        </row>
        <row r="8677">
          <cell r="B8677">
            <v>176</v>
          </cell>
          <cell r="H8677" t="str">
            <v>43183176Ren</v>
          </cell>
        </row>
        <row r="8678">
          <cell r="B8678">
            <v>176</v>
          </cell>
          <cell r="H8678" t="str">
            <v>43183176Ren</v>
          </cell>
        </row>
        <row r="8679">
          <cell r="B8679">
            <v>176</v>
          </cell>
          <cell r="H8679" t="str">
            <v>43183176Ren</v>
          </cell>
        </row>
        <row r="8680">
          <cell r="B8680">
            <v>176</v>
          </cell>
          <cell r="H8680" t="str">
            <v>43183176Ren</v>
          </cell>
        </row>
        <row r="8681">
          <cell r="B8681">
            <v>176</v>
          </cell>
          <cell r="H8681" t="str">
            <v>43183176Ren</v>
          </cell>
        </row>
        <row r="8682">
          <cell r="B8682">
            <v>176</v>
          </cell>
          <cell r="H8682" t="str">
            <v>43183176Ren</v>
          </cell>
        </row>
        <row r="8683">
          <cell r="B8683">
            <v>176</v>
          </cell>
          <cell r="H8683" t="str">
            <v>43183176Ren</v>
          </cell>
        </row>
        <row r="8684">
          <cell r="B8684">
            <v>177</v>
          </cell>
          <cell r="H8684" t="str">
            <v>42971177Joh</v>
          </cell>
        </row>
        <row r="8685">
          <cell r="B8685">
            <v>177</v>
          </cell>
          <cell r="H8685" t="str">
            <v>42971177Joh</v>
          </cell>
        </row>
        <row r="8686">
          <cell r="B8686">
            <v>177</v>
          </cell>
          <cell r="H8686" t="str">
            <v>42971177Joh</v>
          </cell>
        </row>
        <row r="8687">
          <cell r="B8687">
            <v>177</v>
          </cell>
          <cell r="H8687" t="str">
            <v>42971177Joh</v>
          </cell>
        </row>
        <row r="8688">
          <cell r="B8688">
            <v>177</v>
          </cell>
          <cell r="H8688" t="str">
            <v>42971177Joh</v>
          </cell>
        </row>
        <row r="8689">
          <cell r="B8689">
            <v>177</v>
          </cell>
          <cell r="H8689" t="str">
            <v>42971177Joh</v>
          </cell>
        </row>
        <row r="8690">
          <cell r="B8690">
            <v>177</v>
          </cell>
          <cell r="H8690" t="str">
            <v>42971177Joh</v>
          </cell>
        </row>
        <row r="8691">
          <cell r="B8691">
            <v>177</v>
          </cell>
          <cell r="H8691" t="str">
            <v>42971177Joh</v>
          </cell>
        </row>
        <row r="8692">
          <cell r="B8692">
            <v>177</v>
          </cell>
          <cell r="H8692" t="str">
            <v>42971177Joh</v>
          </cell>
        </row>
        <row r="8693">
          <cell r="B8693">
            <v>177</v>
          </cell>
          <cell r="H8693" t="str">
            <v>42971177Joh</v>
          </cell>
        </row>
        <row r="8694">
          <cell r="B8694">
            <v>177</v>
          </cell>
          <cell r="H8694" t="str">
            <v>42971177Joh</v>
          </cell>
        </row>
        <row r="8695">
          <cell r="B8695">
            <v>177</v>
          </cell>
          <cell r="H8695" t="str">
            <v>42971177Joh</v>
          </cell>
        </row>
        <row r="8696">
          <cell r="B8696">
            <v>177</v>
          </cell>
          <cell r="H8696" t="str">
            <v>42971177Joh</v>
          </cell>
        </row>
        <row r="8697">
          <cell r="B8697">
            <v>177</v>
          </cell>
          <cell r="H8697" t="str">
            <v>42971177Joh</v>
          </cell>
        </row>
        <row r="8698">
          <cell r="B8698">
            <v>177</v>
          </cell>
          <cell r="H8698" t="str">
            <v>42971177Joh</v>
          </cell>
        </row>
        <row r="8699">
          <cell r="B8699">
            <v>177</v>
          </cell>
          <cell r="H8699" t="str">
            <v>42971177Joh</v>
          </cell>
        </row>
        <row r="8700">
          <cell r="B8700">
            <v>177</v>
          </cell>
          <cell r="H8700" t="str">
            <v>42971177Joh</v>
          </cell>
        </row>
        <row r="8701">
          <cell r="B8701">
            <v>177</v>
          </cell>
          <cell r="H8701" t="str">
            <v>42971177Joh</v>
          </cell>
        </row>
        <row r="8702">
          <cell r="B8702">
            <v>177</v>
          </cell>
          <cell r="H8702" t="str">
            <v>42971177Joh</v>
          </cell>
        </row>
        <row r="8703">
          <cell r="B8703">
            <v>177</v>
          </cell>
          <cell r="H8703" t="str">
            <v>42971177Joh</v>
          </cell>
        </row>
        <row r="8704">
          <cell r="B8704">
            <v>177</v>
          </cell>
          <cell r="H8704" t="str">
            <v>42971177Joh</v>
          </cell>
        </row>
        <row r="8705">
          <cell r="B8705">
            <v>177</v>
          </cell>
          <cell r="H8705" t="str">
            <v>42971177Joh</v>
          </cell>
        </row>
        <row r="8706">
          <cell r="B8706">
            <v>177</v>
          </cell>
          <cell r="H8706" t="str">
            <v>42971177Joh</v>
          </cell>
        </row>
        <row r="8707">
          <cell r="B8707">
            <v>177</v>
          </cell>
          <cell r="H8707" t="str">
            <v>42971177Joh</v>
          </cell>
        </row>
        <row r="8708">
          <cell r="B8708">
            <v>177</v>
          </cell>
          <cell r="H8708" t="str">
            <v>42971177Joh</v>
          </cell>
        </row>
        <row r="8709">
          <cell r="B8709">
            <v>177</v>
          </cell>
          <cell r="H8709" t="str">
            <v>42971177Joh</v>
          </cell>
        </row>
        <row r="8710">
          <cell r="B8710">
            <v>177</v>
          </cell>
          <cell r="H8710" t="str">
            <v>42971177Joh</v>
          </cell>
        </row>
        <row r="8711">
          <cell r="B8711">
            <v>177</v>
          </cell>
          <cell r="H8711" t="str">
            <v>42971177Joh</v>
          </cell>
        </row>
        <row r="8712">
          <cell r="B8712">
            <v>177</v>
          </cell>
          <cell r="H8712" t="str">
            <v>42971177Joh</v>
          </cell>
        </row>
        <row r="8713">
          <cell r="B8713">
            <v>177</v>
          </cell>
          <cell r="H8713" t="str">
            <v>42971177Joh</v>
          </cell>
        </row>
        <row r="8714">
          <cell r="B8714">
            <v>177</v>
          </cell>
          <cell r="H8714" t="str">
            <v>42971177Joh</v>
          </cell>
        </row>
        <row r="8715">
          <cell r="B8715">
            <v>177</v>
          </cell>
          <cell r="H8715" t="str">
            <v>43636177Joh</v>
          </cell>
        </row>
        <row r="8716">
          <cell r="B8716">
            <v>177</v>
          </cell>
          <cell r="H8716" t="str">
            <v>43636177Joh</v>
          </cell>
        </row>
        <row r="8717">
          <cell r="B8717">
            <v>177</v>
          </cell>
          <cell r="H8717" t="str">
            <v>43636177Joh</v>
          </cell>
        </row>
        <row r="8718">
          <cell r="B8718">
            <v>177</v>
          </cell>
          <cell r="H8718" t="str">
            <v>43636177Joh</v>
          </cell>
        </row>
        <row r="8719">
          <cell r="B8719">
            <v>177</v>
          </cell>
          <cell r="H8719" t="str">
            <v>43636177Joh</v>
          </cell>
        </row>
        <row r="8720">
          <cell r="B8720">
            <v>177</v>
          </cell>
          <cell r="H8720" t="str">
            <v>43636177Joh</v>
          </cell>
        </row>
        <row r="8721">
          <cell r="B8721">
            <v>177</v>
          </cell>
          <cell r="H8721" t="str">
            <v>43636177Joh</v>
          </cell>
        </row>
        <row r="8722">
          <cell r="B8722">
            <v>177</v>
          </cell>
          <cell r="H8722" t="str">
            <v>43636177Joh</v>
          </cell>
        </row>
        <row r="8723">
          <cell r="B8723">
            <v>177</v>
          </cell>
          <cell r="H8723" t="str">
            <v>43636177Joh</v>
          </cell>
        </row>
        <row r="8724">
          <cell r="B8724">
            <v>177</v>
          </cell>
          <cell r="H8724" t="str">
            <v>43636177Joh</v>
          </cell>
        </row>
        <row r="8725">
          <cell r="B8725">
            <v>177</v>
          </cell>
          <cell r="H8725" t="str">
            <v>43636177Joh</v>
          </cell>
        </row>
        <row r="8726">
          <cell r="B8726">
            <v>177</v>
          </cell>
          <cell r="H8726" t="str">
            <v>43636177Joh</v>
          </cell>
        </row>
        <row r="8727">
          <cell r="B8727">
            <v>177</v>
          </cell>
          <cell r="H8727" t="str">
            <v>43636177Joh</v>
          </cell>
        </row>
        <row r="8728">
          <cell r="B8728">
            <v>177</v>
          </cell>
          <cell r="H8728" t="str">
            <v>43636177Joh</v>
          </cell>
        </row>
        <row r="8729">
          <cell r="B8729">
            <v>177</v>
          </cell>
          <cell r="H8729" t="str">
            <v>43636177Joh</v>
          </cell>
        </row>
        <row r="8730">
          <cell r="B8730">
            <v>177</v>
          </cell>
          <cell r="H8730" t="str">
            <v>43636177Joh</v>
          </cell>
        </row>
        <row r="8731">
          <cell r="B8731">
            <v>177</v>
          </cell>
          <cell r="H8731" t="str">
            <v>43636177Joh</v>
          </cell>
        </row>
        <row r="8732">
          <cell r="B8732">
            <v>177</v>
          </cell>
          <cell r="H8732" t="str">
            <v>43636177Joh</v>
          </cell>
        </row>
        <row r="8733">
          <cell r="B8733">
            <v>177</v>
          </cell>
          <cell r="H8733" t="str">
            <v>43636177Joh</v>
          </cell>
        </row>
        <row r="8734">
          <cell r="B8734">
            <v>177</v>
          </cell>
          <cell r="H8734" t="str">
            <v>43636177Joh</v>
          </cell>
        </row>
        <row r="8735">
          <cell r="B8735">
            <v>177</v>
          </cell>
          <cell r="H8735" t="str">
            <v>43636177Joh</v>
          </cell>
        </row>
        <row r="8736">
          <cell r="B8736">
            <v>177</v>
          </cell>
          <cell r="H8736" t="str">
            <v>43636177Joh</v>
          </cell>
        </row>
        <row r="8737">
          <cell r="B8737">
            <v>177</v>
          </cell>
          <cell r="H8737" t="str">
            <v>43636177Joh</v>
          </cell>
        </row>
        <row r="8738">
          <cell r="B8738">
            <v>177</v>
          </cell>
          <cell r="H8738" t="str">
            <v>43636177Joh</v>
          </cell>
        </row>
        <row r="8739">
          <cell r="B8739">
            <v>177</v>
          </cell>
          <cell r="H8739" t="str">
            <v>43636177Joh</v>
          </cell>
        </row>
        <row r="8740">
          <cell r="B8740">
            <v>177</v>
          </cell>
          <cell r="H8740" t="str">
            <v>43636177Joh</v>
          </cell>
        </row>
        <row r="8741">
          <cell r="B8741">
            <v>177</v>
          </cell>
          <cell r="H8741" t="str">
            <v>43636177Joh</v>
          </cell>
        </row>
        <row r="8742">
          <cell r="B8742">
            <v>177</v>
          </cell>
          <cell r="H8742" t="str">
            <v>43636177Joh</v>
          </cell>
        </row>
        <row r="8743">
          <cell r="B8743">
            <v>177</v>
          </cell>
          <cell r="H8743" t="str">
            <v>43636177Joh</v>
          </cell>
        </row>
        <row r="8744">
          <cell r="B8744">
            <v>177</v>
          </cell>
          <cell r="H8744" t="str">
            <v>43636177Joh</v>
          </cell>
        </row>
        <row r="8745">
          <cell r="B8745">
            <v>177</v>
          </cell>
          <cell r="H8745" t="str">
            <v>43636177Joh</v>
          </cell>
        </row>
        <row r="8746">
          <cell r="B8746">
            <v>177</v>
          </cell>
          <cell r="H8746" t="str">
            <v>43636177Joh</v>
          </cell>
        </row>
        <row r="8747">
          <cell r="B8747">
            <v>177</v>
          </cell>
          <cell r="H8747" t="str">
            <v>43636177Joh</v>
          </cell>
        </row>
        <row r="8748">
          <cell r="B8748">
            <v>177</v>
          </cell>
          <cell r="H8748" t="str">
            <v>43636177Joh</v>
          </cell>
        </row>
        <row r="8749">
          <cell r="B8749">
            <v>177</v>
          </cell>
          <cell r="H8749" t="str">
            <v>43636177Joh</v>
          </cell>
        </row>
        <row r="8750">
          <cell r="B8750">
            <v>177</v>
          </cell>
          <cell r="H8750" t="str">
            <v>43636177Joh</v>
          </cell>
        </row>
        <row r="8751">
          <cell r="B8751">
            <v>177</v>
          </cell>
          <cell r="H8751" t="str">
            <v>43636177Joh</v>
          </cell>
        </row>
        <row r="8752">
          <cell r="B8752">
            <v>177</v>
          </cell>
          <cell r="H8752">
            <v>1748</v>
          </cell>
        </row>
        <row r="8753">
          <cell r="B8753">
            <v>177</v>
          </cell>
          <cell r="H8753">
            <v>1748</v>
          </cell>
        </row>
        <row r="8754">
          <cell r="B8754">
            <v>177</v>
          </cell>
          <cell r="H8754">
            <v>1748</v>
          </cell>
        </row>
        <row r="8755">
          <cell r="B8755">
            <v>177</v>
          </cell>
          <cell r="H8755">
            <v>1748</v>
          </cell>
        </row>
        <row r="8756">
          <cell r="B8756">
            <v>177</v>
          </cell>
          <cell r="H8756">
            <v>1748</v>
          </cell>
        </row>
        <row r="8757">
          <cell r="B8757">
            <v>177</v>
          </cell>
          <cell r="H8757">
            <v>1748</v>
          </cell>
        </row>
        <row r="8758">
          <cell r="B8758">
            <v>177</v>
          </cell>
          <cell r="H8758">
            <v>1748</v>
          </cell>
        </row>
        <row r="8759">
          <cell r="B8759">
            <v>177</v>
          </cell>
          <cell r="H8759">
            <v>1748</v>
          </cell>
        </row>
        <row r="8760">
          <cell r="B8760">
            <v>177</v>
          </cell>
          <cell r="H8760">
            <v>1748</v>
          </cell>
        </row>
        <row r="8761">
          <cell r="B8761">
            <v>177</v>
          </cell>
          <cell r="H8761">
            <v>1748</v>
          </cell>
        </row>
        <row r="8762">
          <cell r="B8762">
            <v>177</v>
          </cell>
          <cell r="H8762">
            <v>1748</v>
          </cell>
        </row>
        <row r="8763">
          <cell r="B8763">
            <v>177</v>
          </cell>
          <cell r="H8763">
            <v>1748</v>
          </cell>
        </row>
        <row r="8764">
          <cell r="B8764">
            <v>177</v>
          </cell>
          <cell r="H8764">
            <v>1748</v>
          </cell>
        </row>
        <row r="8765">
          <cell r="B8765">
            <v>177</v>
          </cell>
          <cell r="H8765">
            <v>1748</v>
          </cell>
        </row>
        <row r="8766">
          <cell r="B8766">
            <v>177</v>
          </cell>
          <cell r="H8766">
            <v>1748</v>
          </cell>
        </row>
        <row r="8767">
          <cell r="B8767">
            <v>177</v>
          </cell>
          <cell r="H8767">
            <v>1748</v>
          </cell>
        </row>
        <row r="8768">
          <cell r="B8768">
            <v>177</v>
          </cell>
          <cell r="H8768">
            <v>1748</v>
          </cell>
        </row>
        <row r="8769">
          <cell r="B8769">
            <v>177</v>
          </cell>
          <cell r="H8769">
            <v>1748</v>
          </cell>
        </row>
        <row r="8770">
          <cell r="B8770">
            <v>177</v>
          </cell>
          <cell r="H8770">
            <v>1748</v>
          </cell>
        </row>
        <row r="8771">
          <cell r="B8771">
            <v>177</v>
          </cell>
          <cell r="H8771">
            <v>1748</v>
          </cell>
        </row>
        <row r="8772">
          <cell r="B8772">
            <v>177</v>
          </cell>
          <cell r="H8772">
            <v>1748</v>
          </cell>
        </row>
        <row r="8773">
          <cell r="B8773">
            <v>177</v>
          </cell>
          <cell r="H8773">
            <v>1748</v>
          </cell>
        </row>
        <row r="8774">
          <cell r="B8774">
            <v>177</v>
          </cell>
          <cell r="H8774">
            <v>1748</v>
          </cell>
        </row>
        <row r="8775">
          <cell r="B8775">
            <v>177</v>
          </cell>
          <cell r="H8775">
            <v>1748</v>
          </cell>
        </row>
        <row r="8776">
          <cell r="B8776">
            <v>177</v>
          </cell>
          <cell r="H8776">
            <v>1748</v>
          </cell>
        </row>
        <row r="8777">
          <cell r="B8777">
            <v>177</v>
          </cell>
          <cell r="H8777">
            <v>1748</v>
          </cell>
        </row>
        <row r="8778">
          <cell r="B8778">
            <v>177</v>
          </cell>
          <cell r="H8778">
            <v>1748</v>
          </cell>
        </row>
        <row r="8779">
          <cell r="B8779">
            <v>177</v>
          </cell>
          <cell r="H8779">
            <v>1748</v>
          </cell>
        </row>
        <row r="8780">
          <cell r="B8780">
            <v>177</v>
          </cell>
          <cell r="H8780">
            <v>1748</v>
          </cell>
        </row>
        <row r="8781">
          <cell r="B8781">
            <v>177</v>
          </cell>
          <cell r="H8781">
            <v>1748</v>
          </cell>
        </row>
        <row r="8782">
          <cell r="B8782">
            <v>177</v>
          </cell>
          <cell r="H8782">
            <v>1748</v>
          </cell>
        </row>
        <row r="8783">
          <cell r="B8783">
            <v>178</v>
          </cell>
          <cell r="H8783" t="str">
            <v>42971178Car</v>
          </cell>
        </row>
        <row r="8784">
          <cell r="B8784">
            <v>178</v>
          </cell>
          <cell r="H8784" t="str">
            <v>42971178Car</v>
          </cell>
        </row>
        <row r="8785">
          <cell r="B8785">
            <v>178</v>
          </cell>
          <cell r="H8785" t="str">
            <v>42971178Car</v>
          </cell>
        </row>
        <row r="8786">
          <cell r="B8786">
            <v>178</v>
          </cell>
          <cell r="H8786" t="str">
            <v>42971178Car</v>
          </cell>
        </row>
        <row r="8787">
          <cell r="B8787">
            <v>178</v>
          </cell>
          <cell r="H8787" t="str">
            <v>42971178Car</v>
          </cell>
        </row>
        <row r="8788">
          <cell r="B8788">
            <v>178</v>
          </cell>
          <cell r="H8788" t="str">
            <v>42971178Car</v>
          </cell>
        </row>
        <row r="8789">
          <cell r="B8789">
            <v>178</v>
          </cell>
          <cell r="H8789" t="str">
            <v>42971178Car</v>
          </cell>
        </row>
        <row r="8790">
          <cell r="B8790">
            <v>178</v>
          </cell>
          <cell r="H8790" t="str">
            <v>42971178Car</v>
          </cell>
        </row>
        <row r="8791">
          <cell r="B8791">
            <v>178</v>
          </cell>
          <cell r="H8791" t="str">
            <v>42971178Car</v>
          </cell>
        </row>
        <row r="8792">
          <cell r="B8792">
            <v>178</v>
          </cell>
          <cell r="H8792" t="str">
            <v>42971178Car</v>
          </cell>
        </row>
        <row r="8793">
          <cell r="B8793">
            <v>178</v>
          </cell>
          <cell r="H8793" t="str">
            <v>42971178Car</v>
          </cell>
        </row>
        <row r="8794">
          <cell r="B8794">
            <v>178</v>
          </cell>
          <cell r="H8794" t="str">
            <v>42971178Car</v>
          </cell>
        </row>
        <row r="8795">
          <cell r="B8795">
            <v>178</v>
          </cell>
          <cell r="H8795" t="str">
            <v>42971178Car</v>
          </cell>
        </row>
        <row r="8796">
          <cell r="B8796">
            <v>178</v>
          </cell>
          <cell r="H8796" t="str">
            <v>42971178Car</v>
          </cell>
        </row>
        <row r="8797">
          <cell r="B8797">
            <v>178</v>
          </cell>
          <cell r="H8797" t="str">
            <v>42971178Car</v>
          </cell>
        </row>
        <row r="8798">
          <cell r="B8798">
            <v>178</v>
          </cell>
          <cell r="H8798" t="str">
            <v>42971178Car</v>
          </cell>
        </row>
        <row r="8799">
          <cell r="B8799">
            <v>178</v>
          </cell>
          <cell r="H8799" t="str">
            <v>42971178Car</v>
          </cell>
        </row>
        <row r="8800">
          <cell r="B8800">
            <v>178</v>
          </cell>
          <cell r="H8800" t="str">
            <v>42971178Car</v>
          </cell>
        </row>
        <row r="8801">
          <cell r="B8801">
            <v>178</v>
          </cell>
          <cell r="H8801" t="str">
            <v>42971178Car</v>
          </cell>
        </row>
        <row r="8802">
          <cell r="B8802">
            <v>178</v>
          </cell>
          <cell r="H8802" t="str">
            <v>42971178Car</v>
          </cell>
        </row>
        <row r="8803">
          <cell r="B8803">
            <v>178</v>
          </cell>
          <cell r="H8803" t="str">
            <v>42971178Car</v>
          </cell>
        </row>
        <row r="8804">
          <cell r="B8804">
            <v>178</v>
          </cell>
          <cell r="H8804" t="str">
            <v>42971178Car</v>
          </cell>
        </row>
        <row r="8805">
          <cell r="B8805">
            <v>178</v>
          </cell>
          <cell r="H8805" t="str">
            <v>42971178Car</v>
          </cell>
        </row>
        <row r="8806">
          <cell r="B8806">
            <v>178</v>
          </cell>
          <cell r="H8806" t="str">
            <v>42971178Car</v>
          </cell>
        </row>
        <row r="8807">
          <cell r="B8807">
            <v>178</v>
          </cell>
          <cell r="H8807" t="str">
            <v>43334178Car</v>
          </cell>
        </row>
        <row r="8808">
          <cell r="B8808">
            <v>178</v>
          </cell>
          <cell r="H8808" t="str">
            <v>43334178Car</v>
          </cell>
        </row>
        <row r="8809">
          <cell r="B8809">
            <v>178</v>
          </cell>
          <cell r="H8809" t="str">
            <v>43334178Car</v>
          </cell>
        </row>
        <row r="8810">
          <cell r="B8810">
            <v>178</v>
          </cell>
          <cell r="H8810" t="str">
            <v>43334178Car</v>
          </cell>
        </row>
        <row r="8811">
          <cell r="B8811">
            <v>178</v>
          </cell>
          <cell r="H8811" t="str">
            <v>43334178Car</v>
          </cell>
        </row>
        <row r="8812">
          <cell r="B8812">
            <v>178</v>
          </cell>
          <cell r="H8812" t="str">
            <v>43334178Car</v>
          </cell>
        </row>
        <row r="8813">
          <cell r="B8813">
            <v>178</v>
          </cell>
          <cell r="H8813" t="str">
            <v>43334178Car</v>
          </cell>
        </row>
        <row r="8814">
          <cell r="B8814">
            <v>178</v>
          </cell>
          <cell r="H8814" t="str">
            <v>43334178Car</v>
          </cell>
        </row>
        <row r="8815">
          <cell r="B8815">
            <v>178</v>
          </cell>
          <cell r="H8815" t="str">
            <v>43334178Car</v>
          </cell>
        </row>
        <row r="8816">
          <cell r="B8816">
            <v>178</v>
          </cell>
          <cell r="H8816" t="str">
            <v>43334178Car</v>
          </cell>
        </row>
        <row r="8817">
          <cell r="B8817">
            <v>178</v>
          </cell>
          <cell r="H8817" t="str">
            <v>43334178Car</v>
          </cell>
        </row>
        <row r="8818">
          <cell r="B8818">
            <v>178</v>
          </cell>
          <cell r="H8818" t="str">
            <v>43334178Car</v>
          </cell>
        </row>
        <row r="8819">
          <cell r="B8819">
            <v>178</v>
          </cell>
          <cell r="H8819" t="str">
            <v>43334178Car</v>
          </cell>
        </row>
        <row r="8820">
          <cell r="B8820">
            <v>178</v>
          </cell>
          <cell r="H8820" t="str">
            <v>43334178Car</v>
          </cell>
        </row>
        <row r="8821">
          <cell r="B8821">
            <v>178</v>
          </cell>
          <cell r="H8821" t="str">
            <v>43334178Car</v>
          </cell>
        </row>
        <row r="8822">
          <cell r="B8822">
            <v>178</v>
          </cell>
          <cell r="H8822" t="str">
            <v>43334178Car</v>
          </cell>
        </row>
        <row r="8823">
          <cell r="B8823">
            <v>178</v>
          </cell>
          <cell r="H8823" t="str">
            <v>43334178Car</v>
          </cell>
        </row>
        <row r="8824">
          <cell r="B8824">
            <v>178</v>
          </cell>
          <cell r="H8824" t="str">
            <v>43334178Car</v>
          </cell>
        </row>
        <row r="8825">
          <cell r="B8825">
            <v>178</v>
          </cell>
          <cell r="H8825" t="str">
            <v>43334178Car</v>
          </cell>
        </row>
        <row r="8826">
          <cell r="B8826">
            <v>178</v>
          </cell>
          <cell r="H8826" t="str">
            <v>43334178Car</v>
          </cell>
        </row>
        <row r="8827">
          <cell r="B8827">
            <v>178</v>
          </cell>
          <cell r="H8827" t="str">
            <v>43334178Car</v>
          </cell>
        </row>
        <row r="8828">
          <cell r="B8828">
            <v>178</v>
          </cell>
          <cell r="H8828" t="str">
            <v>43334178Car</v>
          </cell>
        </row>
        <row r="8829">
          <cell r="B8829">
            <v>178</v>
          </cell>
          <cell r="H8829" t="str">
            <v>43334178Car</v>
          </cell>
        </row>
        <row r="8830">
          <cell r="B8830">
            <v>178</v>
          </cell>
          <cell r="H8830" t="str">
            <v>43334178Car</v>
          </cell>
        </row>
        <row r="8831">
          <cell r="B8831">
            <v>179</v>
          </cell>
          <cell r="H8831" t="str">
            <v>43336179Vio</v>
          </cell>
        </row>
        <row r="8832">
          <cell r="B8832">
            <v>179</v>
          </cell>
          <cell r="H8832" t="str">
            <v>43336179Vio</v>
          </cell>
        </row>
        <row r="8833">
          <cell r="B8833">
            <v>179</v>
          </cell>
          <cell r="H8833" t="str">
            <v>43336179Vio</v>
          </cell>
        </row>
        <row r="8834">
          <cell r="B8834">
            <v>179</v>
          </cell>
          <cell r="H8834" t="str">
            <v>43336179Vio</v>
          </cell>
        </row>
        <row r="8835">
          <cell r="B8835">
            <v>179</v>
          </cell>
          <cell r="H8835" t="str">
            <v>43336179Vio</v>
          </cell>
        </row>
        <row r="8836">
          <cell r="B8836">
            <v>179</v>
          </cell>
          <cell r="H8836" t="str">
            <v>43336179Vio</v>
          </cell>
        </row>
        <row r="8837">
          <cell r="B8837">
            <v>179</v>
          </cell>
          <cell r="H8837" t="str">
            <v>43336179Vio</v>
          </cell>
        </row>
        <row r="8838">
          <cell r="B8838">
            <v>179</v>
          </cell>
          <cell r="H8838" t="str">
            <v>43336179Vio</v>
          </cell>
        </row>
        <row r="8839">
          <cell r="B8839">
            <v>179</v>
          </cell>
          <cell r="H8839" t="str">
            <v>43336179Vio</v>
          </cell>
        </row>
        <row r="8840">
          <cell r="B8840">
            <v>179</v>
          </cell>
          <cell r="H8840" t="str">
            <v>43336179Vio</v>
          </cell>
        </row>
        <row r="8841">
          <cell r="B8841">
            <v>179</v>
          </cell>
          <cell r="H8841" t="str">
            <v>43336179Vio</v>
          </cell>
        </row>
        <row r="8842">
          <cell r="B8842">
            <v>179</v>
          </cell>
          <cell r="H8842" t="str">
            <v>43336179Vio</v>
          </cell>
        </row>
        <row r="8843">
          <cell r="B8843">
            <v>179</v>
          </cell>
          <cell r="H8843" t="str">
            <v>43336179Vio</v>
          </cell>
        </row>
        <row r="8844">
          <cell r="B8844">
            <v>179</v>
          </cell>
          <cell r="H8844" t="str">
            <v>43336179Vio</v>
          </cell>
        </row>
        <row r="8845">
          <cell r="B8845">
            <v>179</v>
          </cell>
          <cell r="H8845" t="str">
            <v>43336179Vio</v>
          </cell>
        </row>
        <row r="8846">
          <cell r="B8846">
            <v>179</v>
          </cell>
          <cell r="H8846" t="str">
            <v>43336179Vio</v>
          </cell>
        </row>
        <row r="8847">
          <cell r="B8847">
            <v>179</v>
          </cell>
          <cell r="H8847" t="str">
            <v>43336179Vio</v>
          </cell>
        </row>
        <row r="8848">
          <cell r="B8848">
            <v>179</v>
          </cell>
          <cell r="H8848" t="str">
            <v>43336179Vio</v>
          </cell>
        </row>
        <row r="8849">
          <cell r="B8849">
            <v>179</v>
          </cell>
          <cell r="H8849" t="str">
            <v>43336179Vio</v>
          </cell>
        </row>
        <row r="8850">
          <cell r="B8850">
            <v>179</v>
          </cell>
          <cell r="H8850" t="str">
            <v>43336179Vio</v>
          </cell>
        </row>
        <row r="8851">
          <cell r="B8851">
            <v>179</v>
          </cell>
          <cell r="H8851" t="str">
            <v>43336179Vio</v>
          </cell>
        </row>
        <row r="8852">
          <cell r="B8852">
            <v>179</v>
          </cell>
          <cell r="H8852" t="str">
            <v>43336179Vio</v>
          </cell>
        </row>
        <row r="8853">
          <cell r="B8853">
            <v>179</v>
          </cell>
          <cell r="H8853" t="str">
            <v>43336179Vio</v>
          </cell>
        </row>
        <row r="8854">
          <cell r="B8854">
            <v>179</v>
          </cell>
          <cell r="H8854" t="str">
            <v>43336179Vio</v>
          </cell>
        </row>
        <row r="8855">
          <cell r="B8855">
            <v>179</v>
          </cell>
          <cell r="H8855" t="str">
            <v>43336179Vio</v>
          </cell>
        </row>
        <row r="8856">
          <cell r="B8856">
            <v>179</v>
          </cell>
          <cell r="H8856" t="str">
            <v>43439179Vio</v>
          </cell>
        </row>
        <row r="8857">
          <cell r="B8857">
            <v>179</v>
          </cell>
          <cell r="H8857" t="str">
            <v>43439179Vio</v>
          </cell>
        </row>
        <row r="8858">
          <cell r="B8858">
            <v>179</v>
          </cell>
          <cell r="H8858" t="str">
            <v>43439179Vio</v>
          </cell>
        </row>
        <row r="8859">
          <cell r="B8859">
            <v>179</v>
          </cell>
          <cell r="H8859" t="str">
            <v>43439179Vio</v>
          </cell>
        </row>
        <row r="8860">
          <cell r="B8860">
            <v>179</v>
          </cell>
          <cell r="H8860" t="str">
            <v>43439179Vio</v>
          </cell>
        </row>
        <row r="8861">
          <cell r="B8861">
            <v>179</v>
          </cell>
          <cell r="H8861" t="str">
            <v>43439179Vio</v>
          </cell>
        </row>
        <row r="8862">
          <cell r="B8862">
            <v>179</v>
          </cell>
          <cell r="H8862" t="str">
            <v>43439179Vio</v>
          </cell>
        </row>
        <row r="8863">
          <cell r="B8863">
            <v>179</v>
          </cell>
          <cell r="H8863" t="str">
            <v>43439179Vio</v>
          </cell>
        </row>
        <row r="8864">
          <cell r="B8864">
            <v>179</v>
          </cell>
          <cell r="H8864" t="str">
            <v>43439179Vio</v>
          </cell>
        </row>
        <row r="8865">
          <cell r="B8865">
            <v>179</v>
          </cell>
          <cell r="H8865" t="str">
            <v>43439179Vio</v>
          </cell>
        </row>
        <row r="8866">
          <cell r="B8866">
            <v>179</v>
          </cell>
          <cell r="H8866" t="str">
            <v>43439179Vio</v>
          </cell>
        </row>
        <row r="8867">
          <cell r="B8867">
            <v>179</v>
          </cell>
          <cell r="H8867" t="str">
            <v>43439179Vio</v>
          </cell>
        </row>
        <row r="8868">
          <cell r="B8868">
            <v>179</v>
          </cell>
          <cell r="H8868" t="str">
            <v>43439179Vio</v>
          </cell>
        </row>
        <row r="8869">
          <cell r="B8869">
            <v>179</v>
          </cell>
          <cell r="H8869" t="str">
            <v>43439179Vio</v>
          </cell>
        </row>
        <row r="8870">
          <cell r="B8870">
            <v>179</v>
          </cell>
          <cell r="H8870" t="str">
            <v>43439179Vio</v>
          </cell>
        </row>
        <row r="8871">
          <cell r="B8871">
            <v>179</v>
          </cell>
          <cell r="H8871" t="str">
            <v>43439179Vio</v>
          </cell>
        </row>
        <row r="8872">
          <cell r="B8872">
            <v>179</v>
          </cell>
          <cell r="H8872" t="str">
            <v>43439179Vio</v>
          </cell>
        </row>
        <row r="8873">
          <cell r="B8873">
            <v>179</v>
          </cell>
          <cell r="H8873" t="str">
            <v>43439179Vio</v>
          </cell>
        </row>
        <row r="8874">
          <cell r="B8874">
            <v>179</v>
          </cell>
          <cell r="H8874" t="str">
            <v>43439179Vio</v>
          </cell>
        </row>
        <row r="8875">
          <cell r="B8875">
            <v>179</v>
          </cell>
          <cell r="H8875" t="str">
            <v>43690179Vio</v>
          </cell>
        </row>
        <row r="8876">
          <cell r="B8876">
            <v>179</v>
          </cell>
          <cell r="H8876" t="str">
            <v>43690179Vio</v>
          </cell>
        </row>
        <row r="8877">
          <cell r="B8877">
            <v>179</v>
          </cell>
          <cell r="H8877" t="str">
            <v>43690179Vio</v>
          </cell>
        </row>
        <row r="8878">
          <cell r="B8878">
            <v>179</v>
          </cell>
          <cell r="H8878" t="str">
            <v>43690179Vio</v>
          </cell>
        </row>
        <row r="8879">
          <cell r="B8879">
            <v>179</v>
          </cell>
          <cell r="H8879" t="str">
            <v>43690179Vio</v>
          </cell>
        </row>
        <row r="8880">
          <cell r="B8880">
            <v>179</v>
          </cell>
          <cell r="H8880" t="str">
            <v>43690179Vio</v>
          </cell>
        </row>
        <row r="8881">
          <cell r="B8881">
            <v>179</v>
          </cell>
          <cell r="H8881" t="str">
            <v>43690179Vio</v>
          </cell>
        </row>
        <row r="8882">
          <cell r="B8882">
            <v>179</v>
          </cell>
          <cell r="H8882" t="str">
            <v>43690179Vio</v>
          </cell>
        </row>
        <row r="8883">
          <cell r="B8883">
            <v>179</v>
          </cell>
          <cell r="H8883" t="str">
            <v>43690179Vio</v>
          </cell>
        </row>
        <row r="8884">
          <cell r="B8884">
            <v>179</v>
          </cell>
          <cell r="H8884" t="str">
            <v>43690179Vio</v>
          </cell>
        </row>
        <row r="8885">
          <cell r="B8885">
            <v>179</v>
          </cell>
          <cell r="H8885" t="str">
            <v>43690179Vio</v>
          </cell>
        </row>
        <row r="8886">
          <cell r="B8886">
            <v>179</v>
          </cell>
          <cell r="H8886" t="str">
            <v>43690179Vio</v>
          </cell>
        </row>
        <row r="8887">
          <cell r="B8887">
            <v>179</v>
          </cell>
          <cell r="H8887" t="str">
            <v>43690179Vio</v>
          </cell>
        </row>
        <row r="8888">
          <cell r="B8888">
            <v>179</v>
          </cell>
          <cell r="H8888" t="str">
            <v>43690179Vio</v>
          </cell>
        </row>
        <row r="8889">
          <cell r="B8889">
            <v>179</v>
          </cell>
          <cell r="H8889" t="str">
            <v>43690179Vio</v>
          </cell>
        </row>
        <row r="8890">
          <cell r="B8890">
            <v>179</v>
          </cell>
          <cell r="H8890" t="str">
            <v>43690179Vio</v>
          </cell>
        </row>
        <row r="8891">
          <cell r="B8891">
            <v>179</v>
          </cell>
          <cell r="H8891" t="str">
            <v>43690179Vio</v>
          </cell>
        </row>
        <row r="8892">
          <cell r="B8892">
            <v>179</v>
          </cell>
          <cell r="H8892" t="str">
            <v>43690179Vio</v>
          </cell>
        </row>
        <row r="8893">
          <cell r="B8893">
            <v>179</v>
          </cell>
          <cell r="H8893" t="str">
            <v>43690179Vio</v>
          </cell>
        </row>
        <row r="8894">
          <cell r="B8894">
            <v>179</v>
          </cell>
          <cell r="H8894" t="str">
            <v>43938179Vio</v>
          </cell>
        </row>
        <row r="8895">
          <cell r="B8895">
            <v>179</v>
          </cell>
          <cell r="H8895" t="str">
            <v>43938179Vio</v>
          </cell>
        </row>
        <row r="8896">
          <cell r="B8896">
            <v>179</v>
          </cell>
          <cell r="H8896" t="str">
            <v>43938179Vio</v>
          </cell>
        </row>
        <row r="8897">
          <cell r="B8897">
            <v>179</v>
          </cell>
          <cell r="H8897" t="str">
            <v>43938179Vio</v>
          </cell>
        </row>
        <row r="8898">
          <cell r="B8898">
            <v>179</v>
          </cell>
          <cell r="H8898" t="str">
            <v>43938179Vio</v>
          </cell>
        </row>
        <row r="8899">
          <cell r="B8899">
            <v>179</v>
          </cell>
          <cell r="H8899" t="str">
            <v>43938179Vio</v>
          </cell>
        </row>
        <row r="8900">
          <cell r="B8900">
            <v>179</v>
          </cell>
          <cell r="H8900" t="str">
            <v>43938179Vio</v>
          </cell>
        </row>
        <row r="8901">
          <cell r="B8901">
            <v>179</v>
          </cell>
          <cell r="H8901" t="str">
            <v>43938179Vio</v>
          </cell>
        </row>
        <row r="8902">
          <cell r="B8902">
            <v>179</v>
          </cell>
          <cell r="H8902" t="str">
            <v>43938179Vio</v>
          </cell>
        </row>
        <row r="8903">
          <cell r="B8903">
            <v>179</v>
          </cell>
          <cell r="H8903" t="str">
            <v>43938179Vio</v>
          </cell>
        </row>
        <row r="8904">
          <cell r="B8904">
            <v>179</v>
          </cell>
          <cell r="H8904" t="str">
            <v>43938179Vio</v>
          </cell>
        </row>
        <row r="8905">
          <cell r="B8905">
            <v>179</v>
          </cell>
          <cell r="H8905" t="str">
            <v>43938179Vio</v>
          </cell>
        </row>
        <row r="8906">
          <cell r="B8906">
            <v>179</v>
          </cell>
          <cell r="H8906" t="str">
            <v>43938179Vio</v>
          </cell>
        </row>
        <row r="8907">
          <cell r="B8907">
            <v>179</v>
          </cell>
          <cell r="H8907" t="str">
            <v>43938179Vio</v>
          </cell>
        </row>
        <row r="8908">
          <cell r="B8908">
            <v>179</v>
          </cell>
          <cell r="H8908" t="str">
            <v>43938179Vio</v>
          </cell>
        </row>
        <row r="8909">
          <cell r="B8909">
            <v>179</v>
          </cell>
          <cell r="H8909" t="str">
            <v>43938179Vio</v>
          </cell>
        </row>
        <row r="8910">
          <cell r="B8910">
            <v>179</v>
          </cell>
          <cell r="H8910" t="str">
            <v>43938179Vio</v>
          </cell>
        </row>
        <row r="8911">
          <cell r="B8911">
            <v>179</v>
          </cell>
          <cell r="H8911" t="str">
            <v>43938179Vio</v>
          </cell>
        </row>
        <row r="8912">
          <cell r="B8912">
            <v>179</v>
          </cell>
          <cell r="H8912" t="str">
            <v>43938179Vio</v>
          </cell>
        </row>
        <row r="8913">
          <cell r="B8913">
            <v>179</v>
          </cell>
          <cell r="H8913" t="str">
            <v>43938179Vio</v>
          </cell>
        </row>
        <row r="8914">
          <cell r="B8914">
            <v>179</v>
          </cell>
          <cell r="H8914" t="str">
            <v>43938179Vio</v>
          </cell>
        </row>
        <row r="8915">
          <cell r="B8915">
            <v>180</v>
          </cell>
          <cell r="H8915">
            <v>1504</v>
          </cell>
        </row>
        <row r="8916">
          <cell r="B8916">
            <v>180</v>
          </cell>
          <cell r="H8916">
            <v>1504</v>
          </cell>
        </row>
        <row r="8917">
          <cell r="B8917">
            <v>180</v>
          </cell>
          <cell r="H8917">
            <v>1504</v>
          </cell>
        </row>
        <row r="8918">
          <cell r="B8918">
            <v>180</v>
          </cell>
          <cell r="H8918">
            <v>1504</v>
          </cell>
        </row>
        <row r="8919">
          <cell r="B8919">
            <v>180</v>
          </cell>
          <cell r="H8919">
            <v>1504</v>
          </cell>
        </row>
        <row r="8920">
          <cell r="B8920">
            <v>180</v>
          </cell>
          <cell r="H8920">
            <v>1504</v>
          </cell>
        </row>
        <row r="8921">
          <cell r="B8921">
            <v>180</v>
          </cell>
          <cell r="H8921">
            <v>1504</v>
          </cell>
        </row>
        <row r="8922">
          <cell r="B8922">
            <v>180</v>
          </cell>
          <cell r="H8922">
            <v>1504</v>
          </cell>
        </row>
        <row r="8923">
          <cell r="B8923">
            <v>180</v>
          </cell>
          <cell r="H8923">
            <v>1504</v>
          </cell>
        </row>
        <row r="8924">
          <cell r="B8924">
            <v>180</v>
          </cell>
          <cell r="H8924">
            <v>1817</v>
          </cell>
        </row>
        <row r="8925">
          <cell r="B8925">
            <v>180</v>
          </cell>
          <cell r="H8925">
            <v>1817</v>
          </cell>
        </row>
        <row r="8926">
          <cell r="B8926">
            <v>180</v>
          </cell>
          <cell r="H8926">
            <v>1817</v>
          </cell>
        </row>
        <row r="8927">
          <cell r="B8927">
            <v>180</v>
          </cell>
          <cell r="H8927">
            <v>1817</v>
          </cell>
        </row>
        <row r="8928">
          <cell r="B8928">
            <v>180</v>
          </cell>
          <cell r="H8928">
            <v>1817</v>
          </cell>
        </row>
        <row r="8929">
          <cell r="B8929">
            <v>180</v>
          </cell>
          <cell r="H8929">
            <v>1817</v>
          </cell>
        </row>
        <row r="8930">
          <cell r="B8930">
            <v>180</v>
          </cell>
          <cell r="H8930">
            <v>1817</v>
          </cell>
        </row>
        <row r="8931">
          <cell r="B8931">
            <v>180</v>
          </cell>
          <cell r="H8931">
            <v>1817</v>
          </cell>
        </row>
        <row r="8932">
          <cell r="B8932">
            <v>180</v>
          </cell>
          <cell r="H8932">
            <v>1817</v>
          </cell>
        </row>
        <row r="8933">
          <cell r="B8933">
            <v>180</v>
          </cell>
          <cell r="H8933">
            <v>1817</v>
          </cell>
        </row>
        <row r="8934">
          <cell r="B8934">
            <v>180</v>
          </cell>
          <cell r="H8934">
            <v>1817</v>
          </cell>
        </row>
        <row r="8935">
          <cell r="B8935">
            <v>180</v>
          </cell>
          <cell r="H8935">
            <v>1817</v>
          </cell>
        </row>
        <row r="8936">
          <cell r="B8936">
            <v>180</v>
          </cell>
          <cell r="H8936">
            <v>1817</v>
          </cell>
        </row>
        <row r="8937">
          <cell r="B8937">
            <v>180</v>
          </cell>
          <cell r="H8937">
            <v>1817</v>
          </cell>
        </row>
        <row r="8938">
          <cell r="B8938">
            <v>180</v>
          </cell>
          <cell r="H8938">
            <v>1817</v>
          </cell>
        </row>
        <row r="8939">
          <cell r="B8939">
            <v>180</v>
          </cell>
          <cell r="H8939">
            <v>1817</v>
          </cell>
        </row>
        <row r="8940">
          <cell r="B8940">
            <v>180</v>
          </cell>
          <cell r="H8940">
            <v>1817</v>
          </cell>
        </row>
        <row r="8941">
          <cell r="B8941">
            <v>180</v>
          </cell>
          <cell r="H8941">
            <v>1817</v>
          </cell>
        </row>
        <row r="8942">
          <cell r="B8942">
            <v>180</v>
          </cell>
          <cell r="H8942">
            <v>1817</v>
          </cell>
        </row>
        <row r="8943">
          <cell r="B8943">
            <v>180</v>
          </cell>
          <cell r="H8943">
            <v>1817</v>
          </cell>
        </row>
        <row r="8944">
          <cell r="B8944">
            <v>180</v>
          </cell>
          <cell r="H8944">
            <v>1817</v>
          </cell>
        </row>
        <row r="8945">
          <cell r="B8945">
            <v>180</v>
          </cell>
          <cell r="H8945">
            <v>1817</v>
          </cell>
        </row>
        <row r="8946">
          <cell r="B8946">
            <v>181</v>
          </cell>
          <cell r="H8946" t="str">
            <v>43090181Pla</v>
          </cell>
        </row>
        <row r="8947">
          <cell r="B8947">
            <v>181</v>
          </cell>
          <cell r="H8947" t="str">
            <v>43090181Pla</v>
          </cell>
        </row>
        <row r="8948">
          <cell r="B8948">
            <v>181</v>
          </cell>
          <cell r="H8948" t="str">
            <v>43090181Pla</v>
          </cell>
        </row>
        <row r="8949">
          <cell r="B8949">
            <v>181</v>
          </cell>
          <cell r="H8949" t="str">
            <v>43090181Pla</v>
          </cell>
        </row>
        <row r="8950">
          <cell r="B8950">
            <v>181</v>
          </cell>
          <cell r="H8950" t="str">
            <v>43090181Pla</v>
          </cell>
        </row>
        <row r="8951">
          <cell r="B8951">
            <v>181</v>
          </cell>
          <cell r="H8951" t="str">
            <v>43090181Pla</v>
          </cell>
        </row>
        <row r="8952">
          <cell r="B8952">
            <v>181</v>
          </cell>
          <cell r="H8952" t="str">
            <v>43090181Pla</v>
          </cell>
        </row>
        <row r="8953">
          <cell r="B8953">
            <v>181</v>
          </cell>
          <cell r="H8953" t="str">
            <v>43090181Pla</v>
          </cell>
        </row>
        <row r="8954">
          <cell r="B8954">
            <v>181</v>
          </cell>
          <cell r="H8954" t="str">
            <v>43090181Pla</v>
          </cell>
        </row>
        <row r="8955">
          <cell r="B8955">
            <v>181</v>
          </cell>
          <cell r="H8955" t="str">
            <v>43090181Pla</v>
          </cell>
        </row>
        <row r="8956">
          <cell r="B8956">
            <v>181</v>
          </cell>
          <cell r="H8956" t="str">
            <v>43090181Pla</v>
          </cell>
        </row>
        <row r="8957">
          <cell r="B8957">
            <v>181</v>
          </cell>
          <cell r="H8957" t="str">
            <v>43090181Pla</v>
          </cell>
        </row>
        <row r="8958">
          <cell r="B8958">
            <v>181</v>
          </cell>
          <cell r="H8958" t="str">
            <v>43328181Pla</v>
          </cell>
        </row>
        <row r="8959">
          <cell r="B8959">
            <v>181</v>
          </cell>
          <cell r="H8959" t="str">
            <v>43328181Pla</v>
          </cell>
        </row>
        <row r="8960">
          <cell r="B8960">
            <v>181</v>
          </cell>
          <cell r="H8960" t="str">
            <v>43328181Pla</v>
          </cell>
        </row>
        <row r="8961">
          <cell r="B8961">
            <v>181</v>
          </cell>
          <cell r="H8961" t="str">
            <v>43328181Pla</v>
          </cell>
        </row>
        <row r="8962">
          <cell r="B8962">
            <v>181</v>
          </cell>
          <cell r="H8962" t="str">
            <v>43328181Pla</v>
          </cell>
        </row>
        <row r="8963">
          <cell r="B8963">
            <v>181</v>
          </cell>
          <cell r="H8963" t="str">
            <v>43328181Pla</v>
          </cell>
        </row>
        <row r="8964">
          <cell r="B8964">
            <v>181</v>
          </cell>
          <cell r="H8964" t="str">
            <v>43328181Pla</v>
          </cell>
        </row>
        <row r="8965">
          <cell r="B8965">
            <v>181</v>
          </cell>
          <cell r="H8965" t="str">
            <v>43328181Pla</v>
          </cell>
        </row>
        <row r="8966">
          <cell r="B8966">
            <v>181</v>
          </cell>
          <cell r="H8966" t="str">
            <v>43328181Pla</v>
          </cell>
        </row>
        <row r="8967">
          <cell r="B8967">
            <v>181</v>
          </cell>
          <cell r="H8967" t="str">
            <v>43328181Pla</v>
          </cell>
        </row>
        <row r="8968">
          <cell r="B8968">
            <v>181</v>
          </cell>
          <cell r="H8968" t="str">
            <v>43328181Pla</v>
          </cell>
        </row>
        <row r="8969">
          <cell r="B8969">
            <v>181</v>
          </cell>
          <cell r="H8969" t="str">
            <v>43328181Pla</v>
          </cell>
        </row>
        <row r="8970">
          <cell r="B8970">
            <v>181</v>
          </cell>
          <cell r="H8970" t="str">
            <v>43328181Pla</v>
          </cell>
        </row>
        <row r="8971">
          <cell r="B8971">
            <v>181</v>
          </cell>
          <cell r="H8971" t="str">
            <v>43328181Pla</v>
          </cell>
        </row>
        <row r="8972">
          <cell r="B8972">
            <v>181</v>
          </cell>
          <cell r="H8972" t="str">
            <v>43328181Pla</v>
          </cell>
        </row>
        <row r="8973">
          <cell r="B8973">
            <v>181</v>
          </cell>
          <cell r="H8973" t="str">
            <v>43560181Pla</v>
          </cell>
        </row>
        <row r="8974">
          <cell r="B8974">
            <v>181</v>
          </cell>
          <cell r="H8974" t="str">
            <v>43560181Pla</v>
          </cell>
        </row>
        <row r="8975">
          <cell r="B8975">
            <v>181</v>
          </cell>
          <cell r="H8975" t="str">
            <v>43560181Pla</v>
          </cell>
        </row>
        <row r="8976">
          <cell r="B8976">
            <v>181</v>
          </cell>
          <cell r="H8976" t="str">
            <v>43560181Pla</v>
          </cell>
        </row>
        <row r="8977">
          <cell r="B8977">
            <v>181</v>
          </cell>
          <cell r="H8977" t="str">
            <v>43560181Pla</v>
          </cell>
        </row>
        <row r="8978">
          <cell r="B8978">
            <v>181</v>
          </cell>
          <cell r="H8978" t="str">
            <v>43560181Pla</v>
          </cell>
        </row>
        <row r="8979">
          <cell r="B8979">
            <v>181</v>
          </cell>
          <cell r="H8979" t="str">
            <v>43560181Pla</v>
          </cell>
        </row>
        <row r="8980">
          <cell r="B8980">
            <v>181</v>
          </cell>
          <cell r="H8980" t="str">
            <v>43560181Pla</v>
          </cell>
        </row>
        <row r="8981">
          <cell r="B8981">
            <v>181</v>
          </cell>
          <cell r="H8981" t="str">
            <v>43560181Pla</v>
          </cell>
        </row>
        <row r="8982">
          <cell r="B8982">
            <v>181</v>
          </cell>
          <cell r="H8982" t="str">
            <v>43560181Pla</v>
          </cell>
        </row>
        <row r="8983">
          <cell r="B8983">
            <v>181</v>
          </cell>
          <cell r="H8983" t="str">
            <v>43560181Pla</v>
          </cell>
        </row>
        <row r="8984">
          <cell r="B8984">
            <v>181</v>
          </cell>
          <cell r="H8984" t="str">
            <v>43560181Pla</v>
          </cell>
        </row>
        <row r="8985">
          <cell r="B8985">
            <v>181</v>
          </cell>
          <cell r="H8985" t="str">
            <v>43560181Pla</v>
          </cell>
        </row>
        <row r="8986">
          <cell r="B8986">
            <v>181</v>
          </cell>
          <cell r="H8986" t="str">
            <v>43560181Pla</v>
          </cell>
        </row>
        <row r="8987">
          <cell r="B8987">
            <v>181</v>
          </cell>
          <cell r="H8987" t="str">
            <v>43560181Pla</v>
          </cell>
        </row>
        <row r="8988">
          <cell r="B8988">
            <v>181</v>
          </cell>
          <cell r="H8988" t="str">
            <v>43560181Pla</v>
          </cell>
        </row>
        <row r="8989">
          <cell r="B8989">
            <v>181</v>
          </cell>
          <cell r="H8989" t="str">
            <v>43560181Pla</v>
          </cell>
        </row>
        <row r="8990">
          <cell r="B8990">
            <v>181</v>
          </cell>
          <cell r="H8990" t="str">
            <v>43560181Pla</v>
          </cell>
        </row>
        <row r="8991">
          <cell r="B8991">
            <v>181</v>
          </cell>
          <cell r="H8991" t="str">
            <v>43560181Pla</v>
          </cell>
        </row>
        <row r="8992">
          <cell r="B8992">
            <v>181</v>
          </cell>
          <cell r="H8992" t="str">
            <v>43560181Pla</v>
          </cell>
        </row>
        <row r="8993">
          <cell r="B8993">
            <v>181</v>
          </cell>
          <cell r="H8993" t="str">
            <v>43560181Pla</v>
          </cell>
        </row>
        <row r="8994">
          <cell r="B8994">
            <v>182</v>
          </cell>
          <cell r="H8994" t="str">
            <v>42976182Yad</v>
          </cell>
        </row>
        <row r="8995">
          <cell r="B8995">
            <v>182</v>
          </cell>
          <cell r="H8995" t="str">
            <v>42976182Yad</v>
          </cell>
        </row>
        <row r="8996">
          <cell r="B8996">
            <v>182</v>
          </cell>
          <cell r="H8996" t="str">
            <v>42976182Yad</v>
          </cell>
        </row>
        <row r="8997">
          <cell r="B8997">
            <v>182</v>
          </cell>
          <cell r="H8997" t="str">
            <v>42976182Yad</v>
          </cell>
        </row>
        <row r="8998">
          <cell r="B8998">
            <v>182</v>
          </cell>
          <cell r="H8998" t="str">
            <v>42976182Yad</v>
          </cell>
        </row>
        <row r="8999">
          <cell r="B8999">
            <v>182</v>
          </cell>
          <cell r="H8999" t="str">
            <v>42976182Yad</v>
          </cell>
        </row>
        <row r="9000">
          <cell r="B9000">
            <v>182</v>
          </cell>
          <cell r="H9000" t="str">
            <v>42976182Yad</v>
          </cell>
        </row>
        <row r="9001">
          <cell r="B9001">
            <v>182</v>
          </cell>
          <cell r="H9001" t="str">
            <v>42976182Yad</v>
          </cell>
        </row>
        <row r="9002">
          <cell r="B9002">
            <v>182</v>
          </cell>
          <cell r="H9002" t="str">
            <v>42976182Yad</v>
          </cell>
        </row>
        <row r="9003">
          <cell r="B9003">
            <v>182</v>
          </cell>
          <cell r="H9003" t="str">
            <v>42976182Yad</v>
          </cell>
        </row>
        <row r="9004">
          <cell r="B9004">
            <v>182</v>
          </cell>
          <cell r="H9004" t="str">
            <v>42976182Yad</v>
          </cell>
        </row>
        <row r="9005">
          <cell r="B9005">
            <v>182</v>
          </cell>
          <cell r="H9005" t="str">
            <v>42976182Yad</v>
          </cell>
        </row>
        <row r="9006">
          <cell r="B9006">
            <v>182</v>
          </cell>
          <cell r="H9006" t="str">
            <v>42976182Yad</v>
          </cell>
        </row>
        <row r="9007">
          <cell r="B9007">
            <v>182</v>
          </cell>
          <cell r="H9007" t="str">
            <v>42976182Yad</v>
          </cell>
        </row>
        <row r="9008">
          <cell r="B9008">
            <v>182</v>
          </cell>
          <cell r="H9008" t="str">
            <v>42976182Yad</v>
          </cell>
        </row>
        <row r="9009">
          <cell r="B9009">
            <v>182</v>
          </cell>
          <cell r="H9009" t="str">
            <v>42976182Yad</v>
          </cell>
        </row>
        <row r="9010">
          <cell r="B9010">
            <v>182</v>
          </cell>
          <cell r="H9010" t="str">
            <v>42976182Yad</v>
          </cell>
        </row>
        <row r="9011">
          <cell r="B9011">
            <v>182</v>
          </cell>
          <cell r="H9011" t="str">
            <v>42976182Yad</v>
          </cell>
        </row>
        <row r="9012">
          <cell r="B9012">
            <v>182</v>
          </cell>
          <cell r="H9012" t="str">
            <v>42976182Yad</v>
          </cell>
        </row>
        <row r="9013">
          <cell r="B9013">
            <v>182</v>
          </cell>
          <cell r="H9013" t="str">
            <v>42976182Yad</v>
          </cell>
        </row>
        <row r="9014">
          <cell r="B9014">
            <v>182</v>
          </cell>
          <cell r="H9014" t="str">
            <v>42976182Yad</v>
          </cell>
        </row>
        <row r="9015">
          <cell r="B9015">
            <v>182</v>
          </cell>
          <cell r="H9015" t="str">
            <v>42976182Yad</v>
          </cell>
        </row>
        <row r="9016">
          <cell r="B9016">
            <v>182</v>
          </cell>
          <cell r="H9016" t="str">
            <v>42976182Yad</v>
          </cell>
        </row>
        <row r="9017">
          <cell r="B9017">
            <v>182</v>
          </cell>
          <cell r="H9017" t="str">
            <v>42976182Yad</v>
          </cell>
        </row>
        <row r="9018">
          <cell r="B9018">
            <v>183</v>
          </cell>
          <cell r="H9018" t="str">
            <v>43232183Ana</v>
          </cell>
        </row>
        <row r="9019">
          <cell r="B9019">
            <v>183</v>
          </cell>
          <cell r="H9019" t="str">
            <v>43232183Ana</v>
          </cell>
        </row>
        <row r="9020">
          <cell r="B9020">
            <v>183</v>
          </cell>
          <cell r="H9020" t="str">
            <v>43232183Ana</v>
          </cell>
        </row>
        <row r="9021">
          <cell r="B9021">
            <v>183</v>
          </cell>
          <cell r="H9021" t="str">
            <v>43232183Ana</v>
          </cell>
        </row>
        <row r="9022">
          <cell r="B9022">
            <v>183</v>
          </cell>
          <cell r="H9022" t="str">
            <v>43232183Ana</v>
          </cell>
        </row>
        <row r="9023">
          <cell r="B9023">
            <v>183</v>
          </cell>
          <cell r="H9023" t="str">
            <v>43232183Ana</v>
          </cell>
        </row>
        <row r="9024">
          <cell r="B9024">
            <v>183</v>
          </cell>
          <cell r="H9024" t="str">
            <v>43232183Ana</v>
          </cell>
        </row>
        <row r="9025">
          <cell r="B9025">
            <v>183</v>
          </cell>
          <cell r="H9025" t="str">
            <v>43232183Ana</v>
          </cell>
        </row>
        <row r="9026">
          <cell r="B9026">
            <v>183</v>
          </cell>
          <cell r="H9026" t="str">
            <v>43232183Ana</v>
          </cell>
        </row>
        <row r="9027">
          <cell r="B9027">
            <v>183</v>
          </cell>
          <cell r="H9027" t="str">
            <v>43232183Ana</v>
          </cell>
        </row>
        <row r="9028">
          <cell r="B9028">
            <v>183</v>
          </cell>
          <cell r="H9028" t="str">
            <v>43232183Ana</v>
          </cell>
        </row>
        <row r="9029">
          <cell r="B9029">
            <v>183</v>
          </cell>
          <cell r="H9029" t="str">
            <v>43232183Ana</v>
          </cell>
        </row>
        <row r="9030">
          <cell r="B9030">
            <v>183</v>
          </cell>
          <cell r="H9030" t="str">
            <v>43232183Ana</v>
          </cell>
        </row>
        <row r="9031">
          <cell r="B9031">
            <v>183</v>
          </cell>
          <cell r="H9031" t="str">
            <v>43232183Ana</v>
          </cell>
        </row>
        <row r="9032">
          <cell r="B9032">
            <v>183</v>
          </cell>
          <cell r="H9032" t="str">
            <v>43232183Ana</v>
          </cell>
        </row>
        <row r="9033">
          <cell r="B9033">
            <v>183</v>
          </cell>
          <cell r="H9033" t="str">
            <v>43232183Ana</v>
          </cell>
        </row>
        <row r="9034">
          <cell r="B9034">
            <v>183</v>
          </cell>
          <cell r="H9034" t="str">
            <v>43232183Ana</v>
          </cell>
        </row>
        <row r="9035">
          <cell r="B9035">
            <v>183</v>
          </cell>
          <cell r="H9035" t="str">
            <v>43232183Ana</v>
          </cell>
        </row>
        <row r="9036">
          <cell r="B9036">
            <v>183</v>
          </cell>
          <cell r="H9036" t="str">
            <v>43232183Ana</v>
          </cell>
        </row>
        <row r="9037">
          <cell r="B9037">
            <v>183</v>
          </cell>
          <cell r="H9037" t="str">
            <v>43232183Ana</v>
          </cell>
        </row>
        <row r="9038">
          <cell r="B9038">
            <v>183</v>
          </cell>
          <cell r="H9038" t="str">
            <v>43232183Ana</v>
          </cell>
        </row>
        <row r="9039">
          <cell r="B9039">
            <v>183</v>
          </cell>
          <cell r="H9039" t="str">
            <v>43232183Ana</v>
          </cell>
        </row>
        <row r="9040">
          <cell r="B9040">
            <v>183</v>
          </cell>
          <cell r="H9040" t="str">
            <v>43232183Ana</v>
          </cell>
        </row>
        <row r="9041">
          <cell r="B9041">
            <v>183</v>
          </cell>
          <cell r="H9041" t="str">
            <v>43232183Ana</v>
          </cell>
        </row>
        <row r="9042">
          <cell r="B9042">
            <v>183</v>
          </cell>
          <cell r="H9042" t="str">
            <v>43232183Ana</v>
          </cell>
        </row>
        <row r="9043">
          <cell r="B9043">
            <v>183</v>
          </cell>
          <cell r="H9043" t="str">
            <v>43232183Ana</v>
          </cell>
        </row>
        <row r="9044">
          <cell r="B9044">
            <v>183</v>
          </cell>
          <cell r="H9044" t="str">
            <v>43232183Ana</v>
          </cell>
        </row>
        <row r="9045">
          <cell r="B9045">
            <v>183</v>
          </cell>
          <cell r="H9045" t="str">
            <v>43232183Ana</v>
          </cell>
        </row>
        <row r="9046">
          <cell r="B9046">
            <v>183</v>
          </cell>
          <cell r="H9046" t="str">
            <v>43232183Ana</v>
          </cell>
        </row>
        <row r="9047">
          <cell r="B9047">
            <v>183</v>
          </cell>
          <cell r="H9047" t="str">
            <v>43232183Ana</v>
          </cell>
        </row>
        <row r="9048">
          <cell r="B9048">
            <v>183</v>
          </cell>
          <cell r="H9048" t="str">
            <v>43232183Ana</v>
          </cell>
        </row>
        <row r="9049">
          <cell r="B9049">
            <v>183</v>
          </cell>
          <cell r="H9049" t="str">
            <v>43232183Ana</v>
          </cell>
        </row>
        <row r="9050">
          <cell r="B9050">
            <v>183</v>
          </cell>
          <cell r="H9050" t="str">
            <v>43232183Ana</v>
          </cell>
        </row>
        <row r="9051">
          <cell r="B9051">
            <v>183</v>
          </cell>
          <cell r="H9051" t="str">
            <v>43232183Ana</v>
          </cell>
        </row>
        <row r="9052">
          <cell r="B9052">
            <v>183</v>
          </cell>
          <cell r="H9052" t="str">
            <v>43232183Ana</v>
          </cell>
        </row>
        <row r="9053">
          <cell r="B9053">
            <v>183</v>
          </cell>
          <cell r="H9053" t="str">
            <v>43232183Ana</v>
          </cell>
        </row>
        <row r="9054">
          <cell r="B9054">
            <v>183</v>
          </cell>
          <cell r="H9054" t="str">
            <v>43232183Ana</v>
          </cell>
        </row>
        <row r="9055">
          <cell r="B9055">
            <v>183</v>
          </cell>
          <cell r="H9055" t="str">
            <v>43232183Ana</v>
          </cell>
        </row>
        <row r="9056">
          <cell r="B9056">
            <v>183</v>
          </cell>
          <cell r="H9056" t="str">
            <v>43232183Ana</v>
          </cell>
        </row>
        <row r="9057">
          <cell r="B9057">
            <v>183</v>
          </cell>
          <cell r="H9057" t="str">
            <v>43232183Ana</v>
          </cell>
        </row>
        <row r="9058">
          <cell r="B9058">
            <v>183</v>
          </cell>
          <cell r="H9058" t="str">
            <v>43232183Ana</v>
          </cell>
        </row>
        <row r="9059">
          <cell r="B9059">
            <v>183</v>
          </cell>
          <cell r="H9059" t="str">
            <v>43232183Ana</v>
          </cell>
        </row>
        <row r="9060">
          <cell r="B9060">
            <v>183</v>
          </cell>
          <cell r="H9060" t="str">
            <v>43232183Ana</v>
          </cell>
        </row>
        <row r="9061">
          <cell r="B9061">
            <v>183</v>
          </cell>
          <cell r="H9061" t="str">
            <v>43232183Ana</v>
          </cell>
        </row>
        <row r="9062">
          <cell r="B9062">
            <v>183</v>
          </cell>
          <cell r="H9062" t="str">
            <v>43232183Ana</v>
          </cell>
        </row>
        <row r="9063">
          <cell r="B9063">
            <v>183</v>
          </cell>
          <cell r="H9063" t="str">
            <v>43232183Ana</v>
          </cell>
        </row>
        <row r="9064">
          <cell r="B9064">
            <v>183</v>
          </cell>
          <cell r="H9064" t="str">
            <v>43232183Ana</v>
          </cell>
        </row>
        <row r="9065">
          <cell r="B9065">
            <v>183</v>
          </cell>
          <cell r="H9065" t="str">
            <v>43232183Ana</v>
          </cell>
        </row>
        <row r="9066">
          <cell r="B9066">
            <v>183</v>
          </cell>
          <cell r="H9066" t="str">
            <v>43232183Ana</v>
          </cell>
        </row>
        <row r="9067">
          <cell r="B9067">
            <v>183</v>
          </cell>
          <cell r="H9067" t="str">
            <v>43232183Ana</v>
          </cell>
        </row>
        <row r="9068">
          <cell r="B9068">
            <v>183</v>
          </cell>
          <cell r="H9068" t="str">
            <v>43232183Ana</v>
          </cell>
        </row>
        <row r="9069">
          <cell r="B9069">
            <v>183</v>
          </cell>
          <cell r="H9069" t="str">
            <v>43232183Ana</v>
          </cell>
        </row>
        <row r="9070">
          <cell r="B9070">
            <v>183</v>
          </cell>
          <cell r="H9070" t="str">
            <v>43232183Ana</v>
          </cell>
        </row>
        <row r="9071">
          <cell r="B9071">
            <v>183</v>
          </cell>
          <cell r="H9071" t="str">
            <v>43232183Ana</v>
          </cell>
        </row>
        <row r="9072">
          <cell r="B9072">
            <v>183</v>
          </cell>
          <cell r="H9072" t="str">
            <v>43232183Ana</v>
          </cell>
        </row>
        <row r="9073">
          <cell r="B9073">
            <v>183</v>
          </cell>
          <cell r="H9073" t="str">
            <v>43232183Ana</v>
          </cell>
        </row>
        <row r="9074">
          <cell r="B9074">
            <v>183</v>
          </cell>
          <cell r="H9074" t="str">
            <v>43232183Ana</v>
          </cell>
        </row>
        <row r="9075">
          <cell r="B9075">
            <v>183</v>
          </cell>
          <cell r="H9075" t="str">
            <v>43232183Ana</v>
          </cell>
        </row>
        <row r="9076">
          <cell r="B9076">
            <v>183</v>
          </cell>
          <cell r="H9076" t="str">
            <v>43232183Ana</v>
          </cell>
        </row>
        <row r="9077">
          <cell r="B9077">
            <v>183</v>
          </cell>
          <cell r="H9077" t="str">
            <v>43232183Ana</v>
          </cell>
        </row>
        <row r="9078">
          <cell r="B9078">
            <v>183</v>
          </cell>
          <cell r="H9078" t="str">
            <v>43232183Ana</v>
          </cell>
        </row>
        <row r="9079">
          <cell r="B9079">
            <v>183</v>
          </cell>
          <cell r="H9079" t="str">
            <v>43232183Ana</v>
          </cell>
        </row>
        <row r="9080">
          <cell r="B9080">
            <v>183</v>
          </cell>
          <cell r="H9080" t="str">
            <v>43232183Ana</v>
          </cell>
        </row>
        <row r="9081">
          <cell r="B9081">
            <v>183</v>
          </cell>
          <cell r="H9081" t="str">
            <v>43232183Ana</v>
          </cell>
        </row>
        <row r="9082">
          <cell r="B9082">
            <v>183</v>
          </cell>
          <cell r="H9082" t="str">
            <v>43232183Ana</v>
          </cell>
        </row>
        <row r="9083">
          <cell r="B9083">
            <v>183</v>
          </cell>
          <cell r="H9083" t="str">
            <v>43232183Ana</v>
          </cell>
        </row>
        <row r="9084">
          <cell r="B9084">
            <v>183</v>
          </cell>
          <cell r="H9084" t="str">
            <v>43232183Ana</v>
          </cell>
        </row>
        <row r="9085">
          <cell r="B9085">
            <v>183</v>
          </cell>
          <cell r="H9085" t="str">
            <v>43232183Ana</v>
          </cell>
        </row>
        <row r="9086">
          <cell r="B9086">
            <v>183</v>
          </cell>
          <cell r="H9086" t="str">
            <v>43232183Ana</v>
          </cell>
        </row>
        <row r="9087">
          <cell r="B9087">
            <v>183</v>
          </cell>
          <cell r="H9087" t="str">
            <v>43232183Ana</v>
          </cell>
        </row>
        <row r="9088">
          <cell r="B9088">
            <v>183</v>
          </cell>
          <cell r="H9088" t="str">
            <v>43232183Ana</v>
          </cell>
        </row>
        <row r="9089">
          <cell r="B9089">
            <v>183</v>
          </cell>
          <cell r="H9089" t="str">
            <v>43232183Ana</v>
          </cell>
        </row>
        <row r="9090">
          <cell r="B9090">
            <v>183</v>
          </cell>
          <cell r="H9090" t="str">
            <v>43232183Ana</v>
          </cell>
        </row>
        <row r="9091">
          <cell r="B9091">
            <v>183</v>
          </cell>
          <cell r="H9091" t="str">
            <v>43232183Ana</v>
          </cell>
        </row>
        <row r="9092">
          <cell r="B9092">
            <v>183</v>
          </cell>
          <cell r="H9092" t="str">
            <v>43232183Ana</v>
          </cell>
        </row>
        <row r="9093">
          <cell r="B9093">
            <v>183</v>
          </cell>
          <cell r="H9093" t="str">
            <v>43232183Ana</v>
          </cell>
        </row>
        <row r="9094">
          <cell r="B9094">
            <v>183</v>
          </cell>
          <cell r="H9094" t="str">
            <v>43232183Ana</v>
          </cell>
        </row>
        <row r="9095">
          <cell r="B9095">
            <v>183</v>
          </cell>
          <cell r="H9095" t="str">
            <v>43232183Ana</v>
          </cell>
        </row>
        <row r="9096">
          <cell r="B9096">
            <v>183</v>
          </cell>
          <cell r="H9096" t="str">
            <v>43232183Ana</v>
          </cell>
        </row>
        <row r="9097">
          <cell r="B9097">
            <v>183</v>
          </cell>
          <cell r="H9097" t="str">
            <v>43232183Ana</v>
          </cell>
        </row>
        <row r="9098">
          <cell r="B9098">
            <v>183</v>
          </cell>
          <cell r="H9098" t="str">
            <v>43232183Ana</v>
          </cell>
        </row>
        <row r="9099">
          <cell r="B9099">
            <v>183</v>
          </cell>
          <cell r="H9099" t="str">
            <v>43232183Ana</v>
          </cell>
        </row>
        <row r="9100">
          <cell r="B9100">
            <v>183</v>
          </cell>
          <cell r="H9100" t="str">
            <v>43232183Ana</v>
          </cell>
        </row>
        <row r="9101">
          <cell r="B9101">
            <v>183</v>
          </cell>
          <cell r="H9101" t="str">
            <v>43232183Ana</v>
          </cell>
        </row>
        <row r="9102">
          <cell r="B9102">
            <v>183</v>
          </cell>
          <cell r="H9102" t="str">
            <v>43232183Ana</v>
          </cell>
        </row>
        <row r="9103">
          <cell r="B9103">
            <v>183</v>
          </cell>
          <cell r="H9103" t="str">
            <v>43232183Ana</v>
          </cell>
        </row>
        <row r="9104">
          <cell r="B9104">
            <v>183</v>
          </cell>
          <cell r="H9104" t="str">
            <v>43232183Ana</v>
          </cell>
        </row>
        <row r="9105">
          <cell r="B9105">
            <v>183</v>
          </cell>
          <cell r="H9105" t="str">
            <v>43232183Ana</v>
          </cell>
        </row>
        <row r="9106">
          <cell r="B9106">
            <v>183</v>
          </cell>
          <cell r="H9106" t="str">
            <v>43232183Ana</v>
          </cell>
        </row>
        <row r="9107">
          <cell r="B9107">
            <v>183</v>
          </cell>
          <cell r="H9107" t="str">
            <v>43232183Ana</v>
          </cell>
        </row>
        <row r="9108">
          <cell r="B9108">
            <v>183</v>
          </cell>
          <cell r="H9108" t="str">
            <v>43232183Ana</v>
          </cell>
        </row>
        <row r="9109">
          <cell r="B9109">
            <v>183</v>
          </cell>
          <cell r="H9109" t="str">
            <v>43232183Ana</v>
          </cell>
        </row>
        <row r="9110">
          <cell r="B9110">
            <v>183</v>
          </cell>
          <cell r="H9110" t="str">
            <v>43232183Ana</v>
          </cell>
        </row>
        <row r="9111">
          <cell r="B9111">
            <v>183</v>
          </cell>
          <cell r="H9111" t="str">
            <v>43232183Ana</v>
          </cell>
        </row>
        <row r="9112">
          <cell r="B9112">
            <v>183</v>
          </cell>
          <cell r="H9112" t="str">
            <v>43232183Ana</v>
          </cell>
        </row>
        <row r="9113">
          <cell r="B9113">
            <v>183</v>
          </cell>
          <cell r="H9113" t="str">
            <v>43232183Ana</v>
          </cell>
        </row>
        <row r="9114">
          <cell r="B9114">
            <v>183</v>
          </cell>
          <cell r="H9114" t="str">
            <v>43232183Ana</v>
          </cell>
        </row>
        <row r="9115">
          <cell r="B9115">
            <v>183</v>
          </cell>
          <cell r="H9115" t="str">
            <v>43232183Ana</v>
          </cell>
        </row>
        <row r="9116">
          <cell r="B9116">
            <v>183</v>
          </cell>
          <cell r="H9116" t="str">
            <v>43232183Ana</v>
          </cell>
        </row>
        <row r="9117">
          <cell r="B9117">
            <v>183</v>
          </cell>
          <cell r="H9117" t="str">
            <v>43232183Ana</v>
          </cell>
        </row>
        <row r="9118">
          <cell r="B9118">
            <v>183</v>
          </cell>
          <cell r="H9118" t="str">
            <v>43232183Ana</v>
          </cell>
        </row>
        <row r="9119">
          <cell r="B9119">
            <v>183</v>
          </cell>
          <cell r="H9119" t="str">
            <v>43232183Ana</v>
          </cell>
        </row>
        <row r="9120">
          <cell r="B9120">
            <v>183</v>
          </cell>
          <cell r="H9120" t="str">
            <v>43232183Ana</v>
          </cell>
        </row>
        <row r="9121">
          <cell r="B9121">
            <v>183</v>
          </cell>
          <cell r="H9121" t="str">
            <v>43232183Ana</v>
          </cell>
        </row>
        <row r="9122">
          <cell r="B9122">
            <v>183</v>
          </cell>
          <cell r="H9122" t="str">
            <v>43232183Ana</v>
          </cell>
        </row>
        <row r="9123">
          <cell r="B9123">
            <v>183</v>
          </cell>
          <cell r="H9123" t="str">
            <v>43232183Ana</v>
          </cell>
        </row>
        <row r="9124">
          <cell r="B9124">
            <v>183</v>
          </cell>
          <cell r="H9124" t="str">
            <v>43232183Ana</v>
          </cell>
        </row>
        <row r="9125">
          <cell r="B9125">
            <v>183</v>
          </cell>
          <cell r="H9125" t="str">
            <v>43232183Ana</v>
          </cell>
        </row>
        <row r="9126">
          <cell r="B9126">
            <v>183</v>
          </cell>
          <cell r="H9126" t="str">
            <v>43232183Ana</v>
          </cell>
        </row>
        <row r="9127">
          <cell r="B9127">
            <v>183</v>
          </cell>
          <cell r="H9127" t="str">
            <v>43232183Ana</v>
          </cell>
        </row>
        <row r="9128">
          <cell r="B9128">
            <v>183</v>
          </cell>
          <cell r="H9128" t="str">
            <v>43232183Ana</v>
          </cell>
        </row>
        <row r="9129">
          <cell r="B9129">
            <v>183</v>
          </cell>
          <cell r="H9129" t="str">
            <v>43232183Ana</v>
          </cell>
        </row>
        <row r="9130">
          <cell r="B9130">
            <v>183</v>
          </cell>
          <cell r="H9130" t="str">
            <v>43232183Ana</v>
          </cell>
        </row>
        <row r="9131">
          <cell r="B9131">
            <v>183</v>
          </cell>
          <cell r="H9131" t="str">
            <v>43232183Ana</v>
          </cell>
        </row>
        <row r="9132">
          <cell r="B9132">
            <v>183</v>
          </cell>
          <cell r="H9132" t="str">
            <v>43232183Ana</v>
          </cell>
        </row>
        <row r="9133">
          <cell r="B9133">
            <v>183</v>
          </cell>
          <cell r="H9133" t="str">
            <v>43232183Ana</v>
          </cell>
        </row>
        <row r="9134">
          <cell r="B9134">
            <v>183</v>
          </cell>
          <cell r="H9134" t="str">
            <v>43232183Ana</v>
          </cell>
        </row>
        <row r="9135">
          <cell r="B9135">
            <v>183</v>
          </cell>
          <cell r="H9135" t="str">
            <v>43232183Ana</v>
          </cell>
        </row>
        <row r="9136">
          <cell r="B9136">
            <v>183</v>
          </cell>
          <cell r="H9136" t="str">
            <v>43232183Ana</v>
          </cell>
        </row>
        <row r="9137">
          <cell r="B9137">
            <v>183</v>
          </cell>
          <cell r="H9137" t="str">
            <v>43691183Ana</v>
          </cell>
        </row>
        <row r="9138">
          <cell r="B9138">
            <v>183</v>
          </cell>
          <cell r="H9138" t="str">
            <v>43691183Ana</v>
          </cell>
        </row>
        <row r="9139">
          <cell r="B9139">
            <v>183</v>
          </cell>
          <cell r="H9139" t="str">
            <v>43691183Ana</v>
          </cell>
        </row>
        <row r="9140">
          <cell r="B9140">
            <v>183</v>
          </cell>
          <cell r="H9140" t="str">
            <v>43691183Ana</v>
          </cell>
        </row>
        <row r="9141">
          <cell r="B9141">
            <v>183</v>
          </cell>
          <cell r="H9141" t="str">
            <v>43691183Ana</v>
          </cell>
        </row>
        <row r="9142">
          <cell r="B9142">
            <v>183</v>
          </cell>
          <cell r="H9142" t="str">
            <v>43691183Ana</v>
          </cell>
        </row>
        <row r="9143">
          <cell r="B9143">
            <v>183</v>
          </cell>
          <cell r="H9143" t="str">
            <v>43691183Ana</v>
          </cell>
        </row>
        <row r="9144">
          <cell r="B9144">
            <v>183</v>
          </cell>
          <cell r="H9144" t="str">
            <v>43691183Ana</v>
          </cell>
        </row>
        <row r="9145">
          <cell r="B9145">
            <v>183</v>
          </cell>
          <cell r="H9145" t="str">
            <v>43691183Ana</v>
          </cell>
        </row>
        <row r="9146">
          <cell r="B9146">
            <v>183</v>
          </cell>
          <cell r="H9146" t="str">
            <v>43691183Ana</v>
          </cell>
        </row>
        <row r="9147">
          <cell r="B9147">
            <v>183</v>
          </cell>
          <cell r="H9147" t="str">
            <v>43691183Ana</v>
          </cell>
        </row>
        <row r="9148">
          <cell r="B9148">
            <v>183</v>
          </cell>
          <cell r="H9148" t="str">
            <v>43691183Ana</v>
          </cell>
        </row>
        <row r="9149">
          <cell r="B9149">
            <v>183</v>
          </cell>
          <cell r="H9149" t="str">
            <v>43691183Ana</v>
          </cell>
        </row>
        <row r="9150">
          <cell r="B9150">
            <v>183</v>
          </cell>
          <cell r="H9150" t="str">
            <v>43691183Ana</v>
          </cell>
        </row>
        <row r="9151">
          <cell r="B9151">
            <v>183</v>
          </cell>
          <cell r="H9151" t="str">
            <v>43691183Ana</v>
          </cell>
        </row>
        <row r="9152">
          <cell r="B9152">
            <v>183</v>
          </cell>
          <cell r="H9152" t="str">
            <v>43691183Ana</v>
          </cell>
        </row>
        <row r="9153">
          <cell r="B9153">
            <v>183</v>
          </cell>
          <cell r="H9153" t="str">
            <v>43691183Ana</v>
          </cell>
        </row>
        <row r="9154">
          <cell r="B9154">
            <v>183</v>
          </cell>
          <cell r="H9154" t="str">
            <v>43691183Ana</v>
          </cell>
        </row>
        <row r="9155">
          <cell r="B9155">
            <v>183</v>
          </cell>
          <cell r="H9155" t="str">
            <v>43691183Ana</v>
          </cell>
        </row>
        <row r="9156">
          <cell r="B9156">
            <v>183</v>
          </cell>
          <cell r="H9156" t="str">
            <v>43691183Ana</v>
          </cell>
        </row>
        <row r="9157">
          <cell r="B9157">
            <v>183</v>
          </cell>
          <cell r="H9157" t="str">
            <v>43691183Ana</v>
          </cell>
        </row>
        <row r="9158">
          <cell r="B9158">
            <v>183</v>
          </cell>
          <cell r="H9158" t="str">
            <v>43691183Ana</v>
          </cell>
        </row>
        <row r="9159">
          <cell r="B9159">
            <v>183</v>
          </cell>
          <cell r="H9159" t="str">
            <v>43691183Ana</v>
          </cell>
        </row>
        <row r="9160">
          <cell r="B9160">
            <v>183</v>
          </cell>
          <cell r="H9160" t="str">
            <v>43691183Ana</v>
          </cell>
        </row>
        <row r="9161">
          <cell r="B9161">
            <v>183</v>
          </cell>
          <cell r="H9161" t="str">
            <v>43691183Ana</v>
          </cell>
        </row>
        <row r="9162">
          <cell r="B9162">
            <v>183</v>
          </cell>
          <cell r="H9162" t="str">
            <v>43691183Ana</v>
          </cell>
        </row>
        <row r="9163">
          <cell r="B9163">
            <v>183</v>
          </cell>
          <cell r="H9163" t="str">
            <v>43691183Ana</v>
          </cell>
        </row>
        <row r="9164">
          <cell r="B9164">
            <v>183</v>
          </cell>
          <cell r="H9164" t="str">
            <v>43691183Ana</v>
          </cell>
        </row>
        <row r="9165">
          <cell r="B9165">
            <v>183</v>
          </cell>
          <cell r="H9165" t="str">
            <v>43691183Ana</v>
          </cell>
        </row>
        <row r="9166">
          <cell r="B9166">
            <v>183</v>
          </cell>
          <cell r="H9166" t="str">
            <v>43691183Ana</v>
          </cell>
        </row>
        <row r="9167">
          <cell r="B9167">
            <v>183</v>
          </cell>
          <cell r="H9167" t="str">
            <v>43691183Ana</v>
          </cell>
        </row>
        <row r="9168">
          <cell r="B9168">
            <v>183</v>
          </cell>
          <cell r="H9168" t="str">
            <v>43691183Ana</v>
          </cell>
        </row>
        <row r="9169">
          <cell r="B9169">
            <v>183</v>
          </cell>
          <cell r="H9169" t="str">
            <v>43691183Ana</v>
          </cell>
        </row>
        <row r="9170">
          <cell r="B9170">
            <v>183</v>
          </cell>
          <cell r="H9170" t="str">
            <v>43691183Ana</v>
          </cell>
        </row>
        <row r="9171">
          <cell r="B9171">
            <v>183</v>
          </cell>
          <cell r="H9171" t="str">
            <v>43691183Ana</v>
          </cell>
        </row>
        <row r="9172">
          <cell r="B9172">
            <v>183</v>
          </cell>
          <cell r="H9172" t="str">
            <v>43691183Ana</v>
          </cell>
        </row>
        <row r="9173">
          <cell r="B9173">
            <v>183</v>
          </cell>
          <cell r="H9173" t="str">
            <v>43691183Ana</v>
          </cell>
        </row>
        <row r="9174">
          <cell r="B9174">
            <v>183</v>
          </cell>
          <cell r="H9174" t="str">
            <v>43691183Ana</v>
          </cell>
        </row>
        <row r="9175">
          <cell r="B9175">
            <v>183</v>
          </cell>
          <cell r="H9175" t="str">
            <v>43691183Ana</v>
          </cell>
        </row>
        <row r="9176">
          <cell r="B9176">
            <v>183</v>
          </cell>
          <cell r="H9176" t="str">
            <v>43691183Ana</v>
          </cell>
        </row>
        <row r="9177">
          <cell r="B9177">
            <v>183</v>
          </cell>
          <cell r="H9177" t="str">
            <v>43691183Ana</v>
          </cell>
        </row>
        <row r="9178">
          <cell r="B9178">
            <v>186</v>
          </cell>
          <cell r="H9178" t="str">
            <v>43118186Yei</v>
          </cell>
        </row>
        <row r="9179">
          <cell r="B9179">
            <v>186</v>
          </cell>
          <cell r="H9179" t="str">
            <v>43118186Yei</v>
          </cell>
        </row>
        <row r="9180">
          <cell r="B9180">
            <v>186</v>
          </cell>
          <cell r="H9180" t="str">
            <v>43118186Yei</v>
          </cell>
        </row>
        <row r="9181">
          <cell r="B9181">
            <v>186</v>
          </cell>
          <cell r="H9181" t="str">
            <v>43118186Yei</v>
          </cell>
        </row>
        <row r="9182">
          <cell r="B9182">
            <v>186</v>
          </cell>
          <cell r="H9182" t="str">
            <v>43118186Yei</v>
          </cell>
        </row>
        <row r="9183">
          <cell r="B9183">
            <v>186</v>
          </cell>
          <cell r="H9183" t="str">
            <v>43118186Yei</v>
          </cell>
        </row>
        <row r="9184">
          <cell r="B9184">
            <v>186</v>
          </cell>
          <cell r="H9184" t="str">
            <v>43118186Yei</v>
          </cell>
        </row>
        <row r="9185">
          <cell r="B9185">
            <v>186</v>
          </cell>
          <cell r="H9185" t="str">
            <v>43118186Yei</v>
          </cell>
        </row>
        <row r="9186">
          <cell r="B9186">
            <v>186</v>
          </cell>
          <cell r="H9186" t="str">
            <v>43118186Yei</v>
          </cell>
        </row>
        <row r="9187">
          <cell r="B9187">
            <v>186</v>
          </cell>
          <cell r="H9187" t="str">
            <v>43118186Yei</v>
          </cell>
        </row>
        <row r="9188">
          <cell r="B9188">
            <v>186</v>
          </cell>
          <cell r="H9188" t="str">
            <v>43118186Yei</v>
          </cell>
        </row>
        <row r="9189">
          <cell r="B9189">
            <v>186</v>
          </cell>
          <cell r="H9189" t="str">
            <v>43118186Yei</v>
          </cell>
        </row>
        <row r="9190">
          <cell r="B9190">
            <v>186</v>
          </cell>
          <cell r="H9190" t="str">
            <v>43118186Yei</v>
          </cell>
        </row>
        <row r="9191">
          <cell r="B9191">
            <v>186</v>
          </cell>
          <cell r="H9191" t="str">
            <v>43118186Yei</v>
          </cell>
        </row>
        <row r="9192">
          <cell r="B9192">
            <v>186</v>
          </cell>
          <cell r="H9192" t="str">
            <v>43118186Yei</v>
          </cell>
        </row>
        <row r="9193">
          <cell r="B9193">
            <v>186</v>
          </cell>
          <cell r="H9193" t="str">
            <v>43118186Yei</v>
          </cell>
        </row>
        <row r="9194">
          <cell r="B9194">
            <v>186</v>
          </cell>
          <cell r="H9194" t="str">
            <v>43118186Yei</v>
          </cell>
        </row>
        <row r="9195">
          <cell r="B9195">
            <v>186</v>
          </cell>
          <cell r="H9195" t="str">
            <v>43118186Yei</v>
          </cell>
        </row>
        <row r="9196">
          <cell r="B9196">
            <v>186</v>
          </cell>
          <cell r="H9196" t="str">
            <v>43118186Yei</v>
          </cell>
        </row>
        <row r="9197">
          <cell r="B9197">
            <v>186</v>
          </cell>
          <cell r="H9197" t="str">
            <v>43118186Yei</v>
          </cell>
        </row>
        <row r="9198">
          <cell r="B9198">
            <v>186</v>
          </cell>
          <cell r="H9198" t="str">
            <v>43118186Yei</v>
          </cell>
        </row>
        <row r="9199">
          <cell r="B9199">
            <v>186</v>
          </cell>
          <cell r="H9199" t="str">
            <v>43118186Yei</v>
          </cell>
        </row>
        <row r="9200">
          <cell r="B9200">
            <v>186</v>
          </cell>
          <cell r="H9200" t="str">
            <v>43118186Yei</v>
          </cell>
        </row>
        <row r="9201">
          <cell r="B9201">
            <v>186</v>
          </cell>
          <cell r="H9201" t="str">
            <v>43118186Yei</v>
          </cell>
        </row>
        <row r="9202">
          <cell r="B9202">
            <v>186</v>
          </cell>
          <cell r="H9202" t="str">
            <v>43118186Yei</v>
          </cell>
        </row>
        <row r="9203">
          <cell r="B9203">
            <v>186</v>
          </cell>
          <cell r="H9203" t="str">
            <v>43118186Yei</v>
          </cell>
        </row>
        <row r="9204">
          <cell r="B9204">
            <v>186</v>
          </cell>
          <cell r="H9204" t="str">
            <v>43118186Yei</v>
          </cell>
        </row>
        <row r="9205">
          <cell r="B9205">
            <v>186</v>
          </cell>
          <cell r="H9205" t="str">
            <v>43118186Yei</v>
          </cell>
        </row>
        <row r="9206">
          <cell r="B9206">
            <v>186</v>
          </cell>
          <cell r="H9206" t="str">
            <v>43118186Yei</v>
          </cell>
        </row>
        <row r="9207">
          <cell r="B9207">
            <v>186</v>
          </cell>
          <cell r="H9207" t="str">
            <v>43118186Yei</v>
          </cell>
        </row>
        <row r="9208">
          <cell r="B9208">
            <v>186</v>
          </cell>
          <cell r="H9208" t="str">
            <v>43118186Yei</v>
          </cell>
        </row>
        <row r="9209">
          <cell r="B9209">
            <v>186</v>
          </cell>
          <cell r="H9209" t="str">
            <v>43118186Yei</v>
          </cell>
        </row>
        <row r="9210">
          <cell r="B9210">
            <v>186</v>
          </cell>
          <cell r="H9210" t="str">
            <v>43118186Yei</v>
          </cell>
        </row>
        <row r="9211">
          <cell r="B9211">
            <v>186</v>
          </cell>
          <cell r="H9211" t="str">
            <v>43118186Yei</v>
          </cell>
        </row>
        <row r="9212">
          <cell r="B9212">
            <v>186</v>
          </cell>
          <cell r="H9212" t="str">
            <v>43118186Yei</v>
          </cell>
        </row>
        <row r="9213">
          <cell r="B9213">
            <v>186</v>
          </cell>
          <cell r="H9213" t="str">
            <v>43118186Yei</v>
          </cell>
        </row>
        <row r="9214">
          <cell r="B9214">
            <v>186</v>
          </cell>
          <cell r="H9214" t="str">
            <v>43118186Yei</v>
          </cell>
        </row>
        <row r="9215">
          <cell r="B9215">
            <v>186</v>
          </cell>
          <cell r="H9215" t="str">
            <v>43118186Yei</v>
          </cell>
        </row>
        <row r="9216">
          <cell r="B9216">
            <v>186</v>
          </cell>
          <cell r="H9216" t="str">
            <v>43118186Yei</v>
          </cell>
        </row>
        <row r="9217">
          <cell r="B9217">
            <v>186</v>
          </cell>
          <cell r="H9217" t="str">
            <v>43118186Yei</v>
          </cell>
        </row>
        <row r="9218">
          <cell r="B9218">
            <v>186</v>
          </cell>
          <cell r="H9218" t="str">
            <v>43118186Yei</v>
          </cell>
        </row>
        <row r="9219">
          <cell r="B9219">
            <v>186</v>
          </cell>
          <cell r="H9219" t="str">
            <v>43118186Yei</v>
          </cell>
        </row>
        <row r="9220">
          <cell r="B9220">
            <v>186</v>
          </cell>
          <cell r="H9220" t="str">
            <v>43118186Yei</v>
          </cell>
        </row>
        <row r="9221">
          <cell r="B9221">
            <v>186</v>
          </cell>
          <cell r="H9221" t="str">
            <v>43118186Yei</v>
          </cell>
        </row>
        <row r="9222">
          <cell r="B9222">
            <v>186</v>
          </cell>
          <cell r="H9222" t="str">
            <v>43118186Yei</v>
          </cell>
        </row>
        <row r="9223">
          <cell r="B9223">
            <v>186</v>
          </cell>
          <cell r="H9223" t="str">
            <v>43118186Yei</v>
          </cell>
        </row>
        <row r="9224">
          <cell r="B9224">
            <v>186</v>
          </cell>
          <cell r="H9224" t="str">
            <v>43118186Yei</v>
          </cell>
        </row>
        <row r="9225">
          <cell r="B9225">
            <v>186</v>
          </cell>
          <cell r="H9225" t="str">
            <v>43118186Yei</v>
          </cell>
        </row>
        <row r="9226">
          <cell r="B9226">
            <v>186</v>
          </cell>
          <cell r="H9226" t="str">
            <v>43118186Yei</v>
          </cell>
        </row>
        <row r="9227">
          <cell r="B9227">
            <v>186</v>
          </cell>
          <cell r="H9227" t="str">
            <v>43118186Yei</v>
          </cell>
        </row>
        <row r="9228">
          <cell r="B9228">
            <v>186</v>
          </cell>
          <cell r="H9228" t="str">
            <v>43118186Yei</v>
          </cell>
        </row>
        <row r="9229">
          <cell r="B9229">
            <v>186</v>
          </cell>
          <cell r="H9229" t="str">
            <v>43118186Yei</v>
          </cell>
        </row>
        <row r="9230">
          <cell r="B9230">
            <v>186</v>
          </cell>
          <cell r="H9230" t="str">
            <v>43118186Yei</v>
          </cell>
        </row>
        <row r="9231">
          <cell r="B9231">
            <v>186</v>
          </cell>
          <cell r="H9231" t="str">
            <v>43118186Yei</v>
          </cell>
        </row>
        <row r="9232">
          <cell r="B9232">
            <v>186</v>
          </cell>
          <cell r="H9232" t="str">
            <v>43118186Yei</v>
          </cell>
        </row>
        <row r="9233">
          <cell r="B9233">
            <v>186</v>
          </cell>
          <cell r="H9233" t="str">
            <v>43118186Yei</v>
          </cell>
        </row>
        <row r="9234">
          <cell r="B9234">
            <v>186</v>
          </cell>
          <cell r="H9234" t="str">
            <v>43118186Yei</v>
          </cell>
        </row>
        <row r="9235">
          <cell r="B9235">
            <v>186</v>
          </cell>
          <cell r="H9235" t="str">
            <v>43118186Yei</v>
          </cell>
        </row>
        <row r="9236">
          <cell r="B9236">
            <v>187</v>
          </cell>
          <cell r="H9236" t="str">
            <v>42597187Rob</v>
          </cell>
        </row>
        <row r="9237">
          <cell r="B9237">
            <v>188</v>
          </cell>
          <cell r="H9237" t="str">
            <v>42958188Zay</v>
          </cell>
        </row>
        <row r="9238">
          <cell r="B9238">
            <v>188</v>
          </cell>
          <cell r="H9238" t="str">
            <v>42958188Zay</v>
          </cell>
        </row>
        <row r="9239">
          <cell r="B9239">
            <v>188</v>
          </cell>
          <cell r="H9239" t="str">
            <v>42958188Zay</v>
          </cell>
        </row>
        <row r="9240">
          <cell r="B9240">
            <v>188</v>
          </cell>
          <cell r="H9240" t="str">
            <v>42958188Zay</v>
          </cell>
        </row>
        <row r="9241">
          <cell r="B9241">
            <v>188</v>
          </cell>
          <cell r="H9241" t="str">
            <v>42958188Zay</v>
          </cell>
        </row>
        <row r="9242">
          <cell r="B9242">
            <v>188</v>
          </cell>
          <cell r="H9242" t="str">
            <v>42958188Zay</v>
          </cell>
        </row>
        <row r="9243">
          <cell r="B9243">
            <v>188</v>
          </cell>
          <cell r="H9243" t="str">
            <v>42958188Zay</v>
          </cell>
        </row>
        <row r="9244">
          <cell r="B9244">
            <v>188</v>
          </cell>
          <cell r="H9244" t="str">
            <v>42958188Zay</v>
          </cell>
        </row>
        <row r="9245">
          <cell r="B9245">
            <v>188</v>
          </cell>
          <cell r="H9245" t="str">
            <v>42958188Zay</v>
          </cell>
        </row>
        <row r="9246">
          <cell r="B9246">
            <v>188</v>
          </cell>
          <cell r="H9246" t="str">
            <v>42958188Zay</v>
          </cell>
        </row>
        <row r="9247">
          <cell r="B9247">
            <v>188</v>
          </cell>
          <cell r="H9247" t="str">
            <v>42958188Zay</v>
          </cell>
        </row>
        <row r="9248">
          <cell r="B9248">
            <v>188</v>
          </cell>
          <cell r="H9248" t="str">
            <v>42958188Zay</v>
          </cell>
        </row>
        <row r="9249">
          <cell r="B9249">
            <v>189</v>
          </cell>
          <cell r="H9249" t="str">
            <v>43171189Pau</v>
          </cell>
        </row>
        <row r="9250">
          <cell r="B9250">
            <v>189</v>
          </cell>
          <cell r="H9250" t="str">
            <v>43171189Pau</v>
          </cell>
        </row>
        <row r="9251">
          <cell r="B9251">
            <v>189</v>
          </cell>
          <cell r="H9251" t="str">
            <v>43171189Pau</v>
          </cell>
        </row>
        <row r="9252">
          <cell r="B9252">
            <v>189</v>
          </cell>
          <cell r="H9252" t="str">
            <v>43171189Pau</v>
          </cell>
        </row>
        <row r="9253">
          <cell r="B9253">
            <v>189</v>
          </cell>
          <cell r="H9253" t="str">
            <v>43171189Pau</v>
          </cell>
        </row>
        <row r="9254">
          <cell r="B9254">
            <v>189</v>
          </cell>
          <cell r="H9254" t="str">
            <v>43171189Pau</v>
          </cell>
        </row>
        <row r="9255">
          <cell r="B9255">
            <v>189</v>
          </cell>
          <cell r="H9255" t="str">
            <v>43171189Pau</v>
          </cell>
        </row>
        <row r="9256">
          <cell r="B9256">
            <v>189</v>
          </cell>
          <cell r="H9256" t="str">
            <v>43171189Pau</v>
          </cell>
        </row>
        <row r="9257">
          <cell r="B9257">
            <v>189</v>
          </cell>
          <cell r="H9257" t="str">
            <v>43171189Pau</v>
          </cell>
        </row>
        <row r="9258">
          <cell r="B9258">
            <v>189</v>
          </cell>
          <cell r="H9258" t="str">
            <v>43171189Pau</v>
          </cell>
        </row>
        <row r="9259">
          <cell r="B9259">
            <v>189</v>
          </cell>
          <cell r="H9259" t="str">
            <v>43171189Pau</v>
          </cell>
        </row>
        <row r="9260">
          <cell r="B9260">
            <v>189</v>
          </cell>
          <cell r="H9260" t="str">
            <v>43171189Pau</v>
          </cell>
        </row>
        <row r="9261">
          <cell r="B9261">
            <v>189</v>
          </cell>
          <cell r="H9261" t="str">
            <v>43171189Pau</v>
          </cell>
        </row>
        <row r="9262">
          <cell r="B9262">
            <v>189</v>
          </cell>
          <cell r="H9262" t="str">
            <v>43171189Pau</v>
          </cell>
        </row>
        <row r="9263">
          <cell r="B9263">
            <v>189</v>
          </cell>
          <cell r="H9263" t="str">
            <v>43171189Pau</v>
          </cell>
        </row>
        <row r="9264">
          <cell r="B9264">
            <v>189</v>
          </cell>
          <cell r="H9264" t="str">
            <v>43171189Pau</v>
          </cell>
        </row>
        <row r="9265">
          <cell r="B9265">
            <v>190</v>
          </cell>
          <cell r="H9265" t="str">
            <v>43000190Jos</v>
          </cell>
        </row>
        <row r="9266">
          <cell r="B9266">
            <v>191</v>
          </cell>
          <cell r="H9266" t="str">
            <v>43129191Mel</v>
          </cell>
        </row>
        <row r="9267">
          <cell r="B9267">
            <v>191</v>
          </cell>
          <cell r="H9267" t="str">
            <v>43129191Mel</v>
          </cell>
        </row>
        <row r="9268">
          <cell r="B9268">
            <v>191</v>
          </cell>
          <cell r="H9268" t="str">
            <v>43129191Mel</v>
          </cell>
        </row>
        <row r="9269">
          <cell r="B9269">
            <v>191</v>
          </cell>
          <cell r="H9269" t="str">
            <v>43129191Mel</v>
          </cell>
        </row>
        <row r="9270">
          <cell r="B9270">
            <v>191</v>
          </cell>
          <cell r="H9270" t="str">
            <v>43129191Mel</v>
          </cell>
        </row>
        <row r="9271">
          <cell r="B9271">
            <v>191</v>
          </cell>
          <cell r="H9271" t="str">
            <v>43129191Mel</v>
          </cell>
        </row>
        <row r="9272">
          <cell r="B9272">
            <v>191</v>
          </cell>
          <cell r="H9272" t="str">
            <v>43129191Mel</v>
          </cell>
        </row>
        <row r="9273">
          <cell r="B9273">
            <v>191</v>
          </cell>
          <cell r="H9273" t="str">
            <v>43129191Mel</v>
          </cell>
        </row>
        <row r="9274">
          <cell r="B9274">
            <v>191</v>
          </cell>
          <cell r="H9274" t="str">
            <v>43129191Mel</v>
          </cell>
        </row>
        <row r="9275">
          <cell r="B9275">
            <v>191</v>
          </cell>
          <cell r="H9275" t="str">
            <v>43129191Mel</v>
          </cell>
        </row>
        <row r="9276">
          <cell r="B9276">
            <v>191</v>
          </cell>
          <cell r="H9276" t="str">
            <v>43129191Mel</v>
          </cell>
        </row>
        <row r="9277">
          <cell r="B9277">
            <v>191</v>
          </cell>
          <cell r="H9277" t="str">
            <v>43129191Mel</v>
          </cell>
        </row>
        <row r="9278">
          <cell r="B9278">
            <v>191</v>
          </cell>
          <cell r="H9278" t="str">
            <v>43129191Mel</v>
          </cell>
        </row>
        <row r="9279">
          <cell r="B9279">
            <v>191</v>
          </cell>
          <cell r="H9279" t="str">
            <v>43129191Mel</v>
          </cell>
        </row>
        <row r="9280">
          <cell r="B9280">
            <v>191</v>
          </cell>
          <cell r="H9280" t="str">
            <v>43129191Mel</v>
          </cell>
        </row>
        <row r="9281">
          <cell r="B9281">
            <v>191</v>
          </cell>
          <cell r="H9281" t="str">
            <v>43129191Mel</v>
          </cell>
        </row>
        <row r="9282">
          <cell r="B9282">
            <v>191</v>
          </cell>
          <cell r="H9282" t="str">
            <v>43129191Mel</v>
          </cell>
        </row>
        <row r="9283">
          <cell r="B9283">
            <v>191</v>
          </cell>
          <cell r="H9283" t="str">
            <v>43129191Mel</v>
          </cell>
        </row>
        <row r="9284">
          <cell r="B9284">
            <v>191</v>
          </cell>
          <cell r="H9284" t="str">
            <v>43129191Mel</v>
          </cell>
        </row>
        <row r="9285">
          <cell r="B9285">
            <v>191</v>
          </cell>
          <cell r="H9285" t="str">
            <v>43129191Mel</v>
          </cell>
        </row>
        <row r="9286">
          <cell r="B9286">
            <v>191</v>
          </cell>
          <cell r="H9286" t="str">
            <v>43129191Mel</v>
          </cell>
        </row>
        <row r="9287">
          <cell r="B9287">
            <v>191</v>
          </cell>
          <cell r="H9287" t="str">
            <v>43129191Mel</v>
          </cell>
        </row>
        <row r="9288">
          <cell r="B9288">
            <v>191</v>
          </cell>
          <cell r="H9288" t="str">
            <v>43129191Mel</v>
          </cell>
        </row>
        <row r="9289">
          <cell r="B9289">
            <v>191</v>
          </cell>
          <cell r="H9289" t="str">
            <v>43129191Mel</v>
          </cell>
        </row>
        <row r="9290">
          <cell r="B9290">
            <v>191</v>
          </cell>
          <cell r="H9290" t="str">
            <v>43129191Mel</v>
          </cell>
        </row>
        <row r="9291">
          <cell r="B9291">
            <v>191</v>
          </cell>
          <cell r="H9291" t="str">
            <v>43129191Mel</v>
          </cell>
        </row>
        <row r="9292">
          <cell r="B9292">
            <v>191</v>
          </cell>
          <cell r="H9292" t="str">
            <v>43129191Mel</v>
          </cell>
        </row>
        <row r="9293">
          <cell r="B9293">
            <v>191</v>
          </cell>
          <cell r="H9293" t="str">
            <v>43129191Mel</v>
          </cell>
        </row>
        <row r="9294">
          <cell r="B9294">
            <v>191</v>
          </cell>
          <cell r="H9294" t="str">
            <v>43129191Mel</v>
          </cell>
        </row>
        <row r="9295">
          <cell r="B9295">
            <v>191</v>
          </cell>
          <cell r="H9295" t="str">
            <v>43129191Mel</v>
          </cell>
        </row>
        <row r="9296">
          <cell r="B9296">
            <v>191</v>
          </cell>
          <cell r="H9296" t="str">
            <v>43129191Mel</v>
          </cell>
        </row>
        <row r="9297">
          <cell r="B9297">
            <v>191</v>
          </cell>
          <cell r="H9297" t="str">
            <v>43129191Mel</v>
          </cell>
        </row>
        <row r="9298">
          <cell r="B9298">
            <v>191</v>
          </cell>
          <cell r="H9298" t="str">
            <v>43129191Mel</v>
          </cell>
        </row>
        <row r="9299">
          <cell r="B9299">
            <v>191</v>
          </cell>
          <cell r="H9299" t="str">
            <v>43129191Mel</v>
          </cell>
        </row>
        <row r="9300">
          <cell r="B9300">
            <v>191</v>
          </cell>
          <cell r="H9300" t="str">
            <v>43129191Mel</v>
          </cell>
        </row>
        <row r="9301">
          <cell r="B9301">
            <v>191</v>
          </cell>
          <cell r="H9301" t="str">
            <v>43129191Mel</v>
          </cell>
        </row>
        <row r="9302">
          <cell r="B9302">
            <v>191</v>
          </cell>
          <cell r="H9302" t="str">
            <v>43706191Mel</v>
          </cell>
        </row>
        <row r="9303">
          <cell r="B9303">
            <v>191</v>
          </cell>
          <cell r="H9303" t="str">
            <v>43706191Mel</v>
          </cell>
        </row>
        <row r="9304">
          <cell r="B9304">
            <v>191</v>
          </cell>
          <cell r="H9304" t="str">
            <v>43706191Mel</v>
          </cell>
        </row>
        <row r="9305">
          <cell r="B9305">
            <v>191</v>
          </cell>
          <cell r="H9305" t="str">
            <v>43706191Mel</v>
          </cell>
        </row>
        <row r="9306">
          <cell r="B9306">
            <v>191</v>
          </cell>
          <cell r="H9306" t="str">
            <v>43706191Mel</v>
          </cell>
        </row>
        <row r="9307">
          <cell r="B9307">
            <v>191</v>
          </cell>
          <cell r="H9307" t="str">
            <v>43706191Mel</v>
          </cell>
        </row>
        <row r="9308">
          <cell r="B9308">
            <v>191</v>
          </cell>
          <cell r="H9308" t="str">
            <v>43706191Mel</v>
          </cell>
        </row>
        <row r="9309">
          <cell r="B9309">
            <v>191</v>
          </cell>
          <cell r="H9309" t="str">
            <v>43706191Mel</v>
          </cell>
        </row>
        <row r="9310">
          <cell r="B9310">
            <v>191</v>
          </cell>
          <cell r="H9310" t="str">
            <v>43706191Mel</v>
          </cell>
        </row>
        <row r="9311">
          <cell r="B9311">
            <v>191</v>
          </cell>
          <cell r="H9311" t="str">
            <v>43706191Mel</v>
          </cell>
        </row>
        <row r="9312">
          <cell r="B9312">
            <v>191</v>
          </cell>
          <cell r="H9312" t="str">
            <v>43706191Mel</v>
          </cell>
        </row>
        <row r="9313">
          <cell r="B9313">
            <v>191</v>
          </cell>
          <cell r="H9313" t="str">
            <v>43706191Mel</v>
          </cell>
        </row>
        <row r="9314">
          <cell r="B9314">
            <v>191</v>
          </cell>
          <cell r="H9314" t="str">
            <v>43706191Mel</v>
          </cell>
        </row>
        <row r="9315">
          <cell r="B9315">
            <v>191</v>
          </cell>
          <cell r="H9315" t="str">
            <v>43706191Mel</v>
          </cell>
        </row>
        <row r="9316">
          <cell r="B9316">
            <v>191</v>
          </cell>
          <cell r="H9316" t="str">
            <v>43706191Mel</v>
          </cell>
        </row>
        <row r="9317">
          <cell r="B9317">
            <v>191</v>
          </cell>
          <cell r="H9317" t="str">
            <v>43706191Mel</v>
          </cell>
        </row>
        <row r="9318">
          <cell r="B9318">
            <v>191</v>
          </cell>
          <cell r="H9318" t="str">
            <v>43706191Mel</v>
          </cell>
        </row>
        <row r="9319">
          <cell r="B9319">
            <v>191</v>
          </cell>
          <cell r="H9319" t="str">
            <v>43706191Mel</v>
          </cell>
        </row>
        <row r="9320">
          <cell r="B9320">
            <v>191</v>
          </cell>
          <cell r="H9320" t="str">
            <v>43706191Mel</v>
          </cell>
        </row>
        <row r="9321">
          <cell r="B9321">
            <v>191</v>
          </cell>
          <cell r="H9321" t="str">
            <v>43706191Mel</v>
          </cell>
        </row>
        <row r="9322">
          <cell r="B9322">
            <v>191</v>
          </cell>
          <cell r="H9322" t="str">
            <v>43706191Mel</v>
          </cell>
        </row>
        <row r="9323">
          <cell r="B9323">
            <v>191</v>
          </cell>
          <cell r="H9323" t="str">
            <v>43706191Mel</v>
          </cell>
        </row>
        <row r="9324">
          <cell r="B9324">
            <v>191</v>
          </cell>
          <cell r="H9324" t="str">
            <v>43706191Mel</v>
          </cell>
        </row>
        <row r="9325">
          <cell r="B9325">
            <v>191</v>
          </cell>
          <cell r="H9325" t="str">
            <v>43706191Mel</v>
          </cell>
        </row>
        <row r="9326">
          <cell r="B9326">
            <v>191</v>
          </cell>
          <cell r="H9326" t="str">
            <v>43706191Mel</v>
          </cell>
        </row>
        <row r="9327">
          <cell r="B9327">
            <v>191</v>
          </cell>
          <cell r="H9327" t="str">
            <v>44071191Mel</v>
          </cell>
        </row>
        <row r="9328">
          <cell r="B9328">
            <v>191</v>
          </cell>
          <cell r="H9328" t="str">
            <v>44071191Mel</v>
          </cell>
        </row>
        <row r="9329">
          <cell r="B9329">
            <v>191</v>
          </cell>
          <cell r="H9329" t="str">
            <v>44071191Mel</v>
          </cell>
        </row>
        <row r="9330">
          <cell r="B9330">
            <v>191</v>
          </cell>
          <cell r="H9330" t="str">
            <v>44071191Mel</v>
          </cell>
        </row>
        <row r="9331">
          <cell r="B9331">
            <v>191</v>
          </cell>
          <cell r="H9331" t="str">
            <v>44071191Mel</v>
          </cell>
        </row>
        <row r="9332">
          <cell r="B9332">
            <v>191</v>
          </cell>
          <cell r="H9332" t="str">
            <v>44071191Mel</v>
          </cell>
        </row>
        <row r="9333">
          <cell r="B9333">
            <v>191</v>
          </cell>
          <cell r="H9333" t="str">
            <v>44071191Mel</v>
          </cell>
        </row>
        <row r="9334">
          <cell r="B9334">
            <v>191</v>
          </cell>
          <cell r="H9334" t="str">
            <v>44071191Mel</v>
          </cell>
        </row>
        <row r="9335">
          <cell r="B9335">
            <v>191</v>
          </cell>
          <cell r="H9335" t="str">
            <v>44071191Mel</v>
          </cell>
        </row>
        <row r="9336">
          <cell r="B9336">
            <v>191</v>
          </cell>
          <cell r="H9336" t="str">
            <v>44071191Mel</v>
          </cell>
        </row>
        <row r="9337">
          <cell r="B9337">
            <v>191</v>
          </cell>
          <cell r="H9337" t="str">
            <v>44071191Mel</v>
          </cell>
        </row>
        <row r="9338">
          <cell r="B9338">
            <v>191</v>
          </cell>
          <cell r="H9338" t="str">
            <v>44071191Mel</v>
          </cell>
        </row>
        <row r="9339">
          <cell r="B9339">
            <v>191</v>
          </cell>
          <cell r="H9339" t="str">
            <v>44071191Mel</v>
          </cell>
        </row>
        <row r="9340">
          <cell r="B9340">
            <v>191</v>
          </cell>
          <cell r="H9340" t="str">
            <v>44071191Mel</v>
          </cell>
        </row>
        <row r="9341">
          <cell r="B9341">
            <v>191</v>
          </cell>
          <cell r="H9341" t="str">
            <v>44071191Mel</v>
          </cell>
        </row>
        <row r="9342">
          <cell r="B9342">
            <v>191</v>
          </cell>
          <cell r="H9342" t="str">
            <v>44071191Mel</v>
          </cell>
        </row>
        <row r="9343">
          <cell r="B9343">
            <v>191</v>
          </cell>
          <cell r="H9343" t="str">
            <v>44071191Mel</v>
          </cell>
        </row>
        <row r="9344">
          <cell r="B9344">
            <v>191</v>
          </cell>
          <cell r="H9344" t="str">
            <v>44071191Mel</v>
          </cell>
        </row>
        <row r="9345">
          <cell r="B9345">
            <v>191</v>
          </cell>
          <cell r="H9345" t="str">
            <v>44071191Mel</v>
          </cell>
        </row>
        <row r="9346">
          <cell r="B9346">
            <v>191</v>
          </cell>
          <cell r="H9346" t="str">
            <v>44071191Mel</v>
          </cell>
        </row>
        <row r="9347">
          <cell r="B9347">
            <v>191</v>
          </cell>
          <cell r="H9347" t="str">
            <v>44071191Mel</v>
          </cell>
        </row>
        <row r="9348">
          <cell r="B9348">
            <v>191</v>
          </cell>
          <cell r="H9348" t="str">
            <v>44071191Mel</v>
          </cell>
        </row>
        <row r="9349">
          <cell r="B9349">
            <v>191</v>
          </cell>
          <cell r="H9349" t="str">
            <v>44071191Mel</v>
          </cell>
        </row>
        <row r="9350">
          <cell r="B9350">
            <v>191</v>
          </cell>
          <cell r="H9350" t="str">
            <v>44071191Mel</v>
          </cell>
        </row>
        <row r="9351">
          <cell r="B9351">
            <v>191</v>
          </cell>
          <cell r="H9351" t="str">
            <v>44071191Mel</v>
          </cell>
        </row>
        <row r="9352">
          <cell r="B9352">
            <v>192</v>
          </cell>
          <cell r="H9352" t="str">
            <v>43021192Sof</v>
          </cell>
        </row>
        <row r="9353">
          <cell r="B9353">
            <v>192</v>
          </cell>
          <cell r="H9353" t="str">
            <v>43021192Sof</v>
          </cell>
        </row>
        <row r="9354">
          <cell r="B9354">
            <v>192</v>
          </cell>
          <cell r="H9354" t="str">
            <v>43021192Sof</v>
          </cell>
        </row>
        <row r="9355">
          <cell r="B9355">
            <v>192</v>
          </cell>
          <cell r="H9355" t="str">
            <v>43021192Sof</v>
          </cell>
        </row>
        <row r="9356">
          <cell r="B9356">
            <v>192</v>
          </cell>
          <cell r="H9356" t="str">
            <v>43021192Sof</v>
          </cell>
        </row>
        <row r="9357">
          <cell r="B9357">
            <v>192</v>
          </cell>
          <cell r="H9357" t="str">
            <v>43021192Sof</v>
          </cell>
        </row>
        <row r="9358">
          <cell r="B9358">
            <v>192</v>
          </cell>
          <cell r="H9358" t="str">
            <v>43021192Sof</v>
          </cell>
        </row>
        <row r="9359">
          <cell r="B9359">
            <v>192</v>
          </cell>
          <cell r="H9359" t="str">
            <v>43021192Sof</v>
          </cell>
        </row>
        <row r="9360">
          <cell r="B9360">
            <v>192</v>
          </cell>
          <cell r="H9360" t="str">
            <v>43021192Sof</v>
          </cell>
        </row>
        <row r="9361">
          <cell r="B9361">
            <v>192</v>
          </cell>
          <cell r="H9361" t="str">
            <v>43021192Sof</v>
          </cell>
        </row>
        <row r="9362">
          <cell r="B9362">
            <v>192</v>
          </cell>
          <cell r="H9362" t="str">
            <v>43021192Sof</v>
          </cell>
        </row>
        <row r="9363">
          <cell r="B9363">
            <v>192</v>
          </cell>
          <cell r="H9363" t="str">
            <v>43021192Sof</v>
          </cell>
        </row>
        <row r="9364">
          <cell r="B9364">
            <v>192</v>
          </cell>
          <cell r="H9364" t="str">
            <v>43021192Sof</v>
          </cell>
        </row>
        <row r="9365">
          <cell r="B9365">
            <v>192</v>
          </cell>
          <cell r="H9365" t="str">
            <v>43021192Sof</v>
          </cell>
        </row>
        <row r="9366">
          <cell r="B9366">
            <v>192</v>
          </cell>
          <cell r="H9366" t="str">
            <v>43021192Sof</v>
          </cell>
        </row>
        <row r="9367">
          <cell r="B9367">
            <v>192</v>
          </cell>
          <cell r="H9367" t="str">
            <v>43021192Sof</v>
          </cell>
        </row>
        <row r="9368">
          <cell r="B9368">
            <v>192</v>
          </cell>
          <cell r="H9368" t="str">
            <v>43021192Sof</v>
          </cell>
        </row>
        <row r="9369">
          <cell r="B9369">
            <v>192</v>
          </cell>
          <cell r="H9369" t="str">
            <v>43021192Sof</v>
          </cell>
        </row>
        <row r="9370">
          <cell r="B9370">
            <v>192</v>
          </cell>
          <cell r="H9370" t="str">
            <v>43021192Sof</v>
          </cell>
        </row>
        <row r="9371">
          <cell r="B9371">
            <v>192</v>
          </cell>
          <cell r="H9371" t="str">
            <v>43021192Sof</v>
          </cell>
        </row>
        <row r="9372">
          <cell r="B9372">
            <v>192</v>
          </cell>
          <cell r="H9372" t="str">
            <v>43021192Sof</v>
          </cell>
        </row>
        <row r="9373">
          <cell r="B9373">
            <v>192</v>
          </cell>
          <cell r="H9373" t="str">
            <v>43365192Sof</v>
          </cell>
        </row>
        <row r="9374">
          <cell r="B9374">
            <v>192</v>
          </cell>
          <cell r="H9374" t="str">
            <v>43365192Sof</v>
          </cell>
        </row>
        <row r="9375">
          <cell r="B9375">
            <v>192</v>
          </cell>
          <cell r="H9375" t="str">
            <v>43365192Sof</v>
          </cell>
        </row>
        <row r="9376">
          <cell r="B9376">
            <v>192</v>
          </cell>
          <cell r="H9376" t="str">
            <v>43365192Sof</v>
          </cell>
        </row>
        <row r="9377">
          <cell r="B9377">
            <v>192</v>
          </cell>
          <cell r="H9377" t="str">
            <v>43365192Sof</v>
          </cell>
        </row>
        <row r="9378">
          <cell r="B9378">
            <v>192</v>
          </cell>
          <cell r="H9378" t="str">
            <v>43365192Sof</v>
          </cell>
        </row>
        <row r="9379">
          <cell r="B9379">
            <v>192</v>
          </cell>
          <cell r="H9379" t="str">
            <v>43365192Sof</v>
          </cell>
        </row>
        <row r="9380">
          <cell r="B9380">
            <v>192</v>
          </cell>
          <cell r="H9380" t="str">
            <v>43365192Sof</v>
          </cell>
        </row>
        <row r="9381">
          <cell r="B9381">
            <v>192</v>
          </cell>
          <cell r="H9381" t="str">
            <v>43365192Sof</v>
          </cell>
        </row>
        <row r="9382">
          <cell r="B9382">
            <v>192</v>
          </cell>
          <cell r="H9382" t="str">
            <v>43365192Sof</v>
          </cell>
        </row>
        <row r="9383">
          <cell r="B9383">
            <v>192</v>
          </cell>
          <cell r="H9383" t="str">
            <v>43365192Sof</v>
          </cell>
        </row>
        <row r="9384">
          <cell r="B9384">
            <v>192</v>
          </cell>
          <cell r="H9384" t="str">
            <v>43365192Sof</v>
          </cell>
        </row>
        <row r="9385">
          <cell r="B9385">
            <v>192</v>
          </cell>
          <cell r="H9385" t="str">
            <v>43365192Sof</v>
          </cell>
        </row>
        <row r="9386">
          <cell r="B9386">
            <v>192</v>
          </cell>
          <cell r="H9386" t="str">
            <v>43365192Sof</v>
          </cell>
        </row>
        <row r="9387">
          <cell r="B9387">
            <v>192</v>
          </cell>
          <cell r="H9387" t="str">
            <v>43365192Sof</v>
          </cell>
        </row>
        <row r="9388">
          <cell r="B9388">
            <v>192</v>
          </cell>
          <cell r="H9388" t="str">
            <v>43365192Sof</v>
          </cell>
        </row>
        <row r="9389">
          <cell r="B9389">
            <v>192</v>
          </cell>
          <cell r="H9389" t="str">
            <v>43365192Sof</v>
          </cell>
        </row>
        <row r="9390">
          <cell r="B9390">
            <v>192</v>
          </cell>
          <cell r="H9390" t="str">
            <v>43365192Sof</v>
          </cell>
        </row>
        <row r="9391">
          <cell r="B9391">
            <v>192</v>
          </cell>
          <cell r="H9391" t="str">
            <v>43365192Sof</v>
          </cell>
        </row>
        <row r="9392">
          <cell r="B9392">
            <v>192</v>
          </cell>
          <cell r="H9392" t="str">
            <v>43643192Sof</v>
          </cell>
        </row>
        <row r="9393">
          <cell r="B9393">
            <v>192</v>
          </cell>
          <cell r="H9393" t="str">
            <v>43643192Sof</v>
          </cell>
        </row>
        <row r="9394">
          <cell r="B9394">
            <v>192</v>
          </cell>
          <cell r="H9394" t="str">
            <v>43643192Sof</v>
          </cell>
        </row>
        <row r="9395">
          <cell r="B9395">
            <v>192</v>
          </cell>
          <cell r="H9395" t="str">
            <v>43643192Sof</v>
          </cell>
        </row>
        <row r="9396">
          <cell r="B9396">
            <v>192</v>
          </cell>
          <cell r="H9396" t="str">
            <v>43643192Sof</v>
          </cell>
        </row>
        <row r="9397">
          <cell r="B9397">
            <v>192</v>
          </cell>
          <cell r="H9397" t="str">
            <v>43643192Sof</v>
          </cell>
        </row>
        <row r="9398">
          <cell r="B9398">
            <v>192</v>
          </cell>
          <cell r="H9398" t="str">
            <v>43643192Sof</v>
          </cell>
        </row>
        <row r="9399">
          <cell r="B9399">
            <v>192</v>
          </cell>
          <cell r="H9399" t="str">
            <v>43643192Sof</v>
          </cell>
        </row>
        <row r="9400">
          <cell r="B9400">
            <v>192</v>
          </cell>
          <cell r="H9400" t="str">
            <v>43643192Sof</v>
          </cell>
        </row>
        <row r="9401">
          <cell r="B9401">
            <v>192</v>
          </cell>
          <cell r="H9401" t="str">
            <v>43643192Sof</v>
          </cell>
        </row>
        <row r="9402">
          <cell r="B9402">
            <v>192</v>
          </cell>
          <cell r="H9402" t="str">
            <v>43643192Sof</v>
          </cell>
        </row>
        <row r="9403">
          <cell r="B9403">
            <v>192</v>
          </cell>
          <cell r="H9403" t="str">
            <v>43643192Sof</v>
          </cell>
        </row>
        <row r="9404">
          <cell r="B9404">
            <v>192</v>
          </cell>
          <cell r="H9404" t="str">
            <v>43643192Sof</v>
          </cell>
        </row>
        <row r="9405">
          <cell r="B9405">
            <v>192</v>
          </cell>
          <cell r="H9405" t="str">
            <v>43643192Sof</v>
          </cell>
        </row>
        <row r="9406">
          <cell r="B9406">
            <v>192</v>
          </cell>
          <cell r="H9406" t="str">
            <v>43643192Sof</v>
          </cell>
        </row>
        <row r="9407">
          <cell r="B9407">
            <v>192</v>
          </cell>
          <cell r="H9407" t="str">
            <v>43643192Sof</v>
          </cell>
        </row>
        <row r="9408">
          <cell r="B9408">
            <v>192</v>
          </cell>
          <cell r="H9408" t="str">
            <v>43643192Sof</v>
          </cell>
        </row>
        <row r="9409">
          <cell r="B9409">
            <v>192</v>
          </cell>
          <cell r="H9409" t="str">
            <v>43643192Sof</v>
          </cell>
        </row>
        <row r="9410">
          <cell r="B9410">
            <v>192</v>
          </cell>
          <cell r="H9410" t="str">
            <v>43643192Sof</v>
          </cell>
        </row>
        <row r="9411">
          <cell r="B9411">
            <v>192</v>
          </cell>
          <cell r="H9411" t="str">
            <v>43643192Sof</v>
          </cell>
        </row>
        <row r="9412">
          <cell r="B9412">
            <v>192</v>
          </cell>
          <cell r="H9412">
            <v>1023</v>
          </cell>
        </row>
        <row r="9413">
          <cell r="B9413">
            <v>192</v>
          </cell>
          <cell r="H9413">
            <v>1023</v>
          </cell>
        </row>
        <row r="9414">
          <cell r="B9414">
            <v>192</v>
          </cell>
          <cell r="H9414">
            <v>1023</v>
          </cell>
        </row>
        <row r="9415">
          <cell r="B9415">
            <v>192</v>
          </cell>
          <cell r="H9415">
            <v>1023</v>
          </cell>
        </row>
        <row r="9416">
          <cell r="B9416">
            <v>192</v>
          </cell>
          <cell r="H9416">
            <v>1023</v>
          </cell>
        </row>
        <row r="9417">
          <cell r="B9417">
            <v>192</v>
          </cell>
          <cell r="H9417">
            <v>1023</v>
          </cell>
        </row>
        <row r="9418">
          <cell r="B9418">
            <v>192</v>
          </cell>
          <cell r="H9418">
            <v>1023</v>
          </cell>
        </row>
        <row r="9419">
          <cell r="B9419">
            <v>192</v>
          </cell>
          <cell r="H9419">
            <v>1023</v>
          </cell>
        </row>
        <row r="9420">
          <cell r="B9420">
            <v>192</v>
          </cell>
          <cell r="H9420">
            <v>1023</v>
          </cell>
        </row>
        <row r="9421">
          <cell r="B9421">
            <v>192</v>
          </cell>
          <cell r="H9421">
            <v>1023</v>
          </cell>
        </row>
        <row r="9422">
          <cell r="B9422">
            <v>192</v>
          </cell>
          <cell r="H9422">
            <v>1023</v>
          </cell>
        </row>
        <row r="9423">
          <cell r="B9423">
            <v>192</v>
          </cell>
          <cell r="H9423">
            <v>1023</v>
          </cell>
        </row>
        <row r="9424">
          <cell r="B9424">
            <v>192</v>
          </cell>
          <cell r="H9424">
            <v>1023</v>
          </cell>
        </row>
        <row r="9425">
          <cell r="B9425">
            <v>192</v>
          </cell>
          <cell r="H9425">
            <v>1023</v>
          </cell>
        </row>
        <row r="9426">
          <cell r="B9426">
            <v>192</v>
          </cell>
          <cell r="H9426">
            <v>1023</v>
          </cell>
        </row>
        <row r="9427">
          <cell r="B9427">
            <v>192</v>
          </cell>
          <cell r="H9427">
            <v>1023</v>
          </cell>
        </row>
        <row r="9428">
          <cell r="B9428">
            <v>192</v>
          </cell>
          <cell r="H9428">
            <v>1023</v>
          </cell>
        </row>
        <row r="9429">
          <cell r="B9429">
            <v>192</v>
          </cell>
          <cell r="H9429">
            <v>1023</v>
          </cell>
        </row>
        <row r="9430">
          <cell r="B9430">
            <v>192</v>
          </cell>
          <cell r="H9430">
            <v>1023</v>
          </cell>
        </row>
        <row r="9431">
          <cell r="B9431">
            <v>192</v>
          </cell>
          <cell r="H9431">
            <v>1023</v>
          </cell>
        </row>
        <row r="9432">
          <cell r="B9432">
            <v>192</v>
          </cell>
          <cell r="H9432">
            <v>1023</v>
          </cell>
        </row>
        <row r="9433">
          <cell r="B9433">
            <v>192</v>
          </cell>
          <cell r="H9433">
            <v>1023</v>
          </cell>
        </row>
        <row r="9434">
          <cell r="B9434">
            <v>192</v>
          </cell>
          <cell r="H9434">
            <v>1023</v>
          </cell>
        </row>
        <row r="9435">
          <cell r="B9435">
            <v>192</v>
          </cell>
          <cell r="H9435">
            <v>1493</v>
          </cell>
        </row>
        <row r="9436">
          <cell r="B9436">
            <v>192</v>
          </cell>
          <cell r="H9436">
            <v>1493</v>
          </cell>
        </row>
        <row r="9437">
          <cell r="B9437">
            <v>192</v>
          </cell>
          <cell r="H9437">
            <v>1493</v>
          </cell>
        </row>
        <row r="9438">
          <cell r="B9438">
            <v>192</v>
          </cell>
          <cell r="H9438">
            <v>1493</v>
          </cell>
        </row>
        <row r="9439">
          <cell r="B9439">
            <v>192</v>
          </cell>
          <cell r="H9439">
            <v>1493</v>
          </cell>
        </row>
        <row r="9440">
          <cell r="B9440">
            <v>192</v>
          </cell>
          <cell r="H9440">
            <v>1493</v>
          </cell>
        </row>
        <row r="9441">
          <cell r="B9441">
            <v>192</v>
          </cell>
          <cell r="H9441">
            <v>1493</v>
          </cell>
        </row>
        <row r="9442">
          <cell r="B9442">
            <v>192</v>
          </cell>
          <cell r="H9442">
            <v>1493</v>
          </cell>
        </row>
        <row r="9443">
          <cell r="B9443">
            <v>192</v>
          </cell>
          <cell r="H9443">
            <v>1493</v>
          </cell>
        </row>
        <row r="9444">
          <cell r="B9444">
            <v>192</v>
          </cell>
          <cell r="H9444">
            <v>1493</v>
          </cell>
        </row>
        <row r="9445">
          <cell r="B9445">
            <v>192</v>
          </cell>
          <cell r="H9445">
            <v>1493</v>
          </cell>
        </row>
        <row r="9446">
          <cell r="B9446">
            <v>192</v>
          </cell>
          <cell r="H9446">
            <v>1493</v>
          </cell>
        </row>
        <row r="9447">
          <cell r="B9447">
            <v>192</v>
          </cell>
          <cell r="H9447">
            <v>1493</v>
          </cell>
        </row>
        <row r="9448">
          <cell r="B9448">
            <v>192</v>
          </cell>
          <cell r="H9448">
            <v>1493</v>
          </cell>
        </row>
        <row r="9449">
          <cell r="B9449">
            <v>192</v>
          </cell>
          <cell r="H9449">
            <v>1493</v>
          </cell>
        </row>
        <row r="9450">
          <cell r="B9450">
            <v>192</v>
          </cell>
          <cell r="H9450">
            <v>1493</v>
          </cell>
        </row>
        <row r="9451">
          <cell r="B9451">
            <v>192</v>
          </cell>
          <cell r="H9451">
            <v>1493</v>
          </cell>
        </row>
        <row r="9452">
          <cell r="B9452">
            <v>192</v>
          </cell>
          <cell r="H9452">
            <v>1493</v>
          </cell>
        </row>
        <row r="9453">
          <cell r="B9453">
            <v>192</v>
          </cell>
          <cell r="H9453">
            <v>1493</v>
          </cell>
        </row>
        <row r="9454">
          <cell r="B9454">
            <v>192</v>
          </cell>
          <cell r="H9454">
            <v>1493</v>
          </cell>
        </row>
        <row r="9455">
          <cell r="B9455">
            <v>192</v>
          </cell>
          <cell r="H9455">
            <v>1493</v>
          </cell>
        </row>
        <row r="9456">
          <cell r="B9456">
            <v>192</v>
          </cell>
          <cell r="H9456">
            <v>1493</v>
          </cell>
        </row>
        <row r="9457">
          <cell r="B9457">
            <v>192</v>
          </cell>
          <cell r="H9457">
            <v>1493</v>
          </cell>
        </row>
        <row r="9458">
          <cell r="B9458">
            <v>192</v>
          </cell>
          <cell r="H9458">
            <v>1493</v>
          </cell>
        </row>
        <row r="9459">
          <cell r="B9459">
            <v>192</v>
          </cell>
          <cell r="H9459">
            <v>1493</v>
          </cell>
        </row>
        <row r="9460">
          <cell r="B9460">
            <v>192</v>
          </cell>
          <cell r="H9460">
            <v>1493</v>
          </cell>
        </row>
        <row r="9461">
          <cell r="B9461">
            <v>192</v>
          </cell>
          <cell r="H9461">
            <v>1493</v>
          </cell>
        </row>
        <row r="9462">
          <cell r="B9462">
            <v>193</v>
          </cell>
          <cell r="H9462" t="str">
            <v>43021193Flo</v>
          </cell>
        </row>
        <row r="9463">
          <cell r="B9463">
            <v>193</v>
          </cell>
          <cell r="H9463" t="str">
            <v>43021193Flo</v>
          </cell>
        </row>
        <row r="9464">
          <cell r="B9464">
            <v>193</v>
          </cell>
          <cell r="H9464" t="str">
            <v>43021193Flo</v>
          </cell>
        </row>
        <row r="9465">
          <cell r="B9465">
            <v>193</v>
          </cell>
          <cell r="H9465" t="str">
            <v>43021193Flo</v>
          </cell>
        </row>
        <row r="9466">
          <cell r="B9466">
            <v>193</v>
          </cell>
          <cell r="H9466" t="str">
            <v>43021193Flo</v>
          </cell>
        </row>
        <row r="9467">
          <cell r="B9467">
            <v>193</v>
          </cell>
          <cell r="H9467" t="str">
            <v>43021193Flo</v>
          </cell>
        </row>
        <row r="9468">
          <cell r="B9468">
            <v>193</v>
          </cell>
          <cell r="H9468" t="str">
            <v>43021193Flo</v>
          </cell>
        </row>
        <row r="9469">
          <cell r="B9469">
            <v>193</v>
          </cell>
          <cell r="H9469" t="str">
            <v>43021193Flo</v>
          </cell>
        </row>
        <row r="9470">
          <cell r="B9470">
            <v>193</v>
          </cell>
          <cell r="H9470" t="str">
            <v>43021193Flo</v>
          </cell>
        </row>
        <row r="9471">
          <cell r="B9471">
            <v>193</v>
          </cell>
          <cell r="H9471" t="str">
            <v>43021193Flo</v>
          </cell>
        </row>
        <row r="9472">
          <cell r="B9472">
            <v>193</v>
          </cell>
          <cell r="H9472" t="str">
            <v>43021193Flo</v>
          </cell>
        </row>
        <row r="9473">
          <cell r="B9473">
            <v>193</v>
          </cell>
          <cell r="H9473" t="str">
            <v>43021193Flo</v>
          </cell>
        </row>
        <row r="9474">
          <cell r="B9474">
            <v>193</v>
          </cell>
          <cell r="H9474" t="str">
            <v>43021193Flo</v>
          </cell>
        </row>
        <row r="9475">
          <cell r="B9475">
            <v>193</v>
          </cell>
          <cell r="H9475" t="str">
            <v>43021193Flo</v>
          </cell>
        </row>
        <row r="9476">
          <cell r="B9476">
            <v>193</v>
          </cell>
          <cell r="H9476" t="str">
            <v>43021193Flo</v>
          </cell>
        </row>
        <row r="9477">
          <cell r="B9477">
            <v>193</v>
          </cell>
          <cell r="H9477" t="str">
            <v>43021193Flo</v>
          </cell>
        </row>
        <row r="9478">
          <cell r="B9478">
            <v>193</v>
          </cell>
          <cell r="H9478" t="str">
            <v>43021193Flo</v>
          </cell>
        </row>
        <row r="9479">
          <cell r="B9479">
            <v>193</v>
          </cell>
          <cell r="H9479" t="str">
            <v>43021193Flo</v>
          </cell>
        </row>
        <row r="9480">
          <cell r="B9480">
            <v>193</v>
          </cell>
          <cell r="H9480" t="str">
            <v>43021193Flo</v>
          </cell>
        </row>
        <row r="9481">
          <cell r="B9481">
            <v>193</v>
          </cell>
          <cell r="H9481" t="str">
            <v>43021193Flo</v>
          </cell>
        </row>
        <row r="9482">
          <cell r="B9482">
            <v>193</v>
          </cell>
          <cell r="H9482" t="str">
            <v>43385193Flo</v>
          </cell>
        </row>
        <row r="9483">
          <cell r="B9483">
            <v>193</v>
          </cell>
          <cell r="H9483" t="str">
            <v>43385193Flo</v>
          </cell>
        </row>
        <row r="9484">
          <cell r="B9484">
            <v>193</v>
          </cell>
          <cell r="H9484" t="str">
            <v>43385193Flo</v>
          </cell>
        </row>
        <row r="9485">
          <cell r="B9485">
            <v>193</v>
          </cell>
          <cell r="H9485" t="str">
            <v>43385193Flo</v>
          </cell>
        </row>
        <row r="9486">
          <cell r="B9486">
            <v>193</v>
          </cell>
          <cell r="H9486" t="str">
            <v>43385193Flo</v>
          </cell>
        </row>
        <row r="9487">
          <cell r="B9487">
            <v>193</v>
          </cell>
          <cell r="H9487" t="str">
            <v>43385193Flo</v>
          </cell>
        </row>
        <row r="9488">
          <cell r="B9488">
            <v>193</v>
          </cell>
          <cell r="H9488" t="str">
            <v>43385193Flo</v>
          </cell>
        </row>
        <row r="9489">
          <cell r="B9489">
            <v>193</v>
          </cell>
          <cell r="H9489" t="str">
            <v>43385193Flo</v>
          </cell>
        </row>
        <row r="9490">
          <cell r="B9490">
            <v>193</v>
          </cell>
          <cell r="H9490" t="str">
            <v>43385193Flo</v>
          </cell>
        </row>
        <row r="9491">
          <cell r="B9491">
            <v>193</v>
          </cell>
          <cell r="H9491" t="str">
            <v>43385193Flo</v>
          </cell>
        </row>
        <row r="9492">
          <cell r="B9492">
            <v>193</v>
          </cell>
          <cell r="H9492" t="str">
            <v>43385193Flo</v>
          </cell>
        </row>
        <row r="9493">
          <cell r="B9493">
            <v>193</v>
          </cell>
          <cell r="H9493" t="str">
            <v>43385193Flo</v>
          </cell>
        </row>
        <row r="9494">
          <cell r="B9494">
            <v>193</v>
          </cell>
          <cell r="H9494" t="str">
            <v>43385193Flo</v>
          </cell>
        </row>
        <row r="9495">
          <cell r="B9495">
            <v>193</v>
          </cell>
          <cell r="H9495" t="str">
            <v>43385193Flo</v>
          </cell>
        </row>
        <row r="9496">
          <cell r="B9496">
            <v>193</v>
          </cell>
          <cell r="H9496" t="str">
            <v>43385193Flo</v>
          </cell>
        </row>
        <row r="9497">
          <cell r="B9497">
            <v>193</v>
          </cell>
          <cell r="H9497" t="str">
            <v>43385193Flo</v>
          </cell>
        </row>
        <row r="9498">
          <cell r="B9498">
            <v>193</v>
          </cell>
          <cell r="H9498" t="str">
            <v>43385193Flo</v>
          </cell>
        </row>
        <row r="9499">
          <cell r="B9499">
            <v>193</v>
          </cell>
          <cell r="H9499" t="str">
            <v>43385193Flo</v>
          </cell>
        </row>
        <row r="9500">
          <cell r="B9500">
            <v>193</v>
          </cell>
          <cell r="H9500" t="str">
            <v>43385193Flo</v>
          </cell>
        </row>
        <row r="9501">
          <cell r="B9501">
            <v>193</v>
          </cell>
          <cell r="H9501" t="str">
            <v>43385193Flo</v>
          </cell>
        </row>
        <row r="9502">
          <cell r="B9502">
            <v>193</v>
          </cell>
          <cell r="H9502" t="str">
            <v>43715193Flo</v>
          </cell>
        </row>
        <row r="9503">
          <cell r="B9503">
            <v>193</v>
          </cell>
          <cell r="H9503" t="str">
            <v>43715193Flo</v>
          </cell>
        </row>
        <row r="9504">
          <cell r="B9504">
            <v>193</v>
          </cell>
          <cell r="H9504" t="str">
            <v>43715193Flo</v>
          </cell>
        </row>
        <row r="9505">
          <cell r="B9505">
            <v>193</v>
          </cell>
          <cell r="H9505" t="str">
            <v>43715193Flo</v>
          </cell>
        </row>
        <row r="9506">
          <cell r="B9506">
            <v>193</v>
          </cell>
          <cell r="H9506" t="str">
            <v>43715193Flo</v>
          </cell>
        </row>
        <row r="9507">
          <cell r="B9507">
            <v>193</v>
          </cell>
          <cell r="H9507" t="str">
            <v>43715193Flo</v>
          </cell>
        </row>
        <row r="9508">
          <cell r="B9508">
            <v>193</v>
          </cell>
          <cell r="H9508" t="str">
            <v>43715193Flo</v>
          </cell>
        </row>
        <row r="9509">
          <cell r="B9509">
            <v>193</v>
          </cell>
          <cell r="H9509" t="str">
            <v>43715193Flo</v>
          </cell>
        </row>
        <row r="9510">
          <cell r="B9510">
            <v>193</v>
          </cell>
          <cell r="H9510" t="str">
            <v>43715193Flo</v>
          </cell>
        </row>
        <row r="9511">
          <cell r="B9511">
            <v>193</v>
          </cell>
          <cell r="H9511" t="str">
            <v>43715193Flo</v>
          </cell>
        </row>
        <row r="9512">
          <cell r="B9512">
            <v>193</v>
          </cell>
          <cell r="H9512" t="str">
            <v>43715193Flo</v>
          </cell>
        </row>
        <row r="9513">
          <cell r="B9513">
            <v>193</v>
          </cell>
          <cell r="H9513" t="str">
            <v>43715193Flo</v>
          </cell>
        </row>
        <row r="9514">
          <cell r="B9514">
            <v>193</v>
          </cell>
          <cell r="H9514" t="str">
            <v>43715193Flo</v>
          </cell>
        </row>
        <row r="9515">
          <cell r="B9515">
            <v>193</v>
          </cell>
          <cell r="H9515" t="str">
            <v>43715193Flo</v>
          </cell>
        </row>
        <row r="9516">
          <cell r="B9516">
            <v>193</v>
          </cell>
          <cell r="H9516" t="str">
            <v>43715193Flo</v>
          </cell>
        </row>
        <row r="9517">
          <cell r="B9517">
            <v>193</v>
          </cell>
          <cell r="H9517" t="str">
            <v>43715193Flo</v>
          </cell>
        </row>
        <row r="9518">
          <cell r="B9518">
            <v>193</v>
          </cell>
          <cell r="H9518" t="str">
            <v>43715193Flo</v>
          </cell>
        </row>
        <row r="9519">
          <cell r="B9519">
            <v>193</v>
          </cell>
          <cell r="H9519" t="str">
            <v>43715193Flo</v>
          </cell>
        </row>
        <row r="9520">
          <cell r="B9520">
            <v>193</v>
          </cell>
          <cell r="H9520" t="str">
            <v>43715193Flo</v>
          </cell>
        </row>
        <row r="9521">
          <cell r="B9521">
            <v>193</v>
          </cell>
          <cell r="H9521" t="str">
            <v>43715193Flo</v>
          </cell>
        </row>
        <row r="9522">
          <cell r="B9522">
            <v>193</v>
          </cell>
          <cell r="H9522" t="str">
            <v>43715193Flo</v>
          </cell>
        </row>
        <row r="9523">
          <cell r="B9523">
            <v>193</v>
          </cell>
          <cell r="H9523" t="str">
            <v>43715193Flo</v>
          </cell>
        </row>
        <row r="9524">
          <cell r="B9524">
            <v>193</v>
          </cell>
          <cell r="H9524" t="str">
            <v>43715193Flo</v>
          </cell>
        </row>
        <row r="9525">
          <cell r="B9525">
            <v>193</v>
          </cell>
          <cell r="H9525" t="str">
            <v>43715193Flo</v>
          </cell>
        </row>
        <row r="9526">
          <cell r="B9526">
            <v>193</v>
          </cell>
          <cell r="H9526" t="str">
            <v>43715193Flo</v>
          </cell>
        </row>
        <row r="9527">
          <cell r="B9527">
            <v>193</v>
          </cell>
          <cell r="H9527" t="str">
            <v>44040193Flo</v>
          </cell>
        </row>
        <row r="9528">
          <cell r="B9528">
            <v>193</v>
          </cell>
          <cell r="H9528" t="str">
            <v>44040193Flo</v>
          </cell>
        </row>
        <row r="9529">
          <cell r="B9529">
            <v>193</v>
          </cell>
          <cell r="H9529" t="str">
            <v>44040193Flo</v>
          </cell>
        </row>
        <row r="9530">
          <cell r="B9530">
            <v>193</v>
          </cell>
          <cell r="H9530" t="str">
            <v>44040193Flo</v>
          </cell>
        </row>
        <row r="9531">
          <cell r="B9531">
            <v>193</v>
          </cell>
          <cell r="H9531" t="str">
            <v>44040193Flo</v>
          </cell>
        </row>
        <row r="9532">
          <cell r="B9532">
            <v>193</v>
          </cell>
          <cell r="H9532" t="str">
            <v>44040193Flo</v>
          </cell>
        </row>
        <row r="9533">
          <cell r="B9533">
            <v>193</v>
          </cell>
          <cell r="H9533" t="str">
            <v>44040193Flo</v>
          </cell>
        </row>
        <row r="9534">
          <cell r="B9534">
            <v>193</v>
          </cell>
          <cell r="H9534" t="str">
            <v>44040193Flo</v>
          </cell>
        </row>
        <row r="9535">
          <cell r="B9535">
            <v>193</v>
          </cell>
          <cell r="H9535" t="str">
            <v>44040193Flo</v>
          </cell>
        </row>
        <row r="9536">
          <cell r="B9536">
            <v>193</v>
          </cell>
          <cell r="H9536" t="str">
            <v>44040193Flo</v>
          </cell>
        </row>
        <row r="9537">
          <cell r="B9537">
            <v>193</v>
          </cell>
          <cell r="H9537" t="str">
            <v>44040193Flo</v>
          </cell>
        </row>
        <row r="9538">
          <cell r="B9538">
            <v>193</v>
          </cell>
          <cell r="H9538" t="str">
            <v>44040193Flo</v>
          </cell>
        </row>
        <row r="9539">
          <cell r="B9539">
            <v>193</v>
          </cell>
          <cell r="H9539" t="str">
            <v>44040193Flo</v>
          </cell>
        </row>
        <row r="9540">
          <cell r="B9540">
            <v>193</v>
          </cell>
          <cell r="H9540" t="str">
            <v>44040193Flo</v>
          </cell>
        </row>
        <row r="9541">
          <cell r="B9541">
            <v>193</v>
          </cell>
          <cell r="H9541" t="str">
            <v>44040193Flo</v>
          </cell>
        </row>
        <row r="9542">
          <cell r="B9542">
            <v>193</v>
          </cell>
          <cell r="H9542" t="str">
            <v>44040193Flo</v>
          </cell>
        </row>
        <row r="9543">
          <cell r="B9543">
            <v>193</v>
          </cell>
          <cell r="H9543" t="str">
            <v>44040193Flo</v>
          </cell>
        </row>
        <row r="9544">
          <cell r="B9544">
            <v>193</v>
          </cell>
          <cell r="H9544" t="str">
            <v>44040193Flo</v>
          </cell>
        </row>
        <row r="9545">
          <cell r="B9545">
            <v>193</v>
          </cell>
          <cell r="H9545" t="str">
            <v>44040193Flo</v>
          </cell>
        </row>
        <row r="9546">
          <cell r="B9546">
            <v>193</v>
          </cell>
          <cell r="H9546" t="str">
            <v>44040193Flo</v>
          </cell>
        </row>
        <row r="9547">
          <cell r="B9547">
            <v>193</v>
          </cell>
          <cell r="H9547" t="str">
            <v>44040193Flo</v>
          </cell>
        </row>
        <row r="9548">
          <cell r="B9548">
            <v>193</v>
          </cell>
          <cell r="H9548" t="str">
            <v>44040193Flo</v>
          </cell>
        </row>
        <row r="9549">
          <cell r="B9549">
            <v>193</v>
          </cell>
          <cell r="H9549" t="str">
            <v>44040193Flo</v>
          </cell>
        </row>
        <row r="9550">
          <cell r="B9550">
            <v>193</v>
          </cell>
          <cell r="H9550" t="str">
            <v>44040193Flo</v>
          </cell>
        </row>
        <row r="9551">
          <cell r="B9551">
            <v>193</v>
          </cell>
          <cell r="H9551" t="str">
            <v>44040193Flo</v>
          </cell>
        </row>
        <row r="9552">
          <cell r="B9552">
            <v>193</v>
          </cell>
          <cell r="H9552">
            <v>1231</v>
          </cell>
        </row>
        <row r="9553">
          <cell r="B9553">
            <v>193</v>
          </cell>
          <cell r="H9553">
            <v>1231</v>
          </cell>
        </row>
        <row r="9554">
          <cell r="B9554">
            <v>193</v>
          </cell>
          <cell r="H9554">
            <v>1231</v>
          </cell>
        </row>
        <row r="9555">
          <cell r="B9555">
            <v>193</v>
          </cell>
          <cell r="H9555">
            <v>1231</v>
          </cell>
        </row>
        <row r="9556">
          <cell r="B9556">
            <v>193</v>
          </cell>
          <cell r="H9556">
            <v>1231</v>
          </cell>
        </row>
        <row r="9557">
          <cell r="B9557">
            <v>193</v>
          </cell>
          <cell r="H9557">
            <v>1231</v>
          </cell>
        </row>
        <row r="9558">
          <cell r="B9558">
            <v>193</v>
          </cell>
          <cell r="H9558">
            <v>1231</v>
          </cell>
        </row>
        <row r="9559">
          <cell r="B9559">
            <v>193</v>
          </cell>
          <cell r="H9559">
            <v>1231</v>
          </cell>
        </row>
        <row r="9560">
          <cell r="B9560">
            <v>193</v>
          </cell>
          <cell r="H9560">
            <v>1231</v>
          </cell>
        </row>
        <row r="9561">
          <cell r="B9561">
            <v>193</v>
          </cell>
          <cell r="H9561">
            <v>1231</v>
          </cell>
        </row>
        <row r="9562">
          <cell r="B9562">
            <v>193</v>
          </cell>
          <cell r="H9562">
            <v>1231</v>
          </cell>
        </row>
        <row r="9563">
          <cell r="B9563">
            <v>193</v>
          </cell>
          <cell r="H9563">
            <v>1231</v>
          </cell>
        </row>
        <row r="9564">
          <cell r="B9564">
            <v>193</v>
          </cell>
          <cell r="H9564">
            <v>1231</v>
          </cell>
        </row>
        <row r="9565">
          <cell r="B9565">
            <v>193</v>
          </cell>
          <cell r="H9565">
            <v>1231</v>
          </cell>
        </row>
        <row r="9566">
          <cell r="B9566">
            <v>193</v>
          </cell>
          <cell r="H9566">
            <v>1231</v>
          </cell>
        </row>
        <row r="9567">
          <cell r="B9567">
            <v>193</v>
          </cell>
          <cell r="H9567">
            <v>1231</v>
          </cell>
        </row>
        <row r="9568">
          <cell r="B9568">
            <v>193</v>
          </cell>
          <cell r="H9568">
            <v>1231</v>
          </cell>
        </row>
        <row r="9569">
          <cell r="B9569">
            <v>193</v>
          </cell>
          <cell r="H9569">
            <v>1231</v>
          </cell>
        </row>
        <row r="9570">
          <cell r="B9570">
            <v>193</v>
          </cell>
          <cell r="H9570">
            <v>1231</v>
          </cell>
        </row>
        <row r="9571">
          <cell r="B9571">
            <v>193</v>
          </cell>
          <cell r="H9571">
            <v>1231</v>
          </cell>
        </row>
        <row r="9572">
          <cell r="B9572">
            <v>193</v>
          </cell>
          <cell r="H9572">
            <v>1231</v>
          </cell>
        </row>
        <row r="9573">
          <cell r="B9573">
            <v>193</v>
          </cell>
          <cell r="H9573">
            <v>1231</v>
          </cell>
        </row>
        <row r="9574">
          <cell r="B9574">
            <v>193</v>
          </cell>
          <cell r="H9574">
            <v>1231</v>
          </cell>
        </row>
        <row r="9575">
          <cell r="B9575">
            <v>193</v>
          </cell>
          <cell r="H9575">
            <v>1231</v>
          </cell>
        </row>
        <row r="9576">
          <cell r="B9576">
            <v>193</v>
          </cell>
          <cell r="H9576">
            <v>1750</v>
          </cell>
        </row>
        <row r="9577">
          <cell r="B9577">
            <v>193</v>
          </cell>
          <cell r="H9577">
            <v>1750</v>
          </cell>
        </row>
        <row r="9578">
          <cell r="B9578">
            <v>193</v>
          </cell>
          <cell r="H9578">
            <v>1750</v>
          </cell>
        </row>
        <row r="9579">
          <cell r="B9579">
            <v>193</v>
          </cell>
          <cell r="H9579">
            <v>1750</v>
          </cell>
        </row>
        <row r="9580">
          <cell r="B9580">
            <v>193</v>
          </cell>
          <cell r="H9580">
            <v>1750</v>
          </cell>
        </row>
        <row r="9581">
          <cell r="B9581">
            <v>193</v>
          </cell>
          <cell r="H9581">
            <v>1750</v>
          </cell>
        </row>
        <row r="9582">
          <cell r="B9582">
            <v>193</v>
          </cell>
          <cell r="H9582">
            <v>1750</v>
          </cell>
        </row>
        <row r="9583">
          <cell r="B9583">
            <v>193</v>
          </cell>
          <cell r="H9583">
            <v>1750</v>
          </cell>
        </row>
        <row r="9584">
          <cell r="B9584">
            <v>193</v>
          </cell>
          <cell r="H9584">
            <v>1750</v>
          </cell>
        </row>
        <row r="9585">
          <cell r="B9585">
            <v>193</v>
          </cell>
          <cell r="H9585">
            <v>1750</v>
          </cell>
        </row>
        <row r="9586">
          <cell r="B9586">
            <v>193</v>
          </cell>
          <cell r="H9586">
            <v>1750</v>
          </cell>
        </row>
        <row r="9587">
          <cell r="B9587">
            <v>193</v>
          </cell>
          <cell r="H9587">
            <v>1750</v>
          </cell>
        </row>
        <row r="9588">
          <cell r="B9588">
            <v>193</v>
          </cell>
          <cell r="H9588">
            <v>1750</v>
          </cell>
        </row>
        <row r="9589">
          <cell r="B9589">
            <v>193</v>
          </cell>
          <cell r="H9589">
            <v>1750</v>
          </cell>
        </row>
        <row r="9590">
          <cell r="B9590">
            <v>193</v>
          </cell>
          <cell r="H9590">
            <v>1750</v>
          </cell>
        </row>
        <row r="9591">
          <cell r="B9591">
            <v>193</v>
          </cell>
          <cell r="H9591">
            <v>1750</v>
          </cell>
        </row>
        <row r="9592">
          <cell r="B9592">
            <v>193</v>
          </cell>
          <cell r="H9592">
            <v>1750</v>
          </cell>
        </row>
        <row r="9593">
          <cell r="B9593">
            <v>193</v>
          </cell>
          <cell r="H9593">
            <v>1750</v>
          </cell>
        </row>
        <row r="9594">
          <cell r="B9594">
            <v>193</v>
          </cell>
          <cell r="H9594">
            <v>1750</v>
          </cell>
        </row>
        <row r="9595">
          <cell r="B9595">
            <v>193</v>
          </cell>
          <cell r="H9595">
            <v>1750</v>
          </cell>
        </row>
        <row r="9596">
          <cell r="B9596">
            <v>193</v>
          </cell>
          <cell r="H9596">
            <v>1750</v>
          </cell>
        </row>
        <row r="9597">
          <cell r="B9597">
            <v>193</v>
          </cell>
          <cell r="H9597">
            <v>1750</v>
          </cell>
        </row>
        <row r="9598">
          <cell r="B9598">
            <v>193</v>
          </cell>
          <cell r="H9598">
            <v>1750</v>
          </cell>
        </row>
        <row r="9599">
          <cell r="B9599">
            <v>193</v>
          </cell>
          <cell r="H9599">
            <v>1750</v>
          </cell>
        </row>
        <row r="9600">
          <cell r="B9600">
            <v>193</v>
          </cell>
          <cell r="H9600">
            <v>7922</v>
          </cell>
        </row>
        <row r="9601">
          <cell r="B9601">
            <v>193</v>
          </cell>
          <cell r="H9601">
            <v>7922</v>
          </cell>
        </row>
        <row r="9602">
          <cell r="B9602">
            <v>193</v>
          </cell>
          <cell r="H9602">
            <v>7922</v>
          </cell>
        </row>
        <row r="9603">
          <cell r="B9603">
            <v>193</v>
          </cell>
          <cell r="H9603">
            <v>7922</v>
          </cell>
        </row>
        <row r="9604">
          <cell r="B9604">
            <v>193</v>
          </cell>
          <cell r="H9604">
            <v>7922</v>
          </cell>
        </row>
        <row r="9605">
          <cell r="B9605">
            <v>193</v>
          </cell>
          <cell r="H9605">
            <v>7922</v>
          </cell>
        </row>
        <row r="9606">
          <cell r="B9606">
            <v>193</v>
          </cell>
          <cell r="H9606">
            <v>7922</v>
          </cell>
        </row>
        <row r="9607">
          <cell r="B9607">
            <v>193</v>
          </cell>
          <cell r="H9607">
            <v>7922</v>
          </cell>
        </row>
        <row r="9608">
          <cell r="B9608">
            <v>193</v>
          </cell>
          <cell r="H9608">
            <v>7922</v>
          </cell>
        </row>
        <row r="9609">
          <cell r="B9609">
            <v>193</v>
          </cell>
          <cell r="H9609">
            <v>7922</v>
          </cell>
        </row>
        <row r="9610">
          <cell r="B9610">
            <v>193</v>
          </cell>
          <cell r="H9610">
            <v>7922</v>
          </cell>
        </row>
        <row r="9611">
          <cell r="B9611">
            <v>193</v>
          </cell>
          <cell r="H9611">
            <v>7922</v>
          </cell>
        </row>
        <row r="9612">
          <cell r="B9612">
            <v>193</v>
          </cell>
          <cell r="H9612">
            <v>7922</v>
          </cell>
        </row>
        <row r="9613">
          <cell r="B9613">
            <v>193</v>
          </cell>
          <cell r="H9613">
            <v>7922</v>
          </cell>
        </row>
        <row r="9614">
          <cell r="B9614">
            <v>193</v>
          </cell>
          <cell r="H9614">
            <v>7922</v>
          </cell>
        </row>
        <row r="9615">
          <cell r="B9615">
            <v>193</v>
          </cell>
          <cell r="H9615">
            <v>7922</v>
          </cell>
        </row>
        <row r="9616">
          <cell r="B9616">
            <v>193</v>
          </cell>
          <cell r="H9616">
            <v>7922</v>
          </cell>
        </row>
        <row r="9617">
          <cell r="B9617">
            <v>193</v>
          </cell>
          <cell r="H9617">
            <v>7922</v>
          </cell>
        </row>
        <row r="9618">
          <cell r="B9618">
            <v>193</v>
          </cell>
          <cell r="H9618">
            <v>7922</v>
          </cell>
        </row>
        <row r="9619">
          <cell r="B9619">
            <v>193</v>
          </cell>
          <cell r="H9619">
            <v>7922</v>
          </cell>
        </row>
        <row r="9620">
          <cell r="B9620">
            <v>193</v>
          </cell>
          <cell r="H9620">
            <v>7922</v>
          </cell>
        </row>
        <row r="9621">
          <cell r="B9621">
            <v>193</v>
          </cell>
          <cell r="H9621">
            <v>7922</v>
          </cell>
        </row>
        <row r="9622">
          <cell r="B9622">
            <v>193</v>
          </cell>
          <cell r="H9622">
            <v>7922</v>
          </cell>
        </row>
        <row r="9623">
          <cell r="B9623">
            <v>193</v>
          </cell>
          <cell r="H9623">
            <v>7922</v>
          </cell>
        </row>
        <row r="9624">
          <cell r="B9624">
            <v>193</v>
          </cell>
          <cell r="H9624">
            <v>7922</v>
          </cell>
        </row>
        <row r="9625">
          <cell r="B9625">
            <v>193</v>
          </cell>
          <cell r="H9625">
            <v>8440</v>
          </cell>
        </row>
        <row r="9626">
          <cell r="B9626">
            <v>193</v>
          </cell>
          <cell r="H9626">
            <v>8440</v>
          </cell>
        </row>
        <row r="9627">
          <cell r="B9627">
            <v>193</v>
          </cell>
          <cell r="H9627">
            <v>8440</v>
          </cell>
        </row>
        <row r="9628">
          <cell r="B9628">
            <v>193</v>
          </cell>
          <cell r="H9628">
            <v>8440</v>
          </cell>
        </row>
        <row r="9629">
          <cell r="B9629">
            <v>193</v>
          </cell>
          <cell r="H9629">
            <v>8440</v>
          </cell>
        </row>
        <row r="9630">
          <cell r="B9630">
            <v>193</v>
          </cell>
          <cell r="H9630">
            <v>8440</v>
          </cell>
        </row>
        <row r="9631">
          <cell r="B9631">
            <v>193</v>
          </cell>
          <cell r="H9631">
            <v>8440</v>
          </cell>
        </row>
        <row r="9632">
          <cell r="B9632">
            <v>193</v>
          </cell>
          <cell r="H9632">
            <v>8440</v>
          </cell>
        </row>
        <row r="9633">
          <cell r="B9633">
            <v>193</v>
          </cell>
          <cell r="H9633">
            <v>8440</v>
          </cell>
        </row>
        <row r="9634">
          <cell r="B9634">
            <v>193</v>
          </cell>
          <cell r="H9634">
            <v>8440</v>
          </cell>
        </row>
        <row r="9635">
          <cell r="B9635">
            <v>193</v>
          </cell>
          <cell r="H9635">
            <v>8440</v>
          </cell>
        </row>
        <row r="9636">
          <cell r="B9636">
            <v>193</v>
          </cell>
          <cell r="H9636">
            <v>8440</v>
          </cell>
        </row>
        <row r="9637">
          <cell r="B9637">
            <v>193</v>
          </cell>
          <cell r="H9637">
            <v>8440</v>
          </cell>
        </row>
        <row r="9638">
          <cell r="B9638">
            <v>193</v>
          </cell>
          <cell r="H9638">
            <v>8440</v>
          </cell>
        </row>
        <row r="9639">
          <cell r="B9639">
            <v>193</v>
          </cell>
          <cell r="H9639">
            <v>8440</v>
          </cell>
        </row>
        <row r="9640">
          <cell r="B9640">
            <v>193</v>
          </cell>
          <cell r="H9640">
            <v>8440</v>
          </cell>
        </row>
        <row r="9641">
          <cell r="B9641">
            <v>193</v>
          </cell>
          <cell r="H9641">
            <v>8440</v>
          </cell>
        </row>
        <row r="9642">
          <cell r="B9642">
            <v>193</v>
          </cell>
          <cell r="H9642">
            <v>8440</v>
          </cell>
        </row>
        <row r="9643">
          <cell r="B9643">
            <v>193</v>
          </cell>
          <cell r="H9643">
            <v>8440</v>
          </cell>
        </row>
        <row r="9644">
          <cell r="B9644">
            <v>193</v>
          </cell>
          <cell r="H9644">
            <v>8440</v>
          </cell>
        </row>
        <row r="9645">
          <cell r="B9645">
            <v>193</v>
          </cell>
          <cell r="H9645">
            <v>8440</v>
          </cell>
        </row>
        <row r="9646">
          <cell r="B9646">
            <v>193</v>
          </cell>
          <cell r="H9646">
            <v>8440</v>
          </cell>
        </row>
        <row r="9647">
          <cell r="B9647">
            <v>193</v>
          </cell>
          <cell r="H9647">
            <v>8440</v>
          </cell>
        </row>
        <row r="9648">
          <cell r="B9648">
            <v>193</v>
          </cell>
          <cell r="H9648">
            <v>8440</v>
          </cell>
        </row>
        <row r="9649">
          <cell r="B9649">
            <v>193</v>
          </cell>
          <cell r="H9649">
            <v>8440</v>
          </cell>
        </row>
        <row r="9650">
          <cell r="B9650">
            <v>193</v>
          </cell>
          <cell r="H9650">
            <v>9064</v>
          </cell>
        </row>
        <row r="9651">
          <cell r="B9651">
            <v>193</v>
          </cell>
          <cell r="H9651">
            <v>9064</v>
          </cell>
        </row>
        <row r="9652">
          <cell r="B9652">
            <v>193</v>
          </cell>
          <cell r="H9652">
            <v>9064</v>
          </cell>
        </row>
        <row r="9653">
          <cell r="B9653">
            <v>193</v>
          </cell>
          <cell r="H9653">
            <v>9064</v>
          </cell>
        </row>
        <row r="9654">
          <cell r="B9654">
            <v>193</v>
          </cell>
          <cell r="H9654">
            <v>9064</v>
          </cell>
        </row>
        <row r="9655">
          <cell r="B9655">
            <v>193</v>
          </cell>
          <cell r="H9655">
            <v>9064</v>
          </cell>
        </row>
        <row r="9656">
          <cell r="B9656">
            <v>193</v>
          </cell>
          <cell r="H9656">
            <v>9064</v>
          </cell>
        </row>
        <row r="9657">
          <cell r="B9657">
            <v>193</v>
          </cell>
          <cell r="H9657">
            <v>9064</v>
          </cell>
        </row>
        <row r="9658">
          <cell r="B9658">
            <v>193</v>
          </cell>
          <cell r="H9658">
            <v>9064</v>
          </cell>
        </row>
        <row r="9659">
          <cell r="B9659">
            <v>193</v>
          </cell>
          <cell r="H9659">
            <v>9064</v>
          </cell>
        </row>
        <row r="9660">
          <cell r="B9660">
            <v>193</v>
          </cell>
          <cell r="H9660">
            <v>9064</v>
          </cell>
        </row>
        <row r="9661">
          <cell r="B9661">
            <v>193</v>
          </cell>
          <cell r="H9661">
            <v>9064</v>
          </cell>
        </row>
        <row r="9662">
          <cell r="B9662">
            <v>193</v>
          </cell>
          <cell r="H9662">
            <v>9064</v>
          </cell>
        </row>
        <row r="9663">
          <cell r="B9663">
            <v>193</v>
          </cell>
          <cell r="H9663">
            <v>9064</v>
          </cell>
        </row>
        <row r="9664">
          <cell r="B9664">
            <v>193</v>
          </cell>
          <cell r="H9664">
            <v>9064</v>
          </cell>
        </row>
        <row r="9665">
          <cell r="B9665">
            <v>193</v>
          </cell>
          <cell r="H9665">
            <v>9064</v>
          </cell>
        </row>
        <row r="9666">
          <cell r="B9666">
            <v>193</v>
          </cell>
          <cell r="H9666">
            <v>9064</v>
          </cell>
        </row>
        <row r="9667">
          <cell r="B9667">
            <v>193</v>
          </cell>
          <cell r="H9667">
            <v>9064</v>
          </cell>
        </row>
        <row r="9668">
          <cell r="B9668">
            <v>193</v>
          </cell>
          <cell r="H9668">
            <v>9064</v>
          </cell>
        </row>
        <row r="9669">
          <cell r="B9669">
            <v>193</v>
          </cell>
          <cell r="H9669">
            <v>9064</v>
          </cell>
        </row>
        <row r="9670">
          <cell r="B9670">
            <v>193</v>
          </cell>
          <cell r="H9670">
            <v>9064</v>
          </cell>
        </row>
        <row r="9671">
          <cell r="B9671">
            <v>193</v>
          </cell>
          <cell r="H9671">
            <v>9064</v>
          </cell>
        </row>
        <row r="9672">
          <cell r="B9672">
            <v>193</v>
          </cell>
          <cell r="H9672">
            <v>9064</v>
          </cell>
        </row>
        <row r="9673">
          <cell r="B9673">
            <v>193</v>
          </cell>
          <cell r="H9673">
            <v>9064</v>
          </cell>
        </row>
        <row r="9674">
          <cell r="B9674">
            <v>193</v>
          </cell>
          <cell r="H9674">
            <v>9064</v>
          </cell>
        </row>
        <row r="9675">
          <cell r="B9675">
            <v>194</v>
          </cell>
          <cell r="H9675" t="str">
            <v>43181194Mag</v>
          </cell>
        </row>
        <row r="9676">
          <cell r="B9676">
            <v>194</v>
          </cell>
          <cell r="H9676" t="str">
            <v>43181194Mag</v>
          </cell>
        </row>
        <row r="9677">
          <cell r="B9677">
            <v>194</v>
          </cell>
          <cell r="H9677" t="str">
            <v>43181194Mag</v>
          </cell>
        </row>
        <row r="9678">
          <cell r="B9678">
            <v>194</v>
          </cell>
          <cell r="H9678" t="str">
            <v>43181194Mag</v>
          </cell>
        </row>
        <row r="9679">
          <cell r="B9679">
            <v>194</v>
          </cell>
          <cell r="H9679" t="str">
            <v>43181194Mag</v>
          </cell>
        </row>
        <row r="9680">
          <cell r="B9680">
            <v>194</v>
          </cell>
          <cell r="H9680" t="str">
            <v>43181194Mag</v>
          </cell>
        </row>
        <row r="9681">
          <cell r="B9681">
            <v>194</v>
          </cell>
          <cell r="H9681" t="str">
            <v>43181194Mag</v>
          </cell>
        </row>
        <row r="9682">
          <cell r="B9682">
            <v>194</v>
          </cell>
          <cell r="H9682" t="str">
            <v>43181194Mag</v>
          </cell>
        </row>
        <row r="9683">
          <cell r="B9683">
            <v>194</v>
          </cell>
          <cell r="H9683" t="str">
            <v>43181194Mag</v>
          </cell>
        </row>
        <row r="9684">
          <cell r="B9684">
            <v>194</v>
          </cell>
          <cell r="H9684" t="str">
            <v>43181194Mag</v>
          </cell>
        </row>
        <row r="9685">
          <cell r="B9685">
            <v>194</v>
          </cell>
          <cell r="H9685" t="str">
            <v>43181194Mag</v>
          </cell>
        </row>
        <row r="9686">
          <cell r="B9686">
            <v>194</v>
          </cell>
          <cell r="H9686" t="str">
            <v>43181194Mag</v>
          </cell>
        </row>
        <row r="9687">
          <cell r="B9687">
            <v>194</v>
          </cell>
          <cell r="H9687" t="str">
            <v>43181194Mag</v>
          </cell>
        </row>
        <row r="9688">
          <cell r="B9688">
            <v>194</v>
          </cell>
          <cell r="H9688" t="str">
            <v>43181194Mag</v>
          </cell>
        </row>
        <row r="9689">
          <cell r="B9689">
            <v>194</v>
          </cell>
          <cell r="H9689" t="str">
            <v>43181194Mag</v>
          </cell>
        </row>
        <row r="9690">
          <cell r="B9690">
            <v>194</v>
          </cell>
          <cell r="H9690" t="str">
            <v>43181194Mag</v>
          </cell>
        </row>
        <row r="9691">
          <cell r="B9691">
            <v>194</v>
          </cell>
          <cell r="H9691" t="str">
            <v>43181194Mag</v>
          </cell>
        </row>
        <row r="9692">
          <cell r="B9692">
            <v>194</v>
          </cell>
          <cell r="H9692" t="str">
            <v>43181194Mag</v>
          </cell>
        </row>
        <row r="9693">
          <cell r="B9693">
            <v>194</v>
          </cell>
          <cell r="H9693" t="str">
            <v>43181194Mag</v>
          </cell>
        </row>
        <row r="9694">
          <cell r="B9694">
            <v>194</v>
          </cell>
          <cell r="H9694" t="str">
            <v>43181194Mag</v>
          </cell>
        </row>
        <row r="9695">
          <cell r="B9695">
            <v>194</v>
          </cell>
          <cell r="H9695" t="str">
            <v>43181194Mag</v>
          </cell>
        </row>
        <row r="9696">
          <cell r="B9696">
            <v>194</v>
          </cell>
          <cell r="H9696" t="str">
            <v>43181194Mag</v>
          </cell>
        </row>
        <row r="9697">
          <cell r="B9697">
            <v>194</v>
          </cell>
          <cell r="H9697" t="str">
            <v>43181194Mag</v>
          </cell>
        </row>
        <row r="9698">
          <cell r="B9698">
            <v>194</v>
          </cell>
          <cell r="H9698" t="str">
            <v>43181194Mag</v>
          </cell>
        </row>
        <row r="9699">
          <cell r="B9699">
            <v>195</v>
          </cell>
          <cell r="H9699" t="str">
            <v>43185195SOL</v>
          </cell>
        </row>
        <row r="9700">
          <cell r="B9700">
            <v>195</v>
          </cell>
          <cell r="H9700" t="str">
            <v>43185195SOL</v>
          </cell>
        </row>
        <row r="9701">
          <cell r="B9701">
            <v>195</v>
          </cell>
          <cell r="H9701" t="str">
            <v>43185195SOL</v>
          </cell>
        </row>
        <row r="9702">
          <cell r="B9702">
            <v>195</v>
          </cell>
          <cell r="H9702" t="str">
            <v>43185195SOL</v>
          </cell>
        </row>
        <row r="9703">
          <cell r="B9703">
            <v>195</v>
          </cell>
          <cell r="H9703" t="str">
            <v>43185195SOL</v>
          </cell>
        </row>
        <row r="9704">
          <cell r="B9704">
            <v>195</v>
          </cell>
          <cell r="H9704" t="str">
            <v>43185195SOL</v>
          </cell>
        </row>
        <row r="9705">
          <cell r="B9705">
            <v>195</v>
          </cell>
          <cell r="H9705" t="str">
            <v>43185195SOL</v>
          </cell>
        </row>
        <row r="9706">
          <cell r="B9706">
            <v>195</v>
          </cell>
          <cell r="H9706" t="str">
            <v>43185195SOL</v>
          </cell>
        </row>
        <row r="9707">
          <cell r="B9707">
            <v>195</v>
          </cell>
          <cell r="H9707" t="str">
            <v>43185195SOL</v>
          </cell>
        </row>
        <row r="9708">
          <cell r="B9708">
            <v>195</v>
          </cell>
          <cell r="H9708" t="str">
            <v>43185195SOL</v>
          </cell>
        </row>
        <row r="9709">
          <cell r="B9709">
            <v>195</v>
          </cell>
          <cell r="H9709" t="str">
            <v>43185195SOL</v>
          </cell>
        </row>
        <row r="9710">
          <cell r="B9710">
            <v>195</v>
          </cell>
          <cell r="H9710" t="str">
            <v>43185195SOL</v>
          </cell>
        </row>
        <row r="9711">
          <cell r="B9711">
            <v>195</v>
          </cell>
          <cell r="H9711" t="str">
            <v>43185195SOL</v>
          </cell>
        </row>
        <row r="9712">
          <cell r="B9712">
            <v>195</v>
          </cell>
          <cell r="H9712" t="str">
            <v>43185195SOL</v>
          </cell>
        </row>
        <row r="9713">
          <cell r="B9713">
            <v>195</v>
          </cell>
          <cell r="H9713" t="str">
            <v>43185195SOL</v>
          </cell>
        </row>
        <row r="9714">
          <cell r="B9714">
            <v>195</v>
          </cell>
          <cell r="H9714" t="str">
            <v>43185195SOL</v>
          </cell>
        </row>
        <row r="9715">
          <cell r="B9715">
            <v>195</v>
          </cell>
          <cell r="H9715" t="str">
            <v>43185195SOL</v>
          </cell>
        </row>
        <row r="9716">
          <cell r="B9716">
            <v>195</v>
          </cell>
          <cell r="H9716" t="str">
            <v>43185195SOL</v>
          </cell>
        </row>
        <row r="9717">
          <cell r="B9717">
            <v>195</v>
          </cell>
          <cell r="H9717" t="str">
            <v>43185195SOL</v>
          </cell>
        </row>
        <row r="9718">
          <cell r="B9718">
            <v>195</v>
          </cell>
          <cell r="H9718" t="str">
            <v>43185195SOL</v>
          </cell>
        </row>
        <row r="9719">
          <cell r="B9719">
            <v>195</v>
          </cell>
          <cell r="H9719" t="str">
            <v>43185195SOL</v>
          </cell>
        </row>
        <row r="9720">
          <cell r="B9720">
            <v>195</v>
          </cell>
          <cell r="H9720" t="str">
            <v>43185195SOL</v>
          </cell>
        </row>
        <row r="9721">
          <cell r="B9721">
            <v>195</v>
          </cell>
          <cell r="H9721" t="str">
            <v>43185195SOL</v>
          </cell>
        </row>
        <row r="9722">
          <cell r="B9722">
            <v>195</v>
          </cell>
          <cell r="H9722" t="str">
            <v>43185195SOL</v>
          </cell>
        </row>
        <row r="9723">
          <cell r="B9723">
            <v>195</v>
          </cell>
          <cell r="H9723" t="str">
            <v>43553195SOL</v>
          </cell>
        </row>
        <row r="9724">
          <cell r="B9724">
            <v>195</v>
          </cell>
          <cell r="H9724" t="str">
            <v>43553195SOL</v>
          </cell>
        </row>
        <row r="9725">
          <cell r="B9725">
            <v>195</v>
          </cell>
          <cell r="H9725" t="str">
            <v>43553195SOL</v>
          </cell>
        </row>
        <row r="9726">
          <cell r="B9726">
            <v>195</v>
          </cell>
          <cell r="H9726" t="str">
            <v>43553195SOL</v>
          </cell>
        </row>
        <row r="9727">
          <cell r="B9727">
            <v>195</v>
          </cell>
          <cell r="H9727" t="str">
            <v>43553195SOL</v>
          </cell>
        </row>
        <row r="9728">
          <cell r="B9728">
            <v>195</v>
          </cell>
          <cell r="H9728" t="str">
            <v>43553195SOL</v>
          </cell>
        </row>
        <row r="9729">
          <cell r="B9729">
            <v>195</v>
          </cell>
          <cell r="H9729" t="str">
            <v>43553195SOL</v>
          </cell>
        </row>
        <row r="9730">
          <cell r="B9730">
            <v>195</v>
          </cell>
          <cell r="H9730" t="str">
            <v>43553195SOL</v>
          </cell>
        </row>
        <row r="9731">
          <cell r="B9731">
            <v>195</v>
          </cell>
          <cell r="H9731" t="str">
            <v>43553195SOL</v>
          </cell>
        </row>
        <row r="9732">
          <cell r="B9732">
            <v>195</v>
          </cell>
          <cell r="H9732" t="str">
            <v>43553195SOL</v>
          </cell>
        </row>
        <row r="9733">
          <cell r="B9733">
            <v>195</v>
          </cell>
          <cell r="H9733" t="str">
            <v>43553195SOL</v>
          </cell>
        </row>
        <row r="9734">
          <cell r="B9734">
            <v>195</v>
          </cell>
          <cell r="H9734" t="str">
            <v>43553195SOL</v>
          </cell>
        </row>
        <row r="9735">
          <cell r="B9735">
            <v>195</v>
          </cell>
          <cell r="H9735" t="str">
            <v>43553195SOL</v>
          </cell>
        </row>
        <row r="9736">
          <cell r="B9736">
            <v>195</v>
          </cell>
          <cell r="H9736" t="str">
            <v>43553195SOL</v>
          </cell>
        </row>
        <row r="9737">
          <cell r="B9737">
            <v>195</v>
          </cell>
          <cell r="H9737" t="str">
            <v>43553195SOL</v>
          </cell>
        </row>
        <row r="9738">
          <cell r="B9738">
            <v>195</v>
          </cell>
          <cell r="H9738" t="str">
            <v>43553195SOL</v>
          </cell>
        </row>
        <row r="9739">
          <cell r="B9739">
            <v>195</v>
          </cell>
          <cell r="H9739" t="str">
            <v>43553195SOL</v>
          </cell>
        </row>
        <row r="9740">
          <cell r="B9740">
            <v>195</v>
          </cell>
          <cell r="H9740" t="str">
            <v>43553195SOL</v>
          </cell>
        </row>
        <row r="9741">
          <cell r="B9741">
            <v>195</v>
          </cell>
          <cell r="H9741" t="str">
            <v>43553195SOL</v>
          </cell>
        </row>
        <row r="9742">
          <cell r="B9742">
            <v>195</v>
          </cell>
          <cell r="H9742" t="str">
            <v>43553195SOL</v>
          </cell>
        </row>
        <row r="9743">
          <cell r="B9743">
            <v>195</v>
          </cell>
          <cell r="H9743" t="str">
            <v>43841195SOL</v>
          </cell>
        </row>
        <row r="9744">
          <cell r="B9744">
            <v>195</v>
          </cell>
          <cell r="H9744" t="str">
            <v>43841195SOL</v>
          </cell>
        </row>
        <row r="9745">
          <cell r="B9745">
            <v>195</v>
          </cell>
          <cell r="H9745" t="str">
            <v>43841195SOL</v>
          </cell>
        </row>
        <row r="9746">
          <cell r="B9746">
            <v>195</v>
          </cell>
          <cell r="H9746" t="str">
            <v>43841195SOL</v>
          </cell>
        </row>
        <row r="9747">
          <cell r="B9747">
            <v>195</v>
          </cell>
          <cell r="H9747" t="str">
            <v>43841195SOL</v>
          </cell>
        </row>
        <row r="9748">
          <cell r="B9748">
            <v>195</v>
          </cell>
          <cell r="H9748" t="str">
            <v>43841195SOL</v>
          </cell>
        </row>
        <row r="9749">
          <cell r="B9749">
            <v>195</v>
          </cell>
          <cell r="H9749" t="str">
            <v>43841195SOL</v>
          </cell>
        </row>
        <row r="9750">
          <cell r="B9750">
            <v>195</v>
          </cell>
          <cell r="H9750" t="str">
            <v>43841195SOL</v>
          </cell>
        </row>
        <row r="9751">
          <cell r="B9751">
            <v>195</v>
          </cell>
          <cell r="H9751" t="str">
            <v>43841195SOL</v>
          </cell>
        </row>
        <row r="9752">
          <cell r="B9752">
            <v>195</v>
          </cell>
          <cell r="H9752" t="str">
            <v>43841195SOL</v>
          </cell>
        </row>
        <row r="9753">
          <cell r="B9753">
            <v>195</v>
          </cell>
          <cell r="H9753" t="str">
            <v>43841195SOL</v>
          </cell>
        </row>
        <row r="9754">
          <cell r="B9754">
            <v>195</v>
          </cell>
          <cell r="H9754" t="str">
            <v>43841195SOL</v>
          </cell>
        </row>
        <row r="9755">
          <cell r="B9755">
            <v>195</v>
          </cell>
          <cell r="H9755" t="str">
            <v>43841195SOL</v>
          </cell>
        </row>
        <row r="9756">
          <cell r="B9756">
            <v>195</v>
          </cell>
          <cell r="H9756" t="str">
            <v>43841195SOL</v>
          </cell>
        </row>
        <row r="9757">
          <cell r="B9757">
            <v>195</v>
          </cell>
          <cell r="H9757" t="str">
            <v>43841195SOL</v>
          </cell>
        </row>
        <row r="9758">
          <cell r="B9758">
            <v>195</v>
          </cell>
          <cell r="H9758" t="str">
            <v>43841195SOL</v>
          </cell>
        </row>
        <row r="9759">
          <cell r="B9759">
            <v>195</v>
          </cell>
          <cell r="H9759" t="str">
            <v>43841195SOL</v>
          </cell>
        </row>
        <row r="9760">
          <cell r="B9760">
            <v>195</v>
          </cell>
          <cell r="H9760" t="str">
            <v>43841195SOL</v>
          </cell>
        </row>
        <row r="9761">
          <cell r="B9761">
            <v>195</v>
          </cell>
          <cell r="H9761" t="str">
            <v>43841195SOL</v>
          </cell>
        </row>
        <row r="9762">
          <cell r="B9762">
            <v>195</v>
          </cell>
          <cell r="H9762" t="str">
            <v>43841195SOL</v>
          </cell>
        </row>
        <row r="9763">
          <cell r="B9763">
            <v>195</v>
          </cell>
          <cell r="H9763" t="str">
            <v>43841195SOL</v>
          </cell>
        </row>
        <row r="9764">
          <cell r="B9764">
            <v>195</v>
          </cell>
          <cell r="H9764" t="str">
            <v>44130195SOL</v>
          </cell>
        </row>
        <row r="9765">
          <cell r="B9765">
            <v>195</v>
          </cell>
          <cell r="H9765" t="str">
            <v>44130195SOL</v>
          </cell>
        </row>
        <row r="9766">
          <cell r="B9766">
            <v>195</v>
          </cell>
          <cell r="H9766" t="str">
            <v>44130195SOL</v>
          </cell>
        </row>
        <row r="9767">
          <cell r="B9767">
            <v>195</v>
          </cell>
          <cell r="H9767" t="str">
            <v>44130195SOL</v>
          </cell>
        </row>
        <row r="9768">
          <cell r="B9768">
            <v>195</v>
          </cell>
          <cell r="H9768" t="str">
            <v>44130195SOL</v>
          </cell>
        </row>
        <row r="9769">
          <cell r="B9769">
            <v>195</v>
          </cell>
          <cell r="H9769" t="str">
            <v>44130195SOL</v>
          </cell>
        </row>
        <row r="9770">
          <cell r="B9770">
            <v>195</v>
          </cell>
          <cell r="H9770" t="str">
            <v>44130195SOL</v>
          </cell>
        </row>
        <row r="9771">
          <cell r="B9771">
            <v>195</v>
          </cell>
          <cell r="H9771" t="str">
            <v>44130195SOL</v>
          </cell>
        </row>
        <row r="9772">
          <cell r="B9772">
            <v>195</v>
          </cell>
          <cell r="H9772" t="str">
            <v>44130195SOL</v>
          </cell>
        </row>
        <row r="9773">
          <cell r="B9773">
            <v>195</v>
          </cell>
          <cell r="H9773" t="str">
            <v>44130195SOL</v>
          </cell>
        </row>
        <row r="9774">
          <cell r="B9774">
            <v>195</v>
          </cell>
          <cell r="H9774" t="str">
            <v>44130195SOL</v>
          </cell>
        </row>
        <row r="9775">
          <cell r="B9775">
            <v>195</v>
          </cell>
          <cell r="H9775" t="str">
            <v>44130195SOL</v>
          </cell>
        </row>
        <row r="9776">
          <cell r="B9776">
            <v>195</v>
          </cell>
          <cell r="H9776" t="str">
            <v>44130195SOL</v>
          </cell>
        </row>
        <row r="9777">
          <cell r="B9777">
            <v>195</v>
          </cell>
          <cell r="H9777" t="str">
            <v>44130195SOL</v>
          </cell>
        </row>
        <row r="9778">
          <cell r="B9778">
            <v>195</v>
          </cell>
          <cell r="H9778" t="str">
            <v>44130195SOL</v>
          </cell>
        </row>
        <row r="9779">
          <cell r="B9779">
            <v>195</v>
          </cell>
          <cell r="H9779" t="str">
            <v>44130195SOL</v>
          </cell>
        </row>
        <row r="9780">
          <cell r="B9780">
            <v>195</v>
          </cell>
          <cell r="H9780" t="str">
            <v>44130195SOL</v>
          </cell>
        </row>
        <row r="9781">
          <cell r="B9781">
            <v>195</v>
          </cell>
          <cell r="H9781" t="str">
            <v>44130195SOL</v>
          </cell>
        </row>
        <row r="9782">
          <cell r="B9782">
            <v>195</v>
          </cell>
          <cell r="H9782" t="str">
            <v>44130195SOL</v>
          </cell>
        </row>
        <row r="9783">
          <cell r="B9783">
            <v>195</v>
          </cell>
          <cell r="H9783" t="str">
            <v>44130195SOL</v>
          </cell>
        </row>
        <row r="9784">
          <cell r="B9784">
            <v>195</v>
          </cell>
          <cell r="H9784" t="str">
            <v>44130195SOL</v>
          </cell>
        </row>
        <row r="9785">
          <cell r="B9785">
            <v>195</v>
          </cell>
          <cell r="H9785" t="str">
            <v>44130195SOL</v>
          </cell>
        </row>
        <row r="9786">
          <cell r="B9786">
            <v>195</v>
          </cell>
          <cell r="H9786" t="str">
            <v>44130195SOL</v>
          </cell>
        </row>
        <row r="9787">
          <cell r="B9787">
            <v>195</v>
          </cell>
          <cell r="H9787" t="str">
            <v>44130195SOL</v>
          </cell>
        </row>
        <row r="9788">
          <cell r="B9788">
            <v>195</v>
          </cell>
          <cell r="H9788" t="str">
            <v>44130195SOL</v>
          </cell>
        </row>
        <row r="9789">
          <cell r="B9789">
            <v>195</v>
          </cell>
          <cell r="H9789">
            <v>1389</v>
          </cell>
        </row>
        <row r="9790">
          <cell r="B9790">
            <v>195</v>
          </cell>
          <cell r="H9790">
            <v>1389</v>
          </cell>
        </row>
        <row r="9791">
          <cell r="B9791">
            <v>195</v>
          </cell>
          <cell r="H9791">
            <v>1389</v>
          </cell>
        </row>
        <row r="9792">
          <cell r="B9792">
            <v>195</v>
          </cell>
          <cell r="H9792">
            <v>1389</v>
          </cell>
        </row>
        <row r="9793">
          <cell r="B9793">
            <v>195</v>
          </cell>
          <cell r="H9793">
            <v>1389</v>
          </cell>
        </row>
        <row r="9794">
          <cell r="B9794">
            <v>195</v>
          </cell>
          <cell r="H9794">
            <v>1389</v>
          </cell>
        </row>
        <row r="9795">
          <cell r="B9795">
            <v>195</v>
          </cell>
          <cell r="H9795">
            <v>1389</v>
          </cell>
        </row>
        <row r="9796">
          <cell r="B9796">
            <v>195</v>
          </cell>
          <cell r="H9796">
            <v>1389</v>
          </cell>
        </row>
        <row r="9797">
          <cell r="B9797">
            <v>195</v>
          </cell>
          <cell r="H9797">
            <v>1389</v>
          </cell>
        </row>
        <row r="9798">
          <cell r="B9798">
            <v>195</v>
          </cell>
          <cell r="H9798">
            <v>1389</v>
          </cell>
        </row>
        <row r="9799">
          <cell r="B9799">
            <v>195</v>
          </cell>
          <cell r="H9799">
            <v>1389</v>
          </cell>
        </row>
        <row r="9800">
          <cell r="B9800">
            <v>195</v>
          </cell>
          <cell r="H9800">
            <v>1389</v>
          </cell>
        </row>
        <row r="9801">
          <cell r="B9801">
            <v>195</v>
          </cell>
          <cell r="H9801">
            <v>1389</v>
          </cell>
        </row>
        <row r="9802">
          <cell r="B9802">
            <v>195</v>
          </cell>
          <cell r="H9802">
            <v>1389</v>
          </cell>
        </row>
        <row r="9803">
          <cell r="B9803">
            <v>195</v>
          </cell>
          <cell r="H9803">
            <v>1389</v>
          </cell>
        </row>
        <row r="9804">
          <cell r="B9804">
            <v>195</v>
          </cell>
          <cell r="H9804">
            <v>1389</v>
          </cell>
        </row>
        <row r="9805">
          <cell r="B9805">
            <v>195</v>
          </cell>
          <cell r="H9805">
            <v>1389</v>
          </cell>
        </row>
        <row r="9806">
          <cell r="B9806">
            <v>195</v>
          </cell>
          <cell r="H9806">
            <v>1389</v>
          </cell>
        </row>
        <row r="9807">
          <cell r="B9807">
            <v>195</v>
          </cell>
          <cell r="H9807">
            <v>1389</v>
          </cell>
        </row>
        <row r="9808">
          <cell r="B9808">
            <v>195</v>
          </cell>
          <cell r="H9808">
            <v>1389</v>
          </cell>
        </row>
        <row r="9809">
          <cell r="B9809">
            <v>195</v>
          </cell>
          <cell r="H9809">
            <v>1389</v>
          </cell>
        </row>
        <row r="9810">
          <cell r="B9810">
            <v>195</v>
          </cell>
          <cell r="H9810">
            <v>1389</v>
          </cell>
        </row>
        <row r="9811">
          <cell r="B9811">
            <v>195</v>
          </cell>
          <cell r="H9811">
            <v>1389</v>
          </cell>
        </row>
        <row r="9812">
          <cell r="B9812">
            <v>195</v>
          </cell>
          <cell r="H9812">
            <v>1389</v>
          </cell>
        </row>
        <row r="9813">
          <cell r="B9813">
            <v>195</v>
          </cell>
          <cell r="H9813">
            <v>1852</v>
          </cell>
        </row>
        <row r="9814">
          <cell r="B9814">
            <v>195</v>
          </cell>
          <cell r="H9814">
            <v>1852</v>
          </cell>
        </row>
        <row r="9815">
          <cell r="B9815">
            <v>195</v>
          </cell>
          <cell r="H9815">
            <v>1852</v>
          </cell>
        </row>
        <row r="9816">
          <cell r="B9816">
            <v>195</v>
          </cell>
          <cell r="H9816">
            <v>1852</v>
          </cell>
        </row>
        <row r="9817">
          <cell r="B9817">
            <v>195</v>
          </cell>
          <cell r="H9817">
            <v>1852</v>
          </cell>
        </row>
        <row r="9818">
          <cell r="B9818">
            <v>195</v>
          </cell>
          <cell r="H9818">
            <v>1852</v>
          </cell>
        </row>
        <row r="9819">
          <cell r="B9819">
            <v>195</v>
          </cell>
          <cell r="H9819">
            <v>1852</v>
          </cell>
        </row>
        <row r="9820">
          <cell r="B9820">
            <v>195</v>
          </cell>
          <cell r="H9820">
            <v>1852</v>
          </cell>
        </row>
        <row r="9821">
          <cell r="B9821">
            <v>195</v>
          </cell>
          <cell r="H9821">
            <v>1852</v>
          </cell>
        </row>
        <row r="9822">
          <cell r="B9822">
            <v>195</v>
          </cell>
          <cell r="H9822">
            <v>1852</v>
          </cell>
        </row>
        <row r="9823">
          <cell r="B9823">
            <v>195</v>
          </cell>
          <cell r="H9823">
            <v>1852</v>
          </cell>
        </row>
        <row r="9824">
          <cell r="B9824">
            <v>195</v>
          </cell>
          <cell r="H9824">
            <v>1852</v>
          </cell>
        </row>
        <row r="9825">
          <cell r="B9825">
            <v>195</v>
          </cell>
          <cell r="H9825">
            <v>1852</v>
          </cell>
        </row>
        <row r="9826">
          <cell r="B9826">
            <v>195</v>
          </cell>
          <cell r="H9826">
            <v>1852</v>
          </cell>
        </row>
        <row r="9827">
          <cell r="B9827">
            <v>195</v>
          </cell>
          <cell r="H9827">
            <v>1852</v>
          </cell>
        </row>
        <row r="9828">
          <cell r="B9828">
            <v>195</v>
          </cell>
          <cell r="H9828">
            <v>1852</v>
          </cell>
        </row>
        <row r="9829">
          <cell r="B9829">
            <v>195</v>
          </cell>
          <cell r="H9829">
            <v>1852</v>
          </cell>
        </row>
        <row r="9830">
          <cell r="B9830">
            <v>195</v>
          </cell>
          <cell r="H9830">
            <v>1852</v>
          </cell>
        </row>
        <row r="9831">
          <cell r="B9831">
            <v>195</v>
          </cell>
          <cell r="H9831">
            <v>1852</v>
          </cell>
        </row>
        <row r="9832">
          <cell r="B9832">
            <v>195</v>
          </cell>
          <cell r="H9832">
            <v>1852</v>
          </cell>
        </row>
        <row r="9833">
          <cell r="B9833">
            <v>195</v>
          </cell>
          <cell r="H9833">
            <v>1852</v>
          </cell>
        </row>
        <row r="9834">
          <cell r="B9834">
            <v>195</v>
          </cell>
          <cell r="H9834">
            <v>1852</v>
          </cell>
        </row>
        <row r="9835">
          <cell r="B9835">
            <v>195</v>
          </cell>
          <cell r="H9835">
            <v>1852</v>
          </cell>
        </row>
        <row r="9836">
          <cell r="B9836">
            <v>195</v>
          </cell>
          <cell r="H9836">
            <v>1852</v>
          </cell>
        </row>
        <row r="9837">
          <cell r="B9837">
            <v>195</v>
          </cell>
          <cell r="H9837">
            <v>1852</v>
          </cell>
        </row>
        <row r="9838">
          <cell r="B9838">
            <v>196</v>
          </cell>
          <cell r="H9838" t="str">
            <v>43202196Alb</v>
          </cell>
        </row>
        <row r="9839">
          <cell r="B9839">
            <v>196</v>
          </cell>
          <cell r="H9839" t="str">
            <v>43202196Alb</v>
          </cell>
        </row>
        <row r="9840">
          <cell r="B9840">
            <v>196</v>
          </cell>
          <cell r="H9840" t="str">
            <v>43202196Alb</v>
          </cell>
        </row>
        <row r="9841">
          <cell r="B9841">
            <v>196</v>
          </cell>
          <cell r="H9841" t="str">
            <v>43202196Alb</v>
          </cell>
        </row>
        <row r="9842">
          <cell r="B9842">
            <v>196</v>
          </cell>
          <cell r="H9842" t="str">
            <v>43202196Alb</v>
          </cell>
        </row>
        <row r="9843">
          <cell r="B9843">
            <v>196</v>
          </cell>
          <cell r="H9843" t="str">
            <v>43202196Alb</v>
          </cell>
        </row>
        <row r="9844">
          <cell r="B9844">
            <v>196</v>
          </cell>
          <cell r="H9844" t="str">
            <v>43202196Alb</v>
          </cell>
        </row>
        <row r="9845">
          <cell r="B9845">
            <v>196</v>
          </cell>
          <cell r="H9845" t="str">
            <v>43202196Alb</v>
          </cell>
        </row>
        <row r="9846">
          <cell r="B9846">
            <v>196</v>
          </cell>
          <cell r="H9846" t="str">
            <v>43202196Alb</v>
          </cell>
        </row>
        <row r="9847">
          <cell r="B9847">
            <v>196</v>
          </cell>
          <cell r="H9847" t="str">
            <v>43202196Alb</v>
          </cell>
        </row>
        <row r="9848">
          <cell r="B9848">
            <v>196</v>
          </cell>
          <cell r="H9848" t="str">
            <v>43202196Alb</v>
          </cell>
        </row>
        <row r="9849">
          <cell r="B9849">
            <v>196</v>
          </cell>
          <cell r="H9849" t="str">
            <v>43202196Alb</v>
          </cell>
        </row>
        <row r="9850">
          <cell r="B9850">
            <v>196</v>
          </cell>
          <cell r="H9850" t="str">
            <v>43202196Alb</v>
          </cell>
        </row>
        <row r="9851">
          <cell r="B9851">
            <v>196</v>
          </cell>
          <cell r="H9851" t="str">
            <v>43202196Alb</v>
          </cell>
        </row>
        <row r="9852">
          <cell r="B9852">
            <v>196</v>
          </cell>
          <cell r="H9852" t="str">
            <v>43202196Alb</v>
          </cell>
        </row>
        <row r="9853">
          <cell r="B9853">
            <v>196</v>
          </cell>
          <cell r="H9853" t="str">
            <v>43202196Alb</v>
          </cell>
        </row>
        <row r="9854">
          <cell r="B9854">
            <v>196</v>
          </cell>
          <cell r="H9854" t="str">
            <v>43202196Alb</v>
          </cell>
        </row>
        <row r="9855">
          <cell r="B9855">
            <v>196</v>
          </cell>
          <cell r="H9855" t="str">
            <v>43202196Alb</v>
          </cell>
        </row>
        <row r="9856">
          <cell r="B9856">
            <v>196</v>
          </cell>
          <cell r="H9856" t="str">
            <v>43202196Alb</v>
          </cell>
        </row>
        <row r="9857">
          <cell r="B9857">
            <v>196</v>
          </cell>
          <cell r="H9857" t="str">
            <v>43202196Alb</v>
          </cell>
        </row>
        <row r="9858">
          <cell r="B9858">
            <v>196</v>
          </cell>
          <cell r="H9858" t="str">
            <v>43202196Alb</v>
          </cell>
        </row>
        <row r="9859">
          <cell r="B9859">
            <v>196</v>
          </cell>
          <cell r="H9859" t="str">
            <v>43202196Alb</v>
          </cell>
        </row>
        <row r="9860">
          <cell r="B9860">
            <v>196</v>
          </cell>
          <cell r="H9860" t="str">
            <v>43461196Alb</v>
          </cell>
        </row>
        <row r="9861">
          <cell r="B9861">
            <v>196</v>
          </cell>
          <cell r="H9861" t="str">
            <v>43461196Alb</v>
          </cell>
        </row>
        <row r="9862">
          <cell r="B9862">
            <v>196</v>
          </cell>
          <cell r="H9862" t="str">
            <v>43461196Alb</v>
          </cell>
        </row>
        <row r="9863">
          <cell r="B9863">
            <v>196</v>
          </cell>
          <cell r="H9863" t="str">
            <v>43461196Alb</v>
          </cell>
        </row>
        <row r="9864">
          <cell r="B9864">
            <v>196</v>
          </cell>
          <cell r="H9864" t="str">
            <v>43461196Alb</v>
          </cell>
        </row>
        <row r="9865">
          <cell r="B9865">
            <v>196</v>
          </cell>
          <cell r="H9865" t="str">
            <v>43461196Alb</v>
          </cell>
        </row>
        <row r="9866">
          <cell r="B9866">
            <v>196</v>
          </cell>
          <cell r="H9866" t="str">
            <v>43461196Alb</v>
          </cell>
        </row>
        <row r="9867">
          <cell r="B9867">
            <v>196</v>
          </cell>
          <cell r="H9867" t="str">
            <v>43461196Alb</v>
          </cell>
        </row>
        <row r="9868">
          <cell r="B9868">
            <v>196</v>
          </cell>
          <cell r="H9868" t="str">
            <v>43461196Alb</v>
          </cell>
        </row>
        <row r="9869">
          <cell r="B9869">
            <v>196</v>
          </cell>
          <cell r="H9869" t="str">
            <v>43461196Alb</v>
          </cell>
        </row>
        <row r="9870">
          <cell r="B9870">
            <v>196</v>
          </cell>
          <cell r="H9870" t="str">
            <v>43461196Alb</v>
          </cell>
        </row>
        <row r="9871">
          <cell r="B9871">
            <v>196</v>
          </cell>
          <cell r="H9871" t="str">
            <v>43461196Alb</v>
          </cell>
        </row>
        <row r="9872">
          <cell r="B9872">
            <v>196</v>
          </cell>
          <cell r="H9872" t="str">
            <v>43461196Alb</v>
          </cell>
        </row>
        <row r="9873">
          <cell r="B9873">
            <v>196</v>
          </cell>
          <cell r="H9873" t="str">
            <v>43461196Alb</v>
          </cell>
        </row>
        <row r="9874">
          <cell r="B9874">
            <v>196</v>
          </cell>
          <cell r="H9874" t="str">
            <v>43461196Alb</v>
          </cell>
        </row>
        <row r="9875">
          <cell r="B9875">
            <v>196</v>
          </cell>
          <cell r="H9875" t="str">
            <v>43461196Alb</v>
          </cell>
        </row>
        <row r="9876">
          <cell r="B9876">
            <v>196</v>
          </cell>
          <cell r="H9876" t="str">
            <v>43461196Alb</v>
          </cell>
        </row>
        <row r="9877">
          <cell r="B9877">
            <v>196</v>
          </cell>
          <cell r="H9877" t="str">
            <v>43461196Alb</v>
          </cell>
        </row>
        <row r="9878">
          <cell r="B9878">
            <v>196</v>
          </cell>
          <cell r="H9878" t="str">
            <v>43461196Alb</v>
          </cell>
        </row>
        <row r="9879">
          <cell r="B9879">
            <v>196</v>
          </cell>
          <cell r="H9879" t="str">
            <v>43731196Alb</v>
          </cell>
        </row>
        <row r="9880">
          <cell r="B9880">
            <v>196</v>
          </cell>
          <cell r="H9880" t="str">
            <v>43731196Alb</v>
          </cell>
        </row>
        <row r="9881">
          <cell r="B9881">
            <v>196</v>
          </cell>
          <cell r="H9881" t="str">
            <v>43731196Alb</v>
          </cell>
        </row>
        <row r="9882">
          <cell r="B9882">
            <v>196</v>
          </cell>
          <cell r="H9882" t="str">
            <v>43731196Alb</v>
          </cell>
        </row>
        <row r="9883">
          <cell r="B9883">
            <v>196</v>
          </cell>
          <cell r="H9883" t="str">
            <v>43731196Alb</v>
          </cell>
        </row>
        <row r="9884">
          <cell r="B9884">
            <v>196</v>
          </cell>
          <cell r="H9884" t="str">
            <v>43731196Alb</v>
          </cell>
        </row>
        <row r="9885">
          <cell r="B9885">
            <v>196</v>
          </cell>
          <cell r="H9885" t="str">
            <v>43731196Alb</v>
          </cell>
        </row>
        <row r="9886">
          <cell r="B9886">
            <v>196</v>
          </cell>
          <cell r="H9886" t="str">
            <v>43731196Alb</v>
          </cell>
        </row>
        <row r="9887">
          <cell r="B9887">
            <v>196</v>
          </cell>
          <cell r="H9887" t="str">
            <v>43731196Alb</v>
          </cell>
        </row>
        <row r="9888">
          <cell r="B9888">
            <v>196</v>
          </cell>
          <cell r="H9888" t="str">
            <v>43731196Alb</v>
          </cell>
        </row>
        <row r="9889">
          <cell r="B9889">
            <v>196</v>
          </cell>
          <cell r="H9889" t="str">
            <v>43731196Alb</v>
          </cell>
        </row>
        <row r="9890">
          <cell r="B9890">
            <v>196</v>
          </cell>
          <cell r="H9890" t="str">
            <v>43731196Alb</v>
          </cell>
        </row>
        <row r="9891">
          <cell r="B9891">
            <v>196</v>
          </cell>
          <cell r="H9891" t="str">
            <v>43731196Alb</v>
          </cell>
        </row>
        <row r="9892">
          <cell r="B9892">
            <v>196</v>
          </cell>
          <cell r="H9892" t="str">
            <v>43731196Alb</v>
          </cell>
        </row>
        <row r="9893">
          <cell r="B9893">
            <v>196</v>
          </cell>
          <cell r="H9893" t="str">
            <v>43731196Alb</v>
          </cell>
        </row>
        <row r="9894">
          <cell r="B9894">
            <v>196</v>
          </cell>
          <cell r="H9894" t="str">
            <v>43731196Alb</v>
          </cell>
        </row>
        <row r="9895">
          <cell r="B9895">
            <v>196</v>
          </cell>
          <cell r="H9895" t="str">
            <v>43731196Alb</v>
          </cell>
        </row>
        <row r="9896">
          <cell r="B9896">
            <v>196</v>
          </cell>
          <cell r="H9896" t="str">
            <v>43731196Alb</v>
          </cell>
        </row>
        <row r="9897">
          <cell r="B9897">
            <v>196</v>
          </cell>
          <cell r="H9897" t="str">
            <v>43731196Alb</v>
          </cell>
        </row>
        <row r="9898">
          <cell r="B9898">
            <v>196</v>
          </cell>
          <cell r="H9898" t="str">
            <v>43731196Alb</v>
          </cell>
        </row>
        <row r="9899">
          <cell r="B9899">
            <v>196</v>
          </cell>
          <cell r="H9899" t="str">
            <v>43731196Alb</v>
          </cell>
        </row>
        <row r="9900">
          <cell r="B9900">
            <v>197</v>
          </cell>
          <cell r="H9900" t="str">
            <v>43140197Dey</v>
          </cell>
        </row>
        <row r="9901">
          <cell r="B9901">
            <v>197</v>
          </cell>
          <cell r="H9901" t="str">
            <v>43140197Dey</v>
          </cell>
        </row>
        <row r="9902">
          <cell r="B9902">
            <v>197</v>
          </cell>
          <cell r="H9902" t="str">
            <v>43140197Dey</v>
          </cell>
        </row>
        <row r="9903">
          <cell r="B9903">
            <v>197</v>
          </cell>
          <cell r="H9903" t="str">
            <v>43140197Dey</v>
          </cell>
        </row>
        <row r="9904">
          <cell r="B9904">
            <v>197</v>
          </cell>
          <cell r="H9904" t="str">
            <v>43140197Dey</v>
          </cell>
        </row>
        <row r="9905">
          <cell r="B9905">
            <v>197</v>
          </cell>
          <cell r="H9905" t="str">
            <v>43140197Dey</v>
          </cell>
        </row>
        <row r="9906">
          <cell r="B9906">
            <v>197</v>
          </cell>
          <cell r="H9906" t="str">
            <v>43140197Dey</v>
          </cell>
        </row>
        <row r="9907">
          <cell r="B9907">
            <v>197</v>
          </cell>
          <cell r="H9907" t="str">
            <v>43140197Dey</v>
          </cell>
        </row>
        <row r="9908">
          <cell r="B9908">
            <v>197</v>
          </cell>
          <cell r="H9908" t="str">
            <v>43140197Dey</v>
          </cell>
        </row>
        <row r="9909">
          <cell r="B9909">
            <v>197</v>
          </cell>
          <cell r="H9909" t="str">
            <v>43140197Dey</v>
          </cell>
        </row>
        <row r="9910">
          <cell r="B9910">
            <v>197</v>
          </cell>
          <cell r="H9910" t="str">
            <v>43140197Dey</v>
          </cell>
        </row>
        <row r="9911">
          <cell r="B9911">
            <v>197</v>
          </cell>
          <cell r="H9911" t="str">
            <v>43140197Dey</v>
          </cell>
        </row>
        <row r="9912">
          <cell r="B9912">
            <v>197</v>
          </cell>
          <cell r="H9912" t="str">
            <v>43140197Dey</v>
          </cell>
        </row>
        <row r="9913">
          <cell r="B9913">
            <v>197</v>
          </cell>
          <cell r="H9913" t="str">
            <v>43140197Dey</v>
          </cell>
        </row>
        <row r="9914">
          <cell r="B9914">
            <v>197</v>
          </cell>
          <cell r="H9914" t="str">
            <v>43336197Dey</v>
          </cell>
        </row>
        <row r="9915">
          <cell r="B9915">
            <v>197</v>
          </cell>
          <cell r="H9915" t="str">
            <v>43336197Dey</v>
          </cell>
        </row>
        <row r="9916">
          <cell r="B9916">
            <v>197</v>
          </cell>
          <cell r="H9916" t="str">
            <v>43336197Dey</v>
          </cell>
        </row>
        <row r="9917">
          <cell r="B9917">
            <v>197</v>
          </cell>
          <cell r="H9917" t="str">
            <v>43336197Dey</v>
          </cell>
        </row>
        <row r="9918">
          <cell r="B9918">
            <v>197</v>
          </cell>
          <cell r="H9918" t="str">
            <v>43336197Dey</v>
          </cell>
        </row>
        <row r="9919">
          <cell r="B9919">
            <v>197</v>
          </cell>
          <cell r="H9919" t="str">
            <v>43336197Dey</v>
          </cell>
        </row>
        <row r="9920">
          <cell r="B9920">
            <v>197</v>
          </cell>
          <cell r="H9920" t="str">
            <v>43336197Dey</v>
          </cell>
        </row>
        <row r="9921">
          <cell r="B9921">
            <v>197</v>
          </cell>
          <cell r="H9921" t="str">
            <v>43336197Dey</v>
          </cell>
        </row>
        <row r="9922">
          <cell r="B9922">
            <v>197</v>
          </cell>
          <cell r="H9922" t="str">
            <v>43336197Dey</v>
          </cell>
        </row>
        <row r="9923">
          <cell r="B9923">
            <v>197</v>
          </cell>
          <cell r="H9923" t="str">
            <v>43336197Dey</v>
          </cell>
        </row>
        <row r="9924">
          <cell r="B9924">
            <v>197</v>
          </cell>
          <cell r="H9924" t="str">
            <v>43336197Dey</v>
          </cell>
        </row>
        <row r="9925">
          <cell r="B9925">
            <v>197</v>
          </cell>
          <cell r="H9925" t="str">
            <v>43336197Dey</v>
          </cell>
        </row>
        <row r="9926">
          <cell r="B9926">
            <v>197</v>
          </cell>
          <cell r="H9926" t="str">
            <v>43336197Dey</v>
          </cell>
        </row>
        <row r="9927">
          <cell r="B9927">
            <v>197</v>
          </cell>
          <cell r="H9927" t="str">
            <v>43336197Dey</v>
          </cell>
        </row>
        <row r="9928">
          <cell r="B9928">
            <v>197</v>
          </cell>
          <cell r="H9928" t="str">
            <v>43336197Dey</v>
          </cell>
        </row>
        <row r="9929">
          <cell r="B9929">
            <v>197</v>
          </cell>
          <cell r="H9929" t="str">
            <v>43336197Dey</v>
          </cell>
        </row>
        <row r="9930">
          <cell r="B9930">
            <v>197</v>
          </cell>
          <cell r="H9930" t="str">
            <v>43336197Dey</v>
          </cell>
        </row>
        <row r="9931">
          <cell r="B9931">
            <v>197</v>
          </cell>
          <cell r="H9931" t="str">
            <v>43336197Dey</v>
          </cell>
        </row>
        <row r="9932">
          <cell r="B9932">
            <v>197</v>
          </cell>
          <cell r="H9932" t="str">
            <v>43336197Dey</v>
          </cell>
        </row>
        <row r="9933">
          <cell r="B9933">
            <v>197</v>
          </cell>
          <cell r="H9933" t="str">
            <v>43336197Dey</v>
          </cell>
        </row>
        <row r="9934">
          <cell r="B9934">
            <v>197</v>
          </cell>
          <cell r="H9934" t="str">
            <v>43336197Dey</v>
          </cell>
        </row>
        <row r="9935">
          <cell r="B9935">
            <v>197</v>
          </cell>
          <cell r="H9935" t="str">
            <v>43336197Dey</v>
          </cell>
        </row>
        <row r="9936">
          <cell r="B9936">
            <v>198</v>
          </cell>
          <cell r="H9936" t="str">
            <v>43186198ANA</v>
          </cell>
        </row>
        <row r="9937">
          <cell r="B9937">
            <v>198</v>
          </cell>
          <cell r="H9937" t="str">
            <v>43186198ANA</v>
          </cell>
        </row>
        <row r="9938">
          <cell r="B9938">
            <v>198</v>
          </cell>
          <cell r="H9938" t="str">
            <v>43186198ANA</v>
          </cell>
        </row>
        <row r="9939">
          <cell r="B9939">
            <v>198</v>
          </cell>
          <cell r="H9939" t="str">
            <v>43186198ANA</v>
          </cell>
        </row>
        <row r="9940">
          <cell r="B9940">
            <v>198</v>
          </cell>
          <cell r="H9940" t="str">
            <v>43186198ANA</v>
          </cell>
        </row>
        <row r="9941">
          <cell r="B9941">
            <v>198</v>
          </cell>
          <cell r="H9941" t="str">
            <v>43186198ANA</v>
          </cell>
        </row>
        <row r="9942">
          <cell r="B9942">
            <v>198</v>
          </cell>
          <cell r="H9942" t="str">
            <v>43186198ANA</v>
          </cell>
        </row>
        <row r="9943">
          <cell r="B9943">
            <v>198</v>
          </cell>
          <cell r="H9943" t="str">
            <v>43186198ANA</v>
          </cell>
        </row>
        <row r="9944">
          <cell r="B9944">
            <v>198</v>
          </cell>
          <cell r="H9944" t="str">
            <v>43186198ANA</v>
          </cell>
        </row>
        <row r="9945">
          <cell r="B9945">
            <v>198</v>
          </cell>
          <cell r="H9945" t="str">
            <v>43186198ANA</v>
          </cell>
        </row>
        <row r="9946">
          <cell r="B9946">
            <v>198</v>
          </cell>
          <cell r="H9946" t="str">
            <v>43186198ANA</v>
          </cell>
        </row>
        <row r="9947">
          <cell r="B9947">
            <v>198</v>
          </cell>
          <cell r="H9947" t="str">
            <v>43186198ANA</v>
          </cell>
        </row>
        <row r="9948">
          <cell r="B9948">
            <v>198</v>
          </cell>
          <cell r="H9948" t="str">
            <v>43186198ANA</v>
          </cell>
        </row>
        <row r="9949">
          <cell r="B9949">
            <v>198</v>
          </cell>
          <cell r="H9949" t="str">
            <v>43186198ANA</v>
          </cell>
        </row>
        <row r="9950">
          <cell r="B9950">
            <v>198</v>
          </cell>
          <cell r="H9950" t="str">
            <v>43186198ANA</v>
          </cell>
        </row>
        <row r="9951">
          <cell r="B9951">
            <v>198</v>
          </cell>
          <cell r="H9951" t="str">
            <v>43186198ANA</v>
          </cell>
        </row>
        <row r="9952">
          <cell r="B9952">
            <v>198</v>
          </cell>
          <cell r="H9952" t="str">
            <v>43404198ANA</v>
          </cell>
        </row>
        <row r="9953">
          <cell r="B9953">
            <v>198</v>
          </cell>
          <cell r="H9953" t="str">
            <v>43404198ANA</v>
          </cell>
        </row>
        <row r="9954">
          <cell r="B9954">
            <v>198</v>
          </cell>
          <cell r="H9954" t="str">
            <v>43404198ANA</v>
          </cell>
        </row>
        <row r="9955">
          <cell r="B9955">
            <v>198</v>
          </cell>
          <cell r="H9955" t="str">
            <v>43404198ANA</v>
          </cell>
        </row>
        <row r="9956">
          <cell r="B9956">
            <v>198</v>
          </cell>
          <cell r="H9956" t="str">
            <v>43404198ANA</v>
          </cell>
        </row>
        <row r="9957">
          <cell r="B9957">
            <v>198</v>
          </cell>
          <cell r="H9957" t="str">
            <v>43404198ANA</v>
          </cell>
        </row>
        <row r="9958">
          <cell r="B9958">
            <v>198</v>
          </cell>
          <cell r="H9958" t="str">
            <v>43404198ANA</v>
          </cell>
        </row>
        <row r="9959">
          <cell r="B9959">
            <v>198</v>
          </cell>
          <cell r="H9959" t="str">
            <v>43404198ANA</v>
          </cell>
        </row>
        <row r="9960">
          <cell r="B9960">
            <v>198</v>
          </cell>
          <cell r="H9960" t="str">
            <v>43404198ANA</v>
          </cell>
        </row>
        <row r="9961">
          <cell r="B9961">
            <v>198</v>
          </cell>
          <cell r="H9961" t="str">
            <v>43404198ANA</v>
          </cell>
        </row>
        <row r="9962">
          <cell r="B9962">
            <v>198</v>
          </cell>
          <cell r="H9962" t="str">
            <v>43553198ANA</v>
          </cell>
        </row>
        <row r="9963">
          <cell r="B9963">
            <v>198</v>
          </cell>
          <cell r="H9963" t="str">
            <v>43553198ANA</v>
          </cell>
        </row>
        <row r="9964">
          <cell r="B9964">
            <v>198</v>
          </cell>
          <cell r="H9964" t="str">
            <v>43553198ANA</v>
          </cell>
        </row>
        <row r="9965">
          <cell r="B9965">
            <v>198</v>
          </cell>
          <cell r="H9965" t="str">
            <v>43553198ANA</v>
          </cell>
        </row>
        <row r="9966">
          <cell r="B9966">
            <v>198</v>
          </cell>
          <cell r="H9966" t="str">
            <v>43553198ANA</v>
          </cell>
        </row>
        <row r="9967">
          <cell r="B9967">
            <v>198</v>
          </cell>
          <cell r="H9967" t="str">
            <v>43553198ANA</v>
          </cell>
        </row>
        <row r="9968">
          <cell r="B9968">
            <v>198</v>
          </cell>
          <cell r="H9968" t="str">
            <v>43553198ANA</v>
          </cell>
        </row>
        <row r="9969">
          <cell r="B9969">
            <v>198</v>
          </cell>
          <cell r="H9969" t="str">
            <v>43553198ANA</v>
          </cell>
        </row>
        <row r="9970">
          <cell r="B9970">
            <v>198</v>
          </cell>
          <cell r="H9970" t="str">
            <v>43553198ANA</v>
          </cell>
        </row>
        <row r="9971">
          <cell r="B9971">
            <v>198</v>
          </cell>
          <cell r="H9971" t="str">
            <v>43553198ANA</v>
          </cell>
        </row>
        <row r="9972">
          <cell r="B9972">
            <v>198</v>
          </cell>
          <cell r="H9972" t="str">
            <v>43553198ANA</v>
          </cell>
        </row>
        <row r="9973">
          <cell r="B9973">
            <v>198</v>
          </cell>
          <cell r="H9973" t="str">
            <v>43553198ANA</v>
          </cell>
        </row>
        <row r="9974">
          <cell r="B9974">
            <v>198</v>
          </cell>
          <cell r="H9974" t="str">
            <v>43553198ANA</v>
          </cell>
        </row>
        <row r="9975">
          <cell r="B9975">
            <v>198</v>
          </cell>
          <cell r="H9975" t="str">
            <v>43553198ANA</v>
          </cell>
        </row>
        <row r="9976">
          <cell r="B9976">
            <v>198</v>
          </cell>
          <cell r="H9976" t="str">
            <v>43553198ANA</v>
          </cell>
        </row>
        <row r="9977">
          <cell r="B9977">
            <v>198</v>
          </cell>
          <cell r="H9977" t="str">
            <v>43553198ANA</v>
          </cell>
        </row>
        <row r="9978">
          <cell r="B9978">
            <v>198</v>
          </cell>
          <cell r="H9978" t="str">
            <v>43553198ANA</v>
          </cell>
        </row>
        <row r="9979">
          <cell r="B9979">
            <v>198</v>
          </cell>
          <cell r="H9979" t="str">
            <v>43553198ANA</v>
          </cell>
        </row>
        <row r="9980">
          <cell r="B9980">
            <v>198</v>
          </cell>
          <cell r="H9980" t="str">
            <v>43553198ANA</v>
          </cell>
        </row>
        <row r="9981">
          <cell r="B9981">
            <v>198</v>
          </cell>
          <cell r="H9981" t="str">
            <v>43553198ANA</v>
          </cell>
        </row>
        <row r="9982">
          <cell r="B9982">
            <v>198</v>
          </cell>
          <cell r="H9982" t="str">
            <v>43836198ANA</v>
          </cell>
        </row>
        <row r="9983">
          <cell r="B9983">
            <v>198</v>
          </cell>
          <cell r="H9983" t="str">
            <v>43836198ANA</v>
          </cell>
        </row>
        <row r="9984">
          <cell r="B9984">
            <v>198</v>
          </cell>
          <cell r="H9984" t="str">
            <v>43836198ANA</v>
          </cell>
        </row>
        <row r="9985">
          <cell r="B9985">
            <v>198</v>
          </cell>
          <cell r="H9985" t="str">
            <v>43836198ANA</v>
          </cell>
        </row>
        <row r="9986">
          <cell r="B9986">
            <v>198</v>
          </cell>
          <cell r="H9986" t="str">
            <v>43836198ANA</v>
          </cell>
        </row>
        <row r="9987">
          <cell r="B9987">
            <v>198</v>
          </cell>
          <cell r="H9987" t="str">
            <v>43836198ANA</v>
          </cell>
        </row>
        <row r="9988">
          <cell r="B9988">
            <v>198</v>
          </cell>
          <cell r="H9988" t="str">
            <v>43836198ANA</v>
          </cell>
        </row>
        <row r="9989">
          <cell r="B9989">
            <v>198</v>
          </cell>
          <cell r="H9989" t="str">
            <v>43836198ANA</v>
          </cell>
        </row>
        <row r="9990">
          <cell r="B9990">
            <v>198</v>
          </cell>
          <cell r="H9990" t="str">
            <v>43836198ANA</v>
          </cell>
        </row>
        <row r="9991">
          <cell r="B9991">
            <v>198</v>
          </cell>
          <cell r="H9991" t="str">
            <v>43836198ANA</v>
          </cell>
        </row>
        <row r="9992">
          <cell r="B9992">
            <v>198</v>
          </cell>
          <cell r="H9992" t="str">
            <v>43836198ANA</v>
          </cell>
        </row>
        <row r="9993">
          <cell r="B9993">
            <v>198</v>
          </cell>
          <cell r="H9993" t="str">
            <v>43836198ANA</v>
          </cell>
        </row>
        <row r="9994">
          <cell r="B9994">
            <v>198</v>
          </cell>
          <cell r="H9994" t="str">
            <v>43836198ANA</v>
          </cell>
        </row>
        <row r="9995">
          <cell r="B9995">
            <v>198</v>
          </cell>
          <cell r="H9995" t="str">
            <v>44025198ANA</v>
          </cell>
        </row>
        <row r="9996">
          <cell r="B9996">
            <v>198</v>
          </cell>
          <cell r="H9996" t="str">
            <v>44025198ANA</v>
          </cell>
        </row>
        <row r="9997">
          <cell r="B9997">
            <v>198</v>
          </cell>
          <cell r="H9997" t="str">
            <v>44025198ANA</v>
          </cell>
        </row>
        <row r="9998">
          <cell r="B9998">
            <v>198</v>
          </cell>
          <cell r="H9998" t="str">
            <v>44025198ANA</v>
          </cell>
        </row>
        <row r="9999">
          <cell r="B9999">
            <v>198</v>
          </cell>
          <cell r="H9999" t="str">
            <v>44025198ANA</v>
          </cell>
        </row>
        <row r="10000">
          <cell r="B10000">
            <v>198</v>
          </cell>
          <cell r="H10000" t="str">
            <v>44025198ANA</v>
          </cell>
        </row>
        <row r="10001">
          <cell r="B10001">
            <v>198</v>
          </cell>
          <cell r="H10001" t="str">
            <v>44025198ANA</v>
          </cell>
        </row>
        <row r="10002">
          <cell r="B10002">
            <v>198</v>
          </cell>
          <cell r="H10002" t="str">
            <v>44025198ANA</v>
          </cell>
        </row>
        <row r="10003">
          <cell r="B10003">
            <v>198</v>
          </cell>
          <cell r="H10003" t="str">
            <v>44025198ANA</v>
          </cell>
        </row>
        <row r="10004">
          <cell r="B10004">
            <v>198</v>
          </cell>
          <cell r="H10004" t="str">
            <v>44025198ANA</v>
          </cell>
        </row>
        <row r="10005">
          <cell r="B10005">
            <v>198</v>
          </cell>
          <cell r="H10005" t="str">
            <v>44025198ANA</v>
          </cell>
        </row>
        <row r="10006">
          <cell r="B10006">
            <v>198</v>
          </cell>
          <cell r="H10006" t="str">
            <v>44025198ANA</v>
          </cell>
        </row>
        <row r="10007">
          <cell r="B10007">
            <v>198</v>
          </cell>
          <cell r="H10007" t="str">
            <v>44025198ANA</v>
          </cell>
        </row>
        <row r="10008">
          <cell r="B10008">
            <v>198</v>
          </cell>
          <cell r="H10008" t="str">
            <v>44025198ANA</v>
          </cell>
        </row>
        <row r="10009">
          <cell r="B10009">
            <v>198</v>
          </cell>
          <cell r="H10009" t="str">
            <v>44025198ANA</v>
          </cell>
        </row>
        <row r="10010">
          <cell r="B10010">
            <v>198</v>
          </cell>
          <cell r="H10010" t="str">
            <v>44025198ANA</v>
          </cell>
        </row>
        <row r="10011">
          <cell r="B10011">
            <v>198</v>
          </cell>
          <cell r="H10011" t="str">
            <v>44025198ANA</v>
          </cell>
        </row>
        <row r="10012">
          <cell r="B10012">
            <v>198</v>
          </cell>
          <cell r="H10012" t="str">
            <v>44025198ANA</v>
          </cell>
        </row>
        <row r="10013">
          <cell r="B10013">
            <v>198</v>
          </cell>
          <cell r="H10013" t="str">
            <v>44025198ANA</v>
          </cell>
        </row>
        <row r="10014">
          <cell r="B10014">
            <v>199</v>
          </cell>
          <cell r="H10014" t="str">
            <v>43174199Rei</v>
          </cell>
        </row>
        <row r="10015">
          <cell r="B10015">
            <v>199</v>
          </cell>
          <cell r="H10015" t="str">
            <v>43174199Rei</v>
          </cell>
        </row>
        <row r="10016">
          <cell r="B10016">
            <v>199</v>
          </cell>
          <cell r="H10016" t="str">
            <v>43174199Rei</v>
          </cell>
        </row>
        <row r="10017">
          <cell r="B10017">
            <v>199</v>
          </cell>
          <cell r="H10017" t="str">
            <v>43174199Rei</v>
          </cell>
        </row>
        <row r="10018">
          <cell r="B10018">
            <v>199</v>
          </cell>
          <cell r="H10018" t="str">
            <v>43174199Rei</v>
          </cell>
        </row>
        <row r="10019">
          <cell r="B10019">
            <v>199</v>
          </cell>
          <cell r="H10019" t="str">
            <v>43174199Rei</v>
          </cell>
        </row>
        <row r="10020">
          <cell r="B10020">
            <v>199</v>
          </cell>
          <cell r="H10020" t="str">
            <v>43174199Rei</v>
          </cell>
        </row>
        <row r="10021">
          <cell r="B10021">
            <v>199</v>
          </cell>
          <cell r="H10021" t="str">
            <v>43174199Rei</v>
          </cell>
        </row>
        <row r="10022">
          <cell r="B10022">
            <v>199</v>
          </cell>
          <cell r="H10022" t="str">
            <v>43174199Rei</v>
          </cell>
        </row>
        <row r="10023">
          <cell r="B10023">
            <v>199</v>
          </cell>
          <cell r="H10023" t="str">
            <v>43174199Rei</v>
          </cell>
        </row>
        <row r="10024">
          <cell r="B10024">
            <v>199</v>
          </cell>
          <cell r="H10024" t="str">
            <v>43174199Rei</v>
          </cell>
        </row>
        <row r="10025">
          <cell r="B10025">
            <v>199</v>
          </cell>
          <cell r="H10025" t="str">
            <v>43362199Rei</v>
          </cell>
        </row>
        <row r="10026">
          <cell r="B10026">
            <v>199</v>
          </cell>
          <cell r="H10026" t="str">
            <v>43362199Rei</v>
          </cell>
        </row>
        <row r="10027">
          <cell r="B10027">
            <v>199</v>
          </cell>
          <cell r="H10027" t="str">
            <v>43362199Rei</v>
          </cell>
        </row>
        <row r="10028">
          <cell r="B10028">
            <v>199</v>
          </cell>
          <cell r="H10028" t="str">
            <v>43362199Rei</v>
          </cell>
        </row>
        <row r="10029">
          <cell r="B10029">
            <v>199</v>
          </cell>
          <cell r="H10029" t="str">
            <v>43362199Rei</v>
          </cell>
        </row>
        <row r="10030">
          <cell r="B10030">
            <v>199</v>
          </cell>
          <cell r="H10030" t="str">
            <v>43362199Rei</v>
          </cell>
        </row>
        <row r="10031">
          <cell r="B10031">
            <v>199</v>
          </cell>
          <cell r="H10031" t="str">
            <v>43362199Rei</v>
          </cell>
        </row>
        <row r="10032">
          <cell r="B10032">
            <v>199</v>
          </cell>
          <cell r="H10032" t="str">
            <v>43362199Rei</v>
          </cell>
        </row>
        <row r="10033">
          <cell r="B10033">
            <v>199</v>
          </cell>
          <cell r="H10033" t="str">
            <v>43362199Rei</v>
          </cell>
        </row>
        <row r="10034">
          <cell r="B10034">
            <v>199</v>
          </cell>
          <cell r="H10034" t="str">
            <v>43362199Rei</v>
          </cell>
        </row>
        <row r="10035">
          <cell r="B10035">
            <v>199</v>
          </cell>
          <cell r="H10035" t="str">
            <v>43362199Rei</v>
          </cell>
        </row>
        <row r="10036">
          <cell r="B10036">
            <v>199</v>
          </cell>
          <cell r="H10036" t="str">
            <v>43362199Rei</v>
          </cell>
        </row>
        <row r="10037">
          <cell r="B10037">
            <v>199</v>
          </cell>
          <cell r="H10037" t="str">
            <v>43362199Rei</v>
          </cell>
        </row>
        <row r="10038">
          <cell r="B10038">
            <v>199</v>
          </cell>
          <cell r="H10038" t="str">
            <v>43362199Rei</v>
          </cell>
        </row>
        <row r="10039">
          <cell r="B10039">
            <v>199</v>
          </cell>
          <cell r="H10039" t="str">
            <v>43362199Rei</v>
          </cell>
        </row>
        <row r="10040">
          <cell r="B10040">
            <v>199</v>
          </cell>
          <cell r="H10040" t="str">
            <v>43564199Rei</v>
          </cell>
        </row>
        <row r="10041">
          <cell r="B10041">
            <v>199</v>
          </cell>
          <cell r="H10041" t="str">
            <v>43564199Rei</v>
          </cell>
        </row>
        <row r="10042">
          <cell r="B10042">
            <v>199</v>
          </cell>
          <cell r="H10042" t="str">
            <v>43564199Rei</v>
          </cell>
        </row>
        <row r="10043">
          <cell r="B10043">
            <v>199</v>
          </cell>
          <cell r="H10043" t="str">
            <v>43564199Rei</v>
          </cell>
        </row>
        <row r="10044">
          <cell r="B10044">
            <v>199</v>
          </cell>
          <cell r="H10044" t="str">
            <v>43564199Rei</v>
          </cell>
        </row>
        <row r="10045">
          <cell r="B10045">
            <v>199</v>
          </cell>
          <cell r="H10045" t="str">
            <v>43564199Rei</v>
          </cell>
        </row>
        <row r="10046">
          <cell r="B10046">
            <v>199</v>
          </cell>
          <cell r="H10046" t="str">
            <v>43564199Rei</v>
          </cell>
        </row>
        <row r="10047">
          <cell r="B10047">
            <v>199</v>
          </cell>
          <cell r="H10047" t="str">
            <v>43564199Rei</v>
          </cell>
        </row>
        <row r="10048">
          <cell r="B10048">
            <v>199</v>
          </cell>
          <cell r="H10048" t="str">
            <v>43564199Rei</v>
          </cell>
        </row>
        <row r="10049">
          <cell r="B10049">
            <v>199</v>
          </cell>
          <cell r="H10049" t="str">
            <v>43564199Rei</v>
          </cell>
        </row>
        <row r="10050">
          <cell r="B10050">
            <v>199</v>
          </cell>
          <cell r="H10050" t="str">
            <v>43564199Rei</v>
          </cell>
        </row>
        <row r="10051">
          <cell r="B10051">
            <v>199</v>
          </cell>
          <cell r="H10051" t="str">
            <v>43564199Rei</v>
          </cell>
        </row>
        <row r="10052">
          <cell r="B10052">
            <v>199</v>
          </cell>
          <cell r="H10052" t="str">
            <v>43564199Rei</v>
          </cell>
        </row>
        <row r="10053">
          <cell r="B10053">
            <v>199</v>
          </cell>
          <cell r="H10053" t="str">
            <v>43564199Rei</v>
          </cell>
        </row>
        <row r="10054">
          <cell r="B10054">
            <v>199</v>
          </cell>
          <cell r="H10054" t="str">
            <v>43564199Rei</v>
          </cell>
        </row>
        <row r="10055">
          <cell r="B10055">
            <v>199</v>
          </cell>
          <cell r="H10055" t="str">
            <v>43564199Rei</v>
          </cell>
        </row>
        <row r="10056">
          <cell r="B10056">
            <v>199</v>
          </cell>
          <cell r="H10056" t="str">
            <v>43769199Rei</v>
          </cell>
        </row>
        <row r="10057">
          <cell r="B10057">
            <v>199</v>
          </cell>
          <cell r="H10057" t="str">
            <v>43769199Rei</v>
          </cell>
        </row>
        <row r="10058">
          <cell r="B10058">
            <v>199</v>
          </cell>
          <cell r="H10058" t="str">
            <v>43769199Rei</v>
          </cell>
        </row>
        <row r="10059">
          <cell r="B10059">
            <v>199</v>
          </cell>
          <cell r="H10059" t="str">
            <v>43769199Rei</v>
          </cell>
        </row>
        <row r="10060">
          <cell r="B10060">
            <v>199</v>
          </cell>
          <cell r="H10060" t="str">
            <v>43769199Rei</v>
          </cell>
        </row>
        <row r="10061">
          <cell r="B10061">
            <v>199</v>
          </cell>
          <cell r="H10061" t="str">
            <v>43769199Rei</v>
          </cell>
        </row>
        <row r="10062">
          <cell r="B10062">
            <v>199</v>
          </cell>
          <cell r="H10062" t="str">
            <v>43769199Rei</v>
          </cell>
        </row>
        <row r="10063">
          <cell r="B10063">
            <v>199</v>
          </cell>
          <cell r="H10063" t="str">
            <v>43769199Rei</v>
          </cell>
        </row>
        <row r="10064">
          <cell r="B10064">
            <v>199</v>
          </cell>
          <cell r="H10064" t="str">
            <v>43769199Rei</v>
          </cell>
        </row>
        <row r="10065">
          <cell r="B10065">
            <v>199</v>
          </cell>
          <cell r="H10065" t="str">
            <v>43769199Rei</v>
          </cell>
        </row>
        <row r="10066">
          <cell r="B10066">
            <v>199</v>
          </cell>
          <cell r="H10066" t="str">
            <v>43769199Rei</v>
          </cell>
        </row>
        <row r="10067">
          <cell r="B10067">
            <v>199</v>
          </cell>
          <cell r="H10067" t="str">
            <v>43769199Rei</v>
          </cell>
        </row>
        <row r="10068">
          <cell r="B10068">
            <v>199</v>
          </cell>
          <cell r="H10068" t="str">
            <v>43769199Rei</v>
          </cell>
        </row>
        <row r="10069">
          <cell r="B10069">
            <v>199</v>
          </cell>
          <cell r="H10069" t="str">
            <v>43769199Rei</v>
          </cell>
        </row>
        <row r="10070">
          <cell r="B10070">
            <v>199</v>
          </cell>
          <cell r="H10070" t="str">
            <v>43769199Rei</v>
          </cell>
        </row>
        <row r="10071">
          <cell r="B10071">
            <v>199</v>
          </cell>
          <cell r="H10071" t="str">
            <v>43769199Rei</v>
          </cell>
        </row>
        <row r="10072">
          <cell r="B10072">
            <v>199</v>
          </cell>
          <cell r="H10072" t="str">
            <v>43769199Rei</v>
          </cell>
        </row>
        <row r="10073">
          <cell r="B10073">
            <v>199</v>
          </cell>
          <cell r="H10073" t="str">
            <v>43769199Rei</v>
          </cell>
        </row>
        <row r="10074">
          <cell r="B10074">
            <v>199</v>
          </cell>
          <cell r="H10074" t="str">
            <v>43769199Rei</v>
          </cell>
        </row>
        <row r="10075">
          <cell r="B10075">
            <v>199</v>
          </cell>
          <cell r="H10075" t="str">
            <v>43769199Rei</v>
          </cell>
        </row>
        <row r="10076">
          <cell r="B10076">
            <v>199</v>
          </cell>
          <cell r="H10076" t="str">
            <v>44036199Rei</v>
          </cell>
        </row>
        <row r="10077">
          <cell r="B10077">
            <v>199</v>
          </cell>
          <cell r="H10077" t="str">
            <v>44036199Rei</v>
          </cell>
        </row>
        <row r="10078">
          <cell r="B10078">
            <v>199</v>
          </cell>
          <cell r="H10078" t="str">
            <v>44036199Rei</v>
          </cell>
        </row>
        <row r="10079">
          <cell r="B10079">
            <v>199</v>
          </cell>
          <cell r="H10079" t="str">
            <v>44036199Rei</v>
          </cell>
        </row>
        <row r="10080">
          <cell r="B10080">
            <v>199</v>
          </cell>
          <cell r="H10080" t="str">
            <v>44036199Rei</v>
          </cell>
        </row>
        <row r="10081">
          <cell r="B10081">
            <v>199</v>
          </cell>
          <cell r="H10081" t="str">
            <v>44036199Rei</v>
          </cell>
        </row>
        <row r="10082">
          <cell r="B10082">
            <v>199</v>
          </cell>
          <cell r="H10082" t="str">
            <v>44036199Rei</v>
          </cell>
        </row>
        <row r="10083">
          <cell r="B10083">
            <v>199</v>
          </cell>
          <cell r="H10083" t="str">
            <v>44036199Rei</v>
          </cell>
        </row>
        <row r="10084">
          <cell r="B10084">
            <v>199</v>
          </cell>
          <cell r="H10084" t="str">
            <v>44036199Rei</v>
          </cell>
        </row>
        <row r="10085">
          <cell r="B10085">
            <v>199</v>
          </cell>
          <cell r="H10085" t="str">
            <v>44036199Rei</v>
          </cell>
        </row>
        <row r="10086">
          <cell r="B10086">
            <v>199</v>
          </cell>
          <cell r="H10086" t="str">
            <v>44036199Rei</v>
          </cell>
        </row>
        <row r="10087">
          <cell r="B10087">
            <v>199</v>
          </cell>
          <cell r="H10087" t="str">
            <v>44036199Rei</v>
          </cell>
        </row>
        <row r="10088">
          <cell r="B10088">
            <v>199</v>
          </cell>
          <cell r="H10088" t="str">
            <v>44036199Rei</v>
          </cell>
        </row>
        <row r="10089">
          <cell r="B10089">
            <v>199</v>
          </cell>
          <cell r="H10089" t="str">
            <v>44036199Rei</v>
          </cell>
        </row>
        <row r="10090">
          <cell r="B10090">
            <v>199</v>
          </cell>
          <cell r="H10090" t="str">
            <v>44036199Rei</v>
          </cell>
        </row>
        <row r="10091">
          <cell r="B10091">
            <v>199</v>
          </cell>
          <cell r="H10091" t="str">
            <v>44036199Rei</v>
          </cell>
        </row>
        <row r="10092">
          <cell r="B10092">
            <v>199</v>
          </cell>
          <cell r="H10092" t="str">
            <v>44036199Rei</v>
          </cell>
        </row>
        <row r="10093">
          <cell r="B10093">
            <v>199</v>
          </cell>
          <cell r="H10093" t="str">
            <v>44036199Rei</v>
          </cell>
        </row>
        <row r="10094">
          <cell r="B10094">
            <v>199</v>
          </cell>
          <cell r="H10094" t="str">
            <v>44036199Rei</v>
          </cell>
        </row>
        <row r="10095">
          <cell r="B10095">
            <v>199</v>
          </cell>
          <cell r="H10095" t="str">
            <v>44036199Rei</v>
          </cell>
        </row>
        <row r="10096">
          <cell r="B10096">
            <v>199</v>
          </cell>
          <cell r="H10096" t="str">
            <v>44036199Rei</v>
          </cell>
        </row>
        <row r="10097">
          <cell r="B10097">
            <v>199</v>
          </cell>
          <cell r="H10097" t="str">
            <v>44036199Rei</v>
          </cell>
        </row>
        <row r="10098">
          <cell r="B10098">
            <v>199</v>
          </cell>
          <cell r="H10098" t="str">
            <v>44036199Rei</v>
          </cell>
        </row>
        <row r="10099">
          <cell r="B10099">
            <v>199</v>
          </cell>
          <cell r="H10099" t="str">
            <v>44036199Rei</v>
          </cell>
        </row>
        <row r="10100">
          <cell r="B10100">
            <v>199</v>
          </cell>
          <cell r="H10100" t="str">
            <v>1182</v>
          </cell>
        </row>
        <row r="10101">
          <cell r="B10101">
            <v>199</v>
          </cell>
          <cell r="H10101" t="str">
            <v>1182</v>
          </cell>
        </row>
        <row r="10102">
          <cell r="B10102">
            <v>199</v>
          </cell>
          <cell r="H10102" t="str">
            <v>1182</v>
          </cell>
        </row>
        <row r="10103">
          <cell r="B10103">
            <v>199</v>
          </cell>
          <cell r="H10103" t="str">
            <v>1182</v>
          </cell>
        </row>
        <row r="10104">
          <cell r="B10104">
            <v>199</v>
          </cell>
          <cell r="H10104" t="str">
            <v>1182</v>
          </cell>
        </row>
        <row r="10105">
          <cell r="B10105">
            <v>199</v>
          </cell>
          <cell r="H10105" t="str">
            <v>1182</v>
          </cell>
        </row>
        <row r="10106">
          <cell r="B10106">
            <v>199</v>
          </cell>
          <cell r="H10106" t="str">
            <v>1182</v>
          </cell>
        </row>
        <row r="10107">
          <cell r="B10107">
            <v>199</v>
          </cell>
          <cell r="H10107" t="str">
            <v>1182</v>
          </cell>
        </row>
        <row r="10108">
          <cell r="B10108">
            <v>199</v>
          </cell>
          <cell r="H10108" t="str">
            <v>1182</v>
          </cell>
        </row>
        <row r="10109">
          <cell r="B10109">
            <v>199</v>
          </cell>
          <cell r="H10109" t="str">
            <v>1182</v>
          </cell>
        </row>
        <row r="10110">
          <cell r="B10110">
            <v>199</v>
          </cell>
          <cell r="H10110" t="str">
            <v>1182</v>
          </cell>
        </row>
        <row r="10111">
          <cell r="B10111">
            <v>199</v>
          </cell>
          <cell r="H10111" t="str">
            <v>1182</v>
          </cell>
        </row>
        <row r="10112">
          <cell r="B10112">
            <v>199</v>
          </cell>
          <cell r="H10112" t="str">
            <v>1182</v>
          </cell>
        </row>
        <row r="10113">
          <cell r="B10113">
            <v>199</v>
          </cell>
          <cell r="H10113" t="str">
            <v>1182</v>
          </cell>
        </row>
        <row r="10114">
          <cell r="B10114">
            <v>199</v>
          </cell>
          <cell r="H10114" t="str">
            <v>1182</v>
          </cell>
        </row>
        <row r="10115">
          <cell r="B10115">
            <v>199</v>
          </cell>
          <cell r="H10115" t="str">
            <v>1182</v>
          </cell>
        </row>
        <row r="10116">
          <cell r="B10116">
            <v>199</v>
          </cell>
          <cell r="H10116" t="str">
            <v>1182</v>
          </cell>
        </row>
        <row r="10117">
          <cell r="B10117">
            <v>199</v>
          </cell>
          <cell r="H10117" t="str">
            <v>1182</v>
          </cell>
        </row>
        <row r="10118">
          <cell r="B10118">
            <v>199</v>
          </cell>
          <cell r="H10118" t="str">
            <v>1182</v>
          </cell>
        </row>
        <row r="10119">
          <cell r="B10119">
            <v>199</v>
          </cell>
          <cell r="H10119" t="str">
            <v>1182</v>
          </cell>
        </row>
        <row r="10120">
          <cell r="B10120">
            <v>199</v>
          </cell>
          <cell r="H10120" t="str">
            <v>1182</v>
          </cell>
        </row>
        <row r="10121">
          <cell r="B10121">
            <v>199</v>
          </cell>
          <cell r="H10121" t="str">
            <v>1182</v>
          </cell>
        </row>
        <row r="10122">
          <cell r="B10122">
            <v>199</v>
          </cell>
          <cell r="H10122" t="str">
            <v>1182</v>
          </cell>
        </row>
        <row r="10123">
          <cell r="B10123">
            <v>199</v>
          </cell>
          <cell r="H10123" t="str">
            <v>1182</v>
          </cell>
        </row>
        <row r="10124">
          <cell r="B10124">
            <v>199</v>
          </cell>
          <cell r="H10124">
            <v>1667</v>
          </cell>
        </row>
        <row r="10125">
          <cell r="B10125">
            <v>199</v>
          </cell>
          <cell r="H10125">
            <v>1667</v>
          </cell>
        </row>
        <row r="10126">
          <cell r="B10126">
            <v>199</v>
          </cell>
          <cell r="H10126">
            <v>1667</v>
          </cell>
        </row>
        <row r="10127">
          <cell r="B10127">
            <v>199</v>
          </cell>
          <cell r="H10127">
            <v>1667</v>
          </cell>
        </row>
        <row r="10128">
          <cell r="B10128">
            <v>199</v>
          </cell>
          <cell r="H10128">
            <v>1667</v>
          </cell>
        </row>
        <row r="10129">
          <cell r="B10129">
            <v>199</v>
          </cell>
          <cell r="H10129">
            <v>1667</v>
          </cell>
        </row>
        <row r="10130">
          <cell r="B10130">
            <v>199</v>
          </cell>
          <cell r="H10130">
            <v>1667</v>
          </cell>
        </row>
        <row r="10131">
          <cell r="B10131">
            <v>199</v>
          </cell>
          <cell r="H10131">
            <v>1667</v>
          </cell>
        </row>
        <row r="10132">
          <cell r="B10132">
            <v>199</v>
          </cell>
          <cell r="H10132">
            <v>1667</v>
          </cell>
        </row>
        <row r="10133">
          <cell r="B10133">
            <v>199</v>
          </cell>
          <cell r="H10133">
            <v>1667</v>
          </cell>
        </row>
        <row r="10134">
          <cell r="B10134">
            <v>199</v>
          </cell>
          <cell r="H10134">
            <v>1667</v>
          </cell>
        </row>
        <row r="10135">
          <cell r="B10135">
            <v>199</v>
          </cell>
          <cell r="H10135">
            <v>1667</v>
          </cell>
        </row>
        <row r="10136">
          <cell r="B10136">
            <v>199</v>
          </cell>
          <cell r="H10136">
            <v>1667</v>
          </cell>
        </row>
        <row r="10137">
          <cell r="B10137">
            <v>199</v>
          </cell>
          <cell r="H10137">
            <v>1667</v>
          </cell>
        </row>
        <row r="10138">
          <cell r="B10138">
            <v>199</v>
          </cell>
          <cell r="H10138">
            <v>1667</v>
          </cell>
        </row>
        <row r="10139">
          <cell r="B10139">
            <v>199</v>
          </cell>
          <cell r="H10139">
            <v>1667</v>
          </cell>
        </row>
        <row r="10140">
          <cell r="B10140">
            <v>199</v>
          </cell>
          <cell r="H10140">
            <v>1667</v>
          </cell>
        </row>
        <row r="10141">
          <cell r="B10141">
            <v>199</v>
          </cell>
          <cell r="H10141">
            <v>1667</v>
          </cell>
        </row>
        <row r="10142">
          <cell r="B10142">
            <v>199</v>
          </cell>
          <cell r="H10142">
            <v>1667</v>
          </cell>
        </row>
        <row r="10143">
          <cell r="B10143">
            <v>199</v>
          </cell>
          <cell r="H10143">
            <v>1667</v>
          </cell>
        </row>
        <row r="10144">
          <cell r="B10144">
            <v>199</v>
          </cell>
          <cell r="H10144">
            <v>1667</v>
          </cell>
        </row>
        <row r="10145">
          <cell r="B10145">
            <v>199</v>
          </cell>
          <cell r="H10145">
            <v>1667</v>
          </cell>
        </row>
        <row r="10146">
          <cell r="B10146">
            <v>199</v>
          </cell>
          <cell r="H10146">
            <v>1667</v>
          </cell>
        </row>
        <row r="10147">
          <cell r="B10147">
            <v>199</v>
          </cell>
          <cell r="H10147">
            <v>1667</v>
          </cell>
        </row>
        <row r="10148">
          <cell r="B10148">
            <v>199</v>
          </cell>
          <cell r="H10148">
            <v>1667</v>
          </cell>
        </row>
        <row r="10149">
          <cell r="B10149">
            <v>199</v>
          </cell>
          <cell r="H10149">
            <v>1667</v>
          </cell>
        </row>
        <row r="10150">
          <cell r="B10150">
            <v>199</v>
          </cell>
          <cell r="H10150">
            <v>1667</v>
          </cell>
        </row>
        <row r="10151">
          <cell r="B10151">
            <v>199</v>
          </cell>
          <cell r="H10151">
            <v>1667</v>
          </cell>
        </row>
        <row r="10152">
          <cell r="B10152">
            <v>199</v>
          </cell>
          <cell r="H10152">
            <v>1667</v>
          </cell>
        </row>
        <row r="10153">
          <cell r="B10153">
            <v>199</v>
          </cell>
          <cell r="H10153">
            <v>1667</v>
          </cell>
        </row>
        <row r="10154">
          <cell r="B10154">
            <v>199</v>
          </cell>
          <cell r="H10154">
            <v>1667</v>
          </cell>
        </row>
        <row r="10155">
          <cell r="B10155">
            <v>199</v>
          </cell>
          <cell r="H10155">
            <v>1667</v>
          </cell>
        </row>
        <row r="10156">
          <cell r="B10156">
            <v>199</v>
          </cell>
          <cell r="H10156">
            <v>1667</v>
          </cell>
        </row>
        <row r="10157">
          <cell r="B10157">
            <v>199</v>
          </cell>
          <cell r="H10157">
            <v>1667</v>
          </cell>
        </row>
        <row r="10158">
          <cell r="B10158">
            <v>199</v>
          </cell>
          <cell r="H10158">
            <v>1667</v>
          </cell>
        </row>
        <row r="10159">
          <cell r="B10159">
            <v>199</v>
          </cell>
          <cell r="H10159">
            <v>1667</v>
          </cell>
        </row>
        <row r="10160">
          <cell r="B10160">
            <v>199</v>
          </cell>
          <cell r="H10160">
            <v>1667</v>
          </cell>
        </row>
        <row r="10161">
          <cell r="B10161">
            <v>199</v>
          </cell>
          <cell r="H10161">
            <v>8067</v>
          </cell>
        </row>
        <row r="10162">
          <cell r="B10162">
            <v>199</v>
          </cell>
          <cell r="H10162">
            <v>8067</v>
          </cell>
        </row>
        <row r="10163">
          <cell r="B10163">
            <v>199</v>
          </cell>
          <cell r="H10163">
            <v>8067</v>
          </cell>
        </row>
        <row r="10164">
          <cell r="B10164">
            <v>199</v>
          </cell>
          <cell r="H10164">
            <v>8067</v>
          </cell>
        </row>
        <row r="10165">
          <cell r="B10165">
            <v>199</v>
          </cell>
          <cell r="H10165">
            <v>8067</v>
          </cell>
        </row>
        <row r="10166">
          <cell r="B10166">
            <v>199</v>
          </cell>
          <cell r="H10166">
            <v>8067</v>
          </cell>
        </row>
        <row r="10167">
          <cell r="B10167">
            <v>199</v>
          </cell>
          <cell r="H10167">
            <v>8067</v>
          </cell>
        </row>
        <row r="10168">
          <cell r="B10168">
            <v>199</v>
          </cell>
          <cell r="H10168">
            <v>8067</v>
          </cell>
        </row>
        <row r="10169">
          <cell r="B10169">
            <v>199</v>
          </cell>
          <cell r="H10169">
            <v>8067</v>
          </cell>
        </row>
        <row r="10170">
          <cell r="B10170">
            <v>199</v>
          </cell>
          <cell r="H10170">
            <v>8067</v>
          </cell>
        </row>
        <row r="10171">
          <cell r="B10171">
            <v>199</v>
          </cell>
          <cell r="H10171">
            <v>8067</v>
          </cell>
        </row>
        <row r="10172">
          <cell r="B10172">
            <v>199</v>
          </cell>
          <cell r="H10172">
            <v>8067</v>
          </cell>
        </row>
        <row r="10173">
          <cell r="B10173">
            <v>199</v>
          </cell>
          <cell r="H10173">
            <v>8067</v>
          </cell>
        </row>
        <row r="10174">
          <cell r="B10174">
            <v>199</v>
          </cell>
          <cell r="H10174">
            <v>8067</v>
          </cell>
        </row>
        <row r="10175">
          <cell r="B10175">
            <v>199</v>
          </cell>
          <cell r="H10175">
            <v>8067</v>
          </cell>
        </row>
        <row r="10176">
          <cell r="B10176">
            <v>199</v>
          </cell>
          <cell r="H10176">
            <v>8067</v>
          </cell>
        </row>
        <row r="10177">
          <cell r="B10177">
            <v>199</v>
          </cell>
          <cell r="H10177">
            <v>8067</v>
          </cell>
        </row>
        <row r="10178">
          <cell r="B10178">
            <v>199</v>
          </cell>
          <cell r="H10178">
            <v>8067</v>
          </cell>
        </row>
        <row r="10179">
          <cell r="B10179">
            <v>199</v>
          </cell>
          <cell r="H10179">
            <v>8067</v>
          </cell>
        </row>
        <row r="10180">
          <cell r="B10180">
            <v>199</v>
          </cell>
          <cell r="H10180">
            <v>8067</v>
          </cell>
        </row>
        <row r="10181">
          <cell r="B10181">
            <v>199</v>
          </cell>
          <cell r="H10181">
            <v>8067</v>
          </cell>
        </row>
        <row r="10182">
          <cell r="B10182">
            <v>199</v>
          </cell>
          <cell r="H10182">
            <v>8067</v>
          </cell>
        </row>
        <row r="10183">
          <cell r="B10183">
            <v>199</v>
          </cell>
          <cell r="H10183">
            <v>8067</v>
          </cell>
        </row>
        <row r="10184">
          <cell r="B10184">
            <v>199</v>
          </cell>
          <cell r="H10184">
            <v>8067</v>
          </cell>
        </row>
        <row r="10185">
          <cell r="B10185">
            <v>199</v>
          </cell>
          <cell r="H10185">
            <v>8067</v>
          </cell>
        </row>
        <row r="10186">
          <cell r="B10186">
            <v>199</v>
          </cell>
          <cell r="H10186">
            <v>8067</v>
          </cell>
        </row>
        <row r="10187">
          <cell r="B10187">
            <v>199</v>
          </cell>
          <cell r="H10187">
            <v>8067</v>
          </cell>
        </row>
        <row r="10188">
          <cell r="B10188">
            <v>199</v>
          </cell>
          <cell r="H10188">
            <v>8067</v>
          </cell>
        </row>
        <row r="10189">
          <cell r="B10189">
            <v>199</v>
          </cell>
          <cell r="H10189">
            <v>8067</v>
          </cell>
        </row>
        <row r="10190">
          <cell r="B10190">
            <v>199</v>
          </cell>
          <cell r="H10190">
            <v>8067</v>
          </cell>
        </row>
        <row r="10191">
          <cell r="B10191">
            <v>199</v>
          </cell>
          <cell r="H10191">
            <v>8067</v>
          </cell>
        </row>
        <row r="10192">
          <cell r="B10192">
            <v>199</v>
          </cell>
          <cell r="H10192">
            <v>8067</v>
          </cell>
        </row>
        <row r="10193">
          <cell r="B10193">
            <v>199</v>
          </cell>
          <cell r="H10193">
            <v>8067</v>
          </cell>
        </row>
        <row r="10194">
          <cell r="B10194">
            <v>199</v>
          </cell>
          <cell r="H10194">
            <v>8067</v>
          </cell>
        </row>
        <row r="10195">
          <cell r="B10195">
            <v>199</v>
          </cell>
          <cell r="H10195">
            <v>8067</v>
          </cell>
        </row>
        <row r="10196">
          <cell r="B10196">
            <v>199</v>
          </cell>
          <cell r="H10196">
            <v>8067</v>
          </cell>
        </row>
        <row r="10197">
          <cell r="B10197">
            <v>199</v>
          </cell>
          <cell r="H10197">
            <v>8725</v>
          </cell>
        </row>
        <row r="10198">
          <cell r="B10198">
            <v>199</v>
          </cell>
          <cell r="H10198">
            <v>8725</v>
          </cell>
        </row>
        <row r="10199">
          <cell r="B10199">
            <v>199</v>
          </cell>
          <cell r="H10199">
            <v>8725</v>
          </cell>
        </row>
        <row r="10200">
          <cell r="B10200">
            <v>199</v>
          </cell>
          <cell r="H10200">
            <v>8725</v>
          </cell>
        </row>
        <row r="10201">
          <cell r="B10201">
            <v>199</v>
          </cell>
          <cell r="H10201">
            <v>8725</v>
          </cell>
        </row>
        <row r="10202">
          <cell r="B10202">
            <v>199</v>
          </cell>
          <cell r="H10202">
            <v>8725</v>
          </cell>
        </row>
        <row r="10203">
          <cell r="B10203">
            <v>199</v>
          </cell>
          <cell r="H10203">
            <v>8725</v>
          </cell>
        </row>
        <row r="10204">
          <cell r="B10204">
            <v>199</v>
          </cell>
          <cell r="H10204">
            <v>8725</v>
          </cell>
        </row>
        <row r="10205">
          <cell r="B10205">
            <v>199</v>
          </cell>
          <cell r="H10205">
            <v>8725</v>
          </cell>
        </row>
        <row r="10206">
          <cell r="B10206">
            <v>199</v>
          </cell>
          <cell r="H10206">
            <v>8725</v>
          </cell>
        </row>
        <row r="10207">
          <cell r="B10207">
            <v>199</v>
          </cell>
          <cell r="H10207">
            <v>8725</v>
          </cell>
        </row>
        <row r="10208">
          <cell r="B10208">
            <v>199</v>
          </cell>
          <cell r="H10208">
            <v>8725</v>
          </cell>
        </row>
        <row r="10209">
          <cell r="B10209">
            <v>199</v>
          </cell>
          <cell r="H10209">
            <v>8725</v>
          </cell>
        </row>
        <row r="10210">
          <cell r="B10210">
            <v>199</v>
          </cell>
          <cell r="H10210">
            <v>8725</v>
          </cell>
        </row>
        <row r="10211">
          <cell r="B10211">
            <v>199</v>
          </cell>
          <cell r="H10211">
            <v>8725</v>
          </cell>
        </row>
        <row r="10212">
          <cell r="B10212">
            <v>199</v>
          </cell>
          <cell r="H10212">
            <v>8725</v>
          </cell>
        </row>
        <row r="10213">
          <cell r="B10213">
            <v>199</v>
          </cell>
          <cell r="H10213">
            <v>8725</v>
          </cell>
        </row>
        <row r="10214">
          <cell r="B10214">
            <v>199</v>
          </cell>
          <cell r="H10214">
            <v>8725</v>
          </cell>
        </row>
        <row r="10215">
          <cell r="B10215">
            <v>199</v>
          </cell>
          <cell r="H10215">
            <v>8725</v>
          </cell>
        </row>
        <row r="10216">
          <cell r="B10216">
            <v>199</v>
          </cell>
          <cell r="H10216">
            <v>8725</v>
          </cell>
        </row>
        <row r="10217">
          <cell r="B10217">
            <v>199</v>
          </cell>
          <cell r="H10217">
            <v>8725</v>
          </cell>
        </row>
        <row r="10218">
          <cell r="B10218">
            <v>199</v>
          </cell>
          <cell r="H10218">
            <v>8725</v>
          </cell>
        </row>
        <row r="10219">
          <cell r="B10219">
            <v>199</v>
          </cell>
          <cell r="H10219">
            <v>8725</v>
          </cell>
        </row>
        <row r="10220">
          <cell r="B10220">
            <v>199</v>
          </cell>
          <cell r="H10220">
            <v>8725</v>
          </cell>
        </row>
        <row r="10221">
          <cell r="B10221">
            <v>199</v>
          </cell>
          <cell r="H10221">
            <v>8725</v>
          </cell>
        </row>
        <row r="10222">
          <cell r="B10222">
            <v>199</v>
          </cell>
          <cell r="H10222">
            <v>8725</v>
          </cell>
        </row>
        <row r="10223">
          <cell r="B10223">
            <v>199</v>
          </cell>
          <cell r="H10223">
            <v>8725</v>
          </cell>
        </row>
        <row r="10224">
          <cell r="B10224">
            <v>199</v>
          </cell>
          <cell r="H10224">
            <v>8725</v>
          </cell>
        </row>
        <row r="10225">
          <cell r="B10225">
            <v>199</v>
          </cell>
          <cell r="H10225">
            <v>8725</v>
          </cell>
        </row>
        <row r="10226">
          <cell r="B10226">
            <v>199</v>
          </cell>
          <cell r="H10226">
            <v>8725</v>
          </cell>
        </row>
        <row r="10227">
          <cell r="B10227">
            <v>199</v>
          </cell>
          <cell r="H10227">
            <v>8725</v>
          </cell>
        </row>
        <row r="10228">
          <cell r="B10228">
            <v>199</v>
          </cell>
          <cell r="H10228">
            <v>8725</v>
          </cell>
        </row>
        <row r="10229">
          <cell r="B10229">
            <v>199</v>
          </cell>
          <cell r="H10229">
            <v>8725</v>
          </cell>
        </row>
        <row r="10230">
          <cell r="B10230">
            <v>199</v>
          </cell>
          <cell r="H10230">
            <v>8725</v>
          </cell>
        </row>
        <row r="10231">
          <cell r="B10231">
            <v>199</v>
          </cell>
          <cell r="H10231">
            <v>8725</v>
          </cell>
        </row>
        <row r="10232">
          <cell r="B10232">
            <v>199</v>
          </cell>
          <cell r="H10232">
            <v>8725</v>
          </cell>
        </row>
        <row r="10233">
          <cell r="B10233">
            <v>199</v>
          </cell>
          <cell r="H10233">
            <v>8725</v>
          </cell>
        </row>
        <row r="10234">
          <cell r="B10234">
            <v>199</v>
          </cell>
          <cell r="H10234">
            <v>8725</v>
          </cell>
        </row>
        <row r="10235">
          <cell r="B10235">
            <v>200</v>
          </cell>
          <cell r="H10235" t="str">
            <v>43040200Zen</v>
          </cell>
        </row>
        <row r="10236">
          <cell r="B10236">
            <v>200</v>
          </cell>
          <cell r="H10236" t="str">
            <v>43040200Zen</v>
          </cell>
        </row>
        <row r="10237">
          <cell r="B10237">
            <v>200</v>
          </cell>
          <cell r="H10237" t="str">
            <v>43040200Zen</v>
          </cell>
        </row>
        <row r="10238">
          <cell r="B10238">
            <v>200</v>
          </cell>
          <cell r="H10238" t="str">
            <v>43040200Zen</v>
          </cell>
        </row>
        <row r="10239">
          <cell r="B10239">
            <v>200</v>
          </cell>
          <cell r="H10239" t="str">
            <v>43040200Zen</v>
          </cell>
        </row>
        <row r="10240">
          <cell r="B10240">
            <v>200</v>
          </cell>
          <cell r="H10240" t="str">
            <v>43040200Zen</v>
          </cell>
        </row>
        <row r="10241">
          <cell r="B10241">
            <v>200</v>
          </cell>
          <cell r="H10241" t="str">
            <v>43040200Zen</v>
          </cell>
        </row>
        <row r="10242">
          <cell r="B10242">
            <v>200</v>
          </cell>
          <cell r="H10242" t="str">
            <v>43040200Zen</v>
          </cell>
        </row>
        <row r="10243">
          <cell r="B10243">
            <v>200</v>
          </cell>
          <cell r="H10243" t="str">
            <v>43040200Zen</v>
          </cell>
        </row>
        <row r="10244">
          <cell r="B10244">
            <v>200</v>
          </cell>
          <cell r="H10244" t="str">
            <v>43040200Zen</v>
          </cell>
        </row>
        <row r="10245">
          <cell r="B10245">
            <v>200</v>
          </cell>
          <cell r="H10245" t="str">
            <v>43040200Zen</v>
          </cell>
        </row>
        <row r="10246">
          <cell r="B10246">
            <v>200</v>
          </cell>
          <cell r="H10246" t="str">
            <v>43040200Zen</v>
          </cell>
        </row>
        <row r="10247">
          <cell r="B10247">
            <v>200</v>
          </cell>
          <cell r="H10247" t="str">
            <v>43040200Zen</v>
          </cell>
        </row>
        <row r="10248">
          <cell r="B10248">
            <v>200</v>
          </cell>
          <cell r="H10248" t="str">
            <v>43040200Zen</v>
          </cell>
        </row>
        <row r="10249">
          <cell r="B10249">
            <v>200</v>
          </cell>
          <cell r="H10249" t="str">
            <v>43040200Zen</v>
          </cell>
        </row>
        <row r="10250">
          <cell r="B10250">
            <v>200</v>
          </cell>
          <cell r="H10250" t="str">
            <v>43040200Zen</v>
          </cell>
        </row>
        <row r="10251">
          <cell r="B10251">
            <v>200</v>
          </cell>
          <cell r="H10251" t="str">
            <v>43390200Zen</v>
          </cell>
        </row>
        <row r="10252">
          <cell r="B10252">
            <v>200</v>
          </cell>
          <cell r="H10252" t="str">
            <v>43390200Zen</v>
          </cell>
        </row>
        <row r="10253">
          <cell r="B10253">
            <v>200</v>
          </cell>
          <cell r="H10253" t="str">
            <v>43390200Zen</v>
          </cell>
        </row>
        <row r="10254">
          <cell r="B10254">
            <v>200</v>
          </cell>
          <cell r="H10254" t="str">
            <v>43390200Zen</v>
          </cell>
        </row>
        <row r="10255">
          <cell r="B10255">
            <v>200</v>
          </cell>
          <cell r="H10255" t="str">
            <v>43390200Zen</v>
          </cell>
        </row>
        <row r="10256">
          <cell r="B10256">
            <v>200</v>
          </cell>
          <cell r="H10256" t="str">
            <v>43390200Zen</v>
          </cell>
        </row>
        <row r="10257">
          <cell r="B10257">
            <v>200</v>
          </cell>
          <cell r="H10257" t="str">
            <v>43390200Zen</v>
          </cell>
        </row>
        <row r="10258">
          <cell r="B10258">
            <v>200</v>
          </cell>
          <cell r="H10258" t="str">
            <v>43390200Zen</v>
          </cell>
        </row>
        <row r="10259">
          <cell r="B10259">
            <v>200</v>
          </cell>
          <cell r="H10259" t="str">
            <v>43390200Zen</v>
          </cell>
        </row>
        <row r="10260">
          <cell r="B10260">
            <v>200</v>
          </cell>
          <cell r="H10260" t="str">
            <v>43390200Zen</v>
          </cell>
        </row>
        <row r="10261">
          <cell r="B10261">
            <v>200</v>
          </cell>
          <cell r="H10261" t="str">
            <v>43390200Zen</v>
          </cell>
        </row>
        <row r="10262">
          <cell r="B10262">
            <v>200</v>
          </cell>
          <cell r="H10262" t="str">
            <v>43390200Zen</v>
          </cell>
        </row>
        <row r="10263">
          <cell r="B10263">
            <v>200</v>
          </cell>
          <cell r="H10263" t="str">
            <v>43390200Zen</v>
          </cell>
        </row>
        <row r="10264">
          <cell r="B10264">
            <v>200</v>
          </cell>
          <cell r="H10264" t="str">
            <v>43390200Zen</v>
          </cell>
        </row>
        <row r="10265">
          <cell r="B10265">
            <v>200</v>
          </cell>
          <cell r="H10265" t="str">
            <v>43390200Zen</v>
          </cell>
        </row>
        <row r="10266">
          <cell r="B10266">
            <v>200</v>
          </cell>
          <cell r="H10266" t="str">
            <v>43390200Zen</v>
          </cell>
        </row>
        <row r="10267">
          <cell r="B10267">
            <v>200</v>
          </cell>
          <cell r="H10267" t="str">
            <v>43390200Zen</v>
          </cell>
        </row>
        <row r="10268">
          <cell r="B10268">
            <v>200</v>
          </cell>
          <cell r="H10268" t="str">
            <v>43390200Zen</v>
          </cell>
        </row>
        <row r="10269">
          <cell r="B10269">
            <v>200</v>
          </cell>
          <cell r="H10269" t="str">
            <v>43390200Zen</v>
          </cell>
        </row>
        <row r="10270">
          <cell r="B10270">
            <v>200</v>
          </cell>
          <cell r="H10270" t="str">
            <v>43390200Zen</v>
          </cell>
        </row>
        <row r="10271">
          <cell r="B10271">
            <v>200</v>
          </cell>
          <cell r="H10271" t="str">
            <v>43390200Zen</v>
          </cell>
        </row>
        <row r="10272">
          <cell r="B10272">
            <v>200</v>
          </cell>
          <cell r="H10272" t="str">
            <v>43670200Zen</v>
          </cell>
        </row>
        <row r="10273">
          <cell r="B10273">
            <v>200</v>
          </cell>
          <cell r="H10273" t="str">
            <v>43670200Zen</v>
          </cell>
        </row>
        <row r="10274">
          <cell r="B10274">
            <v>200</v>
          </cell>
          <cell r="H10274" t="str">
            <v>43670200Zen</v>
          </cell>
        </row>
        <row r="10275">
          <cell r="B10275">
            <v>200</v>
          </cell>
          <cell r="H10275" t="str">
            <v>43670200Zen</v>
          </cell>
        </row>
        <row r="10276">
          <cell r="B10276">
            <v>200</v>
          </cell>
          <cell r="H10276" t="str">
            <v>43670200Zen</v>
          </cell>
        </row>
        <row r="10277">
          <cell r="B10277">
            <v>200</v>
          </cell>
          <cell r="H10277" t="str">
            <v>43670200Zen</v>
          </cell>
        </row>
        <row r="10278">
          <cell r="B10278">
            <v>200</v>
          </cell>
          <cell r="H10278" t="str">
            <v>43670200Zen</v>
          </cell>
        </row>
        <row r="10279">
          <cell r="B10279">
            <v>200</v>
          </cell>
          <cell r="H10279" t="str">
            <v>43670200Zen</v>
          </cell>
        </row>
        <row r="10280">
          <cell r="B10280">
            <v>200</v>
          </cell>
          <cell r="H10280" t="str">
            <v>43670200Zen</v>
          </cell>
        </row>
        <row r="10281">
          <cell r="B10281">
            <v>200</v>
          </cell>
          <cell r="H10281" t="str">
            <v>43670200Zen</v>
          </cell>
        </row>
        <row r="10282">
          <cell r="B10282">
            <v>200</v>
          </cell>
          <cell r="H10282" t="str">
            <v>43670200Zen</v>
          </cell>
        </row>
        <row r="10283">
          <cell r="B10283">
            <v>200</v>
          </cell>
          <cell r="H10283" t="str">
            <v>43670200Zen</v>
          </cell>
        </row>
        <row r="10284">
          <cell r="B10284">
            <v>200</v>
          </cell>
          <cell r="H10284" t="str">
            <v>43670200Zen</v>
          </cell>
        </row>
        <row r="10285">
          <cell r="B10285">
            <v>200</v>
          </cell>
          <cell r="H10285" t="str">
            <v>43670200Zen</v>
          </cell>
        </row>
        <row r="10286">
          <cell r="B10286">
            <v>200</v>
          </cell>
          <cell r="H10286" t="str">
            <v>43670200Zen</v>
          </cell>
        </row>
        <row r="10287">
          <cell r="B10287">
            <v>200</v>
          </cell>
          <cell r="H10287" t="str">
            <v>43670200Zen</v>
          </cell>
        </row>
        <row r="10288">
          <cell r="B10288">
            <v>200</v>
          </cell>
          <cell r="H10288" t="str">
            <v>43670200Zen</v>
          </cell>
        </row>
        <row r="10289">
          <cell r="B10289">
            <v>200</v>
          </cell>
          <cell r="H10289" t="str">
            <v>43670200Zen</v>
          </cell>
        </row>
        <row r="10290">
          <cell r="B10290">
            <v>200</v>
          </cell>
          <cell r="H10290" t="str">
            <v>43670200Zen</v>
          </cell>
        </row>
        <row r="10291">
          <cell r="B10291">
            <v>200</v>
          </cell>
          <cell r="H10291" t="str">
            <v>43670200Zen</v>
          </cell>
        </row>
        <row r="10292">
          <cell r="B10292">
            <v>200</v>
          </cell>
          <cell r="H10292" t="str">
            <v>43896200Zen</v>
          </cell>
        </row>
        <row r="10293">
          <cell r="B10293">
            <v>200</v>
          </cell>
          <cell r="H10293" t="str">
            <v>43896200Zen</v>
          </cell>
        </row>
        <row r="10294">
          <cell r="B10294">
            <v>200</v>
          </cell>
          <cell r="H10294" t="str">
            <v>43896200Zen</v>
          </cell>
        </row>
        <row r="10295">
          <cell r="B10295">
            <v>200</v>
          </cell>
          <cell r="H10295" t="str">
            <v>43896200Zen</v>
          </cell>
        </row>
        <row r="10296">
          <cell r="B10296">
            <v>200</v>
          </cell>
          <cell r="H10296" t="str">
            <v>43896200Zen</v>
          </cell>
        </row>
        <row r="10297">
          <cell r="B10297">
            <v>200</v>
          </cell>
          <cell r="H10297" t="str">
            <v>43896200Zen</v>
          </cell>
        </row>
        <row r="10298">
          <cell r="B10298">
            <v>200</v>
          </cell>
          <cell r="H10298" t="str">
            <v>43896200Zen</v>
          </cell>
        </row>
        <row r="10299">
          <cell r="B10299">
            <v>200</v>
          </cell>
          <cell r="H10299" t="str">
            <v>43896200Zen</v>
          </cell>
        </row>
        <row r="10300">
          <cell r="B10300">
            <v>200</v>
          </cell>
          <cell r="H10300" t="str">
            <v>43896200Zen</v>
          </cell>
        </row>
        <row r="10301">
          <cell r="B10301">
            <v>200</v>
          </cell>
          <cell r="H10301" t="str">
            <v>43896200Zen</v>
          </cell>
        </row>
        <row r="10302">
          <cell r="B10302">
            <v>200</v>
          </cell>
          <cell r="H10302" t="str">
            <v>43896200Zen</v>
          </cell>
        </row>
        <row r="10303">
          <cell r="B10303">
            <v>200</v>
          </cell>
          <cell r="H10303" t="str">
            <v>43896200Zen</v>
          </cell>
        </row>
        <row r="10304">
          <cell r="B10304">
            <v>200</v>
          </cell>
          <cell r="H10304" t="str">
            <v>43896200Zen</v>
          </cell>
        </row>
        <row r="10305">
          <cell r="B10305">
            <v>200</v>
          </cell>
          <cell r="H10305" t="str">
            <v>43896200Zen</v>
          </cell>
        </row>
        <row r="10306">
          <cell r="B10306">
            <v>200</v>
          </cell>
          <cell r="H10306" t="str">
            <v>43896200Zen</v>
          </cell>
        </row>
        <row r="10307">
          <cell r="B10307">
            <v>200</v>
          </cell>
          <cell r="H10307" t="str">
            <v>43896200Zen</v>
          </cell>
        </row>
        <row r="10308">
          <cell r="B10308">
            <v>200</v>
          </cell>
          <cell r="H10308" t="str">
            <v>43896200Zen</v>
          </cell>
        </row>
        <row r="10309">
          <cell r="B10309">
            <v>200</v>
          </cell>
          <cell r="H10309" t="str">
            <v>43896200Zen</v>
          </cell>
        </row>
        <row r="10310">
          <cell r="B10310">
            <v>200</v>
          </cell>
          <cell r="H10310" t="str">
            <v>43896200Zen</v>
          </cell>
        </row>
        <row r="10311">
          <cell r="B10311">
            <v>200</v>
          </cell>
          <cell r="H10311" t="str">
            <v>43896200Zen</v>
          </cell>
        </row>
        <row r="10312">
          <cell r="B10312">
            <v>200</v>
          </cell>
          <cell r="H10312" t="str">
            <v>43896200Zen</v>
          </cell>
        </row>
        <row r="10313">
          <cell r="B10313">
            <v>200</v>
          </cell>
          <cell r="H10313" t="str">
            <v>43896200Zen</v>
          </cell>
        </row>
        <row r="10314">
          <cell r="B10314">
            <v>200</v>
          </cell>
          <cell r="H10314" t="str">
            <v>43896200Zen</v>
          </cell>
        </row>
        <row r="10315">
          <cell r="B10315">
            <v>200</v>
          </cell>
          <cell r="H10315" t="str">
            <v>43896200Zen</v>
          </cell>
        </row>
        <row r="10316">
          <cell r="B10316">
            <v>200</v>
          </cell>
          <cell r="H10316" t="str">
            <v>43896200Zen</v>
          </cell>
        </row>
        <row r="10317">
          <cell r="B10317">
            <v>200</v>
          </cell>
          <cell r="H10317" t="str">
            <v>1066</v>
          </cell>
        </row>
        <row r="10318">
          <cell r="B10318">
            <v>200</v>
          </cell>
          <cell r="H10318" t="str">
            <v>1066</v>
          </cell>
        </row>
        <row r="10319">
          <cell r="B10319">
            <v>200</v>
          </cell>
          <cell r="H10319" t="str">
            <v>1066</v>
          </cell>
        </row>
        <row r="10320">
          <cell r="B10320">
            <v>200</v>
          </cell>
          <cell r="H10320" t="str">
            <v>1066</v>
          </cell>
        </row>
        <row r="10321">
          <cell r="B10321">
            <v>200</v>
          </cell>
          <cell r="H10321" t="str">
            <v>1066</v>
          </cell>
        </row>
        <row r="10322">
          <cell r="B10322">
            <v>200</v>
          </cell>
          <cell r="H10322" t="str">
            <v>1066</v>
          </cell>
        </row>
        <row r="10323">
          <cell r="B10323">
            <v>200</v>
          </cell>
          <cell r="H10323" t="str">
            <v>1066</v>
          </cell>
        </row>
        <row r="10324">
          <cell r="B10324">
            <v>200</v>
          </cell>
          <cell r="H10324" t="str">
            <v>1066</v>
          </cell>
        </row>
        <row r="10325">
          <cell r="B10325">
            <v>200</v>
          </cell>
          <cell r="H10325" t="str">
            <v>1066</v>
          </cell>
        </row>
        <row r="10326">
          <cell r="B10326">
            <v>200</v>
          </cell>
          <cell r="H10326" t="str">
            <v>1066</v>
          </cell>
        </row>
        <row r="10327">
          <cell r="B10327">
            <v>200</v>
          </cell>
          <cell r="H10327" t="str">
            <v>1066</v>
          </cell>
        </row>
        <row r="10328">
          <cell r="B10328">
            <v>200</v>
          </cell>
          <cell r="H10328" t="str">
            <v>1066</v>
          </cell>
        </row>
        <row r="10329">
          <cell r="B10329">
            <v>200</v>
          </cell>
          <cell r="H10329" t="str">
            <v>1066</v>
          </cell>
        </row>
        <row r="10330">
          <cell r="B10330">
            <v>200</v>
          </cell>
          <cell r="H10330" t="str">
            <v>1066</v>
          </cell>
        </row>
        <row r="10331">
          <cell r="B10331">
            <v>200</v>
          </cell>
          <cell r="H10331" t="str">
            <v>1066</v>
          </cell>
        </row>
        <row r="10332">
          <cell r="B10332">
            <v>200</v>
          </cell>
          <cell r="H10332" t="str">
            <v>1066</v>
          </cell>
        </row>
        <row r="10333">
          <cell r="B10333">
            <v>200</v>
          </cell>
          <cell r="H10333" t="str">
            <v>1066</v>
          </cell>
        </row>
        <row r="10334">
          <cell r="B10334">
            <v>200</v>
          </cell>
          <cell r="H10334" t="str">
            <v>1066</v>
          </cell>
        </row>
        <row r="10335">
          <cell r="B10335">
            <v>200</v>
          </cell>
          <cell r="H10335" t="str">
            <v>1066</v>
          </cell>
        </row>
        <row r="10336">
          <cell r="B10336">
            <v>200</v>
          </cell>
          <cell r="H10336" t="str">
            <v>1066</v>
          </cell>
        </row>
        <row r="10337">
          <cell r="B10337">
            <v>200</v>
          </cell>
          <cell r="H10337" t="str">
            <v>1066</v>
          </cell>
        </row>
        <row r="10338">
          <cell r="B10338">
            <v>200</v>
          </cell>
          <cell r="H10338" t="str">
            <v>1066</v>
          </cell>
        </row>
        <row r="10339">
          <cell r="B10339">
            <v>200</v>
          </cell>
          <cell r="H10339" t="str">
            <v>1066</v>
          </cell>
        </row>
        <row r="10340">
          <cell r="B10340">
            <v>200</v>
          </cell>
          <cell r="H10340" t="str">
            <v>1066</v>
          </cell>
        </row>
        <row r="10341">
          <cell r="B10341">
            <v>200</v>
          </cell>
          <cell r="H10341" t="str">
            <v>1066</v>
          </cell>
        </row>
        <row r="10342">
          <cell r="B10342">
            <v>200</v>
          </cell>
          <cell r="H10342">
            <v>1536</v>
          </cell>
        </row>
        <row r="10343">
          <cell r="B10343">
            <v>200</v>
          </cell>
          <cell r="H10343">
            <v>1536</v>
          </cell>
        </row>
        <row r="10344">
          <cell r="B10344">
            <v>200</v>
          </cell>
          <cell r="H10344">
            <v>1536</v>
          </cell>
        </row>
        <row r="10345">
          <cell r="B10345">
            <v>200</v>
          </cell>
          <cell r="H10345">
            <v>1536</v>
          </cell>
        </row>
        <row r="10346">
          <cell r="B10346">
            <v>200</v>
          </cell>
          <cell r="H10346">
            <v>1536</v>
          </cell>
        </row>
        <row r="10347">
          <cell r="B10347">
            <v>200</v>
          </cell>
          <cell r="H10347">
            <v>1536</v>
          </cell>
        </row>
        <row r="10348">
          <cell r="B10348">
            <v>200</v>
          </cell>
          <cell r="H10348">
            <v>1536</v>
          </cell>
        </row>
        <row r="10349">
          <cell r="B10349">
            <v>200</v>
          </cell>
          <cell r="H10349">
            <v>1536</v>
          </cell>
        </row>
        <row r="10350">
          <cell r="B10350">
            <v>200</v>
          </cell>
          <cell r="H10350">
            <v>1536</v>
          </cell>
        </row>
        <row r="10351">
          <cell r="B10351">
            <v>200</v>
          </cell>
          <cell r="H10351">
            <v>1536</v>
          </cell>
        </row>
        <row r="10352">
          <cell r="B10352">
            <v>200</v>
          </cell>
          <cell r="H10352">
            <v>1536</v>
          </cell>
        </row>
        <row r="10353">
          <cell r="B10353">
            <v>200</v>
          </cell>
          <cell r="H10353">
            <v>1536</v>
          </cell>
        </row>
        <row r="10354">
          <cell r="B10354">
            <v>200</v>
          </cell>
          <cell r="H10354">
            <v>1536</v>
          </cell>
        </row>
        <row r="10355">
          <cell r="B10355">
            <v>200</v>
          </cell>
          <cell r="H10355">
            <v>1536</v>
          </cell>
        </row>
        <row r="10356">
          <cell r="B10356">
            <v>200</v>
          </cell>
          <cell r="H10356">
            <v>1536</v>
          </cell>
        </row>
        <row r="10357">
          <cell r="B10357">
            <v>200</v>
          </cell>
          <cell r="H10357">
            <v>1536</v>
          </cell>
        </row>
        <row r="10358">
          <cell r="B10358">
            <v>200</v>
          </cell>
          <cell r="H10358">
            <v>1536</v>
          </cell>
        </row>
        <row r="10359">
          <cell r="B10359">
            <v>200</v>
          </cell>
          <cell r="H10359">
            <v>1536</v>
          </cell>
        </row>
        <row r="10360">
          <cell r="B10360">
            <v>200</v>
          </cell>
          <cell r="H10360">
            <v>1536</v>
          </cell>
        </row>
        <row r="10361">
          <cell r="B10361">
            <v>200</v>
          </cell>
          <cell r="H10361">
            <v>1536</v>
          </cell>
        </row>
        <row r="10362">
          <cell r="B10362">
            <v>200</v>
          </cell>
          <cell r="H10362">
            <v>1536</v>
          </cell>
        </row>
        <row r="10363">
          <cell r="B10363">
            <v>200</v>
          </cell>
          <cell r="H10363">
            <v>2050</v>
          </cell>
        </row>
        <row r="10364">
          <cell r="B10364">
            <v>200</v>
          </cell>
          <cell r="H10364">
            <v>2050</v>
          </cell>
        </row>
        <row r="10365">
          <cell r="B10365">
            <v>200</v>
          </cell>
          <cell r="H10365">
            <v>2050</v>
          </cell>
        </row>
        <row r="10366">
          <cell r="B10366">
            <v>200</v>
          </cell>
          <cell r="H10366">
            <v>2050</v>
          </cell>
        </row>
        <row r="10367">
          <cell r="B10367">
            <v>200</v>
          </cell>
          <cell r="H10367">
            <v>2050</v>
          </cell>
        </row>
        <row r="10368">
          <cell r="B10368">
            <v>200</v>
          </cell>
          <cell r="H10368">
            <v>2050</v>
          </cell>
        </row>
        <row r="10369">
          <cell r="B10369">
            <v>200</v>
          </cell>
          <cell r="H10369">
            <v>2050</v>
          </cell>
        </row>
        <row r="10370">
          <cell r="B10370">
            <v>200</v>
          </cell>
          <cell r="H10370">
            <v>2050</v>
          </cell>
        </row>
        <row r="10371">
          <cell r="B10371">
            <v>200</v>
          </cell>
          <cell r="H10371">
            <v>2050</v>
          </cell>
        </row>
        <row r="10372">
          <cell r="B10372">
            <v>200</v>
          </cell>
          <cell r="H10372">
            <v>2050</v>
          </cell>
        </row>
        <row r="10373">
          <cell r="B10373">
            <v>200</v>
          </cell>
          <cell r="H10373">
            <v>2050</v>
          </cell>
        </row>
        <row r="10374">
          <cell r="B10374">
            <v>200</v>
          </cell>
          <cell r="H10374">
            <v>2050</v>
          </cell>
        </row>
        <row r="10375">
          <cell r="B10375">
            <v>200</v>
          </cell>
          <cell r="H10375">
            <v>2050</v>
          </cell>
        </row>
        <row r="10376">
          <cell r="B10376">
            <v>200</v>
          </cell>
          <cell r="H10376">
            <v>2050</v>
          </cell>
        </row>
        <row r="10377">
          <cell r="B10377">
            <v>200</v>
          </cell>
          <cell r="H10377">
            <v>2050</v>
          </cell>
        </row>
        <row r="10378">
          <cell r="B10378">
            <v>200</v>
          </cell>
          <cell r="H10378">
            <v>2050</v>
          </cell>
        </row>
        <row r="10379">
          <cell r="B10379">
            <v>200</v>
          </cell>
          <cell r="H10379">
            <v>2050</v>
          </cell>
        </row>
        <row r="10380">
          <cell r="B10380">
            <v>200</v>
          </cell>
          <cell r="H10380">
            <v>2050</v>
          </cell>
        </row>
        <row r="10381">
          <cell r="B10381">
            <v>200</v>
          </cell>
          <cell r="H10381">
            <v>2050</v>
          </cell>
        </row>
        <row r="10382">
          <cell r="B10382">
            <v>200</v>
          </cell>
          <cell r="H10382">
            <v>2050</v>
          </cell>
        </row>
        <row r="10383">
          <cell r="B10383">
            <v>200</v>
          </cell>
          <cell r="H10383">
            <v>2050</v>
          </cell>
        </row>
        <row r="10384">
          <cell r="B10384">
            <v>200</v>
          </cell>
          <cell r="H10384">
            <v>8069</v>
          </cell>
        </row>
        <row r="10385">
          <cell r="B10385">
            <v>200</v>
          </cell>
          <cell r="H10385">
            <v>8069</v>
          </cell>
        </row>
        <row r="10386">
          <cell r="B10386">
            <v>200</v>
          </cell>
          <cell r="H10386">
            <v>8069</v>
          </cell>
        </row>
        <row r="10387">
          <cell r="B10387">
            <v>200</v>
          </cell>
          <cell r="H10387">
            <v>8069</v>
          </cell>
        </row>
        <row r="10388">
          <cell r="B10388">
            <v>200</v>
          </cell>
          <cell r="H10388">
            <v>8069</v>
          </cell>
        </row>
        <row r="10389">
          <cell r="B10389">
            <v>200</v>
          </cell>
          <cell r="H10389">
            <v>8069</v>
          </cell>
        </row>
        <row r="10390">
          <cell r="B10390">
            <v>200</v>
          </cell>
          <cell r="H10390">
            <v>8069</v>
          </cell>
        </row>
        <row r="10391">
          <cell r="B10391">
            <v>200</v>
          </cell>
          <cell r="H10391">
            <v>8069</v>
          </cell>
        </row>
        <row r="10392">
          <cell r="B10392">
            <v>200</v>
          </cell>
          <cell r="H10392">
            <v>8069</v>
          </cell>
        </row>
        <row r="10393">
          <cell r="B10393">
            <v>200</v>
          </cell>
          <cell r="H10393">
            <v>8069</v>
          </cell>
        </row>
        <row r="10394">
          <cell r="B10394">
            <v>200</v>
          </cell>
          <cell r="H10394">
            <v>8069</v>
          </cell>
        </row>
        <row r="10395">
          <cell r="B10395">
            <v>200</v>
          </cell>
          <cell r="H10395">
            <v>8069</v>
          </cell>
        </row>
        <row r="10396">
          <cell r="B10396">
            <v>200</v>
          </cell>
          <cell r="H10396">
            <v>8069</v>
          </cell>
        </row>
        <row r="10397">
          <cell r="B10397">
            <v>200</v>
          </cell>
          <cell r="H10397">
            <v>8069</v>
          </cell>
        </row>
        <row r="10398">
          <cell r="B10398">
            <v>200</v>
          </cell>
          <cell r="H10398">
            <v>8069</v>
          </cell>
        </row>
        <row r="10399">
          <cell r="B10399">
            <v>200</v>
          </cell>
          <cell r="H10399">
            <v>8069</v>
          </cell>
        </row>
        <row r="10400">
          <cell r="B10400">
            <v>200</v>
          </cell>
          <cell r="H10400">
            <v>8069</v>
          </cell>
        </row>
        <row r="10401">
          <cell r="B10401">
            <v>200</v>
          </cell>
          <cell r="H10401">
            <v>8069</v>
          </cell>
        </row>
        <row r="10402">
          <cell r="B10402">
            <v>200</v>
          </cell>
          <cell r="H10402">
            <v>8069</v>
          </cell>
        </row>
        <row r="10403">
          <cell r="B10403">
            <v>200</v>
          </cell>
          <cell r="H10403">
            <v>8069</v>
          </cell>
        </row>
        <row r="10404">
          <cell r="B10404">
            <v>200</v>
          </cell>
          <cell r="H10404">
            <v>8069</v>
          </cell>
        </row>
        <row r="10405">
          <cell r="B10405">
            <v>200</v>
          </cell>
          <cell r="H10405">
            <v>8069</v>
          </cell>
        </row>
        <row r="10406">
          <cell r="B10406">
            <v>200</v>
          </cell>
          <cell r="H10406">
            <v>8069</v>
          </cell>
        </row>
        <row r="10407">
          <cell r="B10407">
            <v>200</v>
          </cell>
          <cell r="H10407">
            <v>8069</v>
          </cell>
        </row>
        <row r="10408">
          <cell r="B10408">
            <v>200</v>
          </cell>
          <cell r="H10408">
            <v>8433</v>
          </cell>
        </row>
        <row r="10409">
          <cell r="B10409">
            <v>200</v>
          </cell>
          <cell r="H10409">
            <v>8433</v>
          </cell>
        </row>
        <row r="10410">
          <cell r="B10410">
            <v>200</v>
          </cell>
          <cell r="H10410">
            <v>8433</v>
          </cell>
        </row>
        <row r="10411">
          <cell r="B10411">
            <v>200</v>
          </cell>
          <cell r="H10411">
            <v>8433</v>
          </cell>
        </row>
        <row r="10412">
          <cell r="B10412">
            <v>200</v>
          </cell>
          <cell r="H10412">
            <v>8433</v>
          </cell>
        </row>
        <row r="10413">
          <cell r="B10413">
            <v>200</v>
          </cell>
          <cell r="H10413">
            <v>8433</v>
          </cell>
        </row>
        <row r="10414">
          <cell r="B10414">
            <v>200</v>
          </cell>
          <cell r="H10414">
            <v>8433</v>
          </cell>
        </row>
        <row r="10415">
          <cell r="B10415">
            <v>200</v>
          </cell>
          <cell r="H10415">
            <v>8433</v>
          </cell>
        </row>
        <row r="10416">
          <cell r="B10416">
            <v>200</v>
          </cell>
          <cell r="H10416">
            <v>8433</v>
          </cell>
        </row>
        <row r="10417">
          <cell r="B10417">
            <v>200</v>
          </cell>
          <cell r="H10417">
            <v>8433</v>
          </cell>
        </row>
        <row r="10418">
          <cell r="B10418">
            <v>200</v>
          </cell>
          <cell r="H10418">
            <v>8433</v>
          </cell>
        </row>
        <row r="10419">
          <cell r="B10419">
            <v>200</v>
          </cell>
          <cell r="H10419">
            <v>8433</v>
          </cell>
        </row>
        <row r="10420">
          <cell r="B10420">
            <v>200</v>
          </cell>
          <cell r="H10420">
            <v>8433</v>
          </cell>
        </row>
        <row r="10421">
          <cell r="B10421">
            <v>200</v>
          </cell>
          <cell r="H10421">
            <v>8433</v>
          </cell>
        </row>
        <row r="10422">
          <cell r="B10422">
            <v>200</v>
          </cell>
          <cell r="H10422">
            <v>8433</v>
          </cell>
        </row>
        <row r="10423">
          <cell r="B10423">
            <v>200</v>
          </cell>
          <cell r="H10423">
            <v>8433</v>
          </cell>
        </row>
        <row r="10424">
          <cell r="B10424">
            <v>200</v>
          </cell>
          <cell r="H10424">
            <v>8433</v>
          </cell>
        </row>
        <row r="10425">
          <cell r="B10425">
            <v>200</v>
          </cell>
          <cell r="H10425">
            <v>8433</v>
          </cell>
        </row>
        <row r="10426">
          <cell r="B10426">
            <v>200</v>
          </cell>
          <cell r="H10426">
            <v>8433</v>
          </cell>
        </row>
        <row r="10427">
          <cell r="B10427">
            <v>200</v>
          </cell>
          <cell r="H10427">
            <v>8433</v>
          </cell>
        </row>
        <row r="10428">
          <cell r="B10428">
            <v>200</v>
          </cell>
          <cell r="H10428">
            <v>8433</v>
          </cell>
        </row>
        <row r="10429">
          <cell r="B10429">
            <v>200</v>
          </cell>
          <cell r="H10429">
            <v>8433</v>
          </cell>
        </row>
        <row r="10430">
          <cell r="B10430">
            <v>200</v>
          </cell>
          <cell r="H10430">
            <v>8433</v>
          </cell>
        </row>
        <row r="10431">
          <cell r="B10431">
            <v>200</v>
          </cell>
          <cell r="H10431">
            <v>8824</v>
          </cell>
        </row>
        <row r="10432">
          <cell r="B10432">
            <v>200</v>
          </cell>
          <cell r="H10432">
            <v>8824</v>
          </cell>
        </row>
        <row r="10433">
          <cell r="B10433">
            <v>200</v>
          </cell>
          <cell r="H10433">
            <v>8824</v>
          </cell>
        </row>
        <row r="10434">
          <cell r="B10434">
            <v>200</v>
          </cell>
          <cell r="H10434">
            <v>8824</v>
          </cell>
        </row>
        <row r="10435">
          <cell r="B10435">
            <v>200</v>
          </cell>
          <cell r="H10435">
            <v>8824</v>
          </cell>
        </row>
        <row r="10436">
          <cell r="B10436">
            <v>200</v>
          </cell>
          <cell r="H10436">
            <v>8824</v>
          </cell>
        </row>
        <row r="10437">
          <cell r="B10437">
            <v>200</v>
          </cell>
          <cell r="H10437">
            <v>8824</v>
          </cell>
        </row>
        <row r="10438">
          <cell r="B10438">
            <v>200</v>
          </cell>
          <cell r="H10438">
            <v>8824</v>
          </cell>
        </row>
        <row r="10439">
          <cell r="B10439">
            <v>200</v>
          </cell>
          <cell r="H10439">
            <v>8824</v>
          </cell>
        </row>
        <row r="10440">
          <cell r="B10440">
            <v>200</v>
          </cell>
          <cell r="H10440">
            <v>8824</v>
          </cell>
        </row>
        <row r="10441">
          <cell r="B10441">
            <v>200</v>
          </cell>
          <cell r="H10441">
            <v>8824</v>
          </cell>
        </row>
        <row r="10442">
          <cell r="B10442">
            <v>200</v>
          </cell>
          <cell r="H10442">
            <v>8824</v>
          </cell>
        </row>
        <row r="10443">
          <cell r="B10443">
            <v>200</v>
          </cell>
          <cell r="H10443">
            <v>8824</v>
          </cell>
        </row>
        <row r="10444">
          <cell r="B10444">
            <v>200</v>
          </cell>
          <cell r="H10444">
            <v>8824</v>
          </cell>
        </row>
        <row r="10445">
          <cell r="B10445">
            <v>200</v>
          </cell>
          <cell r="H10445">
            <v>8824</v>
          </cell>
        </row>
        <row r="10446">
          <cell r="B10446">
            <v>200</v>
          </cell>
          <cell r="H10446">
            <v>8824</v>
          </cell>
        </row>
        <row r="10447">
          <cell r="B10447">
            <v>200</v>
          </cell>
          <cell r="H10447">
            <v>8824</v>
          </cell>
        </row>
        <row r="10448">
          <cell r="B10448">
            <v>200</v>
          </cell>
          <cell r="H10448">
            <v>8824</v>
          </cell>
        </row>
        <row r="10449">
          <cell r="B10449">
            <v>200</v>
          </cell>
          <cell r="H10449">
            <v>8824</v>
          </cell>
        </row>
        <row r="10450">
          <cell r="B10450">
            <v>200</v>
          </cell>
          <cell r="H10450">
            <v>8824</v>
          </cell>
        </row>
        <row r="10451">
          <cell r="B10451">
            <v>200</v>
          </cell>
          <cell r="H10451">
            <v>8824</v>
          </cell>
        </row>
        <row r="10452">
          <cell r="B10452">
            <v>200</v>
          </cell>
          <cell r="H10452">
            <v>8824</v>
          </cell>
        </row>
        <row r="10453">
          <cell r="B10453">
            <v>200</v>
          </cell>
          <cell r="H10453">
            <v>8824</v>
          </cell>
        </row>
        <row r="10454">
          <cell r="B10454">
            <v>200</v>
          </cell>
          <cell r="H10454">
            <v>8824</v>
          </cell>
        </row>
        <row r="10455">
          <cell r="B10455">
            <v>201</v>
          </cell>
          <cell r="H10455" t="str">
            <v>43176201Eli</v>
          </cell>
        </row>
        <row r="10456">
          <cell r="B10456">
            <v>201</v>
          </cell>
          <cell r="H10456" t="str">
            <v>43176201Eli</v>
          </cell>
        </row>
        <row r="10457">
          <cell r="B10457">
            <v>201</v>
          </cell>
          <cell r="H10457" t="str">
            <v>43176201Eli</v>
          </cell>
        </row>
        <row r="10458">
          <cell r="B10458">
            <v>201</v>
          </cell>
          <cell r="H10458" t="str">
            <v>43176201Eli</v>
          </cell>
        </row>
        <row r="10459">
          <cell r="B10459">
            <v>201</v>
          </cell>
          <cell r="H10459" t="str">
            <v>43176201Eli</v>
          </cell>
        </row>
        <row r="10460">
          <cell r="B10460">
            <v>201</v>
          </cell>
          <cell r="H10460" t="str">
            <v>43176201Eli</v>
          </cell>
        </row>
        <row r="10461">
          <cell r="B10461">
            <v>201</v>
          </cell>
          <cell r="H10461" t="str">
            <v>43176201Eli</v>
          </cell>
        </row>
        <row r="10462">
          <cell r="B10462">
            <v>201</v>
          </cell>
          <cell r="H10462" t="str">
            <v>43176201Eli</v>
          </cell>
        </row>
        <row r="10463">
          <cell r="B10463">
            <v>201</v>
          </cell>
          <cell r="H10463" t="str">
            <v>43176201Eli</v>
          </cell>
        </row>
        <row r="10464">
          <cell r="B10464">
            <v>201</v>
          </cell>
          <cell r="H10464" t="str">
            <v>43176201Eli</v>
          </cell>
        </row>
        <row r="10465">
          <cell r="B10465">
            <v>201</v>
          </cell>
          <cell r="H10465" t="str">
            <v>43176201Eli</v>
          </cell>
        </row>
        <row r="10466">
          <cell r="B10466">
            <v>201</v>
          </cell>
          <cell r="H10466" t="str">
            <v>43347201Eli</v>
          </cell>
        </row>
        <row r="10467">
          <cell r="B10467">
            <v>201</v>
          </cell>
          <cell r="H10467" t="str">
            <v>43347201Eli</v>
          </cell>
        </row>
        <row r="10468">
          <cell r="B10468">
            <v>201</v>
          </cell>
          <cell r="H10468" t="str">
            <v>43347201Eli</v>
          </cell>
        </row>
        <row r="10469">
          <cell r="B10469">
            <v>201</v>
          </cell>
          <cell r="H10469" t="str">
            <v>43347201Eli</v>
          </cell>
        </row>
        <row r="10470">
          <cell r="B10470">
            <v>201</v>
          </cell>
          <cell r="H10470" t="str">
            <v>43347201Eli</v>
          </cell>
        </row>
        <row r="10471">
          <cell r="B10471">
            <v>201</v>
          </cell>
          <cell r="H10471" t="str">
            <v>43347201Eli</v>
          </cell>
        </row>
        <row r="10472">
          <cell r="B10472">
            <v>201</v>
          </cell>
          <cell r="H10472" t="str">
            <v>43347201Eli</v>
          </cell>
        </row>
        <row r="10473">
          <cell r="B10473">
            <v>201</v>
          </cell>
          <cell r="H10473" t="str">
            <v>43347201Eli</v>
          </cell>
        </row>
        <row r="10474">
          <cell r="B10474">
            <v>201</v>
          </cell>
          <cell r="H10474" t="str">
            <v>43347201Eli</v>
          </cell>
        </row>
        <row r="10475">
          <cell r="B10475">
            <v>201</v>
          </cell>
          <cell r="H10475" t="str">
            <v>43347201Eli</v>
          </cell>
        </row>
        <row r="10476">
          <cell r="B10476">
            <v>201</v>
          </cell>
          <cell r="H10476" t="str">
            <v>43347201Eli</v>
          </cell>
        </row>
        <row r="10477">
          <cell r="B10477">
            <v>201</v>
          </cell>
          <cell r="H10477" t="str">
            <v>43347201Eli</v>
          </cell>
        </row>
        <row r="10478">
          <cell r="B10478">
            <v>201</v>
          </cell>
          <cell r="H10478" t="str">
            <v>43347201Eli</v>
          </cell>
        </row>
        <row r="10479">
          <cell r="B10479">
            <v>201</v>
          </cell>
          <cell r="H10479" t="str">
            <v>43347201Eli</v>
          </cell>
        </row>
        <row r="10480">
          <cell r="B10480">
            <v>201</v>
          </cell>
          <cell r="H10480" t="str">
            <v>43347201Eli</v>
          </cell>
        </row>
        <row r="10481">
          <cell r="B10481">
            <v>201</v>
          </cell>
          <cell r="H10481" t="str">
            <v>43347201Eli</v>
          </cell>
        </row>
        <row r="10482">
          <cell r="B10482">
            <v>201</v>
          </cell>
          <cell r="H10482" t="str">
            <v>43347201Eli</v>
          </cell>
        </row>
        <row r="10483">
          <cell r="B10483">
            <v>201</v>
          </cell>
          <cell r="H10483" t="str">
            <v>43347201Eli</v>
          </cell>
        </row>
        <row r="10484">
          <cell r="B10484">
            <v>201</v>
          </cell>
          <cell r="H10484" t="str">
            <v>43347201Eli</v>
          </cell>
        </row>
        <row r="10485">
          <cell r="B10485">
            <v>201</v>
          </cell>
          <cell r="H10485" t="str">
            <v>43347201Eli</v>
          </cell>
        </row>
        <row r="10486">
          <cell r="B10486">
            <v>201</v>
          </cell>
          <cell r="H10486" t="str">
            <v>43347201Eli</v>
          </cell>
        </row>
        <row r="10487">
          <cell r="B10487">
            <v>201</v>
          </cell>
          <cell r="H10487" t="str">
            <v>43347201Eli</v>
          </cell>
        </row>
        <row r="10488">
          <cell r="B10488">
            <v>201</v>
          </cell>
          <cell r="H10488" t="str">
            <v>43347201Eli</v>
          </cell>
        </row>
        <row r="10489">
          <cell r="B10489">
            <v>201</v>
          </cell>
          <cell r="H10489" t="str">
            <v>43662201Eli</v>
          </cell>
        </row>
        <row r="10490">
          <cell r="B10490">
            <v>201</v>
          </cell>
          <cell r="H10490" t="str">
            <v>43662201Eli</v>
          </cell>
        </row>
        <row r="10491">
          <cell r="B10491">
            <v>201</v>
          </cell>
          <cell r="H10491" t="str">
            <v>43662201Eli</v>
          </cell>
        </row>
        <row r="10492">
          <cell r="B10492">
            <v>201</v>
          </cell>
          <cell r="H10492" t="str">
            <v>43662201Eli</v>
          </cell>
        </row>
        <row r="10493">
          <cell r="B10493">
            <v>201</v>
          </cell>
          <cell r="H10493" t="str">
            <v>43662201Eli</v>
          </cell>
        </row>
        <row r="10494">
          <cell r="B10494">
            <v>201</v>
          </cell>
          <cell r="H10494" t="str">
            <v>43662201Eli</v>
          </cell>
        </row>
        <row r="10495">
          <cell r="B10495">
            <v>201</v>
          </cell>
          <cell r="H10495" t="str">
            <v>43662201Eli</v>
          </cell>
        </row>
        <row r="10496">
          <cell r="B10496">
            <v>201</v>
          </cell>
          <cell r="H10496" t="str">
            <v>43662201Eli</v>
          </cell>
        </row>
        <row r="10497">
          <cell r="B10497">
            <v>201</v>
          </cell>
          <cell r="H10497" t="str">
            <v>43662201Eli</v>
          </cell>
        </row>
        <row r="10498">
          <cell r="B10498">
            <v>201</v>
          </cell>
          <cell r="H10498" t="str">
            <v>43662201Eli</v>
          </cell>
        </row>
        <row r="10499">
          <cell r="B10499">
            <v>201</v>
          </cell>
          <cell r="H10499" t="str">
            <v>43662201Eli</v>
          </cell>
        </row>
        <row r="10500">
          <cell r="B10500">
            <v>201</v>
          </cell>
          <cell r="H10500" t="str">
            <v>43662201Eli</v>
          </cell>
        </row>
        <row r="10501">
          <cell r="B10501">
            <v>201</v>
          </cell>
          <cell r="H10501" t="str">
            <v>43662201Eli</v>
          </cell>
        </row>
        <row r="10502">
          <cell r="B10502">
            <v>201</v>
          </cell>
          <cell r="H10502" t="str">
            <v>43662201Eli</v>
          </cell>
        </row>
        <row r="10503">
          <cell r="B10503">
            <v>201</v>
          </cell>
          <cell r="H10503" t="str">
            <v>43662201Eli</v>
          </cell>
        </row>
        <row r="10504">
          <cell r="B10504">
            <v>201</v>
          </cell>
          <cell r="H10504" t="str">
            <v>43662201Eli</v>
          </cell>
        </row>
        <row r="10505">
          <cell r="B10505">
            <v>201</v>
          </cell>
          <cell r="H10505" t="str">
            <v>43662201Eli</v>
          </cell>
        </row>
        <row r="10506">
          <cell r="B10506">
            <v>201</v>
          </cell>
          <cell r="H10506" t="str">
            <v>43662201Eli</v>
          </cell>
        </row>
        <row r="10507">
          <cell r="B10507">
            <v>201</v>
          </cell>
          <cell r="H10507" t="str">
            <v>43662201Eli</v>
          </cell>
        </row>
        <row r="10508">
          <cell r="B10508">
            <v>201</v>
          </cell>
          <cell r="H10508" t="str">
            <v>43966201Eli</v>
          </cell>
        </row>
        <row r="10509">
          <cell r="B10509">
            <v>201</v>
          </cell>
          <cell r="H10509" t="str">
            <v>43966201Eli</v>
          </cell>
        </row>
        <row r="10510">
          <cell r="B10510">
            <v>201</v>
          </cell>
          <cell r="H10510" t="str">
            <v>43966201Eli</v>
          </cell>
        </row>
        <row r="10511">
          <cell r="B10511">
            <v>201</v>
          </cell>
          <cell r="H10511" t="str">
            <v>43966201Eli</v>
          </cell>
        </row>
        <row r="10512">
          <cell r="B10512">
            <v>201</v>
          </cell>
          <cell r="H10512" t="str">
            <v>43966201Eli</v>
          </cell>
        </row>
        <row r="10513">
          <cell r="B10513">
            <v>201</v>
          </cell>
          <cell r="H10513" t="str">
            <v>43966201Eli</v>
          </cell>
        </row>
        <row r="10514">
          <cell r="B10514">
            <v>201</v>
          </cell>
          <cell r="H10514" t="str">
            <v>43966201Eli</v>
          </cell>
        </row>
        <row r="10515">
          <cell r="B10515">
            <v>201</v>
          </cell>
          <cell r="H10515" t="str">
            <v>43966201Eli</v>
          </cell>
        </row>
        <row r="10516">
          <cell r="B10516">
            <v>201</v>
          </cell>
          <cell r="H10516" t="str">
            <v>43966201Eli</v>
          </cell>
        </row>
        <row r="10517">
          <cell r="B10517">
            <v>201</v>
          </cell>
          <cell r="H10517" t="str">
            <v>43966201Eli</v>
          </cell>
        </row>
        <row r="10518">
          <cell r="B10518">
            <v>201</v>
          </cell>
          <cell r="H10518" t="str">
            <v>43966201Eli</v>
          </cell>
        </row>
        <row r="10519">
          <cell r="B10519">
            <v>201</v>
          </cell>
          <cell r="H10519" t="str">
            <v>43966201Eli</v>
          </cell>
        </row>
        <row r="10520">
          <cell r="B10520">
            <v>201</v>
          </cell>
          <cell r="H10520" t="str">
            <v>44137201Eli</v>
          </cell>
        </row>
        <row r="10521">
          <cell r="B10521">
            <v>201</v>
          </cell>
          <cell r="H10521" t="str">
            <v>44137201Eli</v>
          </cell>
        </row>
        <row r="10522">
          <cell r="B10522">
            <v>201</v>
          </cell>
          <cell r="H10522" t="str">
            <v>44137201Eli</v>
          </cell>
        </row>
        <row r="10523">
          <cell r="B10523">
            <v>201</v>
          </cell>
          <cell r="H10523" t="str">
            <v>44137201Eli</v>
          </cell>
        </row>
        <row r="10524">
          <cell r="B10524">
            <v>201</v>
          </cell>
          <cell r="H10524" t="str">
            <v>44137201Eli</v>
          </cell>
        </row>
        <row r="10525">
          <cell r="B10525">
            <v>201</v>
          </cell>
          <cell r="H10525" t="str">
            <v>44137201Eli</v>
          </cell>
        </row>
        <row r="10526">
          <cell r="B10526">
            <v>201</v>
          </cell>
          <cell r="H10526" t="str">
            <v>44137201Eli</v>
          </cell>
        </row>
        <row r="10527">
          <cell r="B10527">
            <v>201</v>
          </cell>
          <cell r="H10527" t="str">
            <v>44137201Eli</v>
          </cell>
        </row>
        <row r="10528">
          <cell r="B10528">
            <v>201</v>
          </cell>
          <cell r="H10528" t="str">
            <v>44137201Eli</v>
          </cell>
        </row>
        <row r="10529">
          <cell r="B10529">
            <v>201</v>
          </cell>
          <cell r="H10529" t="str">
            <v>44137201Eli</v>
          </cell>
        </row>
        <row r="10530">
          <cell r="B10530">
            <v>201</v>
          </cell>
          <cell r="H10530" t="str">
            <v>44137201Eli</v>
          </cell>
        </row>
        <row r="10531">
          <cell r="B10531">
            <v>201</v>
          </cell>
          <cell r="H10531" t="str">
            <v>44137201Eli</v>
          </cell>
        </row>
        <row r="10532">
          <cell r="B10532">
            <v>201</v>
          </cell>
          <cell r="H10532" t="str">
            <v>44137201Eli</v>
          </cell>
        </row>
        <row r="10533">
          <cell r="B10533">
            <v>201</v>
          </cell>
          <cell r="H10533" t="str">
            <v>44137201Eli</v>
          </cell>
        </row>
        <row r="10534">
          <cell r="B10534">
            <v>201</v>
          </cell>
          <cell r="H10534" t="str">
            <v>44137201Eli</v>
          </cell>
        </row>
        <row r="10535">
          <cell r="B10535">
            <v>201</v>
          </cell>
          <cell r="H10535" t="str">
            <v>44137201Eli</v>
          </cell>
        </row>
        <row r="10536">
          <cell r="B10536">
            <v>201</v>
          </cell>
          <cell r="H10536" t="str">
            <v>44137201Eli</v>
          </cell>
        </row>
        <row r="10537">
          <cell r="B10537">
            <v>201</v>
          </cell>
          <cell r="H10537" t="str">
            <v>44137201Eli</v>
          </cell>
        </row>
        <row r="10538">
          <cell r="B10538">
            <v>201</v>
          </cell>
          <cell r="H10538" t="str">
            <v>44137201Eli</v>
          </cell>
        </row>
        <row r="10539">
          <cell r="B10539">
            <v>201</v>
          </cell>
          <cell r="H10539" t="str">
            <v>44137201Eli</v>
          </cell>
        </row>
        <row r="10540">
          <cell r="B10540">
            <v>201</v>
          </cell>
          <cell r="H10540" t="str">
            <v>44137201Eli</v>
          </cell>
        </row>
        <row r="10541">
          <cell r="B10541">
            <v>201</v>
          </cell>
          <cell r="H10541">
            <v>1314</v>
          </cell>
        </row>
        <row r="10542">
          <cell r="B10542">
            <v>201</v>
          </cell>
          <cell r="H10542">
            <v>1314</v>
          </cell>
        </row>
        <row r="10543">
          <cell r="B10543">
            <v>201</v>
          </cell>
          <cell r="H10543">
            <v>1314</v>
          </cell>
        </row>
        <row r="10544">
          <cell r="B10544">
            <v>201</v>
          </cell>
          <cell r="H10544">
            <v>1314</v>
          </cell>
        </row>
        <row r="10545">
          <cell r="B10545">
            <v>201</v>
          </cell>
          <cell r="H10545">
            <v>1314</v>
          </cell>
        </row>
        <row r="10546">
          <cell r="B10546">
            <v>201</v>
          </cell>
          <cell r="H10546">
            <v>1314</v>
          </cell>
        </row>
        <row r="10547">
          <cell r="B10547">
            <v>201</v>
          </cell>
          <cell r="H10547">
            <v>1314</v>
          </cell>
        </row>
        <row r="10548">
          <cell r="B10548">
            <v>201</v>
          </cell>
          <cell r="H10548">
            <v>1314</v>
          </cell>
        </row>
        <row r="10549">
          <cell r="B10549">
            <v>201</v>
          </cell>
          <cell r="H10549">
            <v>1314</v>
          </cell>
        </row>
        <row r="10550">
          <cell r="B10550">
            <v>201</v>
          </cell>
          <cell r="H10550">
            <v>1314</v>
          </cell>
        </row>
        <row r="10551">
          <cell r="B10551">
            <v>201</v>
          </cell>
          <cell r="H10551">
            <v>1314</v>
          </cell>
        </row>
        <row r="10552">
          <cell r="B10552">
            <v>201</v>
          </cell>
          <cell r="H10552">
            <v>1314</v>
          </cell>
        </row>
        <row r="10553">
          <cell r="B10553">
            <v>201</v>
          </cell>
          <cell r="H10553">
            <v>1314</v>
          </cell>
        </row>
        <row r="10554">
          <cell r="B10554">
            <v>201</v>
          </cell>
          <cell r="H10554">
            <v>1314</v>
          </cell>
        </row>
        <row r="10555">
          <cell r="B10555">
            <v>201</v>
          </cell>
          <cell r="H10555">
            <v>1314</v>
          </cell>
        </row>
        <row r="10556">
          <cell r="B10556">
            <v>201</v>
          </cell>
          <cell r="H10556">
            <v>1314</v>
          </cell>
        </row>
        <row r="10557">
          <cell r="B10557">
            <v>201</v>
          </cell>
          <cell r="H10557">
            <v>1314</v>
          </cell>
        </row>
        <row r="10558">
          <cell r="B10558">
            <v>201</v>
          </cell>
          <cell r="H10558">
            <v>1314</v>
          </cell>
        </row>
        <row r="10559">
          <cell r="B10559">
            <v>201</v>
          </cell>
          <cell r="H10559">
            <v>1314</v>
          </cell>
        </row>
        <row r="10560">
          <cell r="B10560">
            <v>201</v>
          </cell>
          <cell r="H10560">
            <v>1314</v>
          </cell>
        </row>
        <row r="10561">
          <cell r="B10561">
            <v>201</v>
          </cell>
          <cell r="H10561">
            <v>1314</v>
          </cell>
        </row>
        <row r="10562">
          <cell r="B10562">
            <v>201</v>
          </cell>
          <cell r="H10562">
            <v>1314</v>
          </cell>
        </row>
        <row r="10563">
          <cell r="B10563">
            <v>201</v>
          </cell>
          <cell r="H10563">
            <v>1314</v>
          </cell>
        </row>
        <row r="10564">
          <cell r="B10564">
            <v>201</v>
          </cell>
          <cell r="H10564">
            <v>1809</v>
          </cell>
        </row>
        <row r="10565">
          <cell r="B10565">
            <v>201</v>
          </cell>
          <cell r="H10565">
            <v>1809</v>
          </cell>
        </row>
        <row r="10566">
          <cell r="B10566">
            <v>201</v>
          </cell>
          <cell r="H10566">
            <v>1809</v>
          </cell>
        </row>
        <row r="10567">
          <cell r="B10567">
            <v>201</v>
          </cell>
          <cell r="H10567">
            <v>1809</v>
          </cell>
        </row>
        <row r="10568">
          <cell r="B10568">
            <v>201</v>
          </cell>
          <cell r="H10568">
            <v>1809</v>
          </cell>
        </row>
        <row r="10569">
          <cell r="B10569">
            <v>201</v>
          </cell>
          <cell r="H10569">
            <v>1809</v>
          </cell>
        </row>
        <row r="10570">
          <cell r="B10570">
            <v>201</v>
          </cell>
          <cell r="H10570">
            <v>1809</v>
          </cell>
        </row>
        <row r="10571">
          <cell r="B10571">
            <v>201</v>
          </cell>
          <cell r="H10571">
            <v>1809</v>
          </cell>
        </row>
        <row r="10572">
          <cell r="B10572">
            <v>201</v>
          </cell>
          <cell r="H10572">
            <v>1809</v>
          </cell>
        </row>
        <row r="10573">
          <cell r="B10573">
            <v>201</v>
          </cell>
          <cell r="H10573">
            <v>1809</v>
          </cell>
        </row>
        <row r="10574">
          <cell r="B10574">
            <v>201</v>
          </cell>
          <cell r="H10574">
            <v>1809</v>
          </cell>
        </row>
        <row r="10575">
          <cell r="B10575">
            <v>201</v>
          </cell>
          <cell r="H10575">
            <v>1809</v>
          </cell>
        </row>
        <row r="10576">
          <cell r="B10576">
            <v>201</v>
          </cell>
          <cell r="H10576">
            <v>1809</v>
          </cell>
        </row>
        <row r="10577">
          <cell r="B10577">
            <v>201</v>
          </cell>
          <cell r="H10577">
            <v>1809</v>
          </cell>
        </row>
        <row r="10578">
          <cell r="B10578">
            <v>201</v>
          </cell>
          <cell r="H10578">
            <v>1809</v>
          </cell>
        </row>
        <row r="10579">
          <cell r="B10579">
            <v>201</v>
          </cell>
          <cell r="H10579">
            <v>1809</v>
          </cell>
        </row>
        <row r="10580">
          <cell r="B10580">
            <v>201</v>
          </cell>
          <cell r="H10580">
            <v>1809</v>
          </cell>
        </row>
        <row r="10581">
          <cell r="B10581">
            <v>201</v>
          </cell>
          <cell r="H10581">
            <v>1809</v>
          </cell>
        </row>
        <row r="10582">
          <cell r="B10582">
            <v>201</v>
          </cell>
          <cell r="H10582">
            <v>1809</v>
          </cell>
        </row>
        <row r="10583">
          <cell r="B10583">
            <v>201</v>
          </cell>
          <cell r="H10583">
            <v>1809</v>
          </cell>
        </row>
        <row r="10584">
          <cell r="B10584">
            <v>201</v>
          </cell>
          <cell r="H10584">
            <v>1809</v>
          </cell>
        </row>
        <row r="10585">
          <cell r="B10585">
            <v>201</v>
          </cell>
          <cell r="H10585">
            <v>7910</v>
          </cell>
        </row>
        <row r="10586">
          <cell r="B10586">
            <v>201</v>
          </cell>
          <cell r="H10586">
            <v>7910</v>
          </cell>
        </row>
        <row r="10587">
          <cell r="B10587">
            <v>201</v>
          </cell>
          <cell r="H10587">
            <v>7910</v>
          </cell>
        </row>
        <row r="10588">
          <cell r="B10588">
            <v>201</v>
          </cell>
          <cell r="H10588">
            <v>7910</v>
          </cell>
        </row>
        <row r="10589">
          <cell r="B10589">
            <v>201</v>
          </cell>
          <cell r="H10589">
            <v>7910</v>
          </cell>
        </row>
        <row r="10590">
          <cell r="B10590">
            <v>201</v>
          </cell>
          <cell r="H10590">
            <v>7910</v>
          </cell>
        </row>
        <row r="10591">
          <cell r="B10591">
            <v>201</v>
          </cell>
          <cell r="H10591">
            <v>7910</v>
          </cell>
        </row>
        <row r="10592">
          <cell r="B10592">
            <v>201</v>
          </cell>
          <cell r="H10592">
            <v>7910</v>
          </cell>
        </row>
        <row r="10593">
          <cell r="B10593">
            <v>201</v>
          </cell>
          <cell r="H10593">
            <v>7910</v>
          </cell>
        </row>
        <row r="10594">
          <cell r="B10594">
            <v>201</v>
          </cell>
          <cell r="H10594">
            <v>7910</v>
          </cell>
        </row>
        <row r="10595">
          <cell r="B10595">
            <v>201</v>
          </cell>
          <cell r="H10595">
            <v>7910</v>
          </cell>
        </row>
        <row r="10596">
          <cell r="B10596">
            <v>201</v>
          </cell>
          <cell r="H10596">
            <v>7910</v>
          </cell>
        </row>
        <row r="10597">
          <cell r="B10597">
            <v>201</v>
          </cell>
          <cell r="H10597">
            <v>7910</v>
          </cell>
        </row>
        <row r="10598">
          <cell r="B10598">
            <v>201</v>
          </cell>
          <cell r="H10598">
            <v>7910</v>
          </cell>
        </row>
        <row r="10599">
          <cell r="B10599">
            <v>201</v>
          </cell>
          <cell r="H10599">
            <v>7910</v>
          </cell>
        </row>
        <row r="10600">
          <cell r="B10600">
            <v>201</v>
          </cell>
          <cell r="H10600">
            <v>7910</v>
          </cell>
        </row>
        <row r="10601">
          <cell r="B10601">
            <v>201</v>
          </cell>
          <cell r="H10601">
            <v>7910</v>
          </cell>
        </row>
        <row r="10602">
          <cell r="B10602">
            <v>201</v>
          </cell>
          <cell r="H10602">
            <v>7910</v>
          </cell>
        </row>
        <row r="10603">
          <cell r="B10603">
            <v>201</v>
          </cell>
          <cell r="H10603">
            <v>7910</v>
          </cell>
        </row>
        <row r="10604">
          <cell r="B10604">
            <v>201</v>
          </cell>
          <cell r="H10604">
            <v>7910</v>
          </cell>
        </row>
        <row r="10605">
          <cell r="B10605">
            <v>201</v>
          </cell>
          <cell r="H10605">
            <v>7910</v>
          </cell>
        </row>
        <row r="10606">
          <cell r="B10606">
            <v>201</v>
          </cell>
          <cell r="H10606">
            <v>7910</v>
          </cell>
        </row>
        <row r="10607">
          <cell r="B10607">
            <v>201</v>
          </cell>
          <cell r="H10607">
            <v>7910</v>
          </cell>
        </row>
        <row r="10608">
          <cell r="B10608">
            <v>201</v>
          </cell>
          <cell r="H10608">
            <v>7910</v>
          </cell>
        </row>
        <row r="10609">
          <cell r="B10609">
            <v>201</v>
          </cell>
          <cell r="H10609">
            <v>7910</v>
          </cell>
        </row>
        <row r="10610">
          <cell r="B10610">
            <v>201</v>
          </cell>
          <cell r="H10610">
            <v>7910</v>
          </cell>
        </row>
        <row r="10611">
          <cell r="B10611">
            <v>201</v>
          </cell>
          <cell r="H10611">
            <v>7910</v>
          </cell>
        </row>
        <row r="10612">
          <cell r="B10612">
            <v>201</v>
          </cell>
          <cell r="H10612">
            <v>7910</v>
          </cell>
        </row>
        <row r="10613">
          <cell r="B10613">
            <v>201</v>
          </cell>
          <cell r="H10613">
            <v>7910</v>
          </cell>
        </row>
        <row r="10614">
          <cell r="B10614">
            <v>201</v>
          </cell>
          <cell r="H10614">
            <v>7910</v>
          </cell>
        </row>
        <row r="10615">
          <cell r="B10615">
            <v>201</v>
          </cell>
          <cell r="H10615">
            <v>7910</v>
          </cell>
        </row>
        <row r="10616">
          <cell r="B10616">
            <v>201</v>
          </cell>
          <cell r="H10616">
            <v>7910</v>
          </cell>
        </row>
        <row r="10617">
          <cell r="B10617">
            <v>202</v>
          </cell>
          <cell r="H10617" t="str">
            <v>43046202Pet</v>
          </cell>
        </row>
        <row r="10618">
          <cell r="B10618">
            <v>202</v>
          </cell>
          <cell r="H10618" t="str">
            <v>43046202Pet</v>
          </cell>
        </row>
        <row r="10619">
          <cell r="B10619">
            <v>202</v>
          </cell>
          <cell r="H10619" t="str">
            <v>43046202Pet</v>
          </cell>
        </row>
        <row r="10620">
          <cell r="B10620">
            <v>202</v>
          </cell>
          <cell r="H10620" t="str">
            <v>43046202Pet</v>
          </cell>
        </row>
        <row r="10621">
          <cell r="B10621">
            <v>202</v>
          </cell>
          <cell r="H10621" t="str">
            <v>43046202Pet</v>
          </cell>
        </row>
        <row r="10622">
          <cell r="B10622">
            <v>202</v>
          </cell>
          <cell r="H10622" t="str">
            <v>43046202Pet</v>
          </cell>
        </row>
        <row r="10623">
          <cell r="B10623">
            <v>202</v>
          </cell>
          <cell r="H10623" t="str">
            <v>43046202Pet</v>
          </cell>
        </row>
        <row r="10624">
          <cell r="B10624">
            <v>202</v>
          </cell>
          <cell r="H10624" t="str">
            <v>43046202Pet</v>
          </cell>
        </row>
        <row r="10625">
          <cell r="B10625">
            <v>202</v>
          </cell>
          <cell r="H10625" t="str">
            <v>43046202Pet</v>
          </cell>
        </row>
        <row r="10626">
          <cell r="B10626">
            <v>202</v>
          </cell>
          <cell r="H10626" t="str">
            <v>43046202Pet</v>
          </cell>
        </row>
        <row r="10627">
          <cell r="B10627">
            <v>202</v>
          </cell>
          <cell r="H10627" t="str">
            <v>43046202Pet</v>
          </cell>
        </row>
        <row r="10628">
          <cell r="B10628">
            <v>202</v>
          </cell>
          <cell r="H10628" t="str">
            <v>43046202Pet</v>
          </cell>
        </row>
        <row r="10629">
          <cell r="B10629">
            <v>202</v>
          </cell>
          <cell r="H10629" t="str">
            <v>43046202Pet</v>
          </cell>
        </row>
        <row r="10630">
          <cell r="B10630">
            <v>202</v>
          </cell>
          <cell r="H10630" t="str">
            <v>43046202Pet</v>
          </cell>
        </row>
        <row r="10631">
          <cell r="B10631">
            <v>203</v>
          </cell>
          <cell r="H10631" t="str">
            <v>43165203Ali</v>
          </cell>
        </row>
        <row r="10632">
          <cell r="B10632">
            <v>203</v>
          </cell>
          <cell r="H10632" t="str">
            <v>43165203Ali</v>
          </cell>
        </row>
        <row r="10633">
          <cell r="B10633">
            <v>203</v>
          </cell>
          <cell r="H10633" t="str">
            <v>43165203Ali</v>
          </cell>
        </row>
        <row r="10634">
          <cell r="B10634">
            <v>203</v>
          </cell>
          <cell r="H10634" t="str">
            <v>43165203Ali</v>
          </cell>
        </row>
        <row r="10635">
          <cell r="B10635">
            <v>203</v>
          </cell>
          <cell r="H10635" t="str">
            <v>43165203Ali</v>
          </cell>
        </row>
        <row r="10636">
          <cell r="B10636">
            <v>203</v>
          </cell>
          <cell r="H10636" t="str">
            <v>43165203Ali</v>
          </cell>
        </row>
        <row r="10637">
          <cell r="B10637">
            <v>203</v>
          </cell>
          <cell r="H10637" t="str">
            <v>43165203Ali</v>
          </cell>
        </row>
        <row r="10638">
          <cell r="B10638">
            <v>203</v>
          </cell>
          <cell r="H10638" t="str">
            <v>43165203Ali</v>
          </cell>
        </row>
        <row r="10639">
          <cell r="B10639">
            <v>203</v>
          </cell>
          <cell r="H10639" t="str">
            <v>43165203Ali</v>
          </cell>
        </row>
        <row r="10640">
          <cell r="B10640">
            <v>203</v>
          </cell>
          <cell r="H10640" t="str">
            <v>43165203Ali</v>
          </cell>
        </row>
        <row r="10641">
          <cell r="B10641">
            <v>203</v>
          </cell>
          <cell r="H10641" t="str">
            <v>43165203Ali</v>
          </cell>
        </row>
        <row r="10642">
          <cell r="B10642">
            <v>203</v>
          </cell>
          <cell r="H10642" t="str">
            <v>43165203Ali</v>
          </cell>
        </row>
        <row r="10643">
          <cell r="B10643">
            <v>203</v>
          </cell>
          <cell r="H10643" t="str">
            <v>43165203Ali</v>
          </cell>
        </row>
        <row r="10644">
          <cell r="B10644">
            <v>203</v>
          </cell>
          <cell r="H10644" t="str">
            <v>43165203Ali</v>
          </cell>
        </row>
        <row r="10645">
          <cell r="B10645">
            <v>203</v>
          </cell>
          <cell r="H10645" t="str">
            <v>43165203Ali</v>
          </cell>
        </row>
        <row r="10646">
          <cell r="B10646">
            <v>203</v>
          </cell>
          <cell r="H10646" t="str">
            <v>43165203Ali</v>
          </cell>
        </row>
        <row r="10647">
          <cell r="B10647">
            <v>204</v>
          </cell>
          <cell r="H10647" t="str">
            <v>43049204Fel</v>
          </cell>
        </row>
        <row r="10648">
          <cell r="B10648">
            <v>204</v>
          </cell>
          <cell r="H10648" t="str">
            <v>43049204Fel</v>
          </cell>
        </row>
        <row r="10649">
          <cell r="B10649">
            <v>204</v>
          </cell>
          <cell r="H10649" t="str">
            <v>43049204Fel</v>
          </cell>
        </row>
        <row r="10650">
          <cell r="B10650">
            <v>204</v>
          </cell>
          <cell r="H10650" t="str">
            <v>43049204Fel</v>
          </cell>
        </row>
        <row r="10651">
          <cell r="B10651">
            <v>204</v>
          </cell>
          <cell r="H10651" t="str">
            <v>43049204Fel</v>
          </cell>
        </row>
        <row r="10652">
          <cell r="B10652">
            <v>204</v>
          </cell>
          <cell r="H10652" t="str">
            <v>43049204Fel</v>
          </cell>
        </row>
        <row r="10653">
          <cell r="B10653">
            <v>204</v>
          </cell>
          <cell r="H10653" t="str">
            <v>43049204Fel</v>
          </cell>
        </row>
        <row r="10654">
          <cell r="B10654">
            <v>204</v>
          </cell>
          <cell r="H10654" t="str">
            <v>43049204Fel</v>
          </cell>
        </row>
        <row r="10655">
          <cell r="B10655">
            <v>204</v>
          </cell>
          <cell r="H10655" t="str">
            <v>43049204Fel</v>
          </cell>
        </row>
        <row r="10656">
          <cell r="B10656">
            <v>204</v>
          </cell>
          <cell r="H10656" t="str">
            <v>43049204Fel</v>
          </cell>
        </row>
        <row r="10657">
          <cell r="B10657">
            <v>204</v>
          </cell>
          <cell r="H10657" t="str">
            <v>43049204Fel</v>
          </cell>
        </row>
        <row r="10658">
          <cell r="B10658">
            <v>204</v>
          </cell>
          <cell r="H10658" t="str">
            <v>43049204Fel</v>
          </cell>
        </row>
        <row r="10659">
          <cell r="B10659">
            <v>204</v>
          </cell>
          <cell r="H10659" t="str">
            <v>43049204Fel</v>
          </cell>
        </row>
        <row r="10660">
          <cell r="B10660">
            <v>204</v>
          </cell>
          <cell r="H10660" t="str">
            <v>43049204Fel</v>
          </cell>
        </row>
        <row r="10661">
          <cell r="B10661">
            <v>204</v>
          </cell>
          <cell r="H10661" t="str">
            <v>43049204Fel</v>
          </cell>
        </row>
        <row r="10662">
          <cell r="B10662">
            <v>204</v>
          </cell>
          <cell r="H10662" t="str">
            <v>43049204Fel</v>
          </cell>
        </row>
        <row r="10663">
          <cell r="B10663">
            <v>204</v>
          </cell>
          <cell r="H10663" t="str">
            <v>43049204Fel</v>
          </cell>
        </row>
        <row r="10664">
          <cell r="B10664">
            <v>204</v>
          </cell>
          <cell r="H10664" t="str">
            <v>43368204Fel</v>
          </cell>
        </row>
        <row r="10665">
          <cell r="B10665">
            <v>204</v>
          </cell>
          <cell r="H10665" t="str">
            <v>43368204Fel</v>
          </cell>
        </row>
        <row r="10666">
          <cell r="B10666">
            <v>204</v>
          </cell>
          <cell r="H10666" t="str">
            <v>43368204Fel</v>
          </cell>
        </row>
        <row r="10667">
          <cell r="B10667">
            <v>204</v>
          </cell>
          <cell r="H10667" t="str">
            <v>43368204Fel</v>
          </cell>
        </row>
        <row r="10668">
          <cell r="B10668">
            <v>204</v>
          </cell>
          <cell r="H10668" t="str">
            <v>43368204Fel</v>
          </cell>
        </row>
        <row r="10669">
          <cell r="B10669">
            <v>204</v>
          </cell>
          <cell r="H10669" t="str">
            <v>43368204Fel</v>
          </cell>
        </row>
        <row r="10670">
          <cell r="B10670">
            <v>204</v>
          </cell>
          <cell r="H10670" t="str">
            <v>43368204Fel</v>
          </cell>
        </row>
        <row r="10671">
          <cell r="B10671">
            <v>204</v>
          </cell>
          <cell r="H10671" t="str">
            <v>43368204Fel</v>
          </cell>
        </row>
        <row r="10672">
          <cell r="B10672">
            <v>204</v>
          </cell>
          <cell r="H10672" t="str">
            <v>43368204Fel</v>
          </cell>
        </row>
        <row r="10673">
          <cell r="B10673">
            <v>204</v>
          </cell>
          <cell r="H10673" t="str">
            <v>43368204Fel</v>
          </cell>
        </row>
        <row r="10674">
          <cell r="B10674">
            <v>204</v>
          </cell>
          <cell r="H10674" t="str">
            <v>43368204Fel</v>
          </cell>
        </row>
        <row r="10675">
          <cell r="B10675">
            <v>204</v>
          </cell>
          <cell r="H10675" t="str">
            <v>43368204Fel</v>
          </cell>
        </row>
        <row r="10676">
          <cell r="B10676">
            <v>204</v>
          </cell>
          <cell r="H10676" t="str">
            <v>43368204Fel</v>
          </cell>
        </row>
        <row r="10677">
          <cell r="B10677">
            <v>204</v>
          </cell>
          <cell r="H10677" t="str">
            <v>43368204Fel</v>
          </cell>
        </row>
        <row r="10678">
          <cell r="B10678">
            <v>204</v>
          </cell>
          <cell r="H10678" t="str">
            <v>43368204Fel</v>
          </cell>
        </row>
        <row r="10679">
          <cell r="B10679">
            <v>204</v>
          </cell>
          <cell r="H10679" t="str">
            <v>43368204Fel</v>
          </cell>
        </row>
        <row r="10680">
          <cell r="B10680">
            <v>204</v>
          </cell>
          <cell r="H10680" t="str">
            <v>43368204Fel</v>
          </cell>
        </row>
        <row r="10681">
          <cell r="B10681">
            <v>204</v>
          </cell>
          <cell r="H10681" t="str">
            <v>43368204Fel</v>
          </cell>
        </row>
        <row r="10682">
          <cell r="B10682">
            <v>204</v>
          </cell>
          <cell r="H10682" t="str">
            <v>43368204Fel</v>
          </cell>
        </row>
        <row r="10683">
          <cell r="B10683">
            <v>204</v>
          </cell>
          <cell r="H10683" t="str">
            <v>43368204Fel</v>
          </cell>
        </row>
        <row r="10684">
          <cell r="B10684">
            <v>204</v>
          </cell>
          <cell r="H10684" t="str">
            <v>43368204Fel</v>
          </cell>
        </row>
        <row r="10685">
          <cell r="B10685">
            <v>204</v>
          </cell>
          <cell r="H10685" t="str">
            <v>43368204Fel</v>
          </cell>
        </row>
        <row r="10686">
          <cell r="B10686">
            <v>204</v>
          </cell>
          <cell r="H10686" t="str">
            <v>43368204Fel</v>
          </cell>
        </row>
        <row r="10687">
          <cell r="B10687">
            <v>204</v>
          </cell>
          <cell r="H10687" t="str">
            <v>43368204Fel</v>
          </cell>
        </row>
        <row r="10688">
          <cell r="B10688">
            <v>204</v>
          </cell>
          <cell r="H10688" t="str">
            <v>43368204Fel</v>
          </cell>
        </row>
        <row r="10689">
          <cell r="B10689">
            <v>204</v>
          </cell>
          <cell r="H10689" t="str">
            <v>43368204Fel</v>
          </cell>
        </row>
        <row r="10690">
          <cell r="B10690">
            <v>204</v>
          </cell>
          <cell r="H10690" t="str">
            <v>43368204Fel</v>
          </cell>
        </row>
        <row r="10691">
          <cell r="B10691">
            <v>204</v>
          </cell>
          <cell r="H10691" t="str">
            <v>43368204Fel</v>
          </cell>
        </row>
        <row r="10692">
          <cell r="B10692">
            <v>204</v>
          </cell>
          <cell r="H10692" t="str">
            <v>43368204Fel</v>
          </cell>
        </row>
        <row r="10693">
          <cell r="B10693">
            <v>204</v>
          </cell>
          <cell r="H10693" t="str">
            <v>43368204Fel</v>
          </cell>
        </row>
        <row r="10694">
          <cell r="B10694">
            <v>204</v>
          </cell>
          <cell r="H10694" t="str">
            <v>43368204Fel</v>
          </cell>
        </row>
        <row r="10695">
          <cell r="B10695">
            <v>204</v>
          </cell>
          <cell r="H10695" t="str">
            <v>43368204Fel</v>
          </cell>
        </row>
        <row r="10696">
          <cell r="B10696">
            <v>204</v>
          </cell>
          <cell r="H10696" t="str">
            <v>43368204Fel</v>
          </cell>
        </row>
        <row r="10697">
          <cell r="B10697">
            <v>204</v>
          </cell>
          <cell r="H10697" t="str">
            <v>43368204Fel</v>
          </cell>
        </row>
        <row r="10698">
          <cell r="B10698">
            <v>204</v>
          </cell>
          <cell r="H10698" t="str">
            <v>43368204Fel</v>
          </cell>
        </row>
        <row r="10699">
          <cell r="B10699">
            <v>205</v>
          </cell>
          <cell r="H10699" t="str">
            <v>43049205Mar</v>
          </cell>
        </row>
        <row r="10700">
          <cell r="B10700">
            <v>205</v>
          </cell>
          <cell r="H10700" t="str">
            <v>43049205Mar</v>
          </cell>
        </row>
        <row r="10701">
          <cell r="B10701">
            <v>205</v>
          </cell>
          <cell r="H10701" t="str">
            <v>43049205Mar</v>
          </cell>
        </row>
        <row r="10702">
          <cell r="B10702">
            <v>205</v>
          </cell>
          <cell r="H10702" t="str">
            <v>43049205Mar</v>
          </cell>
        </row>
        <row r="10703">
          <cell r="B10703">
            <v>205</v>
          </cell>
          <cell r="H10703" t="str">
            <v>43049205Mar</v>
          </cell>
        </row>
        <row r="10704">
          <cell r="B10704">
            <v>205</v>
          </cell>
          <cell r="H10704" t="str">
            <v>43049205Mar</v>
          </cell>
        </row>
        <row r="10705">
          <cell r="B10705">
            <v>205</v>
          </cell>
          <cell r="H10705" t="str">
            <v>43049205Mar</v>
          </cell>
        </row>
        <row r="10706">
          <cell r="B10706">
            <v>205</v>
          </cell>
          <cell r="H10706" t="str">
            <v>43049205Mar</v>
          </cell>
        </row>
        <row r="10707">
          <cell r="B10707">
            <v>205</v>
          </cell>
          <cell r="H10707" t="str">
            <v>43049205Mar</v>
          </cell>
        </row>
        <row r="10708">
          <cell r="B10708">
            <v>205</v>
          </cell>
          <cell r="H10708" t="str">
            <v>43049205Mar</v>
          </cell>
        </row>
        <row r="10709">
          <cell r="B10709">
            <v>205</v>
          </cell>
          <cell r="H10709" t="str">
            <v>43049205Mar</v>
          </cell>
        </row>
        <row r="10710">
          <cell r="B10710">
            <v>205</v>
          </cell>
          <cell r="H10710" t="str">
            <v>43049205Mar</v>
          </cell>
        </row>
        <row r="10711">
          <cell r="B10711">
            <v>205</v>
          </cell>
          <cell r="H10711" t="str">
            <v>43049205Mar</v>
          </cell>
        </row>
        <row r="10712">
          <cell r="B10712">
            <v>205</v>
          </cell>
          <cell r="H10712" t="str">
            <v>43049205Mar</v>
          </cell>
        </row>
        <row r="10713">
          <cell r="B10713">
            <v>205</v>
          </cell>
          <cell r="H10713" t="str">
            <v>43049205Mar</v>
          </cell>
        </row>
        <row r="10714">
          <cell r="B10714">
            <v>205</v>
          </cell>
          <cell r="H10714" t="str">
            <v>43328205Mar</v>
          </cell>
        </row>
        <row r="10715">
          <cell r="B10715">
            <v>205</v>
          </cell>
          <cell r="H10715" t="str">
            <v>43328205Mar</v>
          </cell>
        </row>
        <row r="10716">
          <cell r="B10716">
            <v>205</v>
          </cell>
          <cell r="H10716" t="str">
            <v>43328205Mar</v>
          </cell>
        </row>
        <row r="10717">
          <cell r="B10717">
            <v>205</v>
          </cell>
          <cell r="H10717" t="str">
            <v>43328205Mar</v>
          </cell>
        </row>
        <row r="10718">
          <cell r="B10718">
            <v>205</v>
          </cell>
          <cell r="H10718" t="str">
            <v>43328205Mar</v>
          </cell>
        </row>
        <row r="10719">
          <cell r="B10719">
            <v>205</v>
          </cell>
          <cell r="H10719" t="str">
            <v>43328205Mar</v>
          </cell>
        </row>
        <row r="10720">
          <cell r="B10720">
            <v>205</v>
          </cell>
          <cell r="H10720" t="str">
            <v>43328205Mar</v>
          </cell>
        </row>
        <row r="10721">
          <cell r="B10721">
            <v>205</v>
          </cell>
          <cell r="H10721" t="str">
            <v>43328205Mar</v>
          </cell>
        </row>
        <row r="10722">
          <cell r="B10722">
            <v>205</v>
          </cell>
          <cell r="H10722" t="str">
            <v>43328205Mar</v>
          </cell>
        </row>
        <row r="10723">
          <cell r="B10723">
            <v>205</v>
          </cell>
          <cell r="H10723" t="str">
            <v>43328205Mar</v>
          </cell>
        </row>
        <row r="10724">
          <cell r="B10724">
            <v>205</v>
          </cell>
          <cell r="H10724" t="str">
            <v>43328205Mar</v>
          </cell>
        </row>
        <row r="10725">
          <cell r="B10725">
            <v>205</v>
          </cell>
          <cell r="H10725" t="str">
            <v>43328205Mar</v>
          </cell>
        </row>
        <row r="10726">
          <cell r="B10726">
            <v>205</v>
          </cell>
          <cell r="H10726" t="str">
            <v>43328205Mar</v>
          </cell>
        </row>
        <row r="10727">
          <cell r="B10727">
            <v>205</v>
          </cell>
          <cell r="H10727" t="str">
            <v>43328205Mar</v>
          </cell>
        </row>
        <row r="10728">
          <cell r="B10728">
            <v>205</v>
          </cell>
          <cell r="H10728" t="str">
            <v>43328205Mar</v>
          </cell>
        </row>
        <row r="10729">
          <cell r="B10729">
            <v>205</v>
          </cell>
          <cell r="H10729" t="str">
            <v>43328205Mar</v>
          </cell>
        </row>
        <row r="10730">
          <cell r="B10730">
            <v>205</v>
          </cell>
          <cell r="H10730" t="str">
            <v>43328205Mar</v>
          </cell>
        </row>
        <row r="10731">
          <cell r="B10731">
            <v>205</v>
          </cell>
          <cell r="H10731" t="str">
            <v>43328205Mar</v>
          </cell>
        </row>
        <row r="10732">
          <cell r="B10732">
            <v>206</v>
          </cell>
          <cell r="H10732" t="str">
            <v>43181206Mar</v>
          </cell>
        </row>
        <row r="10733">
          <cell r="B10733">
            <v>206</v>
          </cell>
          <cell r="H10733" t="str">
            <v>43181206Mar</v>
          </cell>
        </row>
        <row r="10734">
          <cell r="B10734">
            <v>206</v>
          </cell>
          <cell r="H10734" t="str">
            <v>43181206Mar</v>
          </cell>
        </row>
        <row r="10735">
          <cell r="B10735">
            <v>206</v>
          </cell>
          <cell r="H10735" t="str">
            <v>43181206Mar</v>
          </cell>
        </row>
        <row r="10736">
          <cell r="B10736">
            <v>206</v>
          </cell>
          <cell r="H10736" t="str">
            <v>43181206Mar</v>
          </cell>
        </row>
        <row r="10737">
          <cell r="B10737">
            <v>206</v>
          </cell>
          <cell r="H10737" t="str">
            <v>43181206Mar</v>
          </cell>
        </row>
        <row r="10738">
          <cell r="B10738">
            <v>206</v>
          </cell>
          <cell r="H10738" t="str">
            <v>43181206Mar</v>
          </cell>
        </row>
        <row r="10739">
          <cell r="B10739">
            <v>206</v>
          </cell>
          <cell r="H10739" t="str">
            <v>43181206Mar</v>
          </cell>
        </row>
        <row r="10740">
          <cell r="B10740">
            <v>206</v>
          </cell>
          <cell r="H10740" t="str">
            <v>43181206Mar</v>
          </cell>
        </row>
        <row r="10741">
          <cell r="B10741">
            <v>206</v>
          </cell>
          <cell r="H10741" t="str">
            <v>43181206Mar</v>
          </cell>
        </row>
        <row r="10742">
          <cell r="B10742">
            <v>206</v>
          </cell>
          <cell r="H10742" t="str">
            <v>43181206Mar</v>
          </cell>
        </row>
        <row r="10743">
          <cell r="B10743">
            <v>206</v>
          </cell>
          <cell r="H10743" t="str">
            <v>43181206Mar</v>
          </cell>
        </row>
        <row r="10744">
          <cell r="B10744">
            <v>206</v>
          </cell>
          <cell r="H10744" t="str">
            <v>43181206Mar</v>
          </cell>
        </row>
        <row r="10745">
          <cell r="B10745">
            <v>206</v>
          </cell>
          <cell r="H10745" t="str">
            <v>43181206Mar</v>
          </cell>
        </row>
        <row r="10746">
          <cell r="B10746">
            <v>206</v>
          </cell>
          <cell r="H10746" t="str">
            <v>43181206Mar</v>
          </cell>
        </row>
        <row r="10747">
          <cell r="B10747">
            <v>206</v>
          </cell>
          <cell r="H10747" t="str">
            <v>43181206Mar</v>
          </cell>
        </row>
        <row r="10748">
          <cell r="B10748">
            <v>206</v>
          </cell>
          <cell r="H10748" t="str">
            <v>43181206Mar</v>
          </cell>
        </row>
        <row r="10749">
          <cell r="B10749">
            <v>206</v>
          </cell>
          <cell r="H10749" t="str">
            <v>43181206Mar</v>
          </cell>
        </row>
        <row r="10750">
          <cell r="B10750">
            <v>206</v>
          </cell>
          <cell r="H10750" t="str">
            <v>43181206Mar</v>
          </cell>
        </row>
        <row r="10751">
          <cell r="B10751">
            <v>206</v>
          </cell>
          <cell r="H10751" t="str">
            <v>43181206Mar</v>
          </cell>
        </row>
        <row r="10752">
          <cell r="B10752">
            <v>206</v>
          </cell>
          <cell r="H10752" t="str">
            <v>43181206Mar</v>
          </cell>
        </row>
        <row r="10753">
          <cell r="B10753">
            <v>206</v>
          </cell>
          <cell r="H10753" t="str">
            <v>43181206Mar</v>
          </cell>
        </row>
        <row r="10754">
          <cell r="B10754">
            <v>206</v>
          </cell>
          <cell r="H10754" t="str">
            <v>43181206Mar</v>
          </cell>
        </row>
        <row r="10755">
          <cell r="B10755">
            <v>206</v>
          </cell>
          <cell r="H10755" t="str">
            <v>43181206Mar</v>
          </cell>
        </row>
        <row r="10756">
          <cell r="B10756">
            <v>206</v>
          </cell>
          <cell r="H10756" t="str">
            <v>43181206Mar</v>
          </cell>
        </row>
        <row r="10757">
          <cell r="B10757">
            <v>206</v>
          </cell>
          <cell r="H10757" t="str">
            <v>43181206Mar</v>
          </cell>
        </row>
        <row r="10758">
          <cell r="B10758">
            <v>206</v>
          </cell>
          <cell r="H10758" t="str">
            <v>43181206Mar</v>
          </cell>
        </row>
        <row r="10759">
          <cell r="B10759">
            <v>206</v>
          </cell>
          <cell r="H10759" t="str">
            <v>43181206Mar</v>
          </cell>
        </row>
        <row r="10760">
          <cell r="B10760">
            <v>206</v>
          </cell>
          <cell r="H10760" t="str">
            <v>43181206Mar</v>
          </cell>
        </row>
        <row r="10761">
          <cell r="B10761">
            <v>206</v>
          </cell>
          <cell r="H10761" t="str">
            <v>43181206Mar</v>
          </cell>
        </row>
        <row r="10762">
          <cell r="B10762">
            <v>206</v>
          </cell>
          <cell r="H10762" t="str">
            <v>43710206Mar</v>
          </cell>
        </row>
        <row r="10763">
          <cell r="B10763">
            <v>206</v>
          </cell>
          <cell r="H10763" t="str">
            <v>43710206Mar</v>
          </cell>
        </row>
        <row r="10764">
          <cell r="B10764">
            <v>206</v>
          </cell>
          <cell r="H10764" t="str">
            <v>43710206Mar</v>
          </cell>
        </row>
        <row r="10765">
          <cell r="B10765">
            <v>206</v>
          </cell>
          <cell r="H10765" t="str">
            <v>43710206Mar</v>
          </cell>
        </row>
        <row r="10766">
          <cell r="B10766">
            <v>206</v>
          </cell>
          <cell r="H10766" t="str">
            <v>43710206Mar</v>
          </cell>
        </row>
        <row r="10767">
          <cell r="B10767">
            <v>206</v>
          </cell>
          <cell r="H10767" t="str">
            <v>43710206Mar</v>
          </cell>
        </row>
        <row r="10768">
          <cell r="B10768">
            <v>206</v>
          </cell>
          <cell r="H10768" t="str">
            <v>43710206Mar</v>
          </cell>
        </row>
        <row r="10769">
          <cell r="B10769">
            <v>206</v>
          </cell>
          <cell r="H10769" t="str">
            <v>43710206Mar</v>
          </cell>
        </row>
        <row r="10770">
          <cell r="B10770">
            <v>206</v>
          </cell>
          <cell r="H10770" t="str">
            <v>43710206Mar</v>
          </cell>
        </row>
        <row r="10771">
          <cell r="B10771">
            <v>206</v>
          </cell>
          <cell r="H10771" t="str">
            <v>43710206Mar</v>
          </cell>
        </row>
        <row r="10772">
          <cell r="B10772">
            <v>206</v>
          </cell>
          <cell r="H10772" t="str">
            <v>43710206Mar</v>
          </cell>
        </row>
        <row r="10773">
          <cell r="B10773">
            <v>206</v>
          </cell>
          <cell r="H10773" t="str">
            <v>43710206Mar</v>
          </cell>
        </row>
        <row r="10774">
          <cell r="B10774">
            <v>206</v>
          </cell>
          <cell r="H10774" t="str">
            <v>43710206Mar</v>
          </cell>
        </row>
        <row r="10775">
          <cell r="B10775">
            <v>206</v>
          </cell>
          <cell r="H10775" t="str">
            <v>43710206Mar</v>
          </cell>
        </row>
        <row r="10776">
          <cell r="B10776">
            <v>206</v>
          </cell>
          <cell r="H10776" t="str">
            <v>43710206Mar</v>
          </cell>
        </row>
        <row r="10777">
          <cell r="B10777">
            <v>206</v>
          </cell>
          <cell r="H10777" t="str">
            <v>43710206Mar</v>
          </cell>
        </row>
        <row r="10778">
          <cell r="B10778">
            <v>206</v>
          </cell>
          <cell r="H10778" t="str">
            <v>43710206Mar</v>
          </cell>
        </row>
        <row r="10779">
          <cell r="B10779">
            <v>206</v>
          </cell>
          <cell r="H10779" t="str">
            <v>43710206Mar</v>
          </cell>
        </row>
        <row r="10780">
          <cell r="B10780">
            <v>206</v>
          </cell>
          <cell r="H10780" t="str">
            <v>43710206Mar</v>
          </cell>
        </row>
        <row r="10781">
          <cell r="B10781">
            <v>206</v>
          </cell>
          <cell r="H10781" t="str">
            <v>43710206Mar</v>
          </cell>
        </row>
        <row r="10782">
          <cell r="B10782">
            <v>206</v>
          </cell>
          <cell r="H10782" t="str">
            <v>43710206Mar</v>
          </cell>
        </row>
        <row r="10783">
          <cell r="B10783">
            <v>206</v>
          </cell>
          <cell r="H10783" t="str">
            <v>44018206Mar</v>
          </cell>
        </row>
        <row r="10784">
          <cell r="B10784">
            <v>206</v>
          </cell>
          <cell r="H10784" t="str">
            <v>44018206Mar</v>
          </cell>
        </row>
        <row r="10785">
          <cell r="B10785">
            <v>206</v>
          </cell>
          <cell r="H10785" t="str">
            <v>44018206Mar</v>
          </cell>
        </row>
        <row r="10786">
          <cell r="B10786">
            <v>206</v>
          </cell>
          <cell r="H10786" t="str">
            <v>44018206Mar</v>
          </cell>
        </row>
        <row r="10787">
          <cell r="B10787">
            <v>206</v>
          </cell>
          <cell r="H10787" t="str">
            <v>44018206Mar</v>
          </cell>
        </row>
        <row r="10788">
          <cell r="B10788">
            <v>206</v>
          </cell>
          <cell r="H10788" t="str">
            <v>44018206Mar</v>
          </cell>
        </row>
        <row r="10789">
          <cell r="B10789">
            <v>206</v>
          </cell>
          <cell r="H10789" t="str">
            <v>44018206Mar</v>
          </cell>
        </row>
        <row r="10790">
          <cell r="B10790">
            <v>206</v>
          </cell>
          <cell r="H10790" t="str">
            <v>44018206Mar</v>
          </cell>
        </row>
        <row r="10791">
          <cell r="B10791">
            <v>206</v>
          </cell>
          <cell r="H10791" t="str">
            <v>44018206Mar</v>
          </cell>
        </row>
        <row r="10792">
          <cell r="B10792">
            <v>206</v>
          </cell>
          <cell r="H10792" t="str">
            <v>44018206Mar</v>
          </cell>
        </row>
        <row r="10793">
          <cell r="B10793">
            <v>206</v>
          </cell>
          <cell r="H10793" t="str">
            <v>44018206Mar</v>
          </cell>
        </row>
        <row r="10794">
          <cell r="B10794">
            <v>206</v>
          </cell>
          <cell r="H10794" t="str">
            <v>44018206Mar</v>
          </cell>
        </row>
        <row r="10795">
          <cell r="B10795">
            <v>206</v>
          </cell>
          <cell r="H10795" t="str">
            <v>44018206Mar</v>
          </cell>
        </row>
        <row r="10796">
          <cell r="B10796">
            <v>206</v>
          </cell>
          <cell r="H10796" t="str">
            <v>44018206Mar</v>
          </cell>
        </row>
        <row r="10797">
          <cell r="B10797">
            <v>206</v>
          </cell>
          <cell r="H10797" t="str">
            <v>44018206Mar</v>
          </cell>
        </row>
        <row r="10798">
          <cell r="B10798">
            <v>206</v>
          </cell>
          <cell r="H10798" t="str">
            <v>44018206Mar</v>
          </cell>
        </row>
        <row r="10799">
          <cell r="B10799">
            <v>206</v>
          </cell>
          <cell r="H10799" t="str">
            <v>44018206Mar</v>
          </cell>
        </row>
        <row r="10800">
          <cell r="B10800">
            <v>206</v>
          </cell>
          <cell r="H10800" t="str">
            <v>44018206Mar</v>
          </cell>
        </row>
        <row r="10801">
          <cell r="B10801">
            <v>206</v>
          </cell>
          <cell r="H10801" t="str">
            <v>44018206Mar</v>
          </cell>
        </row>
        <row r="10802">
          <cell r="B10802">
            <v>206</v>
          </cell>
          <cell r="H10802" t="str">
            <v>1136</v>
          </cell>
        </row>
        <row r="10803">
          <cell r="B10803">
            <v>206</v>
          </cell>
          <cell r="H10803" t="str">
            <v>1136</v>
          </cell>
        </row>
        <row r="10804">
          <cell r="B10804">
            <v>206</v>
          </cell>
          <cell r="H10804" t="str">
            <v>1136</v>
          </cell>
        </row>
        <row r="10805">
          <cell r="B10805">
            <v>206</v>
          </cell>
          <cell r="H10805" t="str">
            <v>1136</v>
          </cell>
        </row>
        <row r="10806">
          <cell r="B10806">
            <v>206</v>
          </cell>
          <cell r="H10806" t="str">
            <v>1136</v>
          </cell>
        </row>
        <row r="10807">
          <cell r="B10807">
            <v>206</v>
          </cell>
          <cell r="H10807" t="str">
            <v>1136</v>
          </cell>
        </row>
        <row r="10808">
          <cell r="B10808">
            <v>206</v>
          </cell>
          <cell r="H10808" t="str">
            <v>1136</v>
          </cell>
        </row>
        <row r="10809">
          <cell r="B10809">
            <v>206</v>
          </cell>
          <cell r="H10809" t="str">
            <v>1136</v>
          </cell>
        </row>
        <row r="10810">
          <cell r="B10810">
            <v>206</v>
          </cell>
          <cell r="H10810" t="str">
            <v>1136</v>
          </cell>
        </row>
        <row r="10811">
          <cell r="B10811">
            <v>206</v>
          </cell>
          <cell r="H10811" t="str">
            <v>1136</v>
          </cell>
        </row>
        <row r="10812">
          <cell r="B10812">
            <v>206</v>
          </cell>
          <cell r="H10812" t="str">
            <v>1136</v>
          </cell>
        </row>
        <row r="10813">
          <cell r="B10813">
            <v>206</v>
          </cell>
          <cell r="H10813" t="str">
            <v>1136</v>
          </cell>
        </row>
        <row r="10814">
          <cell r="B10814">
            <v>206</v>
          </cell>
          <cell r="H10814" t="str">
            <v>1136</v>
          </cell>
        </row>
        <row r="10815">
          <cell r="B10815">
            <v>206</v>
          </cell>
          <cell r="H10815" t="str">
            <v>1136</v>
          </cell>
        </row>
        <row r="10816">
          <cell r="B10816">
            <v>206</v>
          </cell>
          <cell r="H10816" t="str">
            <v>1136</v>
          </cell>
        </row>
        <row r="10817">
          <cell r="B10817">
            <v>206</v>
          </cell>
          <cell r="H10817" t="str">
            <v>1136</v>
          </cell>
        </row>
        <row r="10818">
          <cell r="B10818">
            <v>206</v>
          </cell>
          <cell r="H10818" t="str">
            <v>1136</v>
          </cell>
        </row>
        <row r="10819">
          <cell r="B10819">
            <v>206</v>
          </cell>
          <cell r="H10819" t="str">
            <v>1136</v>
          </cell>
        </row>
        <row r="10820">
          <cell r="B10820">
            <v>206</v>
          </cell>
          <cell r="H10820" t="str">
            <v>1136</v>
          </cell>
        </row>
        <row r="10821">
          <cell r="B10821">
            <v>206</v>
          </cell>
          <cell r="H10821" t="str">
            <v>1136</v>
          </cell>
        </row>
        <row r="10822">
          <cell r="B10822">
            <v>206</v>
          </cell>
          <cell r="H10822" t="str">
            <v>1136</v>
          </cell>
        </row>
        <row r="10823">
          <cell r="B10823">
            <v>206</v>
          </cell>
          <cell r="H10823">
            <v>1582</v>
          </cell>
        </row>
        <row r="10824">
          <cell r="B10824">
            <v>206</v>
          </cell>
          <cell r="H10824">
            <v>1582</v>
          </cell>
        </row>
        <row r="10825">
          <cell r="B10825">
            <v>206</v>
          </cell>
          <cell r="H10825">
            <v>1582</v>
          </cell>
        </row>
        <row r="10826">
          <cell r="B10826">
            <v>206</v>
          </cell>
          <cell r="H10826">
            <v>1582</v>
          </cell>
        </row>
        <row r="10827">
          <cell r="B10827">
            <v>206</v>
          </cell>
          <cell r="H10827">
            <v>1582</v>
          </cell>
        </row>
        <row r="10828">
          <cell r="B10828">
            <v>206</v>
          </cell>
          <cell r="H10828">
            <v>1582</v>
          </cell>
        </row>
        <row r="10829">
          <cell r="B10829">
            <v>206</v>
          </cell>
          <cell r="H10829">
            <v>1582</v>
          </cell>
        </row>
        <row r="10830">
          <cell r="B10830">
            <v>206</v>
          </cell>
          <cell r="H10830">
            <v>1582</v>
          </cell>
        </row>
        <row r="10831">
          <cell r="B10831">
            <v>206</v>
          </cell>
          <cell r="H10831">
            <v>1582</v>
          </cell>
        </row>
        <row r="10832">
          <cell r="B10832">
            <v>206</v>
          </cell>
          <cell r="H10832">
            <v>1582</v>
          </cell>
        </row>
        <row r="10833">
          <cell r="B10833">
            <v>206</v>
          </cell>
          <cell r="H10833">
            <v>1582</v>
          </cell>
        </row>
        <row r="10834">
          <cell r="B10834">
            <v>206</v>
          </cell>
          <cell r="H10834">
            <v>1582</v>
          </cell>
        </row>
        <row r="10835">
          <cell r="B10835">
            <v>206</v>
          </cell>
          <cell r="H10835">
            <v>1582</v>
          </cell>
        </row>
        <row r="10836">
          <cell r="B10836">
            <v>206</v>
          </cell>
          <cell r="H10836">
            <v>1582</v>
          </cell>
        </row>
        <row r="10837">
          <cell r="B10837">
            <v>206</v>
          </cell>
          <cell r="H10837">
            <v>1582</v>
          </cell>
        </row>
        <row r="10838">
          <cell r="B10838">
            <v>206</v>
          </cell>
          <cell r="H10838">
            <v>1582</v>
          </cell>
        </row>
        <row r="10839">
          <cell r="B10839">
            <v>206</v>
          </cell>
          <cell r="H10839">
            <v>1582</v>
          </cell>
        </row>
        <row r="10840">
          <cell r="B10840">
            <v>206</v>
          </cell>
          <cell r="H10840">
            <v>1582</v>
          </cell>
        </row>
        <row r="10841">
          <cell r="B10841">
            <v>206</v>
          </cell>
          <cell r="H10841">
            <v>1582</v>
          </cell>
        </row>
        <row r="10842">
          <cell r="B10842">
            <v>206</v>
          </cell>
          <cell r="H10842">
            <v>1582</v>
          </cell>
        </row>
        <row r="10843">
          <cell r="B10843">
            <v>206</v>
          </cell>
          <cell r="H10843">
            <v>1582</v>
          </cell>
        </row>
        <row r="10844">
          <cell r="B10844">
            <v>207</v>
          </cell>
          <cell r="H10844" t="str">
            <v>43049207Lau</v>
          </cell>
        </row>
        <row r="10845">
          <cell r="B10845">
            <v>208</v>
          </cell>
          <cell r="H10845" t="str">
            <v>43180208Glo</v>
          </cell>
        </row>
        <row r="10846">
          <cell r="B10846">
            <v>208</v>
          </cell>
          <cell r="H10846" t="str">
            <v>43180208Glo</v>
          </cell>
        </row>
        <row r="10847">
          <cell r="B10847">
            <v>208</v>
          </cell>
          <cell r="H10847" t="str">
            <v>43180208Glo</v>
          </cell>
        </row>
        <row r="10848">
          <cell r="B10848">
            <v>208</v>
          </cell>
          <cell r="H10848" t="str">
            <v>43180208Glo</v>
          </cell>
        </row>
        <row r="10849">
          <cell r="B10849">
            <v>208</v>
          </cell>
          <cell r="H10849" t="str">
            <v>43180208Glo</v>
          </cell>
        </row>
        <row r="10850">
          <cell r="B10850">
            <v>208</v>
          </cell>
          <cell r="H10850" t="str">
            <v>43180208Glo</v>
          </cell>
        </row>
        <row r="10851">
          <cell r="B10851">
            <v>208</v>
          </cell>
          <cell r="H10851" t="str">
            <v>43180208Glo</v>
          </cell>
        </row>
        <row r="10852">
          <cell r="B10852">
            <v>208</v>
          </cell>
          <cell r="H10852" t="str">
            <v>43180208Glo</v>
          </cell>
        </row>
        <row r="10853">
          <cell r="B10853">
            <v>208</v>
          </cell>
          <cell r="H10853" t="str">
            <v>43180208Glo</v>
          </cell>
        </row>
        <row r="10854">
          <cell r="B10854">
            <v>208</v>
          </cell>
          <cell r="H10854" t="str">
            <v>43180208Glo</v>
          </cell>
        </row>
        <row r="10855">
          <cell r="B10855">
            <v>208</v>
          </cell>
          <cell r="H10855" t="str">
            <v>43180208Glo</v>
          </cell>
        </row>
        <row r="10856">
          <cell r="B10856">
            <v>208</v>
          </cell>
          <cell r="H10856" t="str">
            <v>43180208Glo</v>
          </cell>
        </row>
        <row r="10857">
          <cell r="B10857">
            <v>208</v>
          </cell>
          <cell r="H10857" t="str">
            <v>43180208Glo</v>
          </cell>
        </row>
        <row r="10858">
          <cell r="B10858">
            <v>208</v>
          </cell>
          <cell r="H10858" t="str">
            <v>43347208Glo</v>
          </cell>
        </row>
        <row r="10859">
          <cell r="B10859">
            <v>208</v>
          </cell>
          <cell r="H10859" t="str">
            <v>43347208Glo</v>
          </cell>
        </row>
        <row r="10860">
          <cell r="B10860">
            <v>208</v>
          </cell>
          <cell r="H10860" t="str">
            <v>43347208Glo</v>
          </cell>
        </row>
        <row r="10861">
          <cell r="B10861">
            <v>208</v>
          </cell>
          <cell r="H10861" t="str">
            <v>43347208Glo</v>
          </cell>
        </row>
        <row r="10862">
          <cell r="B10862">
            <v>208</v>
          </cell>
          <cell r="H10862" t="str">
            <v>43347208Glo</v>
          </cell>
        </row>
        <row r="10863">
          <cell r="B10863">
            <v>208</v>
          </cell>
          <cell r="H10863" t="str">
            <v>43347208Glo</v>
          </cell>
        </row>
        <row r="10864">
          <cell r="B10864">
            <v>208</v>
          </cell>
          <cell r="H10864" t="str">
            <v>43347208Glo</v>
          </cell>
        </row>
        <row r="10865">
          <cell r="B10865">
            <v>208</v>
          </cell>
          <cell r="H10865" t="str">
            <v>43347208Glo</v>
          </cell>
        </row>
        <row r="10866">
          <cell r="B10866">
            <v>208</v>
          </cell>
          <cell r="H10866" t="str">
            <v>43347208Glo</v>
          </cell>
        </row>
        <row r="10867">
          <cell r="B10867">
            <v>208</v>
          </cell>
          <cell r="H10867" t="str">
            <v>43472208Glo</v>
          </cell>
        </row>
        <row r="10868">
          <cell r="B10868">
            <v>208</v>
          </cell>
          <cell r="H10868" t="str">
            <v>43472208Glo</v>
          </cell>
        </row>
        <row r="10869">
          <cell r="B10869">
            <v>208</v>
          </cell>
          <cell r="H10869" t="str">
            <v>43472208Glo</v>
          </cell>
        </row>
        <row r="10870">
          <cell r="B10870">
            <v>208</v>
          </cell>
          <cell r="H10870" t="str">
            <v>43472208Glo</v>
          </cell>
        </row>
        <row r="10871">
          <cell r="B10871">
            <v>208</v>
          </cell>
          <cell r="H10871" t="str">
            <v>43472208Glo</v>
          </cell>
        </row>
        <row r="10872">
          <cell r="B10872">
            <v>208</v>
          </cell>
          <cell r="H10872" t="str">
            <v>43472208Glo</v>
          </cell>
        </row>
        <row r="10873">
          <cell r="B10873">
            <v>208</v>
          </cell>
          <cell r="H10873" t="str">
            <v>43472208Glo</v>
          </cell>
        </row>
        <row r="10874">
          <cell r="B10874">
            <v>208</v>
          </cell>
          <cell r="H10874" t="str">
            <v>43472208Glo</v>
          </cell>
        </row>
        <row r="10875">
          <cell r="B10875">
            <v>208</v>
          </cell>
          <cell r="H10875" t="str">
            <v>43472208Glo</v>
          </cell>
        </row>
        <row r="10876">
          <cell r="B10876">
            <v>208</v>
          </cell>
          <cell r="H10876" t="str">
            <v>43472208Glo</v>
          </cell>
        </row>
        <row r="10877">
          <cell r="B10877">
            <v>208</v>
          </cell>
          <cell r="H10877" t="str">
            <v>43472208Glo</v>
          </cell>
        </row>
        <row r="10878">
          <cell r="B10878">
            <v>208</v>
          </cell>
          <cell r="H10878" t="str">
            <v>43472208Glo</v>
          </cell>
        </row>
        <row r="10879">
          <cell r="B10879">
            <v>208</v>
          </cell>
          <cell r="H10879" t="str">
            <v>43472208Glo</v>
          </cell>
        </row>
        <row r="10880">
          <cell r="B10880">
            <v>208</v>
          </cell>
          <cell r="H10880" t="str">
            <v>43472208Glo</v>
          </cell>
        </row>
        <row r="10881">
          <cell r="B10881">
            <v>208</v>
          </cell>
          <cell r="H10881" t="str">
            <v>43472208Glo</v>
          </cell>
        </row>
        <row r="10882">
          <cell r="B10882">
            <v>208</v>
          </cell>
          <cell r="H10882" t="str">
            <v>43472208Glo</v>
          </cell>
        </row>
        <row r="10883">
          <cell r="B10883">
            <v>208</v>
          </cell>
          <cell r="H10883" t="str">
            <v>43472208Glo</v>
          </cell>
        </row>
        <row r="10884">
          <cell r="B10884">
            <v>208</v>
          </cell>
          <cell r="H10884" t="str">
            <v>43472208Glo</v>
          </cell>
        </row>
        <row r="10885">
          <cell r="B10885">
            <v>208</v>
          </cell>
          <cell r="H10885" t="str">
            <v>43472208Glo</v>
          </cell>
        </row>
        <row r="10886">
          <cell r="B10886">
            <v>209</v>
          </cell>
          <cell r="H10886" t="str">
            <v>43052209Ade</v>
          </cell>
        </row>
        <row r="10887">
          <cell r="B10887">
            <v>209</v>
          </cell>
          <cell r="H10887" t="str">
            <v>43052209Ade</v>
          </cell>
        </row>
        <row r="10888">
          <cell r="B10888">
            <v>209</v>
          </cell>
          <cell r="H10888" t="str">
            <v>43052209Ade</v>
          </cell>
        </row>
        <row r="10889">
          <cell r="B10889">
            <v>209</v>
          </cell>
          <cell r="H10889" t="str">
            <v>43052209Ade</v>
          </cell>
        </row>
        <row r="10890">
          <cell r="B10890">
            <v>209</v>
          </cell>
          <cell r="H10890" t="str">
            <v>43052209Ade</v>
          </cell>
        </row>
        <row r="10891">
          <cell r="B10891">
            <v>209</v>
          </cell>
          <cell r="H10891" t="str">
            <v>43052209Ade</v>
          </cell>
        </row>
        <row r="10892">
          <cell r="B10892">
            <v>209</v>
          </cell>
          <cell r="H10892" t="str">
            <v>43052209Ade</v>
          </cell>
        </row>
        <row r="10893">
          <cell r="B10893">
            <v>209</v>
          </cell>
          <cell r="H10893" t="str">
            <v>43052209Ade</v>
          </cell>
        </row>
        <row r="10894">
          <cell r="B10894">
            <v>209</v>
          </cell>
          <cell r="H10894" t="str">
            <v>43052209Ade</v>
          </cell>
        </row>
        <row r="10895">
          <cell r="B10895">
            <v>209</v>
          </cell>
          <cell r="H10895" t="str">
            <v>43052209Ade</v>
          </cell>
        </row>
        <row r="10896">
          <cell r="B10896">
            <v>209</v>
          </cell>
          <cell r="H10896" t="str">
            <v>43052209Ade</v>
          </cell>
        </row>
        <row r="10897">
          <cell r="B10897">
            <v>209</v>
          </cell>
          <cell r="H10897" t="str">
            <v>43052209Ade</v>
          </cell>
        </row>
        <row r="10898">
          <cell r="B10898">
            <v>209</v>
          </cell>
          <cell r="H10898" t="str">
            <v>43052209Ade</v>
          </cell>
        </row>
        <row r="10899">
          <cell r="B10899">
            <v>209</v>
          </cell>
          <cell r="H10899" t="str">
            <v>43052209Ade</v>
          </cell>
        </row>
        <row r="10900">
          <cell r="B10900">
            <v>209</v>
          </cell>
          <cell r="H10900" t="str">
            <v>43052209Ade</v>
          </cell>
        </row>
        <row r="10901">
          <cell r="B10901">
            <v>209</v>
          </cell>
          <cell r="H10901" t="str">
            <v>43052209Ade</v>
          </cell>
        </row>
        <row r="10902">
          <cell r="B10902">
            <v>210</v>
          </cell>
          <cell r="H10902" t="str">
            <v>43150210Kar</v>
          </cell>
        </row>
        <row r="10903">
          <cell r="B10903">
            <v>210</v>
          </cell>
          <cell r="H10903" t="str">
            <v>43150210Kar</v>
          </cell>
        </row>
        <row r="10904">
          <cell r="B10904">
            <v>210</v>
          </cell>
          <cell r="H10904" t="str">
            <v>43150210Kar</v>
          </cell>
        </row>
        <row r="10905">
          <cell r="B10905">
            <v>210</v>
          </cell>
          <cell r="H10905" t="str">
            <v>43150210Kar</v>
          </cell>
        </row>
        <row r="10906">
          <cell r="B10906">
            <v>210</v>
          </cell>
          <cell r="H10906" t="str">
            <v>43150210Kar</v>
          </cell>
        </row>
        <row r="10907">
          <cell r="B10907">
            <v>210</v>
          </cell>
          <cell r="H10907" t="str">
            <v>43150210Kar</v>
          </cell>
        </row>
        <row r="10908">
          <cell r="B10908">
            <v>210</v>
          </cell>
          <cell r="H10908" t="str">
            <v>43328210Kar</v>
          </cell>
        </row>
        <row r="10909">
          <cell r="B10909">
            <v>210</v>
          </cell>
          <cell r="H10909" t="str">
            <v>43328210Kar</v>
          </cell>
        </row>
        <row r="10910">
          <cell r="B10910">
            <v>210</v>
          </cell>
          <cell r="H10910" t="str">
            <v>43328210Kar</v>
          </cell>
        </row>
        <row r="10911">
          <cell r="B10911">
            <v>210</v>
          </cell>
          <cell r="H10911" t="str">
            <v>43328210Kar</v>
          </cell>
        </row>
        <row r="10912">
          <cell r="B10912">
            <v>210</v>
          </cell>
          <cell r="H10912" t="str">
            <v>43328210Kar</v>
          </cell>
        </row>
        <row r="10913">
          <cell r="B10913">
            <v>210</v>
          </cell>
          <cell r="H10913" t="str">
            <v>43328210Kar</v>
          </cell>
        </row>
        <row r="10914">
          <cell r="B10914">
            <v>210</v>
          </cell>
          <cell r="H10914" t="str">
            <v>43328210Kar</v>
          </cell>
        </row>
        <row r="10915">
          <cell r="B10915">
            <v>210</v>
          </cell>
          <cell r="H10915" t="str">
            <v>43328210Kar</v>
          </cell>
        </row>
        <row r="10916">
          <cell r="B10916">
            <v>210</v>
          </cell>
          <cell r="H10916" t="str">
            <v>43328210Kar</v>
          </cell>
        </row>
        <row r="10917">
          <cell r="B10917">
            <v>210</v>
          </cell>
          <cell r="H10917" t="str">
            <v>43328210Kar</v>
          </cell>
        </row>
        <row r="10918">
          <cell r="B10918">
            <v>210</v>
          </cell>
          <cell r="H10918" t="str">
            <v>43328210Kar</v>
          </cell>
        </row>
        <row r="10919">
          <cell r="B10919">
            <v>210</v>
          </cell>
          <cell r="H10919" t="str">
            <v>43328210Kar</v>
          </cell>
        </row>
        <row r="10920">
          <cell r="B10920">
            <v>210</v>
          </cell>
          <cell r="H10920" t="str">
            <v>43328210Kar</v>
          </cell>
        </row>
        <row r="10921">
          <cell r="B10921">
            <v>210</v>
          </cell>
          <cell r="H10921" t="str">
            <v>43328210Kar</v>
          </cell>
        </row>
        <row r="10922">
          <cell r="B10922">
            <v>210</v>
          </cell>
          <cell r="H10922" t="str">
            <v>43328210Kar</v>
          </cell>
        </row>
        <row r="10923">
          <cell r="B10923">
            <v>210</v>
          </cell>
          <cell r="H10923" t="str">
            <v>43507210Kar</v>
          </cell>
        </row>
        <row r="10924">
          <cell r="B10924">
            <v>210</v>
          </cell>
          <cell r="H10924" t="str">
            <v>43507210Kar</v>
          </cell>
        </row>
        <row r="10925">
          <cell r="B10925">
            <v>210</v>
          </cell>
          <cell r="H10925" t="str">
            <v>43507210Kar</v>
          </cell>
        </row>
        <row r="10926">
          <cell r="B10926">
            <v>210</v>
          </cell>
          <cell r="H10926" t="str">
            <v>43507210Kar</v>
          </cell>
        </row>
        <row r="10927">
          <cell r="B10927">
            <v>210</v>
          </cell>
          <cell r="H10927" t="str">
            <v>43507210Kar</v>
          </cell>
        </row>
        <row r="10928">
          <cell r="B10928">
            <v>210</v>
          </cell>
          <cell r="H10928" t="str">
            <v>43507210Kar</v>
          </cell>
        </row>
        <row r="10929">
          <cell r="B10929">
            <v>210</v>
          </cell>
          <cell r="H10929" t="str">
            <v>43507210Kar</v>
          </cell>
        </row>
        <row r="10930">
          <cell r="B10930">
            <v>210</v>
          </cell>
          <cell r="H10930" t="str">
            <v>43507210Kar</v>
          </cell>
        </row>
        <row r="10931">
          <cell r="B10931">
            <v>210</v>
          </cell>
          <cell r="H10931" t="str">
            <v>43507210Kar</v>
          </cell>
        </row>
        <row r="10932">
          <cell r="B10932">
            <v>210</v>
          </cell>
          <cell r="H10932" t="str">
            <v>43507210Kar</v>
          </cell>
        </row>
        <row r="10933">
          <cell r="B10933">
            <v>210</v>
          </cell>
          <cell r="H10933" t="str">
            <v>43507210Kar</v>
          </cell>
        </row>
        <row r="10934">
          <cell r="B10934">
            <v>210</v>
          </cell>
          <cell r="H10934" t="str">
            <v>43507210Kar</v>
          </cell>
        </row>
        <row r="10935">
          <cell r="B10935">
            <v>210</v>
          </cell>
          <cell r="H10935" t="str">
            <v>43507210Kar</v>
          </cell>
        </row>
        <row r="10936">
          <cell r="B10936">
            <v>210</v>
          </cell>
          <cell r="H10936" t="str">
            <v>43507210Kar</v>
          </cell>
        </row>
        <row r="10937">
          <cell r="B10937">
            <v>210</v>
          </cell>
          <cell r="H10937" t="str">
            <v>43507210Kar</v>
          </cell>
        </row>
        <row r="10938">
          <cell r="B10938">
            <v>210</v>
          </cell>
          <cell r="H10938" t="str">
            <v>43507210Kar</v>
          </cell>
        </row>
        <row r="10939">
          <cell r="B10939">
            <v>210</v>
          </cell>
          <cell r="H10939" t="str">
            <v>43507210Kar</v>
          </cell>
        </row>
        <row r="10940">
          <cell r="B10940">
            <v>210</v>
          </cell>
          <cell r="H10940" t="str">
            <v>43507210Kar</v>
          </cell>
        </row>
        <row r="10941">
          <cell r="B10941">
            <v>210</v>
          </cell>
          <cell r="H10941" t="str">
            <v>43507210Kar</v>
          </cell>
        </row>
        <row r="10942">
          <cell r="B10942">
            <v>210</v>
          </cell>
          <cell r="H10942" t="str">
            <v>43507210Kar</v>
          </cell>
        </row>
        <row r="10943">
          <cell r="B10943">
            <v>210</v>
          </cell>
          <cell r="H10943" t="str">
            <v>43507210Kar</v>
          </cell>
        </row>
        <row r="10944">
          <cell r="B10944">
            <v>210</v>
          </cell>
          <cell r="H10944" t="str">
            <v>43507210Kar</v>
          </cell>
        </row>
        <row r="10945">
          <cell r="B10945">
            <v>210</v>
          </cell>
          <cell r="H10945" t="str">
            <v>43507210Kar</v>
          </cell>
        </row>
        <row r="10946">
          <cell r="B10946">
            <v>210</v>
          </cell>
          <cell r="H10946" t="str">
            <v>43507210Kar</v>
          </cell>
        </row>
        <row r="10947">
          <cell r="B10947">
            <v>211</v>
          </cell>
          <cell r="H10947" t="str">
            <v>43208211PAB</v>
          </cell>
        </row>
        <row r="10948">
          <cell r="B10948">
            <v>211</v>
          </cell>
          <cell r="H10948" t="str">
            <v>43208211PAB</v>
          </cell>
        </row>
        <row r="10949">
          <cell r="B10949">
            <v>211</v>
          </cell>
          <cell r="H10949" t="str">
            <v>43208211PAB</v>
          </cell>
        </row>
        <row r="10950">
          <cell r="B10950">
            <v>211</v>
          </cell>
          <cell r="H10950" t="str">
            <v>43208211PAB</v>
          </cell>
        </row>
        <row r="10951">
          <cell r="B10951">
            <v>211</v>
          </cell>
          <cell r="H10951" t="str">
            <v>43208211PAB</v>
          </cell>
        </row>
        <row r="10952">
          <cell r="B10952">
            <v>211</v>
          </cell>
          <cell r="H10952" t="str">
            <v>43208211PAB</v>
          </cell>
        </row>
        <row r="10953">
          <cell r="B10953">
            <v>211</v>
          </cell>
          <cell r="H10953" t="str">
            <v>43208211PAB</v>
          </cell>
        </row>
        <row r="10954">
          <cell r="B10954">
            <v>211</v>
          </cell>
          <cell r="H10954" t="str">
            <v>43208211PAB</v>
          </cell>
        </row>
        <row r="10955">
          <cell r="B10955">
            <v>211</v>
          </cell>
          <cell r="H10955" t="str">
            <v>43208211PAB</v>
          </cell>
        </row>
        <row r="10956">
          <cell r="B10956">
            <v>211</v>
          </cell>
          <cell r="H10956" t="str">
            <v>43208211PAB</v>
          </cell>
        </row>
        <row r="10957">
          <cell r="B10957">
            <v>211</v>
          </cell>
          <cell r="H10957" t="str">
            <v>43208211PAB</v>
          </cell>
        </row>
        <row r="10958">
          <cell r="B10958">
            <v>211</v>
          </cell>
          <cell r="H10958" t="str">
            <v>43208211PAB</v>
          </cell>
        </row>
        <row r="10959">
          <cell r="B10959">
            <v>211</v>
          </cell>
          <cell r="H10959" t="str">
            <v>43208211PAB</v>
          </cell>
        </row>
        <row r="10960">
          <cell r="B10960">
            <v>211</v>
          </cell>
          <cell r="H10960" t="str">
            <v>43208211PAB</v>
          </cell>
        </row>
        <row r="10961">
          <cell r="B10961">
            <v>211</v>
          </cell>
          <cell r="H10961" t="str">
            <v>43208211PAB</v>
          </cell>
        </row>
        <row r="10962">
          <cell r="B10962">
            <v>211</v>
          </cell>
          <cell r="H10962" t="str">
            <v>43208211PAB</v>
          </cell>
        </row>
        <row r="10963">
          <cell r="B10963">
            <v>211</v>
          </cell>
          <cell r="H10963" t="str">
            <v>43208211PAB</v>
          </cell>
        </row>
        <row r="10964">
          <cell r="B10964">
            <v>211</v>
          </cell>
          <cell r="H10964" t="str">
            <v>43208211PAB</v>
          </cell>
        </row>
        <row r="10965">
          <cell r="B10965">
            <v>211</v>
          </cell>
          <cell r="H10965" t="str">
            <v>43208211PAB</v>
          </cell>
        </row>
        <row r="10966">
          <cell r="B10966">
            <v>211</v>
          </cell>
          <cell r="H10966" t="str">
            <v>43440211PAB</v>
          </cell>
        </row>
        <row r="10967">
          <cell r="B10967">
            <v>211</v>
          </cell>
          <cell r="H10967" t="str">
            <v>43440211PAB</v>
          </cell>
        </row>
        <row r="10968">
          <cell r="B10968">
            <v>211</v>
          </cell>
          <cell r="H10968" t="str">
            <v>43440211PAB</v>
          </cell>
        </row>
        <row r="10969">
          <cell r="B10969">
            <v>211</v>
          </cell>
          <cell r="H10969" t="str">
            <v>43440211PAB</v>
          </cell>
        </row>
        <row r="10970">
          <cell r="B10970">
            <v>211</v>
          </cell>
          <cell r="H10970" t="str">
            <v>43440211PAB</v>
          </cell>
        </row>
        <row r="10971">
          <cell r="B10971">
            <v>211</v>
          </cell>
          <cell r="H10971" t="str">
            <v>43440211PAB</v>
          </cell>
        </row>
        <row r="10972">
          <cell r="B10972">
            <v>211</v>
          </cell>
          <cell r="H10972" t="str">
            <v>43440211PAB</v>
          </cell>
        </row>
        <row r="10973">
          <cell r="B10973">
            <v>211</v>
          </cell>
          <cell r="H10973" t="str">
            <v>43440211PAB</v>
          </cell>
        </row>
        <row r="10974">
          <cell r="B10974">
            <v>211</v>
          </cell>
          <cell r="H10974" t="str">
            <v>43440211PAB</v>
          </cell>
        </row>
        <row r="10975">
          <cell r="B10975">
            <v>211</v>
          </cell>
          <cell r="H10975" t="str">
            <v>43440211PAB</v>
          </cell>
        </row>
        <row r="10976">
          <cell r="B10976">
            <v>211</v>
          </cell>
          <cell r="H10976" t="str">
            <v>43440211PAB</v>
          </cell>
        </row>
        <row r="10977">
          <cell r="B10977">
            <v>211</v>
          </cell>
          <cell r="H10977" t="str">
            <v>43440211PAB</v>
          </cell>
        </row>
        <row r="10978">
          <cell r="B10978">
            <v>211</v>
          </cell>
          <cell r="H10978" t="str">
            <v>43440211PAB</v>
          </cell>
        </row>
        <row r="10979">
          <cell r="B10979">
            <v>211</v>
          </cell>
          <cell r="H10979" t="str">
            <v>43623211PAB</v>
          </cell>
        </row>
        <row r="10980">
          <cell r="B10980">
            <v>211</v>
          </cell>
          <cell r="H10980" t="str">
            <v>43623211PAB</v>
          </cell>
        </row>
        <row r="10981">
          <cell r="B10981">
            <v>211</v>
          </cell>
          <cell r="H10981" t="str">
            <v>43623211PAB</v>
          </cell>
        </row>
        <row r="10982">
          <cell r="B10982">
            <v>211</v>
          </cell>
          <cell r="H10982" t="str">
            <v>43623211PAB</v>
          </cell>
        </row>
        <row r="10983">
          <cell r="B10983">
            <v>211</v>
          </cell>
          <cell r="H10983" t="str">
            <v>43623211PAB</v>
          </cell>
        </row>
        <row r="10984">
          <cell r="B10984">
            <v>211</v>
          </cell>
          <cell r="H10984" t="str">
            <v>43623211PAB</v>
          </cell>
        </row>
        <row r="10985">
          <cell r="B10985">
            <v>211</v>
          </cell>
          <cell r="H10985" t="str">
            <v>43623211PAB</v>
          </cell>
        </row>
        <row r="10986">
          <cell r="B10986">
            <v>211</v>
          </cell>
          <cell r="H10986" t="str">
            <v>43623211PAB</v>
          </cell>
        </row>
        <row r="10987">
          <cell r="B10987">
            <v>211</v>
          </cell>
          <cell r="H10987" t="str">
            <v>43623211PAB</v>
          </cell>
        </row>
        <row r="10988">
          <cell r="B10988">
            <v>211</v>
          </cell>
          <cell r="H10988" t="str">
            <v>43623211PAB</v>
          </cell>
        </row>
        <row r="10989">
          <cell r="B10989">
            <v>211</v>
          </cell>
          <cell r="H10989" t="str">
            <v>43623211PAB</v>
          </cell>
        </row>
        <row r="10990">
          <cell r="B10990">
            <v>211</v>
          </cell>
          <cell r="H10990" t="str">
            <v>43623211PAB</v>
          </cell>
        </row>
        <row r="10991">
          <cell r="B10991">
            <v>211</v>
          </cell>
          <cell r="H10991" t="str">
            <v>43623211PAB</v>
          </cell>
        </row>
        <row r="10992">
          <cell r="B10992">
            <v>211</v>
          </cell>
          <cell r="H10992" t="str">
            <v>43623211PAB</v>
          </cell>
        </row>
        <row r="10993">
          <cell r="B10993">
            <v>211</v>
          </cell>
          <cell r="H10993" t="str">
            <v>43623211PAB</v>
          </cell>
        </row>
        <row r="10994">
          <cell r="B10994">
            <v>211</v>
          </cell>
          <cell r="H10994" t="str">
            <v>43623211PAB</v>
          </cell>
        </row>
        <row r="10995">
          <cell r="B10995">
            <v>211</v>
          </cell>
          <cell r="H10995" t="str">
            <v>43623211PAB</v>
          </cell>
        </row>
        <row r="10996">
          <cell r="B10996">
            <v>211</v>
          </cell>
          <cell r="H10996" t="str">
            <v>43623211PAB</v>
          </cell>
        </row>
        <row r="10997">
          <cell r="B10997">
            <v>211</v>
          </cell>
          <cell r="H10997" t="str">
            <v>43623211PAB</v>
          </cell>
        </row>
        <row r="10998">
          <cell r="B10998">
            <v>211</v>
          </cell>
          <cell r="H10998" t="str">
            <v>43623211PAB</v>
          </cell>
        </row>
        <row r="10999">
          <cell r="B10999">
            <v>211</v>
          </cell>
          <cell r="H10999" t="str">
            <v>43623211PAB</v>
          </cell>
        </row>
        <row r="11000">
          <cell r="B11000">
            <v>211</v>
          </cell>
          <cell r="H11000" t="str">
            <v>43623211PAB</v>
          </cell>
        </row>
        <row r="11001">
          <cell r="B11001">
            <v>211</v>
          </cell>
          <cell r="H11001" t="str">
            <v>43623211PAB</v>
          </cell>
        </row>
        <row r="11002">
          <cell r="B11002">
            <v>211</v>
          </cell>
          <cell r="H11002" t="str">
            <v>43623211PAB</v>
          </cell>
        </row>
        <row r="11003">
          <cell r="B11003">
            <v>211</v>
          </cell>
          <cell r="H11003" t="str">
            <v>43623211PAB</v>
          </cell>
        </row>
        <row r="11004">
          <cell r="B11004">
            <v>211</v>
          </cell>
          <cell r="H11004" t="str">
            <v>43981211PAB</v>
          </cell>
        </row>
        <row r="11005">
          <cell r="B11005">
            <v>211</v>
          </cell>
          <cell r="H11005" t="str">
            <v>43981211PAB</v>
          </cell>
        </row>
        <row r="11006">
          <cell r="B11006">
            <v>211</v>
          </cell>
          <cell r="H11006" t="str">
            <v>43981211PAB</v>
          </cell>
        </row>
        <row r="11007">
          <cell r="B11007">
            <v>211</v>
          </cell>
          <cell r="H11007" t="str">
            <v>43981211PAB</v>
          </cell>
        </row>
        <row r="11008">
          <cell r="B11008">
            <v>211</v>
          </cell>
          <cell r="H11008" t="str">
            <v>43981211PAB</v>
          </cell>
        </row>
        <row r="11009">
          <cell r="B11009">
            <v>211</v>
          </cell>
          <cell r="H11009" t="str">
            <v>43981211PAB</v>
          </cell>
        </row>
        <row r="11010">
          <cell r="B11010">
            <v>211</v>
          </cell>
          <cell r="H11010" t="str">
            <v>43981211PAB</v>
          </cell>
        </row>
        <row r="11011">
          <cell r="B11011">
            <v>211</v>
          </cell>
          <cell r="H11011" t="str">
            <v>43981211PAB</v>
          </cell>
        </row>
        <row r="11012">
          <cell r="B11012">
            <v>211</v>
          </cell>
          <cell r="H11012" t="str">
            <v>43981211PAB</v>
          </cell>
        </row>
        <row r="11013">
          <cell r="B11013">
            <v>211</v>
          </cell>
          <cell r="H11013" t="str">
            <v>43981211PAB</v>
          </cell>
        </row>
        <row r="11014">
          <cell r="B11014">
            <v>211</v>
          </cell>
          <cell r="H11014" t="str">
            <v>43981211PAB</v>
          </cell>
        </row>
        <row r="11015">
          <cell r="B11015">
            <v>211</v>
          </cell>
          <cell r="H11015" t="str">
            <v>43981211PAB</v>
          </cell>
        </row>
        <row r="11016">
          <cell r="B11016">
            <v>211</v>
          </cell>
          <cell r="H11016" t="str">
            <v>43981211PAB</v>
          </cell>
        </row>
        <row r="11017">
          <cell r="B11017">
            <v>211</v>
          </cell>
          <cell r="H11017" t="str">
            <v>43981211PAB</v>
          </cell>
        </row>
        <row r="11018">
          <cell r="B11018">
            <v>211</v>
          </cell>
          <cell r="H11018" t="str">
            <v>43981211PAB</v>
          </cell>
        </row>
        <row r="11019">
          <cell r="B11019">
            <v>211</v>
          </cell>
          <cell r="H11019" t="str">
            <v>43981211PAB</v>
          </cell>
        </row>
        <row r="11020">
          <cell r="B11020">
            <v>211</v>
          </cell>
          <cell r="H11020" t="str">
            <v>43981211PAB</v>
          </cell>
        </row>
        <row r="11021">
          <cell r="B11021">
            <v>211</v>
          </cell>
          <cell r="H11021" t="str">
            <v>43981211PAB</v>
          </cell>
        </row>
        <row r="11022">
          <cell r="B11022">
            <v>211</v>
          </cell>
          <cell r="H11022" t="str">
            <v>43981211PAB</v>
          </cell>
        </row>
        <row r="11023">
          <cell r="B11023">
            <v>211</v>
          </cell>
          <cell r="H11023" t="str">
            <v>43981211PAB</v>
          </cell>
        </row>
        <row r="11024">
          <cell r="B11024">
            <v>211</v>
          </cell>
          <cell r="H11024" t="str">
            <v>43981211PAB</v>
          </cell>
        </row>
        <row r="11025">
          <cell r="B11025">
            <v>212</v>
          </cell>
          <cell r="H11025" t="str">
            <v>43171212Jua</v>
          </cell>
        </row>
        <row r="11026">
          <cell r="B11026">
            <v>212</v>
          </cell>
          <cell r="H11026" t="str">
            <v>43171212Jua</v>
          </cell>
        </row>
        <row r="11027">
          <cell r="B11027">
            <v>212</v>
          </cell>
          <cell r="H11027" t="str">
            <v>43171212Jua</v>
          </cell>
        </row>
        <row r="11028">
          <cell r="B11028">
            <v>212</v>
          </cell>
          <cell r="H11028" t="str">
            <v>43171212Jua</v>
          </cell>
        </row>
        <row r="11029">
          <cell r="B11029">
            <v>212</v>
          </cell>
          <cell r="H11029" t="str">
            <v>43171212Jua</v>
          </cell>
        </row>
        <row r="11030">
          <cell r="B11030">
            <v>212</v>
          </cell>
          <cell r="H11030" t="str">
            <v>43171212Jua</v>
          </cell>
        </row>
        <row r="11031">
          <cell r="B11031">
            <v>212</v>
          </cell>
          <cell r="H11031" t="str">
            <v>43171212Jua</v>
          </cell>
        </row>
        <row r="11032">
          <cell r="B11032">
            <v>212</v>
          </cell>
          <cell r="H11032" t="str">
            <v>43171212Jua</v>
          </cell>
        </row>
        <row r="11033">
          <cell r="B11033">
            <v>212</v>
          </cell>
          <cell r="H11033" t="str">
            <v>43171212Jua</v>
          </cell>
        </row>
        <row r="11034">
          <cell r="B11034">
            <v>212</v>
          </cell>
          <cell r="H11034" t="str">
            <v>43171212Jua</v>
          </cell>
        </row>
        <row r="11035">
          <cell r="B11035">
            <v>212</v>
          </cell>
          <cell r="H11035" t="str">
            <v>43171212Jua</v>
          </cell>
        </row>
        <row r="11036">
          <cell r="B11036">
            <v>212</v>
          </cell>
          <cell r="H11036" t="str">
            <v>43171212Jua</v>
          </cell>
        </row>
        <row r="11037">
          <cell r="B11037">
            <v>212</v>
          </cell>
          <cell r="H11037" t="str">
            <v>43171212Jua</v>
          </cell>
        </row>
        <row r="11038">
          <cell r="B11038">
            <v>212</v>
          </cell>
          <cell r="H11038" t="str">
            <v>43171212Jua</v>
          </cell>
        </row>
        <row r="11039">
          <cell r="B11039">
            <v>212</v>
          </cell>
          <cell r="H11039" t="str">
            <v>43171212Jua</v>
          </cell>
        </row>
        <row r="11040">
          <cell r="B11040">
            <v>213</v>
          </cell>
          <cell r="H11040" t="str">
            <v>43053213Wil</v>
          </cell>
        </row>
        <row r="11041">
          <cell r="B11041">
            <v>213</v>
          </cell>
          <cell r="H11041" t="str">
            <v>43053213Wil</v>
          </cell>
        </row>
        <row r="11042">
          <cell r="B11042">
            <v>213</v>
          </cell>
          <cell r="H11042" t="str">
            <v>43053213Wil</v>
          </cell>
        </row>
        <row r="11043">
          <cell r="B11043">
            <v>213</v>
          </cell>
          <cell r="H11043" t="str">
            <v>43053213Wil</v>
          </cell>
        </row>
        <row r="11044">
          <cell r="B11044">
            <v>213</v>
          </cell>
          <cell r="H11044" t="str">
            <v>43053213Wil</v>
          </cell>
        </row>
        <row r="11045">
          <cell r="B11045">
            <v>213</v>
          </cell>
          <cell r="H11045" t="str">
            <v>43053213Wil</v>
          </cell>
        </row>
        <row r="11046">
          <cell r="B11046">
            <v>213</v>
          </cell>
          <cell r="H11046" t="str">
            <v>43053213Wil</v>
          </cell>
        </row>
        <row r="11047">
          <cell r="B11047">
            <v>213</v>
          </cell>
          <cell r="H11047" t="str">
            <v>43053213Wil</v>
          </cell>
        </row>
        <row r="11048">
          <cell r="B11048">
            <v>213</v>
          </cell>
          <cell r="H11048" t="str">
            <v>43053213Wil</v>
          </cell>
        </row>
        <row r="11049">
          <cell r="B11049">
            <v>213</v>
          </cell>
          <cell r="H11049" t="str">
            <v>43053213Wil</v>
          </cell>
        </row>
        <row r="11050">
          <cell r="B11050">
            <v>213</v>
          </cell>
          <cell r="H11050" t="str">
            <v>43053213Wil</v>
          </cell>
        </row>
        <row r="11051">
          <cell r="B11051">
            <v>213</v>
          </cell>
          <cell r="H11051" t="str">
            <v>43053213Wil</v>
          </cell>
        </row>
        <row r="11052">
          <cell r="B11052">
            <v>213</v>
          </cell>
          <cell r="H11052" t="str">
            <v>43053213Wil</v>
          </cell>
        </row>
        <row r="11053">
          <cell r="B11053">
            <v>213</v>
          </cell>
          <cell r="H11053" t="str">
            <v>43053213Wil</v>
          </cell>
        </row>
        <row r="11054">
          <cell r="B11054">
            <v>213</v>
          </cell>
          <cell r="H11054" t="str">
            <v>43053213Wil</v>
          </cell>
        </row>
        <row r="11055">
          <cell r="B11055">
            <v>213</v>
          </cell>
          <cell r="H11055" t="str">
            <v>43341213Wil</v>
          </cell>
        </row>
        <row r="11056">
          <cell r="B11056">
            <v>213</v>
          </cell>
          <cell r="H11056" t="str">
            <v>43341213Wil</v>
          </cell>
        </row>
        <row r="11057">
          <cell r="B11057">
            <v>213</v>
          </cell>
          <cell r="H11057" t="str">
            <v>43341213Wil</v>
          </cell>
        </row>
        <row r="11058">
          <cell r="B11058">
            <v>213</v>
          </cell>
          <cell r="H11058" t="str">
            <v>43341213Wil</v>
          </cell>
        </row>
        <row r="11059">
          <cell r="B11059">
            <v>213</v>
          </cell>
          <cell r="H11059" t="str">
            <v>43341213Wil</v>
          </cell>
        </row>
        <row r="11060">
          <cell r="B11060">
            <v>213</v>
          </cell>
          <cell r="H11060" t="str">
            <v>43341213Wil</v>
          </cell>
        </row>
        <row r="11061">
          <cell r="B11061">
            <v>213</v>
          </cell>
          <cell r="H11061" t="str">
            <v>43341213Wil</v>
          </cell>
        </row>
        <row r="11062">
          <cell r="B11062">
            <v>213</v>
          </cell>
          <cell r="H11062" t="str">
            <v>43341213Wil</v>
          </cell>
        </row>
        <row r="11063">
          <cell r="B11063">
            <v>213</v>
          </cell>
          <cell r="H11063" t="str">
            <v>43341213Wil</v>
          </cell>
        </row>
        <row r="11064">
          <cell r="B11064">
            <v>213</v>
          </cell>
          <cell r="H11064" t="str">
            <v>43341213Wil</v>
          </cell>
        </row>
        <row r="11065">
          <cell r="B11065">
            <v>213</v>
          </cell>
          <cell r="H11065" t="str">
            <v>43341213Wil</v>
          </cell>
        </row>
        <row r="11066">
          <cell r="B11066">
            <v>213</v>
          </cell>
          <cell r="H11066" t="str">
            <v>43341213Wil</v>
          </cell>
        </row>
        <row r="11067">
          <cell r="B11067">
            <v>213</v>
          </cell>
          <cell r="H11067" t="str">
            <v>43341213Wil</v>
          </cell>
        </row>
        <row r="11068">
          <cell r="B11068">
            <v>213</v>
          </cell>
          <cell r="H11068" t="str">
            <v>43341213Wil</v>
          </cell>
        </row>
        <row r="11069">
          <cell r="B11069">
            <v>213</v>
          </cell>
          <cell r="H11069" t="str">
            <v>43341213Wil</v>
          </cell>
        </row>
        <row r="11070">
          <cell r="B11070">
            <v>213</v>
          </cell>
          <cell r="H11070" t="str">
            <v>43341213Wil</v>
          </cell>
        </row>
        <row r="11071">
          <cell r="B11071">
            <v>213</v>
          </cell>
          <cell r="H11071" t="str">
            <v>43341213Wil</v>
          </cell>
        </row>
        <row r="11072">
          <cell r="B11072">
            <v>213</v>
          </cell>
          <cell r="H11072" t="str">
            <v>43341213Wil</v>
          </cell>
        </row>
        <row r="11073">
          <cell r="B11073">
            <v>213</v>
          </cell>
          <cell r="H11073" t="str">
            <v>43602213Wil</v>
          </cell>
        </row>
        <row r="11074">
          <cell r="B11074">
            <v>213</v>
          </cell>
          <cell r="H11074" t="str">
            <v>43602213Wil</v>
          </cell>
        </row>
        <row r="11075">
          <cell r="B11075">
            <v>213</v>
          </cell>
          <cell r="H11075" t="str">
            <v>43602213Wil</v>
          </cell>
        </row>
        <row r="11076">
          <cell r="B11076">
            <v>213</v>
          </cell>
          <cell r="H11076" t="str">
            <v>43602213Wil</v>
          </cell>
        </row>
        <row r="11077">
          <cell r="B11077">
            <v>213</v>
          </cell>
          <cell r="H11077" t="str">
            <v>43602213Wil</v>
          </cell>
        </row>
        <row r="11078">
          <cell r="B11078">
            <v>213</v>
          </cell>
          <cell r="H11078" t="str">
            <v>43602213Wil</v>
          </cell>
        </row>
        <row r="11079">
          <cell r="B11079">
            <v>213</v>
          </cell>
          <cell r="H11079" t="str">
            <v>43602213Wil</v>
          </cell>
        </row>
        <row r="11080">
          <cell r="B11080">
            <v>213</v>
          </cell>
          <cell r="H11080" t="str">
            <v>43602213Wil</v>
          </cell>
        </row>
        <row r="11081">
          <cell r="B11081">
            <v>213</v>
          </cell>
          <cell r="H11081" t="str">
            <v>43602213Wil</v>
          </cell>
        </row>
        <row r="11082">
          <cell r="B11082">
            <v>213</v>
          </cell>
          <cell r="H11082" t="str">
            <v>43602213Wil</v>
          </cell>
        </row>
        <row r="11083">
          <cell r="B11083">
            <v>213</v>
          </cell>
          <cell r="H11083" t="str">
            <v>43602213Wil</v>
          </cell>
        </row>
        <row r="11084">
          <cell r="B11084">
            <v>213</v>
          </cell>
          <cell r="H11084" t="str">
            <v>43602213Wil</v>
          </cell>
        </row>
        <row r="11085">
          <cell r="B11085">
            <v>213</v>
          </cell>
          <cell r="H11085" t="str">
            <v>43602213Wil</v>
          </cell>
        </row>
        <row r="11086">
          <cell r="B11086">
            <v>213</v>
          </cell>
          <cell r="H11086" t="str">
            <v>43602213Wil</v>
          </cell>
        </row>
        <row r="11087">
          <cell r="B11087">
            <v>213</v>
          </cell>
          <cell r="H11087" t="str">
            <v>43602213Wil</v>
          </cell>
        </row>
        <row r="11088">
          <cell r="B11088">
            <v>213</v>
          </cell>
          <cell r="H11088" t="str">
            <v>43602213Wil</v>
          </cell>
        </row>
        <row r="11089">
          <cell r="B11089">
            <v>213</v>
          </cell>
          <cell r="H11089" t="str">
            <v>43602213Wil</v>
          </cell>
        </row>
        <row r="11090">
          <cell r="B11090">
            <v>213</v>
          </cell>
          <cell r="H11090" t="str">
            <v>43602213Wil</v>
          </cell>
        </row>
        <row r="11091">
          <cell r="B11091">
            <v>213</v>
          </cell>
          <cell r="H11091" t="str">
            <v>43602213Wil</v>
          </cell>
        </row>
        <row r="11092">
          <cell r="B11092">
            <v>213</v>
          </cell>
          <cell r="H11092" t="str">
            <v>43602213Wil</v>
          </cell>
        </row>
        <row r="11093">
          <cell r="B11093">
            <v>213</v>
          </cell>
          <cell r="H11093" t="str">
            <v>43602213Wil</v>
          </cell>
        </row>
        <row r="11094">
          <cell r="B11094">
            <v>213</v>
          </cell>
          <cell r="H11094" t="str">
            <v>43602213Wil</v>
          </cell>
        </row>
        <row r="11095">
          <cell r="B11095">
            <v>213</v>
          </cell>
          <cell r="H11095" t="str">
            <v>43920213Wil</v>
          </cell>
        </row>
        <row r="11096">
          <cell r="B11096">
            <v>213</v>
          </cell>
          <cell r="H11096" t="str">
            <v>43920213Wil</v>
          </cell>
        </row>
        <row r="11097">
          <cell r="B11097">
            <v>213</v>
          </cell>
          <cell r="H11097" t="str">
            <v>43920213Wil</v>
          </cell>
        </row>
        <row r="11098">
          <cell r="B11098">
            <v>213</v>
          </cell>
          <cell r="H11098" t="str">
            <v>43920213Wil</v>
          </cell>
        </row>
        <row r="11099">
          <cell r="B11099">
            <v>213</v>
          </cell>
          <cell r="H11099" t="str">
            <v>43920213Wil</v>
          </cell>
        </row>
        <row r="11100">
          <cell r="B11100">
            <v>213</v>
          </cell>
          <cell r="H11100" t="str">
            <v>43920213Wil</v>
          </cell>
        </row>
        <row r="11101">
          <cell r="B11101">
            <v>213</v>
          </cell>
          <cell r="H11101" t="str">
            <v>43920213Wil</v>
          </cell>
        </row>
        <row r="11102">
          <cell r="B11102">
            <v>213</v>
          </cell>
          <cell r="H11102" t="str">
            <v>43920213Wil</v>
          </cell>
        </row>
        <row r="11103">
          <cell r="B11103">
            <v>213</v>
          </cell>
          <cell r="H11103" t="str">
            <v>43920213Wil</v>
          </cell>
        </row>
        <row r="11104">
          <cell r="B11104">
            <v>213</v>
          </cell>
          <cell r="H11104" t="str">
            <v>43920213Wil</v>
          </cell>
        </row>
        <row r="11105">
          <cell r="B11105">
            <v>213</v>
          </cell>
          <cell r="H11105" t="str">
            <v>43920213Wil</v>
          </cell>
        </row>
        <row r="11106">
          <cell r="B11106">
            <v>213</v>
          </cell>
          <cell r="H11106" t="str">
            <v>43920213Wil</v>
          </cell>
        </row>
        <row r="11107">
          <cell r="B11107">
            <v>213</v>
          </cell>
          <cell r="H11107" t="str">
            <v>43920213Wil</v>
          </cell>
        </row>
        <row r="11108">
          <cell r="B11108">
            <v>213</v>
          </cell>
          <cell r="H11108" t="str">
            <v>43920213Wil</v>
          </cell>
        </row>
        <row r="11109">
          <cell r="B11109">
            <v>213</v>
          </cell>
          <cell r="H11109" t="str">
            <v>43920213Wil</v>
          </cell>
        </row>
        <row r="11110">
          <cell r="B11110">
            <v>213</v>
          </cell>
          <cell r="H11110" t="str">
            <v>43920213Wil</v>
          </cell>
        </row>
        <row r="11111">
          <cell r="B11111">
            <v>213</v>
          </cell>
          <cell r="H11111" t="str">
            <v>43920213Wil</v>
          </cell>
        </row>
        <row r="11112">
          <cell r="B11112">
            <v>213</v>
          </cell>
          <cell r="H11112" t="str">
            <v>43920213Wil</v>
          </cell>
        </row>
        <row r="11113">
          <cell r="B11113">
            <v>213</v>
          </cell>
          <cell r="H11113" t="str">
            <v>43920213Wil</v>
          </cell>
        </row>
        <row r="11114">
          <cell r="B11114">
            <v>213</v>
          </cell>
          <cell r="H11114" t="str">
            <v>43920213Wil</v>
          </cell>
        </row>
        <row r="11115">
          <cell r="B11115">
            <v>213</v>
          </cell>
          <cell r="H11115" t="str">
            <v>43920213Wil</v>
          </cell>
        </row>
        <row r="11116">
          <cell r="B11116">
            <v>213</v>
          </cell>
          <cell r="H11116" t="str">
            <v>43920213Wil</v>
          </cell>
        </row>
        <row r="11117">
          <cell r="B11117">
            <v>213</v>
          </cell>
          <cell r="H11117">
            <v>1031</v>
          </cell>
        </row>
        <row r="11118">
          <cell r="B11118">
            <v>213</v>
          </cell>
          <cell r="H11118">
            <v>1031</v>
          </cell>
        </row>
        <row r="11119">
          <cell r="B11119">
            <v>213</v>
          </cell>
          <cell r="H11119">
            <v>1031</v>
          </cell>
        </row>
        <row r="11120">
          <cell r="B11120">
            <v>213</v>
          </cell>
          <cell r="H11120">
            <v>1031</v>
          </cell>
        </row>
        <row r="11121">
          <cell r="B11121">
            <v>213</v>
          </cell>
          <cell r="H11121">
            <v>1031</v>
          </cell>
        </row>
        <row r="11122">
          <cell r="B11122">
            <v>213</v>
          </cell>
          <cell r="H11122">
            <v>1031</v>
          </cell>
        </row>
        <row r="11123">
          <cell r="B11123">
            <v>213</v>
          </cell>
          <cell r="H11123">
            <v>1031</v>
          </cell>
        </row>
        <row r="11124">
          <cell r="B11124">
            <v>213</v>
          </cell>
          <cell r="H11124">
            <v>1031</v>
          </cell>
        </row>
        <row r="11125">
          <cell r="B11125">
            <v>213</v>
          </cell>
          <cell r="H11125">
            <v>1031</v>
          </cell>
        </row>
        <row r="11126">
          <cell r="B11126">
            <v>213</v>
          </cell>
          <cell r="H11126">
            <v>1031</v>
          </cell>
        </row>
        <row r="11127">
          <cell r="B11127">
            <v>213</v>
          </cell>
          <cell r="H11127">
            <v>1031</v>
          </cell>
        </row>
        <row r="11128">
          <cell r="B11128">
            <v>213</v>
          </cell>
          <cell r="H11128">
            <v>1031</v>
          </cell>
        </row>
        <row r="11129">
          <cell r="B11129">
            <v>213</v>
          </cell>
          <cell r="H11129">
            <v>1031</v>
          </cell>
        </row>
        <row r="11130">
          <cell r="B11130">
            <v>213</v>
          </cell>
          <cell r="H11130">
            <v>1031</v>
          </cell>
        </row>
        <row r="11131">
          <cell r="B11131">
            <v>213</v>
          </cell>
          <cell r="H11131">
            <v>1031</v>
          </cell>
        </row>
        <row r="11132">
          <cell r="B11132">
            <v>213</v>
          </cell>
          <cell r="H11132">
            <v>1031</v>
          </cell>
        </row>
        <row r="11133">
          <cell r="B11133">
            <v>213</v>
          </cell>
          <cell r="H11133">
            <v>1031</v>
          </cell>
        </row>
        <row r="11134">
          <cell r="B11134">
            <v>213</v>
          </cell>
          <cell r="H11134">
            <v>1031</v>
          </cell>
        </row>
        <row r="11135">
          <cell r="B11135">
            <v>213</v>
          </cell>
          <cell r="H11135">
            <v>1031</v>
          </cell>
        </row>
        <row r="11136">
          <cell r="B11136">
            <v>213</v>
          </cell>
          <cell r="H11136">
            <v>1031</v>
          </cell>
        </row>
        <row r="11137">
          <cell r="B11137">
            <v>213</v>
          </cell>
          <cell r="H11137">
            <v>1031</v>
          </cell>
        </row>
        <row r="11138">
          <cell r="B11138">
            <v>213</v>
          </cell>
          <cell r="H11138">
            <v>1031</v>
          </cell>
        </row>
        <row r="11139">
          <cell r="B11139">
            <v>213</v>
          </cell>
          <cell r="H11139">
            <v>1031</v>
          </cell>
        </row>
        <row r="11140">
          <cell r="B11140">
            <v>213</v>
          </cell>
          <cell r="H11140">
            <v>1031</v>
          </cell>
        </row>
        <row r="11141">
          <cell r="B11141">
            <v>213</v>
          </cell>
          <cell r="H11141">
            <v>1031</v>
          </cell>
        </row>
        <row r="11142">
          <cell r="B11142">
            <v>213</v>
          </cell>
          <cell r="H11142">
            <v>1031</v>
          </cell>
        </row>
        <row r="11143">
          <cell r="B11143">
            <v>214</v>
          </cell>
          <cell r="H11143" t="str">
            <v>43054214Gis</v>
          </cell>
        </row>
        <row r="11144">
          <cell r="B11144">
            <v>214</v>
          </cell>
          <cell r="H11144" t="str">
            <v>43054214Gis</v>
          </cell>
        </row>
        <row r="11145">
          <cell r="B11145">
            <v>214</v>
          </cell>
          <cell r="H11145" t="str">
            <v>43054214Gis</v>
          </cell>
        </row>
        <row r="11146">
          <cell r="B11146">
            <v>214</v>
          </cell>
          <cell r="H11146" t="str">
            <v>43054214Gis</v>
          </cell>
        </row>
        <row r="11147">
          <cell r="B11147">
            <v>214</v>
          </cell>
          <cell r="H11147" t="str">
            <v>43054214Gis</v>
          </cell>
        </row>
        <row r="11148">
          <cell r="B11148">
            <v>214</v>
          </cell>
          <cell r="H11148" t="str">
            <v>43054214Gis</v>
          </cell>
        </row>
        <row r="11149">
          <cell r="B11149">
            <v>214</v>
          </cell>
          <cell r="H11149" t="str">
            <v>43054214Gis</v>
          </cell>
        </row>
        <row r="11150">
          <cell r="B11150">
            <v>214</v>
          </cell>
          <cell r="H11150" t="str">
            <v>43054214Gis</v>
          </cell>
        </row>
        <row r="11151">
          <cell r="B11151">
            <v>214</v>
          </cell>
          <cell r="H11151" t="str">
            <v>43054214Gis</v>
          </cell>
        </row>
        <row r="11152">
          <cell r="B11152">
            <v>214</v>
          </cell>
          <cell r="H11152" t="str">
            <v>43054214Gis</v>
          </cell>
        </row>
        <row r="11153">
          <cell r="B11153">
            <v>214</v>
          </cell>
          <cell r="H11153" t="str">
            <v>43054214Gis</v>
          </cell>
        </row>
        <row r="11154">
          <cell r="B11154">
            <v>214</v>
          </cell>
          <cell r="H11154" t="str">
            <v>43054214Gis</v>
          </cell>
        </row>
        <row r="11155">
          <cell r="B11155">
            <v>214</v>
          </cell>
          <cell r="H11155" t="str">
            <v>43054214Gis</v>
          </cell>
        </row>
        <row r="11156">
          <cell r="B11156">
            <v>214</v>
          </cell>
          <cell r="H11156" t="str">
            <v>43054214Gis</v>
          </cell>
        </row>
        <row r="11157">
          <cell r="B11157">
            <v>214</v>
          </cell>
          <cell r="H11157" t="str">
            <v>43054214Gis</v>
          </cell>
        </row>
        <row r="11158">
          <cell r="B11158">
            <v>214</v>
          </cell>
          <cell r="H11158" t="str">
            <v>43054214Gis</v>
          </cell>
        </row>
        <row r="11159">
          <cell r="B11159">
            <v>214</v>
          </cell>
          <cell r="H11159" t="str">
            <v>43054214Gis</v>
          </cell>
        </row>
        <row r="11160">
          <cell r="B11160">
            <v>214</v>
          </cell>
          <cell r="H11160" t="str">
            <v>43054214Gis</v>
          </cell>
        </row>
        <row r="11161">
          <cell r="B11161">
            <v>214</v>
          </cell>
          <cell r="H11161" t="str">
            <v>43340214Gis</v>
          </cell>
        </row>
        <row r="11162">
          <cell r="B11162">
            <v>214</v>
          </cell>
          <cell r="H11162" t="str">
            <v>43340214Gis</v>
          </cell>
        </row>
        <row r="11163">
          <cell r="B11163">
            <v>214</v>
          </cell>
          <cell r="H11163" t="str">
            <v>43340214Gis</v>
          </cell>
        </row>
        <row r="11164">
          <cell r="B11164">
            <v>214</v>
          </cell>
          <cell r="H11164" t="str">
            <v>43340214Gis</v>
          </cell>
        </row>
        <row r="11165">
          <cell r="B11165">
            <v>214</v>
          </cell>
          <cell r="H11165" t="str">
            <v>43340214Gis</v>
          </cell>
        </row>
        <row r="11166">
          <cell r="B11166">
            <v>214</v>
          </cell>
          <cell r="H11166" t="str">
            <v>43340214Gis</v>
          </cell>
        </row>
        <row r="11167">
          <cell r="B11167">
            <v>214</v>
          </cell>
          <cell r="H11167" t="str">
            <v>43340214Gis</v>
          </cell>
        </row>
        <row r="11168">
          <cell r="B11168">
            <v>214</v>
          </cell>
          <cell r="H11168" t="str">
            <v>43340214Gis</v>
          </cell>
        </row>
        <row r="11169">
          <cell r="B11169">
            <v>214</v>
          </cell>
          <cell r="H11169" t="str">
            <v>43340214Gis</v>
          </cell>
        </row>
        <row r="11170">
          <cell r="B11170">
            <v>214</v>
          </cell>
          <cell r="H11170" t="str">
            <v>43340214Gis</v>
          </cell>
        </row>
        <row r="11171">
          <cell r="B11171">
            <v>214</v>
          </cell>
          <cell r="H11171" t="str">
            <v>43340214Gis</v>
          </cell>
        </row>
        <row r="11172">
          <cell r="B11172">
            <v>214</v>
          </cell>
          <cell r="H11172" t="str">
            <v>43340214Gis</v>
          </cell>
        </row>
        <row r="11173">
          <cell r="B11173">
            <v>214</v>
          </cell>
          <cell r="H11173" t="str">
            <v>43340214Gis</v>
          </cell>
        </row>
        <row r="11174">
          <cell r="B11174">
            <v>214</v>
          </cell>
          <cell r="H11174" t="str">
            <v>43340214Gis</v>
          </cell>
        </row>
        <row r="11175">
          <cell r="B11175">
            <v>214</v>
          </cell>
          <cell r="H11175" t="str">
            <v>43340214Gis</v>
          </cell>
        </row>
        <row r="11176">
          <cell r="B11176">
            <v>214</v>
          </cell>
          <cell r="H11176" t="str">
            <v>43340214Gis</v>
          </cell>
        </row>
        <row r="11177">
          <cell r="B11177">
            <v>214</v>
          </cell>
          <cell r="H11177" t="str">
            <v>43340214Gis</v>
          </cell>
        </row>
        <row r="11178">
          <cell r="B11178">
            <v>214</v>
          </cell>
          <cell r="H11178" t="str">
            <v>43340214Gis</v>
          </cell>
        </row>
        <row r="11179">
          <cell r="B11179">
            <v>214</v>
          </cell>
          <cell r="H11179" t="str">
            <v>43591214Gis</v>
          </cell>
        </row>
        <row r="11180">
          <cell r="B11180">
            <v>214</v>
          </cell>
          <cell r="H11180" t="str">
            <v>43591214Gis</v>
          </cell>
        </row>
        <row r="11181">
          <cell r="B11181">
            <v>214</v>
          </cell>
          <cell r="H11181" t="str">
            <v>43591214Gis</v>
          </cell>
        </row>
        <row r="11182">
          <cell r="B11182">
            <v>214</v>
          </cell>
          <cell r="H11182" t="str">
            <v>43591214Gis</v>
          </cell>
        </row>
        <row r="11183">
          <cell r="B11183">
            <v>214</v>
          </cell>
          <cell r="H11183" t="str">
            <v>43591214Gis</v>
          </cell>
        </row>
        <row r="11184">
          <cell r="B11184">
            <v>214</v>
          </cell>
          <cell r="H11184" t="str">
            <v>43591214Gis</v>
          </cell>
        </row>
        <row r="11185">
          <cell r="B11185">
            <v>214</v>
          </cell>
          <cell r="H11185" t="str">
            <v>43591214Gis</v>
          </cell>
        </row>
        <row r="11186">
          <cell r="B11186">
            <v>214</v>
          </cell>
          <cell r="H11186" t="str">
            <v>43591214Gis</v>
          </cell>
        </row>
        <row r="11187">
          <cell r="B11187">
            <v>214</v>
          </cell>
          <cell r="H11187" t="str">
            <v>43591214Gis</v>
          </cell>
        </row>
        <row r="11188">
          <cell r="B11188">
            <v>214</v>
          </cell>
          <cell r="H11188" t="str">
            <v>43591214Gis</v>
          </cell>
        </row>
        <row r="11189">
          <cell r="B11189">
            <v>214</v>
          </cell>
          <cell r="H11189" t="str">
            <v>43591214Gis</v>
          </cell>
        </row>
        <row r="11190">
          <cell r="B11190">
            <v>214</v>
          </cell>
          <cell r="H11190" t="str">
            <v>43591214Gis</v>
          </cell>
        </row>
        <row r="11191">
          <cell r="B11191">
            <v>214</v>
          </cell>
          <cell r="H11191" t="str">
            <v>43591214Gis</v>
          </cell>
        </row>
        <row r="11192">
          <cell r="B11192">
            <v>214</v>
          </cell>
          <cell r="H11192" t="str">
            <v>43591214Gis</v>
          </cell>
        </row>
        <row r="11193">
          <cell r="B11193">
            <v>214</v>
          </cell>
          <cell r="H11193" t="str">
            <v>43591214Gis</v>
          </cell>
        </row>
        <row r="11194">
          <cell r="B11194">
            <v>214</v>
          </cell>
          <cell r="H11194" t="str">
            <v>43591214Gis</v>
          </cell>
        </row>
        <row r="11195">
          <cell r="B11195">
            <v>214</v>
          </cell>
          <cell r="H11195" t="str">
            <v>43591214Gis</v>
          </cell>
        </row>
        <row r="11196">
          <cell r="B11196">
            <v>214</v>
          </cell>
          <cell r="H11196" t="str">
            <v>43591214Gis</v>
          </cell>
        </row>
        <row r="11197">
          <cell r="B11197">
            <v>214</v>
          </cell>
          <cell r="H11197" t="str">
            <v>43591214Gis</v>
          </cell>
        </row>
        <row r="11198">
          <cell r="B11198">
            <v>214</v>
          </cell>
          <cell r="H11198" t="str">
            <v>43591214Gis</v>
          </cell>
        </row>
        <row r="11199">
          <cell r="B11199">
            <v>214</v>
          </cell>
          <cell r="H11199" t="str">
            <v>43857214Gis</v>
          </cell>
        </row>
        <row r="11200">
          <cell r="B11200">
            <v>214</v>
          </cell>
          <cell r="H11200" t="str">
            <v>43857214Gis</v>
          </cell>
        </row>
        <row r="11201">
          <cell r="B11201">
            <v>214</v>
          </cell>
          <cell r="H11201" t="str">
            <v>43857214Gis</v>
          </cell>
        </row>
        <row r="11202">
          <cell r="B11202">
            <v>214</v>
          </cell>
          <cell r="H11202" t="str">
            <v>43857214Gis</v>
          </cell>
        </row>
        <row r="11203">
          <cell r="B11203">
            <v>214</v>
          </cell>
          <cell r="H11203" t="str">
            <v>43857214Gis</v>
          </cell>
        </row>
        <row r="11204">
          <cell r="B11204">
            <v>214</v>
          </cell>
          <cell r="H11204" t="str">
            <v>43857214Gis</v>
          </cell>
        </row>
        <row r="11205">
          <cell r="B11205">
            <v>214</v>
          </cell>
          <cell r="H11205" t="str">
            <v>43857214Gis</v>
          </cell>
        </row>
        <row r="11206">
          <cell r="B11206">
            <v>214</v>
          </cell>
          <cell r="H11206" t="str">
            <v>43857214Gis</v>
          </cell>
        </row>
        <row r="11207">
          <cell r="B11207">
            <v>214</v>
          </cell>
          <cell r="H11207" t="str">
            <v>43857214Gis</v>
          </cell>
        </row>
        <row r="11208">
          <cell r="B11208">
            <v>214</v>
          </cell>
          <cell r="H11208" t="str">
            <v>43857214Gis</v>
          </cell>
        </row>
        <row r="11209">
          <cell r="B11209">
            <v>214</v>
          </cell>
          <cell r="H11209" t="str">
            <v>43857214Gis</v>
          </cell>
        </row>
        <row r="11210">
          <cell r="B11210">
            <v>214</v>
          </cell>
          <cell r="H11210" t="str">
            <v>43857214Gis</v>
          </cell>
        </row>
        <row r="11211">
          <cell r="B11211">
            <v>214</v>
          </cell>
          <cell r="H11211" t="str">
            <v>43857214Gis</v>
          </cell>
        </row>
        <row r="11212">
          <cell r="B11212">
            <v>214</v>
          </cell>
          <cell r="H11212" t="str">
            <v>43857214Gis</v>
          </cell>
        </row>
        <row r="11213">
          <cell r="B11213">
            <v>214</v>
          </cell>
          <cell r="H11213" t="str">
            <v>43857214Gis</v>
          </cell>
        </row>
        <row r="11214">
          <cell r="B11214">
            <v>214</v>
          </cell>
          <cell r="H11214" t="str">
            <v>43857214Gis</v>
          </cell>
        </row>
        <row r="11215">
          <cell r="B11215">
            <v>214</v>
          </cell>
          <cell r="H11215" t="str">
            <v>43857214Gis</v>
          </cell>
        </row>
        <row r="11216">
          <cell r="B11216">
            <v>214</v>
          </cell>
          <cell r="H11216" t="str">
            <v>43857214Gis</v>
          </cell>
        </row>
        <row r="11217">
          <cell r="B11217">
            <v>214</v>
          </cell>
          <cell r="H11217" t="str">
            <v>43857214Gis</v>
          </cell>
        </row>
        <row r="11218">
          <cell r="B11218">
            <v>214</v>
          </cell>
          <cell r="H11218" t="str">
            <v>43857214Gis</v>
          </cell>
        </row>
        <row r="11219">
          <cell r="B11219">
            <v>214</v>
          </cell>
          <cell r="H11219" t="str">
            <v>43857214Gis</v>
          </cell>
        </row>
        <row r="11220">
          <cell r="B11220">
            <v>214</v>
          </cell>
          <cell r="H11220" t="str">
            <v>43857214Gis</v>
          </cell>
        </row>
        <row r="11221">
          <cell r="B11221">
            <v>214</v>
          </cell>
          <cell r="H11221" t="str">
            <v>43857214Gis</v>
          </cell>
        </row>
        <row r="11222">
          <cell r="B11222">
            <v>214</v>
          </cell>
          <cell r="H11222" t="str">
            <v>43857214Gis</v>
          </cell>
        </row>
        <row r="11223">
          <cell r="B11223">
            <v>214</v>
          </cell>
          <cell r="H11223" t="str">
            <v>43857214Gis</v>
          </cell>
        </row>
        <row r="11224">
          <cell r="B11224">
            <v>214</v>
          </cell>
          <cell r="H11224" t="str">
            <v>44193214Gis</v>
          </cell>
        </row>
        <row r="11225">
          <cell r="B11225">
            <v>214</v>
          </cell>
          <cell r="H11225" t="str">
            <v>44193214Gis</v>
          </cell>
        </row>
        <row r="11226">
          <cell r="B11226">
            <v>214</v>
          </cell>
          <cell r="H11226" t="str">
            <v>44193214Gis</v>
          </cell>
        </row>
        <row r="11227">
          <cell r="B11227">
            <v>214</v>
          </cell>
          <cell r="H11227" t="str">
            <v>44193214Gis</v>
          </cell>
        </row>
        <row r="11228">
          <cell r="B11228">
            <v>214</v>
          </cell>
          <cell r="H11228" t="str">
            <v>44193214Gis</v>
          </cell>
        </row>
        <row r="11229">
          <cell r="B11229">
            <v>214</v>
          </cell>
          <cell r="H11229" t="str">
            <v>44193214Gis</v>
          </cell>
        </row>
        <row r="11230">
          <cell r="B11230">
            <v>214</v>
          </cell>
          <cell r="H11230" t="str">
            <v>44193214Gis</v>
          </cell>
        </row>
        <row r="11231">
          <cell r="B11231">
            <v>214</v>
          </cell>
          <cell r="H11231" t="str">
            <v>44193214Gis</v>
          </cell>
        </row>
        <row r="11232">
          <cell r="B11232">
            <v>214</v>
          </cell>
          <cell r="H11232" t="str">
            <v>44193214Gis</v>
          </cell>
        </row>
        <row r="11233">
          <cell r="B11233">
            <v>214</v>
          </cell>
          <cell r="H11233" t="str">
            <v>44193214Gis</v>
          </cell>
        </row>
        <row r="11234">
          <cell r="B11234">
            <v>214</v>
          </cell>
          <cell r="H11234" t="str">
            <v>44193214Gis</v>
          </cell>
        </row>
        <row r="11235">
          <cell r="B11235">
            <v>214</v>
          </cell>
          <cell r="H11235" t="str">
            <v>44193214Gis</v>
          </cell>
        </row>
        <row r="11236">
          <cell r="B11236">
            <v>214</v>
          </cell>
          <cell r="H11236" t="str">
            <v>44193214Gis</v>
          </cell>
        </row>
        <row r="11237">
          <cell r="B11237">
            <v>214</v>
          </cell>
          <cell r="H11237" t="str">
            <v>44193214Gis</v>
          </cell>
        </row>
        <row r="11238">
          <cell r="B11238">
            <v>214</v>
          </cell>
          <cell r="H11238" t="str">
            <v>44193214Gis</v>
          </cell>
        </row>
        <row r="11239">
          <cell r="B11239">
            <v>214</v>
          </cell>
          <cell r="H11239" t="str">
            <v>44193214Gis</v>
          </cell>
        </row>
        <row r="11240">
          <cell r="B11240">
            <v>214</v>
          </cell>
          <cell r="H11240" t="str">
            <v>44193214Gis</v>
          </cell>
        </row>
        <row r="11241">
          <cell r="B11241">
            <v>214</v>
          </cell>
          <cell r="H11241" t="str">
            <v>44193214Gis</v>
          </cell>
        </row>
        <row r="11242">
          <cell r="B11242">
            <v>214</v>
          </cell>
          <cell r="H11242" t="str">
            <v>44193214Gis</v>
          </cell>
        </row>
        <row r="11243">
          <cell r="B11243">
            <v>214</v>
          </cell>
          <cell r="H11243" t="str">
            <v>44193214Gis</v>
          </cell>
        </row>
        <row r="11244">
          <cell r="B11244">
            <v>214</v>
          </cell>
          <cell r="H11244" t="str">
            <v>44193214Gis</v>
          </cell>
        </row>
        <row r="11245">
          <cell r="B11245">
            <v>214</v>
          </cell>
          <cell r="H11245" t="str">
            <v>44193214Gis</v>
          </cell>
        </row>
        <row r="11246">
          <cell r="B11246">
            <v>214</v>
          </cell>
          <cell r="H11246" t="str">
            <v>44193214Gis</v>
          </cell>
        </row>
        <row r="11247">
          <cell r="B11247">
            <v>214</v>
          </cell>
          <cell r="H11247" t="str">
            <v>44193214Gis</v>
          </cell>
        </row>
        <row r="11248">
          <cell r="B11248">
            <v>214</v>
          </cell>
          <cell r="H11248" t="str">
            <v>44193214Gis</v>
          </cell>
        </row>
        <row r="11249">
          <cell r="B11249">
            <v>214</v>
          </cell>
          <cell r="H11249">
            <v>1425</v>
          </cell>
        </row>
        <row r="11250">
          <cell r="B11250">
            <v>214</v>
          </cell>
          <cell r="H11250">
            <v>1425</v>
          </cell>
        </row>
        <row r="11251">
          <cell r="B11251">
            <v>214</v>
          </cell>
          <cell r="H11251">
            <v>1425</v>
          </cell>
        </row>
        <row r="11252">
          <cell r="B11252">
            <v>214</v>
          </cell>
          <cell r="H11252">
            <v>1425</v>
          </cell>
        </row>
        <row r="11253">
          <cell r="B11253">
            <v>214</v>
          </cell>
          <cell r="H11253">
            <v>1425</v>
          </cell>
        </row>
        <row r="11254">
          <cell r="B11254">
            <v>214</v>
          </cell>
          <cell r="H11254">
            <v>1425</v>
          </cell>
        </row>
        <row r="11255">
          <cell r="B11255">
            <v>214</v>
          </cell>
          <cell r="H11255">
            <v>1425</v>
          </cell>
        </row>
        <row r="11256">
          <cell r="B11256">
            <v>214</v>
          </cell>
          <cell r="H11256">
            <v>1425</v>
          </cell>
        </row>
        <row r="11257">
          <cell r="B11257">
            <v>214</v>
          </cell>
          <cell r="H11257">
            <v>1425</v>
          </cell>
        </row>
        <row r="11258">
          <cell r="B11258">
            <v>214</v>
          </cell>
          <cell r="H11258">
            <v>1425</v>
          </cell>
        </row>
        <row r="11259">
          <cell r="B11259">
            <v>214</v>
          </cell>
          <cell r="H11259">
            <v>1425</v>
          </cell>
        </row>
        <row r="11260">
          <cell r="B11260">
            <v>214</v>
          </cell>
          <cell r="H11260">
            <v>1425</v>
          </cell>
        </row>
        <row r="11261">
          <cell r="B11261">
            <v>214</v>
          </cell>
          <cell r="H11261">
            <v>1425</v>
          </cell>
        </row>
        <row r="11262">
          <cell r="B11262">
            <v>214</v>
          </cell>
          <cell r="H11262">
            <v>1425</v>
          </cell>
        </row>
        <row r="11263">
          <cell r="B11263">
            <v>214</v>
          </cell>
          <cell r="H11263">
            <v>1425</v>
          </cell>
        </row>
        <row r="11264">
          <cell r="B11264">
            <v>214</v>
          </cell>
          <cell r="H11264">
            <v>1425</v>
          </cell>
        </row>
        <row r="11265">
          <cell r="B11265">
            <v>214</v>
          </cell>
          <cell r="H11265">
            <v>1425</v>
          </cell>
        </row>
        <row r="11266">
          <cell r="B11266">
            <v>214</v>
          </cell>
          <cell r="H11266">
            <v>1425</v>
          </cell>
        </row>
        <row r="11267">
          <cell r="B11267">
            <v>214</v>
          </cell>
          <cell r="H11267">
            <v>1425</v>
          </cell>
        </row>
        <row r="11268">
          <cell r="B11268">
            <v>214</v>
          </cell>
          <cell r="H11268">
            <v>1425</v>
          </cell>
        </row>
        <row r="11269">
          <cell r="B11269">
            <v>214</v>
          </cell>
          <cell r="H11269">
            <v>1854</v>
          </cell>
        </row>
        <row r="11270">
          <cell r="B11270">
            <v>214</v>
          </cell>
          <cell r="H11270">
            <v>1854</v>
          </cell>
        </row>
        <row r="11271">
          <cell r="B11271">
            <v>214</v>
          </cell>
          <cell r="H11271">
            <v>1854</v>
          </cell>
        </row>
        <row r="11272">
          <cell r="B11272">
            <v>214</v>
          </cell>
          <cell r="H11272">
            <v>1854</v>
          </cell>
        </row>
        <row r="11273">
          <cell r="B11273">
            <v>214</v>
          </cell>
          <cell r="H11273">
            <v>1854</v>
          </cell>
        </row>
        <row r="11274">
          <cell r="B11274">
            <v>214</v>
          </cell>
          <cell r="H11274">
            <v>1854</v>
          </cell>
        </row>
        <row r="11275">
          <cell r="B11275">
            <v>214</v>
          </cell>
          <cell r="H11275">
            <v>1854</v>
          </cell>
        </row>
        <row r="11276">
          <cell r="B11276">
            <v>214</v>
          </cell>
          <cell r="H11276">
            <v>1854</v>
          </cell>
        </row>
        <row r="11277">
          <cell r="B11277">
            <v>214</v>
          </cell>
          <cell r="H11277">
            <v>1854</v>
          </cell>
        </row>
        <row r="11278">
          <cell r="B11278">
            <v>214</v>
          </cell>
          <cell r="H11278">
            <v>1854</v>
          </cell>
        </row>
        <row r="11279">
          <cell r="B11279">
            <v>214</v>
          </cell>
          <cell r="H11279">
            <v>1854</v>
          </cell>
        </row>
        <row r="11280">
          <cell r="B11280">
            <v>214</v>
          </cell>
          <cell r="H11280">
            <v>1854</v>
          </cell>
        </row>
        <row r="11281">
          <cell r="B11281">
            <v>214</v>
          </cell>
          <cell r="H11281">
            <v>1854</v>
          </cell>
        </row>
        <row r="11282">
          <cell r="B11282">
            <v>214</v>
          </cell>
          <cell r="H11282">
            <v>1854</v>
          </cell>
        </row>
        <row r="11283">
          <cell r="B11283">
            <v>214</v>
          </cell>
          <cell r="H11283">
            <v>1854</v>
          </cell>
        </row>
        <row r="11284">
          <cell r="B11284">
            <v>214</v>
          </cell>
          <cell r="H11284">
            <v>1854</v>
          </cell>
        </row>
        <row r="11285">
          <cell r="B11285">
            <v>214</v>
          </cell>
          <cell r="H11285">
            <v>1854</v>
          </cell>
        </row>
        <row r="11286">
          <cell r="B11286">
            <v>214</v>
          </cell>
          <cell r="H11286">
            <v>1854</v>
          </cell>
        </row>
        <row r="11287">
          <cell r="B11287">
            <v>214</v>
          </cell>
          <cell r="H11287">
            <v>1854</v>
          </cell>
        </row>
        <row r="11288">
          <cell r="B11288">
            <v>214</v>
          </cell>
          <cell r="H11288">
            <v>1854</v>
          </cell>
        </row>
        <row r="11289">
          <cell r="B11289">
            <v>214</v>
          </cell>
          <cell r="H11289">
            <v>1854</v>
          </cell>
        </row>
        <row r="11290">
          <cell r="B11290">
            <v>214</v>
          </cell>
          <cell r="H11290">
            <v>7908</v>
          </cell>
        </row>
        <row r="11291">
          <cell r="B11291">
            <v>214</v>
          </cell>
          <cell r="H11291">
            <v>7908</v>
          </cell>
        </row>
        <row r="11292">
          <cell r="B11292">
            <v>214</v>
          </cell>
          <cell r="H11292">
            <v>7908</v>
          </cell>
        </row>
        <row r="11293">
          <cell r="B11293">
            <v>214</v>
          </cell>
          <cell r="H11293">
            <v>7908</v>
          </cell>
        </row>
        <row r="11294">
          <cell r="B11294">
            <v>214</v>
          </cell>
          <cell r="H11294">
            <v>7908</v>
          </cell>
        </row>
        <row r="11295">
          <cell r="B11295">
            <v>214</v>
          </cell>
          <cell r="H11295">
            <v>7908</v>
          </cell>
        </row>
        <row r="11296">
          <cell r="B11296">
            <v>214</v>
          </cell>
          <cell r="H11296">
            <v>7908</v>
          </cell>
        </row>
        <row r="11297">
          <cell r="B11297">
            <v>214</v>
          </cell>
          <cell r="H11297">
            <v>7908</v>
          </cell>
        </row>
        <row r="11298">
          <cell r="B11298">
            <v>214</v>
          </cell>
          <cell r="H11298">
            <v>7908</v>
          </cell>
        </row>
        <row r="11299">
          <cell r="B11299">
            <v>214</v>
          </cell>
          <cell r="H11299">
            <v>7908</v>
          </cell>
        </row>
        <row r="11300">
          <cell r="B11300">
            <v>214</v>
          </cell>
          <cell r="H11300">
            <v>7908</v>
          </cell>
        </row>
        <row r="11301">
          <cell r="B11301">
            <v>214</v>
          </cell>
          <cell r="H11301">
            <v>7908</v>
          </cell>
        </row>
        <row r="11302">
          <cell r="B11302">
            <v>214</v>
          </cell>
          <cell r="H11302">
            <v>7908</v>
          </cell>
        </row>
        <row r="11303">
          <cell r="B11303">
            <v>214</v>
          </cell>
          <cell r="H11303">
            <v>7908</v>
          </cell>
        </row>
        <row r="11304">
          <cell r="B11304">
            <v>214</v>
          </cell>
          <cell r="H11304">
            <v>7908</v>
          </cell>
        </row>
        <row r="11305">
          <cell r="B11305">
            <v>214</v>
          </cell>
          <cell r="H11305">
            <v>7908</v>
          </cell>
        </row>
        <row r="11306">
          <cell r="B11306">
            <v>214</v>
          </cell>
          <cell r="H11306">
            <v>7908</v>
          </cell>
        </row>
        <row r="11307">
          <cell r="B11307">
            <v>214</v>
          </cell>
          <cell r="H11307">
            <v>7908</v>
          </cell>
        </row>
        <row r="11308">
          <cell r="B11308">
            <v>214</v>
          </cell>
          <cell r="H11308">
            <v>7908</v>
          </cell>
        </row>
        <row r="11309">
          <cell r="B11309">
            <v>214</v>
          </cell>
          <cell r="H11309">
            <v>7908</v>
          </cell>
        </row>
        <row r="11310">
          <cell r="B11310">
            <v>214</v>
          </cell>
          <cell r="H11310">
            <v>7908</v>
          </cell>
        </row>
        <row r="11311">
          <cell r="B11311">
            <v>214</v>
          </cell>
          <cell r="H11311">
            <v>8292</v>
          </cell>
        </row>
        <row r="11312">
          <cell r="B11312">
            <v>214</v>
          </cell>
          <cell r="H11312">
            <v>8292</v>
          </cell>
        </row>
        <row r="11313">
          <cell r="B11313">
            <v>214</v>
          </cell>
          <cell r="H11313">
            <v>8292</v>
          </cell>
        </row>
        <row r="11314">
          <cell r="B11314">
            <v>214</v>
          </cell>
          <cell r="H11314">
            <v>8292</v>
          </cell>
        </row>
        <row r="11315">
          <cell r="B11315">
            <v>214</v>
          </cell>
          <cell r="H11315">
            <v>8292</v>
          </cell>
        </row>
        <row r="11316">
          <cell r="B11316">
            <v>214</v>
          </cell>
          <cell r="H11316">
            <v>8292</v>
          </cell>
        </row>
        <row r="11317">
          <cell r="B11317">
            <v>214</v>
          </cell>
          <cell r="H11317">
            <v>8292</v>
          </cell>
        </row>
        <row r="11318">
          <cell r="B11318">
            <v>214</v>
          </cell>
          <cell r="H11318">
            <v>8292</v>
          </cell>
        </row>
        <row r="11319">
          <cell r="B11319">
            <v>214</v>
          </cell>
          <cell r="H11319">
            <v>8292</v>
          </cell>
        </row>
        <row r="11320">
          <cell r="B11320">
            <v>214</v>
          </cell>
          <cell r="H11320">
            <v>8292</v>
          </cell>
        </row>
        <row r="11321">
          <cell r="B11321">
            <v>214</v>
          </cell>
          <cell r="H11321">
            <v>8292</v>
          </cell>
        </row>
        <row r="11322">
          <cell r="B11322">
            <v>214</v>
          </cell>
          <cell r="H11322">
            <v>8292</v>
          </cell>
        </row>
        <row r="11323">
          <cell r="B11323">
            <v>214</v>
          </cell>
          <cell r="H11323">
            <v>8292</v>
          </cell>
        </row>
        <row r="11324">
          <cell r="B11324">
            <v>214</v>
          </cell>
          <cell r="H11324">
            <v>8292</v>
          </cell>
        </row>
        <row r="11325">
          <cell r="B11325">
            <v>214</v>
          </cell>
          <cell r="H11325">
            <v>8292</v>
          </cell>
        </row>
        <row r="11326">
          <cell r="B11326">
            <v>214</v>
          </cell>
          <cell r="H11326">
            <v>8292</v>
          </cell>
        </row>
        <row r="11327">
          <cell r="B11327">
            <v>214</v>
          </cell>
          <cell r="H11327">
            <v>8292</v>
          </cell>
        </row>
        <row r="11328">
          <cell r="B11328">
            <v>214</v>
          </cell>
          <cell r="H11328">
            <v>8292</v>
          </cell>
        </row>
        <row r="11329">
          <cell r="B11329">
            <v>214</v>
          </cell>
          <cell r="H11329">
            <v>8292</v>
          </cell>
        </row>
        <row r="11330">
          <cell r="B11330">
            <v>214</v>
          </cell>
          <cell r="H11330">
            <v>8292</v>
          </cell>
        </row>
        <row r="11331">
          <cell r="B11331">
            <v>214</v>
          </cell>
          <cell r="H11331">
            <v>8292</v>
          </cell>
        </row>
        <row r="11332">
          <cell r="B11332">
            <v>214</v>
          </cell>
          <cell r="H11332">
            <v>8705</v>
          </cell>
        </row>
        <row r="11333">
          <cell r="B11333">
            <v>214</v>
          </cell>
          <cell r="H11333">
            <v>8705</v>
          </cell>
        </row>
        <row r="11334">
          <cell r="B11334">
            <v>214</v>
          </cell>
          <cell r="H11334">
            <v>8705</v>
          </cell>
        </row>
        <row r="11335">
          <cell r="B11335">
            <v>214</v>
          </cell>
          <cell r="H11335">
            <v>8705</v>
          </cell>
        </row>
        <row r="11336">
          <cell r="B11336">
            <v>214</v>
          </cell>
          <cell r="H11336">
            <v>8705</v>
          </cell>
        </row>
        <row r="11337">
          <cell r="B11337">
            <v>214</v>
          </cell>
          <cell r="H11337">
            <v>8705</v>
          </cell>
        </row>
        <row r="11338">
          <cell r="B11338">
            <v>214</v>
          </cell>
          <cell r="H11338">
            <v>8705</v>
          </cell>
        </row>
        <row r="11339">
          <cell r="B11339">
            <v>214</v>
          </cell>
          <cell r="H11339">
            <v>8705</v>
          </cell>
        </row>
        <row r="11340">
          <cell r="B11340">
            <v>214</v>
          </cell>
          <cell r="H11340">
            <v>8705</v>
          </cell>
        </row>
        <row r="11341">
          <cell r="B11341">
            <v>214</v>
          </cell>
          <cell r="H11341">
            <v>8705</v>
          </cell>
        </row>
        <row r="11342">
          <cell r="B11342">
            <v>214</v>
          </cell>
          <cell r="H11342">
            <v>8705</v>
          </cell>
        </row>
        <row r="11343">
          <cell r="B11343">
            <v>214</v>
          </cell>
          <cell r="H11343">
            <v>8705</v>
          </cell>
        </row>
        <row r="11344">
          <cell r="B11344">
            <v>214</v>
          </cell>
          <cell r="H11344">
            <v>8705</v>
          </cell>
        </row>
        <row r="11345">
          <cell r="B11345">
            <v>214</v>
          </cell>
          <cell r="H11345">
            <v>8705</v>
          </cell>
        </row>
        <row r="11346">
          <cell r="B11346">
            <v>214</v>
          </cell>
          <cell r="H11346">
            <v>8705</v>
          </cell>
        </row>
        <row r="11347">
          <cell r="B11347">
            <v>214</v>
          </cell>
          <cell r="H11347">
            <v>8705</v>
          </cell>
        </row>
        <row r="11348">
          <cell r="B11348">
            <v>214</v>
          </cell>
          <cell r="H11348">
            <v>8705</v>
          </cell>
        </row>
        <row r="11349">
          <cell r="B11349">
            <v>214</v>
          </cell>
          <cell r="H11349">
            <v>8705</v>
          </cell>
        </row>
        <row r="11350">
          <cell r="B11350">
            <v>214</v>
          </cell>
          <cell r="H11350">
            <v>8705</v>
          </cell>
        </row>
        <row r="11351">
          <cell r="B11351">
            <v>214</v>
          </cell>
          <cell r="H11351">
            <v>8705</v>
          </cell>
        </row>
        <row r="11352">
          <cell r="B11352">
            <v>214</v>
          </cell>
          <cell r="H11352">
            <v>8705</v>
          </cell>
        </row>
        <row r="11353">
          <cell r="B11353">
            <v>215</v>
          </cell>
          <cell r="H11353" t="str">
            <v>43150215XIO</v>
          </cell>
        </row>
        <row r="11354">
          <cell r="B11354">
            <v>215</v>
          </cell>
          <cell r="H11354" t="str">
            <v>43150215XIO</v>
          </cell>
        </row>
        <row r="11355">
          <cell r="B11355">
            <v>215</v>
          </cell>
          <cell r="H11355" t="str">
            <v>43150215XIO</v>
          </cell>
        </row>
        <row r="11356">
          <cell r="B11356">
            <v>215</v>
          </cell>
          <cell r="H11356" t="str">
            <v>43150215XIO</v>
          </cell>
        </row>
        <row r="11357">
          <cell r="B11357">
            <v>215</v>
          </cell>
          <cell r="H11357" t="str">
            <v>43150215XIO</v>
          </cell>
        </row>
        <row r="11358">
          <cell r="B11358">
            <v>215</v>
          </cell>
          <cell r="H11358" t="str">
            <v>43150215XIO</v>
          </cell>
        </row>
        <row r="11359">
          <cell r="B11359">
            <v>215</v>
          </cell>
          <cell r="H11359" t="str">
            <v>43150215XIO</v>
          </cell>
        </row>
        <row r="11360">
          <cell r="B11360">
            <v>215</v>
          </cell>
          <cell r="H11360" t="str">
            <v>43150215XIO</v>
          </cell>
        </row>
        <row r="11361">
          <cell r="B11361">
            <v>215</v>
          </cell>
          <cell r="H11361" t="str">
            <v>43150215XIO</v>
          </cell>
        </row>
        <row r="11362">
          <cell r="B11362">
            <v>215</v>
          </cell>
          <cell r="H11362" t="str">
            <v>43150215XIO</v>
          </cell>
        </row>
        <row r="11363">
          <cell r="B11363">
            <v>215</v>
          </cell>
          <cell r="H11363" t="str">
            <v>43150215XIO</v>
          </cell>
        </row>
        <row r="11364">
          <cell r="B11364">
            <v>215</v>
          </cell>
          <cell r="H11364" t="str">
            <v>43150215XIO</v>
          </cell>
        </row>
        <row r="11365">
          <cell r="B11365">
            <v>215</v>
          </cell>
          <cell r="H11365" t="str">
            <v>43150215XIO</v>
          </cell>
        </row>
        <row r="11366">
          <cell r="B11366">
            <v>215</v>
          </cell>
          <cell r="H11366" t="str">
            <v>43150215XIO</v>
          </cell>
        </row>
        <row r="11367">
          <cell r="B11367">
            <v>215</v>
          </cell>
          <cell r="H11367" t="str">
            <v>43150215XIO</v>
          </cell>
        </row>
        <row r="11368">
          <cell r="B11368">
            <v>215</v>
          </cell>
          <cell r="H11368" t="str">
            <v>43151215XIO</v>
          </cell>
        </row>
        <row r="11369">
          <cell r="B11369">
            <v>215</v>
          </cell>
          <cell r="H11369" t="str">
            <v>43151215XIO</v>
          </cell>
        </row>
        <row r="11370">
          <cell r="B11370">
            <v>215</v>
          </cell>
          <cell r="H11370" t="str">
            <v>43151215XIO</v>
          </cell>
        </row>
        <row r="11371">
          <cell r="B11371">
            <v>215</v>
          </cell>
          <cell r="H11371" t="str">
            <v>43151215XIO</v>
          </cell>
        </row>
        <row r="11372">
          <cell r="B11372">
            <v>215</v>
          </cell>
          <cell r="H11372" t="str">
            <v>43151215XIO</v>
          </cell>
        </row>
        <row r="11373">
          <cell r="B11373">
            <v>215</v>
          </cell>
          <cell r="H11373" t="str">
            <v>43151215XIO</v>
          </cell>
        </row>
        <row r="11374">
          <cell r="B11374">
            <v>215</v>
          </cell>
          <cell r="H11374" t="str">
            <v>43151215XIO</v>
          </cell>
        </row>
        <row r="11375">
          <cell r="B11375">
            <v>215</v>
          </cell>
          <cell r="H11375" t="str">
            <v>43151215XIO</v>
          </cell>
        </row>
        <row r="11376">
          <cell r="B11376">
            <v>215</v>
          </cell>
          <cell r="H11376" t="str">
            <v>43151215XIO</v>
          </cell>
        </row>
        <row r="11377">
          <cell r="B11377">
            <v>215</v>
          </cell>
          <cell r="H11377" t="str">
            <v>43151215XIO</v>
          </cell>
        </row>
        <row r="11378">
          <cell r="B11378">
            <v>215</v>
          </cell>
          <cell r="H11378" t="str">
            <v>43151215XIO</v>
          </cell>
        </row>
        <row r="11379">
          <cell r="B11379">
            <v>215</v>
          </cell>
          <cell r="H11379" t="str">
            <v>43151215XIO</v>
          </cell>
        </row>
        <row r="11380">
          <cell r="B11380">
            <v>215</v>
          </cell>
          <cell r="H11380" t="str">
            <v>43151215XIO</v>
          </cell>
        </row>
        <row r="11381">
          <cell r="B11381">
            <v>215</v>
          </cell>
          <cell r="H11381" t="str">
            <v>43151215XIO</v>
          </cell>
        </row>
        <row r="11382">
          <cell r="B11382">
            <v>215</v>
          </cell>
          <cell r="H11382" t="str">
            <v>43151215XIO</v>
          </cell>
        </row>
        <row r="11383">
          <cell r="B11383">
            <v>215</v>
          </cell>
          <cell r="H11383" t="str">
            <v>43151215XIO</v>
          </cell>
        </row>
        <row r="11384">
          <cell r="B11384">
            <v>215</v>
          </cell>
          <cell r="H11384" t="str">
            <v>43151215XIO</v>
          </cell>
        </row>
        <row r="11385">
          <cell r="B11385">
            <v>215</v>
          </cell>
          <cell r="H11385" t="str">
            <v>43151215XIO</v>
          </cell>
        </row>
        <row r="11386">
          <cell r="B11386">
            <v>215</v>
          </cell>
          <cell r="H11386" t="str">
            <v>43151215XIO</v>
          </cell>
        </row>
        <row r="11387">
          <cell r="B11387">
            <v>215</v>
          </cell>
          <cell r="H11387" t="str">
            <v>43151215XIO</v>
          </cell>
        </row>
        <row r="11388">
          <cell r="B11388">
            <v>215</v>
          </cell>
          <cell r="H11388" t="str">
            <v>43151215XIO</v>
          </cell>
        </row>
        <row r="11389">
          <cell r="B11389">
            <v>215</v>
          </cell>
          <cell r="H11389" t="str">
            <v>43151215XIO</v>
          </cell>
        </row>
        <row r="11390">
          <cell r="B11390">
            <v>215</v>
          </cell>
          <cell r="H11390" t="str">
            <v>43720215XIO</v>
          </cell>
        </row>
        <row r="11391">
          <cell r="B11391">
            <v>215</v>
          </cell>
          <cell r="H11391" t="str">
            <v>43720215XIO</v>
          </cell>
        </row>
        <row r="11392">
          <cell r="B11392">
            <v>215</v>
          </cell>
          <cell r="H11392" t="str">
            <v>43720215XIO</v>
          </cell>
        </row>
        <row r="11393">
          <cell r="B11393">
            <v>215</v>
          </cell>
          <cell r="H11393" t="str">
            <v>43720215XIO</v>
          </cell>
        </row>
        <row r="11394">
          <cell r="B11394">
            <v>215</v>
          </cell>
          <cell r="H11394" t="str">
            <v>43720215XIO</v>
          </cell>
        </row>
        <row r="11395">
          <cell r="B11395">
            <v>215</v>
          </cell>
          <cell r="H11395" t="str">
            <v>43720215XIO</v>
          </cell>
        </row>
        <row r="11396">
          <cell r="B11396">
            <v>215</v>
          </cell>
          <cell r="H11396" t="str">
            <v>43720215XIO</v>
          </cell>
        </row>
        <row r="11397">
          <cell r="B11397">
            <v>215</v>
          </cell>
          <cell r="H11397" t="str">
            <v>43720215XIO</v>
          </cell>
        </row>
        <row r="11398">
          <cell r="B11398">
            <v>215</v>
          </cell>
          <cell r="H11398" t="str">
            <v>43720215XIO</v>
          </cell>
        </row>
        <row r="11399">
          <cell r="B11399">
            <v>215</v>
          </cell>
          <cell r="H11399" t="str">
            <v>43720215XIO</v>
          </cell>
        </row>
        <row r="11400">
          <cell r="B11400">
            <v>215</v>
          </cell>
          <cell r="H11400" t="str">
            <v>43720215XIO</v>
          </cell>
        </row>
        <row r="11401">
          <cell r="B11401">
            <v>215</v>
          </cell>
          <cell r="H11401" t="str">
            <v>43720215XIO</v>
          </cell>
        </row>
        <row r="11402">
          <cell r="B11402">
            <v>215</v>
          </cell>
          <cell r="H11402" t="str">
            <v>43720215XIO</v>
          </cell>
        </row>
        <row r="11403">
          <cell r="B11403">
            <v>215</v>
          </cell>
          <cell r="H11403" t="str">
            <v>43720215XIO</v>
          </cell>
        </row>
        <row r="11404">
          <cell r="B11404">
            <v>215</v>
          </cell>
          <cell r="H11404" t="str">
            <v>43720215XIO</v>
          </cell>
        </row>
        <row r="11405">
          <cell r="B11405">
            <v>215</v>
          </cell>
          <cell r="H11405" t="str">
            <v>43720215XIO</v>
          </cell>
        </row>
        <row r="11406">
          <cell r="B11406">
            <v>215</v>
          </cell>
          <cell r="H11406" t="str">
            <v>43720215XIO</v>
          </cell>
        </row>
        <row r="11407">
          <cell r="B11407">
            <v>215</v>
          </cell>
          <cell r="H11407" t="str">
            <v>43720215XIO</v>
          </cell>
        </row>
        <row r="11408">
          <cell r="B11408">
            <v>215</v>
          </cell>
          <cell r="H11408" t="str">
            <v>44709215XIO</v>
          </cell>
        </row>
        <row r="11409">
          <cell r="B11409">
            <v>215</v>
          </cell>
          <cell r="H11409">
            <v>1727</v>
          </cell>
        </row>
        <row r="11410">
          <cell r="B11410">
            <v>215</v>
          </cell>
          <cell r="H11410">
            <v>1727</v>
          </cell>
        </row>
        <row r="11411">
          <cell r="B11411">
            <v>215</v>
          </cell>
          <cell r="H11411">
            <v>1727</v>
          </cell>
        </row>
        <row r="11412">
          <cell r="B11412">
            <v>215</v>
          </cell>
          <cell r="H11412">
            <v>1727</v>
          </cell>
        </row>
        <row r="11413">
          <cell r="B11413">
            <v>215</v>
          </cell>
          <cell r="H11413">
            <v>1727</v>
          </cell>
        </row>
        <row r="11414">
          <cell r="B11414">
            <v>215</v>
          </cell>
          <cell r="H11414">
            <v>1727</v>
          </cell>
        </row>
        <row r="11415">
          <cell r="B11415">
            <v>215</v>
          </cell>
          <cell r="H11415">
            <v>1727</v>
          </cell>
        </row>
        <row r="11416">
          <cell r="B11416">
            <v>215</v>
          </cell>
          <cell r="H11416">
            <v>1727</v>
          </cell>
        </row>
        <row r="11417">
          <cell r="B11417">
            <v>215</v>
          </cell>
          <cell r="H11417">
            <v>1727</v>
          </cell>
        </row>
        <row r="11418">
          <cell r="B11418">
            <v>215</v>
          </cell>
          <cell r="H11418">
            <v>1727</v>
          </cell>
        </row>
        <row r="11419">
          <cell r="B11419">
            <v>215</v>
          </cell>
          <cell r="H11419">
            <v>1727</v>
          </cell>
        </row>
        <row r="11420">
          <cell r="B11420">
            <v>215</v>
          </cell>
          <cell r="H11420">
            <v>1727</v>
          </cell>
        </row>
        <row r="11421">
          <cell r="B11421">
            <v>215</v>
          </cell>
          <cell r="H11421">
            <v>1727</v>
          </cell>
        </row>
        <row r="11422">
          <cell r="B11422">
            <v>215</v>
          </cell>
          <cell r="H11422">
            <v>1727</v>
          </cell>
        </row>
        <row r="11423">
          <cell r="B11423">
            <v>215</v>
          </cell>
          <cell r="H11423">
            <v>1727</v>
          </cell>
        </row>
        <row r="11424">
          <cell r="B11424">
            <v>215</v>
          </cell>
          <cell r="H11424">
            <v>1727</v>
          </cell>
        </row>
        <row r="11425">
          <cell r="B11425">
            <v>215</v>
          </cell>
          <cell r="H11425">
            <v>1727</v>
          </cell>
        </row>
        <row r="11426">
          <cell r="B11426">
            <v>215</v>
          </cell>
          <cell r="H11426">
            <v>1727</v>
          </cell>
        </row>
        <row r="11427">
          <cell r="B11427">
            <v>215</v>
          </cell>
          <cell r="H11427">
            <v>1727</v>
          </cell>
        </row>
        <row r="11428">
          <cell r="B11428">
            <v>215</v>
          </cell>
          <cell r="H11428">
            <v>8096</v>
          </cell>
        </row>
        <row r="11429">
          <cell r="B11429">
            <v>215</v>
          </cell>
          <cell r="H11429">
            <v>8096</v>
          </cell>
        </row>
        <row r="11430">
          <cell r="B11430">
            <v>215</v>
          </cell>
          <cell r="H11430">
            <v>8096</v>
          </cell>
        </row>
        <row r="11431">
          <cell r="B11431">
            <v>215</v>
          </cell>
          <cell r="H11431">
            <v>8096</v>
          </cell>
        </row>
        <row r="11432">
          <cell r="B11432">
            <v>215</v>
          </cell>
          <cell r="H11432">
            <v>8096</v>
          </cell>
        </row>
        <row r="11433">
          <cell r="B11433">
            <v>215</v>
          </cell>
          <cell r="H11433">
            <v>8096</v>
          </cell>
        </row>
        <row r="11434">
          <cell r="B11434">
            <v>215</v>
          </cell>
          <cell r="H11434">
            <v>8096</v>
          </cell>
        </row>
        <row r="11435">
          <cell r="B11435">
            <v>215</v>
          </cell>
          <cell r="H11435">
            <v>8096</v>
          </cell>
        </row>
        <row r="11436">
          <cell r="B11436">
            <v>215</v>
          </cell>
          <cell r="H11436">
            <v>8096</v>
          </cell>
        </row>
        <row r="11437">
          <cell r="B11437">
            <v>215</v>
          </cell>
          <cell r="H11437">
            <v>8096</v>
          </cell>
        </row>
        <row r="11438">
          <cell r="B11438">
            <v>215</v>
          </cell>
          <cell r="H11438">
            <v>8096</v>
          </cell>
        </row>
        <row r="11439">
          <cell r="B11439">
            <v>215</v>
          </cell>
          <cell r="H11439">
            <v>8096</v>
          </cell>
        </row>
        <row r="11440">
          <cell r="B11440">
            <v>215</v>
          </cell>
          <cell r="H11440">
            <v>8096</v>
          </cell>
        </row>
        <row r="11441">
          <cell r="B11441">
            <v>215</v>
          </cell>
          <cell r="H11441">
            <v>8096</v>
          </cell>
        </row>
        <row r="11442">
          <cell r="B11442">
            <v>215</v>
          </cell>
          <cell r="H11442">
            <v>8096</v>
          </cell>
        </row>
        <row r="11443">
          <cell r="B11443">
            <v>215</v>
          </cell>
          <cell r="H11443">
            <v>8096</v>
          </cell>
        </row>
        <row r="11444">
          <cell r="B11444">
            <v>215</v>
          </cell>
          <cell r="H11444">
            <v>8096</v>
          </cell>
        </row>
        <row r="11445">
          <cell r="B11445">
            <v>215</v>
          </cell>
          <cell r="H11445">
            <v>8096</v>
          </cell>
        </row>
        <row r="11446">
          <cell r="B11446">
            <v>215</v>
          </cell>
          <cell r="H11446">
            <v>8662</v>
          </cell>
        </row>
        <row r="11447">
          <cell r="B11447">
            <v>215</v>
          </cell>
          <cell r="H11447">
            <v>8662</v>
          </cell>
        </row>
        <row r="11448">
          <cell r="B11448">
            <v>215</v>
          </cell>
          <cell r="H11448">
            <v>8662</v>
          </cell>
        </row>
        <row r="11449">
          <cell r="B11449">
            <v>215</v>
          </cell>
          <cell r="H11449">
            <v>8662</v>
          </cell>
        </row>
        <row r="11450">
          <cell r="B11450">
            <v>215</v>
          </cell>
          <cell r="H11450">
            <v>8662</v>
          </cell>
        </row>
        <row r="11451">
          <cell r="B11451">
            <v>215</v>
          </cell>
          <cell r="H11451">
            <v>8662</v>
          </cell>
        </row>
        <row r="11452">
          <cell r="B11452">
            <v>215</v>
          </cell>
          <cell r="H11452">
            <v>8662</v>
          </cell>
        </row>
        <row r="11453">
          <cell r="B11453">
            <v>215</v>
          </cell>
          <cell r="H11453">
            <v>8662</v>
          </cell>
        </row>
        <row r="11454">
          <cell r="B11454">
            <v>215</v>
          </cell>
          <cell r="H11454">
            <v>8662</v>
          </cell>
        </row>
        <row r="11455">
          <cell r="B11455">
            <v>215</v>
          </cell>
          <cell r="H11455">
            <v>8662</v>
          </cell>
        </row>
        <row r="11456">
          <cell r="B11456">
            <v>215</v>
          </cell>
          <cell r="H11456">
            <v>8662</v>
          </cell>
        </row>
        <row r="11457">
          <cell r="B11457">
            <v>215</v>
          </cell>
          <cell r="H11457">
            <v>8662</v>
          </cell>
        </row>
        <row r="11458">
          <cell r="B11458">
            <v>215</v>
          </cell>
          <cell r="H11458">
            <v>8662</v>
          </cell>
        </row>
        <row r="11459">
          <cell r="B11459">
            <v>215</v>
          </cell>
          <cell r="H11459">
            <v>8662</v>
          </cell>
        </row>
        <row r="11460">
          <cell r="B11460">
            <v>215</v>
          </cell>
          <cell r="H11460">
            <v>8662</v>
          </cell>
        </row>
        <row r="11461">
          <cell r="B11461">
            <v>215</v>
          </cell>
          <cell r="H11461">
            <v>8662</v>
          </cell>
        </row>
        <row r="11462">
          <cell r="B11462">
            <v>215</v>
          </cell>
          <cell r="H11462">
            <v>8662</v>
          </cell>
        </row>
        <row r="11463">
          <cell r="B11463">
            <v>215</v>
          </cell>
          <cell r="H11463">
            <v>8662</v>
          </cell>
        </row>
        <row r="11464">
          <cell r="B11464">
            <v>215</v>
          </cell>
          <cell r="H11464">
            <v>8662</v>
          </cell>
        </row>
        <row r="11465">
          <cell r="B11465">
            <v>215</v>
          </cell>
          <cell r="H11465">
            <v>8662</v>
          </cell>
        </row>
        <row r="11466">
          <cell r="B11466">
            <v>215</v>
          </cell>
          <cell r="H11466">
            <v>8662</v>
          </cell>
        </row>
        <row r="11467">
          <cell r="B11467">
            <v>215</v>
          </cell>
          <cell r="H11467">
            <v>8662</v>
          </cell>
        </row>
        <row r="11468">
          <cell r="B11468">
            <v>216</v>
          </cell>
          <cell r="H11468" t="str">
            <v>43054216San</v>
          </cell>
        </row>
        <row r="11469">
          <cell r="B11469">
            <v>216</v>
          </cell>
          <cell r="H11469" t="str">
            <v>43054216San</v>
          </cell>
        </row>
        <row r="11470">
          <cell r="B11470">
            <v>216</v>
          </cell>
          <cell r="H11470" t="str">
            <v>43054216San</v>
          </cell>
        </row>
        <row r="11471">
          <cell r="B11471">
            <v>216</v>
          </cell>
          <cell r="H11471" t="str">
            <v>43054216San</v>
          </cell>
        </row>
        <row r="11472">
          <cell r="B11472">
            <v>216</v>
          </cell>
          <cell r="H11472" t="str">
            <v>43054216San</v>
          </cell>
        </row>
        <row r="11473">
          <cell r="B11473">
            <v>216</v>
          </cell>
          <cell r="H11473" t="str">
            <v>43054216San</v>
          </cell>
        </row>
        <row r="11474">
          <cell r="B11474">
            <v>216</v>
          </cell>
          <cell r="H11474" t="str">
            <v>43054216San</v>
          </cell>
        </row>
        <row r="11475">
          <cell r="B11475">
            <v>216</v>
          </cell>
          <cell r="H11475" t="str">
            <v>43054216San</v>
          </cell>
        </row>
        <row r="11476">
          <cell r="B11476">
            <v>216</v>
          </cell>
          <cell r="H11476" t="str">
            <v>43054216San</v>
          </cell>
        </row>
        <row r="11477">
          <cell r="B11477">
            <v>216</v>
          </cell>
          <cell r="H11477" t="str">
            <v>43054216San</v>
          </cell>
        </row>
        <row r="11478">
          <cell r="B11478">
            <v>216</v>
          </cell>
          <cell r="H11478" t="str">
            <v>43054216San</v>
          </cell>
        </row>
        <row r="11479">
          <cell r="B11479">
            <v>216</v>
          </cell>
          <cell r="H11479" t="str">
            <v>43054216San</v>
          </cell>
        </row>
        <row r="11480">
          <cell r="B11480">
            <v>216</v>
          </cell>
          <cell r="H11480" t="str">
            <v>43355216San</v>
          </cell>
        </row>
        <row r="11481">
          <cell r="B11481">
            <v>216</v>
          </cell>
          <cell r="H11481" t="str">
            <v>43355216San</v>
          </cell>
        </row>
        <row r="11482">
          <cell r="B11482">
            <v>216</v>
          </cell>
          <cell r="H11482" t="str">
            <v>43355216San</v>
          </cell>
        </row>
        <row r="11483">
          <cell r="B11483">
            <v>216</v>
          </cell>
          <cell r="H11483" t="str">
            <v>43355216San</v>
          </cell>
        </row>
        <row r="11484">
          <cell r="B11484">
            <v>216</v>
          </cell>
          <cell r="H11484" t="str">
            <v>43355216San</v>
          </cell>
        </row>
        <row r="11485">
          <cell r="B11485">
            <v>216</v>
          </cell>
          <cell r="H11485" t="str">
            <v>43355216San</v>
          </cell>
        </row>
        <row r="11486">
          <cell r="B11486">
            <v>216</v>
          </cell>
          <cell r="H11486" t="str">
            <v>43355216San</v>
          </cell>
        </row>
        <row r="11487">
          <cell r="B11487">
            <v>216</v>
          </cell>
          <cell r="H11487" t="str">
            <v>43355216San</v>
          </cell>
        </row>
        <row r="11488">
          <cell r="B11488">
            <v>216</v>
          </cell>
          <cell r="H11488" t="str">
            <v>43355216San</v>
          </cell>
        </row>
        <row r="11489">
          <cell r="B11489">
            <v>216</v>
          </cell>
          <cell r="H11489" t="str">
            <v>43355216San</v>
          </cell>
        </row>
        <row r="11490">
          <cell r="B11490">
            <v>216</v>
          </cell>
          <cell r="H11490" t="str">
            <v>43355216San</v>
          </cell>
        </row>
        <row r="11491">
          <cell r="B11491">
            <v>216</v>
          </cell>
          <cell r="H11491" t="str">
            <v>43355216San</v>
          </cell>
        </row>
        <row r="11492">
          <cell r="B11492">
            <v>216</v>
          </cell>
          <cell r="H11492" t="str">
            <v>43355216San</v>
          </cell>
        </row>
        <row r="11493">
          <cell r="B11493">
            <v>216</v>
          </cell>
          <cell r="H11493" t="str">
            <v>43355216San</v>
          </cell>
        </row>
        <row r="11494">
          <cell r="B11494">
            <v>216</v>
          </cell>
          <cell r="H11494" t="str">
            <v>43355216San</v>
          </cell>
        </row>
        <row r="11495">
          <cell r="B11495">
            <v>216</v>
          </cell>
          <cell r="H11495" t="str">
            <v>43355216San</v>
          </cell>
        </row>
        <row r="11496">
          <cell r="B11496">
            <v>216</v>
          </cell>
          <cell r="H11496" t="str">
            <v>43355216San</v>
          </cell>
        </row>
        <row r="11497">
          <cell r="B11497">
            <v>216</v>
          </cell>
          <cell r="H11497" t="str">
            <v>43355216San</v>
          </cell>
        </row>
        <row r="11498">
          <cell r="B11498">
            <v>217</v>
          </cell>
          <cell r="H11498" t="str">
            <v>43420217Kar</v>
          </cell>
        </row>
        <row r="11499">
          <cell r="B11499">
            <v>217</v>
          </cell>
          <cell r="H11499" t="str">
            <v>43420217Kar</v>
          </cell>
        </row>
        <row r="11500">
          <cell r="B11500">
            <v>217</v>
          </cell>
          <cell r="H11500" t="str">
            <v>43420217Kar</v>
          </cell>
        </row>
        <row r="11501">
          <cell r="B11501">
            <v>217</v>
          </cell>
          <cell r="H11501" t="str">
            <v>43420217Kar</v>
          </cell>
        </row>
        <row r="11502">
          <cell r="B11502">
            <v>217</v>
          </cell>
          <cell r="H11502" t="str">
            <v>43420217Kar</v>
          </cell>
        </row>
        <row r="11503">
          <cell r="B11503">
            <v>217</v>
          </cell>
          <cell r="H11503" t="str">
            <v>43420217Kar</v>
          </cell>
        </row>
        <row r="11504">
          <cell r="B11504">
            <v>217</v>
          </cell>
          <cell r="H11504" t="str">
            <v>43420217Kar</v>
          </cell>
        </row>
        <row r="11505">
          <cell r="B11505">
            <v>217</v>
          </cell>
          <cell r="H11505" t="str">
            <v>43420217Kar</v>
          </cell>
        </row>
        <row r="11506">
          <cell r="B11506">
            <v>217</v>
          </cell>
          <cell r="H11506" t="str">
            <v>43420217Kar</v>
          </cell>
        </row>
        <row r="11507">
          <cell r="B11507">
            <v>217</v>
          </cell>
          <cell r="H11507" t="str">
            <v>43420217Kar</v>
          </cell>
        </row>
        <row r="11508">
          <cell r="B11508">
            <v>217</v>
          </cell>
          <cell r="H11508" t="str">
            <v>43420217Kar</v>
          </cell>
        </row>
        <row r="11509">
          <cell r="B11509">
            <v>217</v>
          </cell>
          <cell r="H11509" t="str">
            <v>43420217Kar</v>
          </cell>
        </row>
        <row r="11510">
          <cell r="B11510">
            <v>217</v>
          </cell>
          <cell r="H11510" t="str">
            <v>43420217Kar</v>
          </cell>
        </row>
        <row r="11511">
          <cell r="B11511">
            <v>217</v>
          </cell>
          <cell r="H11511" t="str">
            <v>43420217Kar</v>
          </cell>
        </row>
        <row r="11512">
          <cell r="B11512">
            <v>217</v>
          </cell>
          <cell r="H11512" t="str">
            <v>43420217Kar</v>
          </cell>
        </row>
        <row r="11513">
          <cell r="B11513">
            <v>217</v>
          </cell>
          <cell r="H11513" t="str">
            <v>43420217Kar</v>
          </cell>
        </row>
        <row r="11514">
          <cell r="B11514">
            <v>217</v>
          </cell>
          <cell r="H11514" t="str">
            <v>43420217Kar</v>
          </cell>
        </row>
        <row r="11515">
          <cell r="B11515">
            <v>217</v>
          </cell>
          <cell r="H11515" t="str">
            <v>43420217Kar</v>
          </cell>
        </row>
        <row r="11516">
          <cell r="B11516">
            <v>217</v>
          </cell>
          <cell r="H11516" t="str">
            <v>43420217Kar</v>
          </cell>
        </row>
        <row r="11517">
          <cell r="B11517">
            <v>217</v>
          </cell>
          <cell r="H11517" t="str">
            <v>43420217Kar</v>
          </cell>
        </row>
        <row r="11518">
          <cell r="B11518">
            <v>217</v>
          </cell>
          <cell r="H11518" t="str">
            <v>43420217Kar</v>
          </cell>
        </row>
        <row r="11519">
          <cell r="B11519">
            <v>217</v>
          </cell>
          <cell r="H11519" t="str">
            <v>43420217Kar</v>
          </cell>
        </row>
        <row r="11520">
          <cell r="B11520">
            <v>217</v>
          </cell>
          <cell r="H11520" t="str">
            <v>43420217Kar</v>
          </cell>
        </row>
        <row r="11521">
          <cell r="B11521">
            <v>217</v>
          </cell>
          <cell r="H11521" t="str">
            <v>43420217Kar</v>
          </cell>
        </row>
        <row r="11522">
          <cell r="B11522">
            <v>217</v>
          </cell>
          <cell r="H11522" t="str">
            <v>43431217Kar</v>
          </cell>
        </row>
        <row r="11523">
          <cell r="B11523">
            <v>217</v>
          </cell>
          <cell r="H11523" t="str">
            <v>43431217Kar</v>
          </cell>
        </row>
        <row r="11524">
          <cell r="B11524">
            <v>217</v>
          </cell>
          <cell r="H11524" t="str">
            <v>43431217Kar</v>
          </cell>
        </row>
        <row r="11525">
          <cell r="B11525">
            <v>217</v>
          </cell>
          <cell r="H11525" t="str">
            <v>43431217Kar</v>
          </cell>
        </row>
        <row r="11526">
          <cell r="B11526">
            <v>217</v>
          </cell>
          <cell r="H11526" t="str">
            <v>43431217Kar</v>
          </cell>
        </row>
        <row r="11527">
          <cell r="B11527">
            <v>217</v>
          </cell>
          <cell r="H11527" t="str">
            <v>43431217Kar</v>
          </cell>
        </row>
        <row r="11528">
          <cell r="B11528">
            <v>217</v>
          </cell>
          <cell r="H11528" t="str">
            <v>43431217Kar</v>
          </cell>
        </row>
        <row r="11529">
          <cell r="B11529">
            <v>217</v>
          </cell>
          <cell r="H11529" t="str">
            <v>43431217Kar</v>
          </cell>
        </row>
        <row r="11530">
          <cell r="B11530">
            <v>217</v>
          </cell>
          <cell r="H11530" t="str">
            <v>43431217Kar</v>
          </cell>
        </row>
        <row r="11531">
          <cell r="B11531">
            <v>217</v>
          </cell>
          <cell r="H11531" t="str">
            <v>43431217Kar</v>
          </cell>
        </row>
        <row r="11532">
          <cell r="B11532">
            <v>217</v>
          </cell>
          <cell r="H11532" t="str">
            <v>43431217Kar</v>
          </cell>
        </row>
        <row r="11533">
          <cell r="B11533">
            <v>217</v>
          </cell>
          <cell r="H11533" t="str">
            <v>43431217Kar</v>
          </cell>
        </row>
        <row r="11534">
          <cell r="B11534">
            <v>217</v>
          </cell>
          <cell r="H11534" t="str">
            <v>43431217Kar</v>
          </cell>
        </row>
        <row r="11535">
          <cell r="B11535">
            <v>217</v>
          </cell>
          <cell r="H11535" t="str">
            <v>43431217Kar</v>
          </cell>
        </row>
        <row r="11536">
          <cell r="B11536">
            <v>217</v>
          </cell>
          <cell r="H11536" t="str">
            <v>43431217Kar</v>
          </cell>
        </row>
        <row r="11537">
          <cell r="B11537">
            <v>217</v>
          </cell>
          <cell r="H11537" t="str">
            <v>43431217Kar</v>
          </cell>
        </row>
        <row r="11538">
          <cell r="B11538">
            <v>217</v>
          </cell>
          <cell r="H11538" t="str">
            <v>43431217Kar</v>
          </cell>
        </row>
        <row r="11539">
          <cell r="B11539">
            <v>217</v>
          </cell>
          <cell r="H11539" t="str">
            <v>43431217Kar</v>
          </cell>
        </row>
        <row r="11540">
          <cell r="B11540">
            <v>217</v>
          </cell>
          <cell r="H11540" t="str">
            <v>43431217Kar</v>
          </cell>
        </row>
        <row r="11541">
          <cell r="B11541">
            <v>217</v>
          </cell>
          <cell r="H11541" t="str">
            <v>43431217Kar</v>
          </cell>
        </row>
        <row r="11542">
          <cell r="B11542">
            <v>217</v>
          </cell>
          <cell r="H11542" t="str">
            <v>43431217Kar</v>
          </cell>
        </row>
        <row r="11543">
          <cell r="B11543">
            <v>217</v>
          </cell>
          <cell r="H11543" t="str">
            <v>43732217Kar</v>
          </cell>
        </row>
        <row r="11544">
          <cell r="B11544">
            <v>217</v>
          </cell>
          <cell r="H11544" t="str">
            <v>43732217Kar</v>
          </cell>
        </row>
        <row r="11545">
          <cell r="B11545">
            <v>217</v>
          </cell>
          <cell r="H11545" t="str">
            <v>43732217Kar</v>
          </cell>
        </row>
        <row r="11546">
          <cell r="B11546">
            <v>217</v>
          </cell>
          <cell r="H11546" t="str">
            <v>43732217Kar</v>
          </cell>
        </row>
        <row r="11547">
          <cell r="B11547">
            <v>217</v>
          </cell>
          <cell r="H11547" t="str">
            <v>43732217Kar</v>
          </cell>
        </row>
        <row r="11548">
          <cell r="B11548">
            <v>217</v>
          </cell>
          <cell r="H11548" t="str">
            <v>43732217Kar</v>
          </cell>
        </row>
        <row r="11549">
          <cell r="B11549">
            <v>217</v>
          </cell>
          <cell r="H11549" t="str">
            <v>43732217Kar</v>
          </cell>
        </row>
        <row r="11550">
          <cell r="B11550">
            <v>217</v>
          </cell>
          <cell r="H11550" t="str">
            <v>43732217Kar</v>
          </cell>
        </row>
        <row r="11551">
          <cell r="B11551">
            <v>217</v>
          </cell>
          <cell r="H11551" t="str">
            <v>43732217Kar</v>
          </cell>
        </row>
        <row r="11552">
          <cell r="B11552">
            <v>217</v>
          </cell>
          <cell r="H11552" t="str">
            <v>43732217Kar</v>
          </cell>
        </row>
        <row r="11553">
          <cell r="B11553">
            <v>217</v>
          </cell>
          <cell r="H11553" t="str">
            <v>43732217Kar</v>
          </cell>
        </row>
        <row r="11554">
          <cell r="B11554">
            <v>217</v>
          </cell>
          <cell r="H11554" t="str">
            <v>43732217Kar</v>
          </cell>
        </row>
        <row r="11555">
          <cell r="B11555">
            <v>217</v>
          </cell>
          <cell r="H11555" t="str">
            <v>43732217Kar</v>
          </cell>
        </row>
        <row r="11556">
          <cell r="B11556">
            <v>217</v>
          </cell>
          <cell r="H11556" t="str">
            <v>43732217Kar</v>
          </cell>
        </row>
        <row r="11557">
          <cell r="B11557">
            <v>217</v>
          </cell>
          <cell r="H11557" t="str">
            <v>43732217Kar</v>
          </cell>
        </row>
        <row r="11558">
          <cell r="B11558">
            <v>217</v>
          </cell>
          <cell r="H11558" t="str">
            <v>43732217Kar</v>
          </cell>
        </row>
        <row r="11559">
          <cell r="B11559">
            <v>217</v>
          </cell>
          <cell r="H11559" t="str">
            <v>43732217Kar</v>
          </cell>
        </row>
        <row r="11560">
          <cell r="B11560">
            <v>217</v>
          </cell>
          <cell r="H11560" t="str">
            <v>43732217Kar</v>
          </cell>
        </row>
        <row r="11561">
          <cell r="B11561">
            <v>217</v>
          </cell>
          <cell r="H11561" t="str">
            <v>43732217Kar</v>
          </cell>
        </row>
        <row r="11562">
          <cell r="B11562">
            <v>217</v>
          </cell>
          <cell r="H11562" t="str">
            <v>43732217Kar</v>
          </cell>
        </row>
        <row r="11563">
          <cell r="B11563">
            <v>217</v>
          </cell>
          <cell r="H11563" t="str">
            <v>43732217Kar</v>
          </cell>
        </row>
        <row r="11564">
          <cell r="B11564">
            <v>217</v>
          </cell>
          <cell r="H11564" t="str">
            <v>43732217Kar</v>
          </cell>
        </row>
        <row r="11565">
          <cell r="B11565">
            <v>217</v>
          </cell>
          <cell r="H11565" t="str">
            <v>43732217Kar</v>
          </cell>
        </row>
        <row r="11566">
          <cell r="B11566">
            <v>217</v>
          </cell>
          <cell r="H11566" t="str">
            <v>43732217Kar</v>
          </cell>
        </row>
        <row r="11567">
          <cell r="B11567">
            <v>217</v>
          </cell>
          <cell r="H11567" t="str">
            <v>43732217Kar</v>
          </cell>
        </row>
        <row r="11568">
          <cell r="B11568">
            <v>218</v>
          </cell>
          <cell r="H11568" t="str">
            <v>43420218Rey</v>
          </cell>
        </row>
        <row r="11569">
          <cell r="B11569">
            <v>218</v>
          </cell>
          <cell r="H11569" t="str">
            <v>43420218Rey</v>
          </cell>
        </row>
        <row r="11570">
          <cell r="B11570">
            <v>218</v>
          </cell>
          <cell r="H11570" t="str">
            <v>43420218Rey</v>
          </cell>
        </row>
        <row r="11571">
          <cell r="B11571">
            <v>218</v>
          </cell>
          <cell r="H11571" t="str">
            <v>43420218Rey</v>
          </cell>
        </row>
        <row r="11572">
          <cell r="B11572">
            <v>218</v>
          </cell>
          <cell r="H11572" t="str">
            <v>43420218Rey</v>
          </cell>
        </row>
        <row r="11573">
          <cell r="B11573">
            <v>218</v>
          </cell>
          <cell r="H11573" t="str">
            <v>43420218Rey</v>
          </cell>
        </row>
        <row r="11574">
          <cell r="B11574">
            <v>218</v>
          </cell>
          <cell r="H11574" t="str">
            <v>43420218Rey</v>
          </cell>
        </row>
        <row r="11575">
          <cell r="B11575">
            <v>218</v>
          </cell>
          <cell r="H11575" t="str">
            <v>43420218Rey</v>
          </cell>
        </row>
        <row r="11576">
          <cell r="B11576">
            <v>218</v>
          </cell>
          <cell r="H11576" t="str">
            <v>43420218Rey</v>
          </cell>
        </row>
        <row r="11577">
          <cell r="B11577">
            <v>218</v>
          </cell>
          <cell r="H11577" t="str">
            <v>43420218Rey</v>
          </cell>
        </row>
        <row r="11578">
          <cell r="B11578">
            <v>218</v>
          </cell>
          <cell r="H11578" t="str">
            <v>43420218Rey</v>
          </cell>
        </row>
        <row r="11579">
          <cell r="B11579">
            <v>218</v>
          </cell>
          <cell r="H11579" t="str">
            <v>43420218Rey</v>
          </cell>
        </row>
        <row r="11580">
          <cell r="B11580">
            <v>218</v>
          </cell>
          <cell r="H11580" t="str">
            <v>43420218Rey</v>
          </cell>
        </row>
        <row r="11581">
          <cell r="B11581">
            <v>218</v>
          </cell>
          <cell r="H11581" t="str">
            <v>43334218Rey</v>
          </cell>
        </row>
        <row r="11582">
          <cell r="B11582">
            <v>218</v>
          </cell>
          <cell r="H11582" t="str">
            <v>43334218Rey</v>
          </cell>
        </row>
        <row r="11583">
          <cell r="B11583">
            <v>218</v>
          </cell>
          <cell r="H11583" t="str">
            <v>43334218Rey</v>
          </cell>
        </row>
        <row r="11584">
          <cell r="B11584">
            <v>218</v>
          </cell>
          <cell r="H11584" t="str">
            <v>43334218Rey</v>
          </cell>
        </row>
        <row r="11585">
          <cell r="B11585">
            <v>218</v>
          </cell>
          <cell r="H11585" t="str">
            <v>43334218Rey</v>
          </cell>
        </row>
        <row r="11586">
          <cell r="B11586">
            <v>218</v>
          </cell>
          <cell r="H11586" t="str">
            <v>43334218Rey</v>
          </cell>
        </row>
        <row r="11587">
          <cell r="B11587">
            <v>218</v>
          </cell>
          <cell r="H11587" t="str">
            <v>43334218Rey</v>
          </cell>
        </row>
        <row r="11588">
          <cell r="B11588">
            <v>218</v>
          </cell>
          <cell r="H11588" t="str">
            <v>43334218Rey</v>
          </cell>
        </row>
        <row r="11589">
          <cell r="B11589">
            <v>218</v>
          </cell>
          <cell r="H11589" t="str">
            <v>43334218Rey</v>
          </cell>
        </row>
        <row r="11590">
          <cell r="B11590">
            <v>218</v>
          </cell>
          <cell r="H11590" t="str">
            <v>43334218Rey</v>
          </cell>
        </row>
        <row r="11591">
          <cell r="B11591">
            <v>218</v>
          </cell>
          <cell r="H11591" t="str">
            <v>43334218Rey</v>
          </cell>
        </row>
        <row r="11592">
          <cell r="B11592">
            <v>218</v>
          </cell>
          <cell r="H11592" t="str">
            <v>43334218Rey</v>
          </cell>
        </row>
        <row r="11593">
          <cell r="B11593">
            <v>218</v>
          </cell>
          <cell r="H11593" t="str">
            <v>43334218Rey</v>
          </cell>
        </row>
        <row r="11594">
          <cell r="B11594">
            <v>218</v>
          </cell>
          <cell r="H11594" t="str">
            <v>43334218Rey</v>
          </cell>
        </row>
        <row r="11595">
          <cell r="B11595">
            <v>218</v>
          </cell>
          <cell r="H11595" t="str">
            <v>43334218Rey</v>
          </cell>
        </row>
        <row r="11596">
          <cell r="B11596">
            <v>218</v>
          </cell>
          <cell r="H11596" t="str">
            <v>43544218Rey</v>
          </cell>
        </row>
        <row r="11597">
          <cell r="B11597">
            <v>218</v>
          </cell>
          <cell r="H11597" t="str">
            <v>43544218Rey</v>
          </cell>
        </row>
        <row r="11598">
          <cell r="B11598">
            <v>218</v>
          </cell>
          <cell r="H11598" t="str">
            <v>43544218Rey</v>
          </cell>
        </row>
        <row r="11599">
          <cell r="B11599">
            <v>218</v>
          </cell>
          <cell r="H11599" t="str">
            <v>43544218Rey</v>
          </cell>
        </row>
        <row r="11600">
          <cell r="B11600">
            <v>218</v>
          </cell>
          <cell r="H11600" t="str">
            <v>43544218Rey</v>
          </cell>
        </row>
        <row r="11601">
          <cell r="B11601">
            <v>218</v>
          </cell>
          <cell r="H11601" t="str">
            <v>43544218Rey</v>
          </cell>
        </row>
        <row r="11602">
          <cell r="B11602">
            <v>218</v>
          </cell>
          <cell r="H11602" t="str">
            <v>43544218Rey</v>
          </cell>
        </row>
        <row r="11603">
          <cell r="B11603">
            <v>218</v>
          </cell>
          <cell r="H11603" t="str">
            <v>43544218Rey</v>
          </cell>
        </row>
        <row r="11604">
          <cell r="B11604">
            <v>218</v>
          </cell>
          <cell r="H11604" t="str">
            <v>43544218Rey</v>
          </cell>
        </row>
        <row r="11605">
          <cell r="B11605">
            <v>218</v>
          </cell>
          <cell r="H11605" t="str">
            <v>43544218Rey</v>
          </cell>
        </row>
        <row r="11606">
          <cell r="B11606">
            <v>218</v>
          </cell>
          <cell r="H11606" t="str">
            <v>43544218Rey</v>
          </cell>
        </row>
        <row r="11607">
          <cell r="B11607">
            <v>218</v>
          </cell>
          <cell r="H11607" t="str">
            <v>43544218Rey</v>
          </cell>
        </row>
        <row r="11608">
          <cell r="B11608">
            <v>218</v>
          </cell>
          <cell r="H11608" t="str">
            <v>43544218Rey</v>
          </cell>
        </row>
        <row r="11609">
          <cell r="B11609">
            <v>218</v>
          </cell>
          <cell r="H11609" t="str">
            <v>43544218Rey</v>
          </cell>
        </row>
        <row r="11610">
          <cell r="B11610">
            <v>218</v>
          </cell>
          <cell r="H11610" t="str">
            <v>43544218Rey</v>
          </cell>
        </row>
        <row r="11611">
          <cell r="B11611">
            <v>218</v>
          </cell>
          <cell r="H11611" t="str">
            <v>43739218Rey</v>
          </cell>
        </row>
        <row r="11612">
          <cell r="B11612">
            <v>218</v>
          </cell>
          <cell r="H11612" t="str">
            <v>43739218Rey</v>
          </cell>
        </row>
        <row r="11613">
          <cell r="B11613">
            <v>218</v>
          </cell>
          <cell r="H11613" t="str">
            <v>43739218Rey</v>
          </cell>
        </row>
        <row r="11614">
          <cell r="B11614">
            <v>218</v>
          </cell>
          <cell r="H11614" t="str">
            <v>43739218Rey</v>
          </cell>
        </row>
        <row r="11615">
          <cell r="B11615">
            <v>218</v>
          </cell>
          <cell r="H11615" t="str">
            <v>43739218Rey</v>
          </cell>
        </row>
        <row r="11616">
          <cell r="B11616">
            <v>218</v>
          </cell>
          <cell r="H11616" t="str">
            <v>43739218Rey</v>
          </cell>
        </row>
        <row r="11617">
          <cell r="B11617">
            <v>218</v>
          </cell>
          <cell r="H11617" t="str">
            <v>43739218Rey</v>
          </cell>
        </row>
        <row r="11618">
          <cell r="B11618">
            <v>218</v>
          </cell>
          <cell r="H11618" t="str">
            <v>43739218Rey</v>
          </cell>
        </row>
        <row r="11619">
          <cell r="B11619">
            <v>218</v>
          </cell>
          <cell r="H11619" t="str">
            <v>43739218Rey</v>
          </cell>
        </row>
        <row r="11620">
          <cell r="B11620">
            <v>218</v>
          </cell>
          <cell r="H11620" t="str">
            <v>43739218Rey</v>
          </cell>
        </row>
        <row r="11621">
          <cell r="B11621">
            <v>218</v>
          </cell>
          <cell r="H11621" t="str">
            <v>43739218Rey</v>
          </cell>
        </row>
        <row r="11622">
          <cell r="B11622">
            <v>218</v>
          </cell>
          <cell r="H11622" t="str">
            <v>43739218Rey</v>
          </cell>
        </row>
        <row r="11623">
          <cell r="B11623">
            <v>218</v>
          </cell>
          <cell r="H11623" t="str">
            <v>43739218Rey</v>
          </cell>
        </row>
        <row r="11624">
          <cell r="B11624">
            <v>218</v>
          </cell>
          <cell r="H11624" t="str">
            <v>43739218Rey</v>
          </cell>
        </row>
        <row r="11625">
          <cell r="B11625">
            <v>218</v>
          </cell>
          <cell r="H11625" t="str">
            <v>43739218Rey</v>
          </cell>
        </row>
        <row r="11626">
          <cell r="B11626">
            <v>218</v>
          </cell>
          <cell r="H11626" t="str">
            <v>43739218Rey</v>
          </cell>
        </row>
        <row r="11627">
          <cell r="B11627">
            <v>218</v>
          </cell>
          <cell r="H11627" t="str">
            <v>43739218Rey</v>
          </cell>
        </row>
        <row r="11628">
          <cell r="B11628">
            <v>218</v>
          </cell>
          <cell r="H11628" t="str">
            <v>43739218Rey</v>
          </cell>
        </row>
        <row r="11629">
          <cell r="B11629">
            <v>218</v>
          </cell>
          <cell r="H11629" t="str">
            <v>43739218Rey</v>
          </cell>
        </row>
        <row r="11630">
          <cell r="B11630">
            <v>218</v>
          </cell>
          <cell r="H11630" t="str">
            <v>43739218Rey</v>
          </cell>
        </row>
        <row r="11631">
          <cell r="B11631">
            <v>218</v>
          </cell>
          <cell r="H11631" t="str">
            <v>44030218Rey</v>
          </cell>
        </row>
        <row r="11632">
          <cell r="B11632">
            <v>218</v>
          </cell>
          <cell r="H11632" t="str">
            <v>44030218Rey</v>
          </cell>
        </row>
        <row r="11633">
          <cell r="B11633">
            <v>218</v>
          </cell>
          <cell r="H11633" t="str">
            <v>44030218Rey</v>
          </cell>
        </row>
        <row r="11634">
          <cell r="B11634">
            <v>218</v>
          </cell>
          <cell r="H11634" t="str">
            <v>44030218Rey</v>
          </cell>
        </row>
        <row r="11635">
          <cell r="B11635">
            <v>218</v>
          </cell>
          <cell r="H11635" t="str">
            <v>44030218Rey</v>
          </cell>
        </row>
        <row r="11636">
          <cell r="B11636">
            <v>218</v>
          </cell>
          <cell r="H11636" t="str">
            <v>44030218Rey</v>
          </cell>
        </row>
        <row r="11637">
          <cell r="B11637">
            <v>218</v>
          </cell>
          <cell r="H11637" t="str">
            <v>44030218Rey</v>
          </cell>
        </row>
        <row r="11638">
          <cell r="B11638">
            <v>218</v>
          </cell>
          <cell r="H11638" t="str">
            <v>44030218Rey</v>
          </cell>
        </row>
        <row r="11639">
          <cell r="B11639">
            <v>218</v>
          </cell>
          <cell r="H11639" t="str">
            <v>44030218Rey</v>
          </cell>
        </row>
        <row r="11640">
          <cell r="B11640">
            <v>218</v>
          </cell>
          <cell r="H11640" t="str">
            <v>44030218Rey</v>
          </cell>
        </row>
        <row r="11641">
          <cell r="B11641">
            <v>218</v>
          </cell>
          <cell r="H11641" t="str">
            <v>44030218Rey</v>
          </cell>
        </row>
        <row r="11642">
          <cell r="B11642">
            <v>218</v>
          </cell>
          <cell r="H11642" t="str">
            <v>44030218Rey</v>
          </cell>
        </row>
        <row r="11643">
          <cell r="B11643">
            <v>218</v>
          </cell>
          <cell r="H11643" t="str">
            <v>44030218Rey</v>
          </cell>
        </row>
        <row r="11644">
          <cell r="B11644">
            <v>218</v>
          </cell>
          <cell r="H11644" t="str">
            <v>44030218Rey</v>
          </cell>
        </row>
        <row r="11645">
          <cell r="B11645">
            <v>218</v>
          </cell>
          <cell r="H11645" t="str">
            <v>44030218Rey</v>
          </cell>
        </row>
        <row r="11646">
          <cell r="B11646">
            <v>218</v>
          </cell>
          <cell r="H11646" t="str">
            <v>44030218Rey</v>
          </cell>
        </row>
        <row r="11647">
          <cell r="B11647">
            <v>218</v>
          </cell>
          <cell r="H11647" t="str">
            <v>44030218Rey</v>
          </cell>
        </row>
        <row r="11648">
          <cell r="B11648">
            <v>218</v>
          </cell>
          <cell r="H11648" t="str">
            <v>44030218Rey</v>
          </cell>
        </row>
        <row r="11649">
          <cell r="B11649">
            <v>218</v>
          </cell>
          <cell r="H11649" t="str">
            <v>44030218Rey</v>
          </cell>
        </row>
        <row r="11650">
          <cell r="B11650">
            <v>218</v>
          </cell>
          <cell r="H11650" t="str">
            <v>44030218Rey</v>
          </cell>
        </row>
        <row r="11651">
          <cell r="B11651">
            <v>218</v>
          </cell>
          <cell r="H11651" t="str">
            <v>1131</v>
          </cell>
        </row>
        <row r="11652">
          <cell r="B11652">
            <v>218</v>
          </cell>
          <cell r="H11652" t="str">
            <v>1131</v>
          </cell>
        </row>
        <row r="11653">
          <cell r="B11653">
            <v>218</v>
          </cell>
          <cell r="H11653" t="str">
            <v>1131</v>
          </cell>
        </row>
        <row r="11654">
          <cell r="B11654">
            <v>218</v>
          </cell>
          <cell r="H11654" t="str">
            <v>1131</v>
          </cell>
        </row>
        <row r="11655">
          <cell r="B11655">
            <v>218</v>
          </cell>
          <cell r="H11655" t="str">
            <v>1131</v>
          </cell>
        </row>
        <row r="11656">
          <cell r="B11656">
            <v>218</v>
          </cell>
          <cell r="H11656" t="str">
            <v>1131</v>
          </cell>
        </row>
        <row r="11657">
          <cell r="B11657">
            <v>218</v>
          </cell>
          <cell r="H11657" t="str">
            <v>1131</v>
          </cell>
        </row>
        <row r="11658">
          <cell r="B11658">
            <v>218</v>
          </cell>
          <cell r="H11658" t="str">
            <v>1131</v>
          </cell>
        </row>
        <row r="11659">
          <cell r="B11659">
            <v>218</v>
          </cell>
          <cell r="H11659" t="str">
            <v>1131</v>
          </cell>
        </row>
        <row r="11660">
          <cell r="B11660">
            <v>218</v>
          </cell>
          <cell r="H11660" t="str">
            <v>1131</v>
          </cell>
        </row>
        <row r="11661">
          <cell r="B11661">
            <v>218</v>
          </cell>
          <cell r="H11661" t="str">
            <v>1131</v>
          </cell>
        </row>
        <row r="11662">
          <cell r="B11662">
            <v>218</v>
          </cell>
          <cell r="H11662" t="str">
            <v>1131</v>
          </cell>
        </row>
        <row r="11663">
          <cell r="B11663">
            <v>218</v>
          </cell>
          <cell r="H11663" t="str">
            <v>1131</v>
          </cell>
        </row>
        <row r="11664">
          <cell r="B11664">
            <v>218</v>
          </cell>
          <cell r="H11664" t="str">
            <v>1131</v>
          </cell>
        </row>
        <row r="11665">
          <cell r="B11665">
            <v>218</v>
          </cell>
          <cell r="H11665" t="str">
            <v>1131</v>
          </cell>
        </row>
        <row r="11666">
          <cell r="B11666">
            <v>218</v>
          </cell>
          <cell r="H11666" t="str">
            <v>1131</v>
          </cell>
        </row>
        <row r="11667">
          <cell r="B11667">
            <v>218</v>
          </cell>
          <cell r="H11667" t="str">
            <v>1131</v>
          </cell>
        </row>
        <row r="11668">
          <cell r="B11668">
            <v>218</v>
          </cell>
          <cell r="H11668" t="str">
            <v>1131</v>
          </cell>
        </row>
        <row r="11669">
          <cell r="B11669">
            <v>218</v>
          </cell>
          <cell r="H11669" t="str">
            <v>1131</v>
          </cell>
        </row>
        <row r="11670">
          <cell r="B11670">
            <v>218</v>
          </cell>
          <cell r="H11670">
            <v>1487</v>
          </cell>
        </row>
        <row r="11671">
          <cell r="B11671">
            <v>218</v>
          </cell>
          <cell r="H11671">
            <v>1487</v>
          </cell>
        </row>
        <row r="11672">
          <cell r="B11672">
            <v>218</v>
          </cell>
          <cell r="H11672">
            <v>1487</v>
          </cell>
        </row>
        <row r="11673">
          <cell r="B11673">
            <v>218</v>
          </cell>
          <cell r="H11673">
            <v>1487</v>
          </cell>
        </row>
        <row r="11674">
          <cell r="B11674">
            <v>218</v>
          </cell>
          <cell r="H11674">
            <v>1487</v>
          </cell>
        </row>
        <row r="11675">
          <cell r="B11675">
            <v>218</v>
          </cell>
          <cell r="H11675">
            <v>1487</v>
          </cell>
        </row>
        <row r="11676">
          <cell r="B11676">
            <v>218</v>
          </cell>
          <cell r="H11676">
            <v>1487</v>
          </cell>
        </row>
        <row r="11677">
          <cell r="B11677">
            <v>218</v>
          </cell>
          <cell r="H11677">
            <v>1487</v>
          </cell>
        </row>
        <row r="11678">
          <cell r="B11678">
            <v>218</v>
          </cell>
          <cell r="H11678">
            <v>1487</v>
          </cell>
        </row>
        <row r="11679">
          <cell r="B11679">
            <v>218</v>
          </cell>
          <cell r="H11679">
            <v>1487</v>
          </cell>
        </row>
        <row r="11680">
          <cell r="B11680">
            <v>218</v>
          </cell>
          <cell r="H11680">
            <v>1487</v>
          </cell>
        </row>
        <row r="11681">
          <cell r="B11681">
            <v>218</v>
          </cell>
          <cell r="H11681">
            <v>1487</v>
          </cell>
        </row>
        <row r="11682">
          <cell r="B11682">
            <v>218</v>
          </cell>
          <cell r="H11682">
            <v>1487</v>
          </cell>
        </row>
        <row r="11683">
          <cell r="B11683">
            <v>218</v>
          </cell>
          <cell r="H11683">
            <v>1487</v>
          </cell>
        </row>
        <row r="11684">
          <cell r="B11684">
            <v>218</v>
          </cell>
          <cell r="H11684">
            <v>1487</v>
          </cell>
        </row>
        <row r="11685">
          <cell r="B11685">
            <v>218</v>
          </cell>
          <cell r="H11685">
            <v>1487</v>
          </cell>
        </row>
        <row r="11686">
          <cell r="B11686">
            <v>218</v>
          </cell>
          <cell r="H11686">
            <v>1487</v>
          </cell>
        </row>
        <row r="11687">
          <cell r="B11687">
            <v>218</v>
          </cell>
          <cell r="H11687">
            <v>1487</v>
          </cell>
        </row>
        <row r="11688">
          <cell r="B11688">
            <v>218</v>
          </cell>
          <cell r="H11688">
            <v>1487</v>
          </cell>
        </row>
        <row r="11689">
          <cell r="B11689">
            <v>218</v>
          </cell>
          <cell r="H11689">
            <v>1487</v>
          </cell>
        </row>
        <row r="11690">
          <cell r="B11690">
            <v>218</v>
          </cell>
          <cell r="H11690">
            <v>1985</v>
          </cell>
        </row>
        <row r="11691">
          <cell r="B11691">
            <v>218</v>
          </cell>
          <cell r="H11691">
            <v>1985</v>
          </cell>
        </row>
        <row r="11692">
          <cell r="B11692">
            <v>218</v>
          </cell>
          <cell r="H11692">
            <v>1985</v>
          </cell>
        </row>
        <row r="11693">
          <cell r="B11693">
            <v>218</v>
          </cell>
          <cell r="H11693">
            <v>1985</v>
          </cell>
        </row>
        <row r="11694">
          <cell r="B11694">
            <v>218</v>
          </cell>
          <cell r="H11694">
            <v>1985</v>
          </cell>
        </row>
        <row r="11695">
          <cell r="B11695">
            <v>218</v>
          </cell>
          <cell r="H11695">
            <v>1985</v>
          </cell>
        </row>
        <row r="11696">
          <cell r="B11696">
            <v>218</v>
          </cell>
          <cell r="H11696">
            <v>1985</v>
          </cell>
        </row>
        <row r="11697">
          <cell r="B11697">
            <v>218</v>
          </cell>
          <cell r="H11697">
            <v>1985</v>
          </cell>
        </row>
        <row r="11698">
          <cell r="B11698">
            <v>218</v>
          </cell>
          <cell r="H11698">
            <v>1985</v>
          </cell>
        </row>
        <row r="11699">
          <cell r="B11699">
            <v>218</v>
          </cell>
          <cell r="H11699">
            <v>1985</v>
          </cell>
        </row>
        <row r="11700">
          <cell r="B11700">
            <v>218</v>
          </cell>
          <cell r="H11700">
            <v>1985</v>
          </cell>
        </row>
        <row r="11701">
          <cell r="B11701">
            <v>218</v>
          </cell>
          <cell r="H11701">
            <v>1985</v>
          </cell>
        </row>
        <row r="11702">
          <cell r="B11702">
            <v>218</v>
          </cell>
          <cell r="H11702">
            <v>1985</v>
          </cell>
        </row>
        <row r="11703">
          <cell r="B11703">
            <v>218</v>
          </cell>
          <cell r="H11703">
            <v>1985</v>
          </cell>
        </row>
        <row r="11704">
          <cell r="B11704">
            <v>218</v>
          </cell>
          <cell r="H11704">
            <v>1985</v>
          </cell>
        </row>
        <row r="11705">
          <cell r="B11705">
            <v>218</v>
          </cell>
          <cell r="H11705">
            <v>1985</v>
          </cell>
        </row>
        <row r="11706">
          <cell r="B11706">
            <v>218</v>
          </cell>
          <cell r="H11706">
            <v>1985</v>
          </cell>
        </row>
        <row r="11707">
          <cell r="B11707">
            <v>218</v>
          </cell>
          <cell r="H11707">
            <v>1985</v>
          </cell>
        </row>
        <row r="11708">
          <cell r="B11708">
            <v>218</v>
          </cell>
          <cell r="H11708">
            <v>1985</v>
          </cell>
        </row>
        <row r="11709">
          <cell r="B11709">
            <v>218</v>
          </cell>
          <cell r="H11709">
            <v>8009</v>
          </cell>
        </row>
        <row r="11710">
          <cell r="B11710">
            <v>218</v>
          </cell>
          <cell r="H11710">
            <v>8009</v>
          </cell>
        </row>
        <row r="11711">
          <cell r="B11711">
            <v>218</v>
          </cell>
          <cell r="H11711">
            <v>8009</v>
          </cell>
        </row>
        <row r="11712">
          <cell r="B11712">
            <v>218</v>
          </cell>
          <cell r="H11712">
            <v>8009</v>
          </cell>
        </row>
        <row r="11713">
          <cell r="B11713">
            <v>218</v>
          </cell>
          <cell r="H11713">
            <v>8009</v>
          </cell>
        </row>
        <row r="11714">
          <cell r="B11714">
            <v>218</v>
          </cell>
          <cell r="H11714">
            <v>8009</v>
          </cell>
        </row>
        <row r="11715">
          <cell r="B11715">
            <v>218</v>
          </cell>
          <cell r="H11715">
            <v>8009</v>
          </cell>
        </row>
        <row r="11716">
          <cell r="B11716">
            <v>218</v>
          </cell>
          <cell r="H11716">
            <v>8009</v>
          </cell>
        </row>
        <row r="11717">
          <cell r="B11717">
            <v>218</v>
          </cell>
          <cell r="H11717">
            <v>8009</v>
          </cell>
        </row>
        <row r="11718">
          <cell r="B11718">
            <v>218</v>
          </cell>
          <cell r="H11718">
            <v>8009</v>
          </cell>
        </row>
        <row r="11719">
          <cell r="B11719">
            <v>218</v>
          </cell>
          <cell r="H11719">
            <v>8009</v>
          </cell>
        </row>
        <row r="11720">
          <cell r="B11720">
            <v>218</v>
          </cell>
          <cell r="H11720">
            <v>8009</v>
          </cell>
        </row>
        <row r="11721">
          <cell r="B11721">
            <v>218</v>
          </cell>
          <cell r="H11721">
            <v>8009</v>
          </cell>
        </row>
        <row r="11722">
          <cell r="B11722">
            <v>218</v>
          </cell>
          <cell r="H11722">
            <v>8009</v>
          </cell>
        </row>
        <row r="11723">
          <cell r="B11723">
            <v>218</v>
          </cell>
          <cell r="H11723">
            <v>8009</v>
          </cell>
        </row>
        <row r="11724">
          <cell r="B11724">
            <v>218</v>
          </cell>
          <cell r="H11724">
            <v>8009</v>
          </cell>
        </row>
        <row r="11725">
          <cell r="B11725">
            <v>218</v>
          </cell>
          <cell r="H11725">
            <v>8009</v>
          </cell>
        </row>
        <row r="11726">
          <cell r="B11726">
            <v>218</v>
          </cell>
          <cell r="H11726">
            <v>8009</v>
          </cell>
        </row>
        <row r="11727">
          <cell r="B11727">
            <v>218</v>
          </cell>
          <cell r="H11727">
            <v>8009</v>
          </cell>
        </row>
        <row r="11728">
          <cell r="B11728">
            <v>218</v>
          </cell>
          <cell r="H11728">
            <v>8009</v>
          </cell>
        </row>
        <row r="11729">
          <cell r="B11729">
            <v>218</v>
          </cell>
          <cell r="H11729">
            <v>8009</v>
          </cell>
        </row>
        <row r="11730">
          <cell r="B11730">
            <v>218</v>
          </cell>
          <cell r="H11730">
            <v>8381</v>
          </cell>
        </row>
        <row r="11731">
          <cell r="B11731">
            <v>218</v>
          </cell>
          <cell r="H11731">
            <v>8381</v>
          </cell>
        </row>
        <row r="11732">
          <cell r="B11732">
            <v>218</v>
          </cell>
          <cell r="H11732">
            <v>8381</v>
          </cell>
        </row>
        <row r="11733">
          <cell r="B11733">
            <v>218</v>
          </cell>
          <cell r="H11733">
            <v>8381</v>
          </cell>
        </row>
        <row r="11734">
          <cell r="B11734">
            <v>218</v>
          </cell>
          <cell r="H11734">
            <v>8381</v>
          </cell>
        </row>
        <row r="11735">
          <cell r="B11735">
            <v>218</v>
          </cell>
          <cell r="H11735">
            <v>8381</v>
          </cell>
        </row>
        <row r="11736">
          <cell r="B11736">
            <v>218</v>
          </cell>
          <cell r="H11736">
            <v>8381</v>
          </cell>
        </row>
        <row r="11737">
          <cell r="B11737">
            <v>218</v>
          </cell>
          <cell r="H11737">
            <v>8381</v>
          </cell>
        </row>
        <row r="11738">
          <cell r="B11738">
            <v>218</v>
          </cell>
          <cell r="H11738">
            <v>8381</v>
          </cell>
        </row>
        <row r="11739">
          <cell r="B11739">
            <v>218</v>
          </cell>
          <cell r="H11739">
            <v>8381</v>
          </cell>
        </row>
        <row r="11740">
          <cell r="B11740">
            <v>218</v>
          </cell>
          <cell r="H11740">
            <v>8381</v>
          </cell>
        </row>
        <row r="11741">
          <cell r="B11741">
            <v>218</v>
          </cell>
          <cell r="H11741">
            <v>8381</v>
          </cell>
        </row>
        <row r="11742">
          <cell r="B11742">
            <v>218</v>
          </cell>
          <cell r="H11742">
            <v>8381</v>
          </cell>
        </row>
        <row r="11743">
          <cell r="B11743">
            <v>218</v>
          </cell>
          <cell r="H11743">
            <v>8381</v>
          </cell>
        </row>
        <row r="11744">
          <cell r="B11744">
            <v>218</v>
          </cell>
          <cell r="H11744">
            <v>8381</v>
          </cell>
        </row>
        <row r="11745">
          <cell r="B11745">
            <v>218</v>
          </cell>
          <cell r="H11745">
            <v>8381</v>
          </cell>
        </row>
        <row r="11746">
          <cell r="B11746">
            <v>218</v>
          </cell>
          <cell r="H11746">
            <v>8381</v>
          </cell>
        </row>
        <row r="11747">
          <cell r="B11747">
            <v>218</v>
          </cell>
          <cell r="H11747">
            <v>8381</v>
          </cell>
        </row>
        <row r="11748">
          <cell r="B11748">
            <v>218</v>
          </cell>
          <cell r="H11748">
            <v>8381</v>
          </cell>
        </row>
        <row r="11749">
          <cell r="B11749">
            <v>218</v>
          </cell>
          <cell r="H11749">
            <v>8381</v>
          </cell>
        </row>
        <row r="11750">
          <cell r="B11750">
            <v>218</v>
          </cell>
          <cell r="H11750">
            <v>8381</v>
          </cell>
        </row>
        <row r="11751">
          <cell r="B11751">
            <v>218</v>
          </cell>
          <cell r="H11751">
            <v>8768</v>
          </cell>
        </row>
        <row r="11752">
          <cell r="B11752">
            <v>218</v>
          </cell>
          <cell r="H11752">
            <v>8768</v>
          </cell>
        </row>
        <row r="11753">
          <cell r="B11753">
            <v>218</v>
          </cell>
          <cell r="H11753">
            <v>8768</v>
          </cell>
        </row>
        <row r="11754">
          <cell r="B11754">
            <v>218</v>
          </cell>
          <cell r="H11754">
            <v>8768</v>
          </cell>
        </row>
        <row r="11755">
          <cell r="B11755">
            <v>218</v>
          </cell>
          <cell r="H11755">
            <v>8768</v>
          </cell>
        </row>
        <row r="11756">
          <cell r="B11756">
            <v>218</v>
          </cell>
          <cell r="H11756">
            <v>8768</v>
          </cell>
        </row>
        <row r="11757">
          <cell r="B11757">
            <v>218</v>
          </cell>
          <cell r="H11757">
            <v>8768</v>
          </cell>
        </row>
        <row r="11758">
          <cell r="B11758">
            <v>218</v>
          </cell>
          <cell r="H11758">
            <v>8768</v>
          </cell>
        </row>
        <row r="11759">
          <cell r="B11759">
            <v>218</v>
          </cell>
          <cell r="H11759">
            <v>8768</v>
          </cell>
        </row>
        <row r="11760">
          <cell r="B11760">
            <v>218</v>
          </cell>
          <cell r="H11760">
            <v>8768</v>
          </cell>
        </row>
        <row r="11761">
          <cell r="B11761">
            <v>218</v>
          </cell>
          <cell r="H11761">
            <v>8768</v>
          </cell>
        </row>
        <row r="11762">
          <cell r="B11762">
            <v>218</v>
          </cell>
          <cell r="H11762">
            <v>8768</v>
          </cell>
        </row>
        <row r="11763">
          <cell r="B11763">
            <v>218</v>
          </cell>
          <cell r="H11763">
            <v>8768</v>
          </cell>
        </row>
        <row r="11764">
          <cell r="B11764">
            <v>218</v>
          </cell>
          <cell r="H11764">
            <v>8768</v>
          </cell>
        </row>
        <row r="11765">
          <cell r="B11765">
            <v>218</v>
          </cell>
          <cell r="H11765">
            <v>8768</v>
          </cell>
        </row>
        <row r="11766">
          <cell r="B11766">
            <v>218</v>
          </cell>
          <cell r="H11766">
            <v>8768</v>
          </cell>
        </row>
        <row r="11767">
          <cell r="B11767">
            <v>218</v>
          </cell>
          <cell r="H11767">
            <v>8768</v>
          </cell>
        </row>
        <row r="11768">
          <cell r="B11768">
            <v>218</v>
          </cell>
          <cell r="H11768">
            <v>8768</v>
          </cell>
        </row>
        <row r="11769">
          <cell r="B11769">
            <v>218</v>
          </cell>
          <cell r="H11769">
            <v>8768</v>
          </cell>
        </row>
        <row r="11770">
          <cell r="B11770">
            <v>218</v>
          </cell>
          <cell r="H11770">
            <v>8768</v>
          </cell>
        </row>
        <row r="11771">
          <cell r="B11771">
            <v>218</v>
          </cell>
          <cell r="H11771">
            <v>8768</v>
          </cell>
        </row>
        <row r="11772">
          <cell r="B11772">
            <v>218</v>
          </cell>
          <cell r="H11772">
            <v>9343</v>
          </cell>
        </row>
        <row r="11773">
          <cell r="B11773">
            <v>218</v>
          </cell>
          <cell r="H11773">
            <v>9343</v>
          </cell>
        </row>
        <row r="11774">
          <cell r="B11774">
            <v>218</v>
          </cell>
          <cell r="H11774">
            <v>9343</v>
          </cell>
        </row>
        <row r="11775">
          <cell r="B11775">
            <v>218</v>
          </cell>
          <cell r="H11775">
            <v>9343</v>
          </cell>
        </row>
        <row r="11776">
          <cell r="B11776">
            <v>218</v>
          </cell>
          <cell r="H11776">
            <v>9343</v>
          </cell>
        </row>
        <row r="11777">
          <cell r="B11777">
            <v>218</v>
          </cell>
          <cell r="H11777">
            <v>9343</v>
          </cell>
        </row>
        <row r="11778">
          <cell r="B11778">
            <v>218</v>
          </cell>
          <cell r="H11778">
            <v>9343</v>
          </cell>
        </row>
        <row r="11779">
          <cell r="B11779">
            <v>218</v>
          </cell>
          <cell r="H11779">
            <v>9343</v>
          </cell>
        </row>
        <row r="11780">
          <cell r="B11780">
            <v>218</v>
          </cell>
          <cell r="H11780">
            <v>9343</v>
          </cell>
        </row>
        <row r="11781">
          <cell r="B11781">
            <v>218</v>
          </cell>
          <cell r="H11781">
            <v>9343</v>
          </cell>
        </row>
        <row r="11782">
          <cell r="B11782">
            <v>218</v>
          </cell>
          <cell r="H11782">
            <v>9343</v>
          </cell>
        </row>
        <row r="11783">
          <cell r="B11783">
            <v>218</v>
          </cell>
          <cell r="H11783">
            <v>9343</v>
          </cell>
        </row>
        <row r="11784">
          <cell r="B11784">
            <v>218</v>
          </cell>
          <cell r="H11784">
            <v>9343</v>
          </cell>
        </row>
        <row r="11785">
          <cell r="B11785">
            <v>218</v>
          </cell>
          <cell r="H11785">
            <v>9343</v>
          </cell>
        </row>
        <row r="11786">
          <cell r="B11786">
            <v>218</v>
          </cell>
          <cell r="H11786">
            <v>9343</v>
          </cell>
        </row>
        <row r="11787">
          <cell r="B11787">
            <v>218</v>
          </cell>
          <cell r="H11787">
            <v>9343</v>
          </cell>
        </row>
        <row r="11788">
          <cell r="B11788">
            <v>218</v>
          </cell>
          <cell r="H11788">
            <v>9343</v>
          </cell>
        </row>
        <row r="11789">
          <cell r="B11789">
            <v>218</v>
          </cell>
          <cell r="H11789">
            <v>9343</v>
          </cell>
        </row>
        <row r="11790">
          <cell r="B11790">
            <v>218</v>
          </cell>
          <cell r="H11790">
            <v>9343</v>
          </cell>
        </row>
        <row r="11791">
          <cell r="B11791">
            <v>218</v>
          </cell>
          <cell r="H11791">
            <v>9343</v>
          </cell>
        </row>
        <row r="11792">
          <cell r="B11792">
            <v>218</v>
          </cell>
          <cell r="H11792">
            <v>9343</v>
          </cell>
        </row>
        <row r="11793">
          <cell r="B11793">
            <v>218</v>
          </cell>
          <cell r="H11793">
            <v>9343</v>
          </cell>
        </row>
        <row r="11794">
          <cell r="B11794">
            <v>218</v>
          </cell>
          <cell r="H11794">
            <v>9343</v>
          </cell>
        </row>
        <row r="11795">
          <cell r="B11795">
            <v>218</v>
          </cell>
          <cell r="H11795">
            <v>9343</v>
          </cell>
        </row>
        <row r="11796">
          <cell r="B11796">
            <v>218</v>
          </cell>
          <cell r="H11796">
            <v>9343</v>
          </cell>
        </row>
        <row r="11797">
          <cell r="B11797">
            <v>219</v>
          </cell>
          <cell r="H11797" t="str">
            <v>43060219Vir</v>
          </cell>
        </row>
        <row r="11798">
          <cell r="B11798">
            <v>219</v>
          </cell>
          <cell r="H11798" t="str">
            <v>43060219Vir</v>
          </cell>
        </row>
        <row r="11799">
          <cell r="B11799">
            <v>219</v>
          </cell>
          <cell r="H11799" t="str">
            <v>43060219Vir</v>
          </cell>
        </row>
        <row r="11800">
          <cell r="B11800">
            <v>219</v>
          </cell>
          <cell r="H11800" t="str">
            <v>43060219Vir</v>
          </cell>
        </row>
        <row r="11801">
          <cell r="B11801">
            <v>219</v>
          </cell>
          <cell r="H11801" t="str">
            <v>43060219Vir</v>
          </cell>
        </row>
        <row r="11802">
          <cell r="B11802">
            <v>219</v>
          </cell>
          <cell r="H11802" t="str">
            <v>43060219Vir</v>
          </cell>
        </row>
        <row r="11803">
          <cell r="B11803">
            <v>219</v>
          </cell>
          <cell r="H11803" t="str">
            <v>43060219Vir</v>
          </cell>
        </row>
        <row r="11804">
          <cell r="B11804">
            <v>219</v>
          </cell>
          <cell r="H11804" t="str">
            <v>43060219Vir</v>
          </cell>
        </row>
        <row r="11805">
          <cell r="B11805">
            <v>219</v>
          </cell>
          <cell r="H11805" t="str">
            <v>43060219Vir</v>
          </cell>
        </row>
        <row r="11806">
          <cell r="B11806">
            <v>219</v>
          </cell>
          <cell r="H11806" t="str">
            <v>43060219Vir</v>
          </cell>
        </row>
        <row r="11807">
          <cell r="B11807">
            <v>219</v>
          </cell>
          <cell r="H11807" t="str">
            <v>43060219Vir</v>
          </cell>
        </row>
        <row r="11808">
          <cell r="B11808">
            <v>219</v>
          </cell>
          <cell r="H11808" t="str">
            <v>43060219Vir</v>
          </cell>
        </row>
        <row r="11809">
          <cell r="B11809">
            <v>219</v>
          </cell>
          <cell r="H11809" t="str">
            <v>43060219Vir</v>
          </cell>
        </row>
        <row r="11810">
          <cell r="B11810">
            <v>219</v>
          </cell>
          <cell r="H11810" t="str">
            <v>43060219Vir</v>
          </cell>
        </row>
        <row r="11811">
          <cell r="B11811">
            <v>219</v>
          </cell>
          <cell r="H11811" t="str">
            <v>43060219Vir</v>
          </cell>
        </row>
        <row r="11812">
          <cell r="B11812">
            <v>219</v>
          </cell>
          <cell r="H11812" t="str">
            <v>43060219Vir</v>
          </cell>
        </row>
        <row r="11813">
          <cell r="B11813">
            <v>219</v>
          </cell>
          <cell r="H11813" t="str">
            <v>43060219Vir</v>
          </cell>
        </row>
        <row r="11814">
          <cell r="B11814">
            <v>219</v>
          </cell>
          <cell r="H11814" t="str">
            <v>43060219Vir</v>
          </cell>
        </row>
        <row r="11815">
          <cell r="B11815">
            <v>219</v>
          </cell>
          <cell r="H11815" t="str">
            <v>43060219Vir</v>
          </cell>
        </row>
        <row r="11816">
          <cell r="B11816">
            <v>219</v>
          </cell>
          <cell r="H11816" t="str">
            <v>43060219Vir</v>
          </cell>
        </row>
        <row r="11817">
          <cell r="B11817">
            <v>219</v>
          </cell>
          <cell r="H11817" t="str">
            <v>43362219Vir</v>
          </cell>
        </row>
        <row r="11818">
          <cell r="B11818">
            <v>219</v>
          </cell>
          <cell r="H11818" t="str">
            <v>43362219Vir</v>
          </cell>
        </row>
        <row r="11819">
          <cell r="B11819">
            <v>219</v>
          </cell>
          <cell r="H11819" t="str">
            <v>43362219Vir</v>
          </cell>
        </row>
        <row r="11820">
          <cell r="B11820">
            <v>219</v>
          </cell>
          <cell r="H11820" t="str">
            <v>43362219Vir</v>
          </cell>
        </row>
        <row r="11821">
          <cell r="B11821">
            <v>219</v>
          </cell>
          <cell r="H11821" t="str">
            <v>43362219Vir</v>
          </cell>
        </row>
        <row r="11822">
          <cell r="B11822">
            <v>219</v>
          </cell>
          <cell r="H11822" t="str">
            <v>43362219Vir</v>
          </cell>
        </row>
        <row r="11823">
          <cell r="B11823">
            <v>219</v>
          </cell>
          <cell r="H11823" t="str">
            <v>43362219Vir</v>
          </cell>
        </row>
        <row r="11824">
          <cell r="B11824">
            <v>219</v>
          </cell>
          <cell r="H11824" t="str">
            <v>43362219Vir</v>
          </cell>
        </row>
        <row r="11825">
          <cell r="B11825">
            <v>219</v>
          </cell>
          <cell r="H11825" t="str">
            <v>43362219Vir</v>
          </cell>
        </row>
        <row r="11826">
          <cell r="B11826">
            <v>219</v>
          </cell>
          <cell r="H11826" t="str">
            <v>43362219Vir</v>
          </cell>
        </row>
        <row r="11827">
          <cell r="B11827">
            <v>219</v>
          </cell>
          <cell r="H11827" t="str">
            <v>43362219Vir</v>
          </cell>
        </row>
        <row r="11828">
          <cell r="B11828">
            <v>219</v>
          </cell>
          <cell r="H11828" t="str">
            <v>43362219Vir</v>
          </cell>
        </row>
        <row r="11829">
          <cell r="B11829">
            <v>219</v>
          </cell>
          <cell r="H11829" t="str">
            <v>43362219Vir</v>
          </cell>
        </row>
        <row r="11830">
          <cell r="B11830">
            <v>219</v>
          </cell>
          <cell r="H11830" t="str">
            <v>43362219Vir</v>
          </cell>
        </row>
        <row r="11831">
          <cell r="B11831">
            <v>219</v>
          </cell>
          <cell r="H11831" t="str">
            <v>43362219Vir</v>
          </cell>
        </row>
        <row r="11832">
          <cell r="B11832">
            <v>219</v>
          </cell>
          <cell r="H11832" t="str">
            <v>43566219Vir</v>
          </cell>
        </row>
        <row r="11833">
          <cell r="B11833">
            <v>219</v>
          </cell>
          <cell r="H11833" t="str">
            <v>43566219Vir</v>
          </cell>
        </row>
        <row r="11834">
          <cell r="B11834">
            <v>219</v>
          </cell>
          <cell r="H11834" t="str">
            <v>43566219Vir</v>
          </cell>
        </row>
        <row r="11835">
          <cell r="B11835">
            <v>219</v>
          </cell>
          <cell r="H11835" t="str">
            <v>43566219Vir</v>
          </cell>
        </row>
        <row r="11836">
          <cell r="B11836">
            <v>219</v>
          </cell>
          <cell r="H11836" t="str">
            <v>43566219Vir</v>
          </cell>
        </row>
        <row r="11837">
          <cell r="B11837">
            <v>219</v>
          </cell>
          <cell r="H11837" t="str">
            <v>43566219Vir</v>
          </cell>
        </row>
        <row r="11838">
          <cell r="B11838">
            <v>219</v>
          </cell>
          <cell r="H11838" t="str">
            <v>43566219Vir</v>
          </cell>
        </row>
        <row r="11839">
          <cell r="B11839">
            <v>219</v>
          </cell>
          <cell r="H11839" t="str">
            <v>43566219Vir</v>
          </cell>
        </row>
        <row r="11840">
          <cell r="B11840">
            <v>219</v>
          </cell>
          <cell r="H11840" t="str">
            <v>43566219Vir</v>
          </cell>
        </row>
        <row r="11841">
          <cell r="B11841">
            <v>219</v>
          </cell>
          <cell r="H11841" t="str">
            <v>43566219Vir</v>
          </cell>
        </row>
        <row r="11842">
          <cell r="B11842">
            <v>219</v>
          </cell>
          <cell r="H11842" t="str">
            <v>43566219Vir</v>
          </cell>
        </row>
        <row r="11843">
          <cell r="B11843">
            <v>219</v>
          </cell>
          <cell r="H11843" t="str">
            <v>43566219Vir</v>
          </cell>
        </row>
        <row r="11844">
          <cell r="B11844">
            <v>219</v>
          </cell>
          <cell r="H11844" t="str">
            <v>43566219Vir</v>
          </cell>
        </row>
        <row r="11845">
          <cell r="B11845">
            <v>219</v>
          </cell>
          <cell r="H11845" t="str">
            <v>43566219Vir</v>
          </cell>
        </row>
        <row r="11846">
          <cell r="B11846">
            <v>219</v>
          </cell>
          <cell r="H11846" t="str">
            <v>43566219Vir</v>
          </cell>
        </row>
        <row r="11847">
          <cell r="B11847">
            <v>219</v>
          </cell>
          <cell r="H11847" t="str">
            <v>43566219Vir</v>
          </cell>
        </row>
        <row r="11848">
          <cell r="B11848">
            <v>219</v>
          </cell>
          <cell r="H11848" t="str">
            <v>43798219Vir</v>
          </cell>
        </row>
        <row r="11849">
          <cell r="B11849">
            <v>219</v>
          </cell>
          <cell r="H11849" t="str">
            <v>43798219Vir</v>
          </cell>
        </row>
        <row r="11850">
          <cell r="B11850">
            <v>219</v>
          </cell>
          <cell r="H11850" t="str">
            <v>43798219Vir</v>
          </cell>
        </row>
        <row r="11851">
          <cell r="B11851">
            <v>219</v>
          </cell>
          <cell r="H11851" t="str">
            <v>43798219Vir</v>
          </cell>
        </row>
        <row r="11852">
          <cell r="B11852">
            <v>219</v>
          </cell>
          <cell r="H11852" t="str">
            <v>43798219Vir</v>
          </cell>
        </row>
        <row r="11853">
          <cell r="B11853">
            <v>219</v>
          </cell>
          <cell r="H11853" t="str">
            <v>43798219Vir</v>
          </cell>
        </row>
        <row r="11854">
          <cell r="B11854">
            <v>219</v>
          </cell>
          <cell r="H11854" t="str">
            <v>43798219Vir</v>
          </cell>
        </row>
        <row r="11855">
          <cell r="B11855">
            <v>219</v>
          </cell>
          <cell r="H11855" t="str">
            <v>43798219Vir</v>
          </cell>
        </row>
        <row r="11856">
          <cell r="B11856">
            <v>219</v>
          </cell>
          <cell r="H11856" t="str">
            <v>43798219Vir</v>
          </cell>
        </row>
        <row r="11857">
          <cell r="B11857">
            <v>219</v>
          </cell>
          <cell r="H11857" t="str">
            <v>43798219Vir</v>
          </cell>
        </row>
        <row r="11858">
          <cell r="B11858">
            <v>219</v>
          </cell>
          <cell r="H11858" t="str">
            <v>43798219Vir</v>
          </cell>
        </row>
        <row r="11859">
          <cell r="B11859">
            <v>219</v>
          </cell>
          <cell r="H11859" t="str">
            <v>43798219Vir</v>
          </cell>
        </row>
        <row r="11860">
          <cell r="B11860">
            <v>219</v>
          </cell>
          <cell r="H11860" t="str">
            <v>43798219Vir</v>
          </cell>
        </row>
        <row r="11861">
          <cell r="B11861">
            <v>219</v>
          </cell>
          <cell r="H11861" t="str">
            <v>43798219Vir</v>
          </cell>
        </row>
        <row r="11862">
          <cell r="B11862">
            <v>219</v>
          </cell>
          <cell r="H11862" t="str">
            <v>43798219Vir</v>
          </cell>
        </row>
        <row r="11863">
          <cell r="B11863">
            <v>219</v>
          </cell>
          <cell r="H11863" t="str">
            <v>43798219Vir</v>
          </cell>
        </row>
        <row r="11864">
          <cell r="B11864">
            <v>219</v>
          </cell>
          <cell r="H11864" t="str">
            <v>43798219Vir</v>
          </cell>
        </row>
        <row r="11865">
          <cell r="B11865">
            <v>219</v>
          </cell>
          <cell r="H11865" t="str">
            <v>43798219Vir</v>
          </cell>
        </row>
        <row r="11866">
          <cell r="B11866">
            <v>219</v>
          </cell>
          <cell r="H11866" t="str">
            <v>43798219Vir</v>
          </cell>
        </row>
        <row r="11867">
          <cell r="B11867">
            <v>219</v>
          </cell>
          <cell r="H11867" t="str">
            <v>43798219Vir</v>
          </cell>
        </row>
        <row r="11868">
          <cell r="B11868">
            <v>219</v>
          </cell>
          <cell r="H11868" t="str">
            <v>43798219Vir</v>
          </cell>
        </row>
        <row r="11869">
          <cell r="B11869">
            <v>219</v>
          </cell>
          <cell r="H11869" t="str">
            <v>43798219Vir</v>
          </cell>
        </row>
        <row r="11870">
          <cell r="B11870">
            <v>219</v>
          </cell>
          <cell r="H11870" t="str">
            <v>43798219Vir</v>
          </cell>
        </row>
        <row r="11871">
          <cell r="B11871">
            <v>219</v>
          </cell>
          <cell r="H11871" t="str">
            <v>43798219Vir</v>
          </cell>
        </row>
        <row r="11872">
          <cell r="B11872">
            <v>219</v>
          </cell>
          <cell r="H11872" t="str">
            <v>43798219Vir</v>
          </cell>
        </row>
        <row r="11873">
          <cell r="B11873">
            <v>219</v>
          </cell>
          <cell r="H11873" t="str">
            <v>43798219Vir</v>
          </cell>
        </row>
        <row r="11874">
          <cell r="B11874">
            <v>219</v>
          </cell>
          <cell r="H11874" t="str">
            <v>43798219Vir</v>
          </cell>
        </row>
        <row r="11875">
          <cell r="B11875">
            <v>219</v>
          </cell>
          <cell r="H11875" t="str">
            <v>43798219Vir</v>
          </cell>
        </row>
        <row r="11876">
          <cell r="B11876">
            <v>219</v>
          </cell>
          <cell r="H11876" t="str">
            <v>43798219Vir</v>
          </cell>
        </row>
        <row r="11877">
          <cell r="B11877">
            <v>219</v>
          </cell>
          <cell r="H11877" t="str">
            <v>43798219Vir</v>
          </cell>
        </row>
        <row r="11878">
          <cell r="B11878">
            <v>219</v>
          </cell>
          <cell r="H11878" t="str">
            <v>43798219Vir</v>
          </cell>
        </row>
        <row r="11879">
          <cell r="B11879">
            <v>219</v>
          </cell>
          <cell r="H11879" t="str">
            <v>43798219Vir</v>
          </cell>
        </row>
        <row r="11880">
          <cell r="B11880">
            <v>219</v>
          </cell>
          <cell r="H11880" t="str">
            <v>43798219Vir</v>
          </cell>
        </row>
        <row r="11881">
          <cell r="B11881">
            <v>219</v>
          </cell>
          <cell r="H11881" t="str">
            <v>43798219Vir</v>
          </cell>
        </row>
        <row r="11882">
          <cell r="B11882">
            <v>219</v>
          </cell>
          <cell r="H11882" t="str">
            <v>43798219Vir</v>
          </cell>
        </row>
        <row r="11883">
          <cell r="B11883">
            <v>219</v>
          </cell>
          <cell r="H11883">
            <v>2140</v>
          </cell>
        </row>
        <row r="11884">
          <cell r="B11884">
            <v>219</v>
          </cell>
          <cell r="H11884">
            <v>2140</v>
          </cell>
        </row>
        <row r="11885">
          <cell r="B11885">
            <v>219</v>
          </cell>
          <cell r="H11885">
            <v>2140</v>
          </cell>
        </row>
        <row r="11886">
          <cell r="B11886">
            <v>219</v>
          </cell>
          <cell r="H11886">
            <v>2140</v>
          </cell>
        </row>
        <row r="11887">
          <cell r="B11887">
            <v>219</v>
          </cell>
          <cell r="H11887">
            <v>2140</v>
          </cell>
        </row>
        <row r="11888">
          <cell r="B11888">
            <v>219</v>
          </cell>
          <cell r="H11888">
            <v>2140</v>
          </cell>
        </row>
        <row r="11889">
          <cell r="B11889">
            <v>219</v>
          </cell>
          <cell r="H11889">
            <v>2140</v>
          </cell>
        </row>
        <row r="11890">
          <cell r="B11890">
            <v>219</v>
          </cell>
          <cell r="H11890">
            <v>2140</v>
          </cell>
        </row>
        <row r="11891">
          <cell r="B11891">
            <v>220</v>
          </cell>
          <cell r="H11891" t="str">
            <v>43061220Isa</v>
          </cell>
        </row>
        <row r="11892">
          <cell r="B11892">
            <v>220</v>
          </cell>
          <cell r="H11892" t="str">
            <v>43061220Isa</v>
          </cell>
        </row>
        <row r="11893">
          <cell r="B11893">
            <v>220</v>
          </cell>
          <cell r="H11893" t="str">
            <v>43061220Isa</v>
          </cell>
        </row>
        <row r="11894">
          <cell r="B11894">
            <v>220</v>
          </cell>
          <cell r="H11894" t="str">
            <v>43061220Isa</v>
          </cell>
        </row>
        <row r="11895">
          <cell r="B11895">
            <v>220</v>
          </cell>
          <cell r="H11895" t="str">
            <v>43061220Isa</v>
          </cell>
        </row>
        <row r="11896">
          <cell r="B11896">
            <v>220</v>
          </cell>
          <cell r="H11896" t="str">
            <v>43061220Isa</v>
          </cell>
        </row>
        <row r="11897">
          <cell r="B11897">
            <v>220</v>
          </cell>
          <cell r="H11897" t="str">
            <v>43061220Isa</v>
          </cell>
        </row>
        <row r="11898">
          <cell r="B11898">
            <v>220</v>
          </cell>
          <cell r="H11898" t="str">
            <v>43061220Isa</v>
          </cell>
        </row>
        <row r="11899">
          <cell r="B11899">
            <v>220</v>
          </cell>
          <cell r="H11899" t="str">
            <v>43061220Isa</v>
          </cell>
        </row>
        <row r="11900">
          <cell r="B11900">
            <v>220</v>
          </cell>
          <cell r="H11900" t="str">
            <v>43061220Isa</v>
          </cell>
        </row>
        <row r="11901">
          <cell r="B11901">
            <v>220</v>
          </cell>
          <cell r="H11901" t="str">
            <v>43061220Isa</v>
          </cell>
        </row>
        <row r="11902">
          <cell r="B11902">
            <v>220</v>
          </cell>
          <cell r="H11902" t="str">
            <v>43061220Isa</v>
          </cell>
        </row>
        <row r="11903">
          <cell r="B11903">
            <v>220</v>
          </cell>
          <cell r="H11903" t="str">
            <v>43061220Isa</v>
          </cell>
        </row>
        <row r="11904">
          <cell r="B11904">
            <v>220</v>
          </cell>
          <cell r="H11904" t="str">
            <v>43061220Isa</v>
          </cell>
        </row>
        <row r="11905">
          <cell r="B11905">
            <v>220</v>
          </cell>
          <cell r="H11905" t="str">
            <v>43061220Isa</v>
          </cell>
        </row>
        <row r="11906">
          <cell r="B11906">
            <v>220</v>
          </cell>
          <cell r="H11906" t="str">
            <v>43061220Isa</v>
          </cell>
        </row>
        <row r="11907">
          <cell r="B11907">
            <v>220</v>
          </cell>
          <cell r="H11907" t="str">
            <v>43061220Isa</v>
          </cell>
        </row>
        <row r="11908">
          <cell r="B11908">
            <v>220</v>
          </cell>
          <cell r="H11908" t="str">
            <v>43336220Isa</v>
          </cell>
        </row>
        <row r="11909">
          <cell r="B11909">
            <v>220</v>
          </cell>
          <cell r="H11909" t="str">
            <v>43336220Isa</v>
          </cell>
        </row>
        <row r="11910">
          <cell r="B11910">
            <v>220</v>
          </cell>
          <cell r="H11910" t="str">
            <v>43336220Isa</v>
          </cell>
        </row>
        <row r="11911">
          <cell r="B11911">
            <v>220</v>
          </cell>
          <cell r="H11911" t="str">
            <v>43336220Isa</v>
          </cell>
        </row>
        <row r="11912">
          <cell r="B11912">
            <v>220</v>
          </cell>
          <cell r="H11912" t="str">
            <v>43336220Isa</v>
          </cell>
        </row>
        <row r="11913">
          <cell r="B11913">
            <v>220</v>
          </cell>
          <cell r="H11913" t="str">
            <v>43336220Isa</v>
          </cell>
        </row>
        <row r="11914">
          <cell r="B11914">
            <v>220</v>
          </cell>
          <cell r="H11914" t="str">
            <v>43336220Isa</v>
          </cell>
        </row>
        <row r="11915">
          <cell r="B11915">
            <v>220</v>
          </cell>
          <cell r="H11915" t="str">
            <v>43336220Isa</v>
          </cell>
        </row>
        <row r="11916">
          <cell r="B11916">
            <v>220</v>
          </cell>
          <cell r="H11916" t="str">
            <v>43336220Isa</v>
          </cell>
        </row>
        <row r="11917">
          <cell r="B11917">
            <v>220</v>
          </cell>
          <cell r="H11917" t="str">
            <v>43336220Isa</v>
          </cell>
        </row>
        <row r="11918">
          <cell r="B11918">
            <v>220</v>
          </cell>
          <cell r="H11918" t="str">
            <v>43336220Isa</v>
          </cell>
        </row>
        <row r="11919">
          <cell r="B11919">
            <v>220</v>
          </cell>
          <cell r="H11919" t="str">
            <v>43336220Isa</v>
          </cell>
        </row>
        <row r="11920">
          <cell r="B11920">
            <v>220</v>
          </cell>
          <cell r="H11920" t="str">
            <v>43336220Isa</v>
          </cell>
        </row>
        <row r="11921">
          <cell r="B11921">
            <v>220</v>
          </cell>
          <cell r="H11921" t="str">
            <v>43336220Isa</v>
          </cell>
        </row>
        <row r="11922">
          <cell r="B11922">
            <v>220</v>
          </cell>
          <cell r="H11922" t="str">
            <v>43336220Isa</v>
          </cell>
        </row>
        <row r="11923">
          <cell r="B11923">
            <v>220</v>
          </cell>
          <cell r="H11923" t="str">
            <v>43336220Isa</v>
          </cell>
        </row>
        <row r="11924">
          <cell r="B11924">
            <v>220</v>
          </cell>
          <cell r="H11924" t="str">
            <v>43336220Isa</v>
          </cell>
        </row>
        <row r="11925">
          <cell r="B11925">
            <v>220</v>
          </cell>
          <cell r="H11925" t="str">
            <v>43582220Isa</v>
          </cell>
        </row>
        <row r="11926">
          <cell r="B11926">
            <v>220</v>
          </cell>
          <cell r="H11926" t="str">
            <v>43582220Isa</v>
          </cell>
        </row>
        <row r="11927">
          <cell r="B11927">
            <v>220</v>
          </cell>
          <cell r="H11927" t="str">
            <v>43582220Isa</v>
          </cell>
        </row>
        <row r="11928">
          <cell r="B11928">
            <v>220</v>
          </cell>
          <cell r="H11928" t="str">
            <v>43582220Isa</v>
          </cell>
        </row>
        <row r="11929">
          <cell r="B11929">
            <v>220</v>
          </cell>
          <cell r="H11929" t="str">
            <v>43582220Isa</v>
          </cell>
        </row>
        <row r="11930">
          <cell r="B11930">
            <v>220</v>
          </cell>
          <cell r="H11930" t="str">
            <v>43582220Isa</v>
          </cell>
        </row>
        <row r="11931">
          <cell r="B11931">
            <v>220</v>
          </cell>
          <cell r="H11931" t="str">
            <v>43582220Isa</v>
          </cell>
        </row>
        <row r="11932">
          <cell r="B11932">
            <v>220</v>
          </cell>
          <cell r="H11932" t="str">
            <v>43582220Isa</v>
          </cell>
        </row>
        <row r="11933">
          <cell r="B11933">
            <v>220</v>
          </cell>
          <cell r="H11933" t="str">
            <v>43582220Isa</v>
          </cell>
        </row>
        <row r="11934">
          <cell r="B11934">
            <v>220</v>
          </cell>
          <cell r="H11934" t="str">
            <v>43582220Isa</v>
          </cell>
        </row>
        <row r="11935">
          <cell r="B11935">
            <v>220</v>
          </cell>
          <cell r="H11935" t="str">
            <v>43582220Isa</v>
          </cell>
        </row>
        <row r="11936">
          <cell r="B11936">
            <v>220</v>
          </cell>
          <cell r="H11936" t="str">
            <v>43582220Isa</v>
          </cell>
        </row>
        <row r="11937">
          <cell r="B11937">
            <v>220</v>
          </cell>
          <cell r="H11937" t="str">
            <v>43582220Isa</v>
          </cell>
        </row>
        <row r="11938">
          <cell r="B11938">
            <v>220</v>
          </cell>
          <cell r="H11938" t="str">
            <v>43582220Isa</v>
          </cell>
        </row>
        <row r="11939">
          <cell r="B11939">
            <v>220</v>
          </cell>
          <cell r="H11939" t="str">
            <v>43582220Isa</v>
          </cell>
        </row>
        <row r="11940">
          <cell r="B11940">
            <v>220</v>
          </cell>
          <cell r="H11940" t="str">
            <v>43582220Isa</v>
          </cell>
        </row>
        <row r="11941">
          <cell r="B11941">
            <v>220</v>
          </cell>
          <cell r="H11941" t="str">
            <v>43582220Isa</v>
          </cell>
        </row>
        <row r="11942">
          <cell r="B11942">
            <v>220</v>
          </cell>
          <cell r="H11942" t="str">
            <v>43582220Isa</v>
          </cell>
        </row>
        <row r="11943">
          <cell r="B11943">
            <v>220</v>
          </cell>
          <cell r="H11943" t="str">
            <v>43582220Isa</v>
          </cell>
        </row>
        <row r="11944">
          <cell r="B11944">
            <v>220</v>
          </cell>
          <cell r="H11944" t="str">
            <v>43582220Isa</v>
          </cell>
        </row>
        <row r="11945">
          <cell r="B11945">
            <v>220</v>
          </cell>
          <cell r="H11945" t="str">
            <v>43582220Isa</v>
          </cell>
        </row>
        <row r="11946">
          <cell r="B11946">
            <v>220</v>
          </cell>
          <cell r="H11946" t="str">
            <v>43847220Isa</v>
          </cell>
        </row>
        <row r="11947">
          <cell r="B11947">
            <v>220</v>
          </cell>
          <cell r="H11947" t="str">
            <v>43847220Isa</v>
          </cell>
        </row>
        <row r="11948">
          <cell r="B11948">
            <v>220</v>
          </cell>
          <cell r="H11948" t="str">
            <v>43847220Isa</v>
          </cell>
        </row>
        <row r="11949">
          <cell r="B11949">
            <v>220</v>
          </cell>
          <cell r="H11949" t="str">
            <v>43847220Isa</v>
          </cell>
        </row>
        <row r="11950">
          <cell r="B11950">
            <v>220</v>
          </cell>
          <cell r="H11950" t="str">
            <v>43847220Isa</v>
          </cell>
        </row>
        <row r="11951">
          <cell r="B11951">
            <v>220</v>
          </cell>
          <cell r="H11951" t="str">
            <v>43847220Isa</v>
          </cell>
        </row>
        <row r="11952">
          <cell r="B11952">
            <v>220</v>
          </cell>
          <cell r="H11952" t="str">
            <v>43847220Isa</v>
          </cell>
        </row>
        <row r="11953">
          <cell r="B11953">
            <v>220</v>
          </cell>
          <cell r="H11953" t="str">
            <v>43847220Isa</v>
          </cell>
        </row>
        <row r="11954">
          <cell r="B11954">
            <v>220</v>
          </cell>
          <cell r="H11954" t="str">
            <v>43847220Isa</v>
          </cell>
        </row>
        <row r="11955">
          <cell r="B11955">
            <v>220</v>
          </cell>
          <cell r="H11955" t="str">
            <v>43847220Isa</v>
          </cell>
        </row>
        <row r="11956">
          <cell r="B11956">
            <v>220</v>
          </cell>
          <cell r="H11956" t="str">
            <v>43847220Isa</v>
          </cell>
        </row>
        <row r="11957">
          <cell r="B11957">
            <v>220</v>
          </cell>
          <cell r="H11957" t="str">
            <v>43847220Isa</v>
          </cell>
        </row>
        <row r="11958">
          <cell r="B11958">
            <v>220</v>
          </cell>
          <cell r="H11958" t="str">
            <v>43847220Isa</v>
          </cell>
        </row>
        <row r="11959">
          <cell r="B11959">
            <v>220</v>
          </cell>
          <cell r="H11959" t="str">
            <v>43847220Isa</v>
          </cell>
        </row>
        <row r="11960">
          <cell r="B11960">
            <v>220</v>
          </cell>
          <cell r="H11960" t="str">
            <v>43847220Isa</v>
          </cell>
        </row>
        <row r="11961">
          <cell r="B11961">
            <v>220</v>
          </cell>
          <cell r="H11961" t="str">
            <v>43847220Isa</v>
          </cell>
        </row>
        <row r="11962">
          <cell r="B11962">
            <v>220</v>
          </cell>
          <cell r="H11962" t="str">
            <v>43847220Isa</v>
          </cell>
        </row>
        <row r="11963">
          <cell r="B11963">
            <v>220</v>
          </cell>
          <cell r="H11963" t="str">
            <v>43847220Isa</v>
          </cell>
        </row>
        <row r="11964">
          <cell r="B11964">
            <v>220</v>
          </cell>
          <cell r="H11964" t="str">
            <v>43847220Isa</v>
          </cell>
        </row>
        <row r="11965">
          <cell r="B11965">
            <v>220</v>
          </cell>
          <cell r="H11965" t="str">
            <v>43847220Isa</v>
          </cell>
        </row>
        <row r="11966">
          <cell r="B11966">
            <v>220</v>
          </cell>
          <cell r="H11966" t="str">
            <v>43847220Isa</v>
          </cell>
        </row>
        <row r="11967">
          <cell r="B11967">
            <v>220</v>
          </cell>
          <cell r="H11967" t="str">
            <v>43847220Isa</v>
          </cell>
        </row>
        <row r="11968">
          <cell r="B11968">
            <v>220</v>
          </cell>
          <cell r="H11968" t="str">
            <v>43847220Isa</v>
          </cell>
        </row>
        <row r="11969">
          <cell r="B11969">
            <v>220</v>
          </cell>
          <cell r="H11969" t="str">
            <v>43847220Isa</v>
          </cell>
        </row>
        <row r="11970">
          <cell r="B11970">
            <v>220</v>
          </cell>
          <cell r="H11970" t="str">
            <v>43847220Isa</v>
          </cell>
        </row>
        <row r="11971">
          <cell r="B11971">
            <v>220</v>
          </cell>
          <cell r="H11971" t="str">
            <v>43847220Isa</v>
          </cell>
        </row>
        <row r="11972">
          <cell r="B11972">
            <v>220</v>
          </cell>
          <cell r="H11972" t="str">
            <v>43847220Isa</v>
          </cell>
        </row>
        <row r="11973">
          <cell r="B11973">
            <v>221</v>
          </cell>
          <cell r="H11973" t="str">
            <v>44106221ANG</v>
          </cell>
        </row>
        <row r="11974">
          <cell r="B11974">
            <v>221</v>
          </cell>
          <cell r="H11974" t="str">
            <v>44106221ANG</v>
          </cell>
        </row>
        <row r="11975">
          <cell r="B11975">
            <v>221</v>
          </cell>
          <cell r="H11975" t="str">
            <v>44106221ANG</v>
          </cell>
        </row>
        <row r="11976">
          <cell r="B11976">
            <v>221</v>
          </cell>
          <cell r="H11976" t="str">
            <v>44106221ANG</v>
          </cell>
        </row>
        <row r="11977">
          <cell r="B11977">
            <v>221</v>
          </cell>
          <cell r="H11977" t="str">
            <v>44106221ANG</v>
          </cell>
        </row>
        <row r="11978">
          <cell r="B11978">
            <v>221</v>
          </cell>
          <cell r="H11978" t="str">
            <v>44106221ANG</v>
          </cell>
        </row>
        <row r="11979">
          <cell r="B11979">
            <v>221</v>
          </cell>
          <cell r="H11979" t="str">
            <v>44106221ANG</v>
          </cell>
        </row>
        <row r="11980">
          <cell r="B11980">
            <v>221</v>
          </cell>
          <cell r="H11980" t="str">
            <v>44106221ANG</v>
          </cell>
        </row>
        <row r="11981">
          <cell r="B11981">
            <v>221</v>
          </cell>
          <cell r="H11981" t="str">
            <v>44106221ANG</v>
          </cell>
        </row>
        <row r="11982">
          <cell r="B11982">
            <v>221</v>
          </cell>
          <cell r="H11982" t="str">
            <v>44106221ANG</v>
          </cell>
        </row>
        <row r="11983">
          <cell r="B11983">
            <v>221</v>
          </cell>
          <cell r="H11983" t="str">
            <v>44106221ANG</v>
          </cell>
        </row>
        <row r="11984">
          <cell r="B11984">
            <v>221</v>
          </cell>
          <cell r="H11984" t="str">
            <v>44106221ANG</v>
          </cell>
        </row>
        <row r="11985">
          <cell r="B11985">
            <v>221</v>
          </cell>
          <cell r="H11985" t="str">
            <v>44106221ANG</v>
          </cell>
        </row>
        <row r="11986">
          <cell r="B11986">
            <v>221</v>
          </cell>
          <cell r="H11986" t="str">
            <v>44106221ANG</v>
          </cell>
        </row>
        <row r="11987">
          <cell r="B11987">
            <v>221</v>
          </cell>
          <cell r="H11987" t="str">
            <v>44106221ANG</v>
          </cell>
        </row>
        <row r="11988">
          <cell r="B11988">
            <v>221</v>
          </cell>
          <cell r="H11988" t="str">
            <v>44106221ANG</v>
          </cell>
        </row>
        <row r="11989">
          <cell r="B11989">
            <v>221</v>
          </cell>
          <cell r="H11989" t="str">
            <v>44106221ANG</v>
          </cell>
        </row>
        <row r="11990">
          <cell r="B11990">
            <v>221</v>
          </cell>
          <cell r="H11990" t="str">
            <v>44106221ANG</v>
          </cell>
        </row>
        <row r="11991">
          <cell r="B11991">
            <v>221</v>
          </cell>
          <cell r="H11991" t="str">
            <v>44106221ANG</v>
          </cell>
        </row>
        <row r="11992">
          <cell r="B11992">
            <v>221</v>
          </cell>
          <cell r="H11992" t="str">
            <v>44106221ANG</v>
          </cell>
        </row>
        <row r="11993">
          <cell r="B11993">
            <v>221</v>
          </cell>
          <cell r="H11993" t="str">
            <v>44106221ANG</v>
          </cell>
        </row>
        <row r="11994">
          <cell r="B11994">
            <v>221</v>
          </cell>
          <cell r="H11994" t="str">
            <v>44106221ANG</v>
          </cell>
        </row>
        <row r="11995">
          <cell r="B11995">
            <v>221</v>
          </cell>
          <cell r="H11995" t="str">
            <v>44106221ANG</v>
          </cell>
        </row>
        <row r="11996">
          <cell r="B11996">
            <v>221</v>
          </cell>
          <cell r="H11996" t="str">
            <v>43582221ANG</v>
          </cell>
        </row>
        <row r="11997">
          <cell r="B11997">
            <v>221</v>
          </cell>
          <cell r="H11997" t="str">
            <v>43582221ANG</v>
          </cell>
        </row>
        <row r="11998">
          <cell r="B11998">
            <v>221</v>
          </cell>
          <cell r="H11998" t="str">
            <v>43582221ANG</v>
          </cell>
        </row>
        <row r="11999">
          <cell r="B11999">
            <v>221</v>
          </cell>
          <cell r="H11999" t="str">
            <v>43582221ANG</v>
          </cell>
        </row>
        <row r="12000">
          <cell r="B12000">
            <v>221</v>
          </cell>
          <cell r="H12000" t="str">
            <v>43582221ANG</v>
          </cell>
        </row>
        <row r="12001">
          <cell r="B12001">
            <v>221</v>
          </cell>
          <cell r="H12001" t="str">
            <v>43582221ANG</v>
          </cell>
        </row>
        <row r="12002">
          <cell r="B12002">
            <v>221</v>
          </cell>
          <cell r="H12002" t="str">
            <v>43582221ANG</v>
          </cell>
        </row>
        <row r="12003">
          <cell r="B12003">
            <v>221</v>
          </cell>
          <cell r="H12003" t="str">
            <v>43582221ANG</v>
          </cell>
        </row>
        <row r="12004">
          <cell r="B12004">
            <v>221</v>
          </cell>
          <cell r="H12004" t="str">
            <v>43582221ANG</v>
          </cell>
        </row>
        <row r="12005">
          <cell r="B12005">
            <v>221</v>
          </cell>
          <cell r="H12005" t="str">
            <v>43582221ANG</v>
          </cell>
        </row>
        <row r="12006">
          <cell r="B12006">
            <v>221</v>
          </cell>
          <cell r="H12006" t="str">
            <v>43061221ANG</v>
          </cell>
        </row>
        <row r="12007">
          <cell r="B12007">
            <v>221</v>
          </cell>
          <cell r="H12007" t="str">
            <v>43061221ANG</v>
          </cell>
        </row>
        <row r="12008">
          <cell r="B12008">
            <v>221</v>
          </cell>
          <cell r="H12008" t="str">
            <v>43333221ANG</v>
          </cell>
        </row>
        <row r="12009">
          <cell r="B12009">
            <v>221</v>
          </cell>
          <cell r="H12009" t="str">
            <v>43333221ANG</v>
          </cell>
        </row>
        <row r="12010">
          <cell r="B12010">
            <v>221</v>
          </cell>
          <cell r="H12010" t="str">
            <v>43333221ANG</v>
          </cell>
        </row>
        <row r="12011">
          <cell r="B12011">
            <v>221</v>
          </cell>
          <cell r="H12011" t="str">
            <v>43333221ANG</v>
          </cell>
        </row>
        <row r="12012">
          <cell r="B12012">
            <v>221</v>
          </cell>
          <cell r="H12012" t="str">
            <v>43333221ANG</v>
          </cell>
        </row>
        <row r="12013">
          <cell r="B12013">
            <v>221</v>
          </cell>
          <cell r="H12013" t="str">
            <v>43333221ANG</v>
          </cell>
        </row>
        <row r="12014">
          <cell r="B12014">
            <v>221</v>
          </cell>
          <cell r="H12014" t="str">
            <v>43333221ANG</v>
          </cell>
        </row>
        <row r="12015">
          <cell r="B12015">
            <v>221</v>
          </cell>
          <cell r="H12015" t="str">
            <v>43333221ANG</v>
          </cell>
        </row>
        <row r="12016">
          <cell r="B12016">
            <v>221</v>
          </cell>
          <cell r="H12016" t="str">
            <v>43333221ANG</v>
          </cell>
        </row>
        <row r="12017">
          <cell r="B12017">
            <v>221</v>
          </cell>
          <cell r="H12017" t="str">
            <v>43333221ANG</v>
          </cell>
        </row>
        <row r="12018">
          <cell r="B12018">
            <v>221</v>
          </cell>
          <cell r="H12018" t="str">
            <v>43333221ANG</v>
          </cell>
        </row>
        <row r="12019">
          <cell r="B12019">
            <v>221</v>
          </cell>
          <cell r="H12019" t="str">
            <v>43333221ANG</v>
          </cell>
        </row>
        <row r="12020">
          <cell r="B12020">
            <v>221</v>
          </cell>
          <cell r="H12020" t="str">
            <v>43333221ANG</v>
          </cell>
        </row>
        <row r="12021">
          <cell r="B12021">
            <v>221</v>
          </cell>
          <cell r="H12021" t="str">
            <v>43333221ANG</v>
          </cell>
        </row>
        <row r="12022">
          <cell r="B12022">
            <v>221</v>
          </cell>
          <cell r="H12022" t="str">
            <v>43333221ANG</v>
          </cell>
        </row>
        <row r="12023">
          <cell r="B12023">
            <v>221</v>
          </cell>
          <cell r="H12023" t="str">
            <v>43333221ANG</v>
          </cell>
        </row>
        <row r="12024">
          <cell r="B12024">
            <v>221</v>
          </cell>
          <cell r="H12024" t="str">
            <v>43333221ANG</v>
          </cell>
        </row>
        <row r="12025">
          <cell r="B12025">
            <v>221</v>
          </cell>
          <cell r="H12025" t="str">
            <v>43333221ANG</v>
          </cell>
        </row>
        <row r="12026">
          <cell r="B12026">
            <v>221</v>
          </cell>
          <cell r="H12026" t="str">
            <v>43589221ANG</v>
          </cell>
        </row>
        <row r="12027">
          <cell r="B12027">
            <v>221</v>
          </cell>
          <cell r="H12027" t="str">
            <v>43589221ANG</v>
          </cell>
        </row>
        <row r="12028">
          <cell r="B12028">
            <v>221</v>
          </cell>
          <cell r="H12028" t="str">
            <v>43589221ANG</v>
          </cell>
        </row>
        <row r="12029">
          <cell r="B12029">
            <v>221</v>
          </cell>
          <cell r="H12029" t="str">
            <v>43589221ANG</v>
          </cell>
        </row>
        <row r="12030">
          <cell r="B12030">
            <v>221</v>
          </cell>
          <cell r="H12030" t="str">
            <v>43589221ANG</v>
          </cell>
        </row>
        <row r="12031">
          <cell r="B12031">
            <v>221</v>
          </cell>
          <cell r="H12031" t="str">
            <v>43589221ANG</v>
          </cell>
        </row>
        <row r="12032">
          <cell r="B12032">
            <v>221</v>
          </cell>
          <cell r="H12032" t="str">
            <v>43589221ANG</v>
          </cell>
        </row>
        <row r="12033">
          <cell r="B12033">
            <v>221</v>
          </cell>
          <cell r="H12033" t="str">
            <v>43589221ANG</v>
          </cell>
        </row>
        <row r="12034">
          <cell r="B12034">
            <v>221</v>
          </cell>
          <cell r="H12034" t="str">
            <v>43589221ANG</v>
          </cell>
        </row>
        <row r="12035">
          <cell r="B12035">
            <v>221</v>
          </cell>
          <cell r="H12035" t="str">
            <v>43589221ANG</v>
          </cell>
        </row>
        <row r="12036">
          <cell r="B12036">
            <v>221</v>
          </cell>
          <cell r="H12036" t="str">
            <v>43589221ANG</v>
          </cell>
        </row>
        <row r="12037">
          <cell r="B12037">
            <v>221</v>
          </cell>
          <cell r="H12037" t="str">
            <v>43589221ANG</v>
          </cell>
        </row>
        <row r="12038">
          <cell r="B12038">
            <v>221</v>
          </cell>
          <cell r="H12038" t="str">
            <v>43589221ANG</v>
          </cell>
        </row>
        <row r="12039">
          <cell r="B12039">
            <v>221</v>
          </cell>
          <cell r="H12039" t="str">
            <v>43589221ANG</v>
          </cell>
        </row>
        <row r="12040">
          <cell r="B12040">
            <v>221</v>
          </cell>
          <cell r="H12040" t="str">
            <v>43589221ANG</v>
          </cell>
        </row>
        <row r="12041">
          <cell r="B12041">
            <v>221</v>
          </cell>
          <cell r="H12041" t="str">
            <v>43589221ANG</v>
          </cell>
        </row>
        <row r="12042">
          <cell r="B12042">
            <v>221</v>
          </cell>
          <cell r="H12042" t="str">
            <v>43589221ANG</v>
          </cell>
        </row>
        <row r="12043">
          <cell r="B12043">
            <v>221</v>
          </cell>
          <cell r="H12043" t="str">
            <v>43589221ANG</v>
          </cell>
        </row>
        <row r="12044">
          <cell r="B12044">
            <v>221</v>
          </cell>
          <cell r="H12044" t="str">
            <v>43589221ANG</v>
          </cell>
        </row>
        <row r="12045">
          <cell r="B12045">
            <v>221</v>
          </cell>
          <cell r="H12045" t="str">
            <v>43589221ANG</v>
          </cell>
        </row>
        <row r="12046">
          <cell r="B12046">
            <v>222</v>
          </cell>
          <cell r="H12046" t="str">
            <v>43055222Noe</v>
          </cell>
        </row>
        <row r="12047">
          <cell r="B12047">
            <v>222</v>
          </cell>
          <cell r="H12047" t="str">
            <v>43055222Noe</v>
          </cell>
        </row>
        <row r="12048">
          <cell r="B12048">
            <v>222</v>
          </cell>
          <cell r="H12048" t="str">
            <v>43055222Noe</v>
          </cell>
        </row>
        <row r="12049">
          <cell r="B12049">
            <v>222</v>
          </cell>
          <cell r="H12049" t="str">
            <v>43055222Noe</v>
          </cell>
        </row>
        <row r="12050">
          <cell r="B12050">
            <v>222</v>
          </cell>
          <cell r="H12050" t="str">
            <v>43055222Noe</v>
          </cell>
        </row>
        <row r="12051">
          <cell r="B12051">
            <v>222</v>
          </cell>
          <cell r="H12051" t="str">
            <v>43055222Noe</v>
          </cell>
        </row>
        <row r="12052">
          <cell r="B12052">
            <v>222</v>
          </cell>
          <cell r="H12052" t="str">
            <v>43055222Noe</v>
          </cell>
        </row>
        <row r="12053">
          <cell r="B12053">
            <v>222</v>
          </cell>
          <cell r="H12053" t="str">
            <v>43055222Noe</v>
          </cell>
        </row>
        <row r="12054">
          <cell r="B12054">
            <v>222</v>
          </cell>
          <cell r="H12054" t="str">
            <v>43055222Noe</v>
          </cell>
        </row>
        <row r="12055">
          <cell r="B12055">
            <v>222</v>
          </cell>
          <cell r="H12055" t="str">
            <v>43055222Noe</v>
          </cell>
        </row>
        <row r="12056">
          <cell r="B12056">
            <v>222</v>
          </cell>
          <cell r="H12056" t="str">
            <v>43055222Noe</v>
          </cell>
        </row>
        <row r="12057">
          <cell r="B12057">
            <v>222</v>
          </cell>
          <cell r="H12057" t="str">
            <v>43055222Noe</v>
          </cell>
        </row>
        <row r="12058">
          <cell r="B12058">
            <v>222</v>
          </cell>
          <cell r="H12058" t="str">
            <v>43055222Noe</v>
          </cell>
        </row>
        <row r="12059">
          <cell r="B12059">
            <v>222</v>
          </cell>
          <cell r="H12059" t="str">
            <v>43055222Noe</v>
          </cell>
        </row>
        <row r="12060">
          <cell r="B12060">
            <v>222</v>
          </cell>
          <cell r="H12060" t="str">
            <v>43055222Noe</v>
          </cell>
        </row>
        <row r="12061">
          <cell r="B12061">
            <v>222</v>
          </cell>
          <cell r="H12061" t="str">
            <v>43055222Noe</v>
          </cell>
        </row>
        <row r="12062">
          <cell r="B12062">
            <v>222</v>
          </cell>
          <cell r="H12062" t="str">
            <v>43055222Noe</v>
          </cell>
        </row>
        <row r="12063">
          <cell r="B12063">
            <v>222</v>
          </cell>
          <cell r="H12063" t="str">
            <v>43055222Noe</v>
          </cell>
        </row>
        <row r="12064">
          <cell r="B12064">
            <v>222</v>
          </cell>
          <cell r="H12064" t="str">
            <v>43055222Noe</v>
          </cell>
        </row>
        <row r="12065">
          <cell r="B12065">
            <v>222</v>
          </cell>
          <cell r="H12065" t="str">
            <v>43055222Noe</v>
          </cell>
        </row>
        <row r="12066">
          <cell r="B12066">
            <v>222</v>
          </cell>
          <cell r="H12066" t="str">
            <v>43055222Noe</v>
          </cell>
        </row>
        <row r="12067">
          <cell r="B12067">
            <v>222</v>
          </cell>
          <cell r="H12067" t="str">
            <v>43055222Noe</v>
          </cell>
        </row>
        <row r="12068">
          <cell r="B12068">
            <v>222</v>
          </cell>
          <cell r="H12068" t="str">
            <v>43055222Noe</v>
          </cell>
        </row>
        <row r="12069">
          <cell r="B12069">
            <v>222</v>
          </cell>
          <cell r="H12069" t="str">
            <v>43055222Noe</v>
          </cell>
        </row>
        <row r="12070">
          <cell r="B12070">
            <v>222</v>
          </cell>
          <cell r="H12070" t="str">
            <v>43055222Noe</v>
          </cell>
        </row>
        <row r="12071">
          <cell r="B12071">
            <v>222</v>
          </cell>
          <cell r="H12071" t="str">
            <v>43055222Noe</v>
          </cell>
        </row>
        <row r="12072">
          <cell r="B12072">
            <v>222</v>
          </cell>
          <cell r="H12072" t="str">
            <v>43055222Noe</v>
          </cell>
        </row>
        <row r="12073">
          <cell r="B12073">
            <v>222</v>
          </cell>
          <cell r="H12073" t="str">
            <v>43055222Noe</v>
          </cell>
        </row>
        <row r="12074">
          <cell r="B12074">
            <v>222</v>
          </cell>
          <cell r="H12074" t="str">
            <v>43055222Noe</v>
          </cell>
        </row>
        <row r="12075">
          <cell r="B12075">
            <v>222</v>
          </cell>
          <cell r="H12075" t="str">
            <v>43055222Noe</v>
          </cell>
        </row>
        <row r="12076">
          <cell r="B12076">
            <v>222</v>
          </cell>
          <cell r="H12076" t="str">
            <v>43055222Noe</v>
          </cell>
        </row>
        <row r="12077">
          <cell r="B12077">
            <v>222</v>
          </cell>
          <cell r="H12077" t="str">
            <v>43055222Noe</v>
          </cell>
        </row>
        <row r="12078">
          <cell r="B12078">
            <v>222</v>
          </cell>
          <cell r="H12078" t="str">
            <v>43055222Noe</v>
          </cell>
        </row>
        <row r="12079">
          <cell r="B12079">
            <v>222</v>
          </cell>
          <cell r="H12079" t="str">
            <v>43055222Noe</v>
          </cell>
        </row>
        <row r="12080">
          <cell r="B12080">
            <v>222</v>
          </cell>
          <cell r="H12080" t="str">
            <v>43055222Noe</v>
          </cell>
        </row>
        <row r="12081">
          <cell r="B12081">
            <v>222</v>
          </cell>
          <cell r="H12081" t="str">
            <v>43055222Noe</v>
          </cell>
        </row>
        <row r="12082">
          <cell r="B12082">
            <v>223</v>
          </cell>
          <cell r="H12082" t="str">
            <v>43428223May</v>
          </cell>
        </row>
        <row r="12083">
          <cell r="B12083">
            <v>223</v>
          </cell>
          <cell r="H12083" t="str">
            <v>43428223May</v>
          </cell>
        </row>
        <row r="12084">
          <cell r="B12084">
            <v>223</v>
          </cell>
          <cell r="H12084" t="str">
            <v>43428223May</v>
          </cell>
        </row>
        <row r="12085">
          <cell r="B12085">
            <v>223</v>
          </cell>
          <cell r="H12085" t="str">
            <v>43428223May</v>
          </cell>
        </row>
        <row r="12086">
          <cell r="B12086">
            <v>223</v>
          </cell>
          <cell r="H12086" t="str">
            <v>43428223May</v>
          </cell>
        </row>
        <row r="12087">
          <cell r="B12087">
            <v>223</v>
          </cell>
          <cell r="H12087" t="str">
            <v>43428223May</v>
          </cell>
        </row>
        <row r="12088">
          <cell r="B12088">
            <v>223</v>
          </cell>
          <cell r="H12088" t="str">
            <v>43428223May</v>
          </cell>
        </row>
        <row r="12089">
          <cell r="B12089">
            <v>223</v>
          </cell>
          <cell r="H12089" t="str">
            <v>43428223May</v>
          </cell>
        </row>
        <row r="12090">
          <cell r="B12090">
            <v>223</v>
          </cell>
          <cell r="H12090" t="str">
            <v>43428223May</v>
          </cell>
        </row>
        <row r="12091">
          <cell r="B12091">
            <v>223</v>
          </cell>
          <cell r="H12091" t="str">
            <v>43428223May</v>
          </cell>
        </row>
        <row r="12092">
          <cell r="B12092">
            <v>223</v>
          </cell>
          <cell r="H12092" t="str">
            <v>43428223May</v>
          </cell>
        </row>
        <row r="12093">
          <cell r="B12093">
            <v>223</v>
          </cell>
          <cell r="H12093" t="str">
            <v>43428223May</v>
          </cell>
        </row>
        <row r="12094">
          <cell r="B12094">
            <v>224</v>
          </cell>
          <cell r="H12094" t="str">
            <v>43063224Ern</v>
          </cell>
        </row>
        <row r="12095">
          <cell r="B12095">
            <v>224</v>
          </cell>
          <cell r="H12095" t="str">
            <v>43063224Ern</v>
          </cell>
        </row>
        <row r="12096">
          <cell r="B12096">
            <v>224</v>
          </cell>
          <cell r="H12096" t="str">
            <v>43063224Ern</v>
          </cell>
        </row>
        <row r="12097">
          <cell r="B12097">
            <v>224</v>
          </cell>
          <cell r="H12097" t="str">
            <v>43063224Ern</v>
          </cell>
        </row>
        <row r="12098">
          <cell r="B12098">
            <v>224</v>
          </cell>
          <cell r="H12098" t="str">
            <v>43063224Ern</v>
          </cell>
        </row>
        <row r="12099">
          <cell r="B12099">
            <v>224</v>
          </cell>
          <cell r="H12099" t="str">
            <v>43063224Ern</v>
          </cell>
        </row>
        <row r="12100">
          <cell r="B12100">
            <v>224</v>
          </cell>
          <cell r="H12100" t="str">
            <v>43063224Ern</v>
          </cell>
        </row>
        <row r="12101">
          <cell r="B12101">
            <v>224</v>
          </cell>
          <cell r="H12101" t="str">
            <v>43063224Ern</v>
          </cell>
        </row>
        <row r="12102">
          <cell r="B12102">
            <v>224</v>
          </cell>
          <cell r="H12102" t="str">
            <v>43063224Ern</v>
          </cell>
        </row>
        <row r="12103">
          <cell r="B12103">
            <v>224</v>
          </cell>
          <cell r="H12103" t="str">
            <v>43063224Ern</v>
          </cell>
        </row>
        <row r="12104">
          <cell r="B12104">
            <v>224</v>
          </cell>
          <cell r="H12104" t="str">
            <v>43063224Ern</v>
          </cell>
        </row>
        <row r="12105">
          <cell r="B12105">
            <v>224</v>
          </cell>
          <cell r="H12105" t="str">
            <v>43063224Ern</v>
          </cell>
        </row>
        <row r="12106">
          <cell r="B12106">
            <v>224</v>
          </cell>
          <cell r="H12106" t="str">
            <v>43063224Ern</v>
          </cell>
        </row>
        <row r="12107">
          <cell r="B12107">
            <v>224</v>
          </cell>
          <cell r="H12107" t="str">
            <v>43063224Ern</v>
          </cell>
        </row>
        <row r="12108">
          <cell r="B12108">
            <v>224</v>
          </cell>
          <cell r="H12108" t="str">
            <v>43063224Ern</v>
          </cell>
        </row>
        <row r="12109">
          <cell r="B12109">
            <v>224</v>
          </cell>
          <cell r="H12109" t="str">
            <v>43063224Ern</v>
          </cell>
        </row>
        <row r="12110">
          <cell r="B12110">
            <v>224</v>
          </cell>
          <cell r="H12110" t="str">
            <v>43063224Ern</v>
          </cell>
        </row>
        <row r="12111">
          <cell r="B12111">
            <v>224</v>
          </cell>
          <cell r="H12111" t="str">
            <v>43063224Ern</v>
          </cell>
        </row>
        <row r="12112">
          <cell r="B12112">
            <v>224</v>
          </cell>
          <cell r="H12112" t="str">
            <v>43063224Ern</v>
          </cell>
        </row>
        <row r="12113">
          <cell r="B12113">
            <v>224</v>
          </cell>
          <cell r="H12113" t="str">
            <v>43063224Ern</v>
          </cell>
        </row>
        <row r="12114">
          <cell r="B12114">
            <v>224</v>
          </cell>
          <cell r="H12114" t="str">
            <v>43063224Ern</v>
          </cell>
        </row>
        <row r="12115">
          <cell r="B12115">
            <v>224</v>
          </cell>
          <cell r="H12115" t="str">
            <v>43063224Ern</v>
          </cell>
        </row>
        <row r="12116">
          <cell r="B12116">
            <v>224</v>
          </cell>
          <cell r="H12116" t="str">
            <v>43063224Ern</v>
          </cell>
        </row>
        <row r="12117">
          <cell r="B12117">
            <v>224</v>
          </cell>
          <cell r="H12117" t="str">
            <v>43063224Ern</v>
          </cell>
        </row>
        <row r="12118">
          <cell r="B12118">
            <v>224</v>
          </cell>
          <cell r="H12118" t="str">
            <v>43063224Ern</v>
          </cell>
        </row>
        <row r="12119">
          <cell r="B12119">
            <v>224</v>
          </cell>
          <cell r="H12119" t="str">
            <v>43063224Ern</v>
          </cell>
        </row>
        <row r="12120">
          <cell r="B12120">
            <v>224</v>
          </cell>
          <cell r="H12120" t="str">
            <v>43063224Ern</v>
          </cell>
        </row>
        <row r="12121">
          <cell r="B12121">
            <v>224</v>
          </cell>
          <cell r="H12121" t="str">
            <v>43063224Ern</v>
          </cell>
        </row>
        <row r="12122">
          <cell r="B12122">
            <v>224</v>
          </cell>
          <cell r="H12122" t="str">
            <v>43063224Ern</v>
          </cell>
        </row>
        <row r="12123">
          <cell r="B12123">
            <v>224</v>
          </cell>
          <cell r="H12123" t="str">
            <v>43063224Ern</v>
          </cell>
        </row>
        <row r="12124">
          <cell r="B12124">
            <v>224</v>
          </cell>
          <cell r="H12124" t="str">
            <v>43063224Ern</v>
          </cell>
        </row>
        <row r="12125">
          <cell r="B12125">
            <v>224</v>
          </cell>
          <cell r="H12125" t="str">
            <v>43063224Ern</v>
          </cell>
        </row>
        <row r="12126">
          <cell r="B12126">
            <v>224</v>
          </cell>
          <cell r="H12126" t="str">
            <v>43063224Ern</v>
          </cell>
        </row>
        <row r="12127">
          <cell r="B12127">
            <v>224</v>
          </cell>
          <cell r="H12127" t="str">
            <v>43063224Ern</v>
          </cell>
        </row>
        <row r="12128">
          <cell r="B12128">
            <v>224</v>
          </cell>
          <cell r="H12128" t="str">
            <v>43063224Ern</v>
          </cell>
        </row>
        <row r="12129">
          <cell r="B12129">
            <v>224</v>
          </cell>
          <cell r="H12129" t="str">
            <v>43063224Ern</v>
          </cell>
        </row>
        <row r="12130">
          <cell r="B12130">
            <v>225</v>
          </cell>
          <cell r="H12130">
            <v>1714</v>
          </cell>
        </row>
        <row r="12131">
          <cell r="B12131">
            <v>225</v>
          </cell>
          <cell r="H12131">
            <v>1714</v>
          </cell>
        </row>
        <row r="12132">
          <cell r="B12132">
            <v>225</v>
          </cell>
          <cell r="H12132">
            <v>1714</v>
          </cell>
        </row>
        <row r="12133">
          <cell r="B12133">
            <v>225</v>
          </cell>
          <cell r="H12133">
            <v>1714</v>
          </cell>
        </row>
        <row r="12134">
          <cell r="B12134">
            <v>225</v>
          </cell>
          <cell r="H12134">
            <v>1714</v>
          </cell>
        </row>
        <row r="12135">
          <cell r="B12135">
            <v>225</v>
          </cell>
          <cell r="H12135">
            <v>1714</v>
          </cell>
        </row>
        <row r="12136">
          <cell r="B12136">
            <v>225</v>
          </cell>
          <cell r="H12136">
            <v>1714</v>
          </cell>
        </row>
        <row r="12137">
          <cell r="B12137">
            <v>225</v>
          </cell>
          <cell r="H12137">
            <v>1714</v>
          </cell>
        </row>
        <row r="12138">
          <cell r="B12138">
            <v>225</v>
          </cell>
          <cell r="H12138">
            <v>1714</v>
          </cell>
        </row>
        <row r="12139">
          <cell r="B12139">
            <v>225</v>
          </cell>
          <cell r="H12139">
            <v>1714</v>
          </cell>
        </row>
        <row r="12140">
          <cell r="B12140">
            <v>225</v>
          </cell>
          <cell r="H12140">
            <v>1714</v>
          </cell>
        </row>
        <row r="12141">
          <cell r="B12141">
            <v>225</v>
          </cell>
          <cell r="H12141">
            <v>1714</v>
          </cell>
        </row>
        <row r="12142">
          <cell r="B12142">
            <v>225</v>
          </cell>
          <cell r="H12142">
            <v>1714</v>
          </cell>
        </row>
        <row r="12143">
          <cell r="B12143">
            <v>225</v>
          </cell>
          <cell r="H12143">
            <v>2070</v>
          </cell>
        </row>
        <row r="12144">
          <cell r="B12144">
            <v>225</v>
          </cell>
          <cell r="H12144">
            <v>2070</v>
          </cell>
        </row>
        <row r="12145">
          <cell r="B12145">
            <v>225</v>
          </cell>
          <cell r="H12145">
            <v>2070</v>
          </cell>
        </row>
        <row r="12146">
          <cell r="B12146">
            <v>225</v>
          </cell>
          <cell r="H12146">
            <v>2070</v>
          </cell>
        </row>
        <row r="12147">
          <cell r="B12147">
            <v>225</v>
          </cell>
          <cell r="H12147">
            <v>2070</v>
          </cell>
        </row>
        <row r="12148">
          <cell r="B12148">
            <v>225</v>
          </cell>
          <cell r="H12148">
            <v>2070</v>
          </cell>
        </row>
        <row r="12149">
          <cell r="B12149">
            <v>225</v>
          </cell>
          <cell r="H12149">
            <v>2070</v>
          </cell>
        </row>
        <row r="12150">
          <cell r="B12150">
            <v>225</v>
          </cell>
          <cell r="H12150">
            <v>2070</v>
          </cell>
        </row>
        <row r="12151">
          <cell r="B12151">
            <v>225</v>
          </cell>
          <cell r="H12151">
            <v>2070</v>
          </cell>
        </row>
        <row r="12152">
          <cell r="B12152">
            <v>225</v>
          </cell>
          <cell r="H12152">
            <v>2070</v>
          </cell>
        </row>
        <row r="12153">
          <cell r="B12153">
            <v>225</v>
          </cell>
          <cell r="H12153">
            <v>2070</v>
          </cell>
        </row>
        <row r="12154">
          <cell r="B12154">
            <v>225</v>
          </cell>
          <cell r="H12154">
            <v>2070</v>
          </cell>
        </row>
        <row r="12155">
          <cell r="B12155">
            <v>225</v>
          </cell>
          <cell r="H12155">
            <v>2070</v>
          </cell>
        </row>
        <row r="12156">
          <cell r="B12156">
            <v>225</v>
          </cell>
          <cell r="H12156">
            <v>2070</v>
          </cell>
        </row>
        <row r="12157">
          <cell r="B12157">
            <v>225</v>
          </cell>
          <cell r="H12157">
            <v>2070</v>
          </cell>
        </row>
        <row r="12158">
          <cell r="B12158">
            <v>225</v>
          </cell>
          <cell r="H12158">
            <v>2070</v>
          </cell>
        </row>
        <row r="12159">
          <cell r="B12159">
            <v>225</v>
          </cell>
          <cell r="H12159">
            <v>2070</v>
          </cell>
        </row>
        <row r="12160">
          <cell r="B12160">
            <v>225</v>
          </cell>
          <cell r="H12160">
            <v>2070</v>
          </cell>
        </row>
        <row r="12161">
          <cell r="B12161">
            <v>225</v>
          </cell>
          <cell r="H12161">
            <v>2070</v>
          </cell>
        </row>
        <row r="12162">
          <cell r="B12162">
            <v>225</v>
          </cell>
          <cell r="H12162">
            <v>2070</v>
          </cell>
        </row>
        <row r="12163">
          <cell r="B12163">
            <v>225</v>
          </cell>
          <cell r="H12163">
            <v>2070</v>
          </cell>
        </row>
        <row r="12164">
          <cell r="B12164">
            <v>225</v>
          </cell>
          <cell r="H12164">
            <v>2070</v>
          </cell>
        </row>
        <row r="12165">
          <cell r="B12165">
            <v>225</v>
          </cell>
          <cell r="H12165">
            <v>8127</v>
          </cell>
        </row>
        <row r="12166">
          <cell r="B12166">
            <v>225</v>
          </cell>
          <cell r="H12166">
            <v>8127</v>
          </cell>
        </row>
        <row r="12167">
          <cell r="B12167">
            <v>225</v>
          </cell>
          <cell r="H12167">
            <v>8127</v>
          </cell>
        </row>
        <row r="12168">
          <cell r="B12168">
            <v>225</v>
          </cell>
          <cell r="H12168">
            <v>8127</v>
          </cell>
        </row>
        <row r="12169">
          <cell r="B12169">
            <v>225</v>
          </cell>
          <cell r="H12169">
            <v>8127</v>
          </cell>
        </row>
        <row r="12170">
          <cell r="B12170">
            <v>225</v>
          </cell>
          <cell r="H12170">
            <v>8127</v>
          </cell>
        </row>
        <row r="12171">
          <cell r="B12171">
            <v>225</v>
          </cell>
          <cell r="H12171">
            <v>8127</v>
          </cell>
        </row>
        <row r="12172">
          <cell r="B12172">
            <v>225</v>
          </cell>
          <cell r="H12172">
            <v>8127</v>
          </cell>
        </row>
        <row r="12173">
          <cell r="B12173">
            <v>225</v>
          </cell>
          <cell r="H12173">
            <v>8127</v>
          </cell>
        </row>
        <row r="12174">
          <cell r="B12174">
            <v>225</v>
          </cell>
          <cell r="H12174">
            <v>8127</v>
          </cell>
        </row>
        <row r="12175">
          <cell r="B12175">
            <v>225</v>
          </cell>
          <cell r="H12175">
            <v>8127</v>
          </cell>
        </row>
        <row r="12176">
          <cell r="B12176">
            <v>225</v>
          </cell>
          <cell r="H12176">
            <v>8127</v>
          </cell>
        </row>
        <row r="12177">
          <cell r="B12177">
            <v>225</v>
          </cell>
          <cell r="H12177">
            <v>8127</v>
          </cell>
        </row>
        <row r="12178">
          <cell r="B12178">
            <v>225</v>
          </cell>
          <cell r="H12178">
            <v>8127</v>
          </cell>
        </row>
        <row r="12179">
          <cell r="B12179">
            <v>225</v>
          </cell>
          <cell r="H12179">
            <v>8127</v>
          </cell>
        </row>
        <row r="12180">
          <cell r="B12180">
            <v>225</v>
          </cell>
          <cell r="H12180">
            <v>8127</v>
          </cell>
        </row>
        <row r="12181">
          <cell r="B12181">
            <v>225</v>
          </cell>
          <cell r="H12181">
            <v>8127</v>
          </cell>
        </row>
        <row r="12182">
          <cell r="B12182">
            <v>225</v>
          </cell>
          <cell r="H12182">
            <v>8127</v>
          </cell>
        </row>
        <row r="12183">
          <cell r="B12183">
            <v>225</v>
          </cell>
          <cell r="H12183">
            <v>8127</v>
          </cell>
        </row>
        <row r="12184">
          <cell r="B12184">
            <v>225</v>
          </cell>
          <cell r="H12184" t="str">
            <v>43063225Jos</v>
          </cell>
        </row>
        <row r="12185">
          <cell r="B12185">
            <v>225</v>
          </cell>
          <cell r="H12185" t="str">
            <v>43063225Jos</v>
          </cell>
        </row>
        <row r="12186">
          <cell r="B12186">
            <v>225</v>
          </cell>
          <cell r="H12186" t="str">
            <v>43063225Jos</v>
          </cell>
        </row>
        <row r="12187">
          <cell r="B12187">
            <v>225</v>
          </cell>
          <cell r="H12187" t="str">
            <v>43063225Jos</v>
          </cell>
        </row>
        <row r="12188">
          <cell r="B12188">
            <v>225</v>
          </cell>
          <cell r="H12188" t="str">
            <v>43063225Jos</v>
          </cell>
        </row>
        <row r="12189">
          <cell r="B12189">
            <v>225</v>
          </cell>
          <cell r="H12189" t="str">
            <v>43063225Jos</v>
          </cell>
        </row>
        <row r="12190">
          <cell r="B12190">
            <v>225</v>
          </cell>
          <cell r="H12190" t="str">
            <v>43063225Jos</v>
          </cell>
        </row>
        <row r="12191">
          <cell r="B12191">
            <v>225</v>
          </cell>
          <cell r="H12191" t="str">
            <v>43063225Jos</v>
          </cell>
        </row>
        <row r="12192">
          <cell r="B12192">
            <v>225</v>
          </cell>
          <cell r="H12192" t="str">
            <v>43063225Jos</v>
          </cell>
        </row>
        <row r="12193">
          <cell r="B12193">
            <v>225</v>
          </cell>
          <cell r="H12193" t="str">
            <v>43063225Jos</v>
          </cell>
        </row>
        <row r="12194">
          <cell r="B12194">
            <v>225</v>
          </cell>
          <cell r="H12194" t="str">
            <v>43063225Jos</v>
          </cell>
        </row>
        <row r="12195">
          <cell r="B12195">
            <v>225</v>
          </cell>
          <cell r="H12195" t="str">
            <v>43063225Jos</v>
          </cell>
        </row>
        <row r="12196">
          <cell r="B12196">
            <v>225</v>
          </cell>
          <cell r="H12196" t="str">
            <v>43063225Jos</v>
          </cell>
        </row>
        <row r="12197">
          <cell r="B12197">
            <v>225</v>
          </cell>
          <cell r="H12197" t="str">
            <v>43063225Jos</v>
          </cell>
        </row>
        <row r="12198">
          <cell r="B12198">
            <v>225</v>
          </cell>
          <cell r="H12198" t="str">
            <v>43063225Jos</v>
          </cell>
        </row>
        <row r="12199">
          <cell r="B12199">
            <v>225</v>
          </cell>
          <cell r="H12199" t="str">
            <v>43386225Jos</v>
          </cell>
        </row>
        <row r="12200">
          <cell r="B12200">
            <v>225</v>
          </cell>
          <cell r="H12200" t="str">
            <v>43386225Jos</v>
          </cell>
        </row>
        <row r="12201">
          <cell r="B12201">
            <v>225</v>
          </cell>
          <cell r="H12201" t="str">
            <v>43386225Jos</v>
          </cell>
        </row>
        <row r="12202">
          <cell r="B12202">
            <v>225</v>
          </cell>
          <cell r="H12202" t="str">
            <v>43386225Jos</v>
          </cell>
        </row>
        <row r="12203">
          <cell r="B12203">
            <v>225</v>
          </cell>
          <cell r="H12203" t="str">
            <v>43386225Jos</v>
          </cell>
        </row>
        <row r="12204">
          <cell r="B12204">
            <v>225</v>
          </cell>
          <cell r="H12204" t="str">
            <v>43386225Jos</v>
          </cell>
        </row>
        <row r="12205">
          <cell r="B12205">
            <v>225</v>
          </cell>
          <cell r="H12205" t="str">
            <v>43386225Jos</v>
          </cell>
        </row>
        <row r="12206">
          <cell r="B12206">
            <v>225</v>
          </cell>
          <cell r="H12206" t="str">
            <v>43386225Jos</v>
          </cell>
        </row>
        <row r="12207">
          <cell r="B12207">
            <v>225</v>
          </cell>
          <cell r="H12207" t="str">
            <v>43386225Jos</v>
          </cell>
        </row>
        <row r="12208">
          <cell r="B12208">
            <v>225</v>
          </cell>
          <cell r="H12208" t="str">
            <v>43386225Jos</v>
          </cell>
        </row>
        <row r="12209">
          <cell r="B12209">
            <v>225</v>
          </cell>
          <cell r="H12209" t="str">
            <v>43386225Jos</v>
          </cell>
        </row>
        <row r="12210">
          <cell r="B12210">
            <v>225</v>
          </cell>
          <cell r="H12210" t="str">
            <v>43386225Jos</v>
          </cell>
        </row>
        <row r="12211">
          <cell r="B12211">
            <v>225</v>
          </cell>
          <cell r="H12211" t="str">
            <v>43386225Jos</v>
          </cell>
        </row>
        <row r="12212">
          <cell r="B12212">
            <v>225</v>
          </cell>
          <cell r="H12212" t="str">
            <v>43386225Jos</v>
          </cell>
        </row>
        <row r="12213">
          <cell r="B12213">
            <v>225</v>
          </cell>
          <cell r="H12213" t="str">
            <v>43386225Jos</v>
          </cell>
        </row>
        <row r="12214">
          <cell r="B12214">
            <v>225</v>
          </cell>
          <cell r="H12214" t="str">
            <v>43386225Jos</v>
          </cell>
        </row>
        <row r="12215">
          <cell r="B12215">
            <v>225</v>
          </cell>
          <cell r="H12215" t="str">
            <v>43386225Jos</v>
          </cell>
        </row>
        <row r="12216">
          <cell r="B12216">
            <v>225</v>
          </cell>
          <cell r="H12216" t="str">
            <v>43629225Jos</v>
          </cell>
        </row>
        <row r="12217">
          <cell r="B12217">
            <v>225</v>
          </cell>
          <cell r="H12217" t="str">
            <v>43629225Jos</v>
          </cell>
        </row>
        <row r="12218">
          <cell r="B12218">
            <v>225</v>
          </cell>
          <cell r="H12218" t="str">
            <v>43629225Jos</v>
          </cell>
        </row>
        <row r="12219">
          <cell r="B12219">
            <v>225</v>
          </cell>
          <cell r="H12219" t="str">
            <v>43629225Jos</v>
          </cell>
        </row>
        <row r="12220">
          <cell r="B12220">
            <v>225</v>
          </cell>
          <cell r="H12220" t="str">
            <v>43629225Jos</v>
          </cell>
        </row>
        <row r="12221">
          <cell r="B12221">
            <v>225</v>
          </cell>
          <cell r="H12221" t="str">
            <v>43629225Jos</v>
          </cell>
        </row>
        <row r="12222">
          <cell r="B12222">
            <v>225</v>
          </cell>
          <cell r="H12222" t="str">
            <v>43629225Jos</v>
          </cell>
        </row>
        <row r="12223">
          <cell r="B12223">
            <v>225</v>
          </cell>
          <cell r="H12223" t="str">
            <v>43629225Jos</v>
          </cell>
        </row>
        <row r="12224">
          <cell r="B12224">
            <v>225</v>
          </cell>
          <cell r="H12224" t="str">
            <v>43629225Jos</v>
          </cell>
        </row>
        <row r="12225">
          <cell r="B12225">
            <v>225</v>
          </cell>
          <cell r="H12225" t="str">
            <v>43629225Jos</v>
          </cell>
        </row>
        <row r="12226">
          <cell r="B12226">
            <v>225</v>
          </cell>
          <cell r="H12226" t="str">
            <v>43629225Jos</v>
          </cell>
        </row>
        <row r="12227">
          <cell r="B12227">
            <v>225</v>
          </cell>
          <cell r="H12227" t="str">
            <v>43629225Jos</v>
          </cell>
        </row>
        <row r="12228">
          <cell r="B12228">
            <v>225</v>
          </cell>
          <cell r="H12228" t="str">
            <v>43629225Jos</v>
          </cell>
        </row>
        <row r="12229">
          <cell r="B12229">
            <v>225</v>
          </cell>
          <cell r="H12229" t="str">
            <v>43819225Jos</v>
          </cell>
        </row>
        <row r="12230">
          <cell r="B12230">
            <v>225</v>
          </cell>
          <cell r="H12230" t="str">
            <v>43819225Jos</v>
          </cell>
        </row>
        <row r="12231">
          <cell r="B12231">
            <v>225</v>
          </cell>
          <cell r="H12231" t="str">
            <v>43819225Jos</v>
          </cell>
        </row>
        <row r="12232">
          <cell r="B12232">
            <v>225</v>
          </cell>
          <cell r="H12232" t="str">
            <v>43819225Jos</v>
          </cell>
        </row>
        <row r="12233">
          <cell r="B12233">
            <v>225</v>
          </cell>
          <cell r="H12233" t="str">
            <v>43819225Jos</v>
          </cell>
        </row>
        <row r="12234">
          <cell r="B12234">
            <v>225</v>
          </cell>
          <cell r="H12234" t="str">
            <v>43819225Jos</v>
          </cell>
        </row>
        <row r="12235">
          <cell r="B12235">
            <v>225</v>
          </cell>
          <cell r="H12235" t="str">
            <v>43819225Jos</v>
          </cell>
        </row>
        <row r="12236">
          <cell r="B12236">
            <v>225</v>
          </cell>
          <cell r="H12236" t="str">
            <v>43819225Jos</v>
          </cell>
        </row>
        <row r="12237">
          <cell r="B12237">
            <v>225</v>
          </cell>
          <cell r="H12237" t="str">
            <v>43819225Jos</v>
          </cell>
        </row>
        <row r="12238">
          <cell r="B12238">
            <v>225</v>
          </cell>
          <cell r="H12238" t="str">
            <v>43819225Jos</v>
          </cell>
        </row>
        <row r="12239">
          <cell r="B12239">
            <v>225</v>
          </cell>
          <cell r="H12239" t="str">
            <v>43819225Jos</v>
          </cell>
        </row>
        <row r="12240">
          <cell r="B12240">
            <v>225</v>
          </cell>
          <cell r="H12240" t="str">
            <v>43819225Jos</v>
          </cell>
        </row>
        <row r="12241">
          <cell r="B12241">
            <v>225</v>
          </cell>
          <cell r="H12241" t="str">
            <v>43819225Jos</v>
          </cell>
        </row>
        <row r="12242">
          <cell r="B12242">
            <v>225</v>
          </cell>
          <cell r="H12242" t="str">
            <v>43819225Jos</v>
          </cell>
        </row>
        <row r="12243">
          <cell r="B12243">
            <v>225</v>
          </cell>
          <cell r="H12243" t="str">
            <v>43819225Jos</v>
          </cell>
        </row>
        <row r="12244">
          <cell r="B12244">
            <v>225</v>
          </cell>
          <cell r="H12244" t="str">
            <v>43819225Jos</v>
          </cell>
        </row>
        <row r="12245">
          <cell r="B12245">
            <v>225</v>
          </cell>
          <cell r="H12245" t="str">
            <v>43819225Jos</v>
          </cell>
        </row>
        <row r="12246">
          <cell r="B12246">
            <v>225</v>
          </cell>
          <cell r="H12246" t="str">
            <v>43819225Jos</v>
          </cell>
        </row>
        <row r="12247">
          <cell r="B12247">
            <v>225</v>
          </cell>
          <cell r="H12247" t="str">
            <v>43819225Jos</v>
          </cell>
        </row>
        <row r="12248">
          <cell r="B12248">
            <v>225</v>
          </cell>
          <cell r="H12248" t="str">
            <v>43819225Jos</v>
          </cell>
        </row>
        <row r="12249">
          <cell r="B12249">
            <v>225</v>
          </cell>
          <cell r="H12249" t="str">
            <v>43819225Jos</v>
          </cell>
        </row>
        <row r="12250">
          <cell r="B12250">
            <v>225</v>
          </cell>
          <cell r="H12250" t="str">
            <v>43819225Jos</v>
          </cell>
        </row>
        <row r="12251">
          <cell r="B12251">
            <v>225</v>
          </cell>
          <cell r="H12251" t="str">
            <v>44116225Jos</v>
          </cell>
        </row>
        <row r="12252">
          <cell r="B12252">
            <v>225</v>
          </cell>
          <cell r="H12252" t="str">
            <v>44116225Jos</v>
          </cell>
        </row>
        <row r="12253">
          <cell r="B12253">
            <v>225</v>
          </cell>
          <cell r="H12253" t="str">
            <v>44116225Jos</v>
          </cell>
        </row>
        <row r="12254">
          <cell r="B12254">
            <v>225</v>
          </cell>
          <cell r="H12254" t="str">
            <v>44116225Jos</v>
          </cell>
        </row>
        <row r="12255">
          <cell r="B12255">
            <v>225</v>
          </cell>
          <cell r="H12255" t="str">
            <v>44116225Jos</v>
          </cell>
        </row>
        <row r="12256">
          <cell r="B12256">
            <v>225</v>
          </cell>
          <cell r="H12256" t="str">
            <v>44116225Jos</v>
          </cell>
        </row>
        <row r="12257">
          <cell r="B12257">
            <v>225</v>
          </cell>
          <cell r="H12257" t="str">
            <v>44116225Jos</v>
          </cell>
        </row>
        <row r="12258">
          <cell r="B12258">
            <v>225</v>
          </cell>
          <cell r="H12258" t="str">
            <v>44116225Jos</v>
          </cell>
        </row>
        <row r="12259">
          <cell r="B12259">
            <v>225</v>
          </cell>
          <cell r="H12259" t="str">
            <v>44116225Jos</v>
          </cell>
        </row>
        <row r="12260">
          <cell r="B12260">
            <v>225</v>
          </cell>
          <cell r="H12260" t="str">
            <v>44116225Jos</v>
          </cell>
        </row>
        <row r="12261">
          <cell r="B12261">
            <v>225</v>
          </cell>
          <cell r="H12261" t="str">
            <v>44116225Jos</v>
          </cell>
        </row>
        <row r="12262">
          <cell r="B12262">
            <v>225</v>
          </cell>
          <cell r="H12262" t="str">
            <v>44116225Jos</v>
          </cell>
        </row>
        <row r="12263">
          <cell r="B12263">
            <v>225</v>
          </cell>
          <cell r="H12263" t="str">
            <v>44116225Jos</v>
          </cell>
        </row>
        <row r="12264">
          <cell r="B12264">
            <v>225</v>
          </cell>
          <cell r="H12264" t="str">
            <v>44116225Jos</v>
          </cell>
        </row>
        <row r="12265">
          <cell r="B12265">
            <v>225</v>
          </cell>
          <cell r="H12265" t="str">
            <v>44116225Jos</v>
          </cell>
        </row>
        <row r="12266">
          <cell r="B12266">
            <v>225</v>
          </cell>
          <cell r="H12266" t="str">
            <v>44116225Jos</v>
          </cell>
        </row>
        <row r="12267">
          <cell r="B12267">
            <v>225</v>
          </cell>
          <cell r="H12267" t="str">
            <v>44116225Jos</v>
          </cell>
        </row>
        <row r="12268">
          <cell r="B12268">
            <v>225</v>
          </cell>
          <cell r="H12268" t="str">
            <v>44116225Jos</v>
          </cell>
        </row>
        <row r="12269">
          <cell r="B12269">
            <v>225</v>
          </cell>
          <cell r="H12269" t="str">
            <v>44116225Jos</v>
          </cell>
        </row>
        <row r="12270">
          <cell r="B12270">
            <v>225</v>
          </cell>
          <cell r="H12270" t="str">
            <v>44116225Jos</v>
          </cell>
        </row>
        <row r="12271">
          <cell r="B12271">
            <v>225</v>
          </cell>
          <cell r="H12271" t="str">
            <v>44116225Jos</v>
          </cell>
        </row>
        <row r="12272">
          <cell r="B12272">
            <v>225</v>
          </cell>
          <cell r="H12272" t="str">
            <v>44116225Jos</v>
          </cell>
        </row>
        <row r="12273">
          <cell r="B12273">
            <v>225</v>
          </cell>
          <cell r="H12273">
            <v>1287</v>
          </cell>
        </row>
        <row r="12274">
          <cell r="B12274">
            <v>225</v>
          </cell>
          <cell r="H12274">
            <v>1287</v>
          </cell>
        </row>
        <row r="12275">
          <cell r="B12275">
            <v>225</v>
          </cell>
          <cell r="H12275">
            <v>1287</v>
          </cell>
        </row>
        <row r="12276">
          <cell r="B12276">
            <v>225</v>
          </cell>
          <cell r="H12276">
            <v>1287</v>
          </cell>
        </row>
        <row r="12277">
          <cell r="B12277">
            <v>225</v>
          </cell>
          <cell r="H12277">
            <v>1287</v>
          </cell>
        </row>
        <row r="12278">
          <cell r="B12278">
            <v>225</v>
          </cell>
          <cell r="H12278">
            <v>1287</v>
          </cell>
        </row>
        <row r="12279">
          <cell r="B12279">
            <v>225</v>
          </cell>
          <cell r="H12279">
            <v>1287</v>
          </cell>
        </row>
        <row r="12280">
          <cell r="B12280">
            <v>225</v>
          </cell>
          <cell r="H12280">
            <v>1287</v>
          </cell>
        </row>
        <row r="12281">
          <cell r="B12281">
            <v>225</v>
          </cell>
          <cell r="H12281">
            <v>1287</v>
          </cell>
        </row>
        <row r="12282">
          <cell r="B12282">
            <v>225</v>
          </cell>
          <cell r="H12282">
            <v>1287</v>
          </cell>
        </row>
        <row r="12283">
          <cell r="B12283">
            <v>225</v>
          </cell>
          <cell r="H12283">
            <v>1287</v>
          </cell>
        </row>
        <row r="12284">
          <cell r="B12284">
            <v>225</v>
          </cell>
          <cell r="H12284">
            <v>1287</v>
          </cell>
        </row>
        <row r="12285">
          <cell r="B12285">
            <v>225</v>
          </cell>
          <cell r="H12285">
            <v>1287</v>
          </cell>
        </row>
        <row r="12286">
          <cell r="B12286">
            <v>225</v>
          </cell>
          <cell r="H12286">
            <v>1287</v>
          </cell>
        </row>
        <row r="12287">
          <cell r="B12287">
            <v>225</v>
          </cell>
          <cell r="H12287">
            <v>1287</v>
          </cell>
        </row>
        <row r="12288">
          <cell r="B12288">
            <v>225</v>
          </cell>
          <cell r="H12288">
            <v>1287</v>
          </cell>
        </row>
        <row r="12289">
          <cell r="B12289">
            <v>225</v>
          </cell>
          <cell r="H12289">
            <v>1287</v>
          </cell>
        </row>
        <row r="12290">
          <cell r="B12290">
            <v>225</v>
          </cell>
          <cell r="H12290">
            <v>1287</v>
          </cell>
        </row>
        <row r="12291">
          <cell r="B12291">
            <v>225</v>
          </cell>
          <cell r="H12291">
            <v>1287</v>
          </cell>
        </row>
        <row r="12292">
          <cell r="B12292">
            <v>225</v>
          </cell>
          <cell r="H12292">
            <v>1287</v>
          </cell>
        </row>
        <row r="12293">
          <cell r="B12293">
            <v>225</v>
          </cell>
          <cell r="H12293">
            <v>1287</v>
          </cell>
        </row>
        <row r="12294">
          <cell r="B12294">
            <v>225</v>
          </cell>
          <cell r="H12294">
            <v>1287</v>
          </cell>
        </row>
        <row r="12295">
          <cell r="B12295">
            <v>226</v>
          </cell>
          <cell r="H12295" t="str">
            <v>43064226Jos</v>
          </cell>
        </row>
        <row r="12296">
          <cell r="B12296">
            <v>226</v>
          </cell>
          <cell r="H12296" t="str">
            <v>43064226Jos</v>
          </cell>
        </row>
        <row r="12297">
          <cell r="B12297">
            <v>226</v>
          </cell>
          <cell r="H12297" t="str">
            <v>43064226Jos</v>
          </cell>
        </row>
        <row r="12298">
          <cell r="B12298">
            <v>226</v>
          </cell>
          <cell r="H12298" t="str">
            <v>43064226Jos</v>
          </cell>
        </row>
        <row r="12299">
          <cell r="B12299">
            <v>226</v>
          </cell>
          <cell r="H12299" t="str">
            <v>43064226Jos</v>
          </cell>
        </row>
        <row r="12300">
          <cell r="B12300">
            <v>226</v>
          </cell>
          <cell r="H12300" t="str">
            <v>43064226Jos</v>
          </cell>
        </row>
        <row r="12301">
          <cell r="B12301">
            <v>226</v>
          </cell>
          <cell r="H12301" t="str">
            <v>43064226Jos</v>
          </cell>
        </row>
        <row r="12302">
          <cell r="B12302">
            <v>226</v>
          </cell>
          <cell r="H12302" t="str">
            <v>43064226Jos</v>
          </cell>
        </row>
        <row r="12303">
          <cell r="B12303">
            <v>226</v>
          </cell>
          <cell r="H12303" t="str">
            <v>43064226Jos</v>
          </cell>
        </row>
        <row r="12304">
          <cell r="B12304">
            <v>226</v>
          </cell>
          <cell r="H12304" t="str">
            <v>43064226Jos</v>
          </cell>
        </row>
        <row r="12305">
          <cell r="B12305">
            <v>226</v>
          </cell>
          <cell r="H12305" t="str">
            <v>43064226Jos</v>
          </cell>
        </row>
        <row r="12306">
          <cell r="B12306">
            <v>226</v>
          </cell>
          <cell r="H12306" t="str">
            <v>43064226Jos</v>
          </cell>
        </row>
        <row r="12307">
          <cell r="B12307">
            <v>226</v>
          </cell>
          <cell r="H12307" t="str">
            <v>43064226Jos</v>
          </cell>
        </row>
        <row r="12308">
          <cell r="B12308">
            <v>226</v>
          </cell>
          <cell r="H12308" t="str">
            <v>43064226Jos</v>
          </cell>
        </row>
        <row r="12309">
          <cell r="B12309">
            <v>227</v>
          </cell>
          <cell r="H12309" t="str">
            <v>43067227Ros</v>
          </cell>
        </row>
        <row r="12310">
          <cell r="B12310">
            <v>227</v>
          </cell>
          <cell r="H12310" t="str">
            <v>43067227Ros</v>
          </cell>
        </row>
        <row r="12311">
          <cell r="B12311">
            <v>227</v>
          </cell>
          <cell r="H12311" t="str">
            <v>43067227Ros</v>
          </cell>
        </row>
        <row r="12312">
          <cell r="B12312">
            <v>227</v>
          </cell>
          <cell r="H12312" t="str">
            <v>43067227Ros</v>
          </cell>
        </row>
        <row r="12313">
          <cell r="B12313">
            <v>227</v>
          </cell>
          <cell r="H12313" t="str">
            <v>43067227Ros</v>
          </cell>
        </row>
        <row r="12314">
          <cell r="B12314">
            <v>227</v>
          </cell>
          <cell r="H12314" t="str">
            <v>43067227Ros</v>
          </cell>
        </row>
        <row r="12315">
          <cell r="B12315">
            <v>227</v>
          </cell>
          <cell r="H12315" t="str">
            <v>43067227Ros</v>
          </cell>
        </row>
        <row r="12316">
          <cell r="B12316">
            <v>227</v>
          </cell>
          <cell r="H12316" t="str">
            <v>43067227Ros</v>
          </cell>
        </row>
        <row r="12317">
          <cell r="B12317">
            <v>227</v>
          </cell>
          <cell r="H12317" t="str">
            <v>43067227Ros</v>
          </cell>
        </row>
        <row r="12318">
          <cell r="B12318">
            <v>227</v>
          </cell>
          <cell r="H12318" t="str">
            <v>43067227Ros</v>
          </cell>
        </row>
        <row r="12319">
          <cell r="B12319">
            <v>227</v>
          </cell>
          <cell r="H12319" t="str">
            <v>43067227Ros</v>
          </cell>
        </row>
        <row r="12320">
          <cell r="B12320">
            <v>227</v>
          </cell>
          <cell r="H12320" t="str">
            <v>43067227Ros</v>
          </cell>
        </row>
        <row r="12321">
          <cell r="B12321">
            <v>228</v>
          </cell>
          <cell r="H12321" t="str">
            <v>43067228Las</v>
          </cell>
        </row>
        <row r="12322">
          <cell r="B12322">
            <v>228</v>
          </cell>
          <cell r="H12322" t="str">
            <v>43067228Las</v>
          </cell>
        </row>
        <row r="12323">
          <cell r="B12323">
            <v>228</v>
          </cell>
          <cell r="H12323" t="str">
            <v>43067228Las</v>
          </cell>
        </row>
        <row r="12324">
          <cell r="B12324">
            <v>228</v>
          </cell>
          <cell r="H12324" t="str">
            <v>43067228Las</v>
          </cell>
        </row>
        <row r="12325">
          <cell r="B12325">
            <v>228</v>
          </cell>
          <cell r="H12325" t="str">
            <v>43067228Las</v>
          </cell>
        </row>
        <row r="12326">
          <cell r="B12326">
            <v>228</v>
          </cell>
          <cell r="H12326" t="str">
            <v>43067228Las</v>
          </cell>
        </row>
        <row r="12327">
          <cell r="B12327">
            <v>228</v>
          </cell>
          <cell r="H12327" t="str">
            <v>43067228Las</v>
          </cell>
        </row>
        <row r="12328">
          <cell r="B12328">
            <v>228</v>
          </cell>
          <cell r="H12328" t="str">
            <v>43067228Las</v>
          </cell>
        </row>
        <row r="12329">
          <cell r="B12329">
            <v>228</v>
          </cell>
          <cell r="H12329" t="str">
            <v>43067228Las</v>
          </cell>
        </row>
        <row r="12330">
          <cell r="B12330">
            <v>228</v>
          </cell>
          <cell r="H12330" t="str">
            <v>43067228Las</v>
          </cell>
        </row>
        <row r="12331">
          <cell r="B12331">
            <v>228</v>
          </cell>
          <cell r="H12331" t="str">
            <v>43067228Las</v>
          </cell>
        </row>
        <row r="12332">
          <cell r="B12332">
            <v>228</v>
          </cell>
          <cell r="H12332" t="str">
            <v>43067228Las</v>
          </cell>
        </row>
        <row r="12333">
          <cell r="B12333">
            <v>228</v>
          </cell>
          <cell r="H12333" t="str">
            <v>43067228Las</v>
          </cell>
        </row>
        <row r="12334">
          <cell r="B12334">
            <v>228</v>
          </cell>
          <cell r="H12334" t="str">
            <v>43067228Las</v>
          </cell>
        </row>
        <row r="12335">
          <cell r="B12335">
            <v>228</v>
          </cell>
          <cell r="H12335" t="str">
            <v>43067228Las</v>
          </cell>
        </row>
        <row r="12336">
          <cell r="B12336">
            <v>228</v>
          </cell>
          <cell r="H12336" t="str">
            <v>43067228Las</v>
          </cell>
        </row>
        <row r="12337">
          <cell r="B12337">
            <v>228</v>
          </cell>
          <cell r="H12337" t="str">
            <v>43067228Las</v>
          </cell>
        </row>
        <row r="12338">
          <cell r="B12338">
            <v>228</v>
          </cell>
          <cell r="H12338" t="str">
            <v>43067228Las</v>
          </cell>
        </row>
        <row r="12339">
          <cell r="B12339">
            <v>228</v>
          </cell>
          <cell r="H12339" t="str">
            <v>43333228Las</v>
          </cell>
        </row>
        <row r="12340">
          <cell r="B12340">
            <v>228</v>
          </cell>
          <cell r="H12340" t="str">
            <v>43333228Las</v>
          </cell>
        </row>
        <row r="12341">
          <cell r="B12341">
            <v>228</v>
          </cell>
          <cell r="H12341" t="str">
            <v>43333228Las</v>
          </cell>
        </row>
        <row r="12342">
          <cell r="B12342">
            <v>228</v>
          </cell>
          <cell r="H12342" t="str">
            <v>43333228Las</v>
          </cell>
        </row>
        <row r="12343">
          <cell r="B12343">
            <v>228</v>
          </cell>
          <cell r="H12343" t="str">
            <v>43333228Las</v>
          </cell>
        </row>
        <row r="12344">
          <cell r="B12344">
            <v>228</v>
          </cell>
          <cell r="H12344" t="str">
            <v>43333228Las</v>
          </cell>
        </row>
        <row r="12345">
          <cell r="B12345">
            <v>228</v>
          </cell>
          <cell r="H12345" t="str">
            <v>43333228Las</v>
          </cell>
        </row>
        <row r="12346">
          <cell r="B12346">
            <v>228</v>
          </cell>
          <cell r="H12346" t="str">
            <v>43333228Las</v>
          </cell>
        </row>
        <row r="12347">
          <cell r="B12347">
            <v>228</v>
          </cell>
          <cell r="H12347" t="str">
            <v>43333228Las</v>
          </cell>
        </row>
        <row r="12348">
          <cell r="B12348">
            <v>228</v>
          </cell>
          <cell r="H12348" t="str">
            <v>43333228Las</v>
          </cell>
        </row>
        <row r="12349">
          <cell r="B12349">
            <v>228</v>
          </cell>
          <cell r="H12349" t="str">
            <v>43333228Las</v>
          </cell>
        </row>
        <row r="12350">
          <cell r="B12350">
            <v>228</v>
          </cell>
          <cell r="H12350" t="str">
            <v>43333228Las</v>
          </cell>
        </row>
        <row r="12351">
          <cell r="B12351">
            <v>228</v>
          </cell>
          <cell r="H12351" t="str">
            <v>43333228Las</v>
          </cell>
        </row>
        <row r="12352">
          <cell r="B12352">
            <v>228</v>
          </cell>
          <cell r="H12352" t="str">
            <v>43333228Las</v>
          </cell>
        </row>
        <row r="12353">
          <cell r="B12353">
            <v>228</v>
          </cell>
          <cell r="H12353" t="str">
            <v>43333228Las</v>
          </cell>
        </row>
        <row r="12354">
          <cell r="B12354">
            <v>228</v>
          </cell>
          <cell r="H12354" t="str">
            <v>43333228Las</v>
          </cell>
        </row>
        <row r="12355">
          <cell r="B12355">
            <v>228</v>
          </cell>
          <cell r="H12355" t="str">
            <v>43333228Las</v>
          </cell>
        </row>
        <row r="12356">
          <cell r="B12356">
            <v>228</v>
          </cell>
          <cell r="H12356" t="str">
            <v>43333228Las</v>
          </cell>
        </row>
        <row r="12357">
          <cell r="B12357">
            <v>228</v>
          </cell>
          <cell r="H12357" t="str">
            <v>43333228Las</v>
          </cell>
        </row>
        <row r="12358">
          <cell r="B12358">
            <v>228</v>
          </cell>
          <cell r="H12358" t="str">
            <v>43333228Las</v>
          </cell>
        </row>
        <row r="12359">
          <cell r="B12359">
            <v>228</v>
          </cell>
          <cell r="H12359" t="str">
            <v>43333228Las</v>
          </cell>
        </row>
        <row r="12360">
          <cell r="B12360">
            <v>228</v>
          </cell>
          <cell r="H12360" t="str">
            <v>43333228Las</v>
          </cell>
        </row>
        <row r="12361">
          <cell r="B12361">
            <v>228</v>
          </cell>
          <cell r="H12361" t="str">
            <v>43333228Las</v>
          </cell>
        </row>
        <row r="12362">
          <cell r="B12362">
            <v>228</v>
          </cell>
          <cell r="H12362" t="str">
            <v>43333228Las</v>
          </cell>
        </row>
        <row r="12363">
          <cell r="B12363">
            <v>228</v>
          </cell>
          <cell r="H12363" t="str">
            <v>43637228Las</v>
          </cell>
        </row>
        <row r="12364">
          <cell r="B12364">
            <v>228</v>
          </cell>
          <cell r="H12364" t="str">
            <v>43637228Las</v>
          </cell>
        </row>
        <row r="12365">
          <cell r="B12365">
            <v>228</v>
          </cell>
          <cell r="H12365" t="str">
            <v>43637228Las</v>
          </cell>
        </row>
        <row r="12366">
          <cell r="B12366">
            <v>228</v>
          </cell>
          <cell r="H12366" t="str">
            <v>43637228Las</v>
          </cell>
        </row>
        <row r="12367">
          <cell r="B12367">
            <v>228</v>
          </cell>
          <cell r="H12367" t="str">
            <v>43637228Las</v>
          </cell>
        </row>
        <row r="12368">
          <cell r="B12368">
            <v>228</v>
          </cell>
          <cell r="H12368" t="str">
            <v>43637228Las</v>
          </cell>
        </row>
        <row r="12369">
          <cell r="B12369">
            <v>228</v>
          </cell>
          <cell r="H12369" t="str">
            <v>43637228Las</v>
          </cell>
        </row>
        <row r="12370">
          <cell r="B12370">
            <v>228</v>
          </cell>
          <cell r="H12370" t="str">
            <v>43637228Las</v>
          </cell>
        </row>
        <row r="12371">
          <cell r="B12371">
            <v>228</v>
          </cell>
          <cell r="H12371" t="str">
            <v>43637228Las</v>
          </cell>
        </row>
        <row r="12372">
          <cell r="B12372">
            <v>228</v>
          </cell>
          <cell r="H12372" t="str">
            <v>43637228Las</v>
          </cell>
        </row>
        <row r="12373">
          <cell r="B12373">
            <v>228</v>
          </cell>
          <cell r="H12373" t="str">
            <v>43637228Las</v>
          </cell>
        </row>
        <row r="12374">
          <cell r="B12374">
            <v>228</v>
          </cell>
          <cell r="H12374" t="str">
            <v>43637228Las</v>
          </cell>
        </row>
        <row r="12375">
          <cell r="B12375">
            <v>228</v>
          </cell>
          <cell r="H12375" t="str">
            <v>43637228Las</v>
          </cell>
        </row>
        <row r="12376">
          <cell r="B12376">
            <v>228</v>
          </cell>
          <cell r="H12376" t="str">
            <v>43637228Las</v>
          </cell>
        </row>
        <row r="12377">
          <cell r="B12377">
            <v>228</v>
          </cell>
          <cell r="H12377" t="str">
            <v>43637228Las</v>
          </cell>
        </row>
        <row r="12378">
          <cell r="B12378">
            <v>228</v>
          </cell>
          <cell r="H12378" t="str">
            <v>43637228Las</v>
          </cell>
        </row>
        <row r="12379">
          <cell r="B12379">
            <v>228</v>
          </cell>
          <cell r="H12379" t="str">
            <v>43637228Las</v>
          </cell>
        </row>
        <row r="12380">
          <cell r="B12380">
            <v>228</v>
          </cell>
          <cell r="H12380" t="str">
            <v>43637228Las</v>
          </cell>
        </row>
        <row r="12381">
          <cell r="B12381">
            <v>228</v>
          </cell>
          <cell r="H12381" t="str">
            <v>43637228Las</v>
          </cell>
        </row>
        <row r="12382">
          <cell r="B12382">
            <v>228</v>
          </cell>
          <cell r="H12382" t="str">
            <v>43637228Las</v>
          </cell>
        </row>
        <row r="12383">
          <cell r="B12383">
            <v>228</v>
          </cell>
          <cell r="H12383" t="str">
            <v>43904228Las</v>
          </cell>
        </row>
        <row r="12384">
          <cell r="B12384">
            <v>228</v>
          </cell>
          <cell r="H12384" t="str">
            <v>43904228Las</v>
          </cell>
        </row>
        <row r="12385">
          <cell r="B12385">
            <v>228</v>
          </cell>
          <cell r="H12385" t="str">
            <v>43904228Las</v>
          </cell>
        </row>
        <row r="12386">
          <cell r="B12386">
            <v>228</v>
          </cell>
          <cell r="H12386" t="str">
            <v>43904228Las</v>
          </cell>
        </row>
        <row r="12387">
          <cell r="B12387">
            <v>228</v>
          </cell>
          <cell r="H12387" t="str">
            <v>43904228Las</v>
          </cell>
        </row>
        <row r="12388">
          <cell r="B12388">
            <v>228</v>
          </cell>
          <cell r="H12388" t="str">
            <v>43904228Las</v>
          </cell>
        </row>
        <row r="12389">
          <cell r="B12389">
            <v>228</v>
          </cell>
          <cell r="H12389" t="str">
            <v>43904228Las</v>
          </cell>
        </row>
        <row r="12390">
          <cell r="B12390">
            <v>228</v>
          </cell>
          <cell r="H12390" t="str">
            <v>43904228Las</v>
          </cell>
        </row>
        <row r="12391">
          <cell r="B12391">
            <v>228</v>
          </cell>
          <cell r="H12391" t="str">
            <v>43904228Las</v>
          </cell>
        </row>
        <row r="12392">
          <cell r="B12392">
            <v>228</v>
          </cell>
          <cell r="H12392" t="str">
            <v>43904228Las</v>
          </cell>
        </row>
        <row r="12393">
          <cell r="B12393">
            <v>228</v>
          </cell>
          <cell r="H12393" t="str">
            <v>43904228Las</v>
          </cell>
        </row>
        <row r="12394">
          <cell r="B12394">
            <v>228</v>
          </cell>
          <cell r="H12394" t="str">
            <v>43904228Las</v>
          </cell>
        </row>
        <row r="12395">
          <cell r="B12395">
            <v>228</v>
          </cell>
          <cell r="H12395" t="str">
            <v>43904228Las</v>
          </cell>
        </row>
        <row r="12396">
          <cell r="B12396">
            <v>228</v>
          </cell>
          <cell r="H12396" t="str">
            <v>43904228Las</v>
          </cell>
        </row>
        <row r="12397">
          <cell r="B12397">
            <v>228</v>
          </cell>
          <cell r="H12397" t="str">
            <v>43904228Las</v>
          </cell>
        </row>
        <row r="12398">
          <cell r="B12398">
            <v>228</v>
          </cell>
          <cell r="H12398" t="str">
            <v>43904228Las</v>
          </cell>
        </row>
        <row r="12399">
          <cell r="B12399">
            <v>228</v>
          </cell>
          <cell r="H12399" t="str">
            <v>43904228Las</v>
          </cell>
        </row>
        <row r="12400">
          <cell r="B12400">
            <v>228</v>
          </cell>
          <cell r="H12400" t="str">
            <v>43904228Las</v>
          </cell>
        </row>
        <row r="12401">
          <cell r="B12401">
            <v>228</v>
          </cell>
          <cell r="H12401" t="str">
            <v>43904228Las</v>
          </cell>
        </row>
        <row r="12402">
          <cell r="B12402">
            <v>228</v>
          </cell>
          <cell r="H12402" t="str">
            <v>43904228Las</v>
          </cell>
        </row>
        <row r="12403">
          <cell r="B12403">
            <v>228</v>
          </cell>
          <cell r="H12403" t="str">
            <v>43904228Las</v>
          </cell>
        </row>
        <row r="12404">
          <cell r="B12404">
            <v>228</v>
          </cell>
          <cell r="H12404" t="str">
            <v>43904228Las</v>
          </cell>
        </row>
        <row r="12405">
          <cell r="B12405">
            <v>228</v>
          </cell>
          <cell r="H12405" t="str">
            <v>43904228Las</v>
          </cell>
        </row>
        <row r="12406">
          <cell r="B12406">
            <v>228</v>
          </cell>
          <cell r="H12406" t="str">
            <v>43904228Las</v>
          </cell>
        </row>
        <row r="12407">
          <cell r="B12407">
            <v>228</v>
          </cell>
          <cell r="H12407" t="str">
            <v>43904228Las</v>
          </cell>
        </row>
        <row r="12408">
          <cell r="B12408">
            <v>228</v>
          </cell>
          <cell r="H12408" t="str">
            <v>43904228Las</v>
          </cell>
        </row>
        <row r="12409">
          <cell r="B12409">
            <v>228</v>
          </cell>
          <cell r="H12409" t="str">
            <v>43904228Las</v>
          </cell>
        </row>
        <row r="12410">
          <cell r="B12410">
            <v>229</v>
          </cell>
          <cell r="H12410" t="str">
            <v>43067229Mar</v>
          </cell>
        </row>
        <row r="12411">
          <cell r="B12411">
            <v>229</v>
          </cell>
          <cell r="H12411" t="str">
            <v>43067229Mar</v>
          </cell>
        </row>
        <row r="12412">
          <cell r="B12412">
            <v>229</v>
          </cell>
          <cell r="H12412" t="str">
            <v>43067229Mar</v>
          </cell>
        </row>
        <row r="12413">
          <cell r="B12413">
            <v>229</v>
          </cell>
          <cell r="H12413" t="str">
            <v>43067229Mar</v>
          </cell>
        </row>
        <row r="12414">
          <cell r="B12414">
            <v>229</v>
          </cell>
          <cell r="H12414" t="str">
            <v>43067229Mar</v>
          </cell>
        </row>
        <row r="12415">
          <cell r="B12415">
            <v>229</v>
          </cell>
          <cell r="H12415" t="str">
            <v>43067229Mar</v>
          </cell>
        </row>
        <row r="12416">
          <cell r="B12416">
            <v>229</v>
          </cell>
          <cell r="H12416" t="str">
            <v>43067229Mar</v>
          </cell>
        </row>
        <row r="12417">
          <cell r="B12417">
            <v>229</v>
          </cell>
          <cell r="H12417" t="str">
            <v>43067229Mar</v>
          </cell>
        </row>
        <row r="12418">
          <cell r="B12418">
            <v>229</v>
          </cell>
          <cell r="H12418" t="str">
            <v>43067229Mar</v>
          </cell>
        </row>
        <row r="12419">
          <cell r="B12419">
            <v>229</v>
          </cell>
          <cell r="H12419" t="str">
            <v>43067229Mar</v>
          </cell>
        </row>
        <row r="12420">
          <cell r="B12420">
            <v>229</v>
          </cell>
          <cell r="H12420" t="str">
            <v>43067229Mar</v>
          </cell>
        </row>
        <row r="12421">
          <cell r="B12421">
            <v>229</v>
          </cell>
          <cell r="H12421" t="str">
            <v>43067229Mar</v>
          </cell>
        </row>
        <row r="12422">
          <cell r="B12422">
            <v>229</v>
          </cell>
          <cell r="H12422" t="str">
            <v>43067229Mar</v>
          </cell>
        </row>
        <row r="12423">
          <cell r="B12423">
            <v>229</v>
          </cell>
          <cell r="H12423" t="str">
            <v>43067229Mar</v>
          </cell>
        </row>
        <row r="12424">
          <cell r="B12424">
            <v>229</v>
          </cell>
          <cell r="H12424" t="str">
            <v>43067229Mar</v>
          </cell>
        </row>
        <row r="12425">
          <cell r="B12425">
            <v>229</v>
          </cell>
          <cell r="H12425" t="str">
            <v>43067229Mar</v>
          </cell>
        </row>
        <row r="12426">
          <cell r="B12426">
            <v>229</v>
          </cell>
          <cell r="H12426" t="str">
            <v>43067229Mar</v>
          </cell>
        </row>
        <row r="12427">
          <cell r="B12427">
            <v>229</v>
          </cell>
          <cell r="H12427" t="str">
            <v>43067229Mar</v>
          </cell>
        </row>
        <row r="12428">
          <cell r="B12428">
            <v>229</v>
          </cell>
          <cell r="H12428" t="str">
            <v>43067229Mar</v>
          </cell>
        </row>
        <row r="12429">
          <cell r="B12429">
            <v>229</v>
          </cell>
          <cell r="H12429" t="str">
            <v>43067229Mar</v>
          </cell>
        </row>
        <row r="12430">
          <cell r="B12430">
            <v>229</v>
          </cell>
          <cell r="H12430" t="str">
            <v>43067229Mar</v>
          </cell>
        </row>
        <row r="12431">
          <cell r="B12431">
            <v>229</v>
          </cell>
          <cell r="H12431" t="str">
            <v>43067229Mar</v>
          </cell>
        </row>
        <row r="12432">
          <cell r="B12432">
            <v>229</v>
          </cell>
          <cell r="H12432" t="str">
            <v>43067229Mar</v>
          </cell>
        </row>
        <row r="12433">
          <cell r="B12433">
            <v>229</v>
          </cell>
          <cell r="H12433" t="str">
            <v>43067229Mar</v>
          </cell>
        </row>
        <row r="12434">
          <cell r="B12434">
            <v>230</v>
          </cell>
          <cell r="H12434" t="str">
            <v>43069230Jos</v>
          </cell>
        </row>
        <row r="12435">
          <cell r="B12435">
            <v>230</v>
          </cell>
          <cell r="H12435" t="str">
            <v>43069230Jos</v>
          </cell>
        </row>
        <row r="12436">
          <cell r="B12436">
            <v>230</v>
          </cell>
          <cell r="H12436" t="str">
            <v>43069230Jos</v>
          </cell>
        </row>
        <row r="12437">
          <cell r="B12437">
            <v>230</v>
          </cell>
          <cell r="H12437" t="str">
            <v>43069230Jos</v>
          </cell>
        </row>
        <row r="12438">
          <cell r="B12438">
            <v>230</v>
          </cell>
          <cell r="H12438" t="str">
            <v>43069230Jos</v>
          </cell>
        </row>
        <row r="12439">
          <cell r="B12439">
            <v>230</v>
          </cell>
          <cell r="H12439" t="str">
            <v>43069230Jos</v>
          </cell>
        </row>
        <row r="12440">
          <cell r="B12440">
            <v>230</v>
          </cell>
          <cell r="H12440" t="str">
            <v>43069230Jos</v>
          </cell>
        </row>
        <row r="12441">
          <cell r="B12441">
            <v>230</v>
          </cell>
          <cell r="H12441" t="str">
            <v>43069230Jos</v>
          </cell>
        </row>
        <row r="12442">
          <cell r="B12442">
            <v>230</v>
          </cell>
          <cell r="H12442" t="str">
            <v>43069230Jos</v>
          </cell>
        </row>
        <row r="12443">
          <cell r="B12443">
            <v>230</v>
          </cell>
          <cell r="H12443" t="str">
            <v>43069230Jos</v>
          </cell>
        </row>
        <row r="12444">
          <cell r="B12444">
            <v>230</v>
          </cell>
          <cell r="H12444" t="str">
            <v>43069230Jos</v>
          </cell>
        </row>
        <row r="12445">
          <cell r="B12445">
            <v>230</v>
          </cell>
          <cell r="H12445" t="str">
            <v>43069230Jos</v>
          </cell>
        </row>
        <row r="12446">
          <cell r="B12446">
            <v>230</v>
          </cell>
          <cell r="H12446" t="str">
            <v>43357230Jos</v>
          </cell>
        </row>
        <row r="12447">
          <cell r="B12447">
            <v>230</v>
          </cell>
          <cell r="H12447" t="str">
            <v>43357230Jos</v>
          </cell>
        </row>
        <row r="12448">
          <cell r="B12448">
            <v>230</v>
          </cell>
          <cell r="H12448" t="str">
            <v>43357230Jos</v>
          </cell>
        </row>
        <row r="12449">
          <cell r="B12449">
            <v>230</v>
          </cell>
          <cell r="H12449" t="str">
            <v>43357230Jos</v>
          </cell>
        </row>
        <row r="12450">
          <cell r="B12450">
            <v>230</v>
          </cell>
          <cell r="H12450" t="str">
            <v>43357230Jos</v>
          </cell>
        </row>
        <row r="12451">
          <cell r="B12451">
            <v>230</v>
          </cell>
          <cell r="H12451" t="str">
            <v>43357230Jos</v>
          </cell>
        </row>
        <row r="12452">
          <cell r="B12452">
            <v>230</v>
          </cell>
          <cell r="H12452" t="str">
            <v>43357230Jos</v>
          </cell>
        </row>
        <row r="12453">
          <cell r="B12453">
            <v>230</v>
          </cell>
          <cell r="H12453" t="str">
            <v>43357230Jos</v>
          </cell>
        </row>
        <row r="12454">
          <cell r="B12454">
            <v>230</v>
          </cell>
          <cell r="H12454" t="str">
            <v>43357230Jos</v>
          </cell>
        </row>
        <row r="12455">
          <cell r="B12455">
            <v>230</v>
          </cell>
          <cell r="H12455" t="str">
            <v>43357230Jos</v>
          </cell>
        </row>
        <row r="12456">
          <cell r="B12456">
            <v>230</v>
          </cell>
          <cell r="H12456" t="str">
            <v>43357230Jos</v>
          </cell>
        </row>
        <row r="12457">
          <cell r="B12457">
            <v>230</v>
          </cell>
          <cell r="H12457" t="str">
            <v>43357230Jos</v>
          </cell>
        </row>
        <row r="12458">
          <cell r="B12458">
            <v>230</v>
          </cell>
          <cell r="H12458" t="str">
            <v>43357230Jos</v>
          </cell>
        </row>
        <row r="12459">
          <cell r="B12459">
            <v>230</v>
          </cell>
          <cell r="H12459" t="str">
            <v>43524230Jos</v>
          </cell>
        </row>
        <row r="12460">
          <cell r="B12460">
            <v>230</v>
          </cell>
          <cell r="H12460" t="str">
            <v>43524230Jos</v>
          </cell>
        </row>
        <row r="12461">
          <cell r="B12461">
            <v>230</v>
          </cell>
          <cell r="H12461" t="str">
            <v>43524230Jos</v>
          </cell>
        </row>
        <row r="12462">
          <cell r="B12462">
            <v>230</v>
          </cell>
          <cell r="H12462" t="str">
            <v>43524230Jos</v>
          </cell>
        </row>
        <row r="12463">
          <cell r="B12463">
            <v>230</v>
          </cell>
          <cell r="H12463" t="str">
            <v>43524230Jos</v>
          </cell>
        </row>
        <row r="12464">
          <cell r="B12464">
            <v>230</v>
          </cell>
          <cell r="H12464" t="str">
            <v>43524230Jos</v>
          </cell>
        </row>
        <row r="12465">
          <cell r="B12465">
            <v>230</v>
          </cell>
          <cell r="H12465" t="str">
            <v>43524230Jos</v>
          </cell>
        </row>
        <row r="12466">
          <cell r="B12466">
            <v>230</v>
          </cell>
          <cell r="H12466" t="str">
            <v>43524230Jos</v>
          </cell>
        </row>
        <row r="12467">
          <cell r="B12467">
            <v>230</v>
          </cell>
          <cell r="H12467" t="str">
            <v>43524230Jos</v>
          </cell>
        </row>
        <row r="12468">
          <cell r="B12468">
            <v>230</v>
          </cell>
          <cell r="H12468" t="str">
            <v>43524230Jos</v>
          </cell>
        </row>
        <row r="12469">
          <cell r="B12469">
            <v>230</v>
          </cell>
          <cell r="H12469" t="str">
            <v>43524230Jos</v>
          </cell>
        </row>
        <row r="12470">
          <cell r="B12470">
            <v>230</v>
          </cell>
          <cell r="H12470" t="str">
            <v>43524230Jos</v>
          </cell>
        </row>
        <row r="12471">
          <cell r="B12471">
            <v>230</v>
          </cell>
          <cell r="H12471" t="str">
            <v>43524230Jos</v>
          </cell>
        </row>
        <row r="12472">
          <cell r="B12472">
            <v>230</v>
          </cell>
          <cell r="H12472" t="str">
            <v>43524230Jos</v>
          </cell>
        </row>
        <row r="12473">
          <cell r="B12473">
            <v>230</v>
          </cell>
          <cell r="H12473" t="str">
            <v>43524230Jos</v>
          </cell>
        </row>
        <row r="12474">
          <cell r="B12474">
            <v>230</v>
          </cell>
          <cell r="H12474" t="str">
            <v>43524230Jos</v>
          </cell>
        </row>
        <row r="12475">
          <cell r="B12475">
            <v>230</v>
          </cell>
          <cell r="H12475" t="str">
            <v>43524230Jos</v>
          </cell>
        </row>
        <row r="12476">
          <cell r="B12476">
            <v>230</v>
          </cell>
          <cell r="H12476" t="str">
            <v>43524230Jos</v>
          </cell>
        </row>
        <row r="12477">
          <cell r="B12477">
            <v>230</v>
          </cell>
          <cell r="H12477" t="str">
            <v>43524230Jos</v>
          </cell>
        </row>
        <row r="12478">
          <cell r="B12478">
            <v>230</v>
          </cell>
          <cell r="H12478" t="str">
            <v>43798230Jos</v>
          </cell>
        </row>
        <row r="12479">
          <cell r="B12479">
            <v>230</v>
          </cell>
          <cell r="H12479" t="str">
            <v>43798230Jos</v>
          </cell>
        </row>
        <row r="12480">
          <cell r="B12480">
            <v>230</v>
          </cell>
          <cell r="H12480" t="str">
            <v>43798230Jos</v>
          </cell>
        </row>
        <row r="12481">
          <cell r="B12481">
            <v>230</v>
          </cell>
          <cell r="H12481" t="str">
            <v>43798230Jos</v>
          </cell>
        </row>
        <row r="12482">
          <cell r="B12482">
            <v>230</v>
          </cell>
          <cell r="H12482" t="str">
            <v>43798230Jos</v>
          </cell>
        </row>
        <row r="12483">
          <cell r="B12483">
            <v>230</v>
          </cell>
          <cell r="H12483" t="str">
            <v>43798230Jos</v>
          </cell>
        </row>
        <row r="12484">
          <cell r="B12484">
            <v>230</v>
          </cell>
          <cell r="H12484" t="str">
            <v>43798230Jos</v>
          </cell>
        </row>
        <row r="12485">
          <cell r="B12485">
            <v>230</v>
          </cell>
          <cell r="H12485" t="str">
            <v>43798230Jos</v>
          </cell>
        </row>
        <row r="12486">
          <cell r="B12486">
            <v>230</v>
          </cell>
          <cell r="H12486" t="str">
            <v>43798230Jos</v>
          </cell>
        </row>
        <row r="12487">
          <cell r="B12487">
            <v>230</v>
          </cell>
          <cell r="H12487" t="str">
            <v>43798230Jos</v>
          </cell>
        </row>
        <row r="12488">
          <cell r="B12488">
            <v>230</v>
          </cell>
          <cell r="H12488" t="str">
            <v>43798230Jos</v>
          </cell>
        </row>
        <row r="12489">
          <cell r="B12489">
            <v>230</v>
          </cell>
          <cell r="H12489" t="str">
            <v>43798230Jos</v>
          </cell>
        </row>
        <row r="12490">
          <cell r="B12490">
            <v>230</v>
          </cell>
          <cell r="H12490" t="str">
            <v>43798230Jos</v>
          </cell>
        </row>
        <row r="12491">
          <cell r="B12491">
            <v>230</v>
          </cell>
          <cell r="H12491" t="str">
            <v>43798230Jos</v>
          </cell>
        </row>
        <row r="12492">
          <cell r="B12492">
            <v>230</v>
          </cell>
          <cell r="H12492" t="str">
            <v>43798230Jos</v>
          </cell>
        </row>
        <row r="12493">
          <cell r="B12493">
            <v>230</v>
          </cell>
          <cell r="H12493" t="str">
            <v>43798230Jos</v>
          </cell>
        </row>
        <row r="12494">
          <cell r="B12494">
            <v>230</v>
          </cell>
          <cell r="H12494" t="str">
            <v>43798230Jos</v>
          </cell>
        </row>
        <row r="12495">
          <cell r="B12495">
            <v>230</v>
          </cell>
          <cell r="H12495" t="str">
            <v>43798230Jos</v>
          </cell>
        </row>
        <row r="12496">
          <cell r="B12496">
            <v>230</v>
          </cell>
          <cell r="H12496" t="str">
            <v>43798230Jos</v>
          </cell>
        </row>
        <row r="12497">
          <cell r="B12497">
            <v>230</v>
          </cell>
          <cell r="H12497" t="str">
            <v>43798230Jos</v>
          </cell>
        </row>
        <row r="12498">
          <cell r="B12498">
            <v>230</v>
          </cell>
          <cell r="H12498" t="str">
            <v>43798230Jos</v>
          </cell>
        </row>
        <row r="12499">
          <cell r="B12499">
            <v>230</v>
          </cell>
          <cell r="H12499" t="str">
            <v>44078230Jos</v>
          </cell>
        </row>
        <row r="12500">
          <cell r="B12500">
            <v>230</v>
          </cell>
          <cell r="H12500" t="str">
            <v>44078230Jos</v>
          </cell>
        </row>
        <row r="12501">
          <cell r="B12501">
            <v>230</v>
          </cell>
          <cell r="H12501" t="str">
            <v>44078230Jos</v>
          </cell>
        </row>
        <row r="12502">
          <cell r="B12502">
            <v>230</v>
          </cell>
          <cell r="H12502" t="str">
            <v>44078230Jos</v>
          </cell>
        </row>
        <row r="12503">
          <cell r="B12503">
            <v>230</v>
          </cell>
          <cell r="H12503" t="str">
            <v>44078230Jos</v>
          </cell>
        </row>
        <row r="12504">
          <cell r="B12504">
            <v>230</v>
          </cell>
          <cell r="H12504" t="str">
            <v>44078230Jos</v>
          </cell>
        </row>
        <row r="12505">
          <cell r="B12505">
            <v>230</v>
          </cell>
          <cell r="H12505" t="str">
            <v>44078230Jos</v>
          </cell>
        </row>
        <row r="12506">
          <cell r="B12506">
            <v>230</v>
          </cell>
          <cell r="H12506" t="str">
            <v>44078230Jos</v>
          </cell>
        </row>
        <row r="12507">
          <cell r="B12507">
            <v>230</v>
          </cell>
          <cell r="H12507" t="str">
            <v>44078230Jos</v>
          </cell>
        </row>
        <row r="12508">
          <cell r="B12508">
            <v>230</v>
          </cell>
          <cell r="H12508" t="str">
            <v>44078230Jos</v>
          </cell>
        </row>
        <row r="12509">
          <cell r="B12509">
            <v>230</v>
          </cell>
          <cell r="H12509" t="str">
            <v>44078230Jos</v>
          </cell>
        </row>
        <row r="12510">
          <cell r="B12510">
            <v>230</v>
          </cell>
          <cell r="H12510" t="str">
            <v>44078230Jos</v>
          </cell>
        </row>
        <row r="12511">
          <cell r="B12511">
            <v>230</v>
          </cell>
          <cell r="H12511" t="str">
            <v>44078230Jos</v>
          </cell>
        </row>
        <row r="12512">
          <cell r="B12512">
            <v>230</v>
          </cell>
          <cell r="H12512" t="str">
            <v>44078230Jos</v>
          </cell>
        </row>
        <row r="12513">
          <cell r="B12513">
            <v>230</v>
          </cell>
          <cell r="H12513" t="str">
            <v>44078230Jos</v>
          </cell>
        </row>
        <row r="12514">
          <cell r="B12514">
            <v>230</v>
          </cell>
          <cell r="H12514" t="str">
            <v>44078230Jos</v>
          </cell>
        </row>
        <row r="12515">
          <cell r="B12515">
            <v>230</v>
          </cell>
          <cell r="H12515" t="str">
            <v>44078230Jos</v>
          </cell>
        </row>
        <row r="12516">
          <cell r="B12516">
            <v>230</v>
          </cell>
          <cell r="H12516" t="str">
            <v>44078230Jos</v>
          </cell>
        </row>
        <row r="12517">
          <cell r="B12517">
            <v>230</v>
          </cell>
          <cell r="H12517" t="str">
            <v>44078230Jos</v>
          </cell>
        </row>
        <row r="12518">
          <cell r="B12518">
            <v>230</v>
          </cell>
          <cell r="H12518" t="str">
            <v>44078230Jos</v>
          </cell>
        </row>
        <row r="12519">
          <cell r="B12519">
            <v>230</v>
          </cell>
          <cell r="H12519" t="str">
            <v>44078230Jos</v>
          </cell>
        </row>
        <row r="12520">
          <cell r="B12520">
            <v>230</v>
          </cell>
          <cell r="H12520" t="str">
            <v>44078230Jos</v>
          </cell>
        </row>
        <row r="12521">
          <cell r="B12521">
            <v>230</v>
          </cell>
          <cell r="H12521" t="str">
            <v>44078230Jos</v>
          </cell>
        </row>
        <row r="12522">
          <cell r="B12522">
            <v>230</v>
          </cell>
          <cell r="H12522" t="str">
            <v>44078230Jos</v>
          </cell>
        </row>
        <row r="12523">
          <cell r="B12523">
            <v>231</v>
          </cell>
          <cell r="H12523" t="str">
            <v>43081231Joc</v>
          </cell>
        </row>
        <row r="12524">
          <cell r="B12524">
            <v>231</v>
          </cell>
          <cell r="H12524" t="str">
            <v>43081231Joc</v>
          </cell>
        </row>
        <row r="12525">
          <cell r="B12525">
            <v>231</v>
          </cell>
          <cell r="H12525" t="str">
            <v>43081231Joc</v>
          </cell>
        </row>
        <row r="12526">
          <cell r="B12526">
            <v>231</v>
          </cell>
          <cell r="H12526" t="str">
            <v>43081231Joc</v>
          </cell>
        </row>
        <row r="12527">
          <cell r="B12527">
            <v>231</v>
          </cell>
          <cell r="H12527" t="str">
            <v>43081231Joc</v>
          </cell>
        </row>
        <row r="12528">
          <cell r="B12528">
            <v>231</v>
          </cell>
          <cell r="H12528" t="str">
            <v>43081231Joc</v>
          </cell>
        </row>
        <row r="12529">
          <cell r="B12529">
            <v>231</v>
          </cell>
          <cell r="H12529" t="str">
            <v>43081231Joc</v>
          </cell>
        </row>
        <row r="12530">
          <cell r="B12530">
            <v>231</v>
          </cell>
          <cell r="H12530" t="str">
            <v>43081231Joc</v>
          </cell>
        </row>
        <row r="12531">
          <cell r="B12531">
            <v>231</v>
          </cell>
          <cell r="H12531" t="str">
            <v>43081231Joc</v>
          </cell>
        </row>
        <row r="12532">
          <cell r="B12532">
            <v>231</v>
          </cell>
          <cell r="H12532" t="str">
            <v>43081231Joc</v>
          </cell>
        </row>
        <row r="12533">
          <cell r="B12533">
            <v>231</v>
          </cell>
          <cell r="H12533" t="str">
            <v>43081231Joc</v>
          </cell>
        </row>
        <row r="12534">
          <cell r="B12534">
            <v>231</v>
          </cell>
          <cell r="H12534" t="str">
            <v>43081231Joc</v>
          </cell>
        </row>
        <row r="12535">
          <cell r="B12535">
            <v>231</v>
          </cell>
          <cell r="H12535" t="str">
            <v>43081231Joc</v>
          </cell>
        </row>
        <row r="12536">
          <cell r="B12536">
            <v>231</v>
          </cell>
          <cell r="H12536" t="str">
            <v>43081231Joc</v>
          </cell>
        </row>
        <row r="12537">
          <cell r="B12537">
            <v>231</v>
          </cell>
          <cell r="H12537" t="str">
            <v>43081231Joc</v>
          </cell>
        </row>
        <row r="12538">
          <cell r="B12538">
            <v>231</v>
          </cell>
          <cell r="H12538" t="str">
            <v>43081231Joc</v>
          </cell>
        </row>
        <row r="12539">
          <cell r="B12539">
            <v>231</v>
          </cell>
          <cell r="H12539" t="str">
            <v>43081231Joc</v>
          </cell>
        </row>
        <row r="12540">
          <cell r="B12540">
            <v>231</v>
          </cell>
          <cell r="H12540" t="str">
            <v>43364231Joc</v>
          </cell>
        </row>
        <row r="12541">
          <cell r="B12541">
            <v>231</v>
          </cell>
          <cell r="H12541" t="str">
            <v>43364231Joc</v>
          </cell>
        </row>
        <row r="12542">
          <cell r="B12542">
            <v>231</v>
          </cell>
          <cell r="H12542" t="str">
            <v>43364231Joc</v>
          </cell>
        </row>
        <row r="12543">
          <cell r="B12543">
            <v>231</v>
          </cell>
          <cell r="H12543" t="str">
            <v>43364231Joc</v>
          </cell>
        </row>
        <row r="12544">
          <cell r="B12544">
            <v>231</v>
          </cell>
          <cell r="H12544" t="str">
            <v>43364231Joc</v>
          </cell>
        </row>
        <row r="12545">
          <cell r="B12545">
            <v>231</v>
          </cell>
          <cell r="H12545" t="str">
            <v>43364231Joc</v>
          </cell>
        </row>
        <row r="12546">
          <cell r="B12546">
            <v>231</v>
          </cell>
          <cell r="H12546" t="str">
            <v>43364231Joc</v>
          </cell>
        </row>
        <row r="12547">
          <cell r="B12547">
            <v>231</v>
          </cell>
          <cell r="H12547" t="str">
            <v>43364231Joc</v>
          </cell>
        </row>
        <row r="12548">
          <cell r="B12548">
            <v>231</v>
          </cell>
          <cell r="H12548" t="str">
            <v>43364231Joc</v>
          </cell>
        </row>
        <row r="12549">
          <cell r="B12549">
            <v>231</v>
          </cell>
          <cell r="H12549" t="str">
            <v>43364231Joc</v>
          </cell>
        </row>
        <row r="12550">
          <cell r="B12550">
            <v>231</v>
          </cell>
          <cell r="H12550" t="str">
            <v>43364231Joc</v>
          </cell>
        </row>
        <row r="12551">
          <cell r="B12551">
            <v>231</v>
          </cell>
          <cell r="H12551" t="str">
            <v>43364231Joc</v>
          </cell>
        </row>
        <row r="12552">
          <cell r="B12552">
            <v>231</v>
          </cell>
          <cell r="H12552" t="str">
            <v>43364231Joc</v>
          </cell>
        </row>
        <row r="12553">
          <cell r="B12553">
            <v>231</v>
          </cell>
          <cell r="H12553" t="str">
            <v>43364231Joc</v>
          </cell>
        </row>
        <row r="12554">
          <cell r="B12554">
            <v>231</v>
          </cell>
          <cell r="H12554" t="str">
            <v>43364231Joc</v>
          </cell>
        </row>
        <row r="12555">
          <cell r="B12555">
            <v>231</v>
          </cell>
          <cell r="H12555" t="str">
            <v>43364231Joc</v>
          </cell>
        </row>
        <row r="12556">
          <cell r="B12556">
            <v>231</v>
          </cell>
          <cell r="H12556" t="str">
            <v>43364231Joc</v>
          </cell>
        </row>
        <row r="12557">
          <cell r="B12557">
            <v>231</v>
          </cell>
          <cell r="H12557" t="str">
            <v>43364231Joc</v>
          </cell>
        </row>
        <row r="12558">
          <cell r="B12558">
            <v>231</v>
          </cell>
          <cell r="H12558" t="str">
            <v>43364231Joc</v>
          </cell>
        </row>
        <row r="12559">
          <cell r="B12559">
            <v>231</v>
          </cell>
          <cell r="H12559" t="str">
            <v>43364231Joc</v>
          </cell>
        </row>
        <row r="12560">
          <cell r="B12560">
            <v>232</v>
          </cell>
          <cell r="H12560" t="str">
            <v>43150232Mar</v>
          </cell>
        </row>
        <row r="12561">
          <cell r="B12561">
            <v>232</v>
          </cell>
          <cell r="H12561" t="str">
            <v>43150232Mar</v>
          </cell>
        </row>
        <row r="12562">
          <cell r="B12562">
            <v>232</v>
          </cell>
          <cell r="H12562" t="str">
            <v>43150232Mar</v>
          </cell>
        </row>
        <row r="12563">
          <cell r="B12563">
            <v>232</v>
          </cell>
          <cell r="H12563" t="str">
            <v>43150232Mar</v>
          </cell>
        </row>
        <row r="12564">
          <cell r="B12564">
            <v>232</v>
          </cell>
          <cell r="H12564" t="str">
            <v>43150232Mar</v>
          </cell>
        </row>
        <row r="12565">
          <cell r="B12565">
            <v>232</v>
          </cell>
          <cell r="H12565" t="str">
            <v>43150232Mar</v>
          </cell>
        </row>
        <row r="12566">
          <cell r="B12566">
            <v>232</v>
          </cell>
          <cell r="H12566" t="str">
            <v>43150232Mar</v>
          </cell>
        </row>
        <row r="12567">
          <cell r="B12567">
            <v>232</v>
          </cell>
          <cell r="H12567" t="str">
            <v>43150232Mar</v>
          </cell>
        </row>
        <row r="12568">
          <cell r="B12568">
            <v>232</v>
          </cell>
          <cell r="H12568" t="str">
            <v>43150232Mar</v>
          </cell>
        </row>
        <row r="12569">
          <cell r="B12569">
            <v>232</v>
          </cell>
          <cell r="H12569" t="str">
            <v>43150232Mar</v>
          </cell>
        </row>
        <row r="12570">
          <cell r="B12570">
            <v>232</v>
          </cell>
          <cell r="H12570" t="str">
            <v>43337232Mar</v>
          </cell>
        </row>
        <row r="12571">
          <cell r="B12571">
            <v>232</v>
          </cell>
          <cell r="H12571" t="str">
            <v>43337232Mar</v>
          </cell>
        </row>
        <row r="12572">
          <cell r="B12572">
            <v>232</v>
          </cell>
          <cell r="H12572" t="str">
            <v>43337232Mar</v>
          </cell>
        </row>
        <row r="12573">
          <cell r="B12573">
            <v>232</v>
          </cell>
          <cell r="H12573" t="str">
            <v>43337232Mar</v>
          </cell>
        </row>
        <row r="12574">
          <cell r="B12574">
            <v>232</v>
          </cell>
          <cell r="H12574" t="str">
            <v>43337232Mar</v>
          </cell>
        </row>
        <row r="12575">
          <cell r="B12575">
            <v>232</v>
          </cell>
          <cell r="H12575" t="str">
            <v>43337232Mar</v>
          </cell>
        </row>
        <row r="12576">
          <cell r="B12576">
            <v>232</v>
          </cell>
          <cell r="H12576" t="str">
            <v>43337232Mar</v>
          </cell>
        </row>
        <row r="12577">
          <cell r="B12577">
            <v>232</v>
          </cell>
          <cell r="H12577" t="str">
            <v>43337232Mar</v>
          </cell>
        </row>
        <row r="12578">
          <cell r="B12578">
            <v>232</v>
          </cell>
          <cell r="H12578" t="str">
            <v>43337232Mar</v>
          </cell>
        </row>
        <row r="12579">
          <cell r="B12579">
            <v>232</v>
          </cell>
          <cell r="H12579" t="str">
            <v>43337232Mar</v>
          </cell>
        </row>
        <row r="12580">
          <cell r="B12580">
            <v>232</v>
          </cell>
          <cell r="H12580" t="str">
            <v>43337232Mar</v>
          </cell>
        </row>
        <row r="12581">
          <cell r="B12581">
            <v>232</v>
          </cell>
          <cell r="H12581" t="str">
            <v>43337232Mar</v>
          </cell>
        </row>
        <row r="12582">
          <cell r="B12582">
            <v>232</v>
          </cell>
          <cell r="H12582" t="str">
            <v>43337232Mar</v>
          </cell>
        </row>
        <row r="12583">
          <cell r="B12583">
            <v>232</v>
          </cell>
          <cell r="H12583" t="str">
            <v>43449232Mar</v>
          </cell>
        </row>
        <row r="12584">
          <cell r="B12584">
            <v>232</v>
          </cell>
          <cell r="H12584" t="str">
            <v>43449232Mar</v>
          </cell>
        </row>
        <row r="12585">
          <cell r="B12585">
            <v>232</v>
          </cell>
          <cell r="H12585" t="str">
            <v>43449232Mar</v>
          </cell>
        </row>
        <row r="12586">
          <cell r="B12586">
            <v>232</v>
          </cell>
          <cell r="H12586" t="str">
            <v>43449232Mar</v>
          </cell>
        </row>
        <row r="12587">
          <cell r="B12587">
            <v>232</v>
          </cell>
          <cell r="H12587" t="str">
            <v>43449232Mar</v>
          </cell>
        </row>
        <row r="12588">
          <cell r="B12588">
            <v>232</v>
          </cell>
          <cell r="H12588" t="str">
            <v>43449232Mar</v>
          </cell>
        </row>
        <row r="12589">
          <cell r="B12589">
            <v>232</v>
          </cell>
          <cell r="H12589" t="str">
            <v>43449232Mar</v>
          </cell>
        </row>
        <row r="12590">
          <cell r="B12590">
            <v>232</v>
          </cell>
          <cell r="H12590" t="str">
            <v>43449232Mar</v>
          </cell>
        </row>
        <row r="12591">
          <cell r="B12591">
            <v>232</v>
          </cell>
          <cell r="H12591" t="str">
            <v>43449232Mar</v>
          </cell>
        </row>
        <row r="12592">
          <cell r="B12592">
            <v>232</v>
          </cell>
          <cell r="H12592" t="str">
            <v>43449232Mar</v>
          </cell>
        </row>
        <row r="12593">
          <cell r="B12593">
            <v>232</v>
          </cell>
          <cell r="H12593" t="str">
            <v>43449232Mar</v>
          </cell>
        </row>
        <row r="12594">
          <cell r="B12594">
            <v>232</v>
          </cell>
          <cell r="H12594" t="str">
            <v>43449232Mar</v>
          </cell>
        </row>
        <row r="12595">
          <cell r="B12595">
            <v>232</v>
          </cell>
          <cell r="H12595" t="str">
            <v>43449232Mar</v>
          </cell>
        </row>
        <row r="12596">
          <cell r="B12596">
            <v>232</v>
          </cell>
          <cell r="H12596" t="str">
            <v>43449232Mar</v>
          </cell>
        </row>
        <row r="12597">
          <cell r="B12597">
            <v>232</v>
          </cell>
          <cell r="H12597" t="str">
            <v>43449232Mar</v>
          </cell>
        </row>
        <row r="12598">
          <cell r="B12598">
            <v>232</v>
          </cell>
          <cell r="H12598" t="str">
            <v>43449232Mar</v>
          </cell>
        </row>
        <row r="12599">
          <cell r="B12599">
            <v>232</v>
          </cell>
          <cell r="H12599" t="str">
            <v>43449232Mar</v>
          </cell>
        </row>
        <row r="12600">
          <cell r="B12600">
            <v>232</v>
          </cell>
          <cell r="H12600" t="str">
            <v>43449232Mar</v>
          </cell>
        </row>
        <row r="12601">
          <cell r="B12601">
            <v>232</v>
          </cell>
          <cell r="H12601" t="str">
            <v>43571232Mar</v>
          </cell>
        </row>
        <row r="12602">
          <cell r="B12602">
            <v>232</v>
          </cell>
          <cell r="H12602" t="str">
            <v>43571232Mar</v>
          </cell>
        </row>
        <row r="12603">
          <cell r="B12603">
            <v>232</v>
          </cell>
          <cell r="H12603" t="str">
            <v>43571232Mar</v>
          </cell>
        </row>
        <row r="12604">
          <cell r="B12604">
            <v>232</v>
          </cell>
          <cell r="H12604" t="str">
            <v>43571232Mar</v>
          </cell>
        </row>
        <row r="12605">
          <cell r="B12605">
            <v>232</v>
          </cell>
          <cell r="H12605" t="str">
            <v>43571232Mar</v>
          </cell>
        </row>
        <row r="12606">
          <cell r="B12606">
            <v>232</v>
          </cell>
          <cell r="H12606" t="str">
            <v>43571232Mar</v>
          </cell>
        </row>
        <row r="12607">
          <cell r="B12607">
            <v>232</v>
          </cell>
          <cell r="H12607" t="str">
            <v>43571232Mar</v>
          </cell>
        </row>
        <row r="12608">
          <cell r="B12608">
            <v>232</v>
          </cell>
          <cell r="H12608" t="str">
            <v>43571232Mar</v>
          </cell>
        </row>
        <row r="12609">
          <cell r="B12609">
            <v>232</v>
          </cell>
          <cell r="H12609" t="str">
            <v>43571232Mar</v>
          </cell>
        </row>
        <row r="12610">
          <cell r="B12610">
            <v>232</v>
          </cell>
          <cell r="H12610" t="str">
            <v>43571232Mar</v>
          </cell>
        </row>
        <row r="12611">
          <cell r="B12611">
            <v>232</v>
          </cell>
          <cell r="H12611" t="str">
            <v>43571232Mar</v>
          </cell>
        </row>
        <row r="12612">
          <cell r="B12612">
            <v>232</v>
          </cell>
          <cell r="H12612" t="str">
            <v>43571232Mar</v>
          </cell>
        </row>
        <row r="12613">
          <cell r="B12613">
            <v>232</v>
          </cell>
          <cell r="H12613" t="str">
            <v>43571232Mar</v>
          </cell>
        </row>
        <row r="12614">
          <cell r="B12614">
            <v>232</v>
          </cell>
          <cell r="H12614" t="str">
            <v>43571232Mar</v>
          </cell>
        </row>
        <row r="12615">
          <cell r="B12615">
            <v>232</v>
          </cell>
          <cell r="H12615" t="str">
            <v>43571232Mar</v>
          </cell>
        </row>
        <row r="12616">
          <cell r="B12616">
            <v>232</v>
          </cell>
          <cell r="H12616" t="str">
            <v>43571232Mar</v>
          </cell>
        </row>
        <row r="12617">
          <cell r="B12617">
            <v>232</v>
          </cell>
          <cell r="H12617" t="str">
            <v>43571232Mar</v>
          </cell>
        </row>
        <row r="12618">
          <cell r="B12618">
            <v>232</v>
          </cell>
          <cell r="H12618" t="str">
            <v>43571232Mar</v>
          </cell>
        </row>
        <row r="12619">
          <cell r="B12619">
            <v>232</v>
          </cell>
          <cell r="H12619" t="str">
            <v>43571232Mar</v>
          </cell>
        </row>
        <row r="12620">
          <cell r="B12620">
            <v>232</v>
          </cell>
          <cell r="H12620" t="str">
            <v>43571232Mar</v>
          </cell>
        </row>
        <row r="12621">
          <cell r="B12621">
            <v>232</v>
          </cell>
          <cell r="H12621" t="str">
            <v>43571232Mar</v>
          </cell>
        </row>
        <row r="12622">
          <cell r="B12622">
            <v>232</v>
          </cell>
          <cell r="H12622" t="str">
            <v>43571232Mar</v>
          </cell>
        </row>
        <row r="12623">
          <cell r="B12623">
            <v>232</v>
          </cell>
          <cell r="H12623" t="str">
            <v>43571232Mar</v>
          </cell>
        </row>
        <row r="12624">
          <cell r="B12624">
            <v>232</v>
          </cell>
          <cell r="H12624" t="str">
            <v>43571232Mar</v>
          </cell>
        </row>
        <row r="12625">
          <cell r="B12625">
            <v>232</v>
          </cell>
          <cell r="H12625" t="str">
            <v>43571232Mar</v>
          </cell>
        </row>
        <row r="12626">
          <cell r="B12626">
            <v>232</v>
          </cell>
          <cell r="H12626" t="str">
            <v>43571232Mar</v>
          </cell>
        </row>
        <row r="12627">
          <cell r="B12627">
            <v>232</v>
          </cell>
          <cell r="H12627" t="str">
            <v>43571232Mar</v>
          </cell>
        </row>
        <row r="12628">
          <cell r="B12628">
            <v>232</v>
          </cell>
          <cell r="H12628" t="str">
            <v>43571232Mar</v>
          </cell>
        </row>
        <row r="12629">
          <cell r="B12629">
            <v>232</v>
          </cell>
          <cell r="H12629" t="str">
            <v>43571232Mar</v>
          </cell>
        </row>
        <row r="12630">
          <cell r="B12630">
            <v>232</v>
          </cell>
          <cell r="H12630" t="str">
            <v>43571232Mar</v>
          </cell>
        </row>
        <row r="12631">
          <cell r="B12631">
            <v>232</v>
          </cell>
          <cell r="H12631" t="str">
            <v>43571232Mar</v>
          </cell>
        </row>
        <row r="12632">
          <cell r="B12632">
            <v>232</v>
          </cell>
          <cell r="H12632" t="str">
            <v>43571232Mar</v>
          </cell>
        </row>
        <row r="12633">
          <cell r="B12633">
            <v>232</v>
          </cell>
          <cell r="H12633" t="str">
            <v>43571232Mar</v>
          </cell>
        </row>
        <row r="12634">
          <cell r="B12634">
            <v>232</v>
          </cell>
          <cell r="H12634" t="str">
            <v>43571232Mar</v>
          </cell>
        </row>
        <row r="12635">
          <cell r="B12635">
            <v>232</v>
          </cell>
          <cell r="H12635" t="str">
            <v>43822232Mar</v>
          </cell>
        </row>
        <row r="12636">
          <cell r="B12636">
            <v>232</v>
          </cell>
          <cell r="H12636" t="str">
            <v>43822232Mar</v>
          </cell>
        </row>
        <row r="12637">
          <cell r="B12637">
            <v>232</v>
          </cell>
          <cell r="H12637" t="str">
            <v>43822232Mar</v>
          </cell>
        </row>
        <row r="12638">
          <cell r="B12638">
            <v>232</v>
          </cell>
          <cell r="H12638" t="str">
            <v>43822232Mar</v>
          </cell>
        </row>
        <row r="12639">
          <cell r="B12639">
            <v>232</v>
          </cell>
          <cell r="H12639" t="str">
            <v>43822232Mar</v>
          </cell>
        </row>
        <row r="12640">
          <cell r="B12640">
            <v>232</v>
          </cell>
          <cell r="H12640" t="str">
            <v>43822232Mar</v>
          </cell>
        </row>
        <row r="12641">
          <cell r="B12641">
            <v>232</v>
          </cell>
          <cell r="H12641" t="str">
            <v>43822232Mar</v>
          </cell>
        </row>
        <row r="12642">
          <cell r="B12642">
            <v>232</v>
          </cell>
          <cell r="H12642" t="str">
            <v>43822232Mar</v>
          </cell>
        </row>
        <row r="12643">
          <cell r="B12643">
            <v>232</v>
          </cell>
          <cell r="H12643" t="str">
            <v>43822232Mar</v>
          </cell>
        </row>
        <row r="12644">
          <cell r="B12644">
            <v>232</v>
          </cell>
          <cell r="H12644" t="str">
            <v>43822232Mar</v>
          </cell>
        </row>
        <row r="12645">
          <cell r="B12645">
            <v>232</v>
          </cell>
          <cell r="H12645" t="str">
            <v>43822232Mar</v>
          </cell>
        </row>
        <row r="12646">
          <cell r="B12646">
            <v>232</v>
          </cell>
          <cell r="H12646" t="str">
            <v>43822232Mar</v>
          </cell>
        </row>
        <row r="12647">
          <cell r="B12647">
            <v>232</v>
          </cell>
          <cell r="H12647" t="str">
            <v>43822232Mar</v>
          </cell>
        </row>
        <row r="12648">
          <cell r="B12648">
            <v>232</v>
          </cell>
          <cell r="H12648" t="str">
            <v>43822232Mar</v>
          </cell>
        </row>
        <row r="12649">
          <cell r="B12649">
            <v>232</v>
          </cell>
          <cell r="H12649" t="str">
            <v>43822232Mar</v>
          </cell>
        </row>
        <row r="12650">
          <cell r="B12650">
            <v>232</v>
          </cell>
          <cell r="H12650" t="str">
            <v>43822232Mar</v>
          </cell>
        </row>
        <row r="12651">
          <cell r="B12651">
            <v>232</v>
          </cell>
          <cell r="H12651" t="str">
            <v>43822232Mar</v>
          </cell>
        </row>
        <row r="12652">
          <cell r="B12652">
            <v>232</v>
          </cell>
          <cell r="H12652" t="str">
            <v>43822232Mar</v>
          </cell>
        </row>
        <row r="12653">
          <cell r="B12653">
            <v>232</v>
          </cell>
          <cell r="H12653" t="str">
            <v>43822232Mar</v>
          </cell>
        </row>
        <row r="12654">
          <cell r="B12654">
            <v>232</v>
          </cell>
          <cell r="H12654" t="str">
            <v>43822232Mar</v>
          </cell>
        </row>
        <row r="12655">
          <cell r="B12655">
            <v>232</v>
          </cell>
          <cell r="H12655" t="str">
            <v>43822232Mar</v>
          </cell>
        </row>
        <row r="12656">
          <cell r="B12656">
            <v>232</v>
          </cell>
          <cell r="H12656" t="str">
            <v>43822232Mar</v>
          </cell>
        </row>
        <row r="12657">
          <cell r="B12657">
            <v>232</v>
          </cell>
          <cell r="H12657" t="str">
            <v>43822232Mar</v>
          </cell>
        </row>
        <row r="12658">
          <cell r="B12658">
            <v>232</v>
          </cell>
          <cell r="H12658" t="str">
            <v>43822232Mar</v>
          </cell>
        </row>
        <row r="12659">
          <cell r="B12659">
            <v>232</v>
          </cell>
          <cell r="H12659" t="str">
            <v>43822232Mar</v>
          </cell>
        </row>
        <row r="12660">
          <cell r="B12660">
            <v>232</v>
          </cell>
          <cell r="H12660" t="str">
            <v>43822232Mar</v>
          </cell>
        </row>
        <row r="12661">
          <cell r="B12661">
            <v>232</v>
          </cell>
          <cell r="H12661" t="str">
            <v>43822232Mar</v>
          </cell>
        </row>
        <row r="12662">
          <cell r="B12662">
            <v>232</v>
          </cell>
          <cell r="H12662" t="str">
            <v>43822232Mar</v>
          </cell>
        </row>
        <row r="12663">
          <cell r="B12663">
            <v>232</v>
          </cell>
          <cell r="H12663" t="str">
            <v>43822232Mar</v>
          </cell>
        </row>
        <row r="12664">
          <cell r="B12664">
            <v>232</v>
          </cell>
          <cell r="H12664" t="str">
            <v>43822232Mar</v>
          </cell>
        </row>
        <row r="12665">
          <cell r="B12665">
            <v>232</v>
          </cell>
          <cell r="H12665" t="str">
            <v>43822232Mar</v>
          </cell>
        </row>
        <row r="12666">
          <cell r="B12666">
            <v>232</v>
          </cell>
          <cell r="H12666" t="str">
            <v>43822232Mar</v>
          </cell>
        </row>
        <row r="12667">
          <cell r="B12667">
            <v>232</v>
          </cell>
          <cell r="H12667" t="str">
            <v>43822232Mar</v>
          </cell>
        </row>
        <row r="12668">
          <cell r="B12668">
            <v>232</v>
          </cell>
          <cell r="H12668" t="str">
            <v>43822232Mar</v>
          </cell>
        </row>
        <row r="12669">
          <cell r="B12669">
            <v>232</v>
          </cell>
          <cell r="H12669" t="str">
            <v>43822232Mar</v>
          </cell>
        </row>
        <row r="12670">
          <cell r="B12670">
            <v>233</v>
          </cell>
          <cell r="H12670" t="str">
            <v>43082233Raf</v>
          </cell>
        </row>
        <row r="12671">
          <cell r="B12671">
            <v>233</v>
          </cell>
          <cell r="H12671" t="str">
            <v>43082233Raf</v>
          </cell>
        </row>
        <row r="12672">
          <cell r="B12672">
            <v>233</v>
          </cell>
          <cell r="H12672" t="str">
            <v>43082233Raf</v>
          </cell>
        </row>
        <row r="12673">
          <cell r="B12673">
            <v>233</v>
          </cell>
          <cell r="H12673" t="str">
            <v>43082233Raf</v>
          </cell>
        </row>
        <row r="12674">
          <cell r="B12674">
            <v>233</v>
          </cell>
          <cell r="H12674" t="str">
            <v>43082233Raf</v>
          </cell>
        </row>
        <row r="12675">
          <cell r="B12675">
            <v>233</v>
          </cell>
          <cell r="H12675" t="str">
            <v>43082233Raf</v>
          </cell>
        </row>
        <row r="12676">
          <cell r="B12676">
            <v>233</v>
          </cell>
          <cell r="H12676" t="str">
            <v>43082233Raf</v>
          </cell>
        </row>
        <row r="12677">
          <cell r="B12677">
            <v>233</v>
          </cell>
          <cell r="H12677" t="str">
            <v>43082233Raf</v>
          </cell>
        </row>
        <row r="12678">
          <cell r="B12678">
            <v>233</v>
          </cell>
          <cell r="H12678" t="str">
            <v>43082233Raf</v>
          </cell>
        </row>
        <row r="12679">
          <cell r="B12679">
            <v>233</v>
          </cell>
          <cell r="H12679" t="str">
            <v>43082233Raf</v>
          </cell>
        </row>
        <row r="12680">
          <cell r="B12680">
            <v>233</v>
          </cell>
          <cell r="H12680" t="str">
            <v>43082233Raf</v>
          </cell>
        </row>
        <row r="12681">
          <cell r="B12681">
            <v>233</v>
          </cell>
          <cell r="H12681" t="str">
            <v>43082233Raf</v>
          </cell>
        </row>
        <row r="12682">
          <cell r="B12682">
            <v>233</v>
          </cell>
          <cell r="H12682" t="str">
            <v>43082233Raf</v>
          </cell>
        </row>
        <row r="12683">
          <cell r="B12683">
            <v>233</v>
          </cell>
          <cell r="H12683" t="str">
            <v>43082233Raf</v>
          </cell>
        </row>
        <row r="12684">
          <cell r="B12684">
            <v>233</v>
          </cell>
          <cell r="H12684" t="str">
            <v>43082233Raf</v>
          </cell>
        </row>
        <row r="12685">
          <cell r="B12685">
            <v>233</v>
          </cell>
          <cell r="H12685" t="str">
            <v>43082233Raf</v>
          </cell>
        </row>
        <row r="12686">
          <cell r="B12686">
            <v>233</v>
          </cell>
          <cell r="H12686" t="str">
            <v>43082233Raf</v>
          </cell>
        </row>
        <row r="12687">
          <cell r="B12687">
            <v>233</v>
          </cell>
          <cell r="H12687" t="str">
            <v>43082233Raf</v>
          </cell>
        </row>
        <row r="12688">
          <cell r="B12688">
            <v>233</v>
          </cell>
          <cell r="H12688" t="str">
            <v>43082233Raf</v>
          </cell>
        </row>
        <row r="12689">
          <cell r="B12689">
            <v>233</v>
          </cell>
          <cell r="H12689" t="str">
            <v>43082233Raf</v>
          </cell>
        </row>
        <row r="12690">
          <cell r="B12690">
            <v>233</v>
          </cell>
          <cell r="H12690" t="str">
            <v>43082233Raf</v>
          </cell>
        </row>
        <row r="12691">
          <cell r="B12691">
            <v>233</v>
          </cell>
          <cell r="H12691" t="str">
            <v>43082233Raf</v>
          </cell>
        </row>
        <row r="12692">
          <cell r="B12692">
            <v>233</v>
          </cell>
          <cell r="H12692" t="str">
            <v>43082233Raf</v>
          </cell>
        </row>
        <row r="12693">
          <cell r="B12693">
            <v>233</v>
          </cell>
          <cell r="H12693" t="str">
            <v>43082233Raf</v>
          </cell>
        </row>
        <row r="12694">
          <cell r="B12694">
            <v>233</v>
          </cell>
          <cell r="H12694">
            <v>8465</v>
          </cell>
        </row>
        <row r="12695">
          <cell r="B12695">
            <v>233</v>
          </cell>
          <cell r="H12695">
            <v>8465</v>
          </cell>
        </row>
        <row r="12696">
          <cell r="B12696">
            <v>233</v>
          </cell>
          <cell r="H12696">
            <v>8465</v>
          </cell>
        </row>
        <row r="12697">
          <cell r="B12697">
            <v>233</v>
          </cell>
          <cell r="H12697">
            <v>8465</v>
          </cell>
        </row>
        <row r="12698">
          <cell r="B12698">
            <v>233</v>
          </cell>
          <cell r="H12698">
            <v>8465</v>
          </cell>
        </row>
        <row r="12699">
          <cell r="B12699">
            <v>233</v>
          </cell>
          <cell r="H12699">
            <v>8465</v>
          </cell>
        </row>
        <row r="12700">
          <cell r="B12700">
            <v>233</v>
          </cell>
          <cell r="H12700">
            <v>8465</v>
          </cell>
        </row>
        <row r="12701">
          <cell r="B12701">
            <v>233</v>
          </cell>
          <cell r="H12701">
            <v>8465</v>
          </cell>
        </row>
        <row r="12702">
          <cell r="B12702">
            <v>233</v>
          </cell>
          <cell r="H12702">
            <v>8465</v>
          </cell>
        </row>
        <row r="12703">
          <cell r="B12703">
            <v>233</v>
          </cell>
          <cell r="H12703">
            <v>8465</v>
          </cell>
        </row>
        <row r="12704">
          <cell r="B12704">
            <v>233</v>
          </cell>
          <cell r="H12704">
            <v>8465</v>
          </cell>
        </row>
        <row r="12705">
          <cell r="B12705">
            <v>233</v>
          </cell>
          <cell r="H12705">
            <v>8465</v>
          </cell>
        </row>
        <row r="12706">
          <cell r="B12706">
            <v>233</v>
          </cell>
          <cell r="H12706">
            <v>8465</v>
          </cell>
        </row>
        <row r="12707">
          <cell r="B12707">
            <v>233</v>
          </cell>
          <cell r="H12707">
            <v>8465</v>
          </cell>
        </row>
        <row r="12708">
          <cell r="B12708">
            <v>233</v>
          </cell>
          <cell r="H12708">
            <v>8465</v>
          </cell>
        </row>
        <row r="12709">
          <cell r="B12709">
            <v>233</v>
          </cell>
          <cell r="H12709">
            <v>8465</v>
          </cell>
        </row>
        <row r="12710">
          <cell r="B12710">
            <v>233</v>
          </cell>
          <cell r="H12710">
            <v>8465</v>
          </cell>
        </row>
        <row r="12711">
          <cell r="B12711">
            <v>233</v>
          </cell>
          <cell r="H12711">
            <v>8465</v>
          </cell>
        </row>
        <row r="12712">
          <cell r="B12712">
            <v>233</v>
          </cell>
          <cell r="H12712">
            <v>8465</v>
          </cell>
        </row>
        <row r="12713">
          <cell r="B12713">
            <v>233</v>
          </cell>
          <cell r="H12713">
            <v>8465</v>
          </cell>
        </row>
        <row r="12714">
          <cell r="B12714">
            <v>233</v>
          </cell>
          <cell r="H12714">
            <v>8465</v>
          </cell>
        </row>
        <row r="12715">
          <cell r="B12715">
            <v>233</v>
          </cell>
          <cell r="H12715">
            <v>8465</v>
          </cell>
        </row>
        <row r="12716">
          <cell r="B12716">
            <v>233</v>
          </cell>
          <cell r="H12716">
            <v>8465</v>
          </cell>
        </row>
        <row r="12717">
          <cell r="B12717">
            <v>233</v>
          </cell>
          <cell r="H12717">
            <v>8465</v>
          </cell>
        </row>
        <row r="12718">
          <cell r="B12718">
            <v>233</v>
          </cell>
          <cell r="H12718">
            <v>8465</v>
          </cell>
        </row>
        <row r="12719">
          <cell r="B12719">
            <v>234</v>
          </cell>
          <cell r="H12719" t="str">
            <v>43082234Lis</v>
          </cell>
        </row>
        <row r="12720">
          <cell r="B12720">
            <v>234</v>
          </cell>
          <cell r="H12720" t="str">
            <v>43082234Lis</v>
          </cell>
        </row>
        <row r="12721">
          <cell r="B12721">
            <v>234</v>
          </cell>
          <cell r="H12721" t="str">
            <v>43082234Lis</v>
          </cell>
        </row>
        <row r="12722">
          <cell r="B12722">
            <v>234</v>
          </cell>
          <cell r="H12722" t="str">
            <v>43082234Lis</v>
          </cell>
        </row>
        <row r="12723">
          <cell r="B12723">
            <v>234</v>
          </cell>
          <cell r="H12723" t="str">
            <v>43082234Lis</v>
          </cell>
        </row>
        <row r="12724">
          <cell r="B12724">
            <v>234</v>
          </cell>
          <cell r="H12724" t="str">
            <v>43082234Lis</v>
          </cell>
        </row>
        <row r="12725">
          <cell r="B12725">
            <v>234</v>
          </cell>
          <cell r="H12725" t="str">
            <v>43082234Lis</v>
          </cell>
        </row>
        <row r="12726">
          <cell r="B12726">
            <v>234</v>
          </cell>
          <cell r="H12726" t="str">
            <v>43082234Lis</v>
          </cell>
        </row>
        <row r="12727">
          <cell r="B12727">
            <v>234</v>
          </cell>
          <cell r="H12727" t="str">
            <v>43082234Lis</v>
          </cell>
        </row>
        <row r="12728">
          <cell r="B12728">
            <v>234</v>
          </cell>
          <cell r="H12728" t="str">
            <v>43082234Lis</v>
          </cell>
        </row>
        <row r="12729">
          <cell r="B12729">
            <v>234</v>
          </cell>
          <cell r="H12729" t="str">
            <v>43082234Lis</v>
          </cell>
        </row>
        <row r="12730">
          <cell r="B12730">
            <v>234</v>
          </cell>
          <cell r="H12730" t="str">
            <v>43082234Lis</v>
          </cell>
        </row>
        <row r="12731">
          <cell r="B12731">
            <v>234</v>
          </cell>
          <cell r="H12731" t="str">
            <v>43082234Lis</v>
          </cell>
        </row>
        <row r="12732">
          <cell r="B12732">
            <v>234</v>
          </cell>
          <cell r="H12732" t="str">
            <v>43082234Lis</v>
          </cell>
        </row>
        <row r="12733">
          <cell r="B12733">
            <v>234</v>
          </cell>
          <cell r="H12733" t="str">
            <v>43082234Lis</v>
          </cell>
        </row>
        <row r="12734">
          <cell r="B12734">
            <v>234</v>
          </cell>
          <cell r="H12734" t="str">
            <v>43082234Lis</v>
          </cell>
        </row>
        <row r="12735">
          <cell r="B12735">
            <v>234</v>
          </cell>
          <cell r="H12735" t="str">
            <v>43082234Lis</v>
          </cell>
        </row>
        <row r="12736">
          <cell r="B12736">
            <v>234</v>
          </cell>
          <cell r="H12736" t="str">
            <v>43082234Lis</v>
          </cell>
        </row>
        <row r="12737">
          <cell r="B12737">
            <v>234</v>
          </cell>
          <cell r="H12737" t="str">
            <v>43082234Lis</v>
          </cell>
        </row>
        <row r="12738">
          <cell r="B12738">
            <v>234</v>
          </cell>
          <cell r="H12738" t="str">
            <v>43082234Lis</v>
          </cell>
        </row>
        <row r="12739">
          <cell r="B12739">
            <v>234</v>
          </cell>
          <cell r="H12739" t="str">
            <v>43082234Lis</v>
          </cell>
        </row>
        <row r="12740">
          <cell r="B12740">
            <v>234</v>
          </cell>
          <cell r="H12740" t="str">
            <v>43372234Lis</v>
          </cell>
        </row>
        <row r="12741">
          <cell r="B12741">
            <v>234</v>
          </cell>
          <cell r="H12741" t="str">
            <v>43372234Lis</v>
          </cell>
        </row>
        <row r="12742">
          <cell r="B12742">
            <v>234</v>
          </cell>
          <cell r="H12742" t="str">
            <v>43372234Lis</v>
          </cell>
        </row>
        <row r="12743">
          <cell r="B12743">
            <v>234</v>
          </cell>
          <cell r="H12743" t="str">
            <v>43372234Lis</v>
          </cell>
        </row>
        <row r="12744">
          <cell r="B12744">
            <v>234</v>
          </cell>
          <cell r="H12744" t="str">
            <v>43372234Lis</v>
          </cell>
        </row>
        <row r="12745">
          <cell r="B12745">
            <v>234</v>
          </cell>
          <cell r="H12745" t="str">
            <v>43372234Lis</v>
          </cell>
        </row>
        <row r="12746">
          <cell r="B12746">
            <v>234</v>
          </cell>
          <cell r="H12746" t="str">
            <v>43372234Lis</v>
          </cell>
        </row>
        <row r="12747">
          <cell r="B12747">
            <v>234</v>
          </cell>
          <cell r="H12747" t="str">
            <v>43372234Lis</v>
          </cell>
        </row>
        <row r="12748">
          <cell r="B12748">
            <v>234</v>
          </cell>
          <cell r="H12748" t="str">
            <v>43372234Lis</v>
          </cell>
        </row>
        <row r="12749">
          <cell r="B12749">
            <v>234</v>
          </cell>
          <cell r="H12749" t="str">
            <v>43372234Lis</v>
          </cell>
        </row>
        <row r="12750">
          <cell r="B12750">
            <v>234</v>
          </cell>
          <cell r="H12750" t="str">
            <v>43372234Lis</v>
          </cell>
        </row>
        <row r="12751">
          <cell r="B12751">
            <v>234</v>
          </cell>
          <cell r="H12751" t="str">
            <v>43372234Lis</v>
          </cell>
        </row>
        <row r="12752">
          <cell r="B12752">
            <v>234</v>
          </cell>
          <cell r="H12752" t="str">
            <v>43372234Lis</v>
          </cell>
        </row>
        <row r="12753">
          <cell r="B12753">
            <v>234</v>
          </cell>
          <cell r="H12753" t="str">
            <v>43372234Lis</v>
          </cell>
        </row>
        <row r="12754">
          <cell r="B12754">
            <v>234</v>
          </cell>
          <cell r="H12754" t="str">
            <v>43372234Lis</v>
          </cell>
        </row>
        <row r="12755">
          <cell r="B12755">
            <v>234</v>
          </cell>
          <cell r="H12755" t="str">
            <v>43372234Lis</v>
          </cell>
        </row>
        <row r="12756">
          <cell r="B12756">
            <v>234</v>
          </cell>
          <cell r="H12756" t="str">
            <v>43372234Lis</v>
          </cell>
        </row>
        <row r="12757">
          <cell r="B12757">
            <v>234</v>
          </cell>
          <cell r="H12757" t="str">
            <v>43372234Lis</v>
          </cell>
        </row>
        <row r="12758">
          <cell r="B12758">
            <v>234</v>
          </cell>
          <cell r="H12758" t="str">
            <v>43372234Lis</v>
          </cell>
        </row>
        <row r="12759">
          <cell r="B12759">
            <v>234</v>
          </cell>
          <cell r="H12759" t="str">
            <v>43372234Lis</v>
          </cell>
        </row>
        <row r="12760">
          <cell r="B12760">
            <v>234</v>
          </cell>
          <cell r="H12760" t="str">
            <v>43372234Lis</v>
          </cell>
        </row>
        <row r="12761">
          <cell r="B12761">
            <v>234</v>
          </cell>
          <cell r="H12761" t="str">
            <v>43675234Lis</v>
          </cell>
        </row>
        <row r="12762">
          <cell r="B12762">
            <v>234</v>
          </cell>
          <cell r="H12762" t="str">
            <v>43675234Lis</v>
          </cell>
        </row>
        <row r="12763">
          <cell r="B12763">
            <v>234</v>
          </cell>
          <cell r="H12763" t="str">
            <v>43675234Lis</v>
          </cell>
        </row>
        <row r="12764">
          <cell r="B12764">
            <v>234</v>
          </cell>
          <cell r="H12764" t="str">
            <v>43675234Lis</v>
          </cell>
        </row>
        <row r="12765">
          <cell r="B12765">
            <v>234</v>
          </cell>
          <cell r="H12765" t="str">
            <v>43675234Lis</v>
          </cell>
        </row>
        <row r="12766">
          <cell r="B12766">
            <v>234</v>
          </cell>
          <cell r="H12766" t="str">
            <v>43675234Lis</v>
          </cell>
        </row>
        <row r="12767">
          <cell r="B12767">
            <v>234</v>
          </cell>
          <cell r="H12767" t="str">
            <v>43675234Lis</v>
          </cell>
        </row>
        <row r="12768">
          <cell r="B12768">
            <v>234</v>
          </cell>
          <cell r="H12768" t="str">
            <v>43675234Lis</v>
          </cell>
        </row>
        <row r="12769">
          <cell r="B12769">
            <v>234</v>
          </cell>
          <cell r="H12769" t="str">
            <v>43675234Lis</v>
          </cell>
        </row>
        <row r="12770">
          <cell r="B12770">
            <v>234</v>
          </cell>
          <cell r="H12770" t="str">
            <v>43675234Lis</v>
          </cell>
        </row>
        <row r="12771">
          <cell r="B12771">
            <v>234</v>
          </cell>
          <cell r="H12771" t="str">
            <v>43675234Lis</v>
          </cell>
        </row>
        <row r="12772">
          <cell r="B12772">
            <v>234</v>
          </cell>
          <cell r="H12772" t="str">
            <v>43675234Lis</v>
          </cell>
        </row>
        <row r="12773">
          <cell r="B12773">
            <v>234</v>
          </cell>
          <cell r="H12773" t="str">
            <v>43675234Lis</v>
          </cell>
        </row>
        <row r="12774">
          <cell r="B12774">
            <v>234</v>
          </cell>
          <cell r="H12774" t="str">
            <v>43675234Lis</v>
          </cell>
        </row>
        <row r="12775">
          <cell r="B12775">
            <v>234</v>
          </cell>
          <cell r="H12775" t="str">
            <v>43675234Lis</v>
          </cell>
        </row>
        <row r="12776">
          <cell r="B12776">
            <v>234</v>
          </cell>
          <cell r="H12776" t="str">
            <v>43675234Lis</v>
          </cell>
        </row>
        <row r="12777">
          <cell r="B12777">
            <v>234</v>
          </cell>
          <cell r="H12777" t="str">
            <v>43675234Lis</v>
          </cell>
        </row>
        <row r="12778">
          <cell r="B12778">
            <v>234</v>
          </cell>
          <cell r="H12778" t="str">
            <v>43675234Lis</v>
          </cell>
        </row>
        <row r="12779">
          <cell r="B12779">
            <v>234</v>
          </cell>
          <cell r="H12779" t="str">
            <v>43675234Lis</v>
          </cell>
        </row>
        <row r="12780">
          <cell r="B12780">
            <v>234</v>
          </cell>
          <cell r="H12780" t="str">
            <v>43675234Lis</v>
          </cell>
        </row>
        <row r="12781">
          <cell r="B12781">
            <v>234</v>
          </cell>
          <cell r="H12781" t="str">
            <v>43675234Lis</v>
          </cell>
        </row>
        <row r="12782">
          <cell r="B12782">
            <v>234</v>
          </cell>
          <cell r="H12782" t="str">
            <v>43963234Lis</v>
          </cell>
        </row>
        <row r="12783">
          <cell r="B12783">
            <v>234</v>
          </cell>
          <cell r="H12783" t="str">
            <v>43963234Lis</v>
          </cell>
        </row>
        <row r="12784">
          <cell r="B12784">
            <v>234</v>
          </cell>
          <cell r="H12784" t="str">
            <v>43963234Lis</v>
          </cell>
        </row>
        <row r="12785">
          <cell r="B12785">
            <v>234</v>
          </cell>
          <cell r="H12785" t="str">
            <v>43963234Lis</v>
          </cell>
        </row>
        <row r="12786">
          <cell r="B12786">
            <v>234</v>
          </cell>
          <cell r="H12786" t="str">
            <v>43963234Lis</v>
          </cell>
        </row>
        <row r="12787">
          <cell r="B12787">
            <v>234</v>
          </cell>
          <cell r="H12787" t="str">
            <v>43963234Lis</v>
          </cell>
        </row>
        <row r="12788">
          <cell r="B12788">
            <v>234</v>
          </cell>
          <cell r="H12788" t="str">
            <v>43963234Lis</v>
          </cell>
        </row>
        <row r="12789">
          <cell r="B12789">
            <v>234</v>
          </cell>
          <cell r="H12789" t="str">
            <v>43963234Lis</v>
          </cell>
        </row>
        <row r="12790">
          <cell r="B12790">
            <v>234</v>
          </cell>
          <cell r="H12790" t="str">
            <v>43963234Lis</v>
          </cell>
        </row>
        <row r="12791">
          <cell r="B12791">
            <v>234</v>
          </cell>
          <cell r="H12791" t="str">
            <v>43963234Lis</v>
          </cell>
        </row>
        <row r="12792">
          <cell r="B12792">
            <v>234</v>
          </cell>
          <cell r="H12792" t="str">
            <v>43963234Lis</v>
          </cell>
        </row>
        <row r="12793">
          <cell r="B12793">
            <v>234</v>
          </cell>
          <cell r="H12793" t="str">
            <v>43963234Lis</v>
          </cell>
        </row>
        <row r="12794">
          <cell r="B12794">
            <v>234</v>
          </cell>
          <cell r="H12794" t="str">
            <v>43963234Lis</v>
          </cell>
        </row>
        <row r="12795">
          <cell r="B12795">
            <v>234</v>
          </cell>
          <cell r="H12795" t="str">
            <v>43963234Lis</v>
          </cell>
        </row>
        <row r="12796">
          <cell r="B12796">
            <v>234</v>
          </cell>
          <cell r="H12796" t="str">
            <v>43963234Lis</v>
          </cell>
        </row>
        <row r="12797">
          <cell r="B12797">
            <v>234</v>
          </cell>
          <cell r="H12797" t="str">
            <v>43963234Lis</v>
          </cell>
        </row>
        <row r="12798">
          <cell r="B12798">
            <v>234</v>
          </cell>
          <cell r="H12798" t="str">
            <v>43963234Lis</v>
          </cell>
        </row>
        <row r="12799">
          <cell r="B12799">
            <v>234</v>
          </cell>
          <cell r="H12799" t="str">
            <v>43963234Lis</v>
          </cell>
        </row>
        <row r="12800">
          <cell r="B12800">
            <v>234</v>
          </cell>
          <cell r="H12800" t="str">
            <v>43963234Lis</v>
          </cell>
        </row>
        <row r="12801">
          <cell r="B12801">
            <v>234</v>
          </cell>
          <cell r="H12801" t="str">
            <v>43963234Lis</v>
          </cell>
        </row>
        <row r="12802">
          <cell r="B12802">
            <v>234</v>
          </cell>
          <cell r="H12802" t="str">
            <v>43963234Lis</v>
          </cell>
        </row>
        <row r="12803">
          <cell r="B12803">
            <v>234</v>
          </cell>
          <cell r="H12803" t="str">
            <v>43963234Lis</v>
          </cell>
        </row>
        <row r="12804">
          <cell r="B12804">
            <v>234</v>
          </cell>
          <cell r="H12804" t="str">
            <v>43963234Lis</v>
          </cell>
        </row>
        <row r="12805">
          <cell r="B12805">
            <v>234</v>
          </cell>
          <cell r="H12805" t="str">
            <v>43963234Lis</v>
          </cell>
        </row>
        <row r="12806">
          <cell r="B12806">
            <v>234</v>
          </cell>
          <cell r="H12806" t="str">
            <v>43963234Lis</v>
          </cell>
        </row>
        <row r="12807">
          <cell r="B12807">
            <v>234</v>
          </cell>
          <cell r="H12807" t="str">
            <v>43963234Lis</v>
          </cell>
        </row>
        <row r="12808">
          <cell r="B12808">
            <v>234</v>
          </cell>
          <cell r="H12808" t="str">
            <v>1048</v>
          </cell>
        </row>
        <row r="12809">
          <cell r="B12809">
            <v>234</v>
          </cell>
          <cell r="H12809" t="str">
            <v>1048</v>
          </cell>
        </row>
        <row r="12810">
          <cell r="B12810">
            <v>234</v>
          </cell>
          <cell r="H12810" t="str">
            <v>1048</v>
          </cell>
        </row>
        <row r="12811">
          <cell r="B12811">
            <v>234</v>
          </cell>
          <cell r="H12811" t="str">
            <v>1048</v>
          </cell>
        </row>
        <row r="12812">
          <cell r="B12812">
            <v>234</v>
          </cell>
          <cell r="H12812" t="str">
            <v>1048</v>
          </cell>
        </row>
        <row r="12813">
          <cell r="B12813">
            <v>234</v>
          </cell>
          <cell r="H12813" t="str">
            <v>1048</v>
          </cell>
        </row>
        <row r="12814">
          <cell r="B12814">
            <v>234</v>
          </cell>
          <cell r="H12814" t="str">
            <v>1048</v>
          </cell>
        </row>
        <row r="12815">
          <cell r="B12815">
            <v>234</v>
          </cell>
          <cell r="H12815" t="str">
            <v>1048</v>
          </cell>
        </row>
        <row r="12816">
          <cell r="B12816">
            <v>234</v>
          </cell>
          <cell r="H12816" t="str">
            <v>1048</v>
          </cell>
        </row>
        <row r="12817">
          <cell r="B12817">
            <v>234</v>
          </cell>
          <cell r="H12817" t="str">
            <v>1048</v>
          </cell>
        </row>
        <row r="12818">
          <cell r="B12818">
            <v>234</v>
          </cell>
          <cell r="H12818" t="str">
            <v>1048</v>
          </cell>
        </row>
        <row r="12819">
          <cell r="B12819">
            <v>234</v>
          </cell>
          <cell r="H12819" t="str">
            <v>1048</v>
          </cell>
        </row>
        <row r="12820">
          <cell r="B12820">
            <v>234</v>
          </cell>
          <cell r="H12820" t="str">
            <v>1048</v>
          </cell>
        </row>
        <row r="12821">
          <cell r="B12821">
            <v>234</v>
          </cell>
          <cell r="H12821" t="str">
            <v>1048</v>
          </cell>
        </row>
        <row r="12822">
          <cell r="B12822">
            <v>234</v>
          </cell>
          <cell r="H12822" t="str">
            <v>1048</v>
          </cell>
        </row>
        <row r="12823">
          <cell r="B12823">
            <v>234</v>
          </cell>
          <cell r="H12823" t="str">
            <v>1048</v>
          </cell>
        </row>
        <row r="12824">
          <cell r="B12824">
            <v>234</v>
          </cell>
          <cell r="H12824" t="str">
            <v>1048</v>
          </cell>
        </row>
        <row r="12825">
          <cell r="B12825">
            <v>234</v>
          </cell>
          <cell r="H12825" t="str">
            <v>1048</v>
          </cell>
        </row>
        <row r="12826">
          <cell r="B12826">
            <v>234</v>
          </cell>
          <cell r="H12826" t="str">
            <v>1048</v>
          </cell>
        </row>
        <row r="12827">
          <cell r="B12827">
            <v>234</v>
          </cell>
          <cell r="H12827" t="str">
            <v>1048</v>
          </cell>
        </row>
        <row r="12828">
          <cell r="B12828">
            <v>234</v>
          </cell>
          <cell r="H12828" t="str">
            <v>1048</v>
          </cell>
        </row>
        <row r="12829">
          <cell r="B12829">
            <v>234</v>
          </cell>
          <cell r="H12829" t="str">
            <v>1048</v>
          </cell>
        </row>
        <row r="12830">
          <cell r="B12830">
            <v>234</v>
          </cell>
          <cell r="H12830" t="str">
            <v>1048</v>
          </cell>
        </row>
        <row r="12831">
          <cell r="B12831">
            <v>234</v>
          </cell>
          <cell r="H12831" t="str">
            <v>1048</v>
          </cell>
        </row>
        <row r="12832">
          <cell r="B12832">
            <v>234</v>
          </cell>
          <cell r="H12832" t="str">
            <v>1048</v>
          </cell>
        </row>
        <row r="12833">
          <cell r="B12833">
            <v>234</v>
          </cell>
          <cell r="H12833" t="str">
            <v>1048</v>
          </cell>
        </row>
        <row r="12834">
          <cell r="B12834">
            <v>234</v>
          </cell>
          <cell r="H12834" t="str">
            <v>1048</v>
          </cell>
        </row>
        <row r="12835">
          <cell r="B12835">
            <v>234</v>
          </cell>
          <cell r="H12835" t="str">
            <v>1048</v>
          </cell>
        </row>
        <row r="12836">
          <cell r="B12836">
            <v>234</v>
          </cell>
          <cell r="H12836" t="str">
            <v>1048</v>
          </cell>
        </row>
        <row r="12837">
          <cell r="B12837">
            <v>234</v>
          </cell>
          <cell r="H12837" t="str">
            <v>1048</v>
          </cell>
        </row>
        <row r="12838">
          <cell r="B12838">
            <v>234</v>
          </cell>
          <cell r="H12838" t="str">
            <v>1048</v>
          </cell>
        </row>
        <row r="12839">
          <cell r="B12839">
            <v>234</v>
          </cell>
          <cell r="H12839">
            <v>1446</v>
          </cell>
        </row>
        <row r="12840">
          <cell r="B12840">
            <v>234</v>
          </cell>
          <cell r="H12840">
            <v>1446</v>
          </cell>
        </row>
        <row r="12841">
          <cell r="B12841">
            <v>234</v>
          </cell>
          <cell r="H12841">
            <v>1446</v>
          </cell>
        </row>
        <row r="12842">
          <cell r="B12842">
            <v>234</v>
          </cell>
          <cell r="H12842">
            <v>1446</v>
          </cell>
        </row>
        <row r="12843">
          <cell r="B12843">
            <v>234</v>
          </cell>
          <cell r="H12843">
            <v>1446</v>
          </cell>
        </row>
        <row r="12844">
          <cell r="B12844">
            <v>234</v>
          </cell>
          <cell r="H12844">
            <v>1446</v>
          </cell>
        </row>
        <row r="12845">
          <cell r="B12845">
            <v>234</v>
          </cell>
          <cell r="H12845">
            <v>1446</v>
          </cell>
        </row>
        <row r="12846">
          <cell r="B12846">
            <v>234</v>
          </cell>
          <cell r="H12846">
            <v>1446</v>
          </cell>
        </row>
        <row r="12847">
          <cell r="B12847">
            <v>234</v>
          </cell>
          <cell r="H12847">
            <v>1446</v>
          </cell>
        </row>
        <row r="12848">
          <cell r="B12848">
            <v>234</v>
          </cell>
          <cell r="H12848">
            <v>1446</v>
          </cell>
        </row>
        <row r="12849">
          <cell r="B12849">
            <v>234</v>
          </cell>
          <cell r="H12849">
            <v>1446</v>
          </cell>
        </row>
        <row r="12850">
          <cell r="B12850">
            <v>234</v>
          </cell>
          <cell r="H12850">
            <v>1446</v>
          </cell>
        </row>
        <row r="12851">
          <cell r="B12851">
            <v>234</v>
          </cell>
          <cell r="H12851">
            <v>1446</v>
          </cell>
        </row>
        <row r="12852">
          <cell r="B12852">
            <v>234</v>
          </cell>
          <cell r="H12852">
            <v>1446</v>
          </cell>
        </row>
        <row r="12853">
          <cell r="B12853">
            <v>234</v>
          </cell>
          <cell r="H12853">
            <v>1446</v>
          </cell>
        </row>
        <row r="12854">
          <cell r="B12854">
            <v>234</v>
          </cell>
          <cell r="H12854">
            <v>1446</v>
          </cell>
        </row>
        <row r="12855">
          <cell r="B12855">
            <v>234</v>
          </cell>
          <cell r="H12855">
            <v>1446</v>
          </cell>
        </row>
        <row r="12856">
          <cell r="B12856">
            <v>234</v>
          </cell>
          <cell r="H12856">
            <v>1446</v>
          </cell>
        </row>
        <row r="12857">
          <cell r="B12857">
            <v>234</v>
          </cell>
          <cell r="H12857">
            <v>1446</v>
          </cell>
        </row>
        <row r="12858">
          <cell r="B12858">
            <v>234</v>
          </cell>
          <cell r="H12858">
            <v>1446</v>
          </cell>
        </row>
        <row r="12859">
          <cell r="B12859">
            <v>234</v>
          </cell>
          <cell r="H12859">
            <v>1446</v>
          </cell>
        </row>
        <row r="12860">
          <cell r="B12860">
            <v>234</v>
          </cell>
          <cell r="H12860">
            <v>1446</v>
          </cell>
        </row>
        <row r="12861">
          <cell r="B12861">
            <v>234</v>
          </cell>
          <cell r="H12861">
            <v>1446</v>
          </cell>
        </row>
        <row r="12862">
          <cell r="B12862">
            <v>234</v>
          </cell>
          <cell r="H12862">
            <v>1893</v>
          </cell>
        </row>
        <row r="12863">
          <cell r="B12863">
            <v>234</v>
          </cell>
          <cell r="H12863">
            <v>1893</v>
          </cell>
        </row>
        <row r="12864">
          <cell r="B12864">
            <v>234</v>
          </cell>
          <cell r="H12864">
            <v>1893</v>
          </cell>
        </row>
        <row r="12865">
          <cell r="B12865">
            <v>234</v>
          </cell>
          <cell r="H12865">
            <v>1893</v>
          </cell>
        </row>
        <row r="12866">
          <cell r="B12866">
            <v>234</v>
          </cell>
          <cell r="H12866">
            <v>1893</v>
          </cell>
        </row>
        <row r="12867">
          <cell r="B12867">
            <v>234</v>
          </cell>
          <cell r="H12867">
            <v>1893</v>
          </cell>
        </row>
        <row r="12868">
          <cell r="B12868">
            <v>234</v>
          </cell>
          <cell r="H12868">
            <v>1893</v>
          </cell>
        </row>
        <row r="12869">
          <cell r="B12869">
            <v>234</v>
          </cell>
          <cell r="H12869">
            <v>1893</v>
          </cell>
        </row>
        <row r="12870">
          <cell r="B12870">
            <v>234</v>
          </cell>
          <cell r="H12870">
            <v>1893</v>
          </cell>
        </row>
        <row r="12871">
          <cell r="B12871">
            <v>234</v>
          </cell>
          <cell r="H12871">
            <v>1893</v>
          </cell>
        </row>
        <row r="12872">
          <cell r="B12872">
            <v>234</v>
          </cell>
          <cell r="H12872">
            <v>1893</v>
          </cell>
        </row>
        <row r="12873">
          <cell r="B12873">
            <v>234</v>
          </cell>
          <cell r="H12873">
            <v>1893</v>
          </cell>
        </row>
        <row r="12874">
          <cell r="B12874">
            <v>234</v>
          </cell>
          <cell r="H12874">
            <v>1893</v>
          </cell>
        </row>
        <row r="12875">
          <cell r="B12875">
            <v>234</v>
          </cell>
          <cell r="H12875">
            <v>1893</v>
          </cell>
        </row>
        <row r="12876">
          <cell r="B12876">
            <v>234</v>
          </cell>
          <cell r="H12876">
            <v>1893</v>
          </cell>
        </row>
        <row r="12877">
          <cell r="B12877">
            <v>234</v>
          </cell>
          <cell r="H12877">
            <v>1893</v>
          </cell>
        </row>
        <row r="12878">
          <cell r="B12878">
            <v>234</v>
          </cell>
          <cell r="H12878">
            <v>1893</v>
          </cell>
        </row>
        <row r="12879">
          <cell r="B12879">
            <v>234</v>
          </cell>
          <cell r="H12879">
            <v>1893</v>
          </cell>
        </row>
        <row r="12880">
          <cell r="B12880">
            <v>234</v>
          </cell>
          <cell r="H12880">
            <v>1893</v>
          </cell>
        </row>
        <row r="12881">
          <cell r="B12881">
            <v>234</v>
          </cell>
          <cell r="H12881">
            <v>1893</v>
          </cell>
        </row>
        <row r="12882">
          <cell r="B12882">
            <v>234</v>
          </cell>
          <cell r="H12882">
            <v>1893</v>
          </cell>
        </row>
        <row r="12883">
          <cell r="B12883">
            <v>234</v>
          </cell>
          <cell r="H12883">
            <v>1893</v>
          </cell>
        </row>
        <row r="12884">
          <cell r="B12884">
            <v>234</v>
          </cell>
          <cell r="H12884">
            <v>1893</v>
          </cell>
        </row>
        <row r="12885">
          <cell r="B12885">
            <v>234</v>
          </cell>
          <cell r="H12885">
            <v>1893</v>
          </cell>
        </row>
        <row r="12886">
          <cell r="B12886">
            <v>234</v>
          </cell>
          <cell r="H12886">
            <v>1893</v>
          </cell>
        </row>
        <row r="12887">
          <cell r="B12887">
            <v>234</v>
          </cell>
          <cell r="H12887">
            <v>7954</v>
          </cell>
        </row>
        <row r="12888">
          <cell r="B12888">
            <v>234</v>
          </cell>
          <cell r="H12888">
            <v>7954</v>
          </cell>
        </row>
        <row r="12889">
          <cell r="B12889">
            <v>234</v>
          </cell>
          <cell r="H12889">
            <v>7954</v>
          </cell>
        </row>
        <row r="12890">
          <cell r="B12890">
            <v>234</v>
          </cell>
          <cell r="H12890">
            <v>7954</v>
          </cell>
        </row>
        <row r="12891">
          <cell r="B12891">
            <v>234</v>
          </cell>
          <cell r="H12891">
            <v>7954</v>
          </cell>
        </row>
        <row r="12892">
          <cell r="B12892">
            <v>234</v>
          </cell>
          <cell r="H12892">
            <v>7954</v>
          </cell>
        </row>
        <row r="12893">
          <cell r="B12893">
            <v>234</v>
          </cell>
          <cell r="H12893">
            <v>7954</v>
          </cell>
        </row>
        <row r="12894">
          <cell r="B12894">
            <v>234</v>
          </cell>
          <cell r="H12894">
            <v>7954</v>
          </cell>
        </row>
        <row r="12895">
          <cell r="B12895">
            <v>234</v>
          </cell>
          <cell r="H12895">
            <v>7954</v>
          </cell>
        </row>
        <row r="12896">
          <cell r="B12896">
            <v>234</v>
          </cell>
          <cell r="H12896">
            <v>7954</v>
          </cell>
        </row>
        <row r="12897">
          <cell r="B12897">
            <v>234</v>
          </cell>
          <cell r="H12897">
            <v>7954</v>
          </cell>
        </row>
        <row r="12898">
          <cell r="B12898">
            <v>234</v>
          </cell>
          <cell r="H12898">
            <v>7954</v>
          </cell>
        </row>
        <row r="12899">
          <cell r="B12899">
            <v>234</v>
          </cell>
          <cell r="H12899">
            <v>7954</v>
          </cell>
        </row>
        <row r="12900">
          <cell r="B12900">
            <v>234</v>
          </cell>
          <cell r="H12900">
            <v>7954</v>
          </cell>
        </row>
        <row r="12901">
          <cell r="B12901">
            <v>234</v>
          </cell>
          <cell r="H12901">
            <v>7954</v>
          </cell>
        </row>
        <row r="12902">
          <cell r="B12902">
            <v>234</v>
          </cell>
          <cell r="H12902">
            <v>7954</v>
          </cell>
        </row>
        <row r="12903">
          <cell r="B12903">
            <v>234</v>
          </cell>
          <cell r="H12903">
            <v>7954</v>
          </cell>
        </row>
        <row r="12904">
          <cell r="B12904">
            <v>234</v>
          </cell>
          <cell r="H12904">
            <v>7954</v>
          </cell>
        </row>
        <row r="12905">
          <cell r="B12905">
            <v>234</v>
          </cell>
          <cell r="H12905">
            <v>7954</v>
          </cell>
        </row>
        <row r="12906">
          <cell r="B12906">
            <v>234</v>
          </cell>
          <cell r="H12906">
            <v>7954</v>
          </cell>
        </row>
        <row r="12907">
          <cell r="B12907">
            <v>234</v>
          </cell>
          <cell r="H12907">
            <v>7954</v>
          </cell>
        </row>
        <row r="12908">
          <cell r="B12908">
            <v>234</v>
          </cell>
          <cell r="H12908">
            <v>7954</v>
          </cell>
        </row>
        <row r="12909">
          <cell r="B12909">
            <v>234</v>
          </cell>
          <cell r="H12909">
            <v>7954</v>
          </cell>
        </row>
        <row r="12910">
          <cell r="B12910">
            <v>234</v>
          </cell>
          <cell r="H12910">
            <v>7954</v>
          </cell>
        </row>
        <row r="12911">
          <cell r="B12911">
            <v>234</v>
          </cell>
          <cell r="H12911">
            <v>7954</v>
          </cell>
        </row>
        <row r="12912">
          <cell r="B12912">
            <v>234</v>
          </cell>
          <cell r="H12912">
            <v>7954</v>
          </cell>
        </row>
        <row r="12913">
          <cell r="B12913">
            <v>234</v>
          </cell>
          <cell r="H12913">
            <v>7954</v>
          </cell>
        </row>
        <row r="12914">
          <cell r="B12914">
            <v>234</v>
          </cell>
          <cell r="H12914">
            <v>7954</v>
          </cell>
        </row>
        <row r="12915">
          <cell r="B12915">
            <v>234</v>
          </cell>
          <cell r="H12915">
            <v>7954</v>
          </cell>
        </row>
        <row r="12916">
          <cell r="B12916">
            <v>234</v>
          </cell>
          <cell r="H12916">
            <v>7954</v>
          </cell>
        </row>
        <row r="12917">
          <cell r="B12917">
            <v>235</v>
          </cell>
          <cell r="H12917" t="str">
            <v>43081235Ana</v>
          </cell>
        </row>
        <row r="12918">
          <cell r="B12918">
            <v>235</v>
          </cell>
          <cell r="H12918" t="str">
            <v>43081235Ana</v>
          </cell>
        </row>
        <row r="12919">
          <cell r="B12919">
            <v>235</v>
          </cell>
          <cell r="H12919" t="str">
            <v>43081235Ana</v>
          </cell>
        </row>
        <row r="12920">
          <cell r="B12920">
            <v>235</v>
          </cell>
          <cell r="H12920" t="str">
            <v>43081235Ana</v>
          </cell>
        </row>
        <row r="12921">
          <cell r="B12921">
            <v>235</v>
          </cell>
          <cell r="H12921" t="str">
            <v>43081235Ana</v>
          </cell>
        </row>
        <row r="12922">
          <cell r="B12922">
            <v>235</v>
          </cell>
          <cell r="H12922" t="str">
            <v>43081235Ana</v>
          </cell>
        </row>
        <row r="12923">
          <cell r="B12923">
            <v>235</v>
          </cell>
          <cell r="H12923" t="str">
            <v>43081235Ana</v>
          </cell>
        </row>
        <row r="12924">
          <cell r="B12924">
            <v>235</v>
          </cell>
          <cell r="H12924" t="str">
            <v>43081235Ana</v>
          </cell>
        </row>
        <row r="12925">
          <cell r="B12925">
            <v>235</v>
          </cell>
          <cell r="H12925" t="str">
            <v>43081235Ana</v>
          </cell>
        </row>
        <row r="12926">
          <cell r="B12926">
            <v>235</v>
          </cell>
          <cell r="H12926" t="str">
            <v>43081235Ana</v>
          </cell>
        </row>
        <row r="12927">
          <cell r="B12927">
            <v>235</v>
          </cell>
          <cell r="H12927" t="str">
            <v>43081235Ana</v>
          </cell>
        </row>
        <row r="12928">
          <cell r="B12928">
            <v>235</v>
          </cell>
          <cell r="H12928" t="str">
            <v>43081235Ana</v>
          </cell>
        </row>
        <row r="12929">
          <cell r="B12929">
            <v>235</v>
          </cell>
          <cell r="H12929" t="str">
            <v>43081235Ana</v>
          </cell>
        </row>
        <row r="12930">
          <cell r="B12930">
            <v>235</v>
          </cell>
          <cell r="H12930" t="str">
            <v>43081235Ana</v>
          </cell>
        </row>
        <row r="12931">
          <cell r="B12931">
            <v>235</v>
          </cell>
          <cell r="H12931" t="str">
            <v>43081235Ana</v>
          </cell>
        </row>
        <row r="12932">
          <cell r="B12932">
            <v>235</v>
          </cell>
          <cell r="H12932" t="str">
            <v>43081235Ana</v>
          </cell>
        </row>
        <row r="12933">
          <cell r="B12933">
            <v>235</v>
          </cell>
          <cell r="H12933" t="str">
            <v>43081235Ana</v>
          </cell>
        </row>
        <row r="12934">
          <cell r="B12934">
            <v>235</v>
          </cell>
          <cell r="H12934" t="str">
            <v>43081235Ana</v>
          </cell>
        </row>
        <row r="12935">
          <cell r="B12935">
            <v>235</v>
          </cell>
          <cell r="H12935" t="str">
            <v>44188235Ana</v>
          </cell>
        </row>
        <row r="12936">
          <cell r="B12936">
            <v>235</v>
          </cell>
          <cell r="H12936" t="str">
            <v>44188235Ana</v>
          </cell>
        </row>
        <row r="12937">
          <cell r="B12937">
            <v>235</v>
          </cell>
          <cell r="H12937" t="str">
            <v>44188235Ana</v>
          </cell>
        </row>
        <row r="12938">
          <cell r="B12938">
            <v>235</v>
          </cell>
          <cell r="H12938" t="str">
            <v>44188235Ana</v>
          </cell>
        </row>
        <row r="12939">
          <cell r="B12939">
            <v>235</v>
          </cell>
          <cell r="H12939" t="str">
            <v>44188235Ana</v>
          </cell>
        </row>
        <row r="12940">
          <cell r="B12940">
            <v>235</v>
          </cell>
          <cell r="H12940" t="str">
            <v>44188235Ana</v>
          </cell>
        </row>
        <row r="12941">
          <cell r="B12941">
            <v>235</v>
          </cell>
          <cell r="H12941" t="str">
            <v>44188235Ana</v>
          </cell>
        </row>
        <row r="12942">
          <cell r="B12942">
            <v>235</v>
          </cell>
          <cell r="H12942" t="str">
            <v>44188235Ana</v>
          </cell>
        </row>
        <row r="12943">
          <cell r="B12943">
            <v>235</v>
          </cell>
          <cell r="H12943" t="str">
            <v>44188235Ana</v>
          </cell>
        </row>
        <row r="12944">
          <cell r="B12944">
            <v>235</v>
          </cell>
          <cell r="H12944" t="str">
            <v>44188235Ana</v>
          </cell>
        </row>
        <row r="12945">
          <cell r="B12945">
            <v>235</v>
          </cell>
          <cell r="H12945" t="str">
            <v>44188235Ana</v>
          </cell>
        </row>
        <row r="12946">
          <cell r="B12946">
            <v>235</v>
          </cell>
          <cell r="H12946" t="str">
            <v>44188235Ana</v>
          </cell>
        </row>
        <row r="12947">
          <cell r="B12947">
            <v>235</v>
          </cell>
          <cell r="H12947" t="str">
            <v>44188235Ana</v>
          </cell>
        </row>
        <row r="12948">
          <cell r="B12948">
            <v>235</v>
          </cell>
          <cell r="H12948" t="str">
            <v>44188235Ana</v>
          </cell>
        </row>
        <row r="12949">
          <cell r="B12949">
            <v>235</v>
          </cell>
          <cell r="H12949" t="str">
            <v>44188235Ana</v>
          </cell>
        </row>
        <row r="12950">
          <cell r="B12950">
            <v>235</v>
          </cell>
          <cell r="H12950" t="str">
            <v>44188235Ana</v>
          </cell>
        </row>
        <row r="12951">
          <cell r="B12951">
            <v>235</v>
          </cell>
          <cell r="H12951" t="str">
            <v>44188235Ana</v>
          </cell>
        </row>
        <row r="12952">
          <cell r="B12952">
            <v>235</v>
          </cell>
          <cell r="H12952" t="str">
            <v>44188235Ana</v>
          </cell>
        </row>
        <row r="12953">
          <cell r="B12953">
            <v>235</v>
          </cell>
          <cell r="H12953" t="str">
            <v>44188235Ana</v>
          </cell>
        </row>
        <row r="12954">
          <cell r="B12954">
            <v>235</v>
          </cell>
          <cell r="H12954" t="str">
            <v>44188235Ana</v>
          </cell>
        </row>
        <row r="12955">
          <cell r="B12955">
            <v>235</v>
          </cell>
          <cell r="H12955" t="str">
            <v>44188235Ana</v>
          </cell>
        </row>
        <row r="12956">
          <cell r="B12956">
            <v>235</v>
          </cell>
          <cell r="H12956">
            <v>1448</v>
          </cell>
        </row>
        <row r="12957">
          <cell r="B12957">
            <v>235</v>
          </cell>
          <cell r="H12957">
            <v>1448</v>
          </cell>
        </row>
        <row r="12958">
          <cell r="B12958">
            <v>235</v>
          </cell>
          <cell r="H12958">
            <v>1448</v>
          </cell>
        </row>
        <row r="12959">
          <cell r="B12959">
            <v>235</v>
          </cell>
          <cell r="H12959">
            <v>1448</v>
          </cell>
        </row>
        <row r="12960">
          <cell r="B12960">
            <v>235</v>
          </cell>
          <cell r="H12960">
            <v>1448</v>
          </cell>
        </row>
        <row r="12961">
          <cell r="B12961">
            <v>235</v>
          </cell>
          <cell r="H12961">
            <v>1448</v>
          </cell>
        </row>
        <row r="12962">
          <cell r="B12962">
            <v>235</v>
          </cell>
          <cell r="H12962">
            <v>1448</v>
          </cell>
        </row>
        <row r="12963">
          <cell r="B12963">
            <v>235</v>
          </cell>
          <cell r="H12963">
            <v>1448</v>
          </cell>
        </row>
        <row r="12964">
          <cell r="B12964">
            <v>235</v>
          </cell>
          <cell r="H12964">
            <v>1448</v>
          </cell>
        </row>
        <row r="12965">
          <cell r="B12965">
            <v>235</v>
          </cell>
          <cell r="H12965">
            <v>1448</v>
          </cell>
        </row>
        <row r="12966">
          <cell r="B12966">
            <v>235</v>
          </cell>
          <cell r="H12966">
            <v>1448</v>
          </cell>
        </row>
        <row r="12967">
          <cell r="B12967">
            <v>235</v>
          </cell>
          <cell r="H12967">
            <v>1448</v>
          </cell>
        </row>
        <row r="12968">
          <cell r="B12968">
            <v>235</v>
          </cell>
          <cell r="H12968">
            <v>1448</v>
          </cell>
        </row>
        <row r="12969">
          <cell r="B12969">
            <v>235</v>
          </cell>
          <cell r="H12969">
            <v>1448</v>
          </cell>
        </row>
        <row r="12970">
          <cell r="B12970">
            <v>235</v>
          </cell>
          <cell r="H12970">
            <v>1448</v>
          </cell>
        </row>
        <row r="12971">
          <cell r="B12971">
            <v>235</v>
          </cell>
          <cell r="H12971">
            <v>1448</v>
          </cell>
        </row>
        <row r="12972">
          <cell r="B12972">
            <v>235</v>
          </cell>
          <cell r="H12972">
            <v>1448</v>
          </cell>
        </row>
        <row r="12973">
          <cell r="B12973">
            <v>235</v>
          </cell>
          <cell r="H12973">
            <v>1448</v>
          </cell>
        </row>
        <row r="12974">
          <cell r="B12974">
            <v>235</v>
          </cell>
          <cell r="H12974">
            <v>1448</v>
          </cell>
        </row>
        <row r="12975">
          <cell r="B12975">
            <v>235</v>
          </cell>
          <cell r="H12975">
            <v>1448</v>
          </cell>
        </row>
        <row r="12976">
          <cell r="B12976">
            <v>235</v>
          </cell>
          <cell r="H12976">
            <v>1448</v>
          </cell>
        </row>
        <row r="12977">
          <cell r="B12977">
            <v>235</v>
          </cell>
          <cell r="H12977">
            <v>9352</v>
          </cell>
        </row>
        <row r="12978">
          <cell r="B12978">
            <v>235</v>
          </cell>
          <cell r="H12978">
            <v>9352</v>
          </cell>
        </row>
        <row r="12979">
          <cell r="B12979">
            <v>235</v>
          </cell>
          <cell r="H12979">
            <v>9352</v>
          </cell>
        </row>
        <row r="12980">
          <cell r="B12980">
            <v>235</v>
          </cell>
          <cell r="H12980">
            <v>9352</v>
          </cell>
        </row>
        <row r="12981">
          <cell r="B12981">
            <v>235</v>
          </cell>
          <cell r="H12981">
            <v>9352</v>
          </cell>
        </row>
        <row r="12982">
          <cell r="B12982">
            <v>235</v>
          </cell>
          <cell r="H12982">
            <v>9352</v>
          </cell>
        </row>
        <row r="12983">
          <cell r="B12983">
            <v>235</v>
          </cell>
          <cell r="H12983">
            <v>9352</v>
          </cell>
        </row>
        <row r="12984">
          <cell r="B12984">
            <v>235</v>
          </cell>
          <cell r="H12984">
            <v>9352</v>
          </cell>
        </row>
        <row r="12985">
          <cell r="B12985">
            <v>235</v>
          </cell>
          <cell r="H12985">
            <v>9352</v>
          </cell>
        </row>
        <row r="12986">
          <cell r="B12986">
            <v>235</v>
          </cell>
          <cell r="H12986">
            <v>9352</v>
          </cell>
        </row>
        <row r="12987">
          <cell r="B12987">
            <v>235</v>
          </cell>
          <cell r="H12987">
            <v>9352</v>
          </cell>
        </row>
        <row r="12988">
          <cell r="B12988">
            <v>235</v>
          </cell>
          <cell r="H12988">
            <v>9352</v>
          </cell>
        </row>
        <row r="12989">
          <cell r="B12989">
            <v>235</v>
          </cell>
          <cell r="H12989">
            <v>9352</v>
          </cell>
        </row>
        <row r="12990">
          <cell r="B12990">
            <v>235</v>
          </cell>
          <cell r="H12990">
            <v>9352</v>
          </cell>
        </row>
        <row r="12991">
          <cell r="B12991">
            <v>235</v>
          </cell>
          <cell r="H12991">
            <v>9352</v>
          </cell>
        </row>
        <row r="12992">
          <cell r="B12992">
            <v>235</v>
          </cell>
          <cell r="H12992">
            <v>9352</v>
          </cell>
        </row>
        <row r="12993">
          <cell r="B12993">
            <v>235</v>
          </cell>
          <cell r="H12993">
            <v>9352</v>
          </cell>
        </row>
        <row r="12994">
          <cell r="B12994">
            <v>236</v>
          </cell>
          <cell r="H12994" t="str">
            <v>43082236Eve</v>
          </cell>
        </row>
        <row r="12995">
          <cell r="B12995">
            <v>236</v>
          </cell>
          <cell r="H12995" t="str">
            <v>43082236Eve</v>
          </cell>
        </row>
        <row r="12996">
          <cell r="B12996">
            <v>236</v>
          </cell>
          <cell r="H12996" t="str">
            <v>43082236Eve</v>
          </cell>
        </row>
        <row r="12997">
          <cell r="B12997">
            <v>236</v>
          </cell>
          <cell r="H12997" t="str">
            <v>43082236Eve</v>
          </cell>
        </row>
        <row r="12998">
          <cell r="B12998">
            <v>236</v>
          </cell>
          <cell r="H12998" t="str">
            <v>43082236Eve</v>
          </cell>
        </row>
        <row r="12999">
          <cell r="B12999">
            <v>236</v>
          </cell>
          <cell r="H12999" t="str">
            <v>43082236Eve</v>
          </cell>
        </row>
        <row r="13000">
          <cell r="B13000">
            <v>236</v>
          </cell>
          <cell r="H13000" t="str">
            <v>43082236Eve</v>
          </cell>
        </row>
        <row r="13001">
          <cell r="B13001">
            <v>236</v>
          </cell>
          <cell r="H13001" t="str">
            <v>43082236Eve</v>
          </cell>
        </row>
        <row r="13002">
          <cell r="B13002">
            <v>236</v>
          </cell>
          <cell r="H13002" t="str">
            <v>43082236Eve</v>
          </cell>
        </row>
        <row r="13003">
          <cell r="B13003">
            <v>236</v>
          </cell>
          <cell r="H13003" t="str">
            <v>43082236Eve</v>
          </cell>
        </row>
        <row r="13004">
          <cell r="B13004">
            <v>236</v>
          </cell>
          <cell r="H13004" t="str">
            <v>43082236Eve</v>
          </cell>
        </row>
        <row r="13005">
          <cell r="B13005">
            <v>236</v>
          </cell>
          <cell r="H13005" t="str">
            <v>43082236Eve</v>
          </cell>
        </row>
        <row r="13006">
          <cell r="B13006">
            <v>236</v>
          </cell>
          <cell r="H13006" t="str">
            <v>43082236Eve</v>
          </cell>
        </row>
        <row r="13007">
          <cell r="B13007">
            <v>236</v>
          </cell>
          <cell r="H13007" t="str">
            <v>43082236Eve</v>
          </cell>
        </row>
        <row r="13008">
          <cell r="B13008">
            <v>236</v>
          </cell>
          <cell r="H13008" t="str">
            <v>43082236Eve</v>
          </cell>
        </row>
        <row r="13009">
          <cell r="B13009">
            <v>236</v>
          </cell>
          <cell r="H13009" t="str">
            <v>43082236Eve</v>
          </cell>
        </row>
        <row r="13010">
          <cell r="B13010">
            <v>236</v>
          </cell>
          <cell r="H13010" t="str">
            <v>43082236Eve</v>
          </cell>
        </row>
        <row r="13011">
          <cell r="B13011">
            <v>236</v>
          </cell>
          <cell r="H13011" t="str">
            <v>43082236Eve</v>
          </cell>
        </row>
        <row r="13012">
          <cell r="B13012">
            <v>236</v>
          </cell>
          <cell r="H13012" t="str">
            <v>43082236Eve</v>
          </cell>
        </row>
        <row r="13013">
          <cell r="B13013">
            <v>236</v>
          </cell>
          <cell r="H13013" t="str">
            <v>43082236Eve</v>
          </cell>
        </row>
        <row r="13014">
          <cell r="B13014">
            <v>236</v>
          </cell>
          <cell r="H13014" t="str">
            <v>43082236Eve</v>
          </cell>
        </row>
        <row r="13015">
          <cell r="B13015">
            <v>236</v>
          </cell>
          <cell r="H13015" t="str">
            <v>43082236Eve</v>
          </cell>
        </row>
        <row r="13016">
          <cell r="B13016">
            <v>236</v>
          </cell>
          <cell r="H13016" t="str">
            <v>43082236Eve</v>
          </cell>
        </row>
        <row r="13017">
          <cell r="B13017">
            <v>236</v>
          </cell>
          <cell r="H13017" t="str">
            <v>43082236Eve</v>
          </cell>
        </row>
        <row r="13018">
          <cell r="B13018">
            <v>236</v>
          </cell>
          <cell r="H13018" t="str">
            <v>43474236Eve</v>
          </cell>
        </row>
        <row r="13019">
          <cell r="B13019">
            <v>236</v>
          </cell>
          <cell r="H13019" t="str">
            <v>43474236Eve</v>
          </cell>
        </row>
        <row r="13020">
          <cell r="B13020">
            <v>236</v>
          </cell>
          <cell r="H13020" t="str">
            <v>43474236Eve</v>
          </cell>
        </row>
        <row r="13021">
          <cell r="B13021">
            <v>236</v>
          </cell>
          <cell r="H13021" t="str">
            <v>43474236Eve</v>
          </cell>
        </row>
        <row r="13022">
          <cell r="B13022">
            <v>236</v>
          </cell>
          <cell r="H13022" t="str">
            <v>43474236Eve</v>
          </cell>
        </row>
        <row r="13023">
          <cell r="B13023">
            <v>236</v>
          </cell>
          <cell r="H13023" t="str">
            <v>43474236Eve</v>
          </cell>
        </row>
        <row r="13024">
          <cell r="B13024">
            <v>236</v>
          </cell>
          <cell r="H13024" t="str">
            <v>43474236Eve</v>
          </cell>
        </row>
        <row r="13025">
          <cell r="B13025">
            <v>236</v>
          </cell>
          <cell r="H13025" t="str">
            <v>43474236Eve</v>
          </cell>
        </row>
        <row r="13026">
          <cell r="B13026">
            <v>236</v>
          </cell>
          <cell r="H13026" t="str">
            <v>43474236Eve</v>
          </cell>
        </row>
        <row r="13027">
          <cell r="B13027">
            <v>236</v>
          </cell>
          <cell r="H13027" t="str">
            <v>43474236Eve</v>
          </cell>
        </row>
        <row r="13028">
          <cell r="B13028">
            <v>236</v>
          </cell>
          <cell r="H13028" t="str">
            <v>43474236Eve</v>
          </cell>
        </row>
        <row r="13029">
          <cell r="B13029">
            <v>236</v>
          </cell>
          <cell r="H13029" t="str">
            <v>43474236Eve</v>
          </cell>
        </row>
        <row r="13030">
          <cell r="B13030">
            <v>236</v>
          </cell>
          <cell r="H13030" t="str">
            <v>43474236Eve</v>
          </cell>
        </row>
        <row r="13031">
          <cell r="B13031">
            <v>236</v>
          </cell>
          <cell r="H13031" t="str">
            <v>43474236Eve</v>
          </cell>
        </row>
        <row r="13032">
          <cell r="B13032">
            <v>236</v>
          </cell>
          <cell r="H13032" t="str">
            <v>43474236Eve</v>
          </cell>
        </row>
        <row r="13033">
          <cell r="B13033">
            <v>236</v>
          </cell>
          <cell r="H13033" t="str">
            <v>43474236Eve</v>
          </cell>
        </row>
        <row r="13034">
          <cell r="B13034">
            <v>236</v>
          </cell>
          <cell r="H13034" t="str">
            <v>43474236Eve</v>
          </cell>
        </row>
        <row r="13035">
          <cell r="B13035">
            <v>236</v>
          </cell>
          <cell r="H13035" t="str">
            <v>43474236Eve</v>
          </cell>
        </row>
        <row r="13036">
          <cell r="B13036">
            <v>236</v>
          </cell>
          <cell r="H13036" t="str">
            <v>43474236Eve</v>
          </cell>
        </row>
        <row r="13037">
          <cell r="B13037">
            <v>236</v>
          </cell>
          <cell r="H13037" t="str">
            <v>43474236Eve</v>
          </cell>
        </row>
        <row r="13038">
          <cell r="B13038">
            <v>236</v>
          </cell>
          <cell r="H13038" t="str">
            <v>43474236Eve</v>
          </cell>
        </row>
        <row r="13039">
          <cell r="B13039">
            <v>236</v>
          </cell>
          <cell r="H13039" t="str">
            <v>43474236Eve</v>
          </cell>
        </row>
        <row r="13040">
          <cell r="B13040">
            <v>236</v>
          </cell>
          <cell r="H13040" t="str">
            <v>43474236Eve</v>
          </cell>
        </row>
        <row r="13041">
          <cell r="B13041">
            <v>236</v>
          </cell>
          <cell r="H13041" t="str">
            <v>43474236Eve</v>
          </cell>
        </row>
        <row r="13042">
          <cell r="B13042">
            <v>236</v>
          </cell>
          <cell r="H13042" t="str">
            <v>43474236Eve</v>
          </cell>
        </row>
        <row r="13043">
          <cell r="B13043">
            <v>236</v>
          </cell>
          <cell r="H13043" t="str">
            <v>43474236Eve</v>
          </cell>
        </row>
        <row r="13044">
          <cell r="B13044">
            <v>236</v>
          </cell>
          <cell r="H13044" t="str">
            <v>43474236Eve</v>
          </cell>
        </row>
        <row r="13045">
          <cell r="B13045">
            <v>236</v>
          </cell>
          <cell r="H13045" t="str">
            <v>43923236Eve</v>
          </cell>
        </row>
        <row r="13046">
          <cell r="B13046">
            <v>236</v>
          </cell>
          <cell r="H13046" t="str">
            <v>43923236Eve</v>
          </cell>
        </row>
        <row r="13047">
          <cell r="B13047">
            <v>236</v>
          </cell>
          <cell r="H13047" t="str">
            <v>43923236Eve</v>
          </cell>
        </row>
        <row r="13048">
          <cell r="B13048">
            <v>236</v>
          </cell>
          <cell r="H13048" t="str">
            <v>43923236Eve</v>
          </cell>
        </row>
        <row r="13049">
          <cell r="B13049">
            <v>236</v>
          </cell>
          <cell r="H13049" t="str">
            <v>43923236Eve</v>
          </cell>
        </row>
        <row r="13050">
          <cell r="B13050">
            <v>236</v>
          </cell>
          <cell r="H13050" t="str">
            <v>43923236Eve</v>
          </cell>
        </row>
        <row r="13051">
          <cell r="B13051">
            <v>236</v>
          </cell>
          <cell r="H13051" t="str">
            <v>43923236Eve</v>
          </cell>
        </row>
        <row r="13052">
          <cell r="B13052">
            <v>236</v>
          </cell>
          <cell r="H13052" t="str">
            <v>43923236Eve</v>
          </cell>
        </row>
        <row r="13053">
          <cell r="B13053">
            <v>236</v>
          </cell>
          <cell r="H13053" t="str">
            <v>43923236Eve</v>
          </cell>
        </row>
        <row r="13054">
          <cell r="B13054">
            <v>236</v>
          </cell>
          <cell r="H13054" t="str">
            <v>43923236Eve</v>
          </cell>
        </row>
        <row r="13055">
          <cell r="B13055">
            <v>236</v>
          </cell>
          <cell r="H13055" t="str">
            <v>43923236Eve</v>
          </cell>
        </row>
        <row r="13056">
          <cell r="B13056">
            <v>236</v>
          </cell>
          <cell r="H13056" t="str">
            <v>43923236Eve</v>
          </cell>
        </row>
        <row r="13057">
          <cell r="B13057">
            <v>236</v>
          </cell>
          <cell r="H13057" t="str">
            <v>43923236Eve</v>
          </cell>
        </row>
        <row r="13058">
          <cell r="B13058">
            <v>236</v>
          </cell>
          <cell r="H13058" t="str">
            <v>43923236Eve</v>
          </cell>
        </row>
        <row r="13059">
          <cell r="B13059">
            <v>236</v>
          </cell>
          <cell r="H13059" t="str">
            <v>43923236Eve</v>
          </cell>
        </row>
        <row r="13060">
          <cell r="B13060">
            <v>236</v>
          </cell>
          <cell r="H13060" t="str">
            <v>43923236Eve</v>
          </cell>
        </row>
        <row r="13061">
          <cell r="B13061">
            <v>236</v>
          </cell>
          <cell r="H13061" t="str">
            <v>43923236Eve</v>
          </cell>
        </row>
        <row r="13062">
          <cell r="B13062">
            <v>236</v>
          </cell>
          <cell r="H13062" t="str">
            <v>43923236Eve</v>
          </cell>
        </row>
        <row r="13063">
          <cell r="B13063">
            <v>236</v>
          </cell>
          <cell r="H13063" t="str">
            <v>43923236Eve</v>
          </cell>
        </row>
        <row r="13064">
          <cell r="B13064">
            <v>236</v>
          </cell>
          <cell r="H13064" t="str">
            <v>43923236Eve</v>
          </cell>
        </row>
        <row r="13065">
          <cell r="B13065">
            <v>236</v>
          </cell>
          <cell r="H13065" t="str">
            <v>43923236Eve</v>
          </cell>
        </row>
        <row r="13066">
          <cell r="B13066">
            <v>236</v>
          </cell>
          <cell r="H13066" t="str">
            <v>43923236Eve</v>
          </cell>
        </row>
        <row r="13067">
          <cell r="B13067">
            <v>236</v>
          </cell>
          <cell r="H13067" t="str">
            <v>43923236Eve</v>
          </cell>
        </row>
        <row r="13068">
          <cell r="B13068">
            <v>236</v>
          </cell>
          <cell r="H13068" t="str">
            <v>43923236Eve</v>
          </cell>
        </row>
        <row r="13069">
          <cell r="B13069">
            <v>236</v>
          </cell>
          <cell r="H13069" t="str">
            <v>43923236Eve</v>
          </cell>
        </row>
        <row r="13070">
          <cell r="B13070">
            <v>236</v>
          </cell>
          <cell r="H13070">
            <v>1308</v>
          </cell>
        </row>
        <row r="13071">
          <cell r="B13071">
            <v>236</v>
          </cell>
          <cell r="H13071">
            <v>1308</v>
          </cell>
        </row>
        <row r="13072">
          <cell r="B13072">
            <v>236</v>
          </cell>
          <cell r="H13072">
            <v>1308</v>
          </cell>
        </row>
        <row r="13073">
          <cell r="B13073">
            <v>236</v>
          </cell>
          <cell r="H13073">
            <v>1308</v>
          </cell>
        </row>
        <row r="13074">
          <cell r="B13074">
            <v>236</v>
          </cell>
          <cell r="H13074">
            <v>1308</v>
          </cell>
        </row>
        <row r="13075">
          <cell r="B13075">
            <v>236</v>
          </cell>
          <cell r="H13075">
            <v>1308</v>
          </cell>
        </row>
        <row r="13076">
          <cell r="B13076">
            <v>236</v>
          </cell>
          <cell r="H13076">
            <v>1308</v>
          </cell>
        </row>
        <row r="13077">
          <cell r="B13077">
            <v>236</v>
          </cell>
          <cell r="H13077">
            <v>1308</v>
          </cell>
        </row>
        <row r="13078">
          <cell r="B13078">
            <v>236</v>
          </cell>
          <cell r="H13078">
            <v>1308</v>
          </cell>
        </row>
        <row r="13079">
          <cell r="B13079">
            <v>236</v>
          </cell>
          <cell r="H13079">
            <v>1308</v>
          </cell>
        </row>
        <row r="13080">
          <cell r="B13080">
            <v>236</v>
          </cell>
          <cell r="H13080">
            <v>1308</v>
          </cell>
        </row>
        <row r="13081">
          <cell r="B13081">
            <v>236</v>
          </cell>
          <cell r="H13081">
            <v>1308</v>
          </cell>
        </row>
        <row r="13082">
          <cell r="B13082">
            <v>236</v>
          </cell>
          <cell r="H13082">
            <v>1308</v>
          </cell>
        </row>
        <row r="13083">
          <cell r="B13083">
            <v>236</v>
          </cell>
          <cell r="H13083">
            <v>1308</v>
          </cell>
        </row>
        <row r="13084">
          <cell r="B13084">
            <v>236</v>
          </cell>
          <cell r="H13084">
            <v>1308</v>
          </cell>
        </row>
        <row r="13085">
          <cell r="B13085">
            <v>236</v>
          </cell>
          <cell r="H13085">
            <v>1308</v>
          </cell>
        </row>
        <row r="13086">
          <cell r="B13086">
            <v>236</v>
          </cell>
          <cell r="H13086">
            <v>1308</v>
          </cell>
        </row>
        <row r="13087">
          <cell r="B13087">
            <v>236</v>
          </cell>
          <cell r="H13087">
            <v>1308</v>
          </cell>
        </row>
        <row r="13088">
          <cell r="B13088">
            <v>236</v>
          </cell>
          <cell r="H13088">
            <v>1308</v>
          </cell>
        </row>
        <row r="13089">
          <cell r="B13089">
            <v>236</v>
          </cell>
          <cell r="H13089">
            <v>1308</v>
          </cell>
        </row>
        <row r="13090">
          <cell r="B13090">
            <v>236</v>
          </cell>
          <cell r="H13090">
            <v>1308</v>
          </cell>
        </row>
        <row r="13091">
          <cell r="B13091">
            <v>236</v>
          </cell>
          <cell r="H13091">
            <v>1308</v>
          </cell>
        </row>
        <row r="13092">
          <cell r="B13092">
            <v>236</v>
          </cell>
          <cell r="H13092">
            <v>1308</v>
          </cell>
        </row>
        <row r="13093">
          <cell r="B13093">
            <v>236</v>
          </cell>
          <cell r="H13093">
            <v>1308</v>
          </cell>
        </row>
        <row r="13094">
          <cell r="B13094">
            <v>237</v>
          </cell>
          <cell r="H13094" t="str">
            <v>43082237Key</v>
          </cell>
        </row>
        <row r="13095">
          <cell r="B13095">
            <v>237</v>
          </cell>
          <cell r="H13095" t="str">
            <v>43082237Key</v>
          </cell>
        </row>
        <row r="13096">
          <cell r="B13096">
            <v>237</v>
          </cell>
          <cell r="H13096" t="str">
            <v>43082237Key</v>
          </cell>
        </row>
        <row r="13097">
          <cell r="B13097">
            <v>237</v>
          </cell>
          <cell r="H13097" t="str">
            <v>43082237Key</v>
          </cell>
        </row>
        <row r="13098">
          <cell r="B13098">
            <v>237</v>
          </cell>
          <cell r="H13098" t="str">
            <v>43082237Key</v>
          </cell>
        </row>
        <row r="13099">
          <cell r="B13099">
            <v>237</v>
          </cell>
          <cell r="H13099" t="str">
            <v>43082237Key</v>
          </cell>
        </row>
        <row r="13100">
          <cell r="B13100">
            <v>237</v>
          </cell>
          <cell r="H13100" t="str">
            <v>43082237Key</v>
          </cell>
        </row>
        <row r="13101">
          <cell r="B13101">
            <v>237</v>
          </cell>
          <cell r="H13101" t="str">
            <v>43082237Key</v>
          </cell>
        </row>
        <row r="13102">
          <cell r="B13102">
            <v>237</v>
          </cell>
          <cell r="H13102" t="str">
            <v>43082237Key</v>
          </cell>
        </row>
        <row r="13103">
          <cell r="B13103">
            <v>237</v>
          </cell>
          <cell r="H13103" t="str">
            <v>43082237Key</v>
          </cell>
        </row>
        <row r="13104">
          <cell r="B13104">
            <v>237</v>
          </cell>
          <cell r="H13104" t="str">
            <v>43082237Key</v>
          </cell>
        </row>
        <row r="13105">
          <cell r="B13105">
            <v>237</v>
          </cell>
          <cell r="H13105" t="str">
            <v>43082237Key</v>
          </cell>
        </row>
        <row r="13106">
          <cell r="B13106">
            <v>237</v>
          </cell>
          <cell r="H13106" t="str">
            <v>43082237Key</v>
          </cell>
        </row>
        <row r="13107">
          <cell r="B13107">
            <v>237</v>
          </cell>
          <cell r="H13107" t="str">
            <v>43082237Key</v>
          </cell>
        </row>
        <row r="13108">
          <cell r="B13108">
            <v>237</v>
          </cell>
          <cell r="H13108" t="str">
            <v>43082237Key</v>
          </cell>
        </row>
        <row r="13109">
          <cell r="B13109">
            <v>238</v>
          </cell>
          <cell r="H13109" t="str">
            <v>43084238Fra</v>
          </cell>
        </row>
        <row r="13110">
          <cell r="B13110">
            <v>238</v>
          </cell>
          <cell r="H13110" t="str">
            <v>43084238Fra</v>
          </cell>
        </row>
        <row r="13111">
          <cell r="B13111">
            <v>238</v>
          </cell>
          <cell r="H13111" t="str">
            <v>43084238Fra</v>
          </cell>
        </row>
        <row r="13112">
          <cell r="B13112">
            <v>238</v>
          </cell>
          <cell r="H13112" t="str">
            <v>43084238Fra</v>
          </cell>
        </row>
        <row r="13113">
          <cell r="B13113">
            <v>238</v>
          </cell>
          <cell r="H13113" t="str">
            <v>43084238Fra</v>
          </cell>
        </row>
        <row r="13114">
          <cell r="B13114">
            <v>238</v>
          </cell>
          <cell r="H13114" t="str">
            <v>43084238Fra</v>
          </cell>
        </row>
        <row r="13115">
          <cell r="B13115">
            <v>238</v>
          </cell>
          <cell r="H13115" t="str">
            <v>43084238Fra</v>
          </cell>
        </row>
        <row r="13116">
          <cell r="B13116">
            <v>238</v>
          </cell>
          <cell r="H13116" t="str">
            <v>43084238Fra</v>
          </cell>
        </row>
        <row r="13117">
          <cell r="B13117">
            <v>238</v>
          </cell>
          <cell r="H13117" t="str">
            <v>43084238Fra</v>
          </cell>
        </row>
        <row r="13118">
          <cell r="B13118">
            <v>238</v>
          </cell>
          <cell r="H13118" t="str">
            <v>43084238Fra</v>
          </cell>
        </row>
        <row r="13119">
          <cell r="B13119">
            <v>238</v>
          </cell>
          <cell r="H13119" t="str">
            <v>43084238Fra</v>
          </cell>
        </row>
        <row r="13120">
          <cell r="B13120">
            <v>238</v>
          </cell>
          <cell r="H13120" t="str">
            <v>43084238Fra</v>
          </cell>
        </row>
        <row r="13121">
          <cell r="B13121">
            <v>238</v>
          </cell>
          <cell r="H13121" t="str">
            <v>43084238Fra</v>
          </cell>
        </row>
        <row r="13122">
          <cell r="B13122">
            <v>238</v>
          </cell>
          <cell r="H13122" t="str">
            <v>43084238Fra</v>
          </cell>
        </row>
        <row r="13123">
          <cell r="B13123">
            <v>238</v>
          </cell>
          <cell r="H13123" t="str">
            <v>43084238Fra</v>
          </cell>
        </row>
        <row r="13124">
          <cell r="B13124">
            <v>238</v>
          </cell>
          <cell r="H13124" t="str">
            <v>43084238Fra</v>
          </cell>
        </row>
        <row r="13125">
          <cell r="B13125">
            <v>238</v>
          </cell>
          <cell r="H13125" t="str">
            <v>43347238Fra</v>
          </cell>
        </row>
        <row r="13126">
          <cell r="B13126">
            <v>238</v>
          </cell>
          <cell r="H13126" t="str">
            <v>43347238Fra</v>
          </cell>
        </row>
        <row r="13127">
          <cell r="B13127">
            <v>238</v>
          </cell>
          <cell r="H13127" t="str">
            <v>43347238Fra</v>
          </cell>
        </row>
        <row r="13128">
          <cell r="B13128">
            <v>238</v>
          </cell>
          <cell r="H13128" t="str">
            <v>43347238Fra</v>
          </cell>
        </row>
        <row r="13129">
          <cell r="B13129">
            <v>238</v>
          </cell>
          <cell r="H13129" t="str">
            <v>43347238Fra</v>
          </cell>
        </row>
        <row r="13130">
          <cell r="B13130">
            <v>238</v>
          </cell>
          <cell r="H13130" t="str">
            <v>43347238Fra</v>
          </cell>
        </row>
        <row r="13131">
          <cell r="B13131">
            <v>238</v>
          </cell>
          <cell r="H13131" t="str">
            <v>43347238Fra</v>
          </cell>
        </row>
        <row r="13132">
          <cell r="B13132">
            <v>238</v>
          </cell>
          <cell r="H13132" t="str">
            <v>43347238Fra</v>
          </cell>
        </row>
        <row r="13133">
          <cell r="B13133">
            <v>238</v>
          </cell>
          <cell r="H13133" t="str">
            <v>43347238Fra</v>
          </cell>
        </row>
        <row r="13134">
          <cell r="B13134">
            <v>238</v>
          </cell>
          <cell r="H13134" t="str">
            <v>43347238Fra</v>
          </cell>
        </row>
        <row r="13135">
          <cell r="B13135">
            <v>238</v>
          </cell>
          <cell r="H13135" t="str">
            <v>43347238Fra</v>
          </cell>
        </row>
        <row r="13136">
          <cell r="B13136">
            <v>238</v>
          </cell>
          <cell r="H13136" t="str">
            <v>43347238Fra</v>
          </cell>
        </row>
        <row r="13137">
          <cell r="B13137">
            <v>238</v>
          </cell>
          <cell r="H13137" t="str">
            <v>43347238Fra</v>
          </cell>
        </row>
        <row r="13138">
          <cell r="B13138">
            <v>238</v>
          </cell>
          <cell r="H13138" t="str">
            <v>43347238Fra</v>
          </cell>
        </row>
        <row r="13139">
          <cell r="B13139">
            <v>238</v>
          </cell>
          <cell r="H13139" t="str">
            <v>43347238Fra</v>
          </cell>
        </row>
        <row r="13140">
          <cell r="B13140">
            <v>238</v>
          </cell>
          <cell r="H13140" t="str">
            <v>43347238Fra</v>
          </cell>
        </row>
        <row r="13141">
          <cell r="B13141">
            <v>238</v>
          </cell>
          <cell r="H13141" t="str">
            <v>43347238Fra</v>
          </cell>
        </row>
        <row r="13142">
          <cell r="B13142">
            <v>238</v>
          </cell>
          <cell r="H13142" t="str">
            <v>43572238Fra</v>
          </cell>
        </row>
        <row r="13143">
          <cell r="B13143">
            <v>238</v>
          </cell>
          <cell r="H13143" t="str">
            <v>43572238Fra</v>
          </cell>
        </row>
        <row r="13144">
          <cell r="B13144">
            <v>238</v>
          </cell>
          <cell r="H13144" t="str">
            <v>43572238Fra</v>
          </cell>
        </row>
        <row r="13145">
          <cell r="B13145">
            <v>238</v>
          </cell>
          <cell r="H13145" t="str">
            <v>43572238Fra</v>
          </cell>
        </row>
        <row r="13146">
          <cell r="B13146">
            <v>238</v>
          </cell>
          <cell r="H13146" t="str">
            <v>43572238Fra</v>
          </cell>
        </row>
        <row r="13147">
          <cell r="B13147">
            <v>238</v>
          </cell>
          <cell r="H13147" t="str">
            <v>43572238Fra</v>
          </cell>
        </row>
        <row r="13148">
          <cell r="B13148">
            <v>238</v>
          </cell>
          <cell r="H13148" t="str">
            <v>43572238Fra</v>
          </cell>
        </row>
        <row r="13149">
          <cell r="B13149">
            <v>238</v>
          </cell>
          <cell r="H13149" t="str">
            <v>43572238Fra</v>
          </cell>
        </row>
        <row r="13150">
          <cell r="B13150">
            <v>238</v>
          </cell>
          <cell r="H13150" t="str">
            <v>43572238Fra</v>
          </cell>
        </row>
        <row r="13151">
          <cell r="B13151">
            <v>238</v>
          </cell>
          <cell r="H13151" t="str">
            <v>43572238Fra</v>
          </cell>
        </row>
        <row r="13152">
          <cell r="B13152">
            <v>238</v>
          </cell>
          <cell r="H13152" t="str">
            <v>43572238Fra</v>
          </cell>
        </row>
        <row r="13153">
          <cell r="B13153">
            <v>238</v>
          </cell>
          <cell r="H13153" t="str">
            <v>43572238Fra</v>
          </cell>
        </row>
        <row r="13154">
          <cell r="B13154">
            <v>238</v>
          </cell>
          <cell r="H13154" t="str">
            <v>43572238Fra</v>
          </cell>
        </row>
        <row r="13155">
          <cell r="B13155">
            <v>238</v>
          </cell>
          <cell r="H13155" t="str">
            <v>43572238Fra</v>
          </cell>
        </row>
        <row r="13156">
          <cell r="B13156">
            <v>238</v>
          </cell>
          <cell r="H13156" t="str">
            <v>43572238Fra</v>
          </cell>
        </row>
        <row r="13157">
          <cell r="B13157">
            <v>238</v>
          </cell>
          <cell r="H13157" t="str">
            <v>43572238Fra</v>
          </cell>
        </row>
        <row r="13158">
          <cell r="B13158">
            <v>238</v>
          </cell>
          <cell r="H13158" t="str">
            <v>43572238Fra</v>
          </cell>
        </row>
        <row r="13159">
          <cell r="B13159">
            <v>238</v>
          </cell>
          <cell r="H13159" t="str">
            <v>43572238Fra</v>
          </cell>
        </row>
        <row r="13160">
          <cell r="B13160">
            <v>238</v>
          </cell>
          <cell r="H13160" t="str">
            <v>43572238Fra</v>
          </cell>
        </row>
        <row r="13161">
          <cell r="B13161">
            <v>238</v>
          </cell>
          <cell r="H13161" t="str">
            <v>43572238Fra</v>
          </cell>
        </row>
        <row r="13162">
          <cell r="B13162">
            <v>238</v>
          </cell>
          <cell r="H13162" t="str">
            <v>43857238Fra</v>
          </cell>
        </row>
        <row r="13163">
          <cell r="B13163">
            <v>238</v>
          </cell>
          <cell r="H13163" t="str">
            <v>43857238Fra</v>
          </cell>
        </row>
        <row r="13164">
          <cell r="B13164">
            <v>238</v>
          </cell>
          <cell r="H13164" t="str">
            <v>43857238Fra</v>
          </cell>
        </row>
        <row r="13165">
          <cell r="B13165">
            <v>238</v>
          </cell>
          <cell r="H13165" t="str">
            <v>43857238Fra</v>
          </cell>
        </row>
        <row r="13166">
          <cell r="B13166">
            <v>238</v>
          </cell>
          <cell r="H13166" t="str">
            <v>43857238Fra</v>
          </cell>
        </row>
        <row r="13167">
          <cell r="B13167">
            <v>238</v>
          </cell>
          <cell r="H13167" t="str">
            <v>43857238Fra</v>
          </cell>
        </row>
        <row r="13168">
          <cell r="B13168">
            <v>238</v>
          </cell>
          <cell r="H13168" t="str">
            <v>43857238Fra</v>
          </cell>
        </row>
        <row r="13169">
          <cell r="B13169">
            <v>238</v>
          </cell>
          <cell r="H13169" t="str">
            <v>43857238Fra</v>
          </cell>
        </row>
        <row r="13170">
          <cell r="B13170">
            <v>238</v>
          </cell>
          <cell r="H13170" t="str">
            <v>43857238Fra</v>
          </cell>
        </row>
        <row r="13171">
          <cell r="B13171">
            <v>238</v>
          </cell>
          <cell r="H13171" t="str">
            <v>43857238Fra</v>
          </cell>
        </row>
        <row r="13172">
          <cell r="B13172">
            <v>238</v>
          </cell>
          <cell r="H13172" t="str">
            <v>43857238Fra</v>
          </cell>
        </row>
        <row r="13173">
          <cell r="B13173">
            <v>238</v>
          </cell>
          <cell r="H13173" t="str">
            <v>43857238Fra</v>
          </cell>
        </row>
        <row r="13174">
          <cell r="B13174">
            <v>238</v>
          </cell>
          <cell r="H13174" t="str">
            <v>43857238Fra</v>
          </cell>
        </row>
        <row r="13175">
          <cell r="B13175">
            <v>238</v>
          </cell>
          <cell r="H13175" t="str">
            <v>43857238Fra</v>
          </cell>
        </row>
        <row r="13176">
          <cell r="B13176">
            <v>238</v>
          </cell>
          <cell r="H13176" t="str">
            <v>43857238Fra</v>
          </cell>
        </row>
        <row r="13177">
          <cell r="B13177">
            <v>238</v>
          </cell>
          <cell r="H13177" t="str">
            <v>43857238Fra</v>
          </cell>
        </row>
        <row r="13178">
          <cell r="B13178">
            <v>238</v>
          </cell>
          <cell r="H13178" t="str">
            <v>43857238Fra</v>
          </cell>
        </row>
        <row r="13179">
          <cell r="B13179">
            <v>238</v>
          </cell>
          <cell r="H13179" t="str">
            <v>43857238Fra</v>
          </cell>
        </row>
        <row r="13180">
          <cell r="B13180">
            <v>238</v>
          </cell>
          <cell r="H13180" t="str">
            <v>43857238Fra</v>
          </cell>
        </row>
        <row r="13181">
          <cell r="B13181">
            <v>238</v>
          </cell>
          <cell r="H13181" t="str">
            <v>43857238Fra</v>
          </cell>
        </row>
        <row r="13182">
          <cell r="B13182">
            <v>238</v>
          </cell>
          <cell r="H13182" t="str">
            <v>43858238Fra</v>
          </cell>
        </row>
        <row r="13183">
          <cell r="B13183">
            <v>238</v>
          </cell>
          <cell r="H13183" t="str">
            <v>44160238Fra</v>
          </cell>
        </row>
        <row r="13184">
          <cell r="B13184">
            <v>238</v>
          </cell>
          <cell r="H13184" t="str">
            <v>44160238Fra</v>
          </cell>
        </row>
        <row r="13185">
          <cell r="B13185">
            <v>238</v>
          </cell>
          <cell r="H13185" t="str">
            <v>44160238Fra</v>
          </cell>
        </row>
        <row r="13186">
          <cell r="B13186">
            <v>238</v>
          </cell>
          <cell r="H13186" t="str">
            <v>44160238Fra</v>
          </cell>
        </row>
        <row r="13187">
          <cell r="B13187">
            <v>238</v>
          </cell>
          <cell r="H13187" t="str">
            <v>44160238Fra</v>
          </cell>
        </row>
        <row r="13188">
          <cell r="B13188">
            <v>238</v>
          </cell>
          <cell r="H13188" t="str">
            <v>44160238Fra</v>
          </cell>
        </row>
        <row r="13189">
          <cell r="B13189">
            <v>238</v>
          </cell>
          <cell r="H13189" t="str">
            <v>44160238Fra</v>
          </cell>
        </row>
        <row r="13190">
          <cell r="B13190">
            <v>238</v>
          </cell>
          <cell r="H13190" t="str">
            <v>44160238Fra</v>
          </cell>
        </row>
        <row r="13191">
          <cell r="B13191">
            <v>238</v>
          </cell>
          <cell r="H13191" t="str">
            <v>44160238Fra</v>
          </cell>
        </row>
        <row r="13192">
          <cell r="B13192">
            <v>238</v>
          </cell>
          <cell r="H13192" t="str">
            <v>44160238Fra</v>
          </cell>
        </row>
        <row r="13193">
          <cell r="B13193">
            <v>238</v>
          </cell>
          <cell r="H13193" t="str">
            <v>44160238Fra</v>
          </cell>
        </row>
        <row r="13194">
          <cell r="B13194">
            <v>238</v>
          </cell>
          <cell r="H13194" t="str">
            <v>44160238Fra</v>
          </cell>
        </row>
        <row r="13195">
          <cell r="B13195">
            <v>238</v>
          </cell>
          <cell r="H13195" t="str">
            <v>44160238Fra</v>
          </cell>
        </row>
        <row r="13196">
          <cell r="B13196">
            <v>238</v>
          </cell>
          <cell r="H13196" t="str">
            <v>44160238Fra</v>
          </cell>
        </row>
        <row r="13197">
          <cell r="B13197">
            <v>238</v>
          </cell>
          <cell r="H13197" t="str">
            <v>44160238Fra</v>
          </cell>
        </row>
        <row r="13198">
          <cell r="B13198">
            <v>238</v>
          </cell>
          <cell r="H13198" t="str">
            <v>44160238Fra</v>
          </cell>
        </row>
        <row r="13199">
          <cell r="B13199">
            <v>238</v>
          </cell>
          <cell r="H13199" t="str">
            <v>44160238Fra</v>
          </cell>
        </row>
        <row r="13200">
          <cell r="B13200">
            <v>238</v>
          </cell>
          <cell r="H13200" t="str">
            <v>44160238Fra</v>
          </cell>
        </row>
        <row r="13201">
          <cell r="B13201">
            <v>238</v>
          </cell>
          <cell r="H13201" t="str">
            <v>44160238Fra</v>
          </cell>
        </row>
        <row r="13202">
          <cell r="B13202">
            <v>238</v>
          </cell>
          <cell r="H13202" t="str">
            <v>44160238Fra</v>
          </cell>
        </row>
        <row r="13203">
          <cell r="B13203">
            <v>238</v>
          </cell>
          <cell r="H13203" t="str">
            <v>44160238Fra</v>
          </cell>
        </row>
        <row r="13204">
          <cell r="B13204">
            <v>238</v>
          </cell>
          <cell r="H13204" t="str">
            <v>44160238Fra</v>
          </cell>
        </row>
        <row r="13205">
          <cell r="B13205">
            <v>238</v>
          </cell>
          <cell r="H13205" t="str">
            <v>44160238Fra</v>
          </cell>
        </row>
        <row r="13206">
          <cell r="B13206">
            <v>238</v>
          </cell>
          <cell r="H13206" t="str">
            <v>44160238Fra</v>
          </cell>
        </row>
        <row r="13207">
          <cell r="B13207">
            <v>238</v>
          </cell>
          <cell r="H13207" t="str">
            <v>44160238Fra</v>
          </cell>
        </row>
        <row r="13208">
          <cell r="B13208">
            <v>238</v>
          </cell>
          <cell r="H13208" t="str">
            <v>44160238Fra</v>
          </cell>
        </row>
        <row r="13209">
          <cell r="B13209">
            <v>238</v>
          </cell>
          <cell r="H13209" t="str">
            <v>44160238Fra</v>
          </cell>
        </row>
        <row r="13210">
          <cell r="B13210">
            <v>238</v>
          </cell>
          <cell r="H13210" t="str">
            <v>44160238Fra</v>
          </cell>
        </row>
        <row r="13211">
          <cell r="B13211">
            <v>238</v>
          </cell>
          <cell r="H13211">
            <v>1315</v>
          </cell>
        </row>
        <row r="13212">
          <cell r="B13212">
            <v>238</v>
          </cell>
          <cell r="H13212">
            <v>1315</v>
          </cell>
        </row>
        <row r="13213">
          <cell r="B13213">
            <v>238</v>
          </cell>
          <cell r="H13213">
            <v>1315</v>
          </cell>
        </row>
        <row r="13214">
          <cell r="B13214">
            <v>238</v>
          </cell>
          <cell r="H13214">
            <v>1315</v>
          </cell>
        </row>
        <row r="13215">
          <cell r="B13215">
            <v>238</v>
          </cell>
          <cell r="H13215">
            <v>1315</v>
          </cell>
        </row>
        <row r="13216">
          <cell r="B13216">
            <v>238</v>
          </cell>
          <cell r="H13216">
            <v>1315</v>
          </cell>
        </row>
        <row r="13217">
          <cell r="B13217">
            <v>238</v>
          </cell>
          <cell r="H13217">
            <v>1315</v>
          </cell>
        </row>
        <row r="13218">
          <cell r="B13218">
            <v>238</v>
          </cell>
          <cell r="H13218">
            <v>1315</v>
          </cell>
        </row>
        <row r="13219">
          <cell r="B13219">
            <v>238</v>
          </cell>
          <cell r="H13219">
            <v>1315</v>
          </cell>
        </row>
        <row r="13220">
          <cell r="B13220">
            <v>238</v>
          </cell>
          <cell r="H13220">
            <v>1315</v>
          </cell>
        </row>
        <row r="13221">
          <cell r="B13221">
            <v>238</v>
          </cell>
          <cell r="H13221">
            <v>1315</v>
          </cell>
        </row>
        <row r="13222">
          <cell r="B13222">
            <v>238</v>
          </cell>
          <cell r="H13222">
            <v>1315</v>
          </cell>
        </row>
        <row r="13223">
          <cell r="B13223">
            <v>238</v>
          </cell>
          <cell r="H13223">
            <v>1315</v>
          </cell>
        </row>
        <row r="13224">
          <cell r="B13224">
            <v>238</v>
          </cell>
          <cell r="H13224">
            <v>1315</v>
          </cell>
        </row>
        <row r="13225">
          <cell r="B13225">
            <v>238</v>
          </cell>
          <cell r="H13225">
            <v>1315</v>
          </cell>
        </row>
        <row r="13226">
          <cell r="B13226">
            <v>238</v>
          </cell>
          <cell r="H13226">
            <v>1315</v>
          </cell>
        </row>
        <row r="13227">
          <cell r="B13227">
            <v>238</v>
          </cell>
          <cell r="H13227">
            <v>1315</v>
          </cell>
        </row>
        <row r="13228">
          <cell r="B13228">
            <v>238</v>
          </cell>
          <cell r="H13228">
            <v>1315</v>
          </cell>
        </row>
        <row r="13229">
          <cell r="B13229">
            <v>238</v>
          </cell>
          <cell r="H13229">
            <v>1315</v>
          </cell>
        </row>
        <row r="13230">
          <cell r="B13230">
            <v>238</v>
          </cell>
          <cell r="H13230">
            <v>1315</v>
          </cell>
        </row>
        <row r="13231">
          <cell r="B13231">
            <v>238</v>
          </cell>
          <cell r="H13231">
            <v>1315</v>
          </cell>
        </row>
        <row r="13232">
          <cell r="B13232">
            <v>238</v>
          </cell>
          <cell r="H13232">
            <v>1315</v>
          </cell>
        </row>
        <row r="13233">
          <cell r="B13233">
            <v>238</v>
          </cell>
          <cell r="H13233">
            <v>1315</v>
          </cell>
        </row>
        <row r="13234">
          <cell r="B13234">
            <v>238</v>
          </cell>
          <cell r="H13234">
            <v>1315</v>
          </cell>
        </row>
        <row r="13235">
          <cell r="B13235">
            <v>238</v>
          </cell>
          <cell r="H13235">
            <v>1315</v>
          </cell>
        </row>
        <row r="13236">
          <cell r="B13236">
            <v>238</v>
          </cell>
          <cell r="H13236">
            <v>1315</v>
          </cell>
        </row>
        <row r="13237">
          <cell r="B13237">
            <v>238</v>
          </cell>
          <cell r="H13237">
            <v>1315</v>
          </cell>
        </row>
        <row r="13238">
          <cell r="B13238">
            <v>238</v>
          </cell>
          <cell r="H13238">
            <v>1315</v>
          </cell>
        </row>
        <row r="13239">
          <cell r="B13239">
            <v>238</v>
          </cell>
          <cell r="H13239">
            <v>1315</v>
          </cell>
        </row>
        <row r="13240">
          <cell r="B13240">
            <v>238</v>
          </cell>
          <cell r="H13240">
            <v>1315</v>
          </cell>
        </row>
        <row r="13241">
          <cell r="B13241">
            <v>238</v>
          </cell>
          <cell r="H13241">
            <v>1315</v>
          </cell>
        </row>
        <row r="13242">
          <cell r="B13242">
            <v>238</v>
          </cell>
          <cell r="H13242">
            <v>1315</v>
          </cell>
        </row>
        <row r="13243">
          <cell r="B13243">
            <v>238</v>
          </cell>
          <cell r="H13243">
            <v>1315</v>
          </cell>
        </row>
        <row r="13244">
          <cell r="B13244">
            <v>238</v>
          </cell>
          <cell r="H13244">
            <v>1315</v>
          </cell>
        </row>
        <row r="13245">
          <cell r="B13245">
            <v>238</v>
          </cell>
          <cell r="H13245">
            <v>1315</v>
          </cell>
        </row>
        <row r="13246">
          <cell r="B13246">
            <v>238</v>
          </cell>
          <cell r="H13246">
            <v>1315</v>
          </cell>
        </row>
        <row r="13247">
          <cell r="B13247">
            <v>238</v>
          </cell>
          <cell r="H13247">
            <v>2005</v>
          </cell>
        </row>
        <row r="13248">
          <cell r="B13248">
            <v>238</v>
          </cell>
          <cell r="H13248">
            <v>2005</v>
          </cell>
        </row>
        <row r="13249">
          <cell r="B13249">
            <v>238</v>
          </cell>
          <cell r="H13249">
            <v>2005</v>
          </cell>
        </row>
        <row r="13250">
          <cell r="B13250">
            <v>238</v>
          </cell>
          <cell r="H13250">
            <v>2005</v>
          </cell>
        </row>
        <row r="13251">
          <cell r="B13251">
            <v>238</v>
          </cell>
          <cell r="H13251">
            <v>2005</v>
          </cell>
        </row>
        <row r="13252">
          <cell r="B13252">
            <v>238</v>
          </cell>
          <cell r="H13252">
            <v>2005</v>
          </cell>
        </row>
        <row r="13253">
          <cell r="B13253">
            <v>238</v>
          </cell>
          <cell r="H13253">
            <v>2005</v>
          </cell>
        </row>
        <row r="13254">
          <cell r="B13254">
            <v>239</v>
          </cell>
          <cell r="H13254" t="str">
            <v>43179239Eli</v>
          </cell>
        </row>
        <row r="13255">
          <cell r="B13255">
            <v>239</v>
          </cell>
          <cell r="H13255" t="str">
            <v>43179239Eli</v>
          </cell>
        </row>
        <row r="13256">
          <cell r="B13256">
            <v>239</v>
          </cell>
          <cell r="H13256" t="str">
            <v>43179239Eli</v>
          </cell>
        </row>
        <row r="13257">
          <cell r="B13257">
            <v>239</v>
          </cell>
          <cell r="H13257" t="str">
            <v>43179239Eli</v>
          </cell>
        </row>
        <row r="13258">
          <cell r="B13258">
            <v>239</v>
          </cell>
          <cell r="H13258" t="str">
            <v>43179239Eli</v>
          </cell>
        </row>
        <row r="13259">
          <cell r="B13259">
            <v>239</v>
          </cell>
          <cell r="H13259" t="str">
            <v>43179239Eli</v>
          </cell>
        </row>
        <row r="13260">
          <cell r="B13260">
            <v>239</v>
          </cell>
          <cell r="H13260" t="str">
            <v>43179239Eli</v>
          </cell>
        </row>
        <row r="13261">
          <cell r="B13261">
            <v>239</v>
          </cell>
          <cell r="H13261" t="str">
            <v>43179239Eli</v>
          </cell>
        </row>
        <row r="13262">
          <cell r="B13262">
            <v>239</v>
          </cell>
          <cell r="H13262" t="str">
            <v>43179239Eli</v>
          </cell>
        </row>
        <row r="13263">
          <cell r="B13263">
            <v>239</v>
          </cell>
          <cell r="H13263" t="str">
            <v>43179239Eli</v>
          </cell>
        </row>
        <row r="13264">
          <cell r="B13264">
            <v>239</v>
          </cell>
          <cell r="H13264" t="str">
            <v>43179239Eli</v>
          </cell>
        </row>
        <row r="13265">
          <cell r="B13265">
            <v>239</v>
          </cell>
          <cell r="H13265" t="str">
            <v>43179239Eli</v>
          </cell>
        </row>
        <row r="13266">
          <cell r="B13266">
            <v>239</v>
          </cell>
          <cell r="H13266" t="str">
            <v>43179239Eli</v>
          </cell>
        </row>
        <row r="13267">
          <cell r="B13267">
            <v>239</v>
          </cell>
          <cell r="H13267" t="str">
            <v>43179239Eli</v>
          </cell>
        </row>
        <row r="13268">
          <cell r="B13268">
            <v>239</v>
          </cell>
          <cell r="H13268" t="str">
            <v>43179239Eli</v>
          </cell>
        </row>
        <row r="13269">
          <cell r="B13269">
            <v>239</v>
          </cell>
          <cell r="H13269" t="str">
            <v>43179239Eli</v>
          </cell>
        </row>
        <row r="13270">
          <cell r="B13270">
            <v>239</v>
          </cell>
          <cell r="H13270" t="str">
            <v>43440239Eli</v>
          </cell>
        </row>
        <row r="13271">
          <cell r="B13271">
            <v>239</v>
          </cell>
          <cell r="H13271" t="str">
            <v>43440239Eli</v>
          </cell>
        </row>
        <row r="13272">
          <cell r="B13272">
            <v>239</v>
          </cell>
          <cell r="H13272" t="str">
            <v>43440239Eli</v>
          </cell>
        </row>
        <row r="13273">
          <cell r="B13273">
            <v>239</v>
          </cell>
          <cell r="H13273" t="str">
            <v>43440239Eli</v>
          </cell>
        </row>
        <row r="13274">
          <cell r="B13274">
            <v>239</v>
          </cell>
          <cell r="H13274" t="str">
            <v>43440239Eli</v>
          </cell>
        </row>
        <row r="13275">
          <cell r="B13275">
            <v>239</v>
          </cell>
          <cell r="H13275" t="str">
            <v>43440239Eli</v>
          </cell>
        </row>
        <row r="13276">
          <cell r="B13276">
            <v>239</v>
          </cell>
          <cell r="H13276" t="str">
            <v>43440239Eli</v>
          </cell>
        </row>
        <row r="13277">
          <cell r="B13277">
            <v>239</v>
          </cell>
          <cell r="H13277" t="str">
            <v>43440239Eli</v>
          </cell>
        </row>
        <row r="13278">
          <cell r="B13278">
            <v>239</v>
          </cell>
          <cell r="H13278" t="str">
            <v>43440239Eli</v>
          </cell>
        </row>
        <row r="13279">
          <cell r="B13279">
            <v>239</v>
          </cell>
          <cell r="H13279" t="str">
            <v>43440239Eli</v>
          </cell>
        </row>
        <row r="13280">
          <cell r="B13280">
            <v>239</v>
          </cell>
          <cell r="H13280" t="str">
            <v>43440239Eli</v>
          </cell>
        </row>
        <row r="13281">
          <cell r="B13281">
            <v>239</v>
          </cell>
          <cell r="H13281" t="str">
            <v>43440239Eli</v>
          </cell>
        </row>
        <row r="13282">
          <cell r="B13282">
            <v>239</v>
          </cell>
          <cell r="H13282" t="str">
            <v>43440239Eli</v>
          </cell>
        </row>
        <row r="13283">
          <cell r="B13283">
            <v>239</v>
          </cell>
          <cell r="H13283" t="str">
            <v>43440239Eli</v>
          </cell>
        </row>
        <row r="13284">
          <cell r="B13284">
            <v>239</v>
          </cell>
          <cell r="H13284" t="str">
            <v>43440239Eli</v>
          </cell>
        </row>
        <row r="13285">
          <cell r="B13285">
            <v>239</v>
          </cell>
          <cell r="H13285" t="str">
            <v>43440239Eli</v>
          </cell>
        </row>
        <row r="13286">
          <cell r="B13286">
            <v>239</v>
          </cell>
          <cell r="H13286" t="str">
            <v>43440239Eli</v>
          </cell>
        </row>
        <row r="13287">
          <cell r="B13287">
            <v>239</v>
          </cell>
          <cell r="H13287" t="str">
            <v>43440239Eli</v>
          </cell>
        </row>
        <row r="13288">
          <cell r="B13288">
            <v>239</v>
          </cell>
          <cell r="H13288" t="str">
            <v>43440239Eli</v>
          </cell>
        </row>
        <row r="13289">
          <cell r="B13289">
            <v>239</v>
          </cell>
          <cell r="H13289" t="str">
            <v>43440239Eli</v>
          </cell>
        </row>
        <row r="13290">
          <cell r="B13290">
            <v>239</v>
          </cell>
          <cell r="H13290" t="str">
            <v>43440239Eli</v>
          </cell>
        </row>
        <row r="13291">
          <cell r="B13291">
            <v>239</v>
          </cell>
          <cell r="H13291" t="str">
            <v>43440239Eli</v>
          </cell>
        </row>
        <row r="13292">
          <cell r="B13292">
            <v>239</v>
          </cell>
          <cell r="H13292" t="str">
            <v>43440239Eli</v>
          </cell>
        </row>
        <row r="13293">
          <cell r="B13293">
            <v>239</v>
          </cell>
          <cell r="H13293" t="str">
            <v>43440239Eli</v>
          </cell>
        </row>
        <row r="13294">
          <cell r="B13294">
            <v>239</v>
          </cell>
          <cell r="H13294" t="str">
            <v>43440239Eli</v>
          </cell>
        </row>
        <row r="13295">
          <cell r="B13295">
            <v>239</v>
          </cell>
          <cell r="H13295" t="str">
            <v>43440239Eli</v>
          </cell>
        </row>
        <row r="13296">
          <cell r="B13296">
            <v>240</v>
          </cell>
          <cell r="H13296" t="str">
            <v>43084240Pau</v>
          </cell>
        </row>
        <row r="13297">
          <cell r="B13297">
            <v>240</v>
          </cell>
          <cell r="H13297" t="str">
            <v>43084240Pau</v>
          </cell>
        </row>
        <row r="13298">
          <cell r="B13298">
            <v>240</v>
          </cell>
          <cell r="H13298" t="str">
            <v>43084240Pau</v>
          </cell>
        </row>
        <row r="13299">
          <cell r="B13299">
            <v>240</v>
          </cell>
          <cell r="H13299" t="str">
            <v>43084240Pau</v>
          </cell>
        </row>
        <row r="13300">
          <cell r="B13300">
            <v>240</v>
          </cell>
          <cell r="H13300" t="str">
            <v>43084240Pau</v>
          </cell>
        </row>
        <row r="13301">
          <cell r="B13301">
            <v>240</v>
          </cell>
          <cell r="H13301" t="str">
            <v>43084240Pau</v>
          </cell>
        </row>
        <row r="13302">
          <cell r="B13302">
            <v>240</v>
          </cell>
          <cell r="H13302" t="str">
            <v>43084240Pau</v>
          </cell>
        </row>
        <row r="13303">
          <cell r="B13303">
            <v>240</v>
          </cell>
          <cell r="H13303" t="str">
            <v>43084240Pau</v>
          </cell>
        </row>
        <row r="13304">
          <cell r="B13304">
            <v>240</v>
          </cell>
          <cell r="H13304" t="str">
            <v>43084240Pau</v>
          </cell>
        </row>
        <row r="13305">
          <cell r="B13305">
            <v>240</v>
          </cell>
          <cell r="H13305" t="str">
            <v>43084240Pau</v>
          </cell>
        </row>
        <row r="13306">
          <cell r="B13306">
            <v>240</v>
          </cell>
          <cell r="H13306" t="str">
            <v>43084240Pau</v>
          </cell>
        </row>
        <row r="13307">
          <cell r="B13307">
            <v>240</v>
          </cell>
          <cell r="H13307" t="str">
            <v>43084240Pau</v>
          </cell>
        </row>
        <row r="13308">
          <cell r="B13308">
            <v>240</v>
          </cell>
          <cell r="H13308" t="str">
            <v>43084240Pau</v>
          </cell>
        </row>
        <row r="13309">
          <cell r="B13309">
            <v>240</v>
          </cell>
          <cell r="H13309" t="str">
            <v>43084240Pau</v>
          </cell>
        </row>
        <row r="13310">
          <cell r="B13310">
            <v>240</v>
          </cell>
          <cell r="H13310" t="str">
            <v>43084240Pau</v>
          </cell>
        </row>
        <row r="13311">
          <cell r="B13311">
            <v>240</v>
          </cell>
          <cell r="H13311" t="str">
            <v>43084240Pau</v>
          </cell>
        </row>
        <row r="13312">
          <cell r="B13312">
            <v>240</v>
          </cell>
          <cell r="H13312" t="str">
            <v>43084240Pau</v>
          </cell>
        </row>
        <row r="13313">
          <cell r="B13313">
            <v>240</v>
          </cell>
          <cell r="H13313" t="str">
            <v>43084240Pau</v>
          </cell>
        </row>
        <row r="13314">
          <cell r="B13314">
            <v>240</v>
          </cell>
          <cell r="H13314" t="str">
            <v>43084240Pau</v>
          </cell>
        </row>
        <row r="13315">
          <cell r="B13315">
            <v>240</v>
          </cell>
          <cell r="H13315" t="str">
            <v>43084240Pau</v>
          </cell>
        </row>
        <row r="13316">
          <cell r="B13316">
            <v>240</v>
          </cell>
          <cell r="H13316" t="str">
            <v>43084240Pau</v>
          </cell>
        </row>
        <row r="13317">
          <cell r="B13317">
            <v>240</v>
          </cell>
          <cell r="H13317" t="str">
            <v>43084240Pau</v>
          </cell>
        </row>
        <row r="13318">
          <cell r="B13318">
            <v>240</v>
          </cell>
          <cell r="H13318" t="str">
            <v>43084240Pau</v>
          </cell>
        </row>
        <row r="13319">
          <cell r="B13319">
            <v>240</v>
          </cell>
          <cell r="H13319" t="str">
            <v>43084240Pau</v>
          </cell>
        </row>
        <row r="13320">
          <cell r="B13320">
            <v>240</v>
          </cell>
          <cell r="H13320" t="str">
            <v>43418240Pau</v>
          </cell>
        </row>
        <row r="13321">
          <cell r="B13321">
            <v>240</v>
          </cell>
          <cell r="H13321" t="str">
            <v>43418240Pau</v>
          </cell>
        </row>
        <row r="13322">
          <cell r="B13322">
            <v>240</v>
          </cell>
          <cell r="H13322" t="str">
            <v>43418240Pau</v>
          </cell>
        </row>
        <row r="13323">
          <cell r="B13323">
            <v>240</v>
          </cell>
          <cell r="H13323" t="str">
            <v>43418240Pau</v>
          </cell>
        </row>
        <row r="13324">
          <cell r="B13324">
            <v>240</v>
          </cell>
          <cell r="H13324" t="str">
            <v>43418240Pau</v>
          </cell>
        </row>
        <row r="13325">
          <cell r="B13325">
            <v>240</v>
          </cell>
          <cell r="H13325" t="str">
            <v>43418240Pau</v>
          </cell>
        </row>
        <row r="13326">
          <cell r="B13326">
            <v>240</v>
          </cell>
          <cell r="H13326" t="str">
            <v>43418240Pau</v>
          </cell>
        </row>
        <row r="13327">
          <cell r="B13327">
            <v>240</v>
          </cell>
          <cell r="H13327" t="str">
            <v>43418240Pau</v>
          </cell>
        </row>
        <row r="13328">
          <cell r="B13328">
            <v>240</v>
          </cell>
          <cell r="H13328" t="str">
            <v>43418240Pau</v>
          </cell>
        </row>
        <row r="13329">
          <cell r="B13329">
            <v>240</v>
          </cell>
          <cell r="H13329" t="str">
            <v>43418240Pau</v>
          </cell>
        </row>
        <row r="13330">
          <cell r="B13330">
            <v>240</v>
          </cell>
          <cell r="H13330" t="str">
            <v>43418240Pau</v>
          </cell>
        </row>
        <row r="13331">
          <cell r="B13331">
            <v>240</v>
          </cell>
          <cell r="H13331" t="str">
            <v>43418240Pau</v>
          </cell>
        </row>
        <row r="13332">
          <cell r="B13332">
            <v>240</v>
          </cell>
          <cell r="H13332" t="str">
            <v>43418240Pau</v>
          </cell>
        </row>
        <row r="13333">
          <cell r="B13333">
            <v>240</v>
          </cell>
          <cell r="H13333" t="str">
            <v>43418240Pau</v>
          </cell>
        </row>
        <row r="13334">
          <cell r="B13334">
            <v>240</v>
          </cell>
          <cell r="H13334" t="str">
            <v>43418240Pau</v>
          </cell>
        </row>
        <row r="13335">
          <cell r="B13335">
            <v>240</v>
          </cell>
          <cell r="H13335" t="str">
            <v>43418240Pau</v>
          </cell>
        </row>
        <row r="13336">
          <cell r="B13336">
            <v>240</v>
          </cell>
          <cell r="H13336" t="str">
            <v>43418240Pau</v>
          </cell>
        </row>
        <row r="13337">
          <cell r="B13337">
            <v>240</v>
          </cell>
          <cell r="H13337" t="str">
            <v>43418240Pau</v>
          </cell>
        </row>
        <row r="13338">
          <cell r="B13338">
            <v>240</v>
          </cell>
          <cell r="H13338" t="str">
            <v>43418240Pau</v>
          </cell>
        </row>
        <row r="13339">
          <cell r="B13339">
            <v>240</v>
          </cell>
          <cell r="H13339" t="str">
            <v>43418240Pau</v>
          </cell>
        </row>
        <row r="13340">
          <cell r="B13340">
            <v>241</v>
          </cell>
          <cell r="H13340" t="str">
            <v>43087241Jes</v>
          </cell>
        </row>
        <row r="13341">
          <cell r="B13341">
            <v>241</v>
          </cell>
          <cell r="H13341" t="str">
            <v>43087241Jes</v>
          </cell>
        </row>
        <row r="13342">
          <cell r="B13342">
            <v>241</v>
          </cell>
          <cell r="H13342" t="str">
            <v>43087241Jes</v>
          </cell>
        </row>
        <row r="13343">
          <cell r="B13343">
            <v>241</v>
          </cell>
          <cell r="H13343" t="str">
            <v>43087241Jes</v>
          </cell>
        </row>
        <row r="13344">
          <cell r="B13344">
            <v>241</v>
          </cell>
          <cell r="H13344" t="str">
            <v>43087241Jes</v>
          </cell>
        </row>
        <row r="13345">
          <cell r="B13345">
            <v>241</v>
          </cell>
          <cell r="H13345" t="str">
            <v>43087241Jes</v>
          </cell>
        </row>
        <row r="13346">
          <cell r="B13346">
            <v>241</v>
          </cell>
          <cell r="H13346" t="str">
            <v>43087241Jes</v>
          </cell>
        </row>
        <row r="13347">
          <cell r="B13347">
            <v>241</v>
          </cell>
          <cell r="H13347" t="str">
            <v>43087241Jes</v>
          </cell>
        </row>
        <row r="13348">
          <cell r="B13348">
            <v>241</v>
          </cell>
          <cell r="H13348" t="str">
            <v>43087241Jes</v>
          </cell>
        </row>
        <row r="13349">
          <cell r="B13349">
            <v>241</v>
          </cell>
          <cell r="H13349" t="str">
            <v>43087241Jes</v>
          </cell>
        </row>
        <row r="13350">
          <cell r="B13350">
            <v>241</v>
          </cell>
          <cell r="H13350" t="str">
            <v>43087241Jes</v>
          </cell>
        </row>
        <row r="13351">
          <cell r="B13351">
            <v>241</v>
          </cell>
          <cell r="H13351" t="str">
            <v>43087241Jes</v>
          </cell>
        </row>
        <row r="13352">
          <cell r="B13352">
            <v>241</v>
          </cell>
          <cell r="H13352" t="str">
            <v>43087241Jes</v>
          </cell>
        </row>
        <row r="13353">
          <cell r="B13353">
            <v>241</v>
          </cell>
          <cell r="H13353" t="str">
            <v>43087241Jes</v>
          </cell>
        </row>
        <row r="13354">
          <cell r="B13354">
            <v>241</v>
          </cell>
          <cell r="H13354" t="str">
            <v>43087241Jes</v>
          </cell>
        </row>
        <row r="13355">
          <cell r="B13355">
            <v>241</v>
          </cell>
          <cell r="H13355" t="str">
            <v>43087241Jes</v>
          </cell>
        </row>
        <row r="13356">
          <cell r="B13356">
            <v>241</v>
          </cell>
          <cell r="H13356" t="str">
            <v>43087241Jes</v>
          </cell>
        </row>
        <row r="13357">
          <cell r="B13357">
            <v>241</v>
          </cell>
          <cell r="H13357" t="str">
            <v>43087241Jes</v>
          </cell>
        </row>
        <row r="13358">
          <cell r="B13358">
            <v>241</v>
          </cell>
          <cell r="H13358" t="str">
            <v>43087241Jes</v>
          </cell>
        </row>
        <row r="13359">
          <cell r="B13359">
            <v>241</v>
          </cell>
          <cell r="H13359" t="str">
            <v>43087241Jes</v>
          </cell>
        </row>
        <row r="13360">
          <cell r="B13360">
            <v>241</v>
          </cell>
          <cell r="H13360" t="str">
            <v>43087241Jes</v>
          </cell>
        </row>
        <row r="13361">
          <cell r="B13361">
            <v>241</v>
          </cell>
          <cell r="H13361" t="str">
            <v>43087241Jes</v>
          </cell>
        </row>
        <row r="13362">
          <cell r="B13362">
            <v>241</v>
          </cell>
          <cell r="H13362" t="str">
            <v>43397241Jes</v>
          </cell>
        </row>
        <row r="13363">
          <cell r="B13363">
            <v>241</v>
          </cell>
          <cell r="H13363" t="str">
            <v>43397241Jes</v>
          </cell>
        </row>
        <row r="13364">
          <cell r="B13364">
            <v>241</v>
          </cell>
          <cell r="H13364" t="str">
            <v>43397241Jes</v>
          </cell>
        </row>
        <row r="13365">
          <cell r="B13365">
            <v>241</v>
          </cell>
          <cell r="H13365" t="str">
            <v>43397241Jes</v>
          </cell>
        </row>
        <row r="13366">
          <cell r="B13366">
            <v>241</v>
          </cell>
          <cell r="H13366" t="str">
            <v>43397241Jes</v>
          </cell>
        </row>
        <row r="13367">
          <cell r="B13367">
            <v>241</v>
          </cell>
          <cell r="H13367" t="str">
            <v>43397241Jes</v>
          </cell>
        </row>
        <row r="13368">
          <cell r="B13368">
            <v>241</v>
          </cell>
          <cell r="H13368" t="str">
            <v>43397241Jes</v>
          </cell>
        </row>
        <row r="13369">
          <cell r="B13369">
            <v>241</v>
          </cell>
          <cell r="H13369" t="str">
            <v>43397241Jes</v>
          </cell>
        </row>
        <row r="13370">
          <cell r="B13370">
            <v>241</v>
          </cell>
          <cell r="H13370" t="str">
            <v>43397241Jes</v>
          </cell>
        </row>
        <row r="13371">
          <cell r="B13371">
            <v>241</v>
          </cell>
          <cell r="H13371" t="str">
            <v>43397241Jes</v>
          </cell>
        </row>
        <row r="13372">
          <cell r="B13372">
            <v>241</v>
          </cell>
          <cell r="H13372" t="str">
            <v>43397241Jes</v>
          </cell>
        </row>
        <row r="13373">
          <cell r="B13373">
            <v>241</v>
          </cell>
          <cell r="H13373" t="str">
            <v>43397241Jes</v>
          </cell>
        </row>
        <row r="13374">
          <cell r="B13374">
            <v>241</v>
          </cell>
          <cell r="H13374" t="str">
            <v>43397241Jes</v>
          </cell>
        </row>
        <row r="13375">
          <cell r="B13375">
            <v>241</v>
          </cell>
          <cell r="H13375" t="str">
            <v>43397241Jes</v>
          </cell>
        </row>
        <row r="13376">
          <cell r="B13376">
            <v>241</v>
          </cell>
          <cell r="H13376" t="str">
            <v>43592241Jes</v>
          </cell>
        </row>
        <row r="13377">
          <cell r="B13377">
            <v>241</v>
          </cell>
          <cell r="H13377" t="str">
            <v>43592241Jes</v>
          </cell>
        </row>
        <row r="13378">
          <cell r="B13378">
            <v>241</v>
          </cell>
          <cell r="H13378" t="str">
            <v>43592241Jes</v>
          </cell>
        </row>
        <row r="13379">
          <cell r="B13379">
            <v>241</v>
          </cell>
          <cell r="H13379" t="str">
            <v>43592241Jes</v>
          </cell>
        </row>
        <row r="13380">
          <cell r="B13380">
            <v>241</v>
          </cell>
          <cell r="H13380" t="str">
            <v>43592241Jes</v>
          </cell>
        </row>
        <row r="13381">
          <cell r="B13381">
            <v>241</v>
          </cell>
          <cell r="H13381" t="str">
            <v>43592241Jes</v>
          </cell>
        </row>
        <row r="13382">
          <cell r="B13382">
            <v>241</v>
          </cell>
          <cell r="H13382" t="str">
            <v>43592241Jes</v>
          </cell>
        </row>
        <row r="13383">
          <cell r="B13383">
            <v>241</v>
          </cell>
          <cell r="H13383" t="str">
            <v>43592241Jes</v>
          </cell>
        </row>
        <row r="13384">
          <cell r="B13384">
            <v>241</v>
          </cell>
          <cell r="H13384" t="str">
            <v>43592241Jes</v>
          </cell>
        </row>
        <row r="13385">
          <cell r="B13385">
            <v>241</v>
          </cell>
          <cell r="H13385" t="str">
            <v>43592241Jes</v>
          </cell>
        </row>
        <row r="13386">
          <cell r="B13386">
            <v>241</v>
          </cell>
          <cell r="H13386" t="str">
            <v>43592241Jes</v>
          </cell>
        </row>
        <row r="13387">
          <cell r="B13387">
            <v>241</v>
          </cell>
          <cell r="H13387" t="str">
            <v>43592241Jes</v>
          </cell>
        </row>
        <row r="13388">
          <cell r="B13388">
            <v>241</v>
          </cell>
          <cell r="H13388" t="str">
            <v>43592241Jes</v>
          </cell>
        </row>
        <row r="13389">
          <cell r="B13389">
            <v>241</v>
          </cell>
          <cell r="H13389" t="str">
            <v>43592241Jes</v>
          </cell>
        </row>
        <row r="13390">
          <cell r="B13390">
            <v>241</v>
          </cell>
          <cell r="H13390" t="str">
            <v>43592241Jes</v>
          </cell>
        </row>
        <row r="13391">
          <cell r="B13391">
            <v>241</v>
          </cell>
          <cell r="H13391" t="str">
            <v>43592241Jes</v>
          </cell>
        </row>
        <row r="13392">
          <cell r="B13392">
            <v>241</v>
          </cell>
          <cell r="H13392" t="str">
            <v>43805241Jes</v>
          </cell>
        </row>
        <row r="13393">
          <cell r="B13393">
            <v>241</v>
          </cell>
          <cell r="H13393" t="str">
            <v>43805241Jes</v>
          </cell>
        </row>
        <row r="13394">
          <cell r="B13394">
            <v>241</v>
          </cell>
          <cell r="H13394" t="str">
            <v>43805241Jes</v>
          </cell>
        </row>
        <row r="13395">
          <cell r="B13395">
            <v>241</v>
          </cell>
          <cell r="H13395" t="str">
            <v>43805241Jes</v>
          </cell>
        </row>
        <row r="13396">
          <cell r="B13396">
            <v>241</v>
          </cell>
          <cell r="H13396" t="str">
            <v>43805241Jes</v>
          </cell>
        </row>
        <row r="13397">
          <cell r="B13397">
            <v>241</v>
          </cell>
          <cell r="H13397" t="str">
            <v>43805241Jes</v>
          </cell>
        </row>
        <row r="13398">
          <cell r="B13398">
            <v>241</v>
          </cell>
          <cell r="H13398" t="str">
            <v>43805241Jes</v>
          </cell>
        </row>
        <row r="13399">
          <cell r="B13399">
            <v>241</v>
          </cell>
          <cell r="H13399" t="str">
            <v>43805241Jes</v>
          </cell>
        </row>
        <row r="13400">
          <cell r="B13400">
            <v>241</v>
          </cell>
          <cell r="H13400" t="str">
            <v>43805241Jes</v>
          </cell>
        </row>
        <row r="13401">
          <cell r="B13401">
            <v>241</v>
          </cell>
          <cell r="H13401" t="str">
            <v>43805241Jes</v>
          </cell>
        </row>
        <row r="13402">
          <cell r="B13402">
            <v>241</v>
          </cell>
          <cell r="H13402" t="str">
            <v>43805241Jes</v>
          </cell>
        </row>
        <row r="13403">
          <cell r="B13403">
            <v>241</v>
          </cell>
          <cell r="H13403" t="str">
            <v>43805241Jes</v>
          </cell>
        </row>
        <row r="13404">
          <cell r="B13404">
            <v>241</v>
          </cell>
          <cell r="H13404" t="str">
            <v>43805241Jes</v>
          </cell>
        </row>
        <row r="13405">
          <cell r="B13405">
            <v>241</v>
          </cell>
          <cell r="H13405" t="str">
            <v>43805241Jes</v>
          </cell>
        </row>
        <row r="13406">
          <cell r="B13406">
            <v>241</v>
          </cell>
          <cell r="H13406" t="str">
            <v>43805241Jes</v>
          </cell>
        </row>
        <row r="13407">
          <cell r="B13407">
            <v>241</v>
          </cell>
          <cell r="H13407" t="str">
            <v>43805241Jes</v>
          </cell>
        </row>
        <row r="13408">
          <cell r="B13408">
            <v>241</v>
          </cell>
          <cell r="H13408" t="str">
            <v>43805241Jes</v>
          </cell>
        </row>
        <row r="13409">
          <cell r="B13409">
            <v>241</v>
          </cell>
          <cell r="H13409" t="str">
            <v>43805241Jes</v>
          </cell>
        </row>
        <row r="13410">
          <cell r="B13410">
            <v>241</v>
          </cell>
          <cell r="H13410" t="str">
            <v>43805241Jes</v>
          </cell>
        </row>
        <row r="13411">
          <cell r="B13411">
            <v>241</v>
          </cell>
          <cell r="H13411" t="str">
            <v>43805241Jes</v>
          </cell>
        </row>
        <row r="13412">
          <cell r="B13412">
            <v>241</v>
          </cell>
          <cell r="H13412" t="str">
            <v>43805241Jes</v>
          </cell>
        </row>
        <row r="13413">
          <cell r="B13413">
            <v>241</v>
          </cell>
          <cell r="H13413" t="str">
            <v>44113241Jes</v>
          </cell>
        </row>
        <row r="13414">
          <cell r="B13414">
            <v>241</v>
          </cell>
          <cell r="H13414" t="str">
            <v>44113241Jes</v>
          </cell>
        </row>
        <row r="13415">
          <cell r="B13415">
            <v>241</v>
          </cell>
          <cell r="H13415" t="str">
            <v>44113241Jes</v>
          </cell>
        </row>
        <row r="13416">
          <cell r="B13416">
            <v>241</v>
          </cell>
          <cell r="H13416" t="str">
            <v>44113241Jes</v>
          </cell>
        </row>
        <row r="13417">
          <cell r="B13417">
            <v>241</v>
          </cell>
          <cell r="H13417" t="str">
            <v>44113241Jes</v>
          </cell>
        </row>
        <row r="13418">
          <cell r="B13418">
            <v>241</v>
          </cell>
          <cell r="H13418" t="str">
            <v>44113241Jes</v>
          </cell>
        </row>
        <row r="13419">
          <cell r="B13419">
            <v>241</v>
          </cell>
          <cell r="H13419" t="str">
            <v>44113241Jes</v>
          </cell>
        </row>
        <row r="13420">
          <cell r="B13420">
            <v>241</v>
          </cell>
          <cell r="H13420" t="str">
            <v>44113241Jes</v>
          </cell>
        </row>
        <row r="13421">
          <cell r="B13421">
            <v>241</v>
          </cell>
          <cell r="H13421" t="str">
            <v>44113241Jes</v>
          </cell>
        </row>
        <row r="13422">
          <cell r="B13422">
            <v>241</v>
          </cell>
          <cell r="H13422" t="str">
            <v>44113241Jes</v>
          </cell>
        </row>
        <row r="13423">
          <cell r="B13423">
            <v>241</v>
          </cell>
          <cell r="H13423" t="str">
            <v>44113241Jes</v>
          </cell>
        </row>
        <row r="13424">
          <cell r="B13424">
            <v>241</v>
          </cell>
          <cell r="H13424" t="str">
            <v>44113241Jes</v>
          </cell>
        </row>
        <row r="13425">
          <cell r="B13425">
            <v>241</v>
          </cell>
          <cell r="H13425" t="str">
            <v>44113241Jes</v>
          </cell>
        </row>
        <row r="13426">
          <cell r="B13426">
            <v>241</v>
          </cell>
          <cell r="H13426" t="str">
            <v>44113241Jes</v>
          </cell>
        </row>
        <row r="13427">
          <cell r="B13427">
            <v>241</v>
          </cell>
          <cell r="H13427" t="str">
            <v>44113241Jes</v>
          </cell>
        </row>
        <row r="13428">
          <cell r="B13428">
            <v>241</v>
          </cell>
          <cell r="H13428" t="str">
            <v>44113241Jes</v>
          </cell>
        </row>
        <row r="13429">
          <cell r="B13429">
            <v>241</v>
          </cell>
          <cell r="H13429" t="str">
            <v>44113241Jes</v>
          </cell>
        </row>
        <row r="13430">
          <cell r="B13430">
            <v>241</v>
          </cell>
          <cell r="H13430" t="str">
            <v>1175</v>
          </cell>
        </row>
        <row r="13431">
          <cell r="B13431">
            <v>241</v>
          </cell>
          <cell r="H13431" t="str">
            <v>1175</v>
          </cell>
        </row>
        <row r="13432">
          <cell r="B13432">
            <v>241</v>
          </cell>
          <cell r="H13432" t="str">
            <v>1175</v>
          </cell>
        </row>
        <row r="13433">
          <cell r="B13433">
            <v>241</v>
          </cell>
          <cell r="H13433" t="str">
            <v>1175</v>
          </cell>
        </row>
        <row r="13434">
          <cell r="B13434">
            <v>241</v>
          </cell>
          <cell r="H13434" t="str">
            <v>1175</v>
          </cell>
        </row>
        <row r="13435">
          <cell r="B13435">
            <v>241</v>
          </cell>
          <cell r="H13435" t="str">
            <v>1175</v>
          </cell>
        </row>
        <row r="13436">
          <cell r="B13436">
            <v>241</v>
          </cell>
          <cell r="H13436" t="str">
            <v>1175</v>
          </cell>
        </row>
        <row r="13437">
          <cell r="B13437">
            <v>241</v>
          </cell>
          <cell r="H13437" t="str">
            <v>1175</v>
          </cell>
        </row>
        <row r="13438">
          <cell r="B13438">
            <v>241</v>
          </cell>
          <cell r="H13438" t="str">
            <v>1175</v>
          </cell>
        </row>
        <row r="13439">
          <cell r="B13439">
            <v>241</v>
          </cell>
          <cell r="H13439" t="str">
            <v>1175</v>
          </cell>
        </row>
        <row r="13440">
          <cell r="B13440">
            <v>241</v>
          </cell>
          <cell r="H13440" t="str">
            <v>1175</v>
          </cell>
        </row>
        <row r="13441">
          <cell r="B13441">
            <v>241</v>
          </cell>
          <cell r="H13441" t="str">
            <v>1175</v>
          </cell>
        </row>
        <row r="13442">
          <cell r="B13442">
            <v>241</v>
          </cell>
          <cell r="H13442" t="str">
            <v>1175</v>
          </cell>
        </row>
        <row r="13443">
          <cell r="B13443">
            <v>241</v>
          </cell>
          <cell r="H13443" t="str">
            <v>1175</v>
          </cell>
        </row>
        <row r="13444">
          <cell r="B13444">
            <v>241</v>
          </cell>
          <cell r="H13444" t="str">
            <v>1175</v>
          </cell>
        </row>
        <row r="13445">
          <cell r="B13445">
            <v>241</v>
          </cell>
          <cell r="H13445" t="str">
            <v>1175</v>
          </cell>
        </row>
        <row r="13446">
          <cell r="B13446">
            <v>241</v>
          </cell>
          <cell r="H13446" t="str">
            <v>1175</v>
          </cell>
        </row>
        <row r="13447">
          <cell r="B13447">
            <v>241</v>
          </cell>
          <cell r="H13447" t="str">
            <v>1175</v>
          </cell>
        </row>
        <row r="13448">
          <cell r="B13448">
            <v>241</v>
          </cell>
          <cell r="H13448" t="str">
            <v>1175</v>
          </cell>
        </row>
        <row r="13449">
          <cell r="B13449">
            <v>241</v>
          </cell>
          <cell r="H13449" t="str">
            <v>1175</v>
          </cell>
        </row>
        <row r="13450">
          <cell r="B13450">
            <v>241</v>
          </cell>
          <cell r="H13450">
            <v>1553</v>
          </cell>
        </row>
        <row r="13451">
          <cell r="B13451">
            <v>241</v>
          </cell>
          <cell r="H13451">
            <v>1553</v>
          </cell>
        </row>
        <row r="13452">
          <cell r="B13452">
            <v>241</v>
          </cell>
          <cell r="H13452">
            <v>1553</v>
          </cell>
        </row>
        <row r="13453">
          <cell r="B13453">
            <v>241</v>
          </cell>
          <cell r="H13453">
            <v>1553</v>
          </cell>
        </row>
        <row r="13454">
          <cell r="B13454">
            <v>241</v>
          </cell>
          <cell r="H13454">
            <v>1553</v>
          </cell>
        </row>
        <row r="13455">
          <cell r="B13455">
            <v>241</v>
          </cell>
          <cell r="H13455">
            <v>1553</v>
          </cell>
        </row>
        <row r="13456">
          <cell r="B13456">
            <v>241</v>
          </cell>
          <cell r="H13456">
            <v>1553</v>
          </cell>
        </row>
        <row r="13457">
          <cell r="B13457">
            <v>241</v>
          </cell>
          <cell r="H13457">
            <v>1553</v>
          </cell>
        </row>
        <row r="13458">
          <cell r="B13458">
            <v>241</v>
          </cell>
          <cell r="H13458">
            <v>1553</v>
          </cell>
        </row>
        <row r="13459">
          <cell r="B13459">
            <v>241</v>
          </cell>
          <cell r="H13459">
            <v>1553</v>
          </cell>
        </row>
        <row r="13460">
          <cell r="B13460">
            <v>241</v>
          </cell>
          <cell r="H13460">
            <v>1553</v>
          </cell>
        </row>
        <row r="13461">
          <cell r="B13461">
            <v>241</v>
          </cell>
          <cell r="H13461">
            <v>1553</v>
          </cell>
        </row>
        <row r="13462">
          <cell r="B13462">
            <v>241</v>
          </cell>
          <cell r="H13462">
            <v>1553</v>
          </cell>
        </row>
        <row r="13463">
          <cell r="B13463">
            <v>241</v>
          </cell>
          <cell r="H13463">
            <v>1553</v>
          </cell>
        </row>
        <row r="13464">
          <cell r="B13464">
            <v>241</v>
          </cell>
          <cell r="H13464">
            <v>1553</v>
          </cell>
        </row>
        <row r="13465">
          <cell r="B13465">
            <v>241</v>
          </cell>
          <cell r="H13465">
            <v>1553</v>
          </cell>
        </row>
        <row r="13466">
          <cell r="B13466">
            <v>241</v>
          </cell>
          <cell r="H13466">
            <v>1553</v>
          </cell>
        </row>
        <row r="13467">
          <cell r="B13467">
            <v>241</v>
          </cell>
          <cell r="H13467">
            <v>1553</v>
          </cell>
        </row>
        <row r="13468">
          <cell r="B13468">
            <v>241</v>
          </cell>
          <cell r="H13468">
            <v>1553</v>
          </cell>
        </row>
        <row r="13469">
          <cell r="B13469">
            <v>241</v>
          </cell>
          <cell r="H13469">
            <v>1553</v>
          </cell>
        </row>
        <row r="13470">
          <cell r="B13470">
            <v>241</v>
          </cell>
          <cell r="H13470">
            <v>2025</v>
          </cell>
        </row>
        <row r="13471">
          <cell r="B13471">
            <v>241</v>
          </cell>
          <cell r="H13471">
            <v>2025</v>
          </cell>
        </row>
        <row r="13472">
          <cell r="B13472">
            <v>241</v>
          </cell>
          <cell r="H13472">
            <v>2025</v>
          </cell>
        </row>
        <row r="13473">
          <cell r="B13473">
            <v>241</v>
          </cell>
          <cell r="H13473">
            <v>2025</v>
          </cell>
        </row>
        <row r="13474">
          <cell r="B13474">
            <v>241</v>
          </cell>
          <cell r="H13474">
            <v>2025</v>
          </cell>
        </row>
        <row r="13475">
          <cell r="B13475">
            <v>241</v>
          </cell>
          <cell r="H13475">
            <v>2025</v>
          </cell>
        </row>
        <row r="13476">
          <cell r="B13476">
            <v>241</v>
          </cell>
          <cell r="H13476">
            <v>2025</v>
          </cell>
        </row>
        <row r="13477">
          <cell r="B13477">
            <v>241</v>
          </cell>
          <cell r="H13477">
            <v>2025</v>
          </cell>
        </row>
        <row r="13478">
          <cell r="B13478">
            <v>241</v>
          </cell>
          <cell r="H13478">
            <v>2025</v>
          </cell>
        </row>
        <row r="13479">
          <cell r="B13479">
            <v>241</v>
          </cell>
          <cell r="H13479">
            <v>2025</v>
          </cell>
        </row>
        <row r="13480">
          <cell r="B13480">
            <v>241</v>
          </cell>
          <cell r="H13480">
            <v>2025</v>
          </cell>
        </row>
        <row r="13481">
          <cell r="B13481">
            <v>241</v>
          </cell>
          <cell r="H13481">
            <v>2025</v>
          </cell>
        </row>
        <row r="13482">
          <cell r="B13482">
            <v>241</v>
          </cell>
          <cell r="H13482">
            <v>2025</v>
          </cell>
        </row>
        <row r="13483">
          <cell r="B13483">
            <v>241</v>
          </cell>
          <cell r="H13483">
            <v>2025</v>
          </cell>
        </row>
        <row r="13484">
          <cell r="B13484">
            <v>241</v>
          </cell>
          <cell r="H13484">
            <v>2025</v>
          </cell>
        </row>
        <row r="13485">
          <cell r="B13485">
            <v>241</v>
          </cell>
          <cell r="H13485">
            <v>2025</v>
          </cell>
        </row>
        <row r="13486">
          <cell r="B13486">
            <v>241</v>
          </cell>
          <cell r="H13486">
            <v>2025</v>
          </cell>
        </row>
        <row r="13487">
          <cell r="B13487">
            <v>241</v>
          </cell>
          <cell r="H13487">
            <v>2025</v>
          </cell>
        </row>
        <row r="13488">
          <cell r="B13488">
            <v>241</v>
          </cell>
          <cell r="H13488">
            <v>2025</v>
          </cell>
        </row>
        <row r="13489">
          <cell r="B13489">
            <v>241</v>
          </cell>
          <cell r="H13489">
            <v>8021</v>
          </cell>
        </row>
        <row r="13490">
          <cell r="B13490">
            <v>241</v>
          </cell>
          <cell r="H13490">
            <v>8021</v>
          </cell>
        </row>
        <row r="13491">
          <cell r="B13491">
            <v>241</v>
          </cell>
          <cell r="H13491">
            <v>8021</v>
          </cell>
        </row>
        <row r="13492">
          <cell r="B13492">
            <v>241</v>
          </cell>
          <cell r="H13492">
            <v>8021</v>
          </cell>
        </row>
        <row r="13493">
          <cell r="B13493">
            <v>241</v>
          </cell>
          <cell r="H13493">
            <v>8021</v>
          </cell>
        </row>
        <row r="13494">
          <cell r="B13494">
            <v>241</v>
          </cell>
          <cell r="H13494">
            <v>8021</v>
          </cell>
        </row>
        <row r="13495">
          <cell r="B13495">
            <v>241</v>
          </cell>
          <cell r="H13495">
            <v>8021</v>
          </cell>
        </row>
        <row r="13496">
          <cell r="B13496">
            <v>241</v>
          </cell>
          <cell r="H13496">
            <v>8021</v>
          </cell>
        </row>
        <row r="13497">
          <cell r="B13497">
            <v>241</v>
          </cell>
          <cell r="H13497">
            <v>8021</v>
          </cell>
        </row>
        <row r="13498">
          <cell r="B13498">
            <v>241</v>
          </cell>
          <cell r="H13498">
            <v>8021</v>
          </cell>
        </row>
        <row r="13499">
          <cell r="B13499">
            <v>241</v>
          </cell>
          <cell r="H13499">
            <v>8021</v>
          </cell>
        </row>
        <row r="13500">
          <cell r="B13500">
            <v>241</v>
          </cell>
          <cell r="H13500">
            <v>8021</v>
          </cell>
        </row>
        <row r="13501">
          <cell r="B13501">
            <v>241</v>
          </cell>
          <cell r="H13501">
            <v>8021</v>
          </cell>
        </row>
        <row r="13502">
          <cell r="B13502">
            <v>241</v>
          </cell>
          <cell r="H13502">
            <v>8021</v>
          </cell>
        </row>
        <row r="13503">
          <cell r="B13503">
            <v>241</v>
          </cell>
          <cell r="H13503">
            <v>8021</v>
          </cell>
        </row>
        <row r="13504">
          <cell r="B13504">
            <v>241</v>
          </cell>
          <cell r="H13504">
            <v>8021</v>
          </cell>
        </row>
        <row r="13505">
          <cell r="B13505">
            <v>241</v>
          </cell>
          <cell r="H13505">
            <v>8021</v>
          </cell>
        </row>
        <row r="13506">
          <cell r="B13506">
            <v>241</v>
          </cell>
          <cell r="H13506">
            <v>8021</v>
          </cell>
        </row>
        <row r="13507">
          <cell r="B13507">
            <v>241</v>
          </cell>
          <cell r="H13507">
            <v>8021</v>
          </cell>
        </row>
        <row r="13508">
          <cell r="B13508">
            <v>241</v>
          </cell>
          <cell r="H13508">
            <v>8021</v>
          </cell>
        </row>
        <row r="13509">
          <cell r="B13509">
            <v>241</v>
          </cell>
          <cell r="H13509">
            <v>8365</v>
          </cell>
        </row>
        <row r="13510">
          <cell r="B13510">
            <v>241</v>
          </cell>
          <cell r="H13510">
            <v>8365</v>
          </cell>
        </row>
        <row r="13511">
          <cell r="B13511">
            <v>241</v>
          </cell>
          <cell r="H13511">
            <v>8365</v>
          </cell>
        </row>
        <row r="13512">
          <cell r="B13512">
            <v>241</v>
          </cell>
          <cell r="H13512">
            <v>8365</v>
          </cell>
        </row>
        <row r="13513">
          <cell r="B13513">
            <v>241</v>
          </cell>
          <cell r="H13513">
            <v>8365</v>
          </cell>
        </row>
        <row r="13514">
          <cell r="B13514">
            <v>241</v>
          </cell>
          <cell r="H13514">
            <v>8365</v>
          </cell>
        </row>
        <row r="13515">
          <cell r="B13515">
            <v>241</v>
          </cell>
          <cell r="H13515">
            <v>8365</v>
          </cell>
        </row>
        <row r="13516">
          <cell r="B13516">
            <v>241</v>
          </cell>
          <cell r="H13516">
            <v>8365</v>
          </cell>
        </row>
        <row r="13517">
          <cell r="B13517">
            <v>241</v>
          </cell>
          <cell r="H13517">
            <v>8365</v>
          </cell>
        </row>
        <row r="13518">
          <cell r="B13518">
            <v>241</v>
          </cell>
          <cell r="H13518">
            <v>8365</v>
          </cell>
        </row>
        <row r="13519">
          <cell r="B13519">
            <v>241</v>
          </cell>
          <cell r="H13519">
            <v>8365</v>
          </cell>
        </row>
        <row r="13520">
          <cell r="B13520">
            <v>241</v>
          </cell>
          <cell r="H13520">
            <v>8365</v>
          </cell>
        </row>
        <row r="13521">
          <cell r="B13521">
            <v>241</v>
          </cell>
          <cell r="H13521">
            <v>8365</v>
          </cell>
        </row>
        <row r="13522">
          <cell r="B13522">
            <v>241</v>
          </cell>
          <cell r="H13522">
            <v>8365</v>
          </cell>
        </row>
        <row r="13523">
          <cell r="B13523">
            <v>241</v>
          </cell>
          <cell r="H13523">
            <v>8365</v>
          </cell>
        </row>
        <row r="13524">
          <cell r="B13524">
            <v>241</v>
          </cell>
          <cell r="H13524">
            <v>8365</v>
          </cell>
        </row>
        <row r="13525">
          <cell r="B13525">
            <v>241</v>
          </cell>
          <cell r="H13525">
            <v>8365</v>
          </cell>
        </row>
        <row r="13526">
          <cell r="B13526">
            <v>241</v>
          </cell>
          <cell r="H13526">
            <v>8365</v>
          </cell>
        </row>
        <row r="13527">
          <cell r="B13527">
            <v>241</v>
          </cell>
          <cell r="H13527">
            <v>8365</v>
          </cell>
        </row>
        <row r="13528">
          <cell r="B13528">
            <v>241</v>
          </cell>
          <cell r="H13528">
            <v>8365</v>
          </cell>
        </row>
        <row r="13529">
          <cell r="B13529">
            <v>241</v>
          </cell>
          <cell r="H13529">
            <v>8365</v>
          </cell>
        </row>
        <row r="13530">
          <cell r="B13530">
            <v>241</v>
          </cell>
          <cell r="H13530">
            <v>8365</v>
          </cell>
        </row>
        <row r="13531">
          <cell r="B13531">
            <v>241</v>
          </cell>
          <cell r="H13531">
            <v>8365</v>
          </cell>
        </row>
        <row r="13532">
          <cell r="B13532">
            <v>241</v>
          </cell>
          <cell r="H13532">
            <v>8365</v>
          </cell>
        </row>
        <row r="13533">
          <cell r="B13533">
            <v>241</v>
          </cell>
          <cell r="H13533">
            <v>8842</v>
          </cell>
        </row>
        <row r="13534">
          <cell r="B13534">
            <v>241</v>
          </cell>
          <cell r="H13534">
            <v>8842</v>
          </cell>
        </row>
        <row r="13535">
          <cell r="B13535">
            <v>241</v>
          </cell>
          <cell r="H13535">
            <v>8842</v>
          </cell>
        </row>
        <row r="13536">
          <cell r="B13536">
            <v>241</v>
          </cell>
          <cell r="H13536">
            <v>8842</v>
          </cell>
        </row>
        <row r="13537">
          <cell r="B13537">
            <v>241</v>
          </cell>
          <cell r="H13537">
            <v>8842</v>
          </cell>
        </row>
        <row r="13538">
          <cell r="B13538">
            <v>241</v>
          </cell>
          <cell r="H13538">
            <v>8842</v>
          </cell>
        </row>
        <row r="13539">
          <cell r="B13539">
            <v>241</v>
          </cell>
          <cell r="H13539">
            <v>8842</v>
          </cell>
        </row>
        <row r="13540">
          <cell r="B13540">
            <v>241</v>
          </cell>
          <cell r="H13540">
            <v>8842</v>
          </cell>
        </row>
        <row r="13541">
          <cell r="B13541">
            <v>241</v>
          </cell>
          <cell r="H13541">
            <v>8842</v>
          </cell>
        </row>
        <row r="13542">
          <cell r="B13542">
            <v>241</v>
          </cell>
          <cell r="H13542">
            <v>8842</v>
          </cell>
        </row>
        <row r="13543">
          <cell r="B13543">
            <v>241</v>
          </cell>
          <cell r="H13543">
            <v>8842</v>
          </cell>
        </row>
        <row r="13544">
          <cell r="B13544">
            <v>241</v>
          </cell>
          <cell r="H13544">
            <v>8842</v>
          </cell>
        </row>
        <row r="13545">
          <cell r="B13545">
            <v>241</v>
          </cell>
          <cell r="H13545">
            <v>8842</v>
          </cell>
        </row>
        <row r="13546">
          <cell r="B13546">
            <v>241</v>
          </cell>
          <cell r="H13546">
            <v>8842</v>
          </cell>
        </row>
        <row r="13547">
          <cell r="B13547">
            <v>241</v>
          </cell>
          <cell r="H13547">
            <v>8842</v>
          </cell>
        </row>
        <row r="13548">
          <cell r="B13548">
            <v>241</v>
          </cell>
          <cell r="H13548">
            <v>8842</v>
          </cell>
        </row>
        <row r="13549">
          <cell r="B13549">
            <v>241</v>
          </cell>
          <cell r="H13549">
            <v>8842</v>
          </cell>
        </row>
        <row r="13550">
          <cell r="B13550">
            <v>241</v>
          </cell>
          <cell r="H13550">
            <v>8842</v>
          </cell>
        </row>
        <row r="13551">
          <cell r="B13551">
            <v>241</v>
          </cell>
          <cell r="H13551">
            <v>8842</v>
          </cell>
        </row>
        <row r="13552">
          <cell r="B13552">
            <v>241</v>
          </cell>
          <cell r="H13552">
            <v>8842</v>
          </cell>
        </row>
        <row r="13553">
          <cell r="B13553">
            <v>241</v>
          </cell>
          <cell r="H13553">
            <v>8842</v>
          </cell>
        </row>
        <row r="13554">
          <cell r="B13554">
            <v>241</v>
          </cell>
          <cell r="H13554">
            <v>8842</v>
          </cell>
        </row>
        <row r="13555">
          <cell r="B13555">
            <v>241</v>
          </cell>
          <cell r="H13555">
            <v>8842</v>
          </cell>
        </row>
        <row r="13556">
          <cell r="B13556">
            <v>241</v>
          </cell>
          <cell r="H13556">
            <v>8842</v>
          </cell>
        </row>
        <row r="13557">
          <cell r="B13557">
            <v>241</v>
          </cell>
          <cell r="H13557">
            <v>8842</v>
          </cell>
        </row>
        <row r="13558">
          <cell r="B13558">
            <v>241</v>
          </cell>
          <cell r="H13558">
            <v>8842</v>
          </cell>
        </row>
        <row r="13559">
          <cell r="B13559">
            <v>241</v>
          </cell>
          <cell r="H13559">
            <v>8842</v>
          </cell>
        </row>
        <row r="13560">
          <cell r="B13560">
            <v>241</v>
          </cell>
          <cell r="H13560">
            <v>8842</v>
          </cell>
        </row>
        <row r="13561">
          <cell r="B13561">
            <v>241</v>
          </cell>
          <cell r="H13561">
            <v>8842</v>
          </cell>
        </row>
        <row r="13562">
          <cell r="B13562">
            <v>241</v>
          </cell>
          <cell r="H13562">
            <v>8842</v>
          </cell>
        </row>
        <row r="13563">
          <cell r="B13563">
            <v>241</v>
          </cell>
          <cell r="H13563">
            <v>8842</v>
          </cell>
        </row>
        <row r="13564">
          <cell r="B13564">
            <v>242</v>
          </cell>
          <cell r="H13564" t="str">
            <v>43089242chr</v>
          </cell>
        </row>
        <row r="13565">
          <cell r="B13565">
            <v>242</v>
          </cell>
          <cell r="H13565" t="str">
            <v>43089242chr</v>
          </cell>
        </row>
        <row r="13566">
          <cell r="B13566">
            <v>242</v>
          </cell>
          <cell r="H13566" t="str">
            <v>43089242chr</v>
          </cell>
        </row>
        <row r="13567">
          <cell r="B13567">
            <v>242</v>
          </cell>
          <cell r="H13567" t="str">
            <v>43089242chr</v>
          </cell>
        </row>
        <row r="13568">
          <cell r="B13568">
            <v>242</v>
          </cell>
          <cell r="H13568" t="str">
            <v>43089242chr</v>
          </cell>
        </row>
        <row r="13569">
          <cell r="B13569">
            <v>242</v>
          </cell>
          <cell r="H13569" t="str">
            <v>43089242chr</v>
          </cell>
        </row>
        <row r="13570">
          <cell r="B13570">
            <v>242</v>
          </cell>
          <cell r="H13570" t="str">
            <v>43089242chr</v>
          </cell>
        </row>
        <row r="13571">
          <cell r="B13571">
            <v>242</v>
          </cell>
          <cell r="H13571" t="str">
            <v>43089242chr</v>
          </cell>
        </row>
        <row r="13572">
          <cell r="B13572">
            <v>242</v>
          </cell>
          <cell r="H13572" t="str">
            <v>43089242chr</v>
          </cell>
        </row>
        <row r="13573">
          <cell r="B13573">
            <v>242</v>
          </cell>
          <cell r="H13573" t="str">
            <v>43089242chr</v>
          </cell>
        </row>
        <row r="13574">
          <cell r="B13574">
            <v>242</v>
          </cell>
          <cell r="H13574" t="str">
            <v>43089242chr</v>
          </cell>
        </row>
        <row r="13575">
          <cell r="B13575">
            <v>242</v>
          </cell>
          <cell r="H13575" t="str">
            <v>43089242chr</v>
          </cell>
        </row>
        <row r="13576">
          <cell r="B13576">
            <v>242</v>
          </cell>
          <cell r="H13576" t="str">
            <v>43089242chr</v>
          </cell>
        </row>
        <row r="13577">
          <cell r="B13577">
            <v>242</v>
          </cell>
          <cell r="H13577" t="str">
            <v>43089242chr</v>
          </cell>
        </row>
        <row r="13578">
          <cell r="B13578">
            <v>242</v>
          </cell>
          <cell r="H13578" t="str">
            <v>43089242chr</v>
          </cell>
        </row>
        <row r="13579">
          <cell r="B13579">
            <v>242</v>
          </cell>
          <cell r="H13579" t="str">
            <v>43089242chr</v>
          </cell>
        </row>
        <row r="13580">
          <cell r="B13580">
            <v>242</v>
          </cell>
          <cell r="H13580" t="str">
            <v>43089242chr</v>
          </cell>
        </row>
        <row r="13581">
          <cell r="B13581">
            <v>242</v>
          </cell>
          <cell r="H13581" t="str">
            <v>43089242chr</v>
          </cell>
        </row>
        <row r="13582">
          <cell r="B13582">
            <v>242</v>
          </cell>
          <cell r="H13582" t="str">
            <v>43089242chr</v>
          </cell>
        </row>
        <row r="13583">
          <cell r="B13583">
            <v>242</v>
          </cell>
          <cell r="H13583" t="str">
            <v>43089242chr</v>
          </cell>
        </row>
        <row r="13584">
          <cell r="B13584">
            <v>242</v>
          </cell>
          <cell r="H13584" t="str">
            <v>43089242chr</v>
          </cell>
        </row>
        <row r="13585">
          <cell r="B13585">
            <v>242</v>
          </cell>
          <cell r="H13585" t="str">
            <v>43089242chr</v>
          </cell>
        </row>
        <row r="13586">
          <cell r="B13586">
            <v>242</v>
          </cell>
          <cell r="H13586" t="str">
            <v>43089242chr</v>
          </cell>
        </row>
        <row r="13587">
          <cell r="B13587">
            <v>242</v>
          </cell>
          <cell r="H13587" t="str">
            <v>43089242chr</v>
          </cell>
        </row>
        <row r="13588">
          <cell r="B13588">
            <v>242</v>
          </cell>
          <cell r="H13588" t="str">
            <v>43545242chr</v>
          </cell>
        </row>
        <row r="13589">
          <cell r="B13589">
            <v>242</v>
          </cell>
          <cell r="H13589" t="str">
            <v>43545242chr</v>
          </cell>
        </row>
        <row r="13590">
          <cell r="B13590">
            <v>242</v>
          </cell>
          <cell r="H13590" t="str">
            <v>43545242chr</v>
          </cell>
        </row>
        <row r="13591">
          <cell r="B13591">
            <v>242</v>
          </cell>
          <cell r="H13591" t="str">
            <v>43545242chr</v>
          </cell>
        </row>
        <row r="13592">
          <cell r="B13592">
            <v>242</v>
          </cell>
          <cell r="H13592" t="str">
            <v>43545242chr</v>
          </cell>
        </row>
        <row r="13593">
          <cell r="B13593">
            <v>242</v>
          </cell>
          <cell r="H13593" t="str">
            <v>43545242chr</v>
          </cell>
        </row>
        <row r="13594">
          <cell r="B13594">
            <v>242</v>
          </cell>
          <cell r="H13594" t="str">
            <v>43545242chr</v>
          </cell>
        </row>
        <row r="13595">
          <cell r="B13595">
            <v>242</v>
          </cell>
          <cell r="H13595" t="str">
            <v>43545242chr</v>
          </cell>
        </row>
        <row r="13596">
          <cell r="B13596">
            <v>242</v>
          </cell>
          <cell r="H13596" t="str">
            <v>43545242chr</v>
          </cell>
        </row>
        <row r="13597">
          <cell r="B13597">
            <v>242</v>
          </cell>
          <cell r="H13597" t="str">
            <v>43545242chr</v>
          </cell>
        </row>
        <row r="13598">
          <cell r="B13598">
            <v>242</v>
          </cell>
          <cell r="H13598" t="str">
            <v>43545242chr</v>
          </cell>
        </row>
        <row r="13599">
          <cell r="B13599">
            <v>242</v>
          </cell>
          <cell r="H13599" t="str">
            <v>43545242chr</v>
          </cell>
        </row>
        <row r="13600">
          <cell r="B13600">
            <v>242</v>
          </cell>
          <cell r="H13600" t="str">
            <v>43545242chr</v>
          </cell>
        </row>
        <row r="13601">
          <cell r="B13601">
            <v>242</v>
          </cell>
          <cell r="H13601" t="str">
            <v>43545242chr</v>
          </cell>
        </row>
        <row r="13602">
          <cell r="B13602">
            <v>242</v>
          </cell>
          <cell r="H13602" t="str">
            <v>43545242chr</v>
          </cell>
        </row>
        <row r="13603">
          <cell r="B13603">
            <v>242</v>
          </cell>
          <cell r="H13603" t="str">
            <v>43545242chr</v>
          </cell>
        </row>
        <row r="13604">
          <cell r="B13604">
            <v>242</v>
          </cell>
          <cell r="H13604" t="str">
            <v>43545242chr</v>
          </cell>
        </row>
        <row r="13605">
          <cell r="B13605">
            <v>242</v>
          </cell>
          <cell r="H13605" t="str">
            <v>43545242chr</v>
          </cell>
        </row>
        <row r="13606">
          <cell r="B13606">
            <v>242</v>
          </cell>
          <cell r="H13606" t="str">
            <v>43545242chr</v>
          </cell>
        </row>
        <row r="13607">
          <cell r="B13607">
            <v>242</v>
          </cell>
          <cell r="H13607" t="str">
            <v>43903242chr</v>
          </cell>
        </row>
        <row r="13608">
          <cell r="B13608">
            <v>242</v>
          </cell>
          <cell r="H13608" t="str">
            <v>43903242chr</v>
          </cell>
        </row>
        <row r="13609">
          <cell r="B13609">
            <v>242</v>
          </cell>
          <cell r="H13609" t="str">
            <v>43903242chr</v>
          </cell>
        </row>
        <row r="13610">
          <cell r="B13610">
            <v>242</v>
          </cell>
          <cell r="H13610" t="str">
            <v>43903242chr</v>
          </cell>
        </row>
        <row r="13611">
          <cell r="B13611">
            <v>242</v>
          </cell>
          <cell r="H13611" t="str">
            <v>43903242chr</v>
          </cell>
        </row>
        <row r="13612">
          <cell r="B13612">
            <v>242</v>
          </cell>
          <cell r="H13612" t="str">
            <v>43903242chr</v>
          </cell>
        </row>
        <row r="13613">
          <cell r="B13613">
            <v>242</v>
          </cell>
          <cell r="H13613" t="str">
            <v>43903242chr</v>
          </cell>
        </row>
        <row r="13614">
          <cell r="B13614">
            <v>242</v>
          </cell>
          <cell r="H13614" t="str">
            <v>43903242chr</v>
          </cell>
        </row>
        <row r="13615">
          <cell r="B13615">
            <v>242</v>
          </cell>
          <cell r="H13615" t="str">
            <v>43903242chr</v>
          </cell>
        </row>
        <row r="13616">
          <cell r="B13616">
            <v>242</v>
          </cell>
          <cell r="H13616" t="str">
            <v>43903242chr</v>
          </cell>
        </row>
        <row r="13617">
          <cell r="B13617">
            <v>242</v>
          </cell>
          <cell r="H13617" t="str">
            <v>43903242chr</v>
          </cell>
        </row>
        <row r="13618">
          <cell r="B13618">
            <v>242</v>
          </cell>
          <cell r="H13618" t="str">
            <v>43903242chr</v>
          </cell>
        </row>
        <row r="13619">
          <cell r="B13619">
            <v>242</v>
          </cell>
          <cell r="H13619" t="str">
            <v>43903242chr</v>
          </cell>
        </row>
        <row r="13620">
          <cell r="B13620">
            <v>242</v>
          </cell>
          <cell r="H13620" t="str">
            <v>44118242chr</v>
          </cell>
        </row>
        <row r="13621">
          <cell r="B13621">
            <v>242</v>
          </cell>
          <cell r="H13621" t="str">
            <v>44118242chr</v>
          </cell>
        </row>
        <row r="13622">
          <cell r="B13622">
            <v>242</v>
          </cell>
          <cell r="H13622" t="str">
            <v>44118242chr</v>
          </cell>
        </row>
        <row r="13623">
          <cell r="B13623">
            <v>242</v>
          </cell>
          <cell r="H13623" t="str">
            <v>44118242chr</v>
          </cell>
        </row>
        <row r="13624">
          <cell r="B13624">
            <v>242</v>
          </cell>
          <cell r="H13624" t="str">
            <v>44118242chr</v>
          </cell>
        </row>
        <row r="13625">
          <cell r="B13625">
            <v>242</v>
          </cell>
          <cell r="H13625" t="str">
            <v>44118242chr</v>
          </cell>
        </row>
        <row r="13626">
          <cell r="B13626">
            <v>242</v>
          </cell>
          <cell r="H13626" t="str">
            <v>44118242chr</v>
          </cell>
        </row>
        <row r="13627">
          <cell r="B13627">
            <v>242</v>
          </cell>
          <cell r="H13627" t="str">
            <v>44118242chr</v>
          </cell>
        </row>
        <row r="13628">
          <cell r="B13628">
            <v>242</v>
          </cell>
          <cell r="H13628" t="str">
            <v>44118242chr</v>
          </cell>
        </row>
        <row r="13629">
          <cell r="B13629">
            <v>242</v>
          </cell>
          <cell r="H13629" t="str">
            <v>44118242chr</v>
          </cell>
        </row>
        <row r="13630">
          <cell r="B13630">
            <v>242</v>
          </cell>
          <cell r="H13630" t="str">
            <v>44118242chr</v>
          </cell>
        </row>
        <row r="13631">
          <cell r="B13631">
            <v>242</v>
          </cell>
          <cell r="H13631" t="str">
            <v>44118242chr</v>
          </cell>
        </row>
        <row r="13632">
          <cell r="B13632">
            <v>242</v>
          </cell>
          <cell r="H13632" t="str">
            <v>44118242chr</v>
          </cell>
        </row>
        <row r="13633">
          <cell r="B13633">
            <v>242</v>
          </cell>
          <cell r="H13633" t="str">
            <v>44118242chr</v>
          </cell>
        </row>
        <row r="13634">
          <cell r="B13634">
            <v>242</v>
          </cell>
          <cell r="H13634" t="str">
            <v>44118242chr</v>
          </cell>
        </row>
        <row r="13635">
          <cell r="B13635">
            <v>242</v>
          </cell>
          <cell r="H13635" t="str">
            <v>44118242chr</v>
          </cell>
        </row>
        <row r="13636">
          <cell r="B13636">
            <v>242</v>
          </cell>
          <cell r="H13636" t="str">
            <v>44118242chr</v>
          </cell>
        </row>
        <row r="13637">
          <cell r="B13637">
            <v>242</v>
          </cell>
          <cell r="H13637" t="str">
            <v>44118242chr</v>
          </cell>
        </row>
        <row r="13638">
          <cell r="B13638">
            <v>242</v>
          </cell>
          <cell r="H13638" t="str">
            <v>44118242chr</v>
          </cell>
        </row>
        <row r="13639">
          <cell r="B13639">
            <v>242</v>
          </cell>
          <cell r="H13639" t="str">
            <v>44118242chr</v>
          </cell>
        </row>
        <row r="13640">
          <cell r="B13640">
            <v>242</v>
          </cell>
          <cell r="H13640" t="str">
            <v>44118242chr</v>
          </cell>
        </row>
        <row r="13641">
          <cell r="B13641">
            <v>242</v>
          </cell>
          <cell r="H13641" t="str">
            <v>44118242chr</v>
          </cell>
        </row>
        <row r="13642">
          <cell r="B13642">
            <v>242</v>
          </cell>
          <cell r="H13642" t="str">
            <v>44118242chr</v>
          </cell>
        </row>
        <row r="13643">
          <cell r="B13643">
            <v>242</v>
          </cell>
          <cell r="H13643" t="str">
            <v>44118242chr</v>
          </cell>
        </row>
        <row r="13644">
          <cell r="B13644">
            <v>242</v>
          </cell>
          <cell r="H13644" t="str">
            <v>44118242chr</v>
          </cell>
        </row>
        <row r="13645">
          <cell r="B13645">
            <v>242</v>
          </cell>
          <cell r="H13645">
            <v>1450</v>
          </cell>
        </row>
        <row r="13646">
          <cell r="B13646">
            <v>242</v>
          </cell>
          <cell r="H13646">
            <v>1450</v>
          </cell>
        </row>
        <row r="13647">
          <cell r="B13647">
            <v>242</v>
          </cell>
          <cell r="H13647">
            <v>1450</v>
          </cell>
        </row>
        <row r="13648">
          <cell r="B13648">
            <v>242</v>
          </cell>
          <cell r="H13648">
            <v>1450</v>
          </cell>
        </row>
        <row r="13649">
          <cell r="B13649">
            <v>242</v>
          </cell>
          <cell r="H13649">
            <v>1450</v>
          </cell>
        </row>
        <row r="13650">
          <cell r="B13650">
            <v>242</v>
          </cell>
          <cell r="H13650">
            <v>1450</v>
          </cell>
        </row>
        <row r="13651">
          <cell r="B13651">
            <v>242</v>
          </cell>
          <cell r="H13651">
            <v>1450</v>
          </cell>
        </row>
        <row r="13652">
          <cell r="B13652">
            <v>242</v>
          </cell>
          <cell r="H13652">
            <v>1450</v>
          </cell>
        </row>
        <row r="13653">
          <cell r="B13653">
            <v>242</v>
          </cell>
          <cell r="H13653">
            <v>1450</v>
          </cell>
        </row>
        <row r="13654">
          <cell r="B13654">
            <v>242</v>
          </cell>
          <cell r="H13654">
            <v>1450</v>
          </cell>
        </row>
        <row r="13655">
          <cell r="B13655">
            <v>242</v>
          </cell>
          <cell r="H13655">
            <v>1450</v>
          </cell>
        </row>
        <row r="13656">
          <cell r="B13656">
            <v>242</v>
          </cell>
          <cell r="H13656">
            <v>1450</v>
          </cell>
        </row>
        <row r="13657">
          <cell r="B13657">
            <v>242</v>
          </cell>
          <cell r="H13657">
            <v>1450</v>
          </cell>
        </row>
        <row r="13658">
          <cell r="B13658">
            <v>242</v>
          </cell>
          <cell r="H13658">
            <v>1939</v>
          </cell>
        </row>
        <row r="13659">
          <cell r="B13659">
            <v>242</v>
          </cell>
          <cell r="H13659">
            <v>1939</v>
          </cell>
        </row>
        <row r="13660">
          <cell r="B13660">
            <v>242</v>
          </cell>
          <cell r="H13660">
            <v>1939</v>
          </cell>
        </row>
        <row r="13661">
          <cell r="B13661">
            <v>242</v>
          </cell>
          <cell r="H13661">
            <v>1939</v>
          </cell>
        </row>
        <row r="13662">
          <cell r="B13662">
            <v>242</v>
          </cell>
          <cell r="H13662">
            <v>1939</v>
          </cell>
        </row>
        <row r="13663">
          <cell r="B13663">
            <v>242</v>
          </cell>
          <cell r="H13663">
            <v>1939</v>
          </cell>
        </row>
        <row r="13664">
          <cell r="B13664">
            <v>242</v>
          </cell>
          <cell r="H13664">
            <v>1939</v>
          </cell>
        </row>
        <row r="13665">
          <cell r="B13665">
            <v>242</v>
          </cell>
          <cell r="H13665">
            <v>1939</v>
          </cell>
        </row>
        <row r="13666">
          <cell r="B13666">
            <v>242</v>
          </cell>
          <cell r="H13666">
            <v>1939</v>
          </cell>
        </row>
        <row r="13667">
          <cell r="B13667">
            <v>242</v>
          </cell>
          <cell r="H13667">
            <v>1939</v>
          </cell>
        </row>
        <row r="13668">
          <cell r="B13668">
            <v>242</v>
          </cell>
          <cell r="H13668">
            <v>1939</v>
          </cell>
        </row>
        <row r="13669">
          <cell r="B13669">
            <v>242</v>
          </cell>
          <cell r="H13669">
            <v>1939</v>
          </cell>
        </row>
        <row r="13670">
          <cell r="B13670">
            <v>242</v>
          </cell>
          <cell r="H13670">
            <v>1939</v>
          </cell>
        </row>
        <row r="13671">
          <cell r="B13671">
            <v>242</v>
          </cell>
          <cell r="H13671">
            <v>1939</v>
          </cell>
        </row>
        <row r="13672">
          <cell r="B13672">
            <v>242</v>
          </cell>
          <cell r="H13672">
            <v>1939</v>
          </cell>
        </row>
        <row r="13673">
          <cell r="B13673">
            <v>242</v>
          </cell>
          <cell r="H13673">
            <v>1939</v>
          </cell>
        </row>
        <row r="13674">
          <cell r="B13674">
            <v>242</v>
          </cell>
          <cell r="H13674">
            <v>1939</v>
          </cell>
        </row>
        <row r="13675">
          <cell r="B13675">
            <v>242</v>
          </cell>
          <cell r="H13675">
            <v>1939</v>
          </cell>
        </row>
        <row r="13676">
          <cell r="B13676">
            <v>242</v>
          </cell>
          <cell r="H13676">
            <v>1939</v>
          </cell>
        </row>
        <row r="13677">
          <cell r="B13677">
            <v>242</v>
          </cell>
          <cell r="H13677">
            <v>1939</v>
          </cell>
        </row>
        <row r="13678">
          <cell r="B13678">
            <v>242</v>
          </cell>
          <cell r="H13678">
            <v>1939</v>
          </cell>
        </row>
        <row r="13679">
          <cell r="B13679">
            <v>242</v>
          </cell>
          <cell r="H13679">
            <v>1939</v>
          </cell>
        </row>
        <row r="13680">
          <cell r="B13680">
            <v>242</v>
          </cell>
          <cell r="H13680">
            <v>1939</v>
          </cell>
        </row>
        <row r="13681">
          <cell r="B13681">
            <v>242</v>
          </cell>
          <cell r="H13681">
            <v>8068</v>
          </cell>
        </row>
        <row r="13682">
          <cell r="B13682">
            <v>242</v>
          </cell>
          <cell r="H13682">
            <v>8068</v>
          </cell>
        </row>
        <row r="13683">
          <cell r="B13683">
            <v>242</v>
          </cell>
          <cell r="H13683">
            <v>8068</v>
          </cell>
        </row>
        <row r="13684">
          <cell r="B13684">
            <v>242</v>
          </cell>
          <cell r="H13684">
            <v>8068</v>
          </cell>
        </row>
        <row r="13685">
          <cell r="B13685">
            <v>242</v>
          </cell>
          <cell r="H13685">
            <v>8068</v>
          </cell>
        </row>
        <row r="13686">
          <cell r="B13686">
            <v>242</v>
          </cell>
          <cell r="H13686">
            <v>8068</v>
          </cell>
        </row>
        <row r="13687">
          <cell r="B13687">
            <v>242</v>
          </cell>
          <cell r="H13687">
            <v>8212</v>
          </cell>
        </row>
        <row r="13688">
          <cell r="B13688">
            <v>242</v>
          </cell>
          <cell r="H13688">
            <v>8212</v>
          </cell>
        </row>
        <row r="13689">
          <cell r="B13689">
            <v>242</v>
          </cell>
          <cell r="H13689">
            <v>8212</v>
          </cell>
        </row>
        <row r="13690">
          <cell r="B13690">
            <v>242</v>
          </cell>
          <cell r="H13690">
            <v>8212</v>
          </cell>
        </row>
        <row r="13691">
          <cell r="B13691">
            <v>242</v>
          </cell>
          <cell r="H13691">
            <v>8212</v>
          </cell>
        </row>
        <row r="13692">
          <cell r="B13692">
            <v>242</v>
          </cell>
          <cell r="H13692">
            <v>8212</v>
          </cell>
        </row>
        <row r="13693">
          <cell r="B13693">
            <v>242</v>
          </cell>
          <cell r="H13693">
            <v>8212</v>
          </cell>
        </row>
        <row r="13694">
          <cell r="B13694">
            <v>242</v>
          </cell>
          <cell r="H13694">
            <v>8212</v>
          </cell>
        </row>
        <row r="13695">
          <cell r="B13695">
            <v>242</v>
          </cell>
          <cell r="H13695">
            <v>8212</v>
          </cell>
        </row>
        <row r="13696">
          <cell r="B13696">
            <v>242</v>
          </cell>
          <cell r="H13696">
            <v>8212</v>
          </cell>
        </row>
        <row r="13697">
          <cell r="B13697">
            <v>242</v>
          </cell>
          <cell r="H13697">
            <v>8212</v>
          </cell>
        </row>
        <row r="13698">
          <cell r="B13698">
            <v>242</v>
          </cell>
          <cell r="H13698">
            <v>8212</v>
          </cell>
        </row>
        <row r="13699">
          <cell r="B13699">
            <v>242</v>
          </cell>
          <cell r="H13699">
            <v>8212</v>
          </cell>
        </row>
        <row r="13700">
          <cell r="B13700">
            <v>242</v>
          </cell>
          <cell r="H13700">
            <v>8212</v>
          </cell>
        </row>
        <row r="13701">
          <cell r="B13701">
            <v>242</v>
          </cell>
          <cell r="H13701">
            <v>8212</v>
          </cell>
        </row>
        <row r="13702">
          <cell r="B13702">
            <v>242</v>
          </cell>
          <cell r="H13702">
            <v>8212</v>
          </cell>
        </row>
        <row r="13703">
          <cell r="B13703">
            <v>242</v>
          </cell>
          <cell r="H13703">
            <v>8212</v>
          </cell>
        </row>
        <row r="13704">
          <cell r="B13704">
            <v>242</v>
          </cell>
          <cell r="H13704">
            <v>8212</v>
          </cell>
        </row>
        <row r="13705">
          <cell r="B13705">
            <v>242</v>
          </cell>
          <cell r="H13705">
            <v>8212</v>
          </cell>
        </row>
        <row r="13706">
          <cell r="B13706">
            <v>242</v>
          </cell>
          <cell r="H13706">
            <v>8212</v>
          </cell>
        </row>
        <row r="13707">
          <cell r="B13707">
            <v>242</v>
          </cell>
          <cell r="H13707">
            <v>8212</v>
          </cell>
        </row>
        <row r="13708">
          <cell r="B13708">
            <v>242</v>
          </cell>
          <cell r="H13708">
            <v>8212</v>
          </cell>
        </row>
        <row r="13709">
          <cell r="B13709">
            <v>242</v>
          </cell>
          <cell r="H13709">
            <v>8212</v>
          </cell>
        </row>
        <row r="13710">
          <cell r="B13710">
            <v>242</v>
          </cell>
          <cell r="H13710">
            <v>8212</v>
          </cell>
        </row>
        <row r="13711">
          <cell r="B13711">
            <v>242</v>
          </cell>
          <cell r="H13711">
            <v>8212</v>
          </cell>
        </row>
        <row r="13712">
          <cell r="B13712">
            <v>242</v>
          </cell>
          <cell r="H13712">
            <v>8212</v>
          </cell>
        </row>
        <row r="13713">
          <cell r="B13713">
            <v>242</v>
          </cell>
          <cell r="H13713">
            <v>8212</v>
          </cell>
        </row>
        <row r="13714">
          <cell r="B13714">
            <v>242</v>
          </cell>
          <cell r="H13714">
            <v>8212</v>
          </cell>
        </row>
        <row r="13715">
          <cell r="B13715">
            <v>242</v>
          </cell>
          <cell r="H13715">
            <v>8212</v>
          </cell>
        </row>
        <row r="13716">
          <cell r="B13716">
            <v>242</v>
          </cell>
          <cell r="H13716">
            <v>8212</v>
          </cell>
        </row>
        <row r="13717">
          <cell r="B13717">
            <v>242</v>
          </cell>
          <cell r="H13717">
            <v>8212</v>
          </cell>
        </row>
        <row r="13718">
          <cell r="B13718">
            <v>242</v>
          </cell>
          <cell r="H13718">
            <v>8212</v>
          </cell>
        </row>
        <row r="13719">
          <cell r="B13719">
            <v>242</v>
          </cell>
          <cell r="H13719">
            <v>8212</v>
          </cell>
        </row>
        <row r="13720">
          <cell r="B13720">
            <v>242</v>
          </cell>
          <cell r="H13720">
            <v>8212</v>
          </cell>
        </row>
        <row r="13721">
          <cell r="B13721">
            <v>242</v>
          </cell>
          <cell r="H13721">
            <v>8212</v>
          </cell>
        </row>
        <row r="13722">
          <cell r="B13722">
            <v>242</v>
          </cell>
          <cell r="H13722">
            <v>8212</v>
          </cell>
        </row>
        <row r="13723">
          <cell r="B13723">
            <v>242</v>
          </cell>
          <cell r="H13723">
            <v>8212</v>
          </cell>
        </row>
        <row r="13724">
          <cell r="B13724">
            <v>243</v>
          </cell>
          <cell r="H13724" t="str">
            <v>43091243Leo</v>
          </cell>
        </row>
        <row r="13725">
          <cell r="B13725">
            <v>243</v>
          </cell>
          <cell r="H13725" t="str">
            <v>43091243Leo</v>
          </cell>
        </row>
        <row r="13726">
          <cell r="B13726">
            <v>243</v>
          </cell>
          <cell r="H13726" t="str">
            <v>43091243Leo</v>
          </cell>
        </row>
        <row r="13727">
          <cell r="B13727">
            <v>243</v>
          </cell>
          <cell r="H13727" t="str">
            <v>43091243Leo</v>
          </cell>
        </row>
        <row r="13728">
          <cell r="B13728">
            <v>243</v>
          </cell>
          <cell r="H13728" t="str">
            <v>43091243Leo</v>
          </cell>
        </row>
        <row r="13729">
          <cell r="B13729">
            <v>243</v>
          </cell>
          <cell r="H13729" t="str">
            <v>43091243Leo</v>
          </cell>
        </row>
        <row r="13730">
          <cell r="B13730">
            <v>243</v>
          </cell>
          <cell r="H13730" t="str">
            <v>43091243Leo</v>
          </cell>
        </row>
        <row r="13731">
          <cell r="B13731">
            <v>243</v>
          </cell>
          <cell r="H13731" t="str">
            <v>43091243Leo</v>
          </cell>
        </row>
        <row r="13732">
          <cell r="B13732">
            <v>243</v>
          </cell>
          <cell r="H13732" t="str">
            <v>43091243Leo</v>
          </cell>
        </row>
        <row r="13733">
          <cell r="B13733">
            <v>243</v>
          </cell>
          <cell r="H13733" t="str">
            <v>43091243Leo</v>
          </cell>
        </row>
        <row r="13734">
          <cell r="B13734">
            <v>243</v>
          </cell>
          <cell r="H13734" t="str">
            <v>43091243Leo</v>
          </cell>
        </row>
        <row r="13735">
          <cell r="B13735">
            <v>243</v>
          </cell>
          <cell r="H13735" t="str">
            <v>43091243Leo</v>
          </cell>
        </row>
        <row r="13736">
          <cell r="B13736">
            <v>243</v>
          </cell>
          <cell r="H13736" t="str">
            <v>43091243Leo</v>
          </cell>
        </row>
        <row r="13737">
          <cell r="B13737">
            <v>243</v>
          </cell>
          <cell r="H13737" t="str">
            <v>43091243Leo</v>
          </cell>
        </row>
        <row r="13738">
          <cell r="B13738">
            <v>243</v>
          </cell>
          <cell r="H13738" t="str">
            <v>43091243Leo</v>
          </cell>
        </row>
        <row r="13739">
          <cell r="B13739">
            <v>243</v>
          </cell>
          <cell r="H13739" t="str">
            <v>43091243Leo</v>
          </cell>
        </row>
        <row r="13740">
          <cell r="B13740">
            <v>243</v>
          </cell>
          <cell r="H13740" t="str">
            <v>43091243Leo</v>
          </cell>
        </row>
        <row r="13741">
          <cell r="B13741">
            <v>243</v>
          </cell>
          <cell r="H13741" t="str">
            <v>43091243Leo</v>
          </cell>
        </row>
        <row r="13742">
          <cell r="B13742">
            <v>243</v>
          </cell>
          <cell r="H13742" t="str">
            <v>43091243Leo</v>
          </cell>
        </row>
        <row r="13743">
          <cell r="B13743">
            <v>243</v>
          </cell>
          <cell r="H13743" t="str">
            <v>43091243Leo</v>
          </cell>
        </row>
        <row r="13744">
          <cell r="B13744">
            <v>243</v>
          </cell>
          <cell r="H13744" t="str">
            <v>43091243Leo</v>
          </cell>
        </row>
        <row r="13745">
          <cell r="B13745">
            <v>243</v>
          </cell>
          <cell r="H13745" t="str">
            <v>43091243Leo</v>
          </cell>
        </row>
        <row r="13746">
          <cell r="B13746">
            <v>243</v>
          </cell>
          <cell r="H13746" t="str">
            <v>43091243Leo</v>
          </cell>
        </row>
        <row r="13747">
          <cell r="B13747">
            <v>243</v>
          </cell>
          <cell r="H13747" t="str">
            <v>43091243Leo</v>
          </cell>
        </row>
        <row r="13748">
          <cell r="B13748">
            <v>243</v>
          </cell>
          <cell r="H13748" t="str">
            <v>43091243Leo</v>
          </cell>
        </row>
        <row r="13749">
          <cell r="B13749">
            <v>243</v>
          </cell>
          <cell r="H13749" t="str">
            <v>43091243Leo</v>
          </cell>
        </row>
        <row r="13750">
          <cell r="B13750">
            <v>243</v>
          </cell>
          <cell r="H13750" t="str">
            <v>43091243Leo</v>
          </cell>
        </row>
        <row r="13751">
          <cell r="B13751">
            <v>243</v>
          </cell>
          <cell r="H13751" t="str">
            <v>43091243Leo</v>
          </cell>
        </row>
        <row r="13752">
          <cell r="B13752">
            <v>243</v>
          </cell>
          <cell r="H13752" t="str">
            <v>43091243Leo</v>
          </cell>
        </row>
        <row r="13753">
          <cell r="B13753">
            <v>243</v>
          </cell>
          <cell r="H13753" t="str">
            <v>43091243Leo</v>
          </cell>
        </row>
        <row r="13754">
          <cell r="B13754">
            <v>243</v>
          </cell>
          <cell r="H13754" t="str">
            <v>43091243Leo</v>
          </cell>
        </row>
        <row r="13755">
          <cell r="B13755">
            <v>243</v>
          </cell>
          <cell r="H13755" t="str">
            <v>43091243Leo</v>
          </cell>
        </row>
        <row r="13756">
          <cell r="B13756">
            <v>243</v>
          </cell>
          <cell r="H13756" t="str">
            <v>43560243Leo</v>
          </cell>
        </row>
        <row r="13757">
          <cell r="B13757">
            <v>243</v>
          </cell>
          <cell r="H13757" t="str">
            <v>43560243Leo</v>
          </cell>
        </row>
        <row r="13758">
          <cell r="B13758">
            <v>243</v>
          </cell>
          <cell r="H13758" t="str">
            <v>43560243Leo</v>
          </cell>
        </row>
        <row r="13759">
          <cell r="B13759">
            <v>243</v>
          </cell>
          <cell r="H13759" t="str">
            <v>43560243Leo</v>
          </cell>
        </row>
        <row r="13760">
          <cell r="B13760">
            <v>243</v>
          </cell>
          <cell r="H13760" t="str">
            <v>43560243Leo</v>
          </cell>
        </row>
        <row r="13761">
          <cell r="B13761">
            <v>243</v>
          </cell>
          <cell r="H13761" t="str">
            <v>43560243Leo</v>
          </cell>
        </row>
        <row r="13762">
          <cell r="B13762">
            <v>243</v>
          </cell>
          <cell r="H13762" t="str">
            <v>43560243Leo</v>
          </cell>
        </row>
        <row r="13763">
          <cell r="B13763">
            <v>243</v>
          </cell>
          <cell r="H13763" t="str">
            <v>43560243Leo</v>
          </cell>
        </row>
        <row r="13764">
          <cell r="B13764">
            <v>243</v>
          </cell>
          <cell r="H13764" t="str">
            <v>43560243Leo</v>
          </cell>
        </row>
        <row r="13765">
          <cell r="B13765">
            <v>243</v>
          </cell>
          <cell r="H13765" t="str">
            <v>43560243Leo</v>
          </cell>
        </row>
        <row r="13766">
          <cell r="B13766">
            <v>243</v>
          </cell>
          <cell r="H13766" t="str">
            <v>43560243Leo</v>
          </cell>
        </row>
        <row r="13767">
          <cell r="B13767">
            <v>243</v>
          </cell>
          <cell r="H13767" t="str">
            <v>43560243Leo</v>
          </cell>
        </row>
        <row r="13768">
          <cell r="B13768">
            <v>243</v>
          </cell>
          <cell r="H13768" t="str">
            <v>43560243Leo</v>
          </cell>
        </row>
        <row r="13769">
          <cell r="B13769">
            <v>243</v>
          </cell>
          <cell r="H13769" t="str">
            <v>43560243Leo</v>
          </cell>
        </row>
        <row r="13770">
          <cell r="B13770">
            <v>243</v>
          </cell>
          <cell r="H13770" t="str">
            <v>43560243Leo</v>
          </cell>
        </row>
        <row r="13771">
          <cell r="B13771">
            <v>243</v>
          </cell>
          <cell r="H13771" t="str">
            <v>43560243Leo</v>
          </cell>
        </row>
        <row r="13772">
          <cell r="B13772">
            <v>243</v>
          </cell>
          <cell r="H13772" t="str">
            <v>43560243Leo</v>
          </cell>
        </row>
        <row r="13773">
          <cell r="B13773">
            <v>243</v>
          </cell>
          <cell r="H13773" t="str">
            <v>43560243Leo</v>
          </cell>
        </row>
        <row r="13774">
          <cell r="B13774">
            <v>243</v>
          </cell>
          <cell r="H13774" t="str">
            <v>43560243Leo</v>
          </cell>
        </row>
        <row r="13775">
          <cell r="B13775">
            <v>243</v>
          </cell>
          <cell r="H13775" t="str">
            <v>43560243Leo</v>
          </cell>
        </row>
        <row r="13776">
          <cell r="B13776">
            <v>243</v>
          </cell>
          <cell r="H13776" t="str">
            <v>43560243Leo</v>
          </cell>
        </row>
        <row r="13777">
          <cell r="B13777">
            <v>243</v>
          </cell>
          <cell r="H13777" t="str">
            <v>43560243Leo</v>
          </cell>
        </row>
        <row r="13778">
          <cell r="B13778">
            <v>243</v>
          </cell>
          <cell r="H13778" t="str">
            <v>43846243Leo</v>
          </cell>
        </row>
        <row r="13779">
          <cell r="B13779">
            <v>243</v>
          </cell>
          <cell r="H13779" t="str">
            <v>43846243Leo</v>
          </cell>
        </row>
        <row r="13780">
          <cell r="B13780">
            <v>243</v>
          </cell>
          <cell r="H13780" t="str">
            <v>43846243Leo</v>
          </cell>
        </row>
        <row r="13781">
          <cell r="B13781">
            <v>243</v>
          </cell>
          <cell r="H13781" t="str">
            <v>43846243Leo</v>
          </cell>
        </row>
        <row r="13782">
          <cell r="B13782">
            <v>243</v>
          </cell>
          <cell r="H13782" t="str">
            <v>43846243Leo</v>
          </cell>
        </row>
        <row r="13783">
          <cell r="B13783">
            <v>243</v>
          </cell>
          <cell r="H13783" t="str">
            <v>43846243Leo</v>
          </cell>
        </row>
        <row r="13784">
          <cell r="B13784">
            <v>243</v>
          </cell>
          <cell r="H13784" t="str">
            <v>43846243Leo</v>
          </cell>
        </row>
        <row r="13785">
          <cell r="B13785">
            <v>243</v>
          </cell>
          <cell r="H13785" t="str">
            <v>43846243Leo</v>
          </cell>
        </row>
        <row r="13786">
          <cell r="B13786">
            <v>243</v>
          </cell>
          <cell r="H13786" t="str">
            <v>43846243Leo</v>
          </cell>
        </row>
        <row r="13787">
          <cell r="B13787">
            <v>243</v>
          </cell>
          <cell r="H13787" t="str">
            <v>43846243Leo</v>
          </cell>
        </row>
        <row r="13788">
          <cell r="B13788">
            <v>243</v>
          </cell>
          <cell r="H13788" t="str">
            <v>43846243Leo</v>
          </cell>
        </row>
        <row r="13789">
          <cell r="B13789">
            <v>243</v>
          </cell>
          <cell r="H13789" t="str">
            <v>43846243Leo</v>
          </cell>
        </row>
        <row r="13790">
          <cell r="B13790">
            <v>243</v>
          </cell>
          <cell r="H13790" t="str">
            <v>43846243Leo</v>
          </cell>
        </row>
        <row r="13791">
          <cell r="B13791">
            <v>243</v>
          </cell>
          <cell r="H13791" t="str">
            <v>43846243Leo</v>
          </cell>
        </row>
        <row r="13792">
          <cell r="B13792">
            <v>243</v>
          </cell>
          <cell r="H13792" t="str">
            <v>43846243Leo</v>
          </cell>
        </row>
        <row r="13793">
          <cell r="B13793">
            <v>243</v>
          </cell>
          <cell r="H13793" t="str">
            <v>43846243Leo</v>
          </cell>
        </row>
        <row r="13794">
          <cell r="B13794">
            <v>243</v>
          </cell>
          <cell r="H13794" t="str">
            <v>43846243Leo</v>
          </cell>
        </row>
        <row r="13795">
          <cell r="B13795">
            <v>243</v>
          </cell>
          <cell r="H13795" t="str">
            <v>43846243Leo</v>
          </cell>
        </row>
        <row r="13796">
          <cell r="B13796">
            <v>243</v>
          </cell>
          <cell r="H13796" t="str">
            <v>43846243Leo</v>
          </cell>
        </row>
        <row r="13797">
          <cell r="B13797">
            <v>243</v>
          </cell>
          <cell r="H13797" t="str">
            <v>43846243Leo</v>
          </cell>
        </row>
        <row r="13798">
          <cell r="B13798">
            <v>243</v>
          </cell>
          <cell r="H13798" t="str">
            <v>43846243Leo</v>
          </cell>
        </row>
        <row r="13799">
          <cell r="B13799">
            <v>243</v>
          </cell>
          <cell r="H13799" t="str">
            <v>43846243Leo</v>
          </cell>
        </row>
        <row r="13800">
          <cell r="B13800">
            <v>243</v>
          </cell>
          <cell r="H13800" t="str">
            <v>43846243Leo</v>
          </cell>
        </row>
        <row r="13801">
          <cell r="B13801">
            <v>243</v>
          </cell>
          <cell r="H13801" t="str">
            <v>43846243Leo</v>
          </cell>
        </row>
        <row r="13802">
          <cell r="B13802">
            <v>243</v>
          </cell>
          <cell r="H13802" t="str">
            <v>43846243Leo</v>
          </cell>
        </row>
        <row r="13803">
          <cell r="B13803">
            <v>243</v>
          </cell>
          <cell r="H13803" t="str">
            <v>43846243Leo</v>
          </cell>
        </row>
        <row r="13804">
          <cell r="B13804">
            <v>243</v>
          </cell>
          <cell r="H13804" t="str">
            <v>43846243Leo</v>
          </cell>
        </row>
        <row r="13805">
          <cell r="B13805">
            <v>243</v>
          </cell>
          <cell r="H13805" t="str">
            <v>43846243Leo</v>
          </cell>
        </row>
        <row r="13806">
          <cell r="B13806">
            <v>243</v>
          </cell>
          <cell r="H13806" t="str">
            <v>43846243Leo</v>
          </cell>
        </row>
        <row r="13807">
          <cell r="B13807">
            <v>243</v>
          </cell>
          <cell r="H13807" t="str">
            <v>43846243Leo</v>
          </cell>
        </row>
        <row r="13808">
          <cell r="B13808">
            <v>243</v>
          </cell>
          <cell r="H13808" t="str">
            <v>43846243Leo</v>
          </cell>
        </row>
        <row r="13809">
          <cell r="B13809">
            <v>243</v>
          </cell>
          <cell r="H13809" t="str">
            <v>43846243Leo</v>
          </cell>
        </row>
        <row r="13810">
          <cell r="B13810">
            <v>243</v>
          </cell>
          <cell r="H13810" t="str">
            <v>43846243Leo</v>
          </cell>
        </row>
        <row r="13811">
          <cell r="B13811">
            <v>243</v>
          </cell>
          <cell r="H13811" t="str">
            <v>43846243Leo</v>
          </cell>
        </row>
        <row r="13812">
          <cell r="B13812">
            <v>243</v>
          </cell>
          <cell r="H13812" t="str">
            <v>43846243Leo</v>
          </cell>
        </row>
        <row r="13813">
          <cell r="B13813">
            <v>243</v>
          </cell>
          <cell r="H13813" t="str">
            <v>43846243Leo</v>
          </cell>
        </row>
        <row r="13814">
          <cell r="B13814">
            <v>243</v>
          </cell>
          <cell r="H13814" t="str">
            <v>43846243Leo</v>
          </cell>
        </row>
        <row r="13815">
          <cell r="B13815">
            <v>243</v>
          </cell>
          <cell r="H13815" t="str">
            <v>43846243Leo</v>
          </cell>
        </row>
        <row r="13816">
          <cell r="B13816">
            <v>243</v>
          </cell>
          <cell r="H13816" t="str">
            <v>43846243Leo</v>
          </cell>
        </row>
        <row r="13817">
          <cell r="B13817">
            <v>243</v>
          </cell>
          <cell r="H13817" t="str">
            <v>43846243Leo</v>
          </cell>
        </row>
        <row r="13818">
          <cell r="B13818">
            <v>243</v>
          </cell>
          <cell r="H13818" t="str">
            <v>43846243Leo</v>
          </cell>
        </row>
        <row r="13819">
          <cell r="B13819">
            <v>243</v>
          </cell>
          <cell r="H13819" t="str">
            <v>43846243Leo</v>
          </cell>
        </row>
        <row r="13820">
          <cell r="B13820">
            <v>243</v>
          </cell>
          <cell r="H13820" t="str">
            <v>43846243Leo</v>
          </cell>
        </row>
        <row r="13821">
          <cell r="B13821">
            <v>243</v>
          </cell>
          <cell r="H13821" t="str">
            <v>43846243Leo</v>
          </cell>
        </row>
        <row r="13822">
          <cell r="B13822">
            <v>243</v>
          </cell>
          <cell r="H13822" t="str">
            <v>43846243Leo</v>
          </cell>
        </row>
        <row r="13823">
          <cell r="B13823">
            <v>243</v>
          </cell>
          <cell r="H13823" t="str">
            <v>43846243Leo</v>
          </cell>
        </row>
        <row r="13824">
          <cell r="B13824">
            <v>243</v>
          </cell>
          <cell r="H13824" t="str">
            <v>43846243Leo</v>
          </cell>
        </row>
        <row r="13825">
          <cell r="B13825">
            <v>243</v>
          </cell>
          <cell r="H13825" t="str">
            <v>43846243Leo</v>
          </cell>
        </row>
        <row r="13826">
          <cell r="B13826">
            <v>243</v>
          </cell>
          <cell r="H13826" t="str">
            <v>43846243Leo</v>
          </cell>
        </row>
        <row r="13827">
          <cell r="B13827">
            <v>243</v>
          </cell>
          <cell r="H13827" t="str">
            <v>43846243Leo</v>
          </cell>
        </row>
        <row r="13828">
          <cell r="B13828">
            <v>243</v>
          </cell>
          <cell r="H13828" t="str">
            <v>43846243Leo</v>
          </cell>
        </row>
        <row r="13829">
          <cell r="B13829">
            <v>243</v>
          </cell>
          <cell r="H13829" t="str">
            <v>43846243Leo</v>
          </cell>
        </row>
        <row r="13830">
          <cell r="B13830">
            <v>243</v>
          </cell>
          <cell r="H13830" t="str">
            <v>43846243Leo</v>
          </cell>
        </row>
        <row r="13831">
          <cell r="B13831">
            <v>243</v>
          </cell>
          <cell r="H13831" t="str">
            <v>43846243Leo</v>
          </cell>
        </row>
        <row r="13832">
          <cell r="B13832">
            <v>243</v>
          </cell>
          <cell r="H13832" t="str">
            <v>43846243Leo</v>
          </cell>
        </row>
        <row r="13833">
          <cell r="B13833">
            <v>243</v>
          </cell>
          <cell r="H13833" t="str">
            <v>43846243Leo</v>
          </cell>
        </row>
        <row r="13834">
          <cell r="B13834">
            <v>243</v>
          </cell>
          <cell r="H13834" t="str">
            <v>43846243Leo</v>
          </cell>
        </row>
        <row r="13835">
          <cell r="B13835">
            <v>243</v>
          </cell>
          <cell r="H13835" t="str">
            <v>43846243Leo</v>
          </cell>
        </row>
        <row r="13836">
          <cell r="B13836">
            <v>243</v>
          </cell>
          <cell r="H13836" t="str">
            <v>43846243Leo</v>
          </cell>
        </row>
        <row r="13837">
          <cell r="B13837">
            <v>243</v>
          </cell>
          <cell r="H13837" t="str">
            <v>43846243Leo</v>
          </cell>
        </row>
        <row r="13838">
          <cell r="B13838">
            <v>243</v>
          </cell>
          <cell r="H13838" t="str">
            <v>43846243Leo</v>
          </cell>
        </row>
        <row r="13839">
          <cell r="B13839">
            <v>243</v>
          </cell>
          <cell r="H13839" t="str">
            <v>43846243Leo</v>
          </cell>
        </row>
        <row r="13840">
          <cell r="B13840">
            <v>243</v>
          </cell>
          <cell r="H13840" t="str">
            <v>43846243Leo</v>
          </cell>
        </row>
        <row r="13841">
          <cell r="B13841">
            <v>243</v>
          </cell>
          <cell r="H13841" t="str">
            <v>43846243Leo</v>
          </cell>
        </row>
        <row r="13842">
          <cell r="B13842">
            <v>243</v>
          </cell>
          <cell r="H13842" t="str">
            <v>43846243Leo</v>
          </cell>
        </row>
        <row r="13843">
          <cell r="B13843">
            <v>243</v>
          </cell>
          <cell r="H13843" t="str">
            <v>43846243Leo</v>
          </cell>
        </row>
        <row r="13844">
          <cell r="B13844">
            <v>243</v>
          </cell>
          <cell r="H13844" t="str">
            <v>43846243Leo</v>
          </cell>
        </row>
        <row r="13845">
          <cell r="B13845">
            <v>243</v>
          </cell>
          <cell r="H13845" t="str">
            <v>43846243Leo</v>
          </cell>
        </row>
        <row r="13846">
          <cell r="B13846">
            <v>243</v>
          </cell>
          <cell r="H13846" t="str">
            <v>43846243Leo</v>
          </cell>
        </row>
        <row r="13847">
          <cell r="B13847">
            <v>243</v>
          </cell>
          <cell r="H13847" t="str">
            <v>43846243Leo</v>
          </cell>
        </row>
        <row r="13848">
          <cell r="B13848">
            <v>243</v>
          </cell>
          <cell r="H13848" t="str">
            <v>43846243Leo</v>
          </cell>
        </row>
        <row r="13849">
          <cell r="B13849">
            <v>243</v>
          </cell>
          <cell r="H13849" t="str">
            <v>43846243Leo</v>
          </cell>
        </row>
        <row r="13850">
          <cell r="B13850">
            <v>243</v>
          </cell>
          <cell r="H13850" t="str">
            <v>43846243Leo</v>
          </cell>
        </row>
        <row r="13851">
          <cell r="B13851">
            <v>243</v>
          </cell>
          <cell r="H13851" t="str">
            <v>43846243Leo</v>
          </cell>
        </row>
        <row r="13852">
          <cell r="B13852">
            <v>243</v>
          </cell>
          <cell r="H13852" t="str">
            <v>43846243Leo</v>
          </cell>
        </row>
        <row r="13853">
          <cell r="B13853">
            <v>243</v>
          </cell>
          <cell r="H13853" t="str">
            <v>43846243Leo</v>
          </cell>
        </row>
        <row r="13854">
          <cell r="B13854">
            <v>243</v>
          </cell>
          <cell r="H13854" t="str">
            <v>43846243Leo</v>
          </cell>
        </row>
        <row r="13855">
          <cell r="B13855">
            <v>243</v>
          </cell>
          <cell r="H13855" t="str">
            <v>43846243Leo</v>
          </cell>
        </row>
        <row r="13856">
          <cell r="B13856">
            <v>243</v>
          </cell>
          <cell r="H13856" t="str">
            <v>43846243Leo</v>
          </cell>
        </row>
        <row r="13857">
          <cell r="B13857">
            <v>243</v>
          </cell>
          <cell r="H13857" t="str">
            <v>43846243Leo</v>
          </cell>
        </row>
        <row r="13858">
          <cell r="B13858">
            <v>243</v>
          </cell>
          <cell r="H13858" t="str">
            <v>43846243Leo</v>
          </cell>
        </row>
        <row r="13859">
          <cell r="B13859">
            <v>243</v>
          </cell>
          <cell r="H13859" t="str">
            <v>43846243Leo</v>
          </cell>
        </row>
        <row r="13860">
          <cell r="B13860">
            <v>243</v>
          </cell>
          <cell r="H13860" t="str">
            <v>43846243Leo</v>
          </cell>
        </row>
        <row r="13861">
          <cell r="B13861">
            <v>243</v>
          </cell>
          <cell r="H13861" t="str">
            <v>43846243Leo</v>
          </cell>
        </row>
        <row r="13862">
          <cell r="B13862">
            <v>243</v>
          </cell>
          <cell r="H13862" t="str">
            <v>43846243Leo</v>
          </cell>
        </row>
        <row r="13863">
          <cell r="B13863">
            <v>243</v>
          </cell>
          <cell r="H13863" t="str">
            <v>43846243Leo</v>
          </cell>
        </row>
        <row r="13864">
          <cell r="B13864">
            <v>243</v>
          </cell>
          <cell r="H13864" t="str">
            <v>43846243Leo</v>
          </cell>
        </row>
        <row r="13865">
          <cell r="B13865">
            <v>243</v>
          </cell>
          <cell r="H13865" t="str">
            <v>43846243Leo</v>
          </cell>
        </row>
        <row r="13866">
          <cell r="B13866">
            <v>243</v>
          </cell>
          <cell r="H13866" t="str">
            <v>43846243Leo</v>
          </cell>
        </row>
        <row r="13867">
          <cell r="B13867">
            <v>243</v>
          </cell>
          <cell r="H13867" t="str">
            <v>43846243Leo</v>
          </cell>
        </row>
        <row r="13868">
          <cell r="B13868">
            <v>243</v>
          </cell>
          <cell r="H13868" t="str">
            <v>43846243Leo</v>
          </cell>
        </row>
        <row r="13869">
          <cell r="B13869">
            <v>243</v>
          </cell>
          <cell r="H13869" t="str">
            <v>43846243Leo</v>
          </cell>
        </row>
        <row r="13870">
          <cell r="B13870">
            <v>243</v>
          </cell>
          <cell r="H13870" t="str">
            <v>43846243Leo</v>
          </cell>
        </row>
        <row r="13871">
          <cell r="B13871">
            <v>243</v>
          </cell>
          <cell r="H13871" t="str">
            <v>43846243Leo</v>
          </cell>
        </row>
        <row r="13872">
          <cell r="B13872">
            <v>243</v>
          </cell>
          <cell r="H13872" t="str">
            <v>43846243Leo</v>
          </cell>
        </row>
        <row r="13873">
          <cell r="B13873">
            <v>243</v>
          </cell>
          <cell r="H13873" t="str">
            <v>43846243Leo</v>
          </cell>
        </row>
        <row r="13874">
          <cell r="B13874">
            <v>243</v>
          </cell>
          <cell r="H13874" t="str">
            <v>43846243Leo</v>
          </cell>
        </row>
        <row r="13875">
          <cell r="B13875">
            <v>243</v>
          </cell>
          <cell r="H13875" t="str">
            <v>43846243Leo</v>
          </cell>
        </row>
        <row r="13876">
          <cell r="B13876">
            <v>243</v>
          </cell>
          <cell r="H13876" t="str">
            <v>43846243Leo</v>
          </cell>
        </row>
        <row r="13877">
          <cell r="B13877">
            <v>243</v>
          </cell>
          <cell r="H13877" t="str">
            <v>43846243Leo</v>
          </cell>
        </row>
        <row r="13878">
          <cell r="B13878">
            <v>243</v>
          </cell>
          <cell r="H13878" t="str">
            <v>43846243Leo</v>
          </cell>
        </row>
        <row r="13879">
          <cell r="B13879">
            <v>243</v>
          </cell>
          <cell r="H13879" t="str">
            <v>43846243Leo</v>
          </cell>
        </row>
        <row r="13880">
          <cell r="B13880">
            <v>243</v>
          </cell>
          <cell r="H13880" t="str">
            <v>43846243Leo</v>
          </cell>
        </row>
        <row r="13881">
          <cell r="B13881">
            <v>243</v>
          </cell>
          <cell r="H13881" t="str">
            <v>43846243Leo</v>
          </cell>
        </row>
        <row r="13882">
          <cell r="B13882">
            <v>243</v>
          </cell>
          <cell r="H13882" t="str">
            <v>43846243Leo</v>
          </cell>
        </row>
        <row r="13883">
          <cell r="B13883">
            <v>243</v>
          </cell>
          <cell r="H13883" t="str">
            <v>43846243Leo</v>
          </cell>
        </row>
        <row r="13884">
          <cell r="B13884">
            <v>243</v>
          </cell>
          <cell r="H13884" t="str">
            <v>43846243Leo</v>
          </cell>
        </row>
        <row r="13885">
          <cell r="B13885">
            <v>243</v>
          </cell>
          <cell r="H13885" t="str">
            <v>43846243Leo</v>
          </cell>
        </row>
        <row r="13886">
          <cell r="B13886">
            <v>243</v>
          </cell>
          <cell r="H13886" t="str">
            <v>43846243Leo</v>
          </cell>
        </row>
        <row r="13887">
          <cell r="B13887">
            <v>243</v>
          </cell>
          <cell r="H13887" t="str">
            <v>43846243Leo</v>
          </cell>
        </row>
        <row r="13888">
          <cell r="B13888">
            <v>243</v>
          </cell>
          <cell r="H13888" t="str">
            <v>43846243Leo</v>
          </cell>
        </row>
        <row r="13889">
          <cell r="B13889">
            <v>243</v>
          </cell>
          <cell r="H13889" t="str">
            <v>43846243Leo</v>
          </cell>
        </row>
        <row r="13890">
          <cell r="B13890">
            <v>243</v>
          </cell>
          <cell r="H13890" t="str">
            <v>43846243Leo</v>
          </cell>
        </row>
        <row r="13891">
          <cell r="B13891">
            <v>243</v>
          </cell>
          <cell r="H13891" t="str">
            <v>43846243Leo</v>
          </cell>
        </row>
        <row r="13892">
          <cell r="B13892">
            <v>243</v>
          </cell>
          <cell r="H13892" t="str">
            <v>43846243Leo</v>
          </cell>
        </row>
        <row r="13893">
          <cell r="B13893">
            <v>243</v>
          </cell>
          <cell r="H13893" t="str">
            <v>43846243Leo</v>
          </cell>
        </row>
        <row r="13894">
          <cell r="B13894">
            <v>243</v>
          </cell>
          <cell r="H13894" t="str">
            <v>43846243Leo</v>
          </cell>
        </row>
        <row r="13895">
          <cell r="B13895">
            <v>243</v>
          </cell>
          <cell r="H13895" t="str">
            <v>43846243Leo</v>
          </cell>
        </row>
        <row r="13896">
          <cell r="B13896">
            <v>243</v>
          </cell>
          <cell r="H13896" t="str">
            <v>43846243Leo</v>
          </cell>
        </row>
        <row r="13897">
          <cell r="B13897">
            <v>243</v>
          </cell>
          <cell r="H13897" t="str">
            <v>43846243Leo</v>
          </cell>
        </row>
        <row r="13898">
          <cell r="B13898">
            <v>243</v>
          </cell>
          <cell r="H13898" t="str">
            <v>43846243Leo</v>
          </cell>
        </row>
        <row r="13899">
          <cell r="B13899">
            <v>243</v>
          </cell>
          <cell r="H13899" t="str">
            <v>43846243Leo</v>
          </cell>
        </row>
        <row r="13900">
          <cell r="B13900">
            <v>243</v>
          </cell>
          <cell r="H13900" t="str">
            <v>43846243Leo</v>
          </cell>
        </row>
        <row r="13901">
          <cell r="B13901">
            <v>243</v>
          </cell>
          <cell r="H13901" t="str">
            <v>43846243Leo</v>
          </cell>
        </row>
        <row r="13902">
          <cell r="B13902">
            <v>243</v>
          </cell>
          <cell r="H13902" t="str">
            <v>43846243Leo</v>
          </cell>
        </row>
        <row r="13903">
          <cell r="B13903">
            <v>243</v>
          </cell>
          <cell r="H13903" t="str">
            <v>43846243Leo</v>
          </cell>
        </row>
        <row r="13904">
          <cell r="B13904">
            <v>243</v>
          </cell>
          <cell r="H13904" t="str">
            <v>43846243Leo</v>
          </cell>
        </row>
        <row r="13905">
          <cell r="B13905">
            <v>243</v>
          </cell>
          <cell r="H13905" t="str">
            <v>43846243Leo</v>
          </cell>
        </row>
        <row r="13906">
          <cell r="B13906">
            <v>243</v>
          </cell>
          <cell r="H13906" t="str">
            <v>43846243Leo</v>
          </cell>
        </row>
        <row r="13907">
          <cell r="B13907">
            <v>243</v>
          </cell>
          <cell r="H13907" t="str">
            <v>43846243Leo</v>
          </cell>
        </row>
        <row r="13908">
          <cell r="B13908">
            <v>243</v>
          </cell>
          <cell r="H13908" t="str">
            <v>43846243Leo</v>
          </cell>
        </row>
        <row r="13909">
          <cell r="B13909">
            <v>243</v>
          </cell>
          <cell r="H13909" t="str">
            <v>43846243Leo</v>
          </cell>
        </row>
        <row r="13910">
          <cell r="B13910">
            <v>243</v>
          </cell>
          <cell r="H13910" t="str">
            <v>43846243Leo</v>
          </cell>
        </row>
        <row r="13911">
          <cell r="B13911">
            <v>243</v>
          </cell>
          <cell r="H13911" t="str">
            <v>43846243Leo</v>
          </cell>
        </row>
        <row r="13912">
          <cell r="B13912">
            <v>243</v>
          </cell>
          <cell r="H13912" t="str">
            <v>43846243Leo</v>
          </cell>
        </row>
        <row r="13913">
          <cell r="B13913">
            <v>243</v>
          </cell>
          <cell r="H13913" t="str">
            <v>43846243Leo</v>
          </cell>
        </row>
        <row r="13914">
          <cell r="B13914">
            <v>243</v>
          </cell>
          <cell r="H13914" t="str">
            <v>43846243Leo</v>
          </cell>
        </row>
        <row r="13915">
          <cell r="B13915">
            <v>243</v>
          </cell>
          <cell r="H13915" t="str">
            <v>43846243Leo</v>
          </cell>
        </row>
        <row r="13916">
          <cell r="B13916">
            <v>243</v>
          </cell>
          <cell r="H13916" t="str">
            <v>43846243Leo</v>
          </cell>
        </row>
        <row r="13917">
          <cell r="B13917">
            <v>244</v>
          </cell>
          <cell r="H13917" t="str">
            <v>43097244Esm</v>
          </cell>
        </row>
        <row r="13918">
          <cell r="B13918">
            <v>244</v>
          </cell>
          <cell r="H13918" t="str">
            <v>43097244Esm</v>
          </cell>
        </row>
        <row r="13919">
          <cell r="B13919">
            <v>244</v>
          </cell>
          <cell r="H13919" t="str">
            <v>43097244Esm</v>
          </cell>
        </row>
        <row r="13920">
          <cell r="B13920">
            <v>244</v>
          </cell>
          <cell r="H13920" t="str">
            <v>43097244Esm</v>
          </cell>
        </row>
        <row r="13921">
          <cell r="B13921">
            <v>244</v>
          </cell>
          <cell r="H13921" t="str">
            <v>43097244Esm</v>
          </cell>
        </row>
        <row r="13922">
          <cell r="B13922">
            <v>244</v>
          </cell>
          <cell r="H13922" t="str">
            <v>43097244Esm</v>
          </cell>
        </row>
        <row r="13923">
          <cell r="B13923">
            <v>244</v>
          </cell>
          <cell r="H13923" t="str">
            <v>43097244Esm</v>
          </cell>
        </row>
        <row r="13924">
          <cell r="B13924">
            <v>244</v>
          </cell>
          <cell r="H13924" t="str">
            <v>43097244Esm</v>
          </cell>
        </row>
        <row r="13925">
          <cell r="B13925">
            <v>244</v>
          </cell>
          <cell r="H13925" t="str">
            <v>43097244Esm</v>
          </cell>
        </row>
        <row r="13926">
          <cell r="B13926">
            <v>244</v>
          </cell>
          <cell r="H13926" t="str">
            <v>43097244Esm</v>
          </cell>
        </row>
        <row r="13927">
          <cell r="B13927">
            <v>244</v>
          </cell>
          <cell r="H13927" t="str">
            <v>43097244Esm</v>
          </cell>
        </row>
        <row r="13928">
          <cell r="B13928">
            <v>244</v>
          </cell>
          <cell r="H13928" t="str">
            <v>43097244Esm</v>
          </cell>
        </row>
        <row r="13929">
          <cell r="B13929">
            <v>245</v>
          </cell>
          <cell r="H13929" t="str">
            <v>43098245Mar</v>
          </cell>
        </row>
        <row r="13930">
          <cell r="B13930">
            <v>245</v>
          </cell>
          <cell r="H13930" t="str">
            <v>43098245Mar</v>
          </cell>
        </row>
        <row r="13931">
          <cell r="B13931">
            <v>245</v>
          </cell>
          <cell r="H13931" t="str">
            <v>43098245Mar</v>
          </cell>
        </row>
        <row r="13932">
          <cell r="B13932">
            <v>245</v>
          </cell>
          <cell r="H13932" t="str">
            <v>43098245Mar</v>
          </cell>
        </row>
        <row r="13933">
          <cell r="B13933">
            <v>245</v>
          </cell>
          <cell r="H13933" t="str">
            <v>43098245Mar</v>
          </cell>
        </row>
        <row r="13934">
          <cell r="B13934">
            <v>245</v>
          </cell>
          <cell r="H13934" t="str">
            <v>43098245Mar</v>
          </cell>
        </row>
        <row r="13935">
          <cell r="B13935">
            <v>245</v>
          </cell>
          <cell r="H13935" t="str">
            <v>43098245Mar</v>
          </cell>
        </row>
        <row r="13936">
          <cell r="B13936">
            <v>245</v>
          </cell>
          <cell r="H13936" t="str">
            <v>43098245Mar</v>
          </cell>
        </row>
        <row r="13937">
          <cell r="B13937">
            <v>245</v>
          </cell>
          <cell r="H13937" t="str">
            <v>43098245Mar</v>
          </cell>
        </row>
        <row r="13938">
          <cell r="B13938">
            <v>245</v>
          </cell>
          <cell r="H13938" t="str">
            <v>43098245Mar</v>
          </cell>
        </row>
        <row r="13939">
          <cell r="B13939">
            <v>245</v>
          </cell>
          <cell r="H13939" t="str">
            <v>43098245Mar</v>
          </cell>
        </row>
        <row r="13940">
          <cell r="B13940">
            <v>245</v>
          </cell>
          <cell r="H13940" t="str">
            <v>43098245Mar</v>
          </cell>
        </row>
        <row r="13941">
          <cell r="B13941">
            <v>246</v>
          </cell>
          <cell r="H13941" t="str">
            <v>43098246Ale</v>
          </cell>
        </row>
        <row r="13942">
          <cell r="B13942">
            <v>246</v>
          </cell>
          <cell r="H13942" t="str">
            <v>43098246Ale</v>
          </cell>
        </row>
        <row r="13943">
          <cell r="B13943">
            <v>246</v>
          </cell>
          <cell r="H13943" t="str">
            <v>43098246Ale</v>
          </cell>
        </row>
        <row r="13944">
          <cell r="B13944">
            <v>246</v>
          </cell>
          <cell r="H13944" t="str">
            <v>43098246Ale</v>
          </cell>
        </row>
        <row r="13945">
          <cell r="B13945">
            <v>246</v>
          </cell>
          <cell r="H13945" t="str">
            <v>43098246Ale</v>
          </cell>
        </row>
        <row r="13946">
          <cell r="B13946">
            <v>246</v>
          </cell>
          <cell r="H13946" t="str">
            <v>43098246Ale</v>
          </cell>
        </row>
        <row r="13947">
          <cell r="B13947">
            <v>246</v>
          </cell>
          <cell r="H13947" t="str">
            <v>43098246Ale</v>
          </cell>
        </row>
        <row r="13948">
          <cell r="B13948">
            <v>246</v>
          </cell>
          <cell r="H13948" t="str">
            <v>43098246Ale</v>
          </cell>
        </row>
        <row r="13949">
          <cell r="B13949">
            <v>246</v>
          </cell>
          <cell r="H13949" t="str">
            <v>43098246Ale</v>
          </cell>
        </row>
        <row r="13950">
          <cell r="B13950">
            <v>246</v>
          </cell>
          <cell r="H13950" t="str">
            <v>43098246Ale</v>
          </cell>
        </row>
        <row r="13951">
          <cell r="B13951">
            <v>246</v>
          </cell>
          <cell r="H13951" t="str">
            <v>43098246Ale</v>
          </cell>
        </row>
        <row r="13952">
          <cell r="B13952">
            <v>246</v>
          </cell>
          <cell r="H13952" t="str">
            <v>43098246Ale</v>
          </cell>
        </row>
        <row r="13953">
          <cell r="B13953">
            <v>246</v>
          </cell>
          <cell r="H13953" t="str">
            <v>43098246Ale</v>
          </cell>
        </row>
        <row r="13954">
          <cell r="B13954">
            <v>246</v>
          </cell>
          <cell r="H13954" t="str">
            <v>43098246Ale</v>
          </cell>
        </row>
        <row r="13955">
          <cell r="B13955">
            <v>246</v>
          </cell>
          <cell r="H13955" t="str">
            <v>43098246Ale</v>
          </cell>
        </row>
        <row r="13956">
          <cell r="B13956">
            <v>246</v>
          </cell>
          <cell r="H13956" t="str">
            <v>43098246Ale</v>
          </cell>
        </row>
        <row r="13957">
          <cell r="B13957">
            <v>246</v>
          </cell>
          <cell r="H13957" t="str">
            <v>43098246Ale</v>
          </cell>
        </row>
        <row r="13958">
          <cell r="B13958">
            <v>246</v>
          </cell>
          <cell r="H13958" t="str">
            <v>43098246Ale</v>
          </cell>
        </row>
        <row r="13959">
          <cell r="B13959">
            <v>246</v>
          </cell>
          <cell r="H13959" t="str">
            <v>43349246Ale</v>
          </cell>
        </row>
        <row r="13960">
          <cell r="B13960">
            <v>246</v>
          </cell>
          <cell r="H13960" t="str">
            <v>43349246Ale</v>
          </cell>
        </row>
        <row r="13961">
          <cell r="B13961">
            <v>246</v>
          </cell>
          <cell r="H13961" t="str">
            <v>43349246Ale</v>
          </cell>
        </row>
        <row r="13962">
          <cell r="B13962">
            <v>246</v>
          </cell>
          <cell r="H13962" t="str">
            <v>43550246Ale</v>
          </cell>
        </row>
        <row r="13963">
          <cell r="B13963">
            <v>246</v>
          </cell>
          <cell r="H13963" t="str">
            <v>43550246Ale</v>
          </cell>
        </row>
        <row r="13964">
          <cell r="B13964">
            <v>246</v>
          </cell>
          <cell r="H13964" t="str">
            <v>43550246Ale</v>
          </cell>
        </row>
        <row r="13965">
          <cell r="B13965">
            <v>246</v>
          </cell>
          <cell r="H13965" t="str">
            <v>43550246Ale</v>
          </cell>
        </row>
        <row r="13966">
          <cell r="B13966">
            <v>246</v>
          </cell>
          <cell r="H13966" t="str">
            <v>43550246Ale</v>
          </cell>
        </row>
        <row r="13967">
          <cell r="B13967">
            <v>246</v>
          </cell>
          <cell r="H13967" t="str">
            <v>43550246Ale</v>
          </cell>
        </row>
        <row r="13968">
          <cell r="B13968">
            <v>246</v>
          </cell>
          <cell r="H13968" t="str">
            <v>43550246Ale</v>
          </cell>
        </row>
        <row r="13969">
          <cell r="B13969">
            <v>246</v>
          </cell>
          <cell r="H13969" t="str">
            <v>43550246Ale</v>
          </cell>
        </row>
        <row r="13970">
          <cell r="B13970">
            <v>246</v>
          </cell>
          <cell r="H13970" t="str">
            <v>43550246Ale</v>
          </cell>
        </row>
        <row r="13971">
          <cell r="B13971">
            <v>246</v>
          </cell>
          <cell r="H13971" t="str">
            <v>43550246Ale</v>
          </cell>
        </row>
        <row r="13972">
          <cell r="B13972">
            <v>246</v>
          </cell>
          <cell r="H13972" t="str">
            <v>43550246Ale</v>
          </cell>
        </row>
        <row r="13973">
          <cell r="B13973">
            <v>246</v>
          </cell>
          <cell r="H13973" t="str">
            <v>43550246Ale</v>
          </cell>
        </row>
        <row r="13974">
          <cell r="B13974">
            <v>246</v>
          </cell>
          <cell r="H13974" t="str">
            <v>43550246Ale</v>
          </cell>
        </row>
        <row r="13975">
          <cell r="B13975">
            <v>246</v>
          </cell>
          <cell r="H13975" t="str">
            <v>43550246Ale</v>
          </cell>
        </row>
        <row r="13976">
          <cell r="B13976">
            <v>246</v>
          </cell>
          <cell r="H13976" t="str">
            <v>43550246Ale</v>
          </cell>
        </row>
        <row r="13977">
          <cell r="B13977">
            <v>246</v>
          </cell>
          <cell r="H13977" t="str">
            <v>43550246Ale</v>
          </cell>
        </row>
        <row r="13978">
          <cell r="B13978">
            <v>246</v>
          </cell>
          <cell r="H13978" t="str">
            <v>43550246Ale</v>
          </cell>
        </row>
        <row r="13979">
          <cell r="B13979">
            <v>246</v>
          </cell>
          <cell r="H13979" t="str">
            <v>43550246Ale</v>
          </cell>
        </row>
        <row r="13980">
          <cell r="B13980">
            <v>246</v>
          </cell>
          <cell r="H13980" t="str">
            <v>43550246Ale</v>
          </cell>
        </row>
        <row r="13981">
          <cell r="B13981">
            <v>246</v>
          </cell>
          <cell r="H13981" t="str">
            <v>43550246Ale</v>
          </cell>
        </row>
        <row r="13982">
          <cell r="B13982">
            <v>246</v>
          </cell>
          <cell r="H13982" t="str">
            <v>43550246Ale</v>
          </cell>
        </row>
        <row r="13983">
          <cell r="B13983">
            <v>246</v>
          </cell>
          <cell r="H13983" t="str">
            <v>43550246Ale</v>
          </cell>
        </row>
        <row r="13984">
          <cell r="B13984">
            <v>246</v>
          </cell>
          <cell r="H13984" t="str">
            <v>43550246Ale</v>
          </cell>
        </row>
        <row r="13985">
          <cell r="B13985">
            <v>246</v>
          </cell>
          <cell r="H13985" t="str">
            <v>43550246Ale</v>
          </cell>
        </row>
        <row r="13986">
          <cell r="B13986">
            <v>246</v>
          </cell>
          <cell r="H13986" t="str">
            <v>43550246Ale</v>
          </cell>
        </row>
        <row r="13987">
          <cell r="B13987">
            <v>246</v>
          </cell>
          <cell r="H13987">
            <v>1816</v>
          </cell>
        </row>
        <row r="13988">
          <cell r="B13988">
            <v>246</v>
          </cell>
          <cell r="H13988">
            <v>1816</v>
          </cell>
        </row>
        <row r="13989">
          <cell r="B13989">
            <v>246</v>
          </cell>
          <cell r="H13989">
            <v>1816</v>
          </cell>
        </row>
        <row r="13990">
          <cell r="B13990">
            <v>246</v>
          </cell>
          <cell r="H13990">
            <v>1816</v>
          </cell>
        </row>
        <row r="13991">
          <cell r="B13991">
            <v>246</v>
          </cell>
          <cell r="H13991">
            <v>1816</v>
          </cell>
        </row>
        <row r="13992">
          <cell r="B13992">
            <v>246</v>
          </cell>
          <cell r="H13992">
            <v>1816</v>
          </cell>
        </row>
        <row r="13993">
          <cell r="B13993">
            <v>246</v>
          </cell>
          <cell r="H13993">
            <v>1816</v>
          </cell>
        </row>
        <row r="13994">
          <cell r="B13994">
            <v>246</v>
          </cell>
          <cell r="H13994">
            <v>1816</v>
          </cell>
        </row>
        <row r="13995">
          <cell r="B13995">
            <v>246</v>
          </cell>
          <cell r="H13995">
            <v>1816</v>
          </cell>
        </row>
        <row r="13996">
          <cell r="B13996">
            <v>246</v>
          </cell>
          <cell r="H13996">
            <v>1816</v>
          </cell>
        </row>
        <row r="13997">
          <cell r="B13997">
            <v>246</v>
          </cell>
          <cell r="H13997">
            <v>1816</v>
          </cell>
        </row>
        <row r="13998">
          <cell r="B13998">
            <v>246</v>
          </cell>
          <cell r="H13998">
            <v>1816</v>
          </cell>
        </row>
        <row r="13999">
          <cell r="B13999">
            <v>246</v>
          </cell>
          <cell r="H13999">
            <v>1816</v>
          </cell>
        </row>
        <row r="14000">
          <cell r="B14000">
            <v>246</v>
          </cell>
          <cell r="H14000">
            <v>1816</v>
          </cell>
        </row>
        <row r="14001">
          <cell r="B14001">
            <v>246</v>
          </cell>
          <cell r="H14001">
            <v>1816</v>
          </cell>
        </row>
        <row r="14002">
          <cell r="B14002">
            <v>246</v>
          </cell>
          <cell r="H14002">
            <v>1816</v>
          </cell>
        </row>
        <row r="14003">
          <cell r="B14003">
            <v>246</v>
          </cell>
          <cell r="H14003">
            <v>1816</v>
          </cell>
        </row>
        <row r="14004">
          <cell r="B14004">
            <v>246</v>
          </cell>
          <cell r="H14004">
            <v>1816</v>
          </cell>
        </row>
        <row r="14005">
          <cell r="B14005">
            <v>246</v>
          </cell>
          <cell r="H14005">
            <v>1816</v>
          </cell>
        </row>
        <row r="14006">
          <cell r="B14006">
            <v>246</v>
          </cell>
          <cell r="H14006">
            <v>1816</v>
          </cell>
        </row>
        <row r="14007">
          <cell r="B14007">
            <v>246</v>
          </cell>
          <cell r="H14007">
            <v>1816</v>
          </cell>
        </row>
        <row r="14008">
          <cell r="B14008">
            <v>246</v>
          </cell>
          <cell r="H14008">
            <v>1816</v>
          </cell>
        </row>
        <row r="14009">
          <cell r="B14009">
            <v>246</v>
          </cell>
          <cell r="H14009">
            <v>1816</v>
          </cell>
        </row>
        <row r="14010">
          <cell r="B14010">
            <v>246</v>
          </cell>
          <cell r="H14010">
            <v>1816</v>
          </cell>
        </row>
        <row r="14011">
          <cell r="B14011">
            <v>246</v>
          </cell>
          <cell r="H14011">
            <v>1816</v>
          </cell>
        </row>
        <row r="14012">
          <cell r="B14012">
            <v>246</v>
          </cell>
          <cell r="H14012">
            <v>7997</v>
          </cell>
        </row>
        <row r="14013">
          <cell r="B14013">
            <v>246</v>
          </cell>
          <cell r="H14013">
            <v>7997</v>
          </cell>
        </row>
        <row r="14014">
          <cell r="B14014">
            <v>246</v>
          </cell>
          <cell r="H14014">
            <v>7997</v>
          </cell>
        </row>
        <row r="14015">
          <cell r="B14015">
            <v>246</v>
          </cell>
          <cell r="H14015">
            <v>7997</v>
          </cell>
        </row>
        <row r="14016">
          <cell r="B14016">
            <v>246</v>
          </cell>
          <cell r="H14016">
            <v>7997</v>
          </cell>
        </row>
        <row r="14017">
          <cell r="B14017">
            <v>246</v>
          </cell>
          <cell r="H14017">
            <v>7997</v>
          </cell>
        </row>
        <row r="14018">
          <cell r="B14018">
            <v>246</v>
          </cell>
          <cell r="H14018">
            <v>7997</v>
          </cell>
        </row>
        <row r="14019">
          <cell r="B14019">
            <v>246</v>
          </cell>
          <cell r="H14019">
            <v>7997</v>
          </cell>
        </row>
        <row r="14020">
          <cell r="B14020">
            <v>246</v>
          </cell>
          <cell r="H14020">
            <v>7997</v>
          </cell>
        </row>
        <row r="14021">
          <cell r="B14021">
            <v>246</v>
          </cell>
          <cell r="H14021">
            <v>7997</v>
          </cell>
        </row>
        <row r="14022">
          <cell r="B14022">
            <v>246</v>
          </cell>
          <cell r="H14022">
            <v>7997</v>
          </cell>
        </row>
        <row r="14023">
          <cell r="B14023">
            <v>246</v>
          </cell>
          <cell r="H14023">
            <v>7997</v>
          </cell>
        </row>
        <row r="14024">
          <cell r="B14024">
            <v>246</v>
          </cell>
          <cell r="H14024">
            <v>7997</v>
          </cell>
        </row>
        <row r="14025">
          <cell r="B14025">
            <v>246</v>
          </cell>
          <cell r="H14025">
            <v>7997</v>
          </cell>
        </row>
        <row r="14026">
          <cell r="B14026">
            <v>246</v>
          </cell>
          <cell r="H14026">
            <v>7997</v>
          </cell>
        </row>
        <row r="14027">
          <cell r="B14027">
            <v>246</v>
          </cell>
          <cell r="H14027">
            <v>7997</v>
          </cell>
        </row>
        <row r="14028">
          <cell r="B14028">
            <v>246</v>
          </cell>
          <cell r="H14028">
            <v>7997</v>
          </cell>
        </row>
        <row r="14029">
          <cell r="B14029">
            <v>246</v>
          </cell>
          <cell r="H14029">
            <v>7997</v>
          </cell>
        </row>
        <row r="14030">
          <cell r="B14030">
            <v>246</v>
          </cell>
          <cell r="H14030">
            <v>7997</v>
          </cell>
        </row>
        <row r="14031">
          <cell r="B14031">
            <v>246</v>
          </cell>
          <cell r="H14031">
            <v>7997</v>
          </cell>
        </row>
        <row r="14032">
          <cell r="B14032">
            <v>246</v>
          </cell>
          <cell r="H14032">
            <v>7997</v>
          </cell>
        </row>
        <row r="14033">
          <cell r="B14033">
            <v>246</v>
          </cell>
          <cell r="H14033">
            <v>7997</v>
          </cell>
        </row>
        <row r="14034">
          <cell r="B14034">
            <v>246</v>
          </cell>
          <cell r="H14034">
            <v>7997</v>
          </cell>
        </row>
        <row r="14035">
          <cell r="B14035">
            <v>246</v>
          </cell>
          <cell r="H14035">
            <v>7997</v>
          </cell>
        </row>
        <row r="14036">
          <cell r="B14036">
            <v>246</v>
          </cell>
          <cell r="H14036">
            <v>7997</v>
          </cell>
        </row>
        <row r="14037">
          <cell r="B14037">
            <v>247</v>
          </cell>
          <cell r="H14037" t="str">
            <v>43178247Van</v>
          </cell>
        </row>
        <row r="14038">
          <cell r="B14038">
            <v>247</v>
          </cell>
          <cell r="H14038" t="str">
            <v>43178247Van</v>
          </cell>
        </row>
        <row r="14039">
          <cell r="B14039">
            <v>247</v>
          </cell>
          <cell r="H14039" t="str">
            <v>43178247Van</v>
          </cell>
        </row>
        <row r="14040">
          <cell r="B14040">
            <v>247</v>
          </cell>
          <cell r="H14040" t="str">
            <v>43178247Van</v>
          </cell>
        </row>
        <row r="14041">
          <cell r="B14041">
            <v>247</v>
          </cell>
          <cell r="H14041" t="str">
            <v>43178247Van</v>
          </cell>
        </row>
        <row r="14042">
          <cell r="B14042">
            <v>247</v>
          </cell>
          <cell r="H14042" t="str">
            <v>43178247Van</v>
          </cell>
        </row>
        <row r="14043">
          <cell r="B14043">
            <v>247</v>
          </cell>
          <cell r="H14043" t="str">
            <v>43178247Van</v>
          </cell>
        </row>
        <row r="14044">
          <cell r="B14044">
            <v>247</v>
          </cell>
          <cell r="H14044" t="str">
            <v>43178247Van</v>
          </cell>
        </row>
        <row r="14045">
          <cell r="B14045">
            <v>247</v>
          </cell>
          <cell r="H14045" t="str">
            <v>43178247Van</v>
          </cell>
        </row>
        <row r="14046">
          <cell r="B14046">
            <v>247</v>
          </cell>
          <cell r="H14046" t="str">
            <v>43178247Van</v>
          </cell>
        </row>
        <row r="14047">
          <cell r="B14047">
            <v>247</v>
          </cell>
          <cell r="H14047" t="str">
            <v>43178247Van</v>
          </cell>
        </row>
        <row r="14048">
          <cell r="B14048">
            <v>247</v>
          </cell>
          <cell r="H14048" t="str">
            <v>43523247Van</v>
          </cell>
        </row>
        <row r="14049">
          <cell r="B14049">
            <v>247</v>
          </cell>
          <cell r="H14049" t="str">
            <v>43523247Van</v>
          </cell>
        </row>
        <row r="14050">
          <cell r="B14050">
            <v>247</v>
          </cell>
          <cell r="H14050" t="str">
            <v>43523247Van</v>
          </cell>
        </row>
        <row r="14051">
          <cell r="B14051">
            <v>247</v>
          </cell>
          <cell r="H14051" t="str">
            <v>43523247Van</v>
          </cell>
        </row>
        <row r="14052">
          <cell r="B14052">
            <v>247</v>
          </cell>
          <cell r="H14052" t="str">
            <v>43523247Van</v>
          </cell>
        </row>
        <row r="14053">
          <cell r="B14053">
            <v>247</v>
          </cell>
          <cell r="H14053" t="str">
            <v>43523247Van</v>
          </cell>
        </row>
        <row r="14054">
          <cell r="B14054">
            <v>247</v>
          </cell>
          <cell r="H14054" t="str">
            <v>43523247Van</v>
          </cell>
        </row>
        <row r="14055">
          <cell r="B14055">
            <v>247</v>
          </cell>
          <cell r="H14055" t="str">
            <v>43523247Van</v>
          </cell>
        </row>
        <row r="14056">
          <cell r="B14056">
            <v>247</v>
          </cell>
          <cell r="H14056" t="str">
            <v>43523247Van</v>
          </cell>
        </row>
        <row r="14057">
          <cell r="B14057">
            <v>247</v>
          </cell>
          <cell r="H14057" t="str">
            <v>43523247Van</v>
          </cell>
        </row>
        <row r="14058">
          <cell r="B14058">
            <v>247</v>
          </cell>
          <cell r="H14058" t="str">
            <v>43523247Van</v>
          </cell>
        </row>
        <row r="14059">
          <cell r="B14059">
            <v>247</v>
          </cell>
          <cell r="H14059" t="str">
            <v>43523247Van</v>
          </cell>
        </row>
        <row r="14060">
          <cell r="B14060">
            <v>247</v>
          </cell>
          <cell r="H14060" t="str">
            <v>43523247Van</v>
          </cell>
        </row>
        <row r="14061">
          <cell r="B14061">
            <v>247</v>
          </cell>
          <cell r="H14061" t="str">
            <v>43523247Van</v>
          </cell>
        </row>
        <row r="14062">
          <cell r="B14062">
            <v>247</v>
          </cell>
          <cell r="H14062" t="str">
            <v>43523247Van</v>
          </cell>
        </row>
        <row r="14063">
          <cell r="B14063">
            <v>247</v>
          </cell>
          <cell r="H14063" t="str">
            <v>43523247Van</v>
          </cell>
        </row>
        <row r="14064">
          <cell r="B14064">
            <v>247</v>
          </cell>
          <cell r="H14064" t="str">
            <v>43523247Van</v>
          </cell>
        </row>
        <row r="14065">
          <cell r="B14065">
            <v>247</v>
          </cell>
          <cell r="H14065" t="str">
            <v>43523247Van</v>
          </cell>
        </row>
        <row r="14066">
          <cell r="B14066">
            <v>247</v>
          </cell>
          <cell r="H14066" t="str">
            <v>43523247Van</v>
          </cell>
        </row>
        <row r="14067">
          <cell r="B14067">
            <v>247</v>
          </cell>
          <cell r="H14067" t="str">
            <v>43523247Van</v>
          </cell>
        </row>
        <row r="14068">
          <cell r="B14068">
            <v>247</v>
          </cell>
          <cell r="H14068" t="str">
            <v>43756247Van</v>
          </cell>
        </row>
        <row r="14069">
          <cell r="B14069">
            <v>247</v>
          </cell>
          <cell r="H14069" t="str">
            <v>43756247Van</v>
          </cell>
        </row>
        <row r="14070">
          <cell r="B14070">
            <v>247</v>
          </cell>
          <cell r="H14070" t="str">
            <v>43756247Van</v>
          </cell>
        </row>
        <row r="14071">
          <cell r="B14071">
            <v>247</v>
          </cell>
          <cell r="H14071" t="str">
            <v>43756247Van</v>
          </cell>
        </row>
        <row r="14072">
          <cell r="B14072">
            <v>247</v>
          </cell>
          <cell r="H14072" t="str">
            <v>43756247Van</v>
          </cell>
        </row>
        <row r="14073">
          <cell r="B14073">
            <v>247</v>
          </cell>
          <cell r="H14073" t="str">
            <v>43756247Van</v>
          </cell>
        </row>
        <row r="14074">
          <cell r="B14074">
            <v>247</v>
          </cell>
          <cell r="H14074" t="str">
            <v>43756247Van</v>
          </cell>
        </row>
        <row r="14075">
          <cell r="B14075">
            <v>247</v>
          </cell>
          <cell r="H14075" t="str">
            <v>43756247Van</v>
          </cell>
        </row>
        <row r="14076">
          <cell r="B14076">
            <v>247</v>
          </cell>
          <cell r="H14076" t="str">
            <v>43756247Van</v>
          </cell>
        </row>
        <row r="14077">
          <cell r="B14077">
            <v>247</v>
          </cell>
          <cell r="H14077" t="str">
            <v>43756247Van</v>
          </cell>
        </row>
        <row r="14078">
          <cell r="B14078">
            <v>247</v>
          </cell>
          <cell r="H14078" t="str">
            <v>43756247Van</v>
          </cell>
        </row>
        <row r="14079">
          <cell r="B14079">
            <v>247</v>
          </cell>
          <cell r="H14079" t="str">
            <v>43756247Van</v>
          </cell>
        </row>
        <row r="14080">
          <cell r="B14080">
            <v>247</v>
          </cell>
          <cell r="H14080" t="str">
            <v>43756247Van</v>
          </cell>
        </row>
        <row r="14081">
          <cell r="B14081">
            <v>247</v>
          </cell>
          <cell r="H14081" t="str">
            <v>43756247Van</v>
          </cell>
        </row>
        <row r="14082">
          <cell r="B14082">
            <v>247</v>
          </cell>
          <cell r="H14082" t="str">
            <v>43756247Van</v>
          </cell>
        </row>
        <row r="14083">
          <cell r="B14083">
            <v>247</v>
          </cell>
          <cell r="H14083" t="str">
            <v>43756247Van</v>
          </cell>
        </row>
        <row r="14084">
          <cell r="B14084">
            <v>247</v>
          </cell>
          <cell r="H14084" t="str">
            <v>43756247Van</v>
          </cell>
        </row>
        <row r="14085">
          <cell r="B14085">
            <v>247</v>
          </cell>
          <cell r="H14085" t="str">
            <v>43756247Van</v>
          </cell>
        </row>
        <row r="14086">
          <cell r="B14086">
            <v>247</v>
          </cell>
          <cell r="H14086" t="str">
            <v>43756247Van</v>
          </cell>
        </row>
        <row r="14087">
          <cell r="B14087">
            <v>247</v>
          </cell>
          <cell r="H14087" t="str">
            <v>43756247Van</v>
          </cell>
        </row>
        <row r="14088">
          <cell r="B14088">
            <v>247</v>
          </cell>
          <cell r="H14088" t="str">
            <v>44033247Van</v>
          </cell>
        </row>
        <row r="14089">
          <cell r="B14089">
            <v>247</v>
          </cell>
          <cell r="H14089" t="str">
            <v>44033247Van</v>
          </cell>
        </row>
        <row r="14090">
          <cell r="B14090">
            <v>247</v>
          </cell>
          <cell r="H14090" t="str">
            <v>44033247Van</v>
          </cell>
        </row>
        <row r="14091">
          <cell r="B14091">
            <v>247</v>
          </cell>
          <cell r="H14091" t="str">
            <v>44033247Van</v>
          </cell>
        </row>
        <row r="14092">
          <cell r="B14092">
            <v>247</v>
          </cell>
          <cell r="H14092" t="str">
            <v>44033247Van</v>
          </cell>
        </row>
        <row r="14093">
          <cell r="B14093">
            <v>247</v>
          </cell>
          <cell r="H14093" t="str">
            <v>44033247Van</v>
          </cell>
        </row>
        <row r="14094">
          <cell r="B14094">
            <v>247</v>
          </cell>
          <cell r="H14094" t="str">
            <v>44033247Van</v>
          </cell>
        </row>
        <row r="14095">
          <cell r="B14095">
            <v>247</v>
          </cell>
          <cell r="H14095" t="str">
            <v>44033247Van</v>
          </cell>
        </row>
        <row r="14096">
          <cell r="B14096">
            <v>247</v>
          </cell>
          <cell r="H14096" t="str">
            <v>44033247Van</v>
          </cell>
        </row>
        <row r="14097">
          <cell r="B14097">
            <v>247</v>
          </cell>
          <cell r="H14097" t="str">
            <v>44033247Van</v>
          </cell>
        </row>
        <row r="14098">
          <cell r="B14098">
            <v>247</v>
          </cell>
          <cell r="H14098" t="str">
            <v>44033247Van</v>
          </cell>
        </row>
        <row r="14099">
          <cell r="B14099">
            <v>247</v>
          </cell>
          <cell r="H14099" t="str">
            <v>44033247Van</v>
          </cell>
        </row>
        <row r="14100">
          <cell r="B14100">
            <v>247</v>
          </cell>
          <cell r="H14100" t="str">
            <v>44033247Van</v>
          </cell>
        </row>
        <row r="14101">
          <cell r="B14101">
            <v>247</v>
          </cell>
          <cell r="H14101" t="str">
            <v>44033247Van</v>
          </cell>
        </row>
        <row r="14102">
          <cell r="B14102">
            <v>247</v>
          </cell>
          <cell r="H14102" t="str">
            <v>44033247Van</v>
          </cell>
        </row>
        <row r="14103">
          <cell r="B14103">
            <v>247</v>
          </cell>
          <cell r="H14103" t="str">
            <v>44033247Van</v>
          </cell>
        </row>
        <row r="14104">
          <cell r="B14104">
            <v>247</v>
          </cell>
          <cell r="H14104" t="str">
            <v>44033247Van</v>
          </cell>
        </row>
        <row r="14105">
          <cell r="B14105">
            <v>247</v>
          </cell>
          <cell r="H14105" t="str">
            <v>44033247Van</v>
          </cell>
        </row>
        <row r="14106">
          <cell r="B14106">
            <v>247</v>
          </cell>
          <cell r="H14106" t="str">
            <v>44033247Van</v>
          </cell>
        </row>
        <row r="14107">
          <cell r="B14107">
            <v>247</v>
          </cell>
          <cell r="H14107" t="str">
            <v>44033247Van</v>
          </cell>
        </row>
        <row r="14108">
          <cell r="B14108">
            <v>247</v>
          </cell>
          <cell r="H14108" t="str">
            <v>44033247Van</v>
          </cell>
        </row>
        <row r="14109">
          <cell r="B14109">
            <v>247</v>
          </cell>
          <cell r="H14109">
            <v>1157</v>
          </cell>
        </row>
        <row r="14110">
          <cell r="B14110">
            <v>247</v>
          </cell>
          <cell r="H14110">
            <v>1157</v>
          </cell>
        </row>
        <row r="14111">
          <cell r="B14111">
            <v>247</v>
          </cell>
          <cell r="H14111">
            <v>1157</v>
          </cell>
        </row>
        <row r="14112">
          <cell r="B14112">
            <v>247</v>
          </cell>
          <cell r="H14112">
            <v>1157</v>
          </cell>
        </row>
        <row r="14113">
          <cell r="B14113">
            <v>247</v>
          </cell>
          <cell r="H14113">
            <v>1157</v>
          </cell>
        </row>
        <row r="14114">
          <cell r="B14114">
            <v>247</v>
          </cell>
          <cell r="H14114">
            <v>1157</v>
          </cell>
        </row>
        <row r="14115">
          <cell r="B14115">
            <v>247</v>
          </cell>
          <cell r="H14115">
            <v>1157</v>
          </cell>
        </row>
        <row r="14116">
          <cell r="B14116">
            <v>247</v>
          </cell>
          <cell r="H14116">
            <v>1157</v>
          </cell>
        </row>
        <row r="14117">
          <cell r="B14117">
            <v>247</v>
          </cell>
          <cell r="H14117">
            <v>1157</v>
          </cell>
        </row>
        <row r="14118">
          <cell r="B14118">
            <v>247</v>
          </cell>
          <cell r="H14118">
            <v>1157</v>
          </cell>
        </row>
        <row r="14119">
          <cell r="B14119">
            <v>247</v>
          </cell>
          <cell r="H14119">
            <v>1157</v>
          </cell>
        </row>
        <row r="14120">
          <cell r="B14120">
            <v>247</v>
          </cell>
          <cell r="H14120">
            <v>1157</v>
          </cell>
        </row>
        <row r="14121">
          <cell r="B14121">
            <v>247</v>
          </cell>
          <cell r="H14121">
            <v>1157</v>
          </cell>
        </row>
        <row r="14122">
          <cell r="B14122">
            <v>247</v>
          </cell>
          <cell r="H14122">
            <v>1157</v>
          </cell>
        </row>
        <row r="14123">
          <cell r="B14123">
            <v>247</v>
          </cell>
          <cell r="H14123">
            <v>1157</v>
          </cell>
        </row>
        <row r="14124">
          <cell r="B14124">
            <v>247</v>
          </cell>
          <cell r="H14124">
            <v>1157</v>
          </cell>
        </row>
        <row r="14125">
          <cell r="B14125">
            <v>247</v>
          </cell>
          <cell r="H14125">
            <v>1157</v>
          </cell>
        </row>
        <row r="14126">
          <cell r="B14126">
            <v>247</v>
          </cell>
          <cell r="H14126">
            <v>1157</v>
          </cell>
        </row>
        <row r="14127">
          <cell r="B14127">
            <v>247</v>
          </cell>
          <cell r="H14127">
            <v>1157</v>
          </cell>
        </row>
        <row r="14128">
          <cell r="B14128">
            <v>247</v>
          </cell>
          <cell r="H14128">
            <v>1157</v>
          </cell>
        </row>
        <row r="14129">
          <cell r="B14129">
            <v>247</v>
          </cell>
          <cell r="H14129">
            <v>1157</v>
          </cell>
        </row>
        <row r="14130">
          <cell r="B14130">
            <v>247</v>
          </cell>
          <cell r="H14130">
            <v>1157</v>
          </cell>
        </row>
        <row r="14131">
          <cell r="B14131">
            <v>247</v>
          </cell>
          <cell r="H14131">
            <v>1157</v>
          </cell>
        </row>
        <row r="14132">
          <cell r="B14132">
            <v>248</v>
          </cell>
          <cell r="H14132" t="str">
            <v>43104248Mar</v>
          </cell>
        </row>
        <row r="14133">
          <cell r="B14133">
            <v>248</v>
          </cell>
          <cell r="H14133" t="str">
            <v>43104248Mar</v>
          </cell>
        </row>
        <row r="14134">
          <cell r="B14134">
            <v>248</v>
          </cell>
          <cell r="H14134" t="str">
            <v>43104248Mar</v>
          </cell>
        </row>
        <row r="14135">
          <cell r="B14135">
            <v>248</v>
          </cell>
          <cell r="H14135" t="str">
            <v>43104248Mar</v>
          </cell>
        </row>
        <row r="14136">
          <cell r="B14136">
            <v>248</v>
          </cell>
          <cell r="H14136" t="str">
            <v>43104248Mar</v>
          </cell>
        </row>
        <row r="14137">
          <cell r="B14137">
            <v>248</v>
          </cell>
          <cell r="H14137" t="str">
            <v>43104248Mar</v>
          </cell>
        </row>
        <row r="14138">
          <cell r="B14138">
            <v>248</v>
          </cell>
          <cell r="H14138" t="str">
            <v>43104248Mar</v>
          </cell>
        </row>
        <row r="14139">
          <cell r="B14139">
            <v>248</v>
          </cell>
          <cell r="H14139" t="str">
            <v>43104248Mar</v>
          </cell>
        </row>
        <row r="14140">
          <cell r="B14140">
            <v>248</v>
          </cell>
          <cell r="H14140" t="str">
            <v>43104248Mar</v>
          </cell>
        </row>
        <row r="14141">
          <cell r="B14141">
            <v>248</v>
          </cell>
          <cell r="H14141" t="str">
            <v>43104248Mar</v>
          </cell>
        </row>
        <row r="14142">
          <cell r="B14142">
            <v>248</v>
          </cell>
          <cell r="H14142" t="str">
            <v>43104248Mar</v>
          </cell>
        </row>
        <row r="14143">
          <cell r="B14143">
            <v>248</v>
          </cell>
          <cell r="H14143" t="str">
            <v>43104248Mar</v>
          </cell>
        </row>
        <row r="14144">
          <cell r="B14144">
            <v>248</v>
          </cell>
          <cell r="H14144" t="str">
            <v>43104248Mar</v>
          </cell>
        </row>
        <row r="14145">
          <cell r="B14145">
            <v>248</v>
          </cell>
          <cell r="H14145" t="str">
            <v>43104248Mar</v>
          </cell>
        </row>
        <row r="14146">
          <cell r="B14146">
            <v>248</v>
          </cell>
          <cell r="H14146" t="str">
            <v>43104248Mar</v>
          </cell>
        </row>
        <row r="14147">
          <cell r="B14147">
            <v>249</v>
          </cell>
          <cell r="H14147" t="str">
            <v>43105249Hey</v>
          </cell>
        </row>
        <row r="14148">
          <cell r="B14148">
            <v>249</v>
          </cell>
          <cell r="H14148" t="str">
            <v>43105249Hey</v>
          </cell>
        </row>
        <row r="14149">
          <cell r="B14149">
            <v>249</v>
          </cell>
          <cell r="H14149" t="str">
            <v>43105249Hey</v>
          </cell>
        </row>
        <row r="14150">
          <cell r="B14150">
            <v>249</v>
          </cell>
          <cell r="H14150" t="str">
            <v>43105249Hey</v>
          </cell>
        </row>
        <row r="14151">
          <cell r="B14151">
            <v>249</v>
          </cell>
          <cell r="H14151" t="str">
            <v>43105249Hey</v>
          </cell>
        </row>
        <row r="14152">
          <cell r="B14152">
            <v>249</v>
          </cell>
          <cell r="H14152" t="str">
            <v>43105249Hey</v>
          </cell>
        </row>
        <row r="14153">
          <cell r="B14153">
            <v>249</v>
          </cell>
          <cell r="H14153" t="str">
            <v>43105249Hey</v>
          </cell>
        </row>
        <row r="14154">
          <cell r="B14154">
            <v>249</v>
          </cell>
          <cell r="H14154" t="str">
            <v>43105249Hey</v>
          </cell>
        </row>
        <row r="14155">
          <cell r="B14155">
            <v>249</v>
          </cell>
          <cell r="H14155" t="str">
            <v>43105249Hey</v>
          </cell>
        </row>
        <row r="14156">
          <cell r="B14156">
            <v>249</v>
          </cell>
          <cell r="H14156" t="str">
            <v>43105249Hey</v>
          </cell>
        </row>
        <row r="14157">
          <cell r="B14157">
            <v>249</v>
          </cell>
          <cell r="H14157" t="str">
            <v>43105249Hey</v>
          </cell>
        </row>
        <row r="14158">
          <cell r="B14158">
            <v>249</v>
          </cell>
          <cell r="H14158" t="str">
            <v>43105249Hey</v>
          </cell>
        </row>
        <row r="14159">
          <cell r="B14159">
            <v>249</v>
          </cell>
          <cell r="H14159" t="str">
            <v>43105249Hey</v>
          </cell>
        </row>
        <row r="14160">
          <cell r="B14160">
            <v>249</v>
          </cell>
          <cell r="H14160" t="str">
            <v>43105249Hey</v>
          </cell>
        </row>
        <row r="14161">
          <cell r="B14161">
            <v>249</v>
          </cell>
          <cell r="H14161" t="str">
            <v>43105249Hey</v>
          </cell>
        </row>
        <row r="14162">
          <cell r="B14162">
            <v>249</v>
          </cell>
          <cell r="H14162" t="str">
            <v>43105249Hey</v>
          </cell>
        </row>
        <row r="14163">
          <cell r="B14163">
            <v>249</v>
          </cell>
          <cell r="H14163" t="str">
            <v>43105249Hey</v>
          </cell>
        </row>
        <row r="14164">
          <cell r="B14164">
            <v>249</v>
          </cell>
          <cell r="H14164" t="str">
            <v>43105249Hey</v>
          </cell>
        </row>
        <row r="14165">
          <cell r="B14165">
            <v>249</v>
          </cell>
          <cell r="H14165" t="str">
            <v>43105249Hey</v>
          </cell>
        </row>
        <row r="14166">
          <cell r="B14166">
            <v>249</v>
          </cell>
          <cell r="H14166" t="str">
            <v>43105249Hey</v>
          </cell>
        </row>
        <row r="14167">
          <cell r="B14167">
            <v>249</v>
          </cell>
          <cell r="H14167" t="str">
            <v>43105249Hey</v>
          </cell>
        </row>
        <row r="14168">
          <cell r="B14168">
            <v>249</v>
          </cell>
          <cell r="H14168" t="str">
            <v>43105249Hey</v>
          </cell>
        </row>
        <row r="14169">
          <cell r="B14169">
            <v>249</v>
          </cell>
          <cell r="H14169" t="str">
            <v>43105249Hey</v>
          </cell>
        </row>
        <row r="14170">
          <cell r="B14170">
            <v>249</v>
          </cell>
          <cell r="H14170" t="str">
            <v>43105249Hey</v>
          </cell>
        </row>
        <row r="14171">
          <cell r="B14171">
            <v>249</v>
          </cell>
          <cell r="H14171" t="str">
            <v>43105249Hey</v>
          </cell>
        </row>
        <row r="14172">
          <cell r="B14172">
            <v>249</v>
          </cell>
          <cell r="H14172" t="str">
            <v>43105249Hey</v>
          </cell>
        </row>
        <row r="14173">
          <cell r="B14173">
            <v>249</v>
          </cell>
          <cell r="H14173" t="str">
            <v>43105249Hey</v>
          </cell>
        </row>
        <row r="14174">
          <cell r="B14174">
            <v>249</v>
          </cell>
          <cell r="H14174" t="str">
            <v>43105249Hey</v>
          </cell>
        </row>
        <row r="14175">
          <cell r="B14175">
            <v>249</v>
          </cell>
          <cell r="H14175" t="str">
            <v>43105249Hey</v>
          </cell>
        </row>
        <row r="14176">
          <cell r="B14176">
            <v>249</v>
          </cell>
          <cell r="H14176" t="str">
            <v>43105249Hey</v>
          </cell>
        </row>
        <row r="14177">
          <cell r="B14177">
            <v>249</v>
          </cell>
          <cell r="H14177" t="str">
            <v>43105249Hey</v>
          </cell>
        </row>
        <row r="14178">
          <cell r="B14178">
            <v>249</v>
          </cell>
          <cell r="H14178" t="str">
            <v>43105249Hey</v>
          </cell>
        </row>
        <row r="14179">
          <cell r="B14179">
            <v>249</v>
          </cell>
          <cell r="H14179" t="str">
            <v>43105249Hey</v>
          </cell>
        </row>
        <row r="14180">
          <cell r="B14180">
            <v>249</v>
          </cell>
          <cell r="H14180" t="str">
            <v>43105249Hey</v>
          </cell>
        </row>
        <row r="14181">
          <cell r="B14181">
            <v>249</v>
          </cell>
          <cell r="H14181" t="str">
            <v>43105249Hey</v>
          </cell>
        </row>
        <row r="14182">
          <cell r="B14182">
            <v>249</v>
          </cell>
          <cell r="H14182" t="str">
            <v>43105249Hey</v>
          </cell>
        </row>
        <row r="14183">
          <cell r="B14183">
            <v>250</v>
          </cell>
          <cell r="H14183" t="str">
            <v>43109250Leo</v>
          </cell>
        </row>
        <row r="14184">
          <cell r="B14184">
            <v>250</v>
          </cell>
          <cell r="H14184" t="str">
            <v>43109250Leo</v>
          </cell>
        </row>
        <row r="14185">
          <cell r="B14185">
            <v>250</v>
          </cell>
          <cell r="H14185" t="str">
            <v>43109250Leo</v>
          </cell>
        </row>
        <row r="14186">
          <cell r="B14186">
            <v>250</v>
          </cell>
          <cell r="H14186" t="str">
            <v>43109250Leo</v>
          </cell>
        </row>
        <row r="14187">
          <cell r="B14187">
            <v>250</v>
          </cell>
          <cell r="H14187" t="str">
            <v>43109250Leo</v>
          </cell>
        </row>
        <row r="14188">
          <cell r="B14188">
            <v>250</v>
          </cell>
          <cell r="H14188" t="str">
            <v>43109250Leo</v>
          </cell>
        </row>
        <row r="14189">
          <cell r="B14189">
            <v>250</v>
          </cell>
          <cell r="H14189" t="str">
            <v>43109250Leo</v>
          </cell>
        </row>
        <row r="14190">
          <cell r="B14190">
            <v>250</v>
          </cell>
          <cell r="H14190" t="str">
            <v>43109250Leo</v>
          </cell>
        </row>
        <row r="14191">
          <cell r="B14191">
            <v>250</v>
          </cell>
          <cell r="H14191" t="str">
            <v>43109250Leo</v>
          </cell>
        </row>
        <row r="14192">
          <cell r="B14192">
            <v>250</v>
          </cell>
          <cell r="H14192" t="str">
            <v>43109250Leo</v>
          </cell>
        </row>
        <row r="14193">
          <cell r="B14193">
            <v>250</v>
          </cell>
          <cell r="H14193" t="str">
            <v>43109250Leo</v>
          </cell>
        </row>
        <row r="14194">
          <cell r="B14194">
            <v>250</v>
          </cell>
          <cell r="H14194" t="str">
            <v>43109250Leo</v>
          </cell>
        </row>
        <row r="14195">
          <cell r="B14195">
            <v>250</v>
          </cell>
          <cell r="H14195" t="str">
            <v>43109250Leo</v>
          </cell>
        </row>
        <row r="14196">
          <cell r="B14196">
            <v>250</v>
          </cell>
          <cell r="H14196" t="str">
            <v>43109250Leo</v>
          </cell>
        </row>
        <row r="14197">
          <cell r="B14197">
            <v>250</v>
          </cell>
          <cell r="H14197" t="str">
            <v>43339250Leo</v>
          </cell>
        </row>
        <row r="14198">
          <cell r="B14198">
            <v>250</v>
          </cell>
          <cell r="H14198" t="str">
            <v>43339250Leo</v>
          </cell>
        </row>
        <row r="14199">
          <cell r="B14199">
            <v>250</v>
          </cell>
          <cell r="H14199" t="str">
            <v>43339250Leo</v>
          </cell>
        </row>
        <row r="14200">
          <cell r="B14200">
            <v>250</v>
          </cell>
          <cell r="H14200" t="str">
            <v>43339250Leo</v>
          </cell>
        </row>
        <row r="14201">
          <cell r="B14201">
            <v>250</v>
          </cell>
          <cell r="H14201" t="str">
            <v>43339250Leo</v>
          </cell>
        </row>
        <row r="14202">
          <cell r="B14202">
            <v>250</v>
          </cell>
          <cell r="H14202" t="str">
            <v>43339250Leo</v>
          </cell>
        </row>
        <row r="14203">
          <cell r="B14203">
            <v>250</v>
          </cell>
          <cell r="H14203" t="str">
            <v>43339250Leo</v>
          </cell>
        </row>
        <row r="14204">
          <cell r="B14204">
            <v>250</v>
          </cell>
          <cell r="H14204" t="str">
            <v>43339250Leo</v>
          </cell>
        </row>
        <row r="14205">
          <cell r="B14205">
            <v>250</v>
          </cell>
          <cell r="H14205" t="str">
            <v>43339250Leo</v>
          </cell>
        </row>
        <row r="14206">
          <cell r="B14206">
            <v>250</v>
          </cell>
          <cell r="H14206" t="str">
            <v>43339250Leo</v>
          </cell>
        </row>
        <row r="14207">
          <cell r="B14207">
            <v>250</v>
          </cell>
          <cell r="H14207" t="str">
            <v>43339250Leo</v>
          </cell>
        </row>
        <row r="14208">
          <cell r="B14208">
            <v>250</v>
          </cell>
          <cell r="H14208" t="str">
            <v>43339250Leo</v>
          </cell>
        </row>
        <row r="14209">
          <cell r="B14209">
            <v>250</v>
          </cell>
          <cell r="H14209" t="str">
            <v>43339250Leo</v>
          </cell>
        </row>
        <row r="14210">
          <cell r="B14210">
            <v>250</v>
          </cell>
          <cell r="H14210" t="str">
            <v>43339250Leo</v>
          </cell>
        </row>
        <row r="14211">
          <cell r="B14211">
            <v>250</v>
          </cell>
          <cell r="H14211" t="str">
            <v>43339250Leo</v>
          </cell>
        </row>
        <row r="14212">
          <cell r="B14212">
            <v>250</v>
          </cell>
          <cell r="H14212" t="str">
            <v>43339250Leo</v>
          </cell>
        </row>
        <row r="14213">
          <cell r="B14213">
            <v>250</v>
          </cell>
          <cell r="H14213" t="str">
            <v>43339250Leo</v>
          </cell>
        </row>
        <row r="14214">
          <cell r="B14214">
            <v>250</v>
          </cell>
          <cell r="H14214" t="str">
            <v>43339250Leo</v>
          </cell>
        </row>
        <row r="14215">
          <cell r="B14215">
            <v>250</v>
          </cell>
          <cell r="H14215" t="str">
            <v>43339250Leo</v>
          </cell>
        </row>
        <row r="14216">
          <cell r="B14216">
            <v>250</v>
          </cell>
          <cell r="H14216" t="str">
            <v>43339250Leo</v>
          </cell>
        </row>
        <row r="14217">
          <cell r="B14217">
            <v>250</v>
          </cell>
          <cell r="H14217" t="str">
            <v>43339250Leo</v>
          </cell>
        </row>
        <row r="14218">
          <cell r="B14218">
            <v>250</v>
          </cell>
          <cell r="H14218" t="str">
            <v>43339250Leo</v>
          </cell>
        </row>
        <row r="14219">
          <cell r="B14219">
            <v>250</v>
          </cell>
          <cell r="H14219" t="str">
            <v>43339250Leo</v>
          </cell>
        </row>
        <row r="14220">
          <cell r="B14220">
            <v>250</v>
          </cell>
          <cell r="H14220" t="str">
            <v>43339250Leo</v>
          </cell>
        </row>
        <row r="14221">
          <cell r="B14221">
            <v>250</v>
          </cell>
          <cell r="H14221" t="str">
            <v>43339250Leo</v>
          </cell>
        </row>
        <row r="14222">
          <cell r="B14222">
            <v>250</v>
          </cell>
          <cell r="H14222" t="str">
            <v>43339250Leo</v>
          </cell>
        </row>
        <row r="14223">
          <cell r="B14223">
            <v>250</v>
          </cell>
          <cell r="H14223" t="str">
            <v>43339250Leo</v>
          </cell>
        </row>
        <row r="14224">
          <cell r="B14224">
            <v>250</v>
          </cell>
          <cell r="H14224" t="str">
            <v>43339250Leo</v>
          </cell>
        </row>
        <row r="14225">
          <cell r="B14225">
            <v>250</v>
          </cell>
          <cell r="H14225" t="str">
            <v>43339250Leo</v>
          </cell>
        </row>
        <row r="14226">
          <cell r="B14226">
            <v>250</v>
          </cell>
          <cell r="H14226" t="str">
            <v>43339250Leo</v>
          </cell>
        </row>
        <row r="14227">
          <cell r="B14227">
            <v>250</v>
          </cell>
          <cell r="H14227" t="str">
            <v>43339250Leo</v>
          </cell>
        </row>
        <row r="14228">
          <cell r="B14228">
            <v>250</v>
          </cell>
          <cell r="H14228" t="str">
            <v>43339250Leo</v>
          </cell>
        </row>
        <row r="14229">
          <cell r="B14229">
            <v>250</v>
          </cell>
          <cell r="H14229" t="str">
            <v>43339250Leo</v>
          </cell>
        </row>
        <row r="14230">
          <cell r="B14230">
            <v>250</v>
          </cell>
          <cell r="H14230" t="str">
            <v>43339250Leo</v>
          </cell>
        </row>
        <row r="14231">
          <cell r="B14231">
            <v>250</v>
          </cell>
          <cell r="H14231" t="str">
            <v>43339250Leo</v>
          </cell>
        </row>
        <row r="14232">
          <cell r="B14232">
            <v>250</v>
          </cell>
          <cell r="H14232" t="str">
            <v>43339250Leo</v>
          </cell>
        </row>
        <row r="14233">
          <cell r="B14233">
            <v>250</v>
          </cell>
          <cell r="H14233" t="str">
            <v>43857250Leo</v>
          </cell>
        </row>
        <row r="14234">
          <cell r="B14234">
            <v>250</v>
          </cell>
          <cell r="H14234" t="str">
            <v>43857250Leo</v>
          </cell>
        </row>
        <row r="14235">
          <cell r="B14235">
            <v>250</v>
          </cell>
          <cell r="H14235" t="str">
            <v>43857250Leo</v>
          </cell>
        </row>
        <row r="14236">
          <cell r="B14236">
            <v>250</v>
          </cell>
          <cell r="H14236" t="str">
            <v>43857250Leo</v>
          </cell>
        </row>
        <row r="14237">
          <cell r="B14237">
            <v>250</v>
          </cell>
          <cell r="H14237" t="str">
            <v>43857250Leo</v>
          </cell>
        </row>
        <row r="14238">
          <cell r="B14238">
            <v>250</v>
          </cell>
          <cell r="H14238" t="str">
            <v>43857250Leo</v>
          </cell>
        </row>
        <row r="14239">
          <cell r="B14239">
            <v>250</v>
          </cell>
          <cell r="H14239" t="str">
            <v>43857250Leo</v>
          </cell>
        </row>
        <row r="14240">
          <cell r="B14240">
            <v>250</v>
          </cell>
          <cell r="H14240" t="str">
            <v>43857250Leo</v>
          </cell>
        </row>
        <row r="14241">
          <cell r="B14241">
            <v>250</v>
          </cell>
          <cell r="H14241" t="str">
            <v>43857250Leo</v>
          </cell>
        </row>
        <row r="14242">
          <cell r="B14242">
            <v>250</v>
          </cell>
          <cell r="H14242" t="str">
            <v>43857250Leo</v>
          </cell>
        </row>
        <row r="14243">
          <cell r="B14243">
            <v>250</v>
          </cell>
          <cell r="H14243" t="str">
            <v>43857250Leo</v>
          </cell>
        </row>
        <row r="14244">
          <cell r="B14244">
            <v>250</v>
          </cell>
          <cell r="H14244" t="str">
            <v>43857250Leo</v>
          </cell>
        </row>
        <row r="14245">
          <cell r="B14245">
            <v>250</v>
          </cell>
          <cell r="H14245" t="str">
            <v>43857250Leo</v>
          </cell>
        </row>
        <row r="14246">
          <cell r="B14246">
            <v>250</v>
          </cell>
          <cell r="H14246" t="str">
            <v>43857250Leo</v>
          </cell>
        </row>
        <row r="14247">
          <cell r="B14247">
            <v>250</v>
          </cell>
          <cell r="H14247" t="str">
            <v>43857250Leo</v>
          </cell>
        </row>
        <row r="14248">
          <cell r="B14248">
            <v>250</v>
          </cell>
          <cell r="H14248" t="str">
            <v>43857250Leo</v>
          </cell>
        </row>
        <row r="14249">
          <cell r="B14249">
            <v>250</v>
          </cell>
          <cell r="H14249" t="str">
            <v>43857250Leo</v>
          </cell>
        </row>
        <row r="14250">
          <cell r="B14250">
            <v>250</v>
          </cell>
          <cell r="H14250" t="str">
            <v>43857250Leo</v>
          </cell>
        </row>
        <row r="14251">
          <cell r="B14251">
            <v>250</v>
          </cell>
          <cell r="H14251" t="str">
            <v>43857250Leo</v>
          </cell>
        </row>
        <row r="14252">
          <cell r="B14252">
            <v>250</v>
          </cell>
          <cell r="H14252" t="str">
            <v>43857250Leo</v>
          </cell>
        </row>
        <row r="14253">
          <cell r="B14253">
            <v>250</v>
          </cell>
          <cell r="H14253" t="str">
            <v>43857250Leo</v>
          </cell>
        </row>
        <row r="14254">
          <cell r="B14254">
            <v>250</v>
          </cell>
          <cell r="H14254" t="str">
            <v>43857250Leo</v>
          </cell>
        </row>
        <row r="14255">
          <cell r="B14255">
            <v>250</v>
          </cell>
          <cell r="H14255" t="str">
            <v>43857250Leo</v>
          </cell>
        </row>
        <row r="14256">
          <cell r="B14256">
            <v>250</v>
          </cell>
          <cell r="H14256" t="str">
            <v>43857250Leo</v>
          </cell>
        </row>
        <row r="14257">
          <cell r="B14257">
            <v>250</v>
          </cell>
          <cell r="H14257" t="str">
            <v>43857250Leo</v>
          </cell>
        </row>
        <row r="14258">
          <cell r="B14258">
            <v>250</v>
          </cell>
          <cell r="H14258" t="str">
            <v>43857250Leo</v>
          </cell>
        </row>
        <row r="14259">
          <cell r="B14259">
            <v>250</v>
          </cell>
          <cell r="H14259" t="str">
            <v>43857250Leo</v>
          </cell>
        </row>
        <row r="14260">
          <cell r="B14260">
            <v>250</v>
          </cell>
          <cell r="H14260" t="str">
            <v>43857250Leo</v>
          </cell>
        </row>
        <row r="14261">
          <cell r="B14261">
            <v>250</v>
          </cell>
          <cell r="H14261" t="str">
            <v>43857250Leo</v>
          </cell>
        </row>
        <row r="14262">
          <cell r="B14262">
            <v>250</v>
          </cell>
          <cell r="H14262" t="str">
            <v>43857250Leo</v>
          </cell>
        </row>
        <row r="14263">
          <cell r="B14263">
            <v>250</v>
          </cell>
          <cell r="H14263" t="str">
            <v>43857250Leo</v>
          </cell>
        </row>
        <row r="14264">
          <cell r="B14264">
            <v>250</v>
          </cell>
          <cell r="H14264" t="str">
            <v>43857250Leo</v>
          </cell>
        </row>
        <row r="14265">
          <cell r="B14265">
            <v>250</v>
          </cell>
          <cell r="H14265" t="str">
            <v>43857250Leo</v>
          </cell>
        </row>
        <row r="14266">
          <cell r="B14266">
            <v>250</v>
          </cell>
          <cell r="H14266" t="str">
            <v>43857250Leo</v>
          </cell>
        </row>
        <row r="14267">
          <cell r="B14267">
            <v>250</v>
          </cell>
          <cell r="H14267" t="str">
            <v>43857250Leo</v>
          </cell>
        </row>
        <row r="14268">
          <cell r="B14268">
            <v>250</v>
          </cell>
          <cell r="H14268" t="str">
            <v>43857250Leo</v>
          </cell>
        </row>
        <row r="14269">
          <cell r="B14269">
            <v>250</v>
          </cell>
          <cell r="H14269" t="str">
            <v>43857250Leo</v>
          </cell>
        </row>
        <row r="14270">
          <cell r="B14270">
            <v>250</v>
          </cell>
          <cell r="H14270" t="str">
            <v>1226</v>
          </cell>
        </row>
        <row r="14271">
          <cell r="B14271">
            <v>250</v>
          </cell>
          <cell r="H14271" t="str">
            <v>1226</v>
          </cell>
        </row>
        <row r="14272">
          <cell r="B14272">
            <v>250</v>
          </cell>
          <cell r="H14272" t="str">
            <v>1226</v>
          </cell>
        </row>
        <row r="14273">
          <cell r="B14273">
            <v>250</v>
          </cell>
          <cell r="H14273" t="str">
            <v>1226</v>
          </cell>
        </row>
        <row r="14274">
          <cell r="B14274">
            <v>250</v>
          </cell>
          <cell r="H14274" t="str">
            <v>1226</v>
          </cell>
        </row>
        <row r="14275">
          <cell r="B14275">
            <v>250</v>
          </cell>
          <cell r="H14275" t="str">
            <v>1226</v>
          </cell>
        </row>
        <row r="14276">
          <cell r="B14276">
            <v>250</v>
          </cell>
          <cell r="H14276" t="str">
            <v>1226</v>
          </cell>
        </row>
        <row r="14277">
          <cell r="B14277">
            <v>250</v>
          </cell>
          <cell r="H14277" t="str">
            <v>1226</v>
          </cell>
        </row>
        <row r="14278">
          <cell r="B14278">
            <v>250</v>
          </cell>
          <cell r="H14278" t="str">
            <v>1226</v>
          </cell>
        </row>
        <row r="14279">
          <cell r="B14279">
            <v>250</v>
          </cell>
          <cell r="H14279" t="str">
            <v>1226</v>
          </cell>
        </row>
        <row r="14280">
          <cell r="B14280">
            <v>250</v>
          </cell>
          <cell r="H14280" t="str">
            <v>1226</v>
          </cell>
        </row>
        <row r="14281">
          <cell r="B14281">
            <v>250</v>
          </cell>
          <cell r="H14281" t="str">
            <v>1226</v>
          </cell>
        </row>
        <row r="14282">
          <cell r="B14282">
            <v>250</v>
          </cell>
          <cell r="H14282" t="str">
            <v>1226</v>
          </cell>
        </row>
        <row r="14283">
          <cell r="B14283">
            <v>250</v>
          </cell>
          <cell r="H14283" t="str">
            <v>1226</v>
          </cell>
        </row>
        <row r="14284">
          <cell r="B14284">
            <v>250</v>
          </cell>
          <cell r="H14284" t="str">
            <v>1226</v>
          </cell>
        </row>
        <row r="14285">
          <cell r="B14285">
            <v>250</v>
          </cell>
          <cell r="H14285" t="str">
            <v>1226</v>
          </cell>
        </row>
        <row r="14286">
          <cell r="B14286">
            <v>250</v>
          </cell>
          <cell r="H14286" t="str">
            <v>1226</v>
          </cell>
        </row>
        <row r="14287">
          <cell r="B14287">
            <v>250</v>
          </cell>
          <cell r="H14287" t="str">
            <v>1226</v>
          </cell>
        </row>
        <row r="14288">
          <cell r="B14288">
            <v>250</v>
          </cell>
          <cell r="H14288" t="str">
            <v>1226</v>
          </cell>
        </row>
        <row r="14289">
          <cell r="B14289">
            <v>250</v>
          </cell>
          <cell r="H14289" t="str">
            <v>1226</v>
          </cell>
        </row>
        <row r="14290">
          <cell r="B14290">
            <v>250</v>
          </cell>
          <cell r="H14290" t="str">
            <v>1226</v>
          </cell>
        </row>
        <row r="14291">
          <cell r="B14291">
            <v>250</v>
          </cell>
          <cell r="H14291" t="str">
            <v>1226</v>
          </cell>
        </row>
        <row r="14292">
          <cell r="B14292">
            <v>250</v>
          </cell>
          <cell r="H14292" t="str">
            <v>1226</v>
          </cell>
        </row>
        <row r="14293">
          <cell r="B14293">
            <v>250</v>
          </cell>
          <cell r="H14293" t="str">
            <v>1226</v>
          </cell>
        </row>
        <row r="14294">
          <cell r="B14294">
            <v>250</v>
          </cell>
          <cell r="H14294" t="str">
            <v>1226</v>
          </cell>
        </row>
        <row r="14295">
          <cell r="B14295">
            <v>250</v>
          </cell>
          <cell r="H14295">
            <v>1749</v>
          </cell>
        </row>
        <row r="14296">
          <cell r="B14296">
            <v>250</v>
          </cell>
          <cell r="H14296">
            <v>1749</v>
          </cell>
        </row>
        <row r="14297">
          <cell r="B14297">
            <v>250</v>
          </cell>
          <cell r="H14297">
            <v>1749</v>
          </cell>
        </row>
        <row r="14298">
          <cell r="B14298">
            <v>250</v>
          </cell>
          <cell r="H14298">
            <v>1749</v>
          </cell>
        </row>
        <row r="14299">
          <cell r="B14299">
            <v>250</v>
          </cell>
          <cell r="H14299">
            <v>1749</v>
          </cell>
        </row>
        <row r="14300">
          <cell r="B14300">
            <v>250</v>
          </cell>
          <cell r="H14300">
            <v>1749</v>
          </cell>
        </row>
        <row r="14301">
          <cell r="B14301">
            <v>250</v>
          </cell>
          <cell r="H14301">
            <v>1749</v>
          </cell>
        </row>
        <row r="14302">
          <cell r="B14302">
            <v>250</v>
          </cell>
          <cell r="H14302">
            <v>1749</v>
          </cell>
        </row>
        <row r="14303">
          <cell r="B14303">
            <v>250</v>
          </cell>
          <cell r="H14303">
            <v>1749</v>
          </cell>
        </row>
        <row r="14304">
          <cell r="B14304">
            <v>250</v>
          </cell>
          <cell r="H14304">
            <v>1749</v>
          </cell>
        </row>
        <row r="14305">
          <cell r="B14305">
            <v>250</v>
          </cell>
          <cell r="H14305">
            <v>1749</v>
          </cell>
        </row>
        <row r="14306">
          <cell r="B14306">
            <v>250</v>
          </cell>
          <cell r="H14306">
            <v>1749</v>
          </cell>
        </row>
        <row r="14307">
          <cell r="B14307">
            <v>250</v>
          </cell>
          <cell r="H14307">
            <v>1749</v>
          </cell>
        </row>
        <row r="14308">
          <cell r="B14308">
            <v>250</v>
          </cell>
          <cell r="H14308">
            <v>1749</v>
          </cell>
        </row>
        <row r="14309">
          <cell r="B14309">
            <v>250</v>
          </cell>
          <cell r="H14309">
            <v>1749</v>
          </cell>
        </row>
        <row r="14310">
          <cell r="B14310">
            <v>250</v>
          </cell>
          <cell r="H14310">
            <v>1749</v>
          </cell>
        </row>
        <row r="14311">
          <cell r="B14311">
            <v>250</v>
          </cell>
          <cell r="H14311">
            <v>1749</v>
          </cell>
        </row>
        <row r="14312">
          <cell r="B14312">
            <v>250</v>
          </cell>
          <cell r="H14312">
            <v>1749</v>
          </cell>
        </row>
        <row r="14313">
          <cell r="B14313">
            <v>250</v>
          </cell>
          <cell r="H14313">
            <v>1749</v>
          </cell>
        </row>
        <row r="14314">
          <cell r="B14314">
            <v>250</v>
          </cell>
          <cell r="H14314">
            <v>1749</v>
          </cell>
        </row>
        <row r="14315">
          <cell r="B14315">
            <v>250</v>
          </cell>
          <cell r="H14315">
            <v>1749</v>
          </cell>
        </row>
        <row r="14316">
          <cell r="B14316">
            <v>250</v>
          </cell>
          <cell r="H14316">
            <v>5213</v>
          </cell>
        </row>
        <row r="14317">
          <cell r="B14317">
            <v>250</v>
          </cell>
          <cell r="H14317">
            <v>5213</v>
          </cell>
        </row>
        <row r="14318">
          <cell r="B14318">
            <v>250</v>
          </cell>
          <cell r="H14318">
            <v>5213</v>
          </cell>
        </row>
        <row r="14319">
          <cell r="B14319">
            <v>250</v>
          </cell>
          <cell r="H14319">
            <v>5213</v>
          </cell>
        </row>
        <row r="14320">
          <cell r="B14320">
            <v>250</v>
          </cell>
          <cell r="H14320">
            <v>5213</v>
          </cell>
        </row>
        <row r="14321">
          <cell r="B14321">
            <v>250</v>
          </cell>
          <cell r="H14321">
            <v>5213</v>
          </cell>
        </row>
        <row r="14322">
          <cell r="B14322">
            <v>250</v>
          </cell>
          <cell r="H14322">
            <v>5213</v>
          </cell>
        </row>
        <row r="14323">
          <cell r="B14323">
            <v>250</v>
          </cell>
          <cell r="H14323">
            <v>5213</v>
          </cell>
        </row>
        <row r="14324">
          <cell r="B14324">
            <v>250</v>
          </cell>
          <cell r="H14324">
            <v>5213</v>
          </cell>
        </row>
        <row r="14325">
          <cell r="B14325">
            <v>250</v>
          </cell>
          <cell r="H14325">
            <v>5213</v>
          </cell>
        </row>
        <row r="14326">
          <cell r="B14326">
            <v>250</v>
          </cell>
          <cell r="H14326">
            <v>5213</v>
          </cell>
        </row>
        <row r="14327">
          <cell r="B14327">
            <v>250</v>
          </cell>
          <cell r="H14327">
            <v>5213</v>
          </cell>
        </row>
        <row r="14328">
          <cell r="B14328">
            <v>250</v>
          </cell>
          <cell r="H14328">
            <v>5213</v>
          </cell>
        </row>
        <row r="14329">
          <cell r="B14329">
            <v>250</v>
          </cell>
          <cell r="H14329">
            <v>5213</v>
          </cell>
        </row>
        <row r="14330">
          <cell r="B14330">
            <v>250</v>
          </cell>
          <cell r="H14330">
            <v>5213</v>
          </cell>
        </row>
        <row r="14331">
          <cell r="B14331">
            <v>250</v>
          </cell>
          <cell r="H14331">
            <v>5213</v>
          </cell>
        </row>
        <row r="14332">
          <cell r="B14332">
            <v>250</v>
          </cell>
          <cell r="H14332">
            <v>5213</v>
          </cell>
        </row>
        <row r="14333">
          <cell r="B14333">
            <v>250</v>
          </cell>
          <cell r="H14333">
            <v>5213</v>
          </cell>
        </row>
        <row r="14334">
          <cell r="B14334">
            <v>250</v>
          </cell>
          <cell r="H14334">
            <v>5213</v>
          </cell>
        </row>
        <row r="14335">
          <cell r="B14335">
            <v>250</v>
          </cell>
          <cell r="H14335">
            <v>5213</v>
          </cell>
        </row>
        <row r="14336">
          <cell r="B14336">
            <v>250</v>
          </cell>
          <cell r="H14336">
            <v>5213</v>
          </cell>
        </row>
        <row r="14337">
          <cell r="B14337">
            <v>250</v>
          </cell>
          <cell r="H14337">
            <v>5213</v>
          </cell>
        </row>
        <row r="14338">
          <cell r="B14338">
            <v>250</v>
          </cell>
          <cell r="H14338">
            <v>5213</v>
          </cell>
        </row>
        <row r="14339">
          <cell r="B14339">
            <v>250</v>
          </cell>
          <cell r="H14339">
            <v>5213</v>
          </cell>
        </row>
        <row r="14340">
          <cell r="B14340">
            <v>250</v>
          </cell>
          <cell r="H14340">
            <v>5213</v>
          </cell>
        </row>
        <row r="14341">
          <cell r="B14341">
            <v>250</v>
          </cell>
          <cell r="H14341">
            <v>8336</v>
          </cell>
        </row>
        <row r="14342">
          <cell r="B14342">
            <v>250</v>
          </cell>
          <cell r="H14342">
            <v>8336</v>
          </cell>
        </row>
        <row r="14343">
          <cell r="B14343">
            <v>250</v>
          </cell>
          <cell r="H14343">
            <v>8336</v>
          </cell>
        </row>
        <row r="14344">
          <cell r="B14344">
            <v>250</v>
          </cell>
          <cell r="H14344">
            <v>8336</v>
          </cell>
        </row>
        <row r="14345">
          <cell r="B14345">
            <v>250</v>
          </cell>
          <cell r="H14345">
            <v>8336</v>
          </cell>
        </row>
        <row r="14346">
          <cell r="B14346">
            <v>250</v>
          </cell>
          <cell r="H14346">
            <v>8336</v>
          </cell>
        </row>
        <row r="14347">
          <cell r="B14347">
            <v>250</v>
          </cell>
          <cell r="H14347">
            <v>8336</v>
          </cell>
        </row>
        <row r="14348">
          <cell r="B14348">
            <v>250</v>
          </cell>
          <cell r="H14348">
            <v>8336</v>
          </cell>
        </row>
        <row r="14349">
          <cell r="B14349">
            <v>250</v>
          </cell>
          <cell r="H14349">
            <v>8336</v>
          </cell>
        </row>
        <row r="14350">
          <cell r="B14350">
            <v>250</v>
          </cell>
          <cell r="H14350">
            <v>8336</v>
          </cell>
        </row>
        <row r="14351">
          <cell r="B14351">
            <v>250</v>
          </cell>
          <cell r="H14351">
            <v>8336</v>
          </cell>
        </row>
        <row r="14352">
          <cell r="B14352">
            <v>250</v>
          </cell>
          <cell r="H14352">
            <v>8336</v>
          </cell>
        </row>
        <row r="14353">
          <cell r="B14353">
            <v>250</v>
          </cell>
          <cell r="H14353">
            <v>8336</v>
          </cell>
        </row>
        <row r="14354">
          <cell r="B14354">
            <v>250</v>
          </cell>
          <cell r="H14354">
            <v>8336</v>
          </cell>
        </row>
        <row r="14355">
          <cell r="B14355">
            <v>250</v>
          </cell>
          <cell r="H14355">
            <v>8336</v>
          </cell>
        </row>
        <row r="14356">
          <cell r="B14356">
            <v>250</v>
          </cell>
          <cell r="H14356">
            <v>8336</v>
          </cell>
        </row>
        <row r="14357">
          <cell r="B14357">
            <v>250</v>
          </cell>
          <cell r="H14357">
            <v>8336</v>
          </cell>
        </row>
        <row r="14358">
          <cell r="B14358">
            <v>250</v>
          </cell>
          <cell r="H14358">
            <v>8336</v>
          </cell>
        </row>
        <row r="14359">
          <cell r="B14359">
            <v>250</v>
          </cell>
          <cell r="H14359">
            <v>8336</v>
          </cell>
        </row>
        <row r="14360">
          <cell r="B14360">
            <v>250</v>
          </cell>
          <cell r="H14360">
            <v>8336</v>
          </cell>
        </row>
        <row r="14361">
          <cell r="B14361">
            <v>250</v>
          </cell>
          <cell r="H14361">
            <v>8336</v>
          </cell>
        </row>
        <row r="14362">
          <cell r="B14362">
            <v>250</v>
          </cell>
          <cell r="H14362">
            <v>8336</v>
          </cell>
        </row>
        <row r="14363">
          <cell r="B14363">
            <v>250</v>
          </cell>
          <cell r="H14363">
            <v>8336</v>
          </cell>
        </row>
        <row r="14364">
          <cell r="B14364">
            <v>250</v>
          </cell>
          <cell r="H14364">
            <v>8336</v>
          </cell>
        </row>
        <row r="14365">
          <cell r="B14365">
            <v>250</v>
          </cell>
          <cell r="H14365">
            <v>8336</v>
          </cell>
        </row>
        <row r="14366">
          <cell r="B14366">
            <v>250</v>
          </cell>
          <cell r="H14366">
            <v>8760</v>
          </cell>
        </row>
        <row r="14367">
          <cell r="B14367">
            <v>250</v>
          </cell>
          <cell r="H14367">
            <v>8760</v>
          </cell>
        </row>
        <row r="14368">
          <cell r="B14368">
            <v>250</v>
          </cell>
          <cell r="H14368">
            <v>8760</v>
          </cell>
        </row>
        <row r="14369">
          <cell r="B14369">
            <v>250</v>
          </cell>
          <cell r="H14369">
            <v>8760</v>
          </cell>
        </row>
        <row r="14370">
          <cell r="B14370">
            <v>250</v>
          </cell>
          <cell r="H14370">
            <v>8760</v>
          </cell>
        </row>
        <row r="14371">
          <cell r="B14371">
            <v>250</v>
          </cell>
          <cell r="H14371">
            <v>8760</v>
          </cell>
        </row>
        <row r="14372">
          <cell r="B14372">
            <v>250</v>
          </cell>
          <cell r="H14372">
            <v>8760</v>
          </cell>
        </row>
        <row r="14373">
          <cell r="B14373">
            <v>250</v>
          </cell>
          <cell r="H14373">
            <v>8760</v>
          </cell>
        </row>
        <row r="14374">
          <cell r="B14374">
            <v>250</v>
          </cell>
          <cell r="H14374">
            <v>8760</v>
          </cell>
        </row>
        <row r="14375">
          <cell r="B14375">
            <v>250</v>
          </cell>
          <cell r="H14375">
            <v>8760</v>
          </cell>
        </row>
        <row r="14376">
          <cell r="B14376">
            <v>250</v>
          </cell>
          <cell r="H14376">
            <v>8760</v>
          </cell>
        </row>
        <row r="14377">
          <cell r="B14377">
            <v>250</v>
          </cell>
          <cell r="H14377">
            <v>8760</v>
          </cell>
        </row>
        <row r="14378">
          <cell r="B14378">
            <v>250</v>
          </cell>
          <cell r="H14378">
            <v>8760</v>
          </cell>
        </row>
        <row r="14379">
          <cell r="B14379">
            <v>250</v>
          </cell>
          <cell r="H14379">
            <v>8760</v>
          </cell>
        </row>
        <row r="14380">
          <cell r="B14380">
            <v>250</v>
          </cell>
          <cell r="H14380">
            <v>8760</v>
          </cell>
        </row>
        <row r="14381">
          <cell r="B14381">
            <v>250</v>
          </cell>
          <cell r="H14381">
            <v>8760</v>
          </cell>
        </row>
        <row r="14382">
          <cell r="B14382">
            <v>250</v>
          </cell>
          <cell r="H14382">
            <v>8760</v>
          </cell>
        </row>
        <row r="14383">
          <cell r="B14383">
            <v>250</v>
          </cell>
          <cell r="H14383">
            <v>8760</v>
          </cell>
        </row>
        <row r="14384">
          <cell r="B14384">
            <v>250</v>
          </cell>
          <cell r="H14384">
            <v>8760</v>
          </cell>
        </row>
        <row r="14385">
          <cell r="B14385">
            <v>250</v>
          </cell>
          <cell r="H14385">
            <v>8760</v>
          </cell>
        </row>
        <row r="14386">
          <cell r="B14386">
            <v>250</v>
          </cell>
          <cell r="H14386">
            <v>8760</v>
          </cell>
        </row>
        <row r="14387">
          <cell r="B14387">
            <v>250</v>
          </cell>
          <cell r="H14387">
            <v>8760</v>
          </cell>
        </row>
        <row r="14388">
          <cell r="B14388">
            <v>250</v>
          </cell>
          <cell r="H14388">
            <v>8760</v>
          </cell>
        </row>
        <row r="14389">
          <cell r="B14389">
            <v>250</v>
          </cell>
          <cell r="H14389">
            <v>8760</v>
          </cell>
        </row>
        <row r="14390">
          <cell r="B14390">
            <v>250</v>
          </cell>
          <cell r="H14390">
            <v>8760</v>
          </cell>
        </row>
        <row r="14391">
          <cell r="B14391">
            <v>251</v>
          </cell>
          <cell r="H14391" t="str">
            <v>43339251Gem</v>
          </cell>
        </row>
        <row r="14392">
          <cell r="B14392">
            <v>251</v>
          </cell>
          <cell r="H14392" t="str">
            <v>43339251Gem</v>
          </cell>
        </row>
        <row r="14393">
          <cell r="B14393">
            <v>251</v>
          </cell>
          <cell r="H14393" t="str">
            <v>43339251Gem</v>
          </cell>
        </row>
        <row r="14394">
          <cell r="B14394">
            <v>251</v>
          </cell>
          <cell r="H14394" t="str">
            <v>43339251Gem</v>
          </cell>
        </row>
        <row r="14395">
          <cell r="B14395">
            <v>251</v>
          </cell>
          <cell r="H14395" t="str">
            <v>43339251Gem</v>
          </cell>
        </row>
        <row r="14396">
          <cell r="B14396">
            <v>251</v>
          </cell>
          <cell r="H14396" t="str">
            <v>43339251Gem</v>
          </cell>
        </row>
        <row r="14397">
          <cell r="B14397">
            <v>251</v>
          </cell>
          <cell r="H14397" t="str">
            <v>43339251Gem</v>
          </cell>
        </row>
        <row r="14398">
          <cell r="B14398">
            <v>251</v>
          </cell>
          <cell r="H14398" t="str">
            <v>43339251Gem</v>
          </cell>
        </row>
        <row r="14399">
          <cell r="B14399">
            <v>251</v>
          </cell>
          <cell r="H14399" t="str">
            <v>43339251Gem</v>
          </cell>
        </row>
        <row r="14400">
          <cell r="B14400">
            <v>251</v>
          </cell>
          <cell r="H14400" t="str">
            <v>43339251Gem</v>
          </cell>
        </row>
        <row r="14401">
          <cell r="B14401">
            <v>251</v>
          </cell>
          <cell r="H14401" t="str">
            <v>43339251Gem</v>
          </cell>
        </row>
        <row r="14402">
          <cell r="B14402">
            <v>251</v>
          </cell>
          <cell r="H14402" t="str">
            <v>43339251Gem</v>
          </cell>
        </row>
        <row r="14403">
          <cell r="B14403">
            <v>251</v>
          </cell>
          <cell r="H14403" t="str">
            <v>43339251Gem</v>
          </cell>
        </row>
        <row r="14404">
          <cell r="B14404">
            <v>251</v>
          </cell>
          <cell r="H14404" t="str">
            <v>43356251Gem</v>
          </cell>
        </row>
        <row r="14405">
          <cell r="B14405">
            <v>251</v>
          </cell>
          <cell r="H14405" t="str">
            <v>43356251Gem</v>
          </cell>
        </row>
        <row r="14406">
          <cell r="B14406">
            <v>251</v>
          </cell>
          <cell r="H14406" t="str">
            <v>43356251Gem</v>
          </cell>
        </row>
        <row r="14407">
          <cell r="B14407">
            <v>251</v>
          </cell>
          <cell r="H14407" t="str">
            <v>43356251Gem</v>
          </cell>
        </row>
        <row r="14408">
          <cell r="B14408">
            <v>251</v>
          </cell>
          <cell r="H14408" t="str">
            <v>43356251Gem</v>
          </cell>
        </row>
        <row r="14409">
          <cell r="B14409">
            <v>251</v>
          </cell>
          <cell r="H14409" t="str">
            <v>43356251Gem</v>
          </cell>
        </row>
        <row r="14410">
          <cell r="B14410">
            <v>251</v>
          </cell>
          <cell r="H14410" t="str">
            <v>43356251Gem</v>
          </cell>
        </row>
        <row r="14411">
          <cell r="B14411">
            <v>251</v>
          </cell>
          <cell r="H14411" t="str">
            <v>43356251Gem</v>
          </cell>
        </row>
        <row r="14412">
          <cell r="B14412">
            <v>251</v>
          </cell>
          <cell r="H14412" t="str">
            <v>43356251Gem</v>
          </cell>
        </row>
        <row r="14413">
          <cell r="B14413">
            <v>251</v>
          </cell>
          <cell r="H14413" t="str">
            <v>43356251Gem</v>
          </cell>
        </row>
        <row r="14414">
          <cell r="B14414">
            <v>251</v>
          </cell>
          <cell r="H14414" t="str">
            <v>43356251Gem</v>
          </cell>
        </row>
        <row r="14415">
          <cell r="B14415">
            <v>251</v>
          </cell>
          <cell r="H14415" t="str">
            <v>43356251Gem</v>
          </cell>
        </row>
        <row r="14416">
          <cell r="B14416">
            <v>251</v>
          </cell>
          <cell r="H14416" t="str">
            <v>43356251Gem</v>
          </cell>
        </row>
        <row r="14417">
          <cell r="B14417">
            <v>251</v>
          </cell>
          <cell r="H14417" t="str">
            <v>43356251Gem</v>
          </cell>
        </row>
        <row r="14418">
          <cell r="B14418">
            <v>251</v>
          </cell>
          <cell r="H14418" t="str">
            <v>43356251Gem</v>
          </cell>
        </row>
        <row r="14419">
          <cell r="B14419">
            <v>251</v>
          </cell>
          <cell r="H14419" t="str">
            <v>43356251Gem</v>
          </cell>
        </row>
        <row r="14420">
          <cell r="B14420">
            <v>251</v>
          </cell>
          <cell r="H14420" t="str">
            <v>43356251Gem</v>
          </cell>
        </row>
        <row r="14421">
          <cell r="B14421">
            <v>251</v>
          </cell>
          <cell r="H14421" t="str">
            <v>43356251Gem</v>
          </cell>
        </row>
        <row r="14422">
          <cell r="B14422">
            <v>251</v>
          </cell>
          <cell r="H14422" t="str">
            <v>43356251Gem</v>
          </cell>
        </row>
        <row r="14423">
          <cell r="B14423">
            <v>251</v>
          </cell>
          <cell r="H14423" t="str">
            <v>43356251Gem</v>
          </cell>
        </row>
        <row r="14424">
          <cell r="B14424">
            <v>251</v>
          </cell>
          <cell r="H14424" t="str">
            <v>43356251Gem</v>
          </cell>
        </row>
        <row r="14425">
          <cell r="B14425">
            <v>251</v>
          </cell>
          <cell r="H14425" t="str">
            <v>43356251Gem</v>
          </cell>
        </row>
        <row r="14426">
          <cell r="B14426">
            <v>251</v>
          </cell>
          <cell r="H14426" t="str">
            <v>43356251Gem</v>
          </cell>
        </row>
        <row r="14427">
          <cell r="B14427">
            <v>251</v>
          </cell>
          <cell r="H14427" t="str">
            <v>43356251Gem</v>
          </cell>
        </row>
        <row r="14428">
          <cell r="B14428">
            <v>251</v>
          </cell>
          <cell r="H14428" t="str">
            <v>43356251Gem</v>
          </cell>
        </row>
        <row r="14429">
          <cell r="B14429">
            <v>251</v>
          </cell>
          <cell r="H14429" t="str">
            <v>43356251Gem</v>
          </cell>
        </row>
        <row r="14430">
          <cell r="B14430">
            <v>251</v>
          </cell>
          <cell r="H14430" t="str">
            <v>43356251Gem</v>
          </cell>
        </row>
        <row r="14431">
          <cell r="B14431">
            <v>251</v>
          </cell>
          <cell r="H14431" t="str">
            <v>43356251Gem</v>
          </cell>
        </row>
        <row r="14432">
          <cell r="B14432">
            <v>251</v>
          </cell>
          <cell r="H14432" t="str">
            <v>43356251Gem</v>
          </cell>
        </row>
        <row r="14433">
          <cell r="B14433">
            <v>251</v>
          </cell>
          <cell r="H14433" t="str">
            <v>43356251Gem</v>
          </cell>
        </row>
        <row r="14434">
          <cell r="B14434">
            <v>251</v>
          </cell>
          <cell r="H14434" t="str">
            <v>43356251Gem</v>
          </cell>
        </row>
        <row r="14435">
          <cell r="B14435">
            <v>251</v>
          </cell>
          <cell r="H14435" t="str">
            <v>43356251Gem</v>
          </cell>
        </row>
        <row r="14436">
          <cell r="B14436">
            <v>251</v>
          </cell>
          <cell r="H14436" t="str">
            <v>43356251Gem</v>
          </cell>
        </row>
        <row r="14437">
          <cell r="B14437">
            <v>251</v>
          </cell>
          <cell r="H14437" t="str">
            <v>43356251Gem</v>
          </cell>
        </row>
        <row r="14438">
          <cell r="B14438">
            <v>251</v>
          </cell>
          <cell r="H14438" t="str">
            <v>43356251Gem</v>
          </cell>
        </row>
        <row r="14439">
          <cell r="B14439">
            <v>251</v>
          </cell>
          <cell r="H14439" t="str">
            <v>43356251Gem</v>
          </cell>
        </row>
        <row r="14440">
          <cell r="B14440">
            <v>251</v>
          </cell>
          <cell r="H14440" t="str">
            <v>43356251Gem</v>
          </cell>
        </row>
        <row r="14441">
          <cell r="B14441">
            <v>251</v>
          </cell>
          <cell r="H14441" t="str">
            <v>43356251Gem</v>
          </cell>
        </row>
        <row r="14442">
          <cell r="B14442">
            <v>251</v>
          </cell>
          <cell r="H14442" t="str">
            <v>43356251Gem</v>
          </cell>
        </row>
        <row r="14443">
          <cell r="B14443">
            <v>251</v>
          </cell>
          <cell r="H14443" t="str">
            <v>43356251Gem</v>
          </cell>
        </row>
        <row r="14444">
          <cell r="B14444">
            <v>251</v>
          </cell>
          <cell r="H14444" t="str">
            <v>43356251Gem</v>
          </cell>
        </row>
        <row r="14445">
          <cell r="B14445">
            <v>251</v>
          </cell>
          <cell r="H14445" t="str">
            <v>43356251Gem</v>
          </cell>
        </row>
        <row r="14446">
          <cell r="B14446">
            <v>251</v>
          </cell>
          <cell r="H14446" t="str">
            <v>43356251Gem</v>
          </cell>
        </row>
        <row r="14447">
          <cell r="B14447">
            <v>251</v>
          </cell>
          <cell r="H14447" t="str">
            <v>43356251Gem</v>
          </cell>
        </row>
        <row r="14448">
          <cell r="B14448">
            <v>251</v>
          </cell>
          <cell r="H14448" t="str">
            <v>43356251Gem</v>
          </cell>
        </row>
        <row r="14449">
          <cell r="B14449">
            <v>251</v>
          </cell>
          <cell r="H14449" t="str">
            <v>43356251Gem</v>
          </cell>
        </row>
        <row r="14450">
          <cell r="B14450">
            <v>251</v>
          </cell>
          <cell r="H14450" t="str">
            <v>43356251Gem</v>
          </cell>
        </row>
        <row r="14451">
          <cell r="B14451">
            <v>251</v>
          </cell>
          <cell r="H14451" t="str">
            <v>43356251Gem</v>
          </cell>
        </row>
        <row r="14452">
          <cell r="B14452">
            <v>251</v>
          </cell>
          <cell r="H14452" t="str">
            <v>43356251Gem</v>
          </cell>
        </row>
        <row r="14453">
          <cell r="B14453">
            <v>251</v>
          </cell>
          <cell r="H14453" t="str">
            <v>43356251Gem</v>
          </cell>
        </row>
        <row r="14454">
          <cell r="B14454">
            <v>251</v>
          </cell>
          <cell r="H14454" t="str">
            <v>43356251Gem</v>
          </cell>
        </row>
        <row r="14455">
          <cell r="B14455">
            <v>251</v>
          </cell>
          <cell r="H14455" t="str">
            <v>43356251Gem</v>
          </cell>
        </row>
        <row r="14456">
          <cell r="B14456">
            <v>251</v>
          </cell>
          <cell r="H14456" t="str">
            <v>43356251Gem</v>
          </cell>
        </row>
        <row r="14457">
          <cell r="B14457">
            <v>251</v>
          </cell>
          <cell r="H14457" t="str">
            <v>43356251Gem</v>
          </cell>
        </row>
        <row r="14458">
          <cell r="B14458">
            <v>251</v>
          </cell>
          <cell r="H14458" t="str">
            <v>43356251Gem</v>
          </cell>
        </row>
        <row r="14459">
          <cell r="B14459">
            <v>251</v>
          </cell>
          <cell r="H14459" t="str">
            <v>43356251Gem</v>
          </cell>
        </row>
        <row r="14460">
          <cell r="B14460">
            <v>251</v>
          </cell>
          <cell r="H14460" t="str">
            <v>43356251Gem</v>
          </cell>
        </row>
        <row r="14461">
          <cell r="B14461">
            <v>251</v>
          </cell>
          <cell r="H14461" t="str">
            <v>43356251Gem</v>
          </cell>
        </row>
        <row r="14462">
          <cell r="B14462">
            <v>251</v>
          </cell>
          <cell r="H14462" t="str">
            <v>43356251Gem</v>
          </cell>
        </row>
        <row r="14463">
          <cell r="B14463">
            <v>251</v>
          </cell>
          <cell r="H14463" t="str">
            <v>43356251Gem</v>
          </cell>
        </row>
        <row r="14464">
          <cell r="B14464">
            <v>251</v>
          </cell>
          <cell r="H14464" t="str">
            <v>43356251Gem</v>
          </cell>
        </row>
        <row r="14465">
          <cell r="B14465">
            <v>251</v>
          </cell>
          <cell r="H14465" t="str">
            <v>43356251Gem</v>
          </cell>
        </row>
        <row r="14466">
          <cell r="B14466">
            <v>251</v>
          </cell>
          <cell r="H14466" t="str">
            <v>43356251Gem</v>
          </cell>
        </row>
        <row r="14467">
          <cell r="B14467">
            <v>251</v>
          </cell>
          <cell r="H14467" t="str">
            <v>43356251Gem</v>
          </cell>
        </row>
        <row r="14468">
          <cell r="B14468">
            <v>251</v>
          </cell>
          <cell r="H14468" t="str">
            <v>43356251Gem</v>
          </cell>
        </row>
        <row r="14469">
          <cell r="B14469">
            <v>251</v>
          </cell>
          <cell r="H14469" t="str">
            <v>43356251Gem</v>
          </cell>
        </row>
        <row r="14470">
          <cell r="B14470">
            <v>251</v>
          </cell>
          <cell r="H14470" t="str">
            <v>43356251Gem</v>
          </cell>
        </row>
        <row r="14471">
          <cell r="B14471">
            <v>251</v>
          </cell>
          <cell r="H14471" t="str">
            <v>43356251Gem</v>
          </cell>
        </row>
        <row r="14472">
          <cell r="B14472">
            <v>251</v>
          </cell>
          <cell r="H14472" t="str">
            <v>43356251Gem</v>
          </cell>
        </row>
        <row r="14473">
          <cell r="B14473">
            <v>251</v>
          </cell>
          <cell r="H14473" t="str">
            <v>43356251Gem</v>
          </cell>
        </row>
        <row r="14474">
          <cell r="B14474">
            <v>251</v>
          </cell>
          <cell r="H14474" t="str">
            <v>43356251Gem</v>
          </cell>
        </row>
        <row r="14475">
          <cell r="B14475">
            <v>251</v>
          </cell>
          <cell r="H14475" t="str">
            <v>43356251Gem</v>
          </cell>
        </row>
        <row r="14476">
          <cell r="B14476">
            <v>251</v>
          </cell>
          <cell r="H14476" t="str">
            <v>43356251Gem</v>
          </cell>
        </row>
        <row r="14477">
          <cell r="B14477">
            <v>251</v>
          </cell>
          <cell r="H14477" t="str">
            <v>43356251Gem</v>
          </cell>
        </row>
        <row r="14478">
          <cell r="B14478">
            <v>251</v>
          </cell>
          <cell r="H14478" t="str">
            <v>43356251Gem</v>
          </cell>
        </row>
        <row r="14479">
          <cell r="B14479">
            <v>251</v>
          </cell>
          <cell r="H14479" t="str">
            <v>43356251Gem</v>
          </cell>
        </row>
        <row r="14480">
          <cell r="B14480">
            <v>251</v>
          </cell>
          <cell r="H14480" t="str">
            <v>43356251Gem</v>
          </cell>
        </row>
        <row r="14481">
          <cell r="B14481">
            <v>251</v>
          </cell>
          <cell r="H14481" t="str">
            <v>43356251Gem</v>
          </cell>
        </row>
        <row r="14482">
          <cell r="B14482">
            <v>251</v>
          </cell>
          <cell r="H14482" t="str">
            <v>43356251Gem</v>
          </cell>
        </row>
        <row r="14483">
          <cell r="B14483">
            <v>251</v>
          </cell>
          <cell r="H14483" t="str">
            <v>43356251Gem</v>
          </cell>
        </row>
        <row r="14484">
          <cell r="B14484">
            <v>251</v>
          </cell>
          <cell r="H14484" t="str">
            <v>43356251Gem</v>
          </cell>
        </row>
        <row r="14485">
          <cell r="B14485">
            <v>251</v>
          </cell>
          <cell r="H14485" t="str">
            <v>43356251Gem</v>
          </cell>
        </row>
        <row r="14486">
          <cell r="B14486">
            <v>251</v>
          </cell>
          <cell r="H14486" t="str">
            <v>43356251Gem</v>
          </cell>
        </row>
        <row r="14487">
          <cell r="B14487">
            <v>251</v>
          </cell>
          <cell r="H14487" t="str">
            <v>43356251Gem</v>
          </cell>
        </row>
        <row r="14488">
          <cell r="B14488">
            <v>251</v>
          </cell>
          <cell r="H14488" t="str">
            <v>43356251Gem</v>
          </cell>
        </row>
        <row r="14489">
          <cell r="B14489">
            <v>251</v>
          </cell>
          <cell r="H14489" t="str">
            <v>43356251Gem</v>
          </cell>
        </row>
        <row r="14490">
          <cell r="B14490">
            <v>251</v>
          </cell>
          <cell r="H14490" t="str">
            <v>43356251Gem</v>
          </cell>
        </row>
        <row r="14491">
          <cell r="B14491">
            <v>251</v>
          </cell>
          <cell r="H14491" t="str">
            <v>43356251Gem</v>
          </cell>
        </row>
        <row r="14492">
          <cell r="B14492">
            <v>251</v>
          </cell>
          <cell r="H14492" t="str">
            <v>43356251Gem</v>
          </cell>
        </row>
        <row r="14493">
          <cell r="B14493">
            <v>251</v>
          </cell>
          <cell r="H14493" t="str">
            <v>43356251Gem</v>
          </cell>
        </row>
        <row r="14494">
          <cell r="B14494">
            <v>251</v>
          </cell>
          <cell r="H14494" t="str">
            <v>43356251Gem</v>
          </cell>
        </row>
        <row r="14495">
          <cell r="B14495">
            <v>251</v>
          </cell>
          <cell r="H14495" t="str">
            <v>43356251Gem</v>
          </cell>
        </row>
        <row r="14496">
          <cell r="B14496">
            <v>251</v>
          </cell>
          <cell r="H14496" t="str">
            <v>43356251Gem</v>
          </cell>
        </row>
        <row r="14497">
          <cell r="B14497">
            <v>251</v>
          </cell>
          <cell r="H14497" t="str">
            <v>43356251Gem</v>
          </cell>
        </row>
        <row r="14498">
          <cell r="B14498">
            <v>251</v>
          </cell>
          <cell r="H14498">
            <v>1212</v>
          </cell>
        </row>
        <row r="14499">
          <cell r="B14499">
            <v>251</v>
          </cell>
          <cell r="H14499">
            <v>1212</v>
          </cell>
        </row>
        <row r="14500">
          <cell r="B14500">
            <v>251</v>
          </cell>
          <cell r="H14500">
            <v>1212</v>
          </cell>
        </row>
        <row r="14501">
          <cell r="B14501">
            <v>251</v>
          </cell>
          <cell r="H14501">
            <v>1212</v>
          </cell>
        </row>
        <row r="14502">
          <cell r="B14502">
            <v>251</v>
          </cell>
          <cell r="H14502">
            <v>1212</v>
          </cell>
        </row>
        <row r="14503">
          <cell r="B14503">
            <v>251</v>
          </cell>
          <cell r="H14503">
            <v>1212</v>
          </cell>
        </row>
        <row r="14504">
          <cell r="B14504">
            <v>251</v>
          </cell>
          <cell r="H14504">
            <v>1212</v>
          </cell>
        </row>
        <row r="14505">
          <cell r="B14505">
            <v>251</v>
          </cell>
          <cell r="H14505">
            <v>1212</v>
          </cell>
        </row>
        <row r="14506">
          <cell r="B14506">
            <v>251</v>
          </cell>
          <cell r="H14506">
            <v>1212</v>
          </cell>
        </row>
        <row r="14507">
          <cell r="B14507">
            <v>251</v>
          </cell>
          <cell r="H14507">
            <v>1212</v>
          </cell>
        </row>
        <row r="14508">
          <cell r="B14508">
            <v>251</v>
          </cell>
          <cell r="H14508">
            <v>1212</v>
          </cell>
        </row>
        <row r="14509">
          <cell r="B14509">
            <v>251</v>
          </cell>
          <cell r="H14509">
            <v>1212</v>
          </cell>
        </row>
        <row r="14510">
          <cell r="B14510">
            <v>251</v>
          </cell>
          <cell r="H14510">
            <v>1212</v>
          </cell>
        </row>
        <row r="14511">
          <cell r="B14511">
            <v>251</v>
          </cell>
          <cell r="H14511">
            <v>1212</v>
          </cell>
        </row>
        <row r="14512">
          <cell r="B14512">
            <v>251</v>
          </cell>
          <cell r="H14512">
            <v>1212</v>
          </cell>
        </row>
        <row r="14513">
          <cell r="B14513">
            <v>251</v>
          </cell>
          <cell r="H14513">
            <v>1212</v>
          </cell>
        </row>
        <row r="14514">
          <cell r="B14514">
            <v>251</v>
          </cell>
          <cell r="H14514">
            <v>1212</v>
          </cell>
        </row>
        <row r="14515">
          <cell r="B14515">
            <v>251</v>
          </cell>
          <cell r="H14515">
            <v>1212</v>
          </cell>
        </row>
        <row r="14516">
          <cell r="B14516">
            <v>251</v>
          </cell>
          <cell r="H14516">
            <v>1212</v>
          </cell>
        </row>
        <row r="14517">
          <cell r="B14517">
            <v>251</v>
          </cell>
          <cell r="H14517">
            <v>1212</v>
          </cell>
        </row>
        <row r="14518">
          <cell r="B14518">
            <v>251</v>
          </cell>
          <cell r="H14518">
            <v>1212</v>
          </cell>
        </row>
        <row r="14519">
          <cell r="B14519">
            <v>251</v>
          </cell>
          <cell r="H14519">
            <v>1212</v>
          </cell>
        </row>
        <row r="14520">
          <cell r="B14520">
            <v>251</v>
          </cell>
          <cell r="H14520">
            <v>1212</v>
          </cell>
        </row>
        <row r="14521">
          <cell r="B14521">
            <v>251</v>
          </cell>
          <cell r="H14521">
            <v>1212</v>
          </cell>
        </row>
        <row r="14522">
          <cell r="B14522">
            <v>251</v>
          </cell>
          <cell r="H14522">
            <v>1212</v>
          </cell>
        </row>
        <row r="14523">
          <cell r="B14523">
            <v>251</v>
          </cell>
          <cell r="H14523">
            <v>1212</v>
          </cell>
        </row>
        <row r="14524">
          <cell r="B14524">
            <v>251</v>
          </cell>
          <cell r="H14524">
            <v>1212</v>
          </cell>
        </row>
        <row r="14525">
          <cell r="B14525">
            <v>251</v>
          </cell>
          <cell r="H14525">
            <v>1212</v>
          </cell>
        </row>
        <row r="14526">
          <cell r="B14526">
            <v>251</v>
          </cell>
          <cell r="H14526">
            <v>1212</v>
          </cell>
        </row>
        <row r="14527">
          <cell r="B14527">
            <v>251</v>
          </cell>
          <cell r="H14527">
            <v>1212</v>
          </cell>
        </row>
        <row r="14528">
          <cell r="B14528">
            <v>251</v>
          </cell>
          <cell r="H14528">
            <v>1212</v>
          </cell>
        </row>
        <row r="14529">
          <cell r="B14529">
            <v>251</v>
          </cell>
          <cell r="H14529">
            <v>1212</v>
          </cell>
        </row>
        <row r="14530">
          <cell r="B14530">
            <v>251</v>
          </cell>
          <cell r="H14530">
            <v>1212</v>
          </cell>
        </row>
        <row r="14531">
          <cell r="B14531">
            <v>251</v>
          </cell>
          <cell r="H14531">
            <v>1212</v>
          </cell>
        </row>
        <row r="14532">
          <cell r="B14532">
            <v>251</v>
          </cell>
          <cell r="H14532">
            <v>1212</v>
          </cell>
        </row>
        <row r="14533">
          <cell r="B14533">
            <v>251</v>
          </cell>
          <cell r="H14533">
            <v>1212</v>
          </cell>
        </row>
        <row r="14534">
          <cell r="B14534">
            <v>251</v>
          </cell>
          <cell r="H14534">
            <v>1212</v>
          </cell>
        </row>
        <row r="14535">
          <cell r="B14535">
            <v>251</v>
          </cell>
          <cell r="H14535">
            <v>1212</v>
          </cell>
        </row>
        <row r="14536">
          <cell r="B14536">
            <v>251</v>
          </cell>
          <cell r="H14536">
            <v>1212</v>
          </cell>
        </row>
        <row r="14537">
          <cell r="B14537">
            <v>251</v>
          </cell>
          <cell r="H14537">
            <v>1212</v>
          </cell>
        </row>
        <row r="14538">
          <cell r="B14538">
            <v>251</v>
          </cell>
          <cell r="H14538">
            <v>1212</v>
          </cell>
        </row>
        <row r="14539">
          <cell r="B14539">
            <v>251</v>
          </cell>
          <cell r="H14539">
            <v>1212</v>
          </cell>
        </row>
        <row r="14540">
          <cell r="B14540">
            <v>251</v>
          </cell>
          <cell r="H14540">
            <v>1212</v>
          </cell>
        </row>
        <row r="14541">
          <cell r="B14541">
            <v>251</v>
          </cell>
          <cell r="H14541">
            <v>1212</v>
          </cell>
        </row>
        <row r="14542">
          <cell r="B14542">
            <v>251</v>
          </cell>
          <cell r="H14542">
            <v>1212</v>
          </cell>
        </row>
        <row r="14543">
          <cell r="B14543">
            <v>252</v>
          </cell>
          <cell r="H14543" t="str">
            <v>43110252Byr</v>
          </cell>
        </row>
        <row r="14544">
          <cell r="B14544">
            <v>252</v>
          </cell>
          <cell r="H14544" t="str">
            <v>43110252Byr</v>
          </cell>
        </row>
        <row r="14545">
          <cell r="B14545">
            <v>252</v>
          </cell>
          <cell r="H14545" t="str">
            <v>43110252Byr</v>
          </cell>
        </row>
        <row r="14546">
          <cell r="B14546">
            <v>252</v>
          </cell>
          <cell r="H14546" t="str">
            <v>43110252Byr</v>
          </cell>
        </row>
        <row r="14547">
          <cell r="B14547">
            <v>252</v>
          </cell>
          <cell r="H14547" t="str">
            <v>43110252Byr</v>
          </cell>
        </row>
        <row r="14548">
          <cell r="B14548">
            <v>252</v>
          </cell>
          <cell r="H14548" t="str">
            <v>43110252Byr</v>
          </cell>
        </row>
        <row r="14549">
          <cell r="B14549">
            <v>252</v>
          </cell>
          <cell r="H14549" t="str">
            <v>43110252Byr</v>
          </cell>
        </row>
        <row r="14550">
          <cell r="B14550">
            <v>252</v>
          </cell>
          <cell r="H14550" t="str">
            <v>43110252Byr</v>
          </cell>
        </row>
        <row r="14551">
          <cell r="B14551">
            <v>252</v>
          </cell>
          <cell r="H14551" t="str">
            <v>43110252Byr</v>
          </cell>
        </row>
        <row r="14552">
          <cell r="B14552">
            <v>252</v>
          </cell>
          <cell r="H14552" t="str">
            <v>43110252Byr</v>
          </cell>
        </row>
        <row r="14553">
          <cell r="B14553">
            <v>252</v>
          </cell>
          <cell r="H14553" t="str">
            <v>43110252Byr</v>
          </cell>
        </row>
        <row r="14554">
          <cell r="B14554">
            <v>252</v>
          </cell>
          <cell r="H14554" t="str">
            <v>43110252Byr</v>
          </cell>
        </row>
        <row r="14555">
          <cell r="B14555">
            <v>252</v>
          </cell>
          <cell r="H14555" t="str">
            <v>43305252Byr</v>
          </cell>
        </row>
        <row r="14556">
          <cell r="B14556">
            <v>252</v>
          </cell>
          <cell r="H14556" t="str">
            <v>43305252Byr</v>
          </cell>
        </row>
        <row r="14557">
          <cell r="B14557">
            <v>252</v>
          </cell>
          <cell r="H14557" t="str">
            <v>43305252Byr</v>
          </cell>
        </row>
        <row r="14558">
          <cell r="B14558">
            <v>252</v>
          </cell>
          <cell r="H14558" t="str">
            <v>43305252Byr</v>
          </cell>
        </row>
        <row r="14559">
          <cell r="B14559">
            <v>252</v>
          </cell>
          <cell r="H14559" t="str">
            <v>43305252Byr</v>
          </cell>
        </row>
        <row r="14560">
          <cell r="B14560">
            <v>252</v>
          </cell>
          <cell r="H14560" t="str">
            <v>43305252Byr</v>
          </cell>
        </row>
        <row r="14561">
          <cell r="B14561">
            <v>252</v>
          </cell>
          <cell r="H14561" t="str">
            <v>43305252Byr</v>
          </cell>
        </row>
        <row r="14562">
          <cell r="B14562">
            <v>252</v>
          </cell>
          <cell r="H14562" t="str">
            <v>43305252Byr</v>
          </cell>
        </row>
        <row r="14563">
          <cell r="B14563">
            <v>252</v>
          </cell>
          <cell r="H14563" t="str">
            <v>43305252Byr</v>
          </cell>
        </row>
        <row r="14564">
          <cell r="B14564">
            <v>252</v>
          </cell>
          <cell r="H14564" t="str">
            <v>43305252Byr</v>
          </cell>
        </row>
        <row r="14565">
          <cell r="B14565">
            <v>252</v>
          </cell>
          <cell r="H14565" t="str">
            <v>43305252Byr</v>
          </cell>
        </row>
        <row r="14566">
          <cell r="B14566">
            <v>252</v>
          </cell>
          <cell r="H14566" t="str">
            <v>43305252Byr</v>
          </cell>
        </row>
        <row r="14567">
          <cell r="B14567">
            <v>252</v>
          </cell>
          <cell r="H14567" t="str">
            <v>43305252Byr</v>
          </cell>
        </row>
        <row r="14568">
          <cell r="B14568">
            <v>252</v>
          </cell>
          <cell r="H14568" t="str">
            <v>43305252Byr</v>
          </cell>
        </row>
        <row r="14569">
          <cell r="B14569">
            <v>252</v>
          </cell>
          <cell r="H14569" t="str">
            <v>43305252Byr</v>
          </cell>
        </row>
        <row r="14570">
          <cell r="B14570">
            <v>252</v>
          </cell>
          <cell r="H14570" t="str">
            <v>43305252Byr</v>
          </cell>
        </row>
        <row r="14571">
          <cell r="B14571">
            <v>252</v>
          </cell>
          <cell r="H14571" t="str">
            <v>43305252Byr</v>
          </cell>
        </row>
        <row r="14572">
          <cell r="B14572">
            <v>252</v>
          </cell>
          <cell r="H14572" t="str">
            <v>43305252Byr</v>
          </cell>
        </row>
        <row r="14573">
          <cell r="B14573">
            <v>252</v>
          </cell>
          <cell r="H14573" t="str">
            <v>43305252Byr</v>
          </cell>
        </row>
        <row r="14574">
          <cell r="B14574">
            <v>252</v>
          </cell>
          <cell r="H14574" t="str">
            <v>43305252Byr</v>
          </cell>
        </row>
        <row r="14575">
          <cell r="B14575">
            <v>252</v>
          </cell>
          <cell r="H14575" t="str">
            <v>43305252Byr</v>
          </cell>
        </row>
        <row r="14576">
          <cell r="B14576">
            <v>252</v>
          </cell>
          <cell r="H14576" t="str">
            <v>43305252Byr</v>
          </cell>
        </row>
        <row r="14577">
          <cell r="B14577">
            <v>252</v>
          </cell>
          <cell r="H14577" t="str">
            <v>43305252Byr</v>
          </cell>
        </row>
        <row r="14578">
          <cell r="B14578">
            <v>252</v>
          </cell>
          <cell r="H14578" t="str">
            <v>43305252Byr</v>
          </cell>
        </row>
        <row r="14579">
          <cell r="B14579">
            <v>252</v>
          </cell>
          <cell r="H14579" t="str">
            <v>43305252Byr</v>
          </cell>
        </row>
        <row r="14580">
          <cell r="B14580">
            <v>252</v>
          </cell>
          <cell r="H14580" t="str">
            <v>43305252Byr</v>
          </cell>
        </row>
        <row r="14581">
          <cell r="B14581">
            <v>252</v>
          </cell>
          <cell r="H14581" t="str">
            <v>43305252Byr</v>
          </cell>
        </row>
        <row r="14582">
          <cell r="B14582">
            <v>252</v>
          </cell>
          <cell r="H14582" t="str">
            <v>43305252Byr</v>
          </cell>
        </row>
        <row r="14583">
          <cell r="B14583">
            <v>252</v>
          </cell>
          <cell r="H14583" t="str">
            <v>43305252Byr</v>
          </cell>
        </row>
        <row r="14584">
          <cell r="B14584">
            <v>252</v>
          </cell>
          <cell r="H14584" t="str">
            <v>43305252Byr</v>
          </cell>
        </row>
        <row r="14585">
          <cell r="B14585">
            <v>252</v>
          </cell>
          <cell r="H14585" t="str">
            <v>43305252Byr</v>
          </cell>
        </row>
        <row r="14586">
          <cell r="B14586">
            <v>252</v>
          </cell>
          <cell r="H14586" t="str">
            <v>43305252Byr</v>
          </cell>
        </row>
        <row r="14587">
          <cell r="B14587">
            <v>252</v>
          </cell>
          <cell r="H14587" t="str">
            <v>43305252Byr</v>
          </cell>
        </row>
        <row r="14588">
          <cell r="B14588">
            <v>252</v>
          </cell>
          <cell r="H14588" t="str">
            <v>43305252Byr</v>
          </cell>
        </row>
        <row r="14589">
          <cell r="B14589">
            <v>252</v>
          </cell>
          <cell r="H14589" t="str">
            <v>43305252Byr</v>
          </cell>
        </row>
        <row r="14590">
          <cell r="B14590">
            <v>252</v>
          </cell>
          <cell r="H14590" t="str">
            <v>43305252Byr</v>
          </cell>
        </row>
        <row r="14591">
          <cell r="B14591">
            <v>252</v>
          </cell>
          <cell r="H14591" t="str">
            <v>43305252Byr</v>
          </cell>
        </row>
        <row r="14592">
          <cell r="B14592">
            <v>253</v>
          </cell>
          <cell r="H14592" t="str">
            <v>43110253Mar</v>
          </cell>
        </row>
        <row r="14593">
          <cell r="B14593">
            <v>253</v>
          </cell>
          <cell r="H14593" t="str">
            <v>43110253Mar</v>
          </cell>
        </row>
        <row r="14594">
          <cell r="B14594">
            <v>253</v>
          </cell>
          <cell r="H14594" t="str">
            <v>43110253Mar</v>
          </cell>
        </row>
        <row r="14595">
          <cell r="B14595">
            <v>253</v>
          </cell>
          <cell r="H14595" t="str">
            <v>43110253Mar</v>
          </cell>
        </row>
        <row r="14596">
          <cell r="B14596">
            <v>253</v>
          </cell>
          <cell r="H14596" t="str">
            <v>43110253Mar</v>
          </cell>
        </row>
        <row r="14597">
          <cell r="B14597">
            <v>253</v>
          </cell>
          <cell r="H14597" t="str">
            <v>43110253Mar</v>
          </cell>
        </row>
        <row r="14598">
          <cell r="B14598">
            <v>253</v>
          </cell>
          <cell r="H14598" t="str">
            <v>43110253Mar</v>
          </cell>
        </row>
        <row r="14599">
          <cell r="B14599">
            <v>253</v>
          </cell>
          <cell r="H14599" t="str">
            <v>43110253Mar</v>
          </cell>
        </row>
        <row r="14600">
          <cell r="B14600">
            <v>253</v>
          </cell>
          <cell r="H14600" t="str">
            <v>43110253Mar</v>
          </cell>
        </row>
        <row r="14601">
          <cell r="B14601">
            <v>253</v>
          </cell>
          <cell r="H14601" t="str">
            <v>43110253Mar</v>
          </cell>
        </row>
        <row r="14602">
          <cell r="B14602">
            <v>253</v>
          </cell>
          <cell r="H14602" t="str">
            <v>43110253Mar</v>
          </cell>
        </row>
        <row r="14603">
          <cell r="B14603">
            <v>253</v>
          </cell>
          <cell r="H14603" t="str">
            <v>43110253Mar</v>
          </cell>
        </row>
        <row r="14604">
          <cell r="B14604">
            <v>254</v>
          </cell>
          <cell r="H14604" t="str">
            <v>43111254Fat</v>
          </cell>
        </row>
        <row r="14605">
          <cell r="B14605">
            <v>254</v>
          </cell>
          <cell r="H14605" t="str">
            <v>43111254Fat</v>
          </cell>
        </row>
        <row r="14606">
          <cell r="B14606">
            <v>254</v>
          </cell>
          <cell r="H14606" t="str">
            <v>43111254Fat</v>
          </cell>
        </row>
        <row r="14607">
          <cell r="B14607">
            <v>254</v>
          </cell>
          <cell r="H14607" t="str">
            <v>43111254Fat</v>
          </cell>
        </row>
        <row r="14608">
          <cell r="B14608">
            <v>254</v>
          </cell>
          <cell r="H14608" t="str">
            <v>43111254Fat</v>
          </cell>
        </row>
        <row r="14609">
          <cell r="B14609">
            <v>254</v>
          </cell>
          <cell r="H14609" t="str">
            <v>43111254Fat</v>
          </cell>
        </row>
        <row r="14610">
          <cell r="B14610">
            <v>254</v>
          </cell>
          <cell r="H14610" t="str">
            <v>43111254Fat</v>
          </cell>
        </row>
        <row r="14611">
          <cell r="B14611">
            <v>254</v>
          </cell>
          <cell r="H14611" t="str">
            <v>43111254Fat</v>
          </cell>
        </row>
        <row r="14612">
          <cell r="B14612">
            <v>254</v>
          </cell>
          <cell r="H14612" t="str">
            <v>43111254Fat</v>
          </cell>
        </row>
        <row r="14613">
          <cell r="B14613">
            <v>254</v>
          </cell>
          <cell r="H14613" t="str">
            <v>43111254Fat</v>
          </cell>
        </row>
        <row r="14614">
          <cell r="B14614">
            <v>254</v>
          </cell>
          <cell r="H14614" t="str">
            <v>43111254Fat</v>
          </cell>
        </row>
        <row r="14615">
          <cell r="B14615">
            <v>254</v>
          </cell>
          <cell r="H14615" t="str">
            <v>43111254Fat</v>
          </cell>
        </row>
        <row r="14616">
          <cell r="B14616">
            <v>255</v>
          </cell>
          <cell r="H14616" t="str">
            <v>43112255Ara</v>
          </cell>
        </row>
        <row r="14617">
          <cell r="B14617">
            <v>255</v>
          </cell>
          <cell r="H14617" t="str">
            <v>43112255Ara</v>
          </cell>
        </row>
        <row r="14618">
          <cell r="B14618">
            <v>255</v>
          </cell>
          <cell r="H14618" t="str">
            <v>43112255Ara</v>
          </cell>
        </row>
        <row r="14619">
          <cell r="B14619">
            <v>255</v>
          </cell>
          <cell r="H14619" t="str">
            <v>43112255Ara</v>
          </cell>
        </row>
        <row r="14620">
          <cell r="B14620">
            <v>255</v>
          </cell>
          <cell r="H14620" t="str">
            <v>43112255Ara</v>
          </cell>
        </row>
        <row r="14621">
          <cell r="B14621">
            <v>255</v>
          </cell>
          <cell r="H14621" t="str">
            <v>43112255Ara</v>
          </cell>
        </row>
        <row r="14622">
          <cell r="B14622">
            <v>255</v>
          </cell>
          <cell r="H14622" t="str">
            <v>43112255Ara</v>
          </cell>
        </row>
        <row r="14623">
          <cell r="B14623">
            <v>255</v>
          </cell>
          <cell r="H14623" t="str">
            <v>43112255Ara</v>
          </cell>
        </row>
        <row r="14624">
          <cell r="B14624">
            <v>255</v>
          </cell>
          <cell r="H14624" t="str">
            <v>43112255Ara</v>
          </cell>
        </row>
        <row r="14625">
          <cell r="B14625">
            <v>255</v>
          </cell>
          <cell r="H14625" t="str">
            <v>43112255Ara</v>
          </cell>
        </row>
        <row r="14626">
          <cell r="B14626">
            <v>255</v>
          </cell>
          <cell r="H14626" t="str">
            <v>43112255Ara</v>
          </cell>
        </row>
        <row r="14627">
          <cell r="B14627">
            <v>255</v>
          </cell>
          <cell r="H14627" t="str">
            <v>43112255Ara</v>
          </cell>
        </row>
        <row r="14628">
          <cell r="B14628">
            <v>255</v>
          </cell>
          <cell r="H14628" t="str">
            <v>43112255Ara</v>
          </cell>
        </row>
        <row r="14629">
          <cell r="B14629">
            <v>255</v>
          </cell>
          <cell r="H14629" t="str">
            <v>43112255Ara</v>
          </cell>
        </row>
        <row r="14630">
          <cell r="B14630">
            <v>255</v>
          </cell>
          <cell r="H14630" t="str">
            <v>43112255Ara</v>
          </cell>
        </row>
        <row r="14631">
          <cell r="B14631">
            <v>255</v>
          </cell>
          <cell r="H14631" t="str">
            <v>43112255Ara</v>
          </cell>
        </row>
        <row r="14632">
          <cell r="B14632">
            <v>255</v>
          </cell>
          <cell r="H14632" t="str">
            <v>43112255Ara</v>
          </cell>
        </row>
        <row r="14633">
          <cell r="B14633">
            <v>255</v>
          </cell>
          <cell r="H14633" t="str">
            <v>43112255Ara</v>
          </cell>
        </row>
        <row r="14634">
          <cell r="B14634">
            <v>255</v>
          </cell>
          <cell r="H14634" t="str">
            <v>43112255Ara</v>
          </cell>
        </row>
        <row r="14635">
          <cell r="B14635">
            <v>255</v>
          </cell>
          <cell r="H14635" t="str">
            <v>43112255Ara</v>
          </cell>
        </row>
        <row r="14636">
          <cell r="B14636">
            <v>255</v>
          </cell>
          <cell r="H14636" t="str">
            <v>43112255Ara</v>
          </cell>
        </row>
        <row r="14637">
          <cell r="B14637">
            <v>255</v>
          </cell>
          <cell r="H14637" t="str">
            <v>43112255Ara</v>
          </cell>
        </row>
        <row r="14638">
          <cell r="B14638">
            <v>256</v>
          </cell>
          <cell r="H14638" t="str">
            <v>43112256Mar</v>
          </cell>
        </row>
        <row r="14639">
          <cell r="B14639">
            <v>256</v>
          </cell>
          <cell r="H14639" t="str">
            <v>43112256Mar</v>
          </cell>
        </row>
        <row r="14640">
          <cell r="B14640">
            <v>256</v>
          </cell>
          <cell r="H14640" t="str">
            <v>43112256Mar</v>
          </cell>
        </row>
        <row r="14641">
          <cell r="B14641">
            <v>256</v>
          </cell>
          <cell r="H14641" t="str">
            <v>43112256Mar</v>
          </cell>
        </row>
        <row r="14642">
          <cell r="B14642">
            <v>256</v>
          </cell>
          <cell r="H14642" t="str">
            <v>43112256Mar</v>
          </cell>
        </row>
        <row r="14643">
          <cell r="B14643">
            <v>256</v>
          </cell>
          <cell r="H14643" t="str">
            <v>43112256Mar</v>
          </cell>
        </row>
        <row r="14644">
          <cell r="B14644">
            <v>256</v>
          </cell>
          <cell r="H14644" t="str">
            <v>43112256Mar</v>
          </cell>
        </row>
        <row r="14645">
          <cell r="B14645">
            <v>256</v>
          </cell>
          <cell r="H14645" t="str">
            <v>43112256Mar</v>
          </cell>
        </row>
        <row r="14646">
          <cell r="B14646">
            <v>256</v>
          </cell>
          <cell r="H14646" t="str">
            <v>43112256Mar</v>
          </cell>
        </row>
        <row r="14647">
          <cell r="B14647">
            <v>256</v>
          </cell>
          <cell r="H14647" t="str">
            <v>43112256Mar</v>
          </cell>
        </row>
        <row r="14648">
          <cell r="B14648">
            <v>256</v>
          </cell>
          <cell r="H14648" t="str">
            <v>43112256Mar</v>
          </cell>
        </row>
        <row r="14649">
          <cell r="B14649">
            <v>256</v>
          </cell>
          <cell r="H14649" t="str">
            <v>43112256Mar</v>
          </cell>
        </row>
        <row r="14650">
          <cell r="B14650">
            <v>256</v>
          </cell>
          <cell r="H14650" t="str">
            <v>43112256Mar</v>
          </cell>
        </row>
        <row r="14651">
          <cell r="B14651">
            <v>256</v>
          </cell>
          <cell r="H14651" t="str">
            <v>43112256Mar</v>
          </cell>
        </row>
        <row r="14652">
          <cell r="B14652">
            <v>256</v>
          </cell>
          <cell r="H14652" t="str">
            <v>43112256Mar</v>
          </cell>
        </row>
        <row r="14653">
          <cell r="B14653">
            <v>256</v>
          </cell>
          <cell r="H14653" t="str">
            <v>43112256Mar</v>
          </cell>
        </row>
        <row r="14654">
          <cell r="B14654">
            <v>256</v>
          </cell>
          <cell r="H14654" t="str">
            <v>43112256Mar</v>
          </cell>
        </row>
        <row r="14655">
          <cell r="B14655">
            <v>256</v>
          </cell>
          <cell r="H14655" t="str">
            <v>43112256Mar</v>
          </cell>
        </row>
        <row r="14656">
          <cell r="B14656">
            <v>256</v>
          </cell>
          <cell r="H14656" t="str">
            <v>43112256Mar</v>
          </cell>
        </row>
        <row r="14657">
          <cell r="B14657">
            <v>256</v>
          </cell>
          <cell r="H14657" t="str">
            <v>43385256Mar</v>
          </cell>
        </row>
        <row r="14658">
          <cell r="B14658">
            <v>256</v>
          </cell>
          <cell r="H14658" t="str">
            <v>43385256Mar</v>
          </cell>
        </row>
        <row r="14659">
          <cell r="B14659">
            <v>256</v>
          </cell>
          <cell r="H14659" t="str">
            <v>43385256Mar</v>
          </cell>
        </row>
        <row r="14660">
          <cell r="B14660">
            <v>256</v>
          </cell>
          <cell r="H14660" t="str">
            <v>43385256Mar</v>
          </cell>
        </row>
        <row r="14661">
          <cell r="B14661">
            <v>256</v>
          </cell>
          <cell r="H14661" t="str">
            <v>43385256Mar</v>
          </cell>
        </row>
        <row r="14662">
          <cell r="B14662">
            <v>256</v>
          </cell>
          <cell r="H14662" t="str">
            <v>43385256Mar</v>
          </cell>
        </row>
        <row r="14663">
          <cell r="B14663">
            <v>256</v>
          </cell>
          <cell r="H14663" t="str">
            <v>43385256Mar</v>
          </cell>
        </row>
        <row r="14664">
          <cell r="B14664">
            <v>256</v>
          </cell>
          <cell r="H14664" t="str">
            <v>43385256Mar</v>
          </cell>
        </row>
        <row r="14665">
          <cell r="B14665">
            <v>256</v>
          </cell>
          <cell r="H14665" t="str">
            <v>43385256Mar</v>
          </cell>
        </row>
        <row r="14666">
          <cell r="B14666">
            <v>256</v>
          </cell>
          <cell r="H14666" t="str">
            <v>43385256Mar</v>
          </cell>
        </row>
        <row r="14667">
          <cell r="B14667">
            <v>256</v>
          </cell>
          <cell r="H14667" t="str">
            <v>43385256Mar</v>
          </cell>
        </row>
        <row r="14668">
          <cell r="B14668">
            <v>256</v>
          </cell>
          <cell r="H14668" t="str">
            <v>43385256Mar</v>
          </cell>
        </row>
        <row r="14669">
          <cell r="B14669">
            <v>256</v>
          </cell>
          <cell r="H14669" t="str">
            <v>43385256Mar</v>
          </cell>
        </row>
        <row r="14670">
          <cell r="B14670">
            <v>256</v>
          </cell>
          <cell r="H14670" t="str">
            <v>43385256Mar</v>
          </cell>
        </row>
        <row r="14671">
          <cell r="B14671">
            <v>256</v>
          </cell>
          <cell r="H14671" t="str">
            <v>43385256Mar</v>
          </cell>
        </row>
        <row r="14672">
          <cell r="B14672">
            <v>256</v>
          </cell>
          <cell r="H14672" t="str">
            <v>43385256Mar</v>
          </cell>
        </row>
        <row r="14673">
          <cell r="B14673">
            <v>256</v>
          </cell>
          <cell r="H14673" t="str">
            <v>43385256Mar</v>
          </cell>
        </row>
        <row r="14674">
          <cell r="B14674">
            <v>256</v>
          </cell>
          <cell r="H14674" t="str">
            <v>43385256Mar</v>
          </cell>
        </row>
        <row r="14675">
          <cell r="B14675">
            <v>256</v>
          </cell>
          <cell r="H14675" t="str">
            <v>43385256Mar</v>
          </cell>
        </row>
        <row r="14676">
          <cell r="B14676">
            <v>256</v>
          </cell>
          <cell r="H14676" t="str">
            <v>43385256Mar</v>
          </cell>
        </row>
        <row r="14677">
          <cell r="B14677">
            <v>256</v>
          </cell>
          <cell r="H14677" t="str">
            <v>43641256Mar</v>
          </cell>
        </row>
        <row r="14678">
          <cell r="B14678">
            <v>256</v>
          </cell>
          <cell r="H14678" t="str">
            <v>43641256Mar</v>
          </cell>
        </row>
        <row r="14679">
          <cell r="B14679">
            <v>256</v>
          </cell>
          <cell r="H14679" t="str">
            <v>43641256Mar</v>
          </cell>
        </row>
        <row r="14680">
          <cell r="B14680">
            <v>256</v>
          </cell>
          <cell r="H14680" t="str">
            <v>43641256Mar</v>
          </cell>
        </row>
        <row r="14681">
          <cell r="B14681">
            <v>256</v>
          </cell>
          <cell r="H14681" t="str">
            <v>43641256Mar</v>
          </cell>
        </row>
        <row r="14682">
          <cell r="B14682">
            <v>256</v>
          </cell>
          <cell r="H14682" t="str">
            <v>43641256Mar</v>
          </cell>
        </row>
        <row r="14683">
          <cell r="B14683">
            <v>256</v>
          </cell>
          <cell r="H14683" t="str">
            <v>43641256Mar</v>
          </cell>
        </row>
        <row r="14684">
          <cell r="B14684">
            <v>256</v>
          </cell>
          <cell r="H14684" t="str">
            <v>43641256Mar</v>
          </cell>
        </row>
        <row r="14685">
          <cell r="B14685">
            <v>256</v>
          </cell>
          <cell r="H14685" t="str">
            <v>43641256Mar</v>
          </cell>
        </row>
        <row r="14686">
          <cell r="B14686">
            <v>256</v>
          </cell>
          <cell r="H14686" t="str">
            <v>43641256Mar</v>
          </cell>
        </row>
        <row r="14687">
          <cell r="B14687">
            <v>256</v>
          </cell>
          <cell r="H14687" t="str">
            <v>43641256Mar</v>
          </cell>
        </row>
        <row r="14688">
          <cell r="B14688">
            <v>256</v>
          </cell>
          <cell r="H14688" t="str">
            <v>43641256Mar</v>
          </cell>
        </row>
        <row r="14689">
          <cell r="B14689">
            <v>256</v>
          </cell>
          <cell r="H14689" t="str">
            <v>43641256Mar</v>
          </cell>
        </row>
        <row r="14690">
          <cell r="B14690">
            <v>256</v>
          </cell>
          <cell r="H14690" t="str">
            <v>43641256Mar</v>
          </cell>
        </row>
        <row r="14691">
          <cell r="B14691">
            <v>256</v>
          </cell>
          <cell r="H14691" t="str">
            <v>43641256Mar</v>
          </cell>
        </row>
        <row r="14692">
          <cell r="B14692">
            <v>256</v>
          </cell>
          <cell r="H14692" t="str">
            <v>43641256Mar</v>
          </cell>
        </row>
        <row r="14693">
          <cell r="B14693">
            <v>256</v>
          </cell>
          <cell r="H14693" t="str">
            <v>43641256Mar</v>
          </cell>
        </row>
        <row r="14694">
          <cell r="B14694">
            <v>256</v>
          </cell>
          <cell r="H14694" t="str">
            <v>43641256Mar</v>
          </cell>
        </row>
        <row r="14695">
          <cell r="B14695">
            <v>256</v>
          </cell>
          <cell r="H14695" t="str">
            <v>43641256Mar</v>
          </cell>
        </row>
        <row r="14696">
          <cell r="B14696">
            <v>256</v>
          </cell>
          <cell r="H14696" t="str">
            <v>43641256Mar</v>
          </cell>
        </row>
        <row r="14697">
          <cell r="B14697">
            <v>256</v>
          </cell>
          <cell r="H14697" t="str">
            <v>43641256Mar</v>
          </cell>
        </row>
        <row r="14698">
          <cell r="B14698">
            <v>256</v>
          </cell>
          <cell r="H14698" t="str">
            <v>43641256Mar</v>
          </cell>
        </row>
        <row r="14699">
          <cell r="B14699">
            <v>256</v>
          </cell>
          <cell r="H14699" t="str">
            <v>43641256Mar</v>
          </cell>
        </row>
        <row r="14700">
          <cell r="B14700">
            <v>257</v>
          </cell>
          <cell r="H14700" t="str">
            <v>43115257Sim</v>
          </cell>
        </row>
        <row r="14701">
          <cell r="B14701">
            <v>257</v>
          </cell>
          <cell r="H14701" t="str">
            <v>43115257Sim</v>
          </cell>
        </row>
        <row r="14702">
          <cell r="B14702">
            <v>257</v>
          </cell>
          <cell r="H14702" t="str">
            <v>43115257Sim</v>
          </cell>
        </row>
        <row r="14703">
          <cell r="B14703">
            <v>257</v>
          </cell>
          <cell r="H14703" t="str">
            <v>43115257Sim</v>
          </cell>
        </row>
        <row r="14704">
          <cell r="B14704">
            <v>257</v>
          </cell>
          <cell r="H14704" t="str">
            <v>43115257Sim</v>
          </cell>
        </row>
        <row r="14705">
          <cell r="B14705">
            <v>257</v>
          </cell>
          <cell r="H14705" t="str">
            <v>43115257Sim</v>
          </cell>
        </row>
        <row r="14706">
          <cell r="B14706">
            <v>257</v>
          </cell>
          <cell r="H14706" t="str">
            <v>43115257Sim</v>
          </cell>
        </row>
        <row r="14707">
          <cell r="B14707">
            <v>257</v>
          </cell>
          <cell r="H14707" t="str">
            <v>43115257Sim</v>
          </cell>
        </row>
        <row r="14708">
          <cell r="B14708">
            <v>257</v>
          </cell>
          <cell r="H14708" t="str">
            <v>43115257Sim</v>
          </cell>
        </row>
        <row r="14709">
          <cell r="B14709">
            <v>257</v>
          </cell>
          <cell r="H14709" t="str">
            <v>43115257Sim</v>
          </cell>
        </row>
        <row r="14710">
          <cell r="B14710">
            <v>257</v>
          </cell>
          <cell r="H14710" t="str">
            <v>43115257Sim</v>
          </cell>
        </row>
        <row r="14711">
          <cell r="B14711">
            <v>257</v>
          </cell>
          <cell r="H14711" t="str">
            <v>43115257Sim</v>
          </cell>
        </row>
        <row r="14712">
          <cell r="B14712">
            <v>257</v>
          </cell>
          <cell r="H14712" t="str">
            <v>43115257Sim</v>
          </cell>
        </row>
        <row r="14713">
          <cell r="B14713">
            <v>257</v>
          </cell>
          <cell r="H14713">
            <v>1768</v>
          </cell>
        </row>
        <row r="14714">
          <cell r="B14714">
            <v>257</v>
          </cell>
          <cell r="H14714">
            <v>1768</v>
          </cell>
        </row>
        <row r="14715">
          <cell r="B14715">
            <v>257</v>
          </cell>
          <cell r="H14715">
            <v>1768</v>
          </cell>
        </row>
        <row r="14716">
          <cell r="B14716">
            <v>257</v>
          </cell>
          <cell r="H14716">
            <v>1768</v>
          </cell>
        </row>
        <row r="14717">
          <cell r="B14717">
            <v>257</v>
          </cell>
          <cell r="H14717">
            <v>1768</v>
          </cell>
        </row>
        <row r="14718">
          <cell r="B14718">
            <v>257</v>
          </cell>
          <cell r="H14718">
            <v>1768</v>
          </cell>
        </row>
        <row r="14719">
          <cell r="B14719">
            <v>257</v>
          </cell>
          <cell r="H14719">
            <v>1768</v>
          </cell>
        </row>
        <row r="14720">
          <cell r="B14720">
            <v>257</v>
          </cell>
          <cell r="H14720">
            <v>1768</v>
          </cell>
        </row>
        <row r="14721">
          <cell r="B14721">
            <v>257</v>
          </cell>
          <cell r="H14721">
            <v>1768</v>
          </cell>
        </row>
        <row r="14722">
          <cell r="B14722">
            <v>257</v>
          </cell>
          <cell r="H14722">
            <v>1768</v>
          </cell>
        </row>
        <row r="14723">
          <cell r="B14723">
            <v>257</v>
          </cell>
          <cell r="H14723">
            <v>1768</v>
          </cell>
        </row>
        <row r="14724">
          <cell r="B14724">
            <v>257</v>
          </cell>
          <cell r="H14724">
            <v>1768</v>
          </cell>
        </row>
        <row r="14725">
          <cell r="B14725">
            <v>257</v>
          </cell>
          <cell r="H14725">
            <v>1768</v>
          </cell>
        </row>
        <row r="14726">
          <cell r="B14726">
            <v>257</v>
          </cell>
          <cell r="H14726">
            <v>1768</v>
          </cell>
        </row>
        <row r="14727">
          <cell r="B14727">
            <v>257</v>
          </cell>
          <cell r="H14727">
            <v>1768</v>
          </cell>
        </row>
        <row r="14728">
          <cell r="B14728">
            <v>257</v>
          </cell>
          <cell r="H14728">
            <v>1768</v>
          </cell>
        </row>
        <row r="14729">
          <cell r="B14729">
            <v>257</v>
          </cell>
          <cell r="H14729">
            <v>1768</v>
          </cell>
        </row>
        <row r="14730">
          <cell r="B14730">
            <v>257</v>
          </cell>
          <cell r="H14730">
            <v>1768</v>
          </cell>
        </row>
        <row r="14731">
          <cell r="B14731">
            <v>257</v>
          </cell>
          <cell r="H14731">
            <v>1768</v>
          </cell>
        </row>
        <row r="14732">
          <cell r="B14732">
            <v>257</v>
          </cell>
          <cell r="H14732">
            <v>5246</v>
          </cell>
        </row>
        <row r="14733">
          <cell r="B14733">
            <v>257</v>
          </cell>
          <cell r="H14733">
            <v>5246</v>
          </cell>
        </row>
        <row r="14734">
          <cell r="B14734">
            <v>257</v>
          </cell>
          <cell r="H14734">
            <v>5246</v>
          </cell>
        </row>
        <row r="14735">
          <cell r="B14735">
            <v>257</v>
          </cell>
          <cell r="H14735">
            <v>5246</v>
          </cell>
        </row>
        <row r="14736">
          <cell r="B14736">
            <v>257</v>
          </cell>
          <cell r="H14736">
            <v>5246</v>
          </cell>
        </row>
        <row r="14737">
          <cell r="B14737">
            <v>257</v>
          </cell>
          <cell r="H14737">
            <v>5246</v>
          </cell>
        </row>
        <row r="14738">
          <cell r="B14738">
            <v>257</v>
          </cell>
          <cell r="H14738">
            <v>5246</v>
          </cell>
        </row>
        <row r="14739">
          <cell r="B14739">
            <v>257</v>
          </cell>
          <cell r="H14739">
            <v>5246</v>
          </cell>
        </row>
        <row r="14740">
          <cell r="B14740">
            <v>257</v>
          </cell>
          <cell r="H14740">
            <v>5246</v>
          </cell>
        </row>
        <row r="14741">
          <cell r="B14741">
            <v>257</v>
          </cell>
          <cell r="H14741">
            <v>5246</v>
          </cell>
        </row>
        <row r="14742">
          <cell r="B14742">
            <v>257</v>
          </cell>
          <cell r="H14742">
            <v>5246</v>
          </cell>
        </row>
        <row r="14743">
          <cell r="B14743">
            <v>257</v>
          </cell>
          <cell r="H14743">
            <v>5246</v>
          </cell>
        </row>
        <row r="14744">
          <cell r="B14744">
            <v>257</v>
          </cell>
          <cell r="H14744">
            <v>5246</v>
          </cell>
        </row>
        <row r="14745">
          <cell r="B14745">
            <v>257</v>
          </cell>
          <cell r="H14745">
            <v>5246</v>
          </cell>
        </row>
        <row r="14746">
          <cell r="B14746">
            <v>257</v>
          </cell>
          <cell r="H14746">
            <v>5246</v>
          </cell>
        </row>
        <row r="14747">
          <cell r="B14747">
            <v>257</v>
          </cell>
          <cell r="H14747">
            <v>5246</v>
          </cell>
        </row>
        <row r="14748">
          <cell r="B14748">
            <v>257</v>
          </cell>
          <cell r="H14748">
            <v>5246</v>
          </cell>
        </row>
        <row r="14749">
          <cell r="B14749">
            <v>257</v>
          </cell>
          <cell r="H14749">
            <v>5246</v>
          </cell>
        </row>
        <row r="14750">
          <cell r="B14750">
            <v>257</v>
          </cell>
          <cell r="H14750">
            <v>5246</v>
          </cell>
        </row>
        <row r="14751">
          <cell r="B14751">
            <v>257</v>
          </cell>
          <cell r="H14751">
            <v>5246</v>
          </cell>
        </row>
        <row r="14752">
          <cell r="B14752">
            <v>257</v>
          </cell>
          <cell r="H14752">
            <v>5246</v>
          </cell>
        </row>
        <row r="14753">
          <cell r="B14753">
            <v>257</v>
          </cell>
          <cell r="H14753">
            <v>8274</v>
          </cell>
        </row>
        <row r="14754">
          <cell r="B14754">
            <v>257</v>
          </cell>
          <cell r="H14754">
            <v>8274</v>
          </cell>
        </row>
        <row r="14755">
          <cell r="B14755">
            <v>257</v>
          </cell>
          <cell r="H14755">
            <v>8274</v>
          </cell>
        </row>
        <row r="14756">
          <cell r="B14756">
            <v>257</v>
          </cell>
          <cell r="H14756">
            <v>8274</v>
          </cell>
        </row>
        <row r="14757">
          <cell r="B14757">
            <v>257</v>
          </cell>
          <cell r="H14757">
            <v>8274</v>
          </cell>
        </row>
        <row r="14758">
          <cell r="B14758">
            <v>257</v>
          </cell>
          <cell r="H14758">
            <v>8274</v>
          </cell>
        </row>
        <row r="14759">
          <cell r="B14759">
            <v>257</v>
          </cell>
          <cell r="H14759">
            <v>8274</v>
          </cell>
        </row>
        <row r="14760">
          <cell r="B14760">
            <v>257</v>
          </cell>
          <cell r="H14760">
            <v>8274</v>
          </cell>
        </row>
        <row r="14761">
          <cell r="B14761">
            <v>257</v>
          </cell>
          <cell r="H14761">
            <v>8274</v>
          </cell>
        </row>
        <row r="14762">
          <cell r="B14762">
            <v>257</v>
          </cell>
          <cell r="H14762">
            <v>8274</v>
          </cell>
        </row>
        <row r="14763">
          <cell r="B14763">
            <v>257</v>
          </cell>
          <cell r="H14763">
            <v>8274</v>
          </cell>
        </row>
        <row r="14764">
          <cell r="B14764">
            <v>257</v>
          </cell>
          <cell r="H14764">
            <v>8274</v>
          </cell>
        </row>
        <row r="14765">
          <cell r="B14765">
            <v>257</v>
          </cell>
          <cell r="H14765">
            <v>8274</v>
          </cell>
        </row>
        <row r="14766">
          <cell r="B14766">
            <v>257</v>
          </cell>
          <cell r="H14766">
            <v>8274</v>
          </cell>
        </row>
        <row r="14767">
          <cell r="B14767">
            <v>257</v>
          </cell>
          <cell r="H14767">
            <v>8274</v>
          </cell>
        </row>
        <row r="14768">
          <cell r="B14768">
            <v>257</v>
          </cell>
          <cell r="H14768">
            <v>8274</v>
          </cell>
        </row>
        <row r="14769">
          <cell r="B14769">
            <v>257</v>
          </cell>
          <cell r="H14769">
            <v>8274</v>
          </cell>
        </row>
        <row r="14770">
          <cell r="B14770">
            <v>257</v>
          </cell>
          <cell r="H14770">
            <v>8274</v>
          </cell>
        </row>
        <row r="14771">
          <cell r="B14771">
            <v>257</v>
          </cell>
          <cell r="H14771">
            <v>8274</v>
          </cell>
        </row>
        <row r="14772">
          <cell r="B14772">
            <v>257</v>
          </cell>
          <cell r="H14772">
            <v>8274</v>
          </cell>
        </row>
        <row r="14773">
          <cell r="B14773">
            <v>257</v>
          </cell>
          <cell r="H14773">
            <v>8274</v>
          </cell>
        </row>
        <row r="14774">
          <cell r="B14774">
            <v>257</v>
          </cell>
          <cell r="H14774">
            <v>8663</v>
          </cell>
        </row>
        <row r="14775">
          <cell r="B14775">
            <v>257</v>
          </cell>
          <cell r="H14775">
            <v>8663</v>
          </cell>
        </row>
        <row r="14776">
          <cell r="B14776">
            <v>257</v>
          </cell>
          <cell r="H14776">
            <v>8663</v>
          </cell>
        </row>
        <row r="14777">
          <cell r="B14777">
            <v>257</v>
          </cell>
          <cell r="H14777">
            <v>8663</v>
          </cell>
        </row>
        <row r="14778">
          <cell r="B14778">
            <v>257</v>
          </cell>
          <cell r="H14778">
            <v>8663</v>
          </cell>
        </row>
        <row r="14779">
          <cell r="B14779">
            <v>257</v>
          </cell>
          <cell r="H14779">
            <v>8663</v>
          </cell>
        </row>
        <row r="14780">
          <cell r="B14780">
            <v>257</v>
          </cell>
          <cell r="H14780">
            <v>8663</v>
          </cell>
        </row>
        <row r="14781">
          <cell r="B14781">
            <v>257</v>
          </cell>
          <cell r="H14781">
            <v>8663</v>
          </cell>
        </row>
        <row r="14782">
          <cell r="B14782">
            <v>257</v>
          </cell>
          <cell r="H14782">
            <v>8663</v>
          </cell>
        </row>
        <row r="14783">
          <cell r="B14783">
            <v>257</v>
          </cell>
          <cell r="H14783">
            <v>8663</v>
          </cell>
        </row>
        <row r="14784">
          <cell r="B14784">
            <v>257</v>
          </cell>
          <cell r="H14784">
            <v>8663</v>
          </cell>
        </row>
        <row r="14785">
          <cell r="B14785">
            <v>257</v>
          </cell>
          <cell r="H14785">
            <v>8663</v>
          </cell>
        </row>
        <row r="14786">
          <cell r="B14786">
            <v>257</v>
          </cell>
          <cell r="H14786">
            <v>8663</v>
          </cell>
        </row>
        <row r="14787">
          <cell r="B14787">
            <v>257</v>
          </cell>
          <cell r="H14787">
            <v>8663</v>
          </cell>
        </row>
        <row r="14788">
          <cell r="B14788">
            <v>257</v>
          </cell>
          <cell r="H14788">
            <v>8663</v>
          </cell>
        </row>
        <row r="14789">
          <cell r="B14789">
            <v>257</v>
          </cell>
          <cell r="H14789">
            <v>8663</v>
          </cell>
        </row>
        <row r="14790">
          <cell r="B14790">
            <v>257</v>
          </cell>
          <cell r="H14790">
            <v>8663</v>
          </cell>
        </row>
        <row r="14791">
          <cell r="B14791">
            <v>257</v>
          </cell>
          <cell r="H14791">
            <v>8663</v>
          </cell>
        </row>
        <row r="14792">
          <cell r="B14792">
            <v>257</v>
          </cell>
          <cell r="H14792">
            <v>8663</v>
          </cell>
        </row>
        <row r="14793">
          <cell r="B14793">
            <v>257</v>
          </cell>
          <cell r="H14793">
            <v>8663</v>
          </cell>
        </row>
        <row r="14794">
          <cell r="B14794">
            <v>257</v>
          </cell>
          <cell r="H14794">
            <v>8663</v>
          </cell>
        </row>
        <row r="14795">
          <cell r="B14795">
            <v>257</v>
          </cell>
          <cell r="H14795">
            <v>8663</v>
          </cell>
        </row>
        <row r="14796">
          <cell r="B14796">
            <v>257</v>
          </cell>
          <cell r="H14796">
            <v>8663</v>
          </cell>
        </row>
        <row r="14797">
          <cell r="B14797">
            <v>257</v>
          </cell>
          <cell r="H14797">
            <v>8663</v>
          </cell>
        </row>
        <row r="14798">
          <cell r="B14798">
            <v>257</v>
          </cell>
          <cell r="H14798">
            <v>8663</v>
          </cell>
        </row>
        <row r="14799">
          <cell r="B14799">
            <v>257</v>
          </cell>
          <cell r="H14799">
            <v>9302</v>
          </cell>
        </row>
        <row r="14800">
          <cell r="B14800">
            <v>257</v>
          </cell>
          <cell r="H14800">
            <v>9302</v>
          </cell>
        </row>
        <row r="14801">
          <cell r="B14801">
            <v>257</v>
          </cell>
          <cell r="H14801">
            <v>9302</v>
          </cell>
        </row>
        <row r="14802">
          <cell r="B14802">
            <v>257</v>
          </cell>
          <cell r="H14802">
            <v>9302</v>
          </cell>
        </row>
        <row r="14803">
          <cell r="B14803">
            <v>257</v>
          </cell>
          <cell r="H14803">
            <v>9302</v>
          </cell>
        </row>
        <row r="14804">
          <cell r="B14804">
            <v>257</v>
          </cell>
          <cell r="H14804">
            <v>9302</v>
          </cell>
        </row>
        <row r="14805">
          <cell r="B14805">
            <v>257</v>
          </cell>
          <cell r="H14805">
            <v>9302</v>
          </cell>
        </row>
        <row r="14806">
          <cell r="B14806">
            <v>257</v>
          </cell>
          <cell r="H14806">
            <v>9302</v>
          </cell>
        </row>
        <row r="14807">
          <cell r="B14807">
            <v>257</v>
          </cell>
          <cell r="H14807">
            <v>9302</v>
          </cell>
        </row>
        <row r="14808">
          <cell r="B14808">
            <v>257</v>
          </cell>
          <cell r="H14808">
            <v>9302</v>
          </cell>
        </row>
        <row r="14809">
          <cell r="B14809">
            <v>257</v>
          </cell>
          <cell r="H14809">
            <v>9302</v>
          </cell>
        </row>
        <row r="14810">
          <cell r="B14810">
            <v>257</v>
          </cell>
          <cell r="H14810">
            <v>9302</v>
          </cell>
        </row>
        <row r="14811">
          <cell r="B14811">
            <v>257</v>
          </cell>
          <cell r="H14811">
            <v>9302</v>
          </cell>
        </row>
        <row r="14812">
          <cell r="B14812">
            <v>257</v>
          </cell>
          <cell r="H14812">
            <v>9302</v>
          </cell>
        </row>
        <row r="14813">
          <cell r="B14813">
            <v>257</v>
          </cell>
          <cell r="H14813">
            <v>9302</v>
          </cell>
        </row>
        <row r="14814">
          <cell r="B14814">
            <v>257</v>
          </cell>
          <cell r="H14814">
            <v>9302</v>
          </cell>
        </row>
        <row r="14815">
          <cell r="B14815">
            <v>257</v>
          </cell>
          <cell r="H14815">
            <v>9302</v>
          </cell>
        </row>
        <row r="14816">
          <cell r="B14816">
            <v>257</v>
          </cell>
          <cell r="H14816">
            <v>9302</v>
          </cell>
        </row>
        <row r="14817">
          <cell r="B14817">
            <v>257</v>
          </cell>
          <cell r="H14817">
            <v>9302</v>
          </cell>
        </row>
        <row r="14818">
          <cell r="B14818">
            <v>257</v>
          </cell>
          <cell r="H14818">
            <v>9302</v>
          </cell>
        </row>
        <row r="14819">
          <cell r="B14819">
            <v>257</v>
          </cell>
          <cell r="H14819">
            <v>9302</v>
          </cell>
        </row>
        <row r="14820">
          <cell r="B14820">
            <v>257</v>
          </cell>
          <cell r="H14820">
            <v>9302</v>
          </cell>
        </row>
        <row r="14821">
          <cell r="B14821">
            <v>257</v>
          </cell>
          <cell r="H14821">
            <v>9302</v>
          </cell>
        </row>
        <row r="14822">
          <cell r="B14822">
            <v>257</v>
          </cell>
          <cell r="H14822">
            <v>9302</v>
          </cell>
        </row>
        <row r="14823">
          <cell r="B14823">
            <v>257</v>
          </cell>
          <cell r="H14823">
            <v>9302</v>
          </cell>
        </row>
        <row r="14824">
          <cell r="B14824">
            <v>258</v>
          </cell>
          <cell r="H14824" t="str">
            <v>43117258Lin</v>
          </cell>
        </row>
        <row r="14825">
          <cell r="B14825">
            <v>258</v>
          </cell>
          <cell r="H14825" t="str">
            <v>43117258Lin</v>
          </cell>
        </row>
        <row r="14826">
          <cell r="B14826">
            <v>258</v>
          </cell>
          <cell r="H14826" t="str">
            <v>43117258Lin</v>
          </cell>
        </row>
        <row r="14827">
          <cell r="B14827">
            <v>258</v>
          </cell>
          <cell r="H14827" t="str">
            <v>43117258Lin</v>
          </cell>
        </row>
        <row r="14828">
          <cell r="B14828">
            <v>258</v>
          </cell>
          <cell r="H14828" t="str">
            <v>43117258Lin</v>
          </cell>
        </row>
        <row r="14829">
          <cell r="B14829">
            <v>258</v>
          </cell>
          <cell r="H14829" t="str">
            <v>43117258Lin</v>
          </cell>
        </row>
        <row r="14830">
          <cell r="B14830">
            <v>258</v>
          </cell>
          <cell r="H14830" t="str">
            <v>43117258Lin</v>
          </cell>
        </row>
        <row r="14831">
          <cell r="B14831">
            <v>258</v>
          </cell>
          <cell r="H14831" t="str">
            <v>43117258Lin</v>
          </cell>
        </row>
        <row r="14832">
          <cell r="B14832">
            <v>258</v>
          </cell>
          <cell r="H14832" t="str">
            <v>43117258Lin</v>
          </cell>
        </row>
        <row r="14833">
          <cell r="B14833">
            <v>258</v>
          </cell>
          <cell r="H14833" t="str">
            <v>43117258Lin</v>
          </cell>
        </row>
        <row r="14834">
          <cell r="B14834">
            <v>258</v>
          </cell>
          <cell r="H14834" t="str">
            <v>43117258Lin</v>
          </cell>
        </row>
        <row r="14835">
          <cell r="B14835">
            <v>258</v>
          </cell>
          <cell r="H14835" t="str">
            <v>43318258Lin</v>
          </cell>
        </row>
        <row r="14836">
          <cell r="B14836">
            <v>258</v>
          </cell>
          <cell r="H14836" t="str">
            <v>43318258Lin</v>
          </cell>
        </row>
        <row r="14837">
          <cell r="B14837">
            <v>258</v>
          </cell>
          <cell r="H14837" t="str">
            <v>43318258Lin</v>
          </cell>
        </row>
        <row r="14838">
          <cell r="B14838">
            <v>258</v>
          </cell>
          <cell r="H14838" t="str">
            <v>43318258Lin</v>
          </cell>
        </row>
        <row r="14839">
          <cell r="B14839">
            <v>258</v>
          </cell>
          <cell r="H14839" t="str">
            <v>43318258Lin</v>
          </cell>
        </row>
        <row r="14840">
          <cell r="B14840">
            <v>258</v>
          </cell>
          <cell r="H14840" t="str">
            <v>43318258Lin</v>
          </cell>
        </row>
        <row r="14841">
          <cell r="B14841">
            <v>258</v>
          </cell>
          <cell r="H14841" t="str">
            <v>43318258Lin</v>
          </cell>
        </row>
        <row r="14842">
          <cell r="B14842">
            <v>258</v>
          </cell>
          <cell r="H14842" t="str">
            <v>43318258Lin</v>
          </cell>
        </row>
        <row r="14843">
          <cell r="B14843">
            <v>258</v>
          </cell>
          <cell r="H14843" t="str">
            <v>43318258Lin</v>
          </cell>
        </row>
        <row r="14844">
          <cell r="B14844">
            <v>258</v>
          </cell>
          <cell r="H14844" t="str">
            <v>43318258Lin</v>
          </cell>
        </row>
        <row r="14845">
          <cell r="B14845">
            <v>258</v>
          </cell>
          <cell r="H14845" t="str">
            <v>43318258Lin</v>
          </cell>
        </row>
        <row r="14846">
          <cell r="B14846">
            <v>258</v>
          </cell>
          <cell r="H14846" t="str">
            <v>43318258Lin</v>
          </cell>
        </row>
        <row r="14847">
          <cell r="B14847">
            <v>258</v>
          </cell>
          <cell r="H14847" t="str">
            <v>43318258Lin</v>
          </cell>
        </row>
        <row r="14848">
          <cell r="B14848">
            <v>258</v>
          </cell>
          <cell r="H14848" t="str">
            <v>43318258Lin</v>
          </cell>
        </row>
        <row r="14849">
          <cell r="B14849">
            <v>258</v>
          </cell>
          <cell r="H14849" t="str">
            <v>43318258Lin</v>
          </cell>
        </row>
        <row r="14850">
          <cell r="B14850">
            <v>258</v>
          </cell>
          <cell r="H14850" t="str">
            <v>43318258Lin</v>
          </cell>
        </row>
        <row r="14851">
          <cell r="B14851">
            <v>258</v>
          </cell>
          <cell r="H14851" t="str">
            <v>43750258Lin</v>
          </cell>
        </row>
        <row r="14852">
          <cell r="B14852">
            <v>258</v>
          </cell>
          <cell r="H14852" t="str">
            <v>43750258Lin</v>
          </cell>
        </row>
        <row r="14853">
          <cell r="B14853">
            <v>258</v>
          </cell>
          <cell r="H14853" t="str">
            <v>43750258Lin</v>
          </cell>
        </row>
        <row r="14854">
          <cell r="B14854">
            <v>258</v>
          </cell>
          <cell r="H14854" t="str">
            <v>43750258Lin</v>
          </cell>
        </row>
        <row r="14855">
          <cell r="B14855">
            <v>258</v>
          </cell>
          <cell r="H14855" t="str">
            <v>43750258Lin</v>
          </cell>
        </row>
        <row r="14856">
          <cell r="B14856">
            <v>258</v>
          </cell>
          <cell r="H14856" t="str">
            <v>43750258Lin</v>
          </cell>
        </row>
        <row r="14857">
          <cell r="B14857">
            <v>258</v>
          </cell>
          <cell r="H14857" t="str">
            <v>43750258Lin</v>
          </cell>
        </row>
        <row r="14858">
          <cell r="B14858">
            <v>258</v>
          </cell>
          <cell r="H14858" t="str">
            <v>43750258Lin</v>
          </cell>
        </row>
        <row r="14859">
          <cell r="B14859">
            <v>258</v>
          </cell>
          <cell r="H14859" t="str">
            <v>43750258Lin</v>
          </cell>
        </row>
        <row r="14860">
          <cell r="B14860">
            <v>258</v>
          </cell>
          <cell r="H14860" t="str">
            <v>43750258Lin</v>
          </cell>
        </row>
        <row r="14861">
          <cell r="B14861">
            <v>258</v>
          </cell>
          <cell r="H14861" t="str">
            <v>43750258Lin</v>
          </cell>
        </row>
        <row r="14862">
          <cell r="B14862">
            <v>258</v>
          </cell>
          <cell r="H14862" t="str">
            <v>43750258Lin</v>
          </cell>
        </row>
        <row r="14863">
          <cell r="B14863">
            <v>258</v>
          </cell>
          <cell r="H14863" t="str">
            <v>43750258Lin</v>
          </cell>
        </row>
        <row r="14864">
          <cell r="B14864">
            <v>258</v>
          </cell>
          <cell r="H14864" t="str">
            <v>43750258Lin</v>
          </cell>
        </row>
        <row r="14865">
          <cell r="B14865">
            <v>258</v>
          </cell>
          <cell r="H14865" t="str">
            <v>43750258Lin</v>
          </cell>
        </row>
        <row r="14866">
          <cell r="B14866">
            <v>258</v>
          </cell>
          <cell r="H14866" t="str">
            <v>43750258Lin</v>
          </cell>
        </row>
        <row r="14867">
          <cell r="B14867">
            <v>258</v>
          </cell>
          <cell r="H14867" t="str">
            <v>43750258Lin</v>
          </cell>
        </row>
        <row r="14868">
          <cell r="B14868">
            <v>258</v>
          </cell>
          <cell r="H14868" t="str">
            <v>1185</v>
          </cell>
        </row>
        <row r="14869">
          <cell r="B14869">
            <v>258</v>
          </cell>
          <cell r="H14869" t="str">
            <v>1185</v>
          </cell>
        </row>
        <row r="14870">
          <cell r="B14870">
            <v>258</v>
          </cell>
          <cell r="H14870" t="str">
            <v>1185</v>
          </cell>
        </row>
        <row r="14871">
          <cell r="B14871">
            <v>258</v>
          </cell>
          <cell r="H14871" t="str">
            <v>1185</v>
          </cell>
        </row>
        <row r="14872">
          <cell r="B14872">
            <v>258</v>
          </cell>
          <cell r="H14872" t="str">
            <v>1185</v>
          </cell>
        </row>
        <row r="14873">
          <cell r="B14873">
            <v>258</v>
          </cell>
          <cell r="H14873" t="str">
            <v>1185</v>
          </cell>
        </row>
        <row r="14874">
          <cell r="B14874">
            <v>258</v>
          </cell>
          <cell r="H14874" t="str">
            <v>1185</v>
          </cell>
        </row>
        <row r="14875">
          <cell r="B14875">
            <v>258</v>
          </cell>
          <cell r="H14875">
            <v>1614</v>
          </cell>
        </row>
        <row r="14876">
          <cell r="B14876">
            <v>258</v>
          </cell>
          <cell r="H14876">
            <v>1614</v>
          </cell>
        </row>
        <row r="14877">
          <cell r="B14877">
            <v>258</v>
          </cell>
          <cell r="H14877">
            <v>1614</v>
          </cell>
        </row>
        <row r="14878">
          <cell r="B14878">
            <v>258</v>
          </cell>
          <cell r="H14878">
            <v>1614</v>
          </cell>
        </row>
        <row r="14879">
          <cell r="B14879">
            <v>258</v>
          </cell>
          <cell r="H14879">
            <v>1614</v>
          </cell>
        </row>
        <row r="14880">
          <cell r="B14880">
            <v>258</v>
          </cell>
          <cell r="H14880">
            <v>1614</v>
          </cell>
        </row>
        <row r="14881">
          <cell r="B14881">
            <v>258</v>
          </cell>
          <cell r="H14881">
            <v>1614</v>
          </cell>
        </row>
        <row r="14882">
          <cell r="B14882">
            <v>258</v>
          </cell>
          <cell r="H14882">
            <v>1614</v>
          </cell>
        </row>
        <row r="14883">
          <cell r="B14883">
            <v>258</v>
          </cell>
          <cell r="H14883">
            <v>1614</v>
          </cell>
        </row>
        <row r="14884">
          <cell r="B14884">
            <v>258</v>
          </cell>
          <cell r="H14884">
            <v>1614</v>
          </cell>
        </row>
        <row r="14885">
          <cell r="B14885">
            <v>258</v>
          </cell>
          <cell r="H14885">
            <v>1614</v>
          </cell>
        </row>
        <row r="14886">
          <cell r="B14886">
            <v>258</v>
          </cell>
          <cell r="H14886">
            <v>1614</v>
          </cell>
        </row>
        <row r="14887">
          <cell r="B14887">
            <v>258</v>
          </cell>
          <cell r="H14887">
            <v>1614</v>
          </cell>
        </row>
        <row r="14888">
          <cell r="B14888">
            <v>258</v>
          </cell>
          <cell r="H14888">
            <v>1614</v>
          </cell>
        </row>
        <row r="14889">
          <cell r="B14889">
            <v>258</v>
          </cell>
          <cell r="H14889">
            <v>1614</v>
          </cell>
        </row>
        <row r="14890">
          <cell r="B14890">
            <v>258</v>
          </cell>
          <cell r="H14890">
            <v>1614</v>
          </cell>
        </row>
        <row r="14891">
          <cell r="B14891">
            <v>258</v>
          </cell>
          <cell r="H14891">
            <v>1614</v>
          </cell>
        </row>
        <row r="14892">
          <cell r="B14892">
            <v>258</v>
          </cell>
          <cell r="H14892">
            <v>1614</v>
          </cell>
        </row>
        <row r="14893">
          <cell r="B14893">
            <v>258</v>
          </cell>
          <cell r="H14893">
            <v>1614</v>
          </cell>
        </row>
        <row r="14894">
          <cell r="B14894">
            <v>258</v>
          </cell>
          <cell r="H14894">
            <v>1614</v>
          </cell>
        </row>
        <row r="14895">
          <cell r="B14895">
            <v>258</v>
          </cell>
          <cell r="H14895">
            <v>1614</v>
          </cell>
        </row>
        <row r="14896">
          <cell r="B14896">
            <v>258</v>
          </cell>
          <cell r="H14896">
            <v>1614</v>
          </cell>
        </row>
        <row r="14897">
          <cell r="B14897">
            <v>258</v>
          </cell>
          <cell r="H14897">
            <v>1614</v>
          </cell>
        </row>
        <row r="14898">
          <cell r="B14898">
            <v>258</v>
          </cell>
          <cell r="H14898">
            <v>1614</v>
          </cell>
        </row>
        <row r="14899">
          <cell r="B14899">
            <v>258</v>
          </cell>
          <cell r="H14899">
            <v>1614</v>
          </cell>
        </row>
        <row r="14900">
          <cell r="B14900">
            <v>258</v>
          </cell>
          <cell r="H14900">
            <v>1614</v>
          </cell>
        </row>
        <row r="14901">
          <cell r="B14901">
            <v>258</v>
          </cell>
          <cell r="H14901">
            <v>1614</v>
          </cell>
        </row>
        <row r="14902">
          <cell r="B14902">
            <v>258</v>
          </cell>
          <cell r="H14902">
            <v>1614</v>
          </cell>
        </row>
        <row r="14903">
          <cell r="B14903">
            <v>258</v>
          </cell>
          <cell r="H14903">
            <v>1614</v>
          </cell>
        </row>
        <row r="14904">
          <cell r="B14904">
            <v>258</v>
          </cell>
          <cell r="H14904">
            <v>1614</v>
          </cell>
        </row>
        <row r="14905">
          <cell r="B14905">
            <v>258</v>
          </cell>
          <cell r="H14905">
            <v>1614</v>
          </cell>
        </row>
        <row r="14906">
          <cell r="B14906">
            <v>258</v>
          </cell>
          <cell r="H14906">
            <v>1614</v>
          </cell>
        </row>
        <row r="14907">
          <cell r="B14907">
            <v>258</v>
          </cell>
          <cell r="H14907">
            <v>1614</v>
          </cell>
        </row>
        <row r="14908">
          <cell r="B14908">
            <v>258</v>
          </cell>
          <cell r="H14908">
            <v>1614</v>
          </cell>
        </row>
        <row r="14909">
          <cell r="B14909">
            <v>258</v>
          </cell>
          <cell r="H14909">
            <v>1614</v>
          </cell>
        </row>
        <row r="14910">
          <cell r="B14910">
            <v>258</v>
          </cell>
          <cell r="H14910">
            <v>1614</v>
          </cell>
        </row>
        <row r="14911">
          <cell r="B14911">
            <v>258</v>
          </cell>
          <cell r="H14911">
            <v>1614</v>
          </cell>
        </row>
        <row r="14912">
          <cell r="B14912">
            <v>259</v>
          </cell>
          <cell r="H14912" t="str">
            <v>43118259Mar</v>
          </cell>
        </row>
        <row r="14913">
          <cell r="B14913">
            <v>259</v>
          </cell>
          <cell r="H14913" t="str">
            <v>43118259Mar</v>
          </cell>
        </row>
        <row r="14914">
          <cell r="B14914">
            <v>259</v>
          </cell>
          <cell r="H14914" t="str">
            <v>43118259Mar</v>
          </cell>
        </row>
        <row r="14915">
          <cell r="B14915">
            <v>259</v>
          </cell>
          <cell r="H14915" t="str">
            <v>43118259Mar</v>
          </cell>
        </row>
        <row r="14916">
          <cell r="B14916">
            <v>259</v>
          </cell>
          <cell r="H14916" t="str">
            <v>43118259Mar</v>
          </cell>
        </row>
        <row r="14917">
          <cell r="B14917">
            <v>259</v>
          </cell>
          <cell r="H14917" t="str">
            <v>43118259Mar</v>
          </cell>
        </row>
        <row r="14918">
          <cell r="B14918">
            <v>259</v>
          </cell>
          <cell r="H14918" t="str">
            <v>43118259Mar</v>
          </cell>
        </row>
        <row r="14919">
          <cell r="B14919">
            <v>259</v>
          </cell>
          <cell r="H14919" t="str">
            <v>43118259Mar</v>
          </cell>
        </row>
        <row r="14920">
          <cell r="B14920">
            <v>259</v>
          </cell>
          <cell r="H14920" t="str">
            <v>43118259Mar</v>
          </cell>
        </row>
        <row r="14921">
          <cell r="B14921">
            <v>259</v>
          </cell>
          <cell r="H14921" t="str">
            <v>43118259Mar</v>
          </cell>
        </row>
        <row r="14922">
          <cell r="B14922">
            <v>259</v>
          </cell>
          <cell r="H14922" t="str">
            <v>43118259Mar</v>
          </cell>
        </row>
        <row r="14923">
          <cell r="B14923">
            <v>259</v>
          </cell>
          <cell r="H14923" t="str">
            <v>43118259Mar</v>
          </cell>
        </row>
        <row r="14924">
          <cell r="B14924">
            <v>259</v>
          </cell>
          <cell r="H14924" t="str">
            <v>43118259Mar</v>
          </cell>
        </row>
        <row r="14925">
          <cell r="B14925">
            <v>259</v>
          </cell>
          <cell r="H14925" t="str">
            <v>43118259Mar</v>
          </cell>
        </row>
        <row r="14926">
          <cell r="B14926">
            <v>259</v>
          </cell>
          <cell r="H14926" t="str">
            <v>43118259Mar</v>
          </cell>
        </row>
        <row r="14927">
          <cell r="B14927">
            <v>259</v>
          </cell>
          <cell r="H14927" t="str">
            <v>43118259Mar</v>
          </cell>
        </row>
        <row r="14928">
          <cell r="B14928">
            <v>260</v>
          </cell>
          <cell r="H14928" t="str">
            <v>43122260Mar</v>
          </cell>
        </row>
        <row r="14929">
          <cell r="B14929">
            <v>260</v>
          </cell>
          <cell r="H14929" t="str">
            <v>43122260Mar</v>
          </cell>
        </row>
        <row r="14930">
          <cell r="B14930">
            <v>260</v>
          </cell>
          <cell r="H14930" t="str">
            <v>43122260Mar</v>
          </cell>
        </row>
        <row r="14931">
          <cell r="B14931">
            <v>260</v>
          </cell>
          <cell r="H14931" t="str">
            <v>43122260Mar</v>
          </cell>
        </row>
        <row r="14932">
          <cell r="B14932">
            <v>260</v>
          </cell>
          <cell r="H14932" t="str">
            <v>43122260Mar</v>
          </cell>
        </row>
        <row r="14933">
          <cell r="B14933">
            <v>260</v>
          </cell>
          <cell r="H14933" t="str">
            <v>43122260Mar</v>
          </cell>
        </row>
        <row r="14934">
          <cell r="B14934">
            <v>260</v>
          </cell>
          <cell r="H14934" t="str">
            <v>43122260Mar</v>
          </cell>
        </row>
        <row r="14935">
          <cell r="B14935">
            <v>260</v>
          </cell>
          <cell r="H14935" t="str">
            <v>43122260Mar</v>
          </cell>
        </row>
        <row r="14936">
          <cell r="B14936">
            <v>260</v>
          </cell>
          <cell r="H14936" t="str">
            <v>43122260Mar</v>
          </cell>
        </row>
        <row r="14937">
          <cell r="B14937">
            <v>260</v>
          </cell>
          <cell r="H14937" t="str">
            <v>43122260Mar</v>
          </cell>
        </row>
        <row r="14938">
          <cell r="B14938">
            <v>260</v>
          </cell>
          <cell r="H14938" t="str">
            <v>43122260Mar</v>
          </cell>
        </row>
        <row r="14939">
          <cell r="B14939">
            <v>260</v>
          </cell>
          <cell r="H14939" t="str">
            <v>43122260Mar</v>
          </cell>
        </row>
        <row r="14940">
          <cell r="B14940">
            <v>260</v>
          </cell>
          <cell r="H14940" t="str">
            <v>43122260Mar</v>
          </cell>
        </row>
        <row r="14941">
          <cell r="B14941">
            <v>260</v>
          </cell>
          <cell r="H14941" t="str">
            <v>43122260Mar</v>
          </cell>
        </row>
        <row r="14942">
          <cell r="B14942">
            <v>260</v>
          </cell>
          <cell r="H14942" t="str">
            <v>43122260Mar</v>
          </cell>
        </row>
        <row r="14943">
          <cell r="B14943">
            <v>260</v>
          </cell>
          <cell r="H14943" t="str">
            <v>43122260Mar</v>
          </cell>
        </row>
        <row r="14944">
          <cell r="B14944">
            <v>260</v>
          </cell>
          <cell r="H14944" t="str">
            <v>43122260Mar</v>
          </cell>
        </row>
        <row r="14945">
          <cell r="B14945">
            <v>260</v>
          </cell>
          <cell r="H14945" t="str">
            <v>43122260Mar</v>
          </cell>
        </row>
        <row r="14946">
          <cell r="B14946">
            <v>260</v>
          </cell>
          <cell r="H14946" t="str">
            <v>43122260Mar</v>
          </cell>
        </row>
        <row r="14947">
          <cell r="B14947">
            <v>260</v>
          </cell>
          <cell r="H14947" t="str">
            <v>43122260Mar</v>
          </cell>
        </row>
        <row r="14948">
          <cell r="B14948">
            <v>260</v>
          </cell>
          <cell r="H14948" t="str">
            <v>43122260Mar</v>
          </cell>
        </row>
        <row r="14949">
          <cell r="B14949">
            <v>260</v>
          </cell>
          <cell r="H14949" t="str">
            <v>43122260Mar</v>
          </cell>
        </row>
        <row r="14950">
          <cell r="B14950">
            <v>260</v>
          </cell>
          <cell r="H14950" t="str">
            <v>43122260Mar</v>
          </cell>
        </row>
        <row r="14951">
          <cell r="B14951">
            <v>260</v>
          </cell>
          <cell r="H14951" t="str">
            <v>43122260Mar</v>
          </cell>
        </row>
        <row r="14952">
          <cell r="B14952">
            <v>260</v>
          </cell>
          <cell r="H14952" t="str">
            <v>43122260Mar</v>
          </cell>
        </row>
        <row r="14953">
          <cell r="B14953">
            <v>260</v>
          </cell>
          <cell r="H14953" t="str">
            <v>43122260Mar</v>
          </cell>
        </row>
        <row r="14954">
          <cell r="B14954">
            <v>260</v>
          </cell>
          <cell r="H14954" t="str">
            <v>43122260Mar</v>
          </cell>
        </row>
        <row r="14955">
          <cell r="B14955">
            <v>261</v>
          </cell>
          <cell r="H14955" t="str">
            <v>43123261Bre</v>
          </cell>
        </row>
        <row r="14956">
          <cell r="B14956">
            <v>261</v>
          </cell>
          <cell r="H14956" t="str">
            <v>43123261Bre</v>
          </cell>
        </row>
        <row r="14957">
          <cell r="B14957">
            <v>261</v>
          </cell>
          <cell r="H14957" t="str">
            <v>43123261Bre</v>
          </cell>
        </row>
        <row r="14958">
          <cell r="B14958">
            <v>261</v>
          </cell>
          <cell r="H14958" t="str">
            <v>43123261Bre</v>
          </cell>
        </row>
        <row r="14959">
          <cell r="B14959">
            <v>261</v>
          </cell>
          <cell r="H14959" t="str">
            <v>43123261Bre</v>
          </cell>
        </row>
        <row r="14960">
          <cell r="B14960">
            <v>261</v>
          </cell>
          <cell r="H14960" t="str">
            <v>43123261Bre</v>
          </cell>
        </row>
        <row r="14961">
          <cell r="B14961">
            <v>261</v>
          </cell>
          <cell r="H14961" t="str">
            <v>43123261Bre</v>
          </cell>
        </row>
        <row r="14962">
          <cell r="B14962">
            <v>261</v>
          </cell>
          <cell r="H14962" t="str">
            <v>43123261Bre</v>
          </cell>
        </row>
        <row r="14963">
          <cell r="B14963">
            <v>261</v>
          </cell>
          <cell r="H14963" t="str">
            <v>43123261Bre</v>
          </cell>
        </row>
        <row r="14964">
          <cell r="B14964">
            <v>261</v>
          </cell>
          <cell r="H14964" t="str">
            <v>43123261Bre</v>
          </cell>
        </row>
        <row r="14965">
          <cell r="B14965">
            <v>261</v>
          </cell>
          <cell r="H14965" t="str">
            <v>43123261Bre</v>
          </cell>
        </row>
        <row r="14966">
          <cell r="B14966">
            <v>261</v>
          </cell>
          <cell r="H14966" t="str">
            <v>43123261Bre</v>
          </cell>
        </row>
        <row r="14967">
          <cell r="B14967">
            <v>261</v>
          </cell>
          <cell r="H14967" t="str">
            <v>43123261Bre</v>
          </cell>
        </row>
        <row r="14968">
          <cell r="B14968">
            <v>261</v>
          </cell>
          <cell r="H14968" t="str">
            <v>43123261Bre</v>
          </cell>
        </row>
        <row r="14969">
          <cell r="B14969">
            <v>261</v>
          </cell>
          <cell r="H14969" t="str">
            <v>43123261Bre</v>
          </cell>
        </row>
        <row r="14970">
          <cell r="B14970">
            <v>261</v>
          </cell>
          <cell r="H14970" t="str">
            <v>43123261Bre</v>
          </cell>
        </row>
        <row r="14971">
          <cell r="B14971">
            <v>261</v>
          </cell>
          <cell r="H14971" t="str">
            <v>43123261Bre</v>
          </cell>
        </row>
        <row r="14972">
          <cell r="B14972">
            <v>261</v>
          </cell>
          <cell r="H14972" t="str">
            <v>43123261Bre</v>
          </cell>
        </row>
        <row r="14973">
          <cell r="B14973">
            <v>261</v>
          </cell>
          <cell r="H14973" t="str">
            <v>43123261Bre</v>
          </cell>
        </row>
        <row r="14974">
          <cell r="B14974">
            <v>261</v>
          </cell>
          <cell r="H14974" t="str">
            <v>43123261Bre</v>
          </cell>
        </row>
        <row r="14975">
          <cell r="B14975">
            <v>261</v>
          </cell>
          <cell r="H14975" t="str">
            <v>43123261Bre</v>
          </cell>
        </row>
        <row r="14976">
          <cell r="B14976">
            <v>261</v>
          </cell>
          <cell r="H14976" t="str">
            <v>43123261Bre</v>
          </cell>
        </row>
        <row r="14977">
          <cell r="B14977">
            <v>261</v>
          </cell>
          <cell r="H14977" t="str">
            <v>43123261Bre</v>
          </cell>
        </row>
        <row r="14978">
          <cell r="B14978">
            <v>261</v>
          </cell>
          <cell r="H14978" t="str">
            <v>43123261Bre</v>
          </cell>
        </row>
        <row r="14979">
          <cell r="B14979">
            <v>261</v>
          </cell>
          <cell r="H14979" t="str">
            <v>43123261Bre</v>
          </cell>
        </row>
        <row r="14980">
          <cell r="B14980">
            <v>261</v>
          </cell>
          <cell r="H14980" t="str">
            <v>43123261Bre</v>
          </cell>
        </row>
        <row r="14981">
          <cell r="B14981">
            <v>262</v>
          </cell>
          <cell r="H14981" t="str">
            <v>43124262Mar</v>
          </cell>
        </row>
        <row r="14982">
          <cell r="B14982">
            <v>262</v>
          </cell>
          <cell r="H14982" t="str">
            <v>43124262Mar</v>
          </cell>
        </row>
        <row r="14983">
          <cell r="B14983">
            <v>262</v>
          </cell>
          <cell r="H14983" t="str">
            <v>43124262Mar</v>
          </cell>
        </row>
        <row r="14984">
          <cell r="B14984">
            <v>262</v>
          </cell>
          <cell r="H14984" t="str">
            <v>43124262Mar</v>
          </cell>
        </row>
        <row r="14985">
          <cell r="B14985">
            <v>262</v>
          </cell>
          <cell r="H14985" t="str">
            <v>43124262Mar</v>
          </cell>
        </row>
        <row r="14986">
          <cell r="B14986">
            <v>262</v>
          </cell>
          <cell r="H14986" t="str">
            <v>43124262Mar</v>
          </cell>
        </row>
        <row r="14987">
          <cell r="B14987">
            <v>262</v>
          </cell>
          <cell r="H14987" t="str">
            <v>43124262Mar</v>
          </cell>
        </row>
        <row r="14988">
          <cell r="B14988">
            <v>262</v>
          </cell>
          <cell r="H14988" t="str">
            <v>43124262Mar</v>
          </cell>
        </row>
        <row r="14989">
          <cell r="B14989">
            <v>262</v>
          </cell>
          <cell r="H14989" t="str">
            <v>43124262Mar</v>
          </cell>
        </row>
        <row r="14990">
          <cell r="B14990">
            <v>262</v>
          </cell>
          <cell r="H14990" t="str">
            <v>43124262Mar</v>
          </cell>
        </row>
        <row r="14991">
          <cell r="B14991">
            <v>262</v>
          </cell>
          <cell r="H14991" t="str">
            <v>43124262Mar</v>
          </cell>
        </row>
        <row r="14992">
          <cell r="B14992">
            <v>262</v>
          </cell>
          <cell r="H14992" t="str">
            <v>43124262Mar</v>
          </cell>
        </row>
        <row r="14993">
          <cell r="B14993">
            <v>262</v>
          </cell>
          <cell r="H14993" t="str">
            <v>43124262Mar</v>
          </cell>
        </row>
        <row r="14994">
          <cell r="B14994">
            <v>262</v>
          </cell>
          <cell r="H14994" t="str">
            <v>43124262Mar</v>
          </cell>
        </row>
        <row r="14995">
          <cell r="B14995">
            <v>262</v>
          </cell>
          <cell r="H14995" t="str">
            <v>43124262Mar</v>
          </cell>
        </row>
        <row r="14996">
          <cell r="B14996">
            <v>262</v>
          </cell>
          <cell r="H14996" t="str">
            <v>43124262Mar</v>
          </cell>
        </row>
        <row r="14997">
          <cell r="B14997">
            <v>262</v>
          </cell>
          <cell r="H14997" t="str">
            <v>43124262Mar</v>
          </cell>
        </row>
        <row r="14998">
          <cell r="B14998">
            <v>262</v>
          </cell>
          <cell r="H14998" t="str">
            <v>43124262Mar</v>
          </cell>
        </row>
        <row r="14999">
          <cell r="B14999">
            <v>262</v>
          </cell>
          <cell r="H14999" t="str">
            <v>43124262Mar</v>
          </cell>
        </row>
        <row r="15000">
          <cell r="B15000">
            <v>262</v>
          </cell>
          <cell r="H15000" t="str">
            <v>43124262Mar</v>
          </cell>
        </row>
        <row r="15001">
          <cell r="B15001">
            <v>262</v>
          </cell>
          <cell r="H15001" t="str">
            <v>43124262Mar</v>
          </cell>
        </row>
        <row r="15002">
          <cell r="B15002">
            <v>262</v>
          </cell>
          <cell r="H15002" t="str">
            <v>43124262Mar</v>
          </cell>
        </row>
        <row r="15003">
          <cell r="B15003">
            <v>262</v>
          </cell>
          <cell r="H15003" t="str">
            <v>43428262Mar</v>
          </cell>
        </row>
        <row r="15004">
          <cell r="B15004">
            <v>262</v>
          </cell>
          <cell r="H15004" t="str">
            <v>43428262Mar</v>
          </cell>
        </row>
        <row r="15005">
          <cell r="B15005">
            <v>262</v>
          </cell>
          <cell r="H15005" t="str">
            <v>43428262Mar</v>
          </cell>
        </row>
        <row r="15006">
          <cell r="B15006">
            <v>262</v>
          </cell>
          <cell r="H15006" t="str">
            <v>43428262Mar</v>
          </cell>
        </row>
        <row r="15007">
          <cell r="B15007">
            <v>262</v>
          </cell>
          <cell r="H15007" t="str">
            <v>43428262Mar</v>
          </cell>
        </row>
        <row r="15008">
          <cell r="B15008">
            <v>262</v>
          </cell>
          <cell r="H15008" t="str">
            <v>43428262Mar</v>
          </cell>
        </row>
        <row r="15009">
          <cell r="B15009">
            <v>262</v>
          </cell>
          <cell r="H15009" t="str">
            <v>43428262Mar</v>
          </cell>
        </row>
        <row r="15010">
          <cell r="B15010">
            <v>262</v>
          </cell>
          <cell r="H15010" t="str">
            <v>43428262Mar</v>
          </cell>
        </row>
        <row r="15011">
          <cell r="B15011">
            <v>262</v>
          </cell>
          <cell r="H15011" t="str">
            <v>43428262Mar</v>
          </cell>
        </row>
        <row r="15012">
          <cell r="B15012">
            <v>262</v>
          </cell>
          <cell r="H15012" t="str">
            <v>43428262Mar</v>
          </cell>
        </row>
        <row r="15013">
          <cell r="B15013">
            <v>262</v>
          </cell>
          <cell r="H15013" t="str">
            <v>43428262Mar</v>
          </cell>
        </row>
        <row r="15014">
          <cell r="B15014">
            <v>262</v>
          </cell>
          <cell r="H15014" t="str">
            <v>43428262Mar</v>
          </cell>
        </row>
        <row r="15015">
          <cell r="B15015">
            <v>262</v>
          </cell>
          <cell r="H15015" t="str">
            <v>43428262Mar</v>
          </cell>
        </row>
        <row r="15016">
          <cell r="B15016">
            <v>262</v>
          </cell>
          <cell r="H15016" t="str">
            <v>43428262Mar</v>
          </cell>
        </row>
        <row r="15017">
          <cell r="B15017">
            <v>262</v>
          </cell>
          <cell r="H15017" t="str">
            <v>43428262Mar</v>
          </cell>
        </row>
        <row r="15018">
          <cell r="B15018">
            <v>262</v>
          </cell>
          <cell r="H15018" t="str">
            <v>43428262Mar</v>
          </cell>
        </row>
        <row r="15019">
          <cell r="B15019">
            <v>262</v>
          </cell>
          <cell r="H15019" t="str">
            <v>43428262Mar</v>
          </cell>
        </row>
        <row r="15020">
          <cell r="B15020">
            <v>262</v>
          </cell>
          <cell r="H15020" t="str">
            <v>43428262Mar</v>
          </cell>
        </row>
        <row r="15021">
          <cell r="B15021">
            <v>262</v>
          </cell>
          <cell r="H15021" t="str">
            <v>43428262Mar</v>
          </cell>
        </row>
        <row r="15022">
          <cell r="B15022">
            <v>262</v>
          </cell>
          <cell r="H15022" t="str">
            <v>43428262Mar</v>
          </cell>
        </row>
        <row r="15023">
          <cell r="B15023">
            <v>263</v>
          </cell>
          <cell r="H15023" t="str">
            <v>43125263Aux</v>
          </cell>
        </row>
        <row r="15024">
          <cell r="B15024">
            <v>263</v>
          </cell>
          <cell r="H15024" t="str">
            <v>43125263Aux</v>
          </cell>
        </row>
        <row r="15025">
          <cell r="B15025">
            <v>263</v>
          </cell>
          <cell r="H15025" t="str">
            <v>43125263Aux</v>
          </cell>
        </row>
        <row r="15026">
          <cell r="B15026">
            <v>263</v>
          </cell>
          <cell r="H15026" t="str">
            <v>43125263Aux</v>
          </cell>
        </row>
        <row r="15027">
          <cell r="B15027">
            <v>263</v>
          </cell>
          <cell r="H15027" t="str">
            <v>43125263Aux</v>
          </cell>
        </row>
        <row r="15028">
          <cell r="B15028">
            <v>263</v>
          </cell>
          <cell r="H15028" t="str">
            <v>43125263Aux</v>
          </cell>
        </row>
        <row r="15029">
          <cell r="B15029">
            <v>263</v>
          </cell>
          <cell r="H15029" t="str">
            <v>43125263Aux</v>
          </cell>
        </row>
        <row r="15030">
          <cell r="B15030">
            <v>263</v>
          </cell>
          <cell r="H15030" t="str">
            <v>43125263Aux</v>
          </cell>
        </row>
        <row r="15031">
          <cell r="B15031">
            <v>263</v>
          </cell>
          <cell r="H15031" t="str">
            <v>43125263Aux</v>
          </cell>
        </row>
        <row r="15032">
          <cell r="B15032">
            <v>263</v>
          </cell>
          <cell r="H15032" t="str">
            <v>43125263Aux</v>
          </cell>
        </row>
        <row r="15033">
          <cell r="B15033">
            <v>263</v>
          </cell>
          <cell r="H15033" t="str">
            <v>43125263Aux</v>
          </cell>
        </row>
        <row r="15034">
          <cell r="B15034">
            <v>263</v>
          </cell>
          <cell r="H15034" t="str">
            <v>43125263Aux</v>
          </cell>
        </row>
        <row r="15035">
          <cell r="B15035">
            <v>263</v>
          </cell>
          <cell r="H15035" t="str">
            <v>43125263Aux</v>
          </cell>
        </row>
        <row r="15036">
          <cell r="B15036">
            <v>263</v>
          </cell>
          <cell r="H15036" t="str">
            <v>43125263Aux</v>
          </cell>
        </row>
        <row r="15037">
          <cell r="B15037">
            <v>263</v>
          </cell>
          <cell r="H15037" t="str">
            <v>43125263Aux</v>
          </cell>
        </row>
        <row r="15038">
          <cell r="B15038">
            <v>263</v>
          </cell>
          <cell r="H15038" t="str">
            <v>43125263Aux</v>
          </cell>
        </row>
        <row r="15039">
          <cell r="B15039">
            <v>263</v>
          </cell>
          <cell r="H15039" t="str">
            <v>43125263Aux</v>
          </cell>
        </row>
        <row r="15040">
          <cell r="B15040">
            <v>263</v>
          </cell>
          <cell r="H15040" t="str">
            <v>43125263Aux</v>
          </cell>
        </row>
        <row r="15041">
          <cell r="B15041">
            <v>263</v>
          </cell>
          <cell r="H15041" t="str">
            <v>43125263Aux</v>
          </cell>
        </row>
        <row r="15042">
          <cell r="B15042">
            <v>263</v>
          </cell>
          <cell r="H15042" t="str">
            <v>43125263Aux</v>
          </cell>
        </row>
        <row r="15043">
          <cell r="B15043">
            <v>263</v>
          </cell>
          <cell r="H15043" t="str">
            <v>43125263Aux</v>
          </cell>
        </row>
        <row r="15044">
          <cell r="B15044">
            <v>263</v>
          </cell>
          <cell r="H15044" t="str">
            <v>43125263Aux</v>
          </cell>
        </row>
        <row r="15045">
          <cell r="B15045">
            <v>263</v>
          </cell>
          <cell r="H15045" t="str">
            <v>43125263Aux</v>
          </cell>
        </row>
        <row r="15046">
          <cell r="B15046">
            <v>263</v>
          </cell>
          <cell r="H15046" t="str">
            <v>43125263Aux</v>
          </cell>
        </row>
        <row r="15047">
          <cell r="B15047">
            <v>263</v>
          </cell>
          <cell r="H15047" t="str">
            <v>43125263Aux</v>
          </cell>
        </row>
        <row r="15048">
          <cell r="B15048">
            <v>263</v>
          </cell>
          <cell r="H15048" t="str">
            <v>43125263Aux</v>
          </cell>
        </row>
        <row r="15049">
          <cell r="B15049">
            <v>263</v>
          </cell>
          <cell r="H15049" t="str">
            <v>43125263Aux</v>
          </cell>
        </row>
        <row r="15050">
          <cell r="B15050">
            <v>263</v>
          </cell>
          <cell r="H15050" t="str">
            <v>43125263Aux</v>
          </cell>
        </row>
        <row r="15051">
          <cell r="B15051">
            <v>263</v>
          </cell>
          <cell r="H15051" t="str">
            <v>43125263Aux</v>
          </cell>
        </row>
        <row r="15052">
          <cell r="B15052">
            <v>263</v>
          </cell>
          <cell r="H15052" t="str">
            <v>43125263Aux</v>
          </cell>
        </row>
        <row r="15053">
          <cell r="B15053">
            <v>263</v>
          </cell>
          <cell r="H15053" t="str">
            <v>43125263Aux</v>
          </cell>
        </row>
        <row r="15054">
          <cell r="B15054">
            <v>263</v>
          </cell>
          <cell r="H15054" t="str">
            <v>43125263Aux</v>
          </cell>
        </row>
        <row r="15055">
          <cell r="B15055">
            <v>263</v>
          </cell>
          <cell r="H15055" t="str">
            <v>43125263Aux</v>
          </cell>
        </row>
        <row r="15056">
          <cell r="B15056">
            <v>263</v>
          </cell>
          <cell r="H15056" t="str">
            <v>43125263Aux</v>
          </cell>
        </row>
        <row r="15057">
          <cell r="B15057">
            <v>263</v>
          </cell>
          <cell r="H15057" t="str">
            <v>43125263Aux</v>
          </cell>
        </row>
        <row r="15058">
          <cell r="B15058">
            <v>263</v>
          </cell>
          <cell r="H15058" t="str">
            <v>43700263Aux</v>
          </cell>
        </row>
        <row r="15059">
          <cell r="B15059">
            <v>263</v>
          </cell>
          <cell r="H15059" t="str">
            <v>43700263Aux</v>
          </cell>
        </row>
        <row r="15060">
          <cell r="B15060">
            <v>263</v>
          </cell>
          <cell r="H15060" t="str">
            <v>43700263Aux</v>
          </cell>
        </row>
        <row r="15061">
          <cell r="B15061">
            <v>263</v>
          </cell>
          <cell r="H15061" t="str">
            <v>43700263Aux</v>
          </cell>
        </row>
        <row r="15062">
          <cell r="B15062">
            <v>263</v>
          </cell>
          <cell r="H15062" t="str">
            <v>43700263Aux</v>
          </cell>
        </row>
        <row r="15063">
          <cell r="B15063">
            <v>263</v>
          </cell>
          <cell r="H15063" t="str">
            <v>43700263Aux</v>
          </cell>
        </row>
        <row r="15064">
          <cell r="B15064">
            <v>263</v>
          </cell>
          <cell r="H15064" t="str">
            <v>43700263Aux</v>
          </cell>
        </row>
        <row r="15065">
          <cell r="B15065">
            <v>263</v>
          </cell>
          <cell r="H15065" t="str">
            <v>43700263Aux</v>
          </cell>
        </row>
        <row r="15066">
          <cell r="B15066">
            <v>263</v>
          </cell>
          <cell r="H15066" t="str">
            <v>43700263Aux</v>
          </cell>
        </row>
        <row r="15067">
          <cell r="B15067">
            <v>263</v>
          </cell>
          <cell r="H15067" t="str">
            <v>43700263Aux</v>
          </cell>
        </row>
        <row r="15068">
          <cell r="B15068">
            <v>263</v>
          </cell>
          <cell r="H15068" t="str">
            <v>43700263Aux</v>
          </cell>
        </row>
        <row r="15069">
          <cell r="B15069">
            <v>263</v>
          </cell>
          <cell r="H15069" t="str">
            <v>43700263Aux</v>
          </cell>
        </row>
        <row r="15070">
          <cell r="B15070">
            <v>263</v>
          </cell>
          <cell r="H15070" t="str">
            <v>43700263Aux</v>
          </cell>
        </row>
        <row r="15071">
          <cell r="B15071">
            <v>263</v>
          </cell>
          <cell r="H15071" t="str">
            <v>43700263Aux</v>
          </cell>
        </row>
        <row r="15072">
          <cell r="B15072">
            <v>263</v>
          </cell>
          <cell r="H15072" t="str">
            <v>43700263Aux</v>
          </cell>
        </row>
        <row r="15073">
          <cell r="B15073">
            <v>263</v>
          </cell>
          <cell r="H15073" t="str">
            <v>43700263Aux</v>
          </cell>
        </row>
        <row r="15074">
          <cell r="B15074">
            <v>263</v>
          </cell>
          <cell r="H15074" t="str">
            <v>43700263Aux</v>
          </cell>
        </row>
        <row r="15075">
          <cell r="B15075">
            <v>263</v>
          </cell>
          <cell r="H15075" t="str">
            <v>43700263Aux</v>
          </cell>
        </row>
        <row r="15076">
          <cell r="B15076">
            <v>263</v>
          </cell>
          <cell r="H15076" t="str">
            <v>43700263Aux</v>
          </cell>
        </row>
        <row r="15077">
          <cell r="B15077">
            <v>263</v>
          </cell>
          <cell r="H15077" t="str">
            <v>43700263Aux</v>
          </cell>
        </row>
        <row r="15078">
          <cell r="B15078">
            <v>263</v>
          </cell>
          <cell r="H15078" t="str">
            <v>43700263Aux</v>
          </cell>
        </row>
        <row r="15079">
          <cell r="B15079">
            <v>263</v>
          </cell>
          <cell r="H15079" t="str">
            <v>43700263Aux</v>
          </cell>
        </row>
        <row r="15080">
          <cell r="B15080">
            <v>264</v>
          </cell>
          <cell r="H15080" t="str">
            <v>43126264Ign</v>
          </cell>
        </row>
        <row r="15081">
          <cell r="B15081">
            <v>264</v>
          </cell>
          <cell r="H15081" t="str">
            <v>43126264Ign</v>
          </cell>
        </row>
        <row r="15082">
          <cell r="B15082">
            <v>264</v>
          </cell>
          <cell r="H15082" t="str">
            <v>43126264Ign</v>
          </cell>
        </row>
        <row r="15083">
          <cell r="B15083">
            <v>264</v>
          </cell>
          <cell r="H15083" t="str">
            <v>43126264Ign</v>
          </cell>
        </row>
        <row r="15084">
          <cell r="B15084">
            <v>264</v>
          </cell>
          <cell r="H15084" t="str">
            <v>43126264Ign</v>
          </cell>
        </row>
        <row r="15085">
          <cell r="B15085">
            <v>264</v>
          </cell>
          <cell r="H15085" t="str">
            <v>43126264Ign</v>
          </cell>
        </row>
        <row r="15086">
          <cell r="B15086">
            <v>264</v>
          </cell>
          <cell r="H15086" t="str">
            <v>43126264Ign</v>
          </cell>
        </row>
        <row r="15087">
          <cell r="B15087">
            <v>264</v>
          </cell>
          <cell r="H15087" t="str">
            <v>43126264Ign</v>
          </cell>
        </row>
        <row r="15088">
          <cell r="B15088">
            <v>264</v>
          </cell>
          <cell r="H15088">
            <v>9161</v>
          </cell>
        </row>
        <row r="15089">
          <cell r="B15089">
            <v>264</v>
          </cell>
          <cell r="H15089">
            <v>9161</v>
          </cell>
        </row>
        <row r="15090">
          <cell r="B15090">
            <v>264</v>
          </cell>
          <cell r="H15090">
            <v>9161</v>
          </cell>
        </row>
        <row r="15091">
          <cell r="B15091">
            <v>264</v>
          </cell>
          <cell r="H15091">
            <v>9161</v>
          </cell>
        </row>
        <row r="15092">
          <cell r="B15092">
            <v>264</v>
          </cell>
          <cell r="H15092">
            <v>9161</v>
          </cell>
        </row>
        <row r="15093">
          <cell r="B15093">
            <v>264</v>
          </cell>
          <cell r="H15093">
            <v>9161</v>
          </cell>
        </row>
        <row r="15094">
          <cell r="B15094">
            <v>264</v>
          </cell>
          <cell r="H15094">
            <v>9161</v>
          </cell>
        </row>
        <row r="15095">
          <cell r="B15095">
            <v>264</v>
          </cell>
          <cell r="H15095">
            <v>9161</v>
          </cell>
        </row>
        <row r="15096">
          <cell r="B15096">
            <v>264</v>
          </cell>
          <cell r="H15096">
            <v>9161</v>
          </cell>
        </row>
        <row r="15097">
          <cell r="B15097">
            <v>264</v>
          </cell>
          <cell r="H15097">
            <v>9161</v>
          </cell>
        </row>
        <row r="15098">
          <cell r="B15098">
            <v>264</v>
          </cell>
          <cell r="H15098">
            <v>9161</v>
          </cell>
        </row>
        <row r="15099">
          <cell r="B15099">
            <v>264</v>
          </cell>
          <cell r="H15099">
            <v>9161</v>
          </cell>
        </row>
        <row r="15100">
          <cell r="B15100">
            <v>264</v>
          </cell>
          <cell r="H15100">
            <v>9161</v>
          </cell>
        </row>
        <row r="15101">
          <cell r="B15101">
            <v>264</v>
          </cell>
          <cell r="H15101">
            <v>9161</v>
          </cell>
        </row>
        <row r="15102">
          <cell r="B15102">
            <v>264</v>
          </cell>
          <cell r="H15102">
            <v>9161</v>
          </cell>
        </row>
        <row r="15103">
          <cell r="B15103">
            <v>264</v>
          </cell>
          <cell r="H15103">
            <v>9161</v>
          </cell>
        </row>
        <row r="15104">
          <cell r="B15104">
            <v>264</v>
          </cell>
          <cell r="H15104">
            <v>9161</v>
          </cell>
        </row>
        <row r="15105">
          <cell r="B15105">
            <v>264</v>
          </cell>
          <cell r="H15105">
            <v>9161</v>
          </cell>
        </row>
        <row r="15106">
          <cell r="B15106">
            <v>264</v>
          </cell>
          <cell r="H15106">
            <v>9161</v>
          </cell>
        </row>
        <row r="15107">
          <cell r="B15107">
            <v>264</v>
          </cell>
          <cell r="H15107">
            <v>9161</v>
          </cell>
        </row>
        <row r="15108">
          <cell r="B15108">
            <v>264</v>
          </cell>
          <cell r="H15108">
            <v>9161</v>
          </cell>
        </row>
        <row r="15109">
          <cell r="B15109">
            <v>265</v>
          </cell>
          <cell r="H15109" t="str">
            <v>43129265Liz</v>
          </cell>
        </row>
        <row r="15110">
          <cell r="B15110">
            <v>265</v>
          </cell>
          <cell r="H15110" t="str">
            <v>43129265Liz</v>
          </cell>
        </row>
        <row r="15111">
          <cell r="B15111">
            <v>265</v>
          </cell>
          <cell r="H15111" t="str">
            <v>43129265Liz</v>
          </cell>
        </row>
        <row r="15112">
          <cell r="B15112">
            <v>265</v>
          </cell>
          <cell r="H15112" t="str">
            <v>43129265Liz</v>
          </cell>
        </row>
        <row r="15113">
          <cell r="B15113">
            <v>265</v>
          </cell>
          <cell r="H15113" t="str">
            <v>43129265Liz</v>
          </cell>
        </row>
        <row r="15114">
          <cell r="B15114">
            <v>265</v>
          </cell>
          <cell r="H15114" t="str">
            <v>43129265Liz</v>
          </cell>
        </row>
        <row r="15115">
          <cell r="B15115">
            <v>265</v>
          </cell>
          <cell r="H15115" t="str">
            <v>43129265Liz</v>
          </cell>
        </row>
        <row r="15116">
          <cell r="B15116">
            <v>265</v>
          </cell>
          <cell r="H15116" t="str">
            <v>43129265Liz</v>
          </cell>
        </row>
        <row r="15117">
          <cell r="B15117">
            <v>265</v>
          </cell>
          <cell r="H15117" t="str">
            <v>43129265Liz</v>
          </cell>
        </row>
        <row r="15118">
          <cell r="B15118">
            <v>265</v>
          </cell>
          <cell r="H15118" t="str">
            <v>43129265Liz</v>
          </cell>
        </row>
        <row r="15119">
          <cell r="B15119">
            <v>265</v>
          </cell>
          <cell r="H15119" t="str">
            <v>43129265Liz</v>
          </cell>
        </row>
        <row r="15120">
          <cell r="B15120">
            <v>265</v>
          </cell>
          <cell r="H15120" t="str">
            <v>43129265Liz</v>
          </cell>
        </row>
        <row r="15121">
          <cell r="B15121">
            <v>266</v>
          </cell>
          <cell r="H15121" t="str">
            <v>43130266Wen</v>
          </cell>
        </row>
        <row r="15122">
          <cell r="B15122">
            <v>266</v>
          </cell>
          <cell r="H15122" t="str">
            <v>43130266Wen</v>
          </cell>
        </row>
        <row r="15123">
          <cell r="B15123">
            <v>266</v>
          </cell>
          <cell r="H15123" t="str">
            <v>43130266Wen</v>
          </cell>
        </row>
        <row r="15124">
          <cell r="B15124">
            <v>266</v>
          </cell>
          <cell r="H15124" t="str">
            <v>43130266Wen</v>
          </cell>
        </row>
        <row r="15125">
          <cell r="B15125">
            <v>266</v>
          </cell>
          <cell r="H15125" t="str">
            <v>43130266Wen</v>
          </cell>
        </row>
        <row r="15126">
          <cell r="B15126">
            <v>266</v>
          </cell>
          <cell r="H15126" t="str">
            <v>43130266Wen</v>
          </cell>
        </row>
        <row r="15127">
          <cell r="B15127">
            <v>266</v>
          </cell>
          <cell r="H15127" t="str">
            <v>43216266Wen</v>
          </cell>
        </row>
        <row r="15128">
          <cell r="B15128">
            <v>266</v>
          </cell>
          <cell r="H15128" t="str">
            <v>43216266Wen</v>
          </cell>
        </row>
        <row r="15129">
          <cell r="B15129">
            <v>266</v>
          </cell>
          <cell r="H15129" t="str">
            <v>43216266Wen</v>
          </cell>
        </row>
        <row r="15130">
          <cell r="B15130">
            <v>266</v>
          </cell>
          <cell r="H15130" t="str">
            <v>43216266Wen</v>
          </cell>
        </row>
        <row r="15131">
          <cell r="B15131">
            <v>266</v>
          </cell>
          <cell r="H15131" t="str">
            <v>43216266Wen</v>
          </cell>
        </row>
        <row r="15132">
          <cell r="B15132">
            <v>266</v>
          </cell>
          <cell r="H15132" t="str">
            <v>43216266Wen</v>
          </cell>
        </row>
        <row r="15133">
          <cell r="B15133">
            <v>266</v>
          </cell>
          <cell r="H15133" t="str">
            <v>43216266Wen</v>
          </cell>
        </row>
        <row r="15134">
          <cell r="B15134">
            <v>266</v>
          </cell>
          <cell r="H15134" t="str">
            <v>43216266Wen</v>
          </cell>
        </row>
        <row r="15135">
          <cell r="B15135">
            <v>266</v>
          </cell>
          <cell r="H15135" t="str">
            <v>43216266Wen</v>
          </cell>
        </row>
        <row r="15136">
          <cell r="B15136">
            <v>266</v>
          </cell>
          <cell r="H15136" t="str">
            <v>43216266Wen</v>
          </cell>
        </row>
        <row r="15137">
          <cell r="B15137">
            <v>266</v>
          </cell>
          <cell r="H15137" t="str">
            <v>43216266Wen</v>
          </cell>
        </row>
        <row r="15138">
          <cell r="B15138">
            <v>266</v>
          </cell>
          <cell r="H15138" t="str">
            <v>43216266Wen</v>
          </cell>
        </row>
        <row r="15139">
          <cell r="B15139">
            <v>266</v>
          </cell>
          <cell r="H15139" t="str">
            <v>43216266Wen</v>
          </cell>
        </row>
        <row r="15140">
          <cell r="B15140">
            <v>266</v>
          </cell>
          <cell r="H15140" t="str">
            <v>43216266Wen</v>
          </cell>
        </row>
        <row r="15141">
          <cell r="B15141">
            <v>266</v>
          </cell>
          <cell r="H15141" t="str">
            <v>43216266Wen</v>
          </cell>
        </row>
        <row r="15142">
          <cell r="B15142">
            <v>266</v>
          </cell>
          <cell r="H15142" t="str">
            <v>43216266Wen</v>
          </cell>
        </row>
        <row r="15143">
          <cell r="B15143">
            <v>266</v>
          </cell>
          <cell r="H15143" t="str">
            <v>43216266Wen</v>
          </cell>
        </row>
        <row r="15144">
          <cell r="B15144">
            <v>266</v>
          </cell>
          <cell r="H15144" t="str">
            <v>43216266Wen</v>
          </cell>
        </row>
        <row r="15145">
          <cell r="B15145">
            <v>266</v>
          </cell>
          <cell r="H15145" t="str">
            <v>43216266Wen</v>
          </cell>
        </row>
        <row r="15146">
          <cell r="B15146">
            <v>266</v>
          </cell>
          <cell r="H15146" t="str">
            <v>43216266Wen</v>
          </cell>
        </row>
        <row r="15147">
          <cell r="B15147">
            <v>266</v>
          </cell>
          <cell r="H15147" t="str">
            <v>43216266Wen</v>
          </cell>
        </row>
        <row r="15148">
          <cell r="B15148">
            <v>266</v>
          </cell>
          <cell r="H15148" t="str">
            <v>43216266Wen</v>
          </cell>
        </row>
        <row r="15149">
          <cell r="B15149">
            <v>266</v>
          </cell>
          <cell r="H15149" t="str">
            <v>43216266Wen</v>
          </cell>
        </row>
        <row r="15150">
          <cell r="B15150">
            <v>266</v>
          </cell>
          <cell r="H15150" t="str">
            <v>43216266Wen</v>
          </cell>
        </row>
        <row r="15151">
          <cell r="B15151">
            <v>266</v>
          </cell>
          <cell r="H15151" t="str">
            <v>43582266Wen</v>
          </cell>
        </row>
        <row r="15152">
          <cell r="B15152">
            <v>266</v>
          </cell>
          <cell r="H15152" t="str">
            <v>43582266Wen</v>
          </cell>
        </row>
        <row r="15153">
          <cell r="B15153">
            <v>266</v>
          </cell>
          <cell r="H15153" t="str">
            <v>43582266Wen</v>
          </cell>
        </row>
        <row r="15154">
          <cell r="B15154">
            <v>266</v>
          </cell>
          <cell r="H15154" t="str">
            <v>43582266Wen</v>
          </cell>
        </row>
        <row r="15155">
          <cell r="B15155">
            <v>266</v>
          </cell>
          <cell r="H15155" t="str">
            <v>43582266Wen</v>
          </cell>
        </row>
        <row r="15156">
          <cell r="B15156">
            <v>266</v>
          </cell>
          <cell r="H15156" t="str">
            <v>43582266Wen</v>
          </cell>
        </row>
        <row r="15157">
          <cell r="B15157">
            <v>266</v>
          </cell>
          <cell r="H15157" t="str">
            <v>43582266Wen</v>
          </cell>
        </row>
        <row r="15158">
          <cell r="B15158">
            <v>266</v>
          </cell>
          <cell r="H15158" t="str">
            <v>43582266Wen</v>
          </cell>
        </row>
        <row r="15159">
          <cell r="B15159">
            <v>266</v>
          </cell>
          <cell r="H15159" t="str">
            <v>43582266Wen</v>
          </cell>
        </row>
        <row r="15160">
          <cell r="B15160">
            <v>266</v>
          </cell>
          <cell r="H15160" t="str">
            <v>43582266Wen</v>
          </cell>
        </row>
        <row r="15161">
          <cell r="B15161">
            <v>266</v>
          </cell>
          <cell r="H15161" t="str">
            <v>43582266Wen</v>
          </cell>
        </row>
        <row r="15162">
          <cell r="B15162">
            <v>266</v>
          </cell>
          <cell r="H15162" t="str">
            <v>43582266Wen</v>
          </cell>
        </row>
        <row r="15163">
          <cell r="B15163">
            <v>266</v>
          </cell>
          <cell r="H15163" t="str">
            <v>43582266Wen</v>
          </cell>
        </row>
        <row r="15164">
          <cell r="B15164">
            <v>266</v>
          </cell>
          <cell r="H15164" t="str">
            <v>43582266Wen</v>
          </cell>
        </row>
        <row r="15165">
          <cell r="B15165">
            <v>266</v>
          </cell>
          <cell r="H15165" t="str">
            <v>43582266Wen</v>
          </cell>
        </row>
        <row r="15166">
          <cell r="B15166">
            <v>266</v>
          </cell>
          <cell r="H15166" t="str">
            <v>43582266Wen</v>
          </cell>
        </row>
        <row r="15167">
          <cell r="B15167">
            <v>266</v>
          </cell>
          <cell r="H15167" t="str">
            <v>43582266Wen</v>
          </cell>
        </row>
        <row r="15168">
          <cell r="B15168">
            <v>266</v>
          </cell>
          <cell r="H15168" t="str">
            <v>43582266Wen</v>
          </cell>
        </row>
        <row r="15169">
          <cell r="B15169">
            <v>266</v>
          </cell>
          <cell r="H15169" t="str">
            <v>43582266Wen</v>
          </cell>
        </row>
        <row r="15170">
          <cell r="B15170">
            <v>266</v>
          </cell>
          <cell r="H15170" t="str">
            <v>43582266Wen</v>
          </cell>
        </row>
        <row r="15171">
          <cell r="B15171">
            <v>266</v>
          </cell>
          <cell r="H15171" t="str">
            <v>43582266Wen</v>
          </cell>
        </row>
        <row r="15172">
          <cell r="B15172">
            <v>266</v>
          </cell>
          <cell r="H15172" t="str">
            <v>43582266Wen</v>
          </cell>
        </row>
        <row r="15173">
          <cell r="B15173">
            <v>266</v>
          </cell>
          <cell r="H15173" t="str">
            <v>43582266Wen</v>
          </cell>
        </row>
        <row r="15174">
          <cell r="B15174">
            <v>266</v>
          </cell>
          <cell r="H15174" t="str">
            <v>43582266Wen</v>
          </cell>
        </row>
        <row r="15175">
          <cell r="B15175">
            <v>266</v>
          </cell>
          <cell r="H15175" t="str">
            <v>43582266Wen</v>
          </cell>
        </row>
        <row r="15176">
          <cell r="B15176">
            <v>266</v>
          </cell>
          <cell r="H15176" t="str">
            <v>43582266Wen</v>
          </cell>
        </row>
        <row r="15177">
          <cell r="B15177">
            <v>266</v>
          </cell>
          <cell r="H15177" t="str">
            <v>43582266Wen</v>
          </cell>
        </row>
        <row r="15178">
          <cell r="B15178">
            <v>266</v>
          </cell>
          <cell r="H15178" t="str">
            <v>43582266Wen</v>
          </cell>
        </row>
        <row r="15179">
          <cell r="B15179">
            <v>266</v>
          </cell>
          <cell r="H15179" t="str">
            <v>43582266Wen</v>
          </cell>
        </row>
        <row r="15180">
          <cell r="B15180">
            <v>266</v>
          </cell>
          <cell r="H15180" t="str">
            <v>43582266Wen</v>
          </cell>
        </row>
        <row r="15181">
          <cell r="B15181">
            <v>266</v>
          </cell>
          <cell r="H15181" t="str">
            <v>43582266Wen</v>
          </cell>
        </row>
        <row r="15182">
          <cell r="B15182">
            <v>266</v>
          </cell>
          <cell r="H15182" t="str">
            <v>43582266Wen</v>
          </cell>
        </row>
        <row r="15183">
          <cell r="B15183">
            <v>266</v>
          </cell>
          <cell r="H15183" t="str">
            <v>43582266Wen</v>
          </cell>
        </row>
        <row r="15184">
          <cell r="B15184">
            <v>266</v>
          </cell>
          <cell r="H15184" t="str">
            <v>43582266Wen</v>
          </cell>
        </row>
        <row r="15185">
          <cell r="B15185">
            <v>266</v>
          </cell>
          <cell r="H15185" t="str">
            <v>43582266Wen</v>
          </cell>
        </row>
        <row r="15186">
          <cell r="B15186">
            <v>266</v>
          </cell>
          <cell r="H15186" t="str">
            <v>43582266Wen</v>
          </cell>
        </row>
        <row r="15187">
          <cell r="B15187">
            <v>266</v>
          </cell>
          <cell r="H15187" t="str">
            <v>43582266Wen</v>
          </cell>
        </row>
        <row r="15188">
          <cell r="B15188">
            <v>266</v>
          </cell>
          <cell r="H15188" t="str">
            <v>43582266Wen</v>
          </cell>
        </row>
        <row r="15189">
          <cell r="B15189">
            <v>267</v>
          </cell>
          <cell r="H15189" t="str">
            <v>43133267Zay</v>
          </cell>
        </row>
        <row r="15190">
          <cell r="B15190">
            <v>267</v>
          </cell>
          <cell r="H15190" t="str">
            <v>43133267Zay</v>
          </cell>
        </row>
        <row r="15191">
          <cell r="B15191">
            <v>267</v>
          </cell>
          <cell r="H15191" t="str">
            <v>43133267Zay</v>
          </cell>
        </row>
        <row r="15192">
          <cell r="B15192">
            <v>267</v>
          </cell>
          <cell r="H15192" t="str">
            <v>43133267Zay</v>
          </cell>
        </row>
        <row r="15193">
          <cell r="B15193">
            <v>267</v>
          </cell>
          <cell r="H15193" t="str">
            <v>43133267Zay</v>
          </cell>
        </row>
        <row r="15194">
          <cell r="B15194">
            <v>267</v>
          </cell>
          <cell r="H15194" t="str">
            <v>43133267Zay</v>
          </cell>
        </row>
        <row r="15195">
          <cell r="B15195">
            <v>267</v>
          </cell>
          <cell r="H15195" t="str">
            <v>43133267Zay</v>
          </cell>
        </row>
        <row r="15196">
          <cell r="B15196">
            <v>267</v>
          </cell>
          <cell r="H15196" t="str">
            <v>43133267Zay</v>
          </cell>
        </row>
        <row r="15197">
          <cell r="B15197">
            <v>267</v>
          </cell>
          <cell r="H15197" t="str">
            <v>43133267Zay</v>
          </cell>
        </row>
        <row r="15198">
          <cell r="B15198">
            <v>267</v>
          </cell>
          <cell r="H15198" t="str">
            <v>43133267Zay</v>
          </cell>
        </row>
        <row r="15199">
          <cell r="B15199">
            <v>267</v>
          </cell>
          <cell r="H15199" t="str">
            <v>43133267Zay</v>
          </cell>
        </row>
        <row r="15200">
          <cell r="B15200">
            <v>267</v>
          </cell>
          <cell r="H15200" t="str">
            <v>43133267Zay</v>
          </cell>
        </row>
        <row r="15201">
          <cell r="B15201">
            <v>267</v>
          </cell>
          <cell r="H15201" t="str">
            <v>43133267Zay</v>
          </cell>
        </row>
        <row r="15202">
          <cell r="B15202">
            <v>267</v>
          </cell>
          <cell r="H15202" t="str">
            <v>43133267Zay</v>
          </cell>
        </row>
        <row r="15203">
          <cell r="B15203">
            <v>267</v>
          </cell>
          <cell r="H15203" t="str">
            <v>43133267Zay</v>
          </cell>
        </row>
        <row r="15204">
          <cell r="B15204">
            <v>267</v>
          </cell>
          <cell r="H15204" t="str">
            <v>43133267Zay</v>
          </cell>
        </row>
        <row r="15205">
          <cell r="B15205">
            <v>267</v>
          </cell>
          <cell r="H15205" t="str">
            <v>43133267Zay</v>
          </cell>
        </row>
        <row r="15206">
          <cell r="B15206">
            <v>267</v>
          </cell>
          <cell r="H15206" t="str">
            <v>43133267Zay</v>
          </cell>
        </row>
        <row r="15207">
          <cell r="B15207">
            <v>267</v>
          </cell>
          <cell r="H15207" t="str">
            <v>43133267Zay</v>
          </cell>
        </row>
        <row r="15208">
          <cell r="B15208">
            <v>267</v>
          </cell>
          <cell r="H15208" t="str">
            <v>43133267Zay</v>
          </cell>
        </row>
        <row r="15209">
          <cell r="B15209">
            <v>267</v>
          </cell>
          <cell r="H15209" t="str">
            <v>43133267Zay</v>
          </cell>
        </row>
        <row r="15210">
          <cell r="B15210">
            <v>268</v>
          </cell>
          <cell r="H15210" t="str">
            <v>43138268Jua</v>
          </cell>
        </row>
        <row r="15211">
          <cell r="B15211">
            <v>268</v>
          </cell>
          <cell r="H15211" t="str">
            <v>43138268Jua</v>
          </cell>
        </row>
        <row r="15212">
          <cell r="B15212">
            <v>268</v>
          </cell>
          <cell r="H15212" t="str">
            <v>43138268Jua</v>
          </cell>
        </row>
        <row r="15213">
          <cell r="B15213">
            <v>268</v>
          </cell>
          <cell r="H15213" t="str">
            <v>43138268Jua</v>
          </cell>
        </row>
        <row r="15214">
          <cell r="B15214">
            <v>268</v>
          </cell>
          <cell r="H15214" t="str">
            <v>43138268Jua</v>
          </cell>
        </row>
        <row r="15215">
          <cell r="B15215">
            <v>268</v>
          </cell>
          <cell r="H15215" t="str">
            <v>43138268Jua</v>
          </cell>
        </row>
        <row r="15216">
          <cell r="B15216">
            <v>268</v>
          </cell>
          <cell r="H15216" t="str">
            <v>43138268Jua</v>
          </cell>
        </row>
        <row r="15217">
          <cell r="B15217">
            <v>268</v>
          </cell>
          <cell r="H15217" t="str">
            <v>43138268Jua</v>
          </cell>
        </row>
        <row r="15218">
          <cell r="B15218">
            <v>268</v>
          </cell>
          <cell r="H15218" t="str">
            <v>43138268Jua</v>
          </cell>
        </row>
        <row r="15219">
          <cell r="B15219">
            <v>268</v>
          </cell>
          <cell r="H15219" t="str">
            <v>43138268Jua</v>
          </cell>
        </row>
        <row r="15220">
          <cell r="B15220">
            <v>268</v>
          </cell>
          <cell r="H15220" t="str">
            <v>43138268Jua</v>
          </cell>
        </row>
        <row r="15221">
          <cell r="B15221">
            <v>268</v>
          </cell>
          <cell r="H15221" t="str">
            <v>43138268Jua</v>
          </cell>
        </row>
        <row r="15222">
          <cell r="B15222">
            <v>268</v>
          </cell>
          <cell r="H15222" t="str">
            <v>43138268Jua</v>
          </cell>
        </row>
        <row r="15223">
          <cell r="B15223">
            <v>268</v>
          </cell>
          <cell r="H15223" t="str">
            <v>43138268Jua</v>
          </cell>
        </row>
        <row r="15224">
          <cell r="B15224">
            <v>268</v>
          </cell>
          <cell r="H15224" t="str">
            <v>43138268Jua</v>
          </cell>
        </row>
        <row r="15225">
          <cell r="B15225">
            <v>268</v>
          </cell>
          <cell r="H15225" t="str">
            <v>43138268Jua</v>
          </cell>
        </row>
        <row r="15226">
          <cell r="B15226">
            <v>268</v>
          </cell>
          <cell r="H15226" t="str">
            <v>43138268Jua</v>
          </cell>
        </row>
        <row r="15227">
          <cell r="B15227">
            <v>268</v>
          </cell>
          <cell r="H15227" t="str">
            <v>43138268Jua</v>
          </cell>
        </row>
        <row r="15228">
          <cell r="B15228">
            <v>268</v>
          </cell>
          <cell r="H15228" t="str">
            <v>43138268Jua</v>
          </cell>
        </row>
        <row r="15229">
          <cell r="B15229">
            <v>268</v>
          </cell>
          <cell r="H15229" t="str">
            <v>43138268Jua</v>
          </cell>
        </row>
        <row r="15230">
          <cell r="B15230">
            <v>268</v>
          </cell>
          <cell r="H15230" t="str">
            <v>43422268Jua</v>
          </cell>
        </row>
        <row r="15231">
          <cell r="B15231">
            <v>268</v>
          </cell>
          <cell r="H15231" t="str">
            <v>43422268Jua</v>
          </cell>
        </row>
        <row r="15232">
          <cell r="B15232">
            <v>268</v>
          </cell>
          <cell r="H15232" t="str">
            <v>43422268Jua</v>
          </cell>
        </row>
        <row r="15233">
          <cell r="B15233">
            <v>268</v>
          </cell>
          <cell r="H15233" t="str">
            <v>43422268Jua</v>
          </cell>
        </row>
        <row r="15234">
          <cell r="B15234">
            <v>268</v>
          </cell>
          <cell r="H15234" t="str">
            <v>43422268Jua</v>
          </cell>
        </row>
        <row r="15235">
          <cell r="B15235">
            <v>268</v>
          </cell>
          <cell r="H15235" t="str">
            <v>43422268Jua</v>
          </cell>
        </row>
        <row r="15236">
          <cell r="B15236">
            <v>269</v>
          </cell>
          <cell r="H15236" t="str">
            <v>43140269Kar</v>
          </cell>
        </row>
        <row r="15237">
          <cell r="B15237">
            <v>269</v>
          </cell>
          <cell r="H15237" t="str">
            <v>43140269Kar</v>
          </cell>
        </row>
        <row r="15238">
          <cell r="B15238">
            <v>269</v>
          </cell>
          <cell r="H15238" t="str">
            <v>43140269Kar</v>
          </cell>
        </row>
        <row r="15239">
          <cell r="B15239">
            <v>269</v>
          </cell>
          <cell r="H15239" t="str">
            <v>43140269Kar</v>
          </cell>
        </row>
        <row r="15240">
          <cell r="B15240">
            <v>269</v>
          </cell>
          <cell r="H15240" t="str">
            <v>43140269Kar</v>
          </cell>
        </row>
        <row r="15241">
          <cell r="B15241">
            <v>269</v>
          </cell>
          <cell r="H15241" t="str">
            <v>43140269Kar</v>
          </cell>
        </row>
        <row r="15242">
          <cell r="B15242">
            <v>269</v>
          </cell>
          <cell r="H15242" t="str">
            <v>43140269Kar</v>
          </cell>
        </row>
        <row r="15243">
          <cell r="B15243">
            <v>269</v>
          </cell>
          <cell r="H15243" t="str">
            <v>43140269Kar</v>
          </cell>
        </row>
        <row r="15244">
          <cell r="B15244">
            <v>269</v>
          </cell>
          <cell r="H15244" t="str">
            <v>43140269Kar</v>
          </cell>
        </row>
        <row r="15245">
          <cell r="B15245">
            <v>269</v>
          </cell>
          <cell r="H15245" t="str">
            <v>43140269Kar</v>
          </cell>
        </row>
        <row r="15246">
          <cell r="B15246">
            <v>269</v>
          </cell>
          <cell r="H15246" t="str">
            <v>43140269Kar</v>
          </cell>
        </row>
        <row r="15247">
          <cell r="B15247">
            <v>269</v>
          </cell>
          <cell r="H15247" t="str">
            <v>43140269Kar</v>
          </cell>
        </row>
        <row r="15248">
          <cell r="B15248">
            <v>269</v>
          </cell>
          <cell r="H15248" t="str">
            <v>43140269Kar</v>
          </cell>
        </row>
        <row r="15249">
          <cell r="B15249">
            <v>269</v>
          </cell>
          <cell r="H15249" t="str">
            <v>43140269Kar</v>
          </cell>
        </row>
        <row r="15250">
          <cell r="B15250">
            <v>269</v>
          </cell>
          <cell r="H15250" t="str">
            <v>43140269Kar</v>
          </cell>
        </row>
        <row r="15251">
          <cell r="B15251">
            <v>269</v>
          </cell>
          <cell r="H15251" t="str">
            <v>43140269Kar</v>
          </cell>
        </row>
        <row r="15252">
          <cell r="B15252">
            <v>269</v>
          </cell>
          <cell r="H15252" t="str">
            <v>43140269Kar</v>
          </cell>
        </row>
        <row r="15253">
          <cell r="B15253">
            <v>269</v>
          </cell>
          <cell r="H15253" t="str">
            <v>43140269Kar</v>
          </cell>
        </row>
        <row r="15254">
          <cell r="B15254">
            <v>269</v>
          </cell>
          <cell r="H15254" t="str">
            <v>43140269Kar</v>
          </cell>
        </row>
        <row r="15255">
          <cell r="B15255">
            <v>269</v>
          </cell>
          <cell r="H15255" t="str">
            <v>43140269Kar</v>
          </cell>
        </row>
        <row r="15256">
          <cell r="B15256">
            <v>270</v>
          </cell>
          <cell r="H15256" t="str">
            <v>43140270Edw</v>
          </cell>
        </row>
        <row r="15257">
          <cell r="B15257">
            <v>270</v>
          </cell>
          <cell r="H15257" t="str">
            <v>43140270Edw</v>
          </cell>
        </row>
        <row r="15258">
          <cell r="B15258">
            <v>270</v>
          </cell>
          <cell r="H15258" t="str">
            <v>43140270Edw</v>
          </cell>
        </row>
        <row r="15259">
          <cell r="B15259">
            <v>270</v>
          </cell>
          <cell r="H15259" t="str">
            <v>43140270Edw</v>
          </cell>
        </row>
        <row r="15260">
          <cell r="B15260">
            <v>270</v>
          </cell>
          <cell r="H15260" t="str">
            <v>43140270Edw</v>
          </cell>
        </row>
        <row r="15261">
          <cell r="B15261">
            <v>270</v>
          </cell>
          <cell r="H15261" t="str">
            <v>43140270Edw</v>
          </cell>
        </row>
        <row r="15262">
          <cell r="B15262">
            <v>270</v>
          </cell>
          <cell r="H15262" t="str">
            <v>43140270Edw</v>
          </cell>
        </row>
        <row r="15263">
          <cell r="B15263">
            <v>270</v>
          </cell>
          <cell r="H15263" t="str">
            <v>43140270Edw</v>
          </cell>
        </row>
        <row r="15264">
          <cell r="B15264">
            <v>270</v>
          </cell>
          <cell r="H15264" t="str">
            <v>43140270Edw</v>
          </cell>
        </row>
        <row r="15265">
          <cell r="B15265">
            <v>270</v>
          </cell>
          <cell r="H15265" t="str">
            <v>43140270Edw</v>
          </cell>
        </row>
        <row r="15266">
          <cell r="B15266">
            <v>270</v>
          </cell>
          <cell r="H15266" t="str">
            <v>43140270Edw</v>
          </cell>
        </row>
        <row r="15267">
          <cell r="B15267">
            <v>270</v>
          </cell>
          <cell r="H15267" t="str">
            <v>43140270Edw</v>
          </cell>
        </row>
        <row r="15268">
          <cell r="B15268">
            <v>270</v>
          </cell>
          <cell r="H15268" t="str">
            <v>43140270Edw</v>
          </cell>
        </row>
        <row r="15269">
          <cell r="B15269">
            <v>270</v>
          </cell>
          <cell r="H15269" t="str">
            <v>43140270Edw</v>
          </cell>
        </row>
        <row r="15270">
          <cell r="B15270">
            <v>270</v>
          </cell>
          <cell r="H15270" t="str">
            <v>43140270Edw</v>
          </cell>
        </row>
        <row r="15271">
          <cell r="B15271">
            <v>270</v>
          </cell>
          <cell r="H15271" t="str">
            <v>43140270Edw</v>
          </cell>
        </row>
        <row r="15272">
          <cell r="B15272">
            <v>270</v>
          </cell>
          <cell r="H15272" t="str">
            <v>43140270Edw</v>
          </cell>
        </row>
        <row r="15273">
          <cell r="B15273">
            <v>270</v>
          </cell>
          <cell r="H15273" t="str">
            <v>43140270Edw</v>
          </cell>
        </row>
        <row r="15274">
          <cell r="B15274">
            <v>270</v>
          </cell>
          <cell r="H15274" t="str">
            <v>43140270Edw</v>
          </cell>
        </row>
        <row r="15275">
          <cell r="B15275">
            <v>270</v>
          </cell>
          <cell r="H15275" t="str">
            <v>43140270Edw</v>
          </cell>
        </row>
        <row r="15276">
          <cell r="B15276">
            <v>270</v>
          </cell>
          <cell r="H15276" t="str">
            <v>43140270Edw</v>
          </cell>
        </row>
        <row r="15277">
          <cell r="B15277">
            <v>270</v>
          </cell>
          <cell r="H15277" t="str">
            <v>43140270Edw</v>
          </cell>
        </row>
        <row r="15278">
          <cell r="B15278">
            <v>270</v>
          </cell>
          <cell r="H15278" t="str">
            <v>43140270Edw</v>
          </cell>
        </row>
        <row r="15279">
          <cell r="B15279">
            <v>270</v>
          </cell>
          <cell r="H15279" t="str">
            <v>43140270Edw</v>
          </cell>
        </row>
        <row r="15280">
          <cell r="B15280">
            <v>270</v>
          </cell>
          <cell r="H15280" t="str">
            <v>43140270Edw</v>
          </cell>
        </row>
        <row r="15281">
          <cell r="B15281">
            <v>270</v>
          </cell>
          <cell r="H15281" t="str">
            <v>43140270Edw</v>
          </cell>
        </row>
        <row r="15282">
          <cell r="B15282">
            <v>270</v>
          </cell>
          <cell r="H15282" t="str">
            <v>43140270Edw</v>
          </cell>
        </row>
        <row r="15283">
          <cell r="B15283">
            <v>270</v>
          </cell>
          <cell r="H15283" t="str">
            <v>43140270Edw</v>
          </cell>
        </row>
        <row r="15284">
          <cell r="B15284">
            <v>270</v>
          </cell>
          <cell r="H15284" t="str">
            <v>43140270Edw</v>
          </cell>
        </row>
        <row r="15285">
          <cell r="B15285">
            <v>270</v>
          </cell>
          <cell r="H15285" t="str">
            <v>43140270Edw</v>
          </cell>
        </row>
        <row r="15286">
          <cell r="B15286">
            <v>270</v>
          </cell>
          <cell r="H15286" t="str">
            <v>43546270Edw</v>
          </cell>
        </row>
        <row r="15287">
          <cell r="B15287">
            <v>270</v>
          </cell>
          <cell r="H15287" t="str">
            <v>43546270Edw</v>
          </cell>
        </row>
        <row r="15288">
          <cell r="B15288">
            <v>270</v>
          </cell>
          <cell r="H15288" t="str">
            <v>43546270Edw</v>
          </cell>
        </row>
        <row r="15289">
          <cell r="B15289">
            <v>270</v>
          </cell>
          <cell r="H15289" t="str">
            <v>43546270Edw</v>
          </cell>
        </row>
        <row r="15290">
          <cell r="B15290">
            <v>270</v>
          </cell>
          <cell r="H15290" t="str">
            <v>43546270Edw</v>
          </cell>
        </row>
        <row r="15291">
          <cell r="B15291">
            <v>270</v>
          </cell>
          <cell r="H15291" t="str">
            <v>43546270Edw</v>
          </cell>
        </row>
        <row r="15292">
          <cell r="B15292">
            <v>270</v>
          </cell>
          <cell r="H15292" t="str">
            <v>43546270Edw</v>
          </cell>
        </row>
        <row r="15293">
          <cell r="B15293">
            <v>270</v>
          </cell>
          <cell r="H15293" t="str">
            <v>43546270Edw</v>
          </cell>
        </row>
        <row r="15294">
          <cell r="B15294">
            <v>270</v>
          </cell>
          <cell r="H15294" t="str">
            <v>43546270Edw</v>
          </cell>
        </row>
        <row r="15295">
          <cell r="B15295">
            <v>270</v>
          </cell>
          <cell r="H15295" t="str">
            <v>43546270Edw</v>
          </cell>
        </row>
        <row r="15296">
          <cell r="B15296">
            <v>270</v>
          </cell>
          <cell r="H15296" t="str">
            <v>43546270Edw</v>
          </cell>
        </row>
        <row r="15297">
          <cell r="B15297">
            <v>270</v>
          </cell>
          <cell r="H15297" t="str">
            <v>43546270Edw</v>
          </cell>
        </row>
        <row r="15298">
          <cell r="B15298">
            <v>270</v>
          </cell>
          <cell r="H15298" t="str">
            <v>43546270Edw</v>
          </cell>
        </row>
        <row r="15299">
          <cell r="B15299">
            <v>270</v>
          </cell>
          <cell r="H15299" t="str">
            <v>43546270Edw</v>
          </cell>
        </row>
        <row r="15300">
          <cell r="B15300">
            <v>270</v>
          </cell>
          <cell r="H15300" t="str">
            <v>43546270Edw</v>
          </cell>
        </row>
        <row r="15301">
          <cell r="B15301">
            <v>270</v>
          </cell>
          <cell r="H15301" t="str">
            <v>43546270Edw</v>
          </cell>
        </row>
        <row r="15302">
          <cell r="B15302">
            <v>270</v>
          </cell>
          <cell r="H15302" t="str">
            <v>43546270Edw</v>
          </cell>
        </row>
        <row r="15303">
          <cell r="B15303">
            <v>270</v>
          </cell>
          <cell r="H15303" t="str">
            <v>43546270Edw</v>
          </cell>
        </row>
        <row r="15304">
          <cell r="B15304">
            <v>270</v>
          </cell>
          <cell r="H15304" t="str">
            <v>43546270Edw</v>
          </cell>
        </row>
        <row r="15305">
          <cell r="B15305">
            <v>270</v>
          </cell>
          <cell r="H15305" t="str">
            <v>43827270Edw</v>
          </cell>
        </row>
        <row r="15306">
          <cell r="B15306">
            <v>270</v>
          </cell>
          <cell r="H15306" t="str">
            <v>43827270Edw</v>
          </cell>
        </row>
        <row r="15307">
          <cell r="B15307">
            <v>270</v>
          </cell>
          <cell r="H15307" t="str">
            <v>43827270Edw</v>
          </cell>
        </row>
        <row r="15308">
          <cell r="B15308">
            <v>270</v>
          </cell>
          <cell r="H15308" t="str">
            <v>43827270Edw</v>
          </cell>
        </row>
        <row r="15309">
          <cell r="B15309">
            <v>270</v>
          </cell>
          <cell r="H15309" t="str">
            <v>43827270Edw</v>
          </cell>
        </row>
        <row r="15310">
          <cell r="B15310">
            <v>270</v>
          </cell>
          <cell r="H15310" t="str">
            <v>43827270Edw</v>
          </cell>
        </row>
        <row r="15311">
          <cell r="B15311">
            <v>270</v>
          </cell>
          <cell r="H15311" t="str">
            <v>43827270Edw</v>
          </cell>
        </row>
        <row r="15312">
          <cell r="B15312">
            <v>270</v>
          </cell>
          <cell r="H15312" t="str">
            <v>43827270Edw</v>
          </cell>
        </row>
        <row r="15313">
          <cell r="B15313">
            <v>270</v>
          </cell>
          <cell r="H15313" t="str">
            <v>43827270Edw</v>
          </cell>
        </row>
        <row r="15314">
          <cell r="B15314">
            <v>270</v>
          </cell>
          <cell r="H15314" t="str">
            <v>43827270Edw</v>
          </cell>
        </row>
        <row r="15315">
          <cell r="B15315">
            <v>270</v>
          </cell>
          <cell r="H15315" t="str">
            <v>43827270Edw</v>
          </cell>
        </row>
        <row r="15316">
          <cell r="B15316">
            <v>270</v>
          </cell>
          <cell r="H15316" t="str">
            <v>43827270Edw</v>
          </cell>
        </row>
        <row r="15317">
          <cell r="B15317">
            <v>270</v>
          </cell>
          <cell r="H15317" t="str">
            <v>43827270Edw</v>
          </cell>
        </row>
        <row r="15318">
          <cell r="B15318">
            <v>270</v>
          </cell>
          <cell r="H15318" t="str">
            <v>43827270Edw</v>
          </cell>
        </row>
        <row r="15319">
          <cell r="B15319">
            <v>270</v>
          </cell>
          <cell r="H15319" t="str">
            <v>43827270Edw</v>
          </cell>
        </row>
        <row r="15320">
          <cell r="B15320">
            <v>270</v>
          </cell>
          <cell r="H15320" t="str">
            <v>43827270Edw</v>
          </cell>
        </row>
        <row r="15321">
          <cell r="B15321">
            <v>270</v>
          </cell>
          <cell r="H15321" t="str">
            <v>43827270Edw</v>
          </cell>
        </row>
        <row r="15322">
          <cell r="B15322">
            <v>270</v>
          </cell>
          <cell r="H15322" t="str">
            <v>43827270Edw</v>
          </cell>
        </row>
        <row r="15323">
          <cell r="B15323">
            <v>270</v>
          </cell>
          <cell r="H15323" t="str">
            <v>43827270Edw</v>
          </cell>
        </row>
        <row r="15324">
          <cell r="B15324">
            <v>270</v>
          </cell>
          <cell r="H15324" t="str">
            <v>43827270Edw</v>
          </cell>
        </row>
        <row r="15325">
          <cell r="B15325">
            <v>270</v>
          </cell>
          <cell r="H15325" t="str">
            <v>44102270Edw</v>
          </cell>
        </row>
        <row r="15326">
          <cell r="B15326">
            <v>270</v>
          </cell>
          <cell r="H15326" t="str">
            <v>44102270Edw</v>
          </cell>
        </row>
        <row r="15327">
          <cell r="B15327">
            <v>270</v>
          </cell>
          <cell r="H15327" t="str">
            <v>44102270Edw</v>
          </cell>
        </row>
        <row r="15328">
          <cell r="B15328">
            <v>270</v>
          </cell>
          <cell r="H15328" t="str">
            <v>44102270Edw</v>
          </cell>
        </row>
        <row r="15329">
          <cell r="B15329">
            <v>270</v>
          </cell>
          <cell r="H15329" t="str">
            <v>44102270Edw</v>
          </cell>
        </row>
        <row r="15330">
          <cell r="B15330">
            <v>270</v>
          </cell>
          <cell r="H15330" t="str">
            <v>44102270Edw</v>
          </cell>
        </row>
        <row r="15331">
          <cell r="B15331">
            <v>270</v>
          </cell>
          <cell r="H15331" t="str">
            <v>44102270Edw</v>
          </cell>
        </row>
        <row r="15332">
          <cell r="B15332">
            <v>270</v>
          </cell>
          <cell r="H15332" t="str">
            <v>44102270Edw</v>
          </cell>
        </row>
        <row r="15333">
          <cell r="B15333">
            <v>270</v>
          </cell>
          <cell r="H15333" t="str">
            <v>44102270Edw</v>
          </cell>
        </row>
        <row r="15334">
          <cell r="B15334">
            <v>270</v>
          </cell>
          <cell r="H15334" t="str">
            <v>44102270Edw</v>
          </cell>
        </row>
        <row r="15335">
          <cell r="B15335">
            <v>270</v>
          </cell>
          <cell r="H15335" t="str">
            <v>44102270Edw</v>
          </cell>
        </row>
        <row r="15336">
          <cell r="B15336">
            <v>270</v>
          </cell>
          <cell r="H15336" t="str">
            <v>44102270Edw</v>
          </cell>
        </row>
        <row r="15337">
          <cell r="B15337">
            <v>270</v>
          </cell>
          <cell r="H15337" t="str">
            <v>44102270Edw</v>
          </cell>
        </row>
        <row r="15338">
          <cell r="B15338">
            <v>270</v>
          </cell>
          <cell r="H15338" t="str">
            <v>44102270Edw</v>
          </cell>
        </row>
        <row r="15339">
          <cell r="B15339">
            <v>270</v>
          </cell>
          <cell r="H15339" t="str">
            <v>44102270Edw</v>
          </cell>
        </row>
        <row r="15340">
          <cell r="B15340">
            <v>270</v>
          </cell>
          <cell r="H15340" t="str">
            <v>44102270Edw</v>
          </cell>
        </row>
        <row r="15341">
          <cell r="B15341">
            <v>270</v>
          </cell>
          <cell r="H15341" t="str">
            <v>44102270Edw</v>
          </cell>
        </row>
        <row r="15342">
          <cell r="B15342">
            <v>270</v>
          </cell>
          <cell r="H15342" t="str">
            <v>44102270Edw</v>
          </cell>
        </row>
        <row r="15343">
          <cell r="B15343">
            <v>270</v>
          </cell>
          <cell r="H15343" t="str">
            <v>44102270Edw</v>
          </cell>
        </row>
        <row r="15344">
          <cell r="B15344">
            <v>270</v>
          </cell>
          <cell r="H15344" t="str">
            <v>44102270Edw</v>
          </cell>
        </row>
        <row r="15345">
          <cell r="B15345">
            <v>270</v>
          </cell>
          <cell r="H15345" t="str">
            <v>44102270Edw</v>
          </cell>
        </row>
        <row r="15346">
          <cell r="B15346">
            <v>270</v>
          </cell>
          <cell r="H15346" t="str">
            <v>44102270Edw</v>
          </cell>
        </row>
        <row r="15347">
          <cell r="B15347">
            <v>270</v>
          </cell>
          <cell r="H15347" t="str">
            <v>44102270Edw</v>
          </cell>
        </row>
        <row r="15348">
          <cell r="B15348">
            <v>270</v>
          </cell>
          <cell r="H15348" t="str">
            <v>44102270Edw</v>
          </cell>
        </row>
        <row r="15349">
          <cell r="B15349">
            <v>271</v>
          </cell>
          <cell r="H15349" t="str">
            <v>43140271Jen</v>
          </cell>
        </row>
        <row r="15350">
          <cell r="B15350">
            <v>271</v>
          </cell>
          <cell r="H15350" t="str">
            <v>43140271Jen</v>
          </cell>
        </row>
        <row r="15351">
          <cell r="B15351">
            <v>271</v>
          </cell>
          <cell r="H15351" t="str">
            <v>43140271Jen</v>
          </cell>
        </row>
        <row r="15352">
          <cell r="B15352">
            <v>271</v>
          </cell>
          <cell r="H15352" t="str">
            <v>43140271Jen</v>
          </cell>
        </row>
        <row r="15353">
          <cell r="B15353">
            <v>271</v>
          </cell>
          <cell r="H15353" t="str">
            <v>43140271Jen</v>
          </cell>
        </row>
        <row r="15354">
          <cell r="B15354">
            <v>271</v>
          </cell>
          <cell r="H15354" t="str">
            <v>43140271Jen</v>
          </cell>
        </row>
        <row r="15355">
          <cell r="B15355">
            <v>271</v>
          </cell>
          <cell r="H15355" t="str">
            <v>43140271Jen</v>
          </cell>
        </row>
        <row r="15356">
          <cell r="B15356">
            <v>271</v>
          </cell>
          <cell r="H15356" t="str">
            <v>43140271Jen</v>
          </cell>
        </row>
        <row r="15357">
          <cell r="B15357">
            <v>271</v>
          </cell>
          <cell r="H15357" t="str">
            <v>43140271Jen</v>
          </cell>
        </row>
        <row r="15358">
          <cell r="B15358">
            <v>271</v>
          </cell>
          <cell r="H15358" t="str">
            <v>43140271Jen</v>
          </cell>
        </row>
        <row r="15359">
          <cell r="B15359">
            <v>271</v>
          </cell>
          <cell r="H15359" t="str">
            <v>43140271Jen</v>
          </cell>
        </row>
        <row r="15360">
          <cell r="B15360">
            <v>271</v>
          </cell>
          <cell r="H15360" t="str">
            <v>43140271Jen</v>
          </cell>
        </row>
        <row r="15361">
          <cell r="B15361">
            <v>271</v>
          </cell>
          <cell r="H15361" t="str">
            <v>43140271Jen</v>
          </cell>
        </row>
        <row r="15362">
          <cell r="B15362">
            <v>271</v>
          </cell>
          <cell r="H15362" t="str">
            <v>43140271Jen</v>
          </cell>
        </row>
        <row r="15363">
          <cell r="B15363">
            <v>271</v>
          </cell>
          <cell r="H15363" t="str">
            <v>43140271Jen</v>
          </cell>
        </row>
        <row r="15364">
          <cell r="B15364">
            <v>271</v>
          </cell>
          <cell r="H15364" t="str">
            <v>43140271Jen</v>
          </cell>
        </row>
        <row r="15365">
          <cell r="B15365">
            <v>271</v>
          </cell>
          <cell r="H15365" t="str">
            <v>43140271Jen</v>
          </cell>
        </row>
        <row r="15366">
          <cell r="B15366">
            <v>271</v>
          </cell>
          <cell r="H15366" t="str">
            <v>43140271Jen</v>
          </cell>
        </row>
        <row r="15367">
          <cell r="B15367">
            <v>271</v>
          </cell>
          <cell r="H15367" t="str">
            <v>43140271Jen</v>
          </cell>
        </row>
        <row r="15368">
          <cell r="B15368">
            <v>271</v>
          </cell>
          <cell r="H15368" t="str">
            <v>43140271Jen</v>
          </cell>
        </row>
        <row r="15369">
          <cell r="B15369">
            <v>271</v>
          </cell>
          <cell r="H15369" t="str">
            <v>43140271Jen</v>
          </cell>
        </row>
        <row r="15370">
          <cell r="B15370">
            <v>271</v>
          </cell>
          <cell r="H15370" t="str">
            <v>43140271Jen</v>
          </cell>
        </row>
        <row r="15371">
          <cell r="B15371">
            <v>271</v>
          </cell>
          <cell r="H15371" t="str">
            <v>43140271Jen</v>
          </cell>
        </row>
        <row r="15372">
          <cell r="B15372">
            <v>271</v>
          </cell>
          <cell r="H15372" t="str">
            <v>43140271Jen</v>
          </cell>
        </row>
        <row r="15373">
          <cell r="B15373">
            <v>271</v>
          </cell>
          <cell r="H15373" t="str">
            <v>43140271Jen</v>
          </cell>
        </row>
        <row r="15374">
          <cell r="B15374">
            <v>272</v>
          </cell>
          <cell r="H15374" t="str">
            <v>43140272Mar</v>
          </cell>
        </row>
        <row r="15375">
          <cell r="B15375">
            <v>272</v>
          </cell>
          <cell r="H15375" t="str">
            <v>43140272Mar</v>
          </cell>
        </row>
        <row r="15376">
          <cell r="B15376">
            <v>272</v>
          </cell>
          <cell r="H15376" t="str">
            <v>43140272Mar</v>
          </cell>
        </row>
        <row r="15377">
          <cell r="B15377">
            <v>272</v>
          </cell>
          <cell r="H15377" t="str">
            <v>43140272Mar</v>
          </cell>
        </row>
        <row r="15378">
          <cell r="B15378">
            <v>272</v>
          </cell>
          <cell r="H15378" t="str">
            <v>43140272Mar</v>
          </cell>
        </row>
        <row r="15379">
          <cell r="B15379">
            <v>272</v>
          </cell>
          <cell r="H15379" t="str">
            <v>43140272Mar</v>
          </cell>
        </row>
        <row r="15380">
          <cell r="B15380">
            <v>272</v>
          </cell>
          <cell r="H15380" t="str">
            <v>43140272Mar</v>
          </cell>
        </row>
        <row r="15381">
          <cell r="B15381">
            <v>272</v>
          </cell>
          <cell r="H15381" t="str">
            <v>43140272Mar</v>
          </cell>
        </row>
        <row r="15382">
          <cell r="B15382">
            <v>272</v>
          </cell>
          <cell r="H15382" t="str">
            <v>43140272Mar</v>
          </cell>
        </row>
        <row r="15383">
          <cell r="B15383">
            <v>272</v>
          </cell>
          <cell r="H15383" t="str">
            <v>43140272Mar</v>
          </cell>
        </row>
        <row r="15384">
          <cell r="B15384">
            <v>272</v>
          </cell>
          <cell r="H15384" t="str">
            <v>43140272Mar</v>
          </cell>
        </row>
        <row r="15385">
          <cell r="B15385">
            <v>272</v>
          </cell>
          <cell r="H15385" t="str">
            <v>43140272Mar</v>
          </cell>
        </row>
        <row r="15386">
          <cell r="B15386">
            <v>272</v>
          </cell>
          <cell r="H15386" t="str">
            <v>43140272Mar</v>
          </cell>
        </row>
        <row r="15387">
          <cell r="B15387">
            <v>272</v>
          </cell>
          <cell r="H15387" t="str">
            <v>43140272Mar</v>
          </cell>
        </row>
        <row r="15388">
          <cell r="B15388">
            <v>272</v>
          </cell>
          <cell r="H15388" t="str">
            <v>43140272Mar</v>
          </cell>
        </row>
        <row r="15389">
          <cell r="B15389">
            <v>272</v>
          </cell>
          <cell r="H15389" t="str">
            <v>43140272Mar</v>
          </cell>
        </row>
        <row r="15390">
          <cell r="B15390">
            <v>272</v>
          </cell>
          <cell r="H15390" t="str">
            <v>43371272Mar</v>
          </cell>
        </row>
        <row r="15391">
          <cell r="B15391">
            <v>272</v>
          </cell>
          <cell r="H15391" t="str">
            <v>43371272Mar</v>
          </cell>
        </row>
        <row r="15392">
          <cell r="B15392">
            <v>272</v>
          </cell>
          <cell r="H15392" t="str">
            <v>43371272Mar</v>
          </cell>
        </row>
        <row r="15393">
          <cell r="B15393">
            <v>272</v>
          </cell>
          <cell r="H15393" t="str">
            <v>43371272Mar</v>
          </cell>
        </row>
        <row r="15394">
          <cell r="B15394">
            <v>272</v>
          </cell>
          <cell r="H15394" t="str">
            <v>43371272Mar</v>
          </cell>
        </row>
        <row r="15395">
          <cell r="B15395">
            <v>272</v>
          </cell>
          <cell r="H15395" t="str">
            <v>43371272Mar</v>
          </cell>
        </row>
        <row r="15396">
          <cell r="B15396">
            <v>272</v>
          </cell>
          <cell r="H15396" t="str">
            <v>43371272Mar</v>
          </cell>
        </row>
        <row r="15397">
          <cell r="B15397">
            <v>272</v>
          </cell>
          <cell r="H15397" t="str">
            <v>43371272Mar</v>
          </cell>
        </row>
        <row r="15398">
          <cell r="B15398">
            <v>272</v>
          </cell>
          <cell r="H15398" t="str">
            <v>43371272Mar</v>
          </cell>
        </row>
        <row r="15399">
          <cell r="B15399">
            <v>272</v>
          </cell>
          <cell r="H15399" t="str">
            <v>43371272Mar</v>
          </cell>
        </row>
        <row r="15400">
          <cell r="B15400">
            <v>272</v>
          </cell>
          <cell r="H15400" t="str">
            <v>43371272Mar</v>
          </cell>
        </row>
        <row r="15401">
          <cell r="B15401">
            <v>272</v>
          </cell>
          <cell r="H15401" t="str">
            <v>43371272Mar</v>
          </cell>
        </row>
        <row r="15402">
          <cell r="B15402">
            <v>272</v>
          </cell>
          <cell r="H15402" t="str">
            <v>43371272Mar</v>
          </cell>
        </row>
        <row r="15403">
          <cell r="B15403">
            <v>272</v>
          </cell>
          <cell r="H15403" t="str">
            <v>43371272Mar</v>
          </cell>
        </row>
        <row r="15404">
          <cell r="B15404">
            <v>272</v>
          </cell>
          <cell r="H15404" t="str">
            <v>43371272Mar</v>
          </cell>
        </row>
        <row r="15405">
          <cell r="B15405">
            <v>272</v>
          </cell>
          <cell r="H15405" t="str">
            <v>43371272Mar</v>
          </cell>
        </row>
        <row r="15406">
          <cell r="B15406">
            <v>272</v>
          </cell>
          <cell r="H15406" t="str">
            <v>43592272Mar</v>
          </cell>
        </row>
        <row r="15407">
          <cell r="B15407">
            <v>272</v>
          </cell>
          <cell r="H15407" t="str">
            <v>43592272Mar</v>
          </cell>
        </row>
        <row r="15408">
          <cell r="B15408">
            <v>272</v>
          </cell>
          <cell r="H15408" t="str">
            <v>43592272Mar</v>
          </cell>
        </row>
        <row r="15409">
          <cell r="B15409">
            <v>272</v>
          </cell>
          <cell r="H15409" t="str">
            <v>43592272Mar</v>
          </cell>
        </row>
        <row r="15410">
          <cell r="B15410">
            <v>272</v>
          </cell>
          <cell r="H15410" t="str">
            <v>43592272Mar</v>
          </cell>
        </row>
        <row r="15411">
          <cell r="B15411">
            <v>272</v>
          </cell>
          <cell r="H15411" t="str">
            <v>43592272Mar</v>
          </cell>
        </row>
        <row r="15412">
          <cell r="B15412">
            <v>272</v>
          </cell>
          <cell r="H15412" t="str">
            <v>43592272Mar</v>
          </cell>
        </row>
        <row r="15413">
          <cell r="B15413">
            <v>272</v>
          </cell>
          <cell r="H15413" t="str">
            <v>43592272Mar</v>
          </cell>
        </row>
        <row r="15414">
          <cell r="B15414">
            <v>272</v>
          </cell>
          <cell r="H15414" t="str">
            <v>43592272Mar</v>
          </cell>
        </row>
        <row r="15415">
          <cell r="B15415">
            <v>272</v>
          </cell>
          <cell r="H15415" t="str">
            <v>43592272Mar</v>
          </cell>
        </row>
        <row r="15416">
          <cell r="B15416">
            <v>272</v>
          </cell>
          <cell r="H15416" t="str">
            <v>43592272Mar</v>
          </cell>
        </row>
        <row r="15417">
          <cell r="B15417">
            <v>272</v>
          </cell>
          <cell r="H15417" t="str">
            <v>43592272Mar</v>
          </cell>
        </row>
        <row r="15418">
          <cell r="B15418">
            <v>272</v>
          </cell>
          <cell r="H15418" t="str">
            <v>43592272Mar</v>
          </cell>
        </row>
        <row r="15419">
          <cell r="B15419">
            <v>272</v>
          </cell>
          <cell r="H15419" t="str">
            <v>43592272Mar</v>
          </cell>
        </row>
        <row r="15420">
          <cell r="B15420">
            <v>272</v>
          </cell>
          <cell r="H15420" t="str">
            <v>43592272Mar</v>
          </cell>
        </row>
        <row r="15421">
          <cell r="B15421">
            <v>272</v>
          </cell>
          <cell r="H15421" t="str">
            <v>43592272Mar</v>
          </cell>
        </row>
        <row r="15422">
          <cell r="B15422">
            <v>272</v>
          </cell>
          <cell r="H15422" t="str">
            <v>43592272Mar</v>
          </cell>
        </row>
        <row r="15423">
          <cell r="B15423">
            <v>272</v>
          </cell>
          <cell r="H15423" t="str">
            <v>43592272Mar</v>
          </cell>
        </row>
        <row r="15424">
          <cell r="B15424">
            <v>272</v>
          </cell>
          <cell r="H15424" t="str">
            <v>43592272Mar</v>
          </cell>
        </row>
        <row r="15425">
          <cell r="B15425">
            <v>272</v>
          </cell>
          <cell r="H15425" t="str">
            <v>43592272Mar</v>
          </cell>
        </row>
        <row r="15426">
          <cell r="B15426">
            <v>273</v>
          </cell>
          <cell r="H15426" t="str">
            <v>43160273Mil</v>
          </cell>
        </row>
        <row r="15427">
          <cell r="B15427">
            <v>273</v>
          </cell>
          <cell r="H15427" t="str">
            <v>43160273Mil</v>
          </cell>
        </row>
        <row r="15428">
          <cell r="B15428">
            <v>273</v>
          </cell>
          <cell r="H15428" t="str">
            <v>43160273Mil</v>
          </cell>
        </row>
        <row r="15429">
          <cell r="B15429">
            <v>273</v>
          </cell>
          <cell r="H15429" t="str">
            <v>43160273Mil</v>
          </cell>
        </row>
        <row r="15430">
          <cell r="B15430">
            <v>273</v>
          </cell>
          <cell r="H15430" t="str">
            <v>43160273Mil</v>
          </cell>
        </row>
        <row r="15431">
          <cell r="B15431">
            <v>273</v>
          </cell>
          <cell r="H15431" t="str">
            <v>43160273Mil</v>
          </cell>
        </row>
        <row r="15432">
          <cell r="B15432">
            <v>273</v>
          </cell>
          <cell r="H15432" t="str">
            <v>43160273Mil</v>
          </cell>
        </row>
        <row r="15433">
          <cell r="B15433">
            <v>273</v>
          </cell>
          <cell r="H15433" t="str">
            <v>43160273Mil</v>
          </cell>
        </row>
        <row r="15434">
          <cell r="B15434">
            <v>273</v>
          </cell>
          <cell r="H15434" t="str">
            <v>43160273Mil</v>
          </cell>
        </row>
        <row r="15435">
          <cell r="B15435">
            <v>273</v>
          </cell>
          <cell r="H15435" t="str">
            <v>43160273Mil</v>
          </cell>
        </row>
        <row r="15436">
          <cell r="B15436">
            <v>273</v>
          </cell>
          <cell r="H15436" t="str">
            <v>43160273Mil</v>
          </cell>
        </row>
        <row r="15437">
          <cell r="B15437">
            <v>273</v>
          </cell>
          <cell r="H15437" t="str">
            <v>43160273Mil</v>
          </cell>
        </row>
        <row r="15438">
          <cell r="B15438">
            <v>273</v>
          </cell>
          <cell r="H15438" t="str">
            <v>43372273Mil</v>
          </cell>
        </row>
        <row r="15439">
          <cell r="B15439">
            <v>273</v>
          </cell>
          <cell r="H15439" t="str">
            <v>43372273Mil</v>
          </cell>
        </row>
        <row r="15440">
          <cell r="B15440">
            <v>273</v>
          </cell>
          <cell r="H15440" t="str">
            <v>43372273Mil</v>
          </cell>
        </row>
        <row r="15441">
          <cell r="B15441">
            <v>273</v>
          </cell>
          <cell r="H15441" t="str">
            <v>43372273Mil</v>
          </cell>
        </row>
        <row r="15442">
          <cell r="B15442">
            <v>273</v>
          </cell>
          <cell r="H15442" t="str">
            <v>43372273Mil</v>
          </cell>
        </row>
        <row r="15443">
          <cell r="B15443">
            <v>273</v>
          </cell>
          <cell r="H15443" t="str">
            <v>43372273Mil</v>
          </cell>
        </row>
        <row r="15444">
          <cell r="B15444">
            <v>273</v>
          </cell>
          <cell r="H15444" t="str">
            <v>43372273Mil</v>
          </cell>
        </row>
        <row r="15445">
          <cell r="B15445">
            <v>273</v>
          </cell>
          <cell r="H15445" t="str">
            <v>43372273Mil</v>
          </cell>
        </row>
        <row r="15446">
          <cell r="B15446">
            <v>273</v>
          </cell>
          <cell r="H15446" t="str">
            <v>43372273Mil</v>
          </cell>
        </row>
        <row r="15447">
          <cell r="B15447">
            <v>273</v>
          </cell>
          <cell r="H15447" t="str">
            <v>43372273Mil</v>
          </cell>
        </row>
        <row r="15448">
          <cell r="B15448">
            <v>273</v>
          </cell>
          <cell r="H15448" t="str">
            <v>43372273Mil</v>
          </cell>
        </row>
        <row r="15449">
          <cell r="B15449">
            <v>273</v>
          </cell>
          <cell r="H15449" t="str">
            <v>43372273Mil</v>
          </cell>
        </row>
        <row r="15450">
          <cell r="B15450">
            <v>273</v>
          </cell>
          <cell r="H15450" t="str">
            <v>43372273Mil</v>
          </cell>
        </row>
        <row r="15451">
          <cell r="B15451">
            <v>273</v>
          </cell>
          <cell r="H15451" t="str">
            <v>43372273Mil</v>
          </cell>
        </row>
        <row r="15452">
          <cell r="B15452">
            <v>273</v>
          </cell>
          <cell r="H15452" t="str">
            <v>43372273Mil</v>
          </cell>
        </row>
        <row r="15453">
          <cell r="B15453">
            <v>273</v>
          </cell>
          <cell r="H15453" t="str">
            <v>43372273Mil</v>
          </cell>
        </row>
        <row r="15454">
          <cell r="B15454">
            <v>273</v>
          </cell>
          <cell r="H15454" t="str">
            <v>43592273Mil</v>
          </cell>
        </row>
        <row r="15455">
          <cell r="B15455">
            <v>273</v>
          </cell>
          <cell r="H15455" t="str">
            <v>43592273Mil</v>
          </cell>
        </row>
        <row r="15456">
          <cell r="B15456">
            <v>273</v>
          </cell>
          <cell r="H15456" t="str">
            <v>43592273Mil</v>
          </cell>
        </row>
        <row r="15457">
          <cell r="B15457">
            <v>273</v>
          </cell>
          <cell r="H15457" t="str">
            <v>43592273Mil</v>
          </cell>
        </row>
        <row r="15458">
          <cell r="B15458">
            <v>273</v>
          </cell>
          <cell r="H15458" t="str">
            <v>43592273Mil</v>
          </cell>
        </row>
        <row r="15459">
          <cell r="B15459">
            <v>273</v>
          </cell>
          <cell r="H15459" t="str">
            <v>43592273Mil</v>
          </cell>
        </row>
        <row r="15460">
          <cell r="B15460">
            <v>273</v>
          </cell>
          <cell r="H15460" t="str">
            <v>43592273Mil</v>
          </cell>
        </row>
        <row r="15461">
          <cell r="B15461">
            <v>273</v>
          </cell>
          <cell r="H15461" t="str">
            <v>43592273Mil</v>
          </cell>
        </row>
        <row r="15462">
          <cell r="B15462">
            <v>273</v>
          </cell>
          <cell r="H15462" t="str">
            <v>43592273Mil</v>
          </cell>
        </row>
        <row r="15463">
          <cell r="B15463">
            <v>273</v>
          </cell>
          <cell r="H15463" t="str">
            <v>43592273Mil</v>
          </cell>
        </row>
        <row r="15464">
          <cell r="B15464">
            <v>273</v>
          </cell>
          <cell r="H15464" t="str">
            <v>43592273Mil</v>
          </cell>
        </row>
        <row r="15465">
          <cell r="B15465">
            <v>273</v>
          </cell>
          <cell r="H15465" t="str">
            <v>43592273Mil</v>
          </cell>
        </row>
        <row r="15466">
          <cell r="B15466">
            <v>273</v>
          </cell>
          <cell r="H15466" t="str">
            <v>43592273Mil</v>
          </cell>
        </row>
        <row r="15467">
          <cell r="B15467">
            <v>273</v>
          </cell>
          <cell r="H15467" t="str">
            <v>43592273Mil</v>
          </cell>
        </row>
        <row r="15468">
          <cell r="B15468">
            <v>273</v>
          </cell>
          <cell r="H15468" t="str">
            <v>43592273Mil</v>
          </cell>
        </row>
        <row r="15469">
          <cell r="B15469">
            <v>273</v>
          </cell>
          <cell r="H15469" t="str">
            <v>43592273Mil</v>
          </cell>
        </row>
        <row r="15470">
          <cell r="B15470">
            <v>273</v>
          </cell>
          <cell r="H15470" t="str">
            <v>43592273Mil</v>
          </cell>
        </row>
        <row r="15471">
          <cell r="B15471">
            <v>273</v>
          </cell>
          <cell r="H15471" t="str">
            <v>43592273Mil</v>
          </cell>
        </row>
        <row r="15472">
          <cell r="B15472">
            <v>273</v>
          </cell>
          <cell r="H15472" t="str">
            <v>43592273Mil</v>
          </cell>
        </row>
        <row r="15473">
          <cell r="B15473">
            <v>273</v>
          </cell>
          <cell r="H15473" t="str">
            <v>43592273Mil</v>
          </cell>
        </row>
        <row r="15474">
          <cell r="B15474">
            <v>273</v>
          </cell>
          <cell r="H15474">
            <v>1992</v>
          </cell>
        </row>
        <row r="15475">
          <cell r="B15475">
            <v>273</v>
          </cell>
          <cell r="H15475">
            <v>1992</v>
          </cell>
        </row>
        <row r="15476">
          <cell r="B15476">
            <v>273</v>
          </cell>
          <cell r="H15476">
            <v>1992</v>
          </cell>
        </row>
        <row r="15477">
          <cell r="B15477">
            <v>273</v>
          </cell>
          <cell r="H15477">
            <v>1992</v>
          </cell>
        </row>
        <row r="15478">
          <cell r="B15478">
            <v>273</v>
          </cell>
          <cell r="H15478">
            <v>1992</v>
          </cell>
        </row>
        <row r="15479">
          <cell r="B15479">
            <v>273</v>
          </cell>
          <cell r="H15479">
            <v>1992</v>
          </cell>
        </row>
        <row r="15480">
          <cell r="B15480">
            <v>273</v>
          </cell>
          <cell r="H15480">
            <v>1992</v>
          </cell>
        </row>
        <row r="15481">
          <cell r="B15481">
            <v>273</v>
          </cell>
          <cell r="H15481">
            <v>1992</v>
          </cell>
        </row>
        <row r="15482">
          <cell r="B15482">
            <v>273</v>
          </cell>
          <cell r="H15482">
            <v>1992</v>
          </cell>
        </row>
        <row r="15483">
          <cell r="B15483">
            <v>273</v>
          </cell>
          <cell r="H15483">
            <v>1992</v>
          </cell>
        </row>
        <row r="15484">
          <cell r="B15484">
            <v>273</v>
          </cell>
          <cell r="H15484">
            <v>1992</v>
          </cell>
        </row>
        <row r="15485">
          <cell r="B15485">
            <v>273</v>
          </cell>
          <cell r="H15485">
            <v>1992</v>
          </cell>
        </row>
        <row r="15486">
          <cell r="B15486">
            <v>273</v>
          </cell>
          <cell r="H15486">
            <v>1992</v>
          </cell>
        </row>
        <row r="15487">
          <cell r="B15487">
            <v>274</v>
          </cell>
          <cell r="H15487" t="str">
            <v>43167274Mar</v>
          </cell>
        </row>
        <row r="15488">
          <cell r="B15488">
            <v>274</v>
          </cell>
          <cell r="H15488" t="str">
            <v>43167274Mar</v>
          </cell>
        </row>
        <row r="15489">
          <cell r="B15489">
            <v>274</v>
          </cell>
          <cell r="H15489" t="str">
            <v>43167274Mar</v>
          </cell>
        </row>
        <row r="15490">
          <cell r="B15490">
            <v>274</v>
          </cell>
          <cell r="H15490" t="str">
            <v>43167274Mar</v>
          </cell>
        </row>
        <row r="15491">
          <cell r="B15491">
            <v>274</v>
          </cell>
          <cell r="H15491" t="str">
            <v>43167274Mar</v>
          </cell>
        </row>
        <row r="15492">
          <cell r="B15492">
            <v>274</v>
          </cell>
          <cell r="H15492" t="str">
            <v>43167274Mar</v>
          </cell>
        </row>
        <row r="15493">
          <cell r="B15493">
            <v>274</v>
          </cell>
          <cell r="H15493" t="str">
            <v>43167274Mar</v>
          </cell>
        </row>
        <row r="15494">
          <cell r="B15494">
            <v>274</v>
          </cell>
          <cell r="H15494" t="str">
            <v>43167274Mar</v>
          </cell>
        </row>
        <row r="15495">
          <cell r="B15495">
            <v>274</v>
          </cell>
          <cell r="H15495" t="str">
            <v>43167274Mar</v>
          </cell>
        </row>
        <row r="15496">
          <cell r="B15496">
            <v>274</v>
          </cell>
          <cell r="H15496" t="str">
            <v>43167274Mar</v>
          </cell>
        </row>
        <row r="15497">
          <cell r="B15497">
            <v>274</v>
          </cell>
          <cell r="H15497" t="str">
            <v>43167274Mar</v>
          </cell>
        </row>
        <row r="15498">
          <cell r="B15498">
            <v>274</v>
          </cell>
          <cell r="H15498" t="str">
            <v>43167274Mar</v>
          </cell>
        </row>
        <row r="15499">
          <cell r="B15499">
            <v>274</v>
          </cell>
          <cell r="H15499" t="str">
            <v>43167274Mar</v>
          </cell>
        </row>
        <row r="15500">
          <cell r="B15500">
            <v>274</v>
          </cell>
          <cell r="H15500" t="str">
            <v>43167274Mar</v>
          </cell>
        </row>
        <row r="15501">
          <cell r="B15501">
            <v>274</v>
          </cell>
          <cell r="H15501" t="str">
            <v>43167274Mar</v>
          </cell>
        </row>
        <row r="15502">
          <cell r="B15502">
            <v>274</v>
          </cell>
          <cell r="H15502" t="str">
            <v>43167274Mar</v>
          </cell>
        </row>
        <row r="15503">
          <cell r="B15503">
            <v>274</v>
          </cell>
          <cell r="H15503" t="str">
            <v>43167274Mar</v>
          </cell>
        </row>
        <row r="15504">
          <cell r="B15504">
            <v>274</v>
          </cell>
          <cell r="H15504" t="str">
            <v>43167274Mar</v>
          </cell>
        </row>
        <row r="15505">
          <cell r="B15505">
            <v>274</v>
          </cell>
          <cell r="H15505" t="str">
            <v>43167274Mar</v>
          </cell>
        </row>
        <row r="15506">
          <cell r="B15506">
            <v>274</v>
          </cell>
          <cell r="H15506" t="str">
            <v>43167274Mar</v>
          </cell>
        </row>
        <row r="15507">
          <cell r="B15507">
            <v>274</v>
          </cell>
          <cell r="H15507" t="str">
            <v>43167274Mar</v>
          </cell>
        </row>
        <row r="15508">
          <cell r="B15508">
            <v>274</v>
          </cell>
          <cell r="H15508" t="str">
            <v>43167274Mar</v>
          </cell>
        </row>
        <row r="15509">
          <cell r="B15509">
            <v>274</v>
          </cell>
          <cell r="H15509" t="str">
            <v>43167274Mar</v>
          </cell>
        </row>
        <row r="15510">
          <cell r="B15510">
            <v>274</v>
          </cell>
          <cell r="H15510" t="str">
            <v>43495274Mar</v>
          </cell>
        </row>
        <row r="15511">
          <cell r="B15511">
            <v>274</v>
          </cell>
          <cell r="H15511" t="str">
            <v>43495274Mar</v>
          </cell>
        </row>
        <row r="15512">
          <cell r="B15512">
            <v>274</v>
          </cell>
          <cell r="H15512" t="str">
            <v>43495274Mar</v>
          </cell>
        </row>
        <row r="15513">
          <cell r="B15513">
            <v>274</v>
          </cell>
          <cell r="H15513" t="str">
            <v>43495274Mar</v>
          </cell>
        </row>
        <row r="15514">
          <cell r="B15514">
            <v>274</v>
          </cell>
          <cell r="H15514" t="str">
            <v>43495274Mar</v>
          </cell>
        </row>
        <row r="15515">
          <cell r="B15515">
            <v>274</v>
          </cell>
          <cell r="H15515" t="str">
            <v>43495274Mar</v>
          </cell>
        </row>
        <row r="15516">
          <cell r="B15516">
            <v>274</v>
          </cell>
          <cell r="H15516" t="str">
            <v>43495274Mar</v>
          </cell>
        </row>
        <row r="15517">
          <cell r="B15517">
            <v>274</v>
          </cell>
          <cell r="H15517" t="str">
            <v>43495274Mar</v>
          </cell>
        </row>
        <row r="15518">
          <cell r="B15518">
            <v>274</v>
          </cell>
          <cell r="H15518" t="str">
            <v>43495274Mar</v>
          </cell>
        </row>
        <row r="15519">
          <cell r="B15519">
            <v>274</v>
          </cell>
          <cell r="H15519" t="str">
            <v>43495274Mar</v>
          </cell>
        </row>
        <row r="15520">
          <cell r="B15520">
            <v>274</v>
          </cell>
          <cell r="H15520" t="str">
            <v>43495274Mar</v>
          </cell>
        </row>
        <row r="15521">
          <cell r="B15521">
            <v>274</v>
          </cell>
          <cell r="H15521" t="str">
            <v>43495274Mar</v>
          </cell>
        </row>
        <row r="15522">
          <cell r="B15522">
            <v>274</v>
          </cell>
          <cell r="H15522" t="str">
            <v>43495274Mar</v>
          </cell>
        </row>
        <row r="15523">
          <cell r="B15523">
            <v>274</v>
          </cell>
          <cell r="H15523" t="str">
            <v>43495274Mar</v>
          </cell>
        </row>
        <row r="15524">
          <cell r="B15524">
            <v>274</v>
          </cell>
          <cell r="H15524" t="str">
            <v>43495274Mar</v>
          </cell>
        </row>
        <row r="15525">
          <cell r="B15525">
            <v>274</v>
          </cell>
          <cell r="H15525" t="str">
            <v>43495274Mar</v>
          </cell>
        </row>
        <row r="15526">
          <cell r="B15526">
            <v>274</v>
          </cell>
          <cell r="H15526" t="str">
            <v>43495274Mar</v>
          </cell>
        </row>
        <row r="15527">
          <cell r="B15527">
            <v>274</v>
          </cell>
          <cell r="H15527" t="str">
            <v>43495274Mar</v>
          </cell>
        </row>
        <row r="15528">
          <cell r="B15528">
            <v>274</v>
          </cell>
          <cell r="H15528" t="str">
            <v>43495274Mar</v>
          </cell>
        </row>
        <row r="15529">
          <cell r="B15529">
            <v>274</v>
          </cell>
          <cell r="H15529" t="str">
            <v>43495274Mar</v>
          </cell>
        </row>
        <row r="15530">
          <cell r="B15530">
            <v>274</v>
          </cell>
          <cell r="H15530" t="str">
            <v>43495274Mar</v>
          </cell>
        </row>
        <row r="15531">
          <cell r="B15531">
            <v>274</v>
          </cell>
          <cell r="H15531" t="str">
            <v>43495274Mar</v>
          </cell>
        </row>
        <row r="15532">
          <cell r="B15532">
            <v>274</v>
          </cell>
          <cell r="H15532" t="str">
            <v>43495274Mar</v>
          </cell>
        </row>
        <row r="15533">
          <cell r="B15533">
            <v>274</v>
          </cell>
          <cell r="H15533" t="str">
            <v>43495274Mar</v>
          </cell>
        </row>
        <row r="15534">
          <cell r="B15534">
            <v>274</v>
          </cell>
          <cell r="H15534" t="str">
            <v>43495274Mar</v>
          </cell>
        </row>
        <row r="15535">
          <cell r="B15535">
            <v>274</v>
          </cell>
          <cell r="H15535" t="str">
            <v>43495274Mar</v>
          </cell>
        </row>
        <row r="15536">
          <cell r="B15536">
            <v>274</v>
          </cell>
          <cell r="H15536" t="str">
            <v>43495274Mar</v>
          </cell>
        </row>
        <row r="15537">
          <cell r="B15537">
            <v>274</v>
          </cell>
          <cell r="H15537" t="str">
            <v>43495274Mar</v>
          </cell>
        </row>
        <row r="15538">
          <cell r="B15538">
            <v>274</v>
          </cell>
          <cell r="H15538" t="str">
            <v>43495274Mar</v>
          </cell>
        </row>
        <row r="15539">
          <cell r="B15539">
            <v>274</v>
          </cell>
          <cell r="H15539" t="str">
            <v>43495274Mar</v>
          </cell>
        </row>
        <row r="15540">
          <cell r="B15540">
            <v>274</v>
          </cell>
          <cell r="H15540" t="str">
            <v>43495274Mar</v>
          </cell>
        </row>
        <row r="15541">
          <cell r="B15541">
            <v>274</v>
          </cell>
          <cell r="H15541" t="str">
            <v>43495274Mar</v>
          </cell>
        </row>
        <row r="15542">
          <cell r="B15542">
            <v>274</v>
          </cell>
          <cell r="H15542" t="str">
            <v>43495274Mar</v>
          </cell>
        </row>
        <row r="15543">
          <cell r="B15543">
            <v>274</v>
          </cell>
          <cell r="H15543" t="str">
            <v>43495274Mar</v>
          </cell>
        </row>
        <row r="15544">
          <cell r="B15544">
            <v>274</v>
          </cell>
          <cell r="H15544" t="str">
            <v>43495274Mar</v>
          </cell>
        </row>
        <row r="15545">
          <cell r="B15545">
            <v>274</v>
          </cell>
          <cell r="H15545" t="str">
            <v>43495274Mar</v>
          </cell>
        </row>
        <row r="15546">
          <cell r="B15546">
            <v>274</v>
          </cell>
          <cell r="H15546" t="str">
            <v>43495274Mar</v>
          </cell>
        </row>
        <row r="15547">
          <cell r="B15547">
            <v>274</v>
          </cell>
          <cell r="H15547" t="str">
            <v>43495274Mar</v>
          </cell>
        </row>
        <row r="15548">
          <cell r="B15548">
            <v>274</v>
          </cell>
          <cell r="H15548" t="str">
            <v>43495274Mar</v>
          </cell>
        </row>
        <row r="15549">
          <cell r="B15549">
            <v>274</v>
          </cell>
          <cell r="H15549" t="str">
            <v>43495274Mar</v>
          </cell>
        </row>
        <row r="15550">
          <cell r="B15550">
            <v>274</v>
          </cell>
          <cell r="H15550" t="str">
            <v>43784274Mar</v>
          </cell>
        </row>
        <row r="15551">
          <cell r="B15551">
            <v>274</v>
          </cell>
          <cell r="H15551" t="str">
            <v>43784274Mar</v>
          </cell>
        </row>
        <row r="15552">
          <cell r="B15552">
            <v>274</v>
          </cell>
          <cell r="H15552" t="str">
            <v>43784274Mar</v>
          </cell>
        </row>
        <row r="15553">
          <cell r="B15553">
            <v>274</v>
          </cell>
          <cell r="H15553" t="str">
            <v>43784274Mar</v>
          </cell>
        </row>
        <row r="15554">
          <cell r="B15554">
            <v>274</v>
          </cell>
          <cell r="H15554" t="str">
            <v>43784274Mar</v>
          </cell>
        </row>
        <row r="15555">
          <cell r="B15555">
            <v>274</v>
          </cell>
          <cell r="H15555" t="str">
            <v>43784274Mar</v>
          </cell>
        </row>
        <row r="15556">
          <cell r="B15556">
            <v>274</v>
          </cell>
          <cell r="H15556" t="str">
            <v>43784274Mar</v>
          </cell>
        </row>
        <row r="15557">
          <cell r="B15557">
            <v>274</v>
          </cell>
          <cell r="H15557" t="str">
            <v>43784274Mar</v>
          </cell>
        </row>
        <row r="15558">
          <cell r="B15558">
            <v>274</v>
          </cell>
          <cell r="H15558" t="str">
            <v>43784274Mar</v>
          </cell>
        </row>
        <row r="15559">
          <cell r="B15559">
            <v>274</v>
          </cell>
          <cell r="H15559" t="str">
            <v>43784274Mar</v>
          </cell>
        </row>
        <row r="15560">
          <cell r="B15560">
            <v>274</v>
          </cell>
          <cell r="H15560" t="str">
            <v>43784274Mar</v>
          </cell>
        </row>
        <row r="15561">
          <cell r="B15561">
            <v>274</v>
          </cell>
          <cell r="H15561" t="str">
            <v>43784274Mar</v>
          </cell>
        </row>
        <row r="15562">
          <cell r="B15562">
            <v>274</v>
          </cell>
          <cell r="H15562" t="str">
            <v>43784274Mar</v>
          </cell>
        </row>
        <row r="15563">
          <cell r="B15563">
            <v>274</v>
          </cell>
          <cell r="H15563" t="str">
            <v>43784274Mar</v>
          </cell>
        </row>
        <row r="15564">
          <cell r="B15564">
            <v>274</v>
          </cell>
          <cell r="H15564" t="str">
            <v>43784274Mar</v>
          </cell>
        </row>
        <row r="15565">
          <cell r="B15565">
            <v>274</v>
          </cell>
          <cell r="H15565" t="str">
            <v>43784274Mar</v>
          </cell>
        </row>
        <row r="15566">
          <cell r="B15566">
            <v>274</v>
          </cell>
          <cell r="H15566" t="str">
            <v>43784274Mar</v>
          </cell>
        </row>
        <row r="15567">
          <cell r="B15567">
            <v>274</v>
          </cell>
          <cell r="H15567" t="str">
            <v>43784274Mar</v>
          </cell>
        </row>
        <row r="15568">
          <cell r="B15568">
            <v>274</v>
          </cell>
          <cell r="H15568" t="str">
            <v>43784274Mar</v>
          </cell>
        </row>
        <row r="15569">
          <cell r="B15569">
            <v>274</v>
          </cell>
          <cell r="H15569" t="str">
            <v>43784274Mar</v>
          </cell>
        </row>
        <row r="15570">
          <cell r="B15570">
            <v>274</v>
          </cell>
          <cell r="H15570" t="str">
            <v>43784274Mar</v>
          </cell>
        </row>
        <row r="15571">
          <cell r="B15571">
            <v>274</v>
          </cell>
          <cell r="H15571" t="str">
            <v>43784274Mar</v>
          </cell>
        </row>
        <row r="15572">
          <cell r="B15572">
            <v>274</v>
          </cell>
          <cell r="H15572" t="str">
            <v>43784274Mar</v>
          </cell>
        </row>
        <row r="15573">
          <cell r="B15573">
            <v>274</v>
          </cell>
          <cell r="H15573" t="str">
            <v>43784274Mar</v>
          </cell>
        </row>
        <row r="15574">
          <cell r="B15574">
            <v>274</v>
          </cell>
          <cell r="H15574" t="str">
            <v>43784274Mar</v>
          </cell>
        </row>
        <row r="15575">
          <cell r="B15575">
            <v>274</v>
          </cell>
          <cell r="H15575" t="str">
            <v>43784274Mar</v>
          </cell>
        </row>
        <row r="15576">
          <cell r="B15576">
            <v>274</v>
          </cell>
          <cell r="H15576" t="str">
            <v>43784274Mar</v>
          </cell>
        </row>
        <row r="15577">
          <cell r="B15577">
            <v>274</v>
          </cell>
          <cell r="H15577" t="str">
            <v>43784274Mar</v>
          </cell>
        </row>
        <row r="15578">
          <cell r="B15578">
            <v>274</v>
          </cell>
          <cell r="H15578" t="str">
            <v>43784274Mar</v>
          </cell>
        </row>
        <row r="15579">
          <cell r="B15579">
            <v>274</v>
          </cell>
          <cell r="H15579" t="str">
            <v>43784274Mar</v>
          </cell>
        </row>
        <row r="15580">
          <cell r="B15580">
            <v>274</v>
          </cell>
          <cell r="H15580" t="str">
            <v>43784274Mar</v>
          </cell>
        </row>
        <row r="15581">
          <cell r="B15581">
            <v>274</v>
          </cell>
          <cell r="H15581" t="str">
            <v>43784274Mar</v>
          </cell>
        </row>
        <row r="15582">
          <cell r="B15582">
            <v>274</v>
          </cell>
          <cell r="H15582" t="str">
            <v>43784274Mar</v>
          </cell>
        </row>
        <row r="15583">
          <cell r="B15583">
            <v>274</v>
          </cell>
          <cell r="H15583" t="str">
            <v>43784274Mar</v>
          </cell>
        </row>
        <row r="15584">
          <cell r="B15584">
            <v>274</v>
          </cell>
          <cell r="H15584" t="str">
            <v>43784274Mar</v>
          </cell>
        </row>
        <row r="15585">
          <cell r="B15585">
            <v>274</v>
          </cell>
          <cell r="H15585" t="str">
            <v>43784274Mar</v>
          </cell>
        </row>
        <row r="15586">
          <cell r="B15586">
            <v>274</v>
          </cell>
          <cell r="H15586" t="str">
            <v>43784274Mar</v>
          </cell>
        </row>
        <row r="15587">
          <cell r="B15587">
            <v>274</v>
          </cell>
          <cell r="H15587" t="str">
            <v>43784274Mar</v>
          </cell>
        </row>
        <row r="15588">
          <cell r="B15588">
            <v>274</v>
          </cell>
          <cell r="H15588" t="str">
            <v>43784274Mar</v>
          </cell>
        </row>
        <row r="15589">
          <cell r="B15589">
            <v>274</v>
          </cell>
          <cell r="H15589" t="str">
            <v>43784274Mar</v>
          </cell>
        </row>
        <row r="15590">
          <cell r="B15590">
            <v>274</v>
          </cell>
          <cell r="H15590" t="str">
            <v>43784274Mar</v>
          </cell>
        </row>
        <row r="15591">
          <cell r="B15591">
            <v>274</v>
          </cell>
          <cell r="H15591" t="str">
            <v>43784274Mar</v>
          </cell>
        </row>
        <row r="15592">
          <cell r="B15592">
            <v>274</v>
          </cell>
          <cell r="H15592" t="str">
            <v>43784274Mar</v>
          </cell>
        </row>
        <row r="15593">
          <cell r="B15593">
            <v>274</v>
          </cell>
          <cell r="H15593" t="str">
            <v>43784274Mar</v>
          </cell>
        </row>
        <row r="15594">
          <cell r="B15594">
            <v>274</v>
          </cell>
          <cell r="H15594" t="str">
            <v>43784274Mar</v>
          </cell>
        </row>
        <row r="15595">
          <cell r="B15595">
            <v>274</v>
          </cell>
          <cell r="H15595" t="str">
            <v>43784274Mar</v>
          </cell>
        </row>
        <row r="15596">
          <cell r="B15596">
            <v>274</v>
          </cell>
          <cell r="H15596" t="str">
            <v>43784274Mar</v>
          </cell>
        </row>
        <row r="15597">
          <cell r="B15597">
            <v>274</v>
          </cell>
          <cell r="H15597" t="str">
            <v>43784274Mar</v>
          </cell>
        </row>
        <row r="15598">
          <cell r="B15598">
            <v>274</v>
          </cell>
          <cell r="H15598" t="str">
            <v>43784274Mar</v>
          </cell>
        </row>
        <row r="15599">
          <cell r="B15599">
            <v>274</v>
          </cell>
          <cell r="H15599" t="str">
            <v>43784274Mar</v>
          </cell>
        </row>
        <row r="15600">
          <cell r="B15600">
            <v>274</v>
          </cell>
          <cell r="H15600">
            <v>8137</v>
          </cell>
        </row>
        <row r="15601">
          <cell r="B15601">
            <v>274</v>
          </cell>
          <cell r="H15601">
            <v>8137</v>
          </cell>
        </row>
        <row r="15602">
          <cell r="B15602">
            <v>274</v>
          </cell>
          <cell r="H15602">
            <v>8137</v>
          </cell>
        </row>
        <row r="15603">
          <cell r="B15603">
            <v>274</v>
          </cell>
          <cell r="H15603">
            <v>8137</v>
          </cell>
        </row>
        <row r="15604">
          <cell r="B15604">
            <v>274</v>
          </cell>
          <cell r="H15604">
            <v>8137</v>
          </cell>
        </row>
        <row r="15605">
          <cell r="B15605">
            <v>274</v>
          </cell>
          <cell r="H15605">
            <v>8137</v>
          </cell>
        </row>
        <row r="15606">
          <cell r="B15606">
            <v>274</v>
          </cell>
          <cell r="H15606">
            <v>8137</v>
          </cell>
        </row>
        <row r="15607">
          <cell r="B15607">
            <v>274</v>
          </cell>
          <cell r="H15607">
            <v>8137</v>
          </cell>
        </row>
        <row r="15608">
          <cell r="B15608">
            <v>274</v>
          </cell>
          <cell r="H15608">
            <v>8137</v>
          </cell>
        </row>
        <row r="15609">
          <cell r="B15609">
            <v>274</v>
          </cell>
          <cell r="H15609">
            <v>8137</v>
          </cell>
        </row>
        <row r="15610">
          <cell r="B15610">
            <v>274</v>
          </cell>
          <cell r="H15610">
            <v>8137</v>
          </cell>
        </row>
        <row r="15611">
          <cell r="B15611">
            <v>274</v>
          </cell>
          <cell r="H15611">
            <v>8137</v>
          </cell>
        </row>
        <row r="15612">
          <cell r="B15612">
            <v>274</v>
          </cell>
          <cell r="H15612">
            <v>8137</v>
          </cell>
        </row>
        <row r="15613">
          <cell r="B15613">
            <v>274</v>
          </cell>
          <cell r="H15613">
            <v>8137</v>
          </cell>
        </row>
        <row r="15614">
          <cell r="B15614">
            <v>274</v>
          </cell>
          <cell r="H15614">
            <v>8137</v>
          </cell>
        </row>
        <row r="15615">
          <cell r="B15615">
            <v>274</v>
          </cell>
          <cell r="H15615">
            <v>8137</v>
          </cell>
        </row>
        <row r="15616">
          <cell r="B15616">
            <v>274</v>
          </cell>
          <cell r="H15616">
            <v>8137</v>
          </cell>
        </row>
        <row r="15617">
          <cell r="B15617">
            <v>274</v>
          </cell>
          <cell r="H15617">
            <v>8137</v>
          </cell>
        </row>
        <row r="15618">
          <cell r="B15618">
            <v>274</v>
          </cell>
          <cell r="H15618">
            <v>8137</v>
          </cell>
        </row>
        <row r="15619">
          <cell r="B15619">
            <v>274</v>
          </cell>
          <cell r="H15619">
            <v>8137</v>
          </cell>
        </row>
        <row r="15620">
          <cell r="B15620">
            <v>274</v>
          </cell>
          <cell r="H15620">
            <v>8137</v>
          </cell>
        </row>
        <row r="15621">
          <cell r="B15621">
            <v>274</v>
          </cell>
          <cell r="H15621">
            <v>8503</v>
          </cell>
        </row>
        <row r="15622">
          <cell r="B15622">
            <v>274</v>
          </cell>
          <cell r="H15622">
            <v>8503</v>
          </cell>
        </row>
        <row r="15623">
          <cell r="B15623">
            <v>274</v>
          </cell>
          <cell r="H15623">
            <v>8503</v>
          </cell>
        </row>
        <row r="15624">
          <cell r="B15624">
            <v>274</v>
          </cell>
          <cell r="H15624">
            <v>8503</v>
          </cell>
        </row>
        <row r="15625">
          <cell r="B15625">
            <v>274</v>
          </cell>
          <cell r="H15625">
            <v>8503</v>
          </cell>
        </row>
        <row r="15626">
          <cell r="B15626">
            <v>274</v>
          </cell>
          <cell r="H15626">
            <v>8503</v>
          </cell>
        </row>
        <row r="15627">
          <cell r="B15627">
            <v>274</v>
          </cell>
          <cell r="H15627">
            <v>8503</v>
          </cell>
        </row>
        <row r="15628">
          <cell r="B15628">
            <v>274</v>
          </cell>
          <cell r="H15628">
            <v>8503</v>
          </cell>
        </row>
        <row r="15629">
          <cell r="B15629">
            <v>274</v>
          </cell>
          <cell r="H15629">
            <v>8503</v>
          </cell>
        </row>
        <row r="15630">
          <cell r="B15630">
            <v>274</v>
          </cell>
          <cell r="H15630">
            <v>8503</v>
          </cell>
        </row>
        <row r="15631">
          <cell r="B15631">
            <v>274</v>
          </cell>
          <cell r="H15631">
            <v>8503</v>
          </cell>
        </row>
        <row r="15632">
          <cell r="B15632">
            <v>274</v>
          </cell>
          <cell r="H15632">
            <v>8503</v>
          </cell>
        </row>
        <row r="15633">
          <cell r="B15633">
            <v>274</v>
          </cell>
          <cell r="H15633">
            <v>8503</v>
          </cell>
        </row>
        <row r="15634">
          <cell r="B15634">
            <v>274</v>
          </cell>
          <cell r="H15634">
            <v>8503</v>
          </cell>
        </row>
        <row r="15635">
          <cell r="B15635">
            <v>274</v>
          </cell>
          <cell r="H15635">
            <v>8503</v>
          </cell>
        </row>
        <row r="15636">
          <cell r="B15636">
            <v>274</v>
          </cell>
          <cell r="H15636">
            <v>8503</v>
          </cell>
        </row>
        <row r="15637">
          <cell r="B15637">
            <v>274</v>
          </cell>
          <cell r="H15637">
            <v>8503</v>
          </cell>
        </row>
        <row r="15638">
          <cell r="B15638">
            <v>274</v>
          </cell>
          <cell r="H15638">
            <v>8503</v>
          </cell>
        </row>
        <row r="15639">
          <cell r="B15639">
            <v>274</v>
          </cell>
          <cell r="H15639">
            <v>8503</v>
          </cell>
        </row>
        <row r="15640">
          <cell r="B15640">
            <v>274</v>
          </cell>
          <cell r="H15640">
            <v>8503</v>
          </cell>
        </row>
        <row r="15641">
          <cell r="B15641">
            <v>274</v>
          </cell>
          <cell r="H15641">
            <v>8503</v>
          </cell>
        </row>
        <row r="15642">
          <cell r="B15642">
            <v>274</v>
          </cell>
          <cell r="H15642">
            <v>8503</v>
          </cell>
        </row>
        <row r="15643">
          <cell r="B15643">
            <v>274</v>
          </cell>
          <cell r="H15643">
            <v>8503</v>
          </cell>
        </row>
        <row r="15644">
          <cell r="B15644">
            <v>274</v>
          </cell>
          <cell r="H15644">
            <v>8503</v>
          </cell>
        </row>
        <row r="15645">
          <cell r="B15645">
            <v>274</v>
          </cell>
          <cell r="H15645">
            <v>8503</v>
          </cell>
        </row>
        <row r="15646">
          <cell r="B15646">
            <v>274</v>
          </cell>
          <cell r="H15646">
            <v>8503</v>
          </cell>
        </row>
        <row r="15647">
          <cell r="B15647">
            <v>274</v>
          </cell>
          <cell r="H15647">
            <v>8503</v>
          </cell>
        </row>
        <row r="15648">
          <cell r="B15648">
            <v>275</v>
          </cell>
          <cell r="H15648" t="str">
            <v>43168275Jam</v>
          </cell>
        </row>
        <row r="15649">
          <cell r="B15649">
            <v>275</v>
          </cell>
          <cell r="H15649" t="str">
            <v>43168275Jam</v>
          </cell>
        </row>
        <row r="15650">
          <cell r="B15650">
            <v>275</v>
          </cell>
          <cell r="H15650" t="str">
            <v>43168275Jam</v>
          </cell>
        </row>
        <row r="15651">
          <cell r="B15651">
            <v>275</v>
          </cell>
          <cell r="H15651" t="str">
            <v>43168275Jam</v>
          </cell>
        </row>
        <row r="15652">
          <cell r="B15652">
            <v>275</v>
          </cell>
          <cell r="H15652" t="str">
            <v>43168275Jam</v>
          </cell>
        </row>
        <row r="15653">
          <cell r="B15653">
            <v>275</v>
          </cell>
          <cell r="H15653" t="str">
            <v>43168275Jam</v>
          </cell>
        </row>
        <row r="15654">
          <cell r="B15654">
            <v>275</v>
          </cell>
          <cell r="H15654" t="str">
            <v>43168275Jam</v>
          </cell>
        </row>
        <row r="15655">
          <cell r="B15655">
            <v>275</v>
          </cell>
          <cell r="H15655" t="str">
            <v>43168275Jam</v>
          </cell>
        </row>
        <row r="15656">
          <cell r="B15656">
            <v>275</v>
          </cell>
          <cell r="H15656" t="str">
            <v>43168275Jam</v>
          </cell>
        </row>
        <row r="15657">
          <cell r="B15657">
            <v>275</v>
          </cell>
          <cell r="H15657" t="str">
            <v>43168275Jam</v>
          </cell>
        </row>
        <row r="15658">
          <cell r="B15658">
            <v>275</v>
          </cell>
          <cell r="H15658" t="str">
            <v>43168275Jam</v>
          </cell>
        </row>
        <row r="15659">
          <cell r="B15659">
            <v>275</v>
          </cell>
          <cell r="H15659" t="str">
            <v>43168275Jam</v>
          </cell>
        </row>
        <row r="15660">
          <cell r="B15660">
            <v>275</v>
          </cell>
          <cell r="H15660" t="str">
            <v>43168275Jam</v>
          </cell>
        </row>
        <row r="15661">
          <cell r="B15661">
            <v>275</v>
          </cell>
          <cell r="H15661" t="str">
            <v>43168275Jam</v>
          </cell>
        </row>
        <row r="15662">
          <cell r="B15662">
            <v>275</v>
          </cell>
          <cell r="H15662" t="str">
            <v>43168275Jam</v>
          </cell>
        </row>
        <row r="15663">
          <cell r="B15663">
            <v>275</v>
          </cell>
          <cell r="H15663" t="str">
            <v>43168275Jam</v>
          </cell>
        </row>
        <row r="15664">
          <cell r="B15664">
            <v>275</v>
          </cell>
          <cell r="H15664" t="str">
            <v>43168275Jam</v>
          </cell>
        </row>
        <row r="15665">
          <cell r="B15665">
            <v>275</v>
          </cell>
          <cell r="H15665" t="str">
            <v>43168275Jam</v>
          </cell>
        </row>
        <row r="15666">
          <cell r="B15666">
            <v>275</v>
          </cell>
          <cell r="H15666" t="str">
            <v>43168275Jam</v>
          </cell>
        </row>
        <row r="15667">
          <cell r="B15667">
            <v>275</v>
          </cell>
          <cell r="H15667" t="str">
            <v>43168275Jam</v>
          </cell>
        </row>
        <row r="15668">
          <cell r="B15668">
            <v>275</v>
          </cell>
          <cell r="H15668" t="str">
            <v>43168275Jam</v>
          </cell>
        </row>
        <row r="15669">
          <cell r="B15669">
            <v>275</v>
          </cell>
          <cell r="H15669" t="str">
            <v>43168275Jam</v>
          </cell>
        </row>
        <row r="15670">
          <cell r="B15670">
            <v>275</v>
          </cell>
          <cell r="H15670" t="str">
            <v>43168275Jam</v>
          </cell>
        </row>
        <row r="15671">
          <cell r="B15671">
            <v>275</v>
          </cell>
          <cell r="H15671" t="str">
            <v>43168275Jam</v>
          </cell>
        </row>
        <row r="15672">
          <cell r="B15672">
            <v>275</v>
          </cell>
          <cell r="H15672" t="str">
            <v>43168275Jam</v>
          </cell>
        </row>
        <row r="15673">
          <cell r="B15673">
            <v>275</v>
          </cell>
          <cell r="H15673" t="str">
            <v>43545275Jam</v>
          </cell>
        </row>
        <row r="15674">
          <cell r="B15674">
            <v>275</v>
          </cell>
          <cell r="H15674" t="str">
            <v>43545275Jam</v>
          </cell>
        </row>
        <row r="15675">
          <cell r="B15675">
            <v>275</v>
          </cell>
          <cell r="H15675" t="str">
            <v>43545275Jam</v>
          </cell>
        </row>
        <row r="15676">
          <cell r="B15676">
            <v>275</v>
          </cell>
          <cell r="H15676" t="str">
            <v>43545275Jam</v>
          </cell>
        </row>
        <row r="15677">
          <cell r="B15677">
            <v>275</v>
          </cell>
          <cell r="H15677" t="str">
            <v>43545275Jam</v>
          </cell>
        </row>
        <row r="15678">
          <cell r="B15678">
            <v>275</v>
          </cell>
          <cell r="H15678" t="str">
            <v>43545275Jam</v>
          </cell>
        </row>
        <row r="15679">
          <cell r="B15679">
            <v>275</v>
          </cell>
          <cell r="H15679" t="str">
            <v>43545275Jam</v>
          </cell>
        </row>
        <row r="15680">
          <cell r="B15680">
            <v>275</v>
          </cell>
          <cell r="H15680" t="str">
            <v>43545275Jam</v>
          </cell>
        </row>
        <row r="15681">
          <cell r="B15681">
            <v>275</v>
          </cell>
          <cell r="H15681" t="str">
            <v>43545275Jam</v>
          </cell>
        </row>
        <row r="15682">
          <cell r="B15682">
            <v>275</v>
          </cell>
          <cell r="H15682" t="str">
            <v>43545275Jam</v>
          </cell>
        </row>
        <row r="15683">
          <cell r="B15683">
            <v>275</v>
          </cell>
          <cell r="H15683" t="str">
            <v>43545275Jam</v>
          </cell>
        </row>
        <row r="15684">
          <cell r="B15684">
            <v>275</v>
          </cell>
          <cell r="H15684" t="str">
            <v>43545275Jam</v>
          </cell>
        </row>
        <row r="15685">
          <cell r="B15685">
            <v>275</v>
          </cell>
          <cell r="H15685" t="str">
            <v>43545275Jam</v>
          </cell>
        </row>
        <row r="15686">
          <cell r="B15686">
            <v>275</v>
          </cell>
          <cell r="H15686" t="str">
            <v>43545275Jam</v>
          </cell>
        </row>
        <row r="15687">
          <cell r="B15687">
            <v>275</v>
          </cell>
          <cell r="H15687" t="str">
            <v>43545275Jam</v>
          </cell>
        </row>
        <row r="15688">
          <cell r="B15688">
            <v>275</v>
          </cell>
          <cell r="H15688" t="str">
            <v>43545275Jam</v>
          </cell>
        </row>
        <row r="15689">
          <cell r="B15689">
            <v>275</v>
          </cell>
          <cell r="H15689" t="str">
            <v>43545275Jam</v>
          </cell>
        </row>
        <row r="15690">
          <cell r="B15690">
            <v>275</v>
          </cell>
          <cell r="H15690" t="str">
            <v>43545275Jam</v>
          </cell>
        </row>
        <row r="15691">
          <cell r="B15691">
            <v>275</v>
          </cell>
          <cell r="H15691" t="str">
            <v>43545275Jam</v>
          </cell>
        </row>
        <row r="15692">
          <cell r="B15692">
            <v>275</v>
          </cell>
          <cell r="H15692" t="str">
            <v>43545275Jam</v>
          </cell>
        </row>
        <row r="15693">
          <cell r="B15693">
            <v>275</v>
          </cell>
          <cell r="H15693" t="str">
            <v>43545275Jam</v>
          </cell>
        </row>
        <row r="15694">
          <cell r="B15694">
            <v>275</v>
          </cell>
          <cell r="H15694" t="str">
            <v>43545275Jam</v>
          </cell>
        </row>
        <row r="15695">
          <cell r="B15695">
            <v>275</v>
          </cell>
          <cell r="H15695" t="str">
            <v>43545275Jam</v>
          </cell>
        </row>
        <row r="15696">
          <cell r="B15696">
            <v>275</v>
          </cell>
          <cell r="H15696" t="str">
            <v>43545275Jam</v>
          </cell>
        </row>
        <row r="15697">
          <cell r="B15697">
            <v>275</v>
          </cell>
          <cell r="H15697" t="str">
            <v>43545275Jam</v>
          </cell>
        </row>
        <row r="15698">
          <cell r="B15698">
            <v>275</v>
          </cell>
          <cell r="H15698" t="str">
            <v>43545275Jam</v>
          </cell>
        </row>
        <row r="15699">
          <cell r="B15699">
            <v>275</v>
          </cell>
          <cell r="H15699" t="str">
            <v>43545275Jam</v>
          </cell>
        </row>
        <row r="15700">
          <cell r="B15700">
            <v>275</v>
          </cell>
          <cell r="H15700" t="str">
            <v>43545275Jam</v>
          </cell>
        </row>
        <row r="15701">
          <cell r="B15701">
            <v>275</v>
          </cell>
          <cell r="H15701" t="str">
            <v>43545275Jam</v>
          </cell>
        </row>
        <row r="15702">
          <cell r="B15702">
            <v>275</v>
          </cell>
          <cell r="H15702" t="str">
            <v>43545275Jam</v>
          </cell>
        </row>
        <row r="15703">
          <cell r="B15703">
            <v>275</v>
          </cell>
          <cell r="H15703" t="str">
            <v>43545275Jam</v>
          </cell>
        </row>
        <row r="15704">
          <cell r="B15704">
            <v>275</v>
          </cell>
          <cell r="H15704" t="str">
            <v>43545275Jam</v>
          </cell>
        </row>
        <row r="15705">
          <cell r="B15705">
            <v>275</v>
          </cell>
          <cell r="H15705" t="str">
            <v>43545275Jam</v>
          </cell>
        </row>
        <row r="15706">
          <cell r="B15706">
            <v>275</v>
          </cell>
          <cell r="H15706" t="str">
            <v>43545275Jam</v>
          </cell>
        </row>
        <row r="15707">
          <cell r="B15707">
            <v>275</v>
          </cell>
          <cell r="H15707" t="str">
            <v>43545275Jam</v>
          </cell>
        </row>
        <row r="15708">
          <cell r="B15708">
            <v>275</v>
          </cell>
          <cell r="H15708" t="str">
            <v>43545275Jam</v>
          </cell>
        </row>
        <row r="15709">
          <cell r="B15709">
            <v>276</v>
          </cell>
          <cell r="H15709" t="str">
            <v>43169276Aur</v>
          </cell>
        </row>
        <row r="15710">
          <cell r="B15710">
            <v>276</v>
          </cell>
          <cell r="H15710" t="str">
            <v>43169276Aur</v>
          </cell>
        </row>
        <row r="15711">
          <cell r="B15711">
            <v>276</v>
          </cell>
          <cell r="H15711" t="str">
            <v>43169276Aur</v>
          </cell>
        </row>
        <row r="15712">
          <cell r="B15712">
            <v>276</v>
          </cell>
          <cell r="H15712" t="str">
            <v>43169276Aur</v>
          </cell>
        </row>
        <row r="15713">
          <cell r="B15713">
            <v>276</v>
          </cell>
          <cell r="H15713" t="str">
            <v>43169276Aur</v>
          </cell>
        </row>
        <row r="15714">
          <cell r="B15714">
            <v>276</v>
          </cell>
          <cell r="H15714" t="str">
            <v>43169276Aur</v>
          </cell>
        </row>
        <row r="15715">
          <cell r="B15715">
            <v>276</v>
          </cell>
          <cell r="H15715" t="str">
            <v>43169276Aur</v>
          </cell>
        </row>
        <row r="15716">
          <cell r="B15716">
            <v>276</v>
          </cell>
          <cell r="H15716" t="str">
            <v>43169276Aur</v>
          </cell>
        </row>
        <row r="15717">
          <cell r="B15717">
            <v>276</v>
          </cell>
          <cell r="H15717" t="str">
            <v>43169276Aur</v>
          </cell>
        </row>
        <row r="15718">
          <cell r="B15718">
            <v>276</v>
          </cell>
          <cell r="H15718" t="str">
            <v>43169276Aur</v>
          </cell>
        </row>
        <row r="15719">
          <cell r="B15719">
            <v>276</v>
          </cell>
          <cell r="H15719" t="str">
            <v>43169276Aur</v>
          </cell>
        </row>
        <row r="15720">
          <cell r="B15720">
            <v>276</v>
          </cell>
          <cell r="H15720" t="str">
            <v>43169276Aur</v>
          </cell>
        </row>
        <row r="15721">
          <cell r="B15721">
            <v>277</v>
          </cell>
          <cell r="H15721" t="str">
            <v>43171277EFR</v>
          </cell>
        </row>
        <row r="15722">
          <cell r="B15722">
            <v>277</v>
          </cell>
          <cell r="H15722" t="str">
            <v>43171277EFR</v>
          </cell>
        </row>
        <row r="15723">
          <cell r="B15723">
            <v>277</v>
          </cell>
          <cell r="H15723" t="str">
            <v>43171277EFR</v>
          </cell>
        </row>
        <row r="15724">
          <cell r="B15724">
            <v>277</v>
          </cell>
          <cell r="H15724" t="str">
            <v>43171277EFR</v>
          </cell>
        </row>
        <row r="15725">
          <cell r="B15725">
            <v>277</v>
          </cell>
          <cell r="H15725" t="str">
            <v>43171277EFR</v>
          </cell>
        </row>
        <row r="15726">
          <cell r="B15726">
            <v>277</v>
          </cell>
          <cell r="H15726" t="str">
            <v>43171277EFR</v>
          </cell>
        </row>
        <row r="15727">
          <cell r="B15727">
            <v>277</v>
          </cell>
          <cell r="H15727" t="str">
            <v>43171277EFR</v>
          </cell>
        </row>
        <row r="15728">
          <cell r="B15728">
            <v>277</v>
          </cell>
          <cell r="H15728" t="str">
            <v>43171277EFR</v>
          </cell>
        </row>
        <row r="15729">
          <cell r="B15729">
            <v>277</v>
          </cell>
          <cell r="H15729" t="str">
            <v>43171277EFR</v>
          </cell>
        </row>
        <row r="15730">
          <cell r="B15730">
            <v>277</v>
          </cell>
          <cell r="H15730" t="str">
            <v>43171277EFR</v>
          </cell>
        </row>
        <row r="15731">
          <cell r="B15731">
            <v>277</v>
          </cell>
          <cell r="H15731" t="str">
            <v>43171277EFR</v>
          </cell>
        </row>
        <row r="15732">
          <cell r="B15732">
            <v>277</v>
          </cell>
          <cell r="H15732" t="str">
            <v>43171277EFR</v>
          </cell>
        </row>
        <row r="15733">
          <cell r="B15733">
            <v>277</v>
          </cell>
          <cell r="H15733" t="str">
            <v>43171277EFR</v>
          </cell>
        </row>
        <row r="15734">
          <cell r="B15734">
            <v>277</v>
          </cell>
          <cell r="H15734" t="str">
            <v>43171277EFR</v>
          </cell>
        </row>
        <row r="15735">
          <cell r="B15735">
            <v>277</v>
          </cell>
          <cell r="H15735" t="str">
            <v>43171277EFR</v>
          </cell>
        </row>
        <row r="15736">
          <cell r="B15736">
            <v>277</v>
          </cell>
          <cell r="H15736" t="str">
            <v>43171277EFR</v>
          </cell>
        </row>
        <row r="15737">
          <cell r="B15737">
            <v>277</v>
          </cell>
          <cell r="H15737" t="str">
            <v>43171277EFR</v>
          </cell>
        </row>
        <row r="15738">
          <cell r="B15738">
            <v>277</v>
          </cell>
          <cell r="H15738" t="str">
            <v>43171277EFR</v>
          </cell>
        </row>
        <row r="15739">
          <cell r="B15739">
            <v>277</v>
          </cell>
          <cell r="H15739" t="str">
            <v>43171277EFR</v>
          </cell>
        </row>
        <row r="15740">
          <cell r="B15740">
            <v>277</v>
          </cell>
          <cell r="H15740" t="str">
            <v>43649277EFR</v>
          </cell>
        </row>
        <row r="15741">
          <cell r="B15741">
            <v>277</v>
          </cell>
          <cell r="H15741" t="str">
            <v>43649277EFR</v>
          </cell>
        </row>
        <row r="15742">
          <cell r="B15742">
            <v>277</v>
          </cell>
          <cell r="H15742" t="str">
            <v>43649277EFR</v>
          </cell>
        </row>
        <row r="15743">
          <cell r="B15743">
            <v>277</v>
          </cell>
          <cell r="H15743" t="str">
            <v>43649277EFR</v>
          </cell>
        </row>
        <row r="15744">
          <cell r="B15744">
            <v>277</v>
          </cell>
          <cell r="H15744" t="str">
            <v>43649277EFR</v>
          </cell>
        </row>
        <row r="15745">
          <cell r="B15745">
            <v>277</v>
          </cell>
          <cell r="H15745" t="str">
            <v>43649277EFR</v>
          </cell>
        </row>
        <row r="15746">
          <cell r="B15746">
            <v>277</v>
          </cell>
          <cell r="H15746" t="str">
            <v>43649277EFR</v>
          </cell>
        </row>
        <row r="15747">
          <cell r="B15747">
            <v>277</v>
          </cell>
          <cell r="H15747" t="str">
            <v>43649277EFR</v>
          </cell>
        </row>
        <row r="15748">
          <cell r="B15748">
            <v>277</v>
          </cell>
          <cell r="H15748" t="str">
            <v>44035277EFR</v>
          </cell>
        </row>
        <row r="15749">
          <cell r="B15749">
            <v>277</v>
          </cell>
          <cell r="H15749" t="str">
            <v>44035277EFR</v>
          </cell>
        </row>
        <row r="15750">
          <cell r="B15750">
            <v>277</v>
          </cell>
          <cell r="H15750" t="str">
            <v>44035277EFR</v>
          </cell>
        </row>
        <row r="15751">
          <cell r="B15751">
            <v>277</v>
          </cell>
          <cell r="H15751" t="str">
            <v>44035277EFR</v>
          </cell>
        </row>
        <row r="15752">
          <cell r="B15752">
            <v>277</v>
          </cell>
          <cell r="H15752" t="str">
            <v>44035277EFR</v>
          </cell>
        </row>
        <row r="15753">
          <cell r="B15753">
            <v>277</v>
          </cell>
          <cell r="H15753" t="str">
            <v>44035277EFR</v>
          </cell>
        </row>
        <row r="15754">
          <cell r="B15754">
            <v>277</v>
          </cell>
          <cell r="H15754" t="str">
            <v>44035277EFR</v>
          </cell>
        </row>
        <row r="15755">
          <cell r="B15755">
            <v>277</v>
          </cell>
          <cell r="H15755" t="str">
            <v>44035277EFR</v>
          </cell>
        </row>
        <row r="15756">
          <cell r="B15756">
            <v>277</v>
          </cell>
          <cell r="H15756" t="str">
            <v>44035277EFR</v>
          </cell>
        </row>
        <row r="15757">
          <cell r="B15757">
            <v>277</v>
          </cell>
          <cell r="H15757" t="str">
            <v>44035277EFR</v>
          </cell>
        </row>
        <row r="15758">
          <cell r="B15758">
            <v>277</v>
          </cell>
          <cell r="H15758" t="str">
            <v>44035277EFR</v>
          </cell>
        </row>
        <row r="15759">
          <cell r="B15759">
            <v>277</v>
          </cell>
          <cell r="H15759" t="str">
            <v>44035277EFR</v>
          </cell>
        </row>
        <row r="15760">
          <cell r="B15760">
            <v>277</v>
          </cell>
          <cell r="H15760" t="str">
            <v>44035277EFR</v>
          </cell>
        </row>
        <row r="15761">
          <cell r="B15761">
            <v>277</v>
          </cell>
          <cell r="H15761" t="str">
            <v>44035277EFR</v>
          </cell>
        </row>
        <row r="15762">
          <cell r="B15762">
            <v>277</v>
          </cell>
          <cell r="H15762" t="str">
            <v>44035277EFR</v>
          </cell>
        </row>
        <row r="15763">
          <cell r="B15763">
            <v>277</v>
          </cell>
          <cell r="H15763" t="str">
            <v>44035277EFR</v>
          </cell>
        </row>
        <row r="15764">
          <cell r="B15764">
            <v>277</v>
          </cell>
          <cell r="H15764" t="str">
            <v>44035277EFR</v>
          </cell>
        </row>
        <row r="15765">
          <cell r="B15765">
            <v>277</v>
          </cell>
          <cell r="H15765" t="str">
            <v>44035277EFR</v>
          </cell>
        </row>
        <row r="15766">
          <cell r="B15766">
            <v>277</v>
          </cell>
          <cell r="H15766" t="str">
            <v>44035277EFR</v>
          </cell>
        </row>
        <row r="15767">
          <cell r="B15767">
            <v>277</v>
          </cell>
          <cell r="H15767" t="str">
            <v>44035277EFR</v>
          </cell>
        </row>
        <row r="15768">
          <cell r="B15768">
            <v>277</v>
          </cell>
          <cell r="H15768" t="str">
            <v>44035277EFR</v>
          </cell>
        </row>
        <row r="15769">
          <cell r="B15769">
            <v>277</v>
          </cell>
          <cell r="H15769" t="str">
            <v>44035277EFR</v>
          </cell>
        </row>
        <row r="15770">
          <cell r="B15770">
            <v>277</v>
          </cell>
          <cell r="H15770" t="str">
            <v>44035277EFR</v>
          </cell>
        </row>
        <row r="15771">
          <cell r="B15771">
            <v>277</v>
          </cell>
          <cell r="H15771" t="str">
            <v>44035277EFR</v>
          </cell>
        </row>
        <row r="15772">
          <cell r="B15772">
            <v>277</v>
          </cell>
          <cell r="H15772" t="str">
            <v>44035277EFR</v>
          </cell>
        </row>
        <row r="15773">
          <cell r="B15773">
            <v>277</v>
          </cell>
          <cell r="H15773" t="str">
            <v>44035277EFR</v>
          </cell>
        </row>
        <row r="15774">
          <cell r="B15774">
            <v>277</v>
          </cell>
          <cell r="H15774" t="str">
            <v>44035277EFR</v>
          </cell>
        </row>
        <row r="15775">
          <cell r="B15775">
            <v>277</v>
          </cell>
          <cell r="H15775" t="str">
            <v>44035277EFR</v>
          </cell>
        </row>
        <row r="15776">
          <cell r="B15776">
            <v>277</v>
          </cell>
          <cell r="H15776" t="str">
            <v>44035277EFR</v>
          </cell>
        </row>
        <row r="15777">
          <cell r="B15777">
            <v>277</v>
          </cell>
          <cell r="H15777" t="str">
            <v>44035277EFR</v>
          </cell>
        </row>
        <row r="15778">
          <cell r="B15778">
            <v>277</v>
          </cell>
          <cell r="H15778" t="str">
            <v>44035277EFR</v>
          </cell>
        </row>
        <row r="15779">
          <cell r="B15779">
            <v>277</v>
          </cell>
          <cell r="H15779" t="str">
            <v>44035277EFR</v>
          </cell>
        </row>
        <row r="15780">
          <cell r="B15780">
            <v>277</v>
          </cell>
          <cell r="H15780" t="str">
            <v>44035277EFR</v>
          </cell>
        </row>
        <row r="15781">
          <cell r="B15781">
            <v>277</v>
          </cell>
          <cell r="H15781" t="str">
            <v>44035277EFR</v>
          </cell>
        </row>
        <row r="15782">
          <cell r="B15782">
            <v>277</v>
          </cell>
          <cell r="H15782" t="str">
            <v>44035277EFR</v>
          </cell>
        </row>
        <row r="15783">
          <cell r="B15783">
            <v>277</v>
          </cell>
          <cell r="H15783" t="str">
            <v>44035277EFR</v>
          </cell>
        </row>
        <row r="15784">
          <cell r="B15784">
            <v>277</v>
          </cell>
          <cell r="H15784" t="str">
            <v>44035277EFR</v>
          </cell>
        </row>
        <row r="15785">
          <cell r="B15785">
            <v>277</v>
          </cell>
          <cell r="H15785" t="str">
            <v>44035277EFR</v>
          </cell>
        </row>
        <row r="15786">
          <cell r="B15786">
            <v>277</v>
          </cell>
          <cell r="H15786" t="str">
            <v>44035277EFR</v>
          </cell>
        </row>
        <row r="15787">
          <cell r="B15787">
            <v>277</v>
          </cell>
          <cell r="H15787" t="str">
            <v>44035277EFR</v>
          </cell>
        </row>
        <row r="15788">
          <cell r="B15788">
            <v>277</v>
          </cell>
          <cell r="H15788" t="str">
            <v>44035277EFR</v>
          </cell>
        </row>
        <row r="15789">
          <cell r="B15789">
            <v>277</v>
          </cell>
          <cell r="H15789" t="str">
            <v>44035277EFR</v>
          </cell>
        </row>
        <row r="15790">
          <cell r="B15790">
            <v>277</v>
          </cell>
          <cell r="H15790" t="str">
            <v>44035277EFR</v>
          </cell>
        </row>
        <row r="15791">
          <cell r="B15791">
            <v>277</v>
          </cell>
          <cell r="H15791" t="str">
            <v>44035277EFR</v>
          </cell>
        </row>
        <row r="15792">
          <cell r="B15792">
            <v>277</v>
          </cell>
          <cell r="H15792" t="str">
            <v>44035277EFR</v>
          </cell>
        </row>
        <row r="15793">
          <cell r="B15793">
            <v>277</v>
          </cell>
          <cell r="H15793" t="str">
            <v>44035277EFR</v>
          </cell>
        </row>
        <row r="15794">
          <cell r="B15794">
            <v>277</v>
          </cell>
          <cell r="H15794" t="str">
            <v>44035277EFR</v>
          </cell>
        </row>
        <row r="15795">
          <cell r="B15795">
            <v>277</v>
          </cell>
          <cell r="H15795" t="str">
            <v>44035277EFR</v>
          </cell>
        </row>
        <row r="15796">
          <cell r="B15796">
            <v>277</v>
          </cell>
          <cell r="H15796" t="str">
            <v>44035277EFR</v>
          </cell>
        </row>
        <row r="15797">
          <cell r="B15797">
            <v>277</v>
          </cell>
          <cell r="H15797" t="str">
            <v>44035277EFR</v>
          </cell>
        </row>
        <row r="15798">
          <cell r="B15798">
            <v>277</v>
          </cell>
          <cell r="H15798" t="str">
            <v>44035277EFR</v>
          </cell>
        </row>
        <row r="15799">
          <cell r="B15799">
            <v>277</v>
          </cell>
          <cell r="H15799" t="str">
            <v>44035277EFR</v>
          </cell>
        </row>
        <row r="15800">
          <cell r="B15800">
            <v>277</v>
          </cell>
          <cell r="H15800" t="str">
            <v>44035277EFR</v>
          </cell>
        </row>
        <row r="15801">
          <cell r="B15801">
            <v>277</v>
          </cell>
          <cell r="H15801" t="str">
            <v>44035277EFR</v>
          </cell>
        </row>
        <row r="15802">
          <cell r="B15802">
            <v>277</v>
          </cell>
          <cell r="H15802" t="str">
            <v>44035277EFR</v>
          </cell>
        </row>
        <row r="15803">
          <cell r="B15803">
            <v>277</v>
          </cell>
          <cell r="H15803" t="str">
            <v>44035277EFR</v>
          </cell>
        </row>
        <row r="15804">
          <cell r="B15804">
            <v>277</v>
          </cell>
          <cell r="H15804" t="str">
            <v>44035277EFR</v>
          </cell>
        </row>
        <row r="15805">
          <cell r="B15805">
            <v>277</v>
          </cell>
          <cell r="H15805" t="str">
            <v>44035277EFR</v>
          </cell>
        </row>
        <row r="15806">
          <cell r="B15806">
            <v>277</v>
          </cell>
          <cell r="H15806" t="str">
            <v>44035277EFR</v>
          </cell>
        </row>
        <row r="15807">
          <cell r="B15807">
            <v>277</v>
          </cell>
          <cell r="H15807" t="str">
            <v>44035277EFR</v>
          </cell>
        </row>
        <row r="15808">
          <cell r="B15808">
            <v>277</v>
          </cell>
          <cell r="H15808" t="str">
            <v>44035277EFR</v>
          </cell>
        </row>
        <row r="15809">
          <cell r="B15809">
            <v>277</v>
          </cell>
          <cell r="H15809" t="str">
            <v>44035277EFR</v>
          </cell>
        </row>
        <row r="15810">
          <cell r="B15810">
            <v>277</v>
          </cell>
          <cell r="H15810" t="str">
            <v>44035277EFR</v>
          </cell>
        </row>
        <row r="15811">
          <cell r="B15811">
            <v>277</v>
          </cell>
          <cell r="H15811" t="str">
            <v>44035277EFR</v>
          </cell>
        </row>
        <row r="15812">
          <cell r="B15812">
            <v>277</v>
          </cell>
          <cell r="H15812" t="str">
            <v>44035277EFR</v>
          </cell>
        </row>
        <row r="15813">
          <cell r="B15813">
            <v>277</v>
          </cell>
          <cell r="H15813" t="str">
            <v>44035277EFR</v>
          </cell>
        </row>
        <row r="15814">
          <cell r="B15814">
            <v>277</v>
          </cell>
          <cell r="H15814" t="str">
            <v>44035277EFR</v>
          </cell>
        </row>
        <row r="15815">
          <cell r="B15815">
            <v>277</v>
          </cell>
          <cell r="H15815" t="str">
            <v>44035277EFR</v>
          </cell>
        </row>
        <row r="15816">
          <cell r="B15816">
            <v>277</v>
          </cell>
          <cell r="H15816" t="str">
            <v>44035277EFR</v>
          </cell>
        </row>
        <row r="15817">
          <cell r="B15817">
            <v>277</v>
          </cell>
          <cell r="H15817" t="str">
            <v>44035277EFR</v>
          </cell>
        </row>
        <row r="15818">
          <cell r="B15818">
            <v>277</v>
          </cell>
          <cell r="H15818" t="str">
            <v>44035277EFR</v>
          </cell>
        </row>
        <row r="15819">
          <cell r="B15819">
            <v>277</v>
          </cell>
          <cell r="H15819" t="str">
            <v>44035277EFR</v>
          </cell>
        </row>
        <row r="15820">
          <cell r="B15820">
            <v>277</v>
          </cell>
          <cell r="H15820" t="str">
            <v>44035277EFR</v>
          </cell>
        </row>
        <row r="15821">
          <cell r="B15821">
            <v>277</v>
          </cell>
          <cell r="H15821" t="str">
            <v>44035277EFR</v>
          </cell>
        </row>
        <row r="15822">
          <cell r="B15822">
            <v>277</v>
          </cell>
          <cell r="H15822" t="str">
            <v>44035277EFR</v>
          </cell>
        </row>
        <row r="15823">
          <cell r="B15823">
            <v>277</v>
          </cell>
          <cell r="H15823" t="str">
            <v>44035277EFR</v>
          </cell>
        </row>
        <row r="15824">
          <cell r="B15824">
            <v>277</v>
          </cell>
          <cell r="H15824" t="str">
            <v>44035277EFR</v>
          </cell>
        </row>
        <row r="15825">
          <cell r="B15825">
            <v>277</v>
          </cell>
          <cell r="H15825" t="str">
            <v>44035277EFR</v>
          </cell>
        </row>
        <row r="15826">
          <cell r="B15826">
            <v>277</v>
          </cell>
          <cell r="H15826" t="str">
            <v>44035277EFR</v>
          </cell>
        </row>
        <row r="15827">
          <cell r="B15827">
            <v>277</v>
          </cell>
          <cell r="H15827" t="str">
            <v>44035277EFR</v>
          </cell>
        </row>
        <row r="15828">
          <cell r="B15828">
            <v>277</v>
          </cell>
          <cell r="H15828" t="str">
            <v>44035277EFR</v>
          </cell>
        </row>
        <row r="15829">
          <cell r="B15829">
            <v>277</v>
          </cell>
          <cell r="H15829" t="str">
            <v>44035277EFR</v>
          </cell>
        </row>
        <row r="15830">
          <cell r="B15830">
            <v>277</v>
          </cell>
          <cell r="H15830" t="str">
            <v>44035277EFR</v>
          </cell>
        </row>
        <row r="15831">
          <cell r="B15831">
            <v>277</v>
          </cell>
          <cell r="H15831" t="str">
            <v>44035277EFR</v>
          </cell>
        </row>
        <row r="15832">
          <cell r="B15832">
            <v>277</v>
          </cell>
          <cell r="H15832" t="str">
            <v>44035277EFR</v>
          </cell>
        </row>
        <row r="15833">
          <cell r="B15833">
            <v>277</v>
          </cell>
          <cell r="H15833" t="str">
            <v>44035277EFR</v>
          </cell>
        </row>
        <row r="15834">
          <cell r="B15834">
            <v>277</v>
          </cell>
          <cell r="H15834" t="str">
            <v>44035277EFR</v>
          </cell>
        </row>
        <row r="15835">
          <cell r="B15835">
            <v>277</v>
          </cell>
          <cell r="H15835" t="str">
            <v>44035277EFR</v>
          </cell>
        </row>
        <row r="15836">
          <cell r="B15836">
            <v>277</v>
          </cell>
          <cell r="H15836" t="str">
            <v>44035277EFR</v>
          </cell>
        </row>
        <row r="15837">
          <cell r="B15837">
            <v>277</v>
          </cell>
          <cell r="H15837" t="str">
            <v>44035277EFR</v>
          </cell>
        </row>
        <row r="15838">
          <cell r="B15838">
            <v>277</v>
          </cell>
          <cell r="H15838" t="str">
            <v>44035277EFR</v>
          </cell>
        </row>
        <row r="15839">
          <cell r="B15839">
            <v>277</v>
          </cell>
          <cell r="H15839" t="str">
            <v>44035277EFR</v>
          </cell>
        </row>
        <row r="15840">
          <cell r="B15840">
            <v>277</v>
          </cell>
          <cell r="H15840" t="str">
            <v>44035277EFR</v>
          </cell>
        </row>
        <row r="15841">
          <cell r="B15841">
            <v>277</v>
          </cell>
          <cell r="H15841" t="str">
            <v>44035277EFR</v>
          </cell>
        </row>
        <row r="15842">
          <cell r="B15842">
            <v>277</v>
          </cell>
          <cell r="H15842" t="str">
            <v>44035277EFR</v>
          </cell>
        </row>
        <row r="15843">
          <cell r="B15843">
            <v>277</v>
          </cell>
          <cell r="H15843" t="str">
            <v>44035277EFR</v>
          </cell>
        </row>
        <row r="15844">
          <cell r="B15844">
            <v>277</v>
          </cell>
          <cell r="H15844" t="str">
            <v>44035277EFR</v>
          </cell>
        </row>
        <row r="15845">
          <cell r="B15845">
            <v>277</v>
          </cell>
          <cell r="H15845" t="str">
            <v>44035277EFR</v>
          </cell>
        </row>
        <row r="15846">
          <cell r="B15846">
            <v>277</v>
          </cell>
          <cell r="H15846" t="str">
            <v>44035277EFR</v>
          </cell>
        </row>
        <row r="15847">
          <cell r="B15847">
            <v>277</v>
          </cell>
          <cell r="H15847" t="str">
            <v>44035277EFR</v>
          </cell>
        </row>
        <row r="15848">
          <cell r="B15848">
            <v>277</v>
          </cell>
          <cell r="H15848" t="str">
            <v>44035277EFR</v>
          </cell>
        </row>
        <row r="15849">
          <cell r="B15849">
            <v>277</v>
          </cell>
          <cell r="H15849" t="str">
            <v>44035277EFR</v>
          </cell>
        </row>
        <row r="15850">
          <cell r="B15850">
            <v>277</v>
          </cell>
          <cell r="H15850" t="str">
            <v>44035277EFR</v>
          </cell>
        </row>
        <row r="15851">
          <cell r="B15851">
            <v>277</v>
          </cell>
          <cell r="H15851" t="str">
            <v>44035277EFR</v>
          </cell>
        </row>
        <row r="15852">
          <cell r="B15852">
            <v>277</v>
          </cell>
          <cell r="H15852" t="str">
            <v>44035277EFR</v>
          </cell>
        </row>
        <row r="15853">
          <cell r="B15853">
            <v>277</v>
          </cell>
          <cell r="H15853" t="str">
            <v>44035277EFR</v>
          </cell>
        </row>
        <row r="15854">
          <cell r="B15854">
            <v>277</v>
          </cell>
          <cell r="H15854" t="str">
            <v>44035277EFR</v>
          </cell>
        </row>
        <row r="15855">
          <cell r="B15855">
            <v>277</v>
          </cell>
          <cell r="H15855" t="str">
            <v>44035277EFR</v>
          </cell>
        </row>
        <row r="15856">
          <cell r="B15856">
            <v>277</v>
          </cell>
          <cell r="H15856" t="str">
            <v>44035277EFR</v>
          </cell>
        </row>
        <row r="15857">
          <cell r="B15857">
            <v>278</v>
          </cell>
          <cell r="H15857" t="str">
            <v>44062278FRA</v>
          </cell>
        </row>
        <row r="15858">
          <cell r="B15858">
            <v>278</v>
          </cell>
          <cell r="H15858" t="str">
            <v>44062278FRA</v>
          </cell>
        </row>
        <row r="15859">
          <cell r="B15859">
            <v>278</v>
          </cell>
          <cell r="H15859" t="str">
            <v>44062278FRA</v>
          </cell>
        </row>
        <row r="15860">
          <cell r="B15860">
            <v>278</v>
          </cell>
          <cell r="H15860" t="str">
            <v>44062278FRA</v>
          </cell>
        </row>
        <row r="15861">
          <cell r="B15861">
            <v>278</v>
          </cell>
          <cell r="H15861" t="str">
            <v>44062278FRA</v>
          </cell>
        </row>
        <row r="15862">
          <cell r="B15862">
            <v>278</v>
          </cell>
          <cell r="H15862" t="str">
            <v>44062278FRA</v>
          </cell>
        </row>
        <row r="15863">
          <cell r="B15863">
            <v>278</v>
          </cell>
          <cell r="H15863" t="str">
            <v>44062278FRA</v>
          </cell>
        </row>
        <row r="15864">
          <cell r="B15864">
            <v>278</v>
          </cell>
          <cell r="H15864" t="str">
            <v>44062278FRA</v>
          </cell>
        </row>
        <row r="15865">
          <cell r="B15865">
            <v>278</v>
          </cell>
          <cell r="H15865" t="str">
            <v>44062278FRA</v>
          </cell>
        </row>
        <row r="15866">
          <cell r="B15866">
            <v>278</v>
          </cell>
          <cell r="H15866" t="str">
            <v>44062278FRA</v>
          </cell>
        </row>
        <row r="15867">
          <cell r="B15867">
            <v>278</v>
          </cell>
          <cell r="H15867" t="str">
            <v>44062278FRA</v>
          </cell>
        </row>
        <row r="15868">
          <cell r="B15868">
            <v>278</v>
          </cell>
          <cell r="H15868" t="str">
            <v>44062278FRA</v>
          </cell>
        </row>
        <row r="15869">
          <cell r="B15869">
            <v>278</v>
          </cell>
          <cell r="H15869" t="str">
            <v>44062278FRA</v>
          </cell>
        </row>
        <row r="15870">
          <cell r="B15870">
            <v>278</v>
          </cell>
          <cell r="H15870" t="str">
            <v>44062278FRA</v>
          </cell>
        </row>
        <row r="15871">
          <cell r="B15871">
            <v>278</v>
          </cell>
          <cell r="H15871" t="str">
            <v>44062278FRA</v>
          </cell>
        </row>
        <row r="15872">
          <cell r="B15872">
            <v>278</v>
          </cell>
          <cell r="H15872" t="str">
            <v>44062278FRA</v>
          </cell>
        </row>
        <row r="15873">
          <cell r="B15873">
            <v>278</v>
          </cell>
          <cell r="H15873" t="str">
            <v>44062278FRA</v>
          </cell>
        </row>
        <row r="15874">
          <cell r="B15874">
            <v>278</v>
          </cell>
          <cell r="H15874" t="str">
            <v>44062278FRA</v>
          </cell>
        </row>
        <row r="15875">
          <cell r="B15875">
            <v>278</v>
          </cell>
          <cell r="H15875" t="str">
            <v>44062278FRA</v>
          </cell>
        </row>
        <row r="15876">
          <cell r="B15876">
            <v>278</v>
          </cell>
          <cell r="H15876" t="str">
            <v>44062278FRA</v>
          </cell>
        </row>
        <row r="15877">
          <cell r="B15877">
            <v>278</v>
          </cell>
          <cell r="H15877" t="str">
            <v>44062278FRA</v>
          </cell>
        </row>
        <row r="15878">
          <cell r="B15878">
            <v>278</v>
          </cell>
          <cell r="H15878" t="str">
            <v>44062278FRA</v>
          </cell>
        </row>
        <row r="15879">
          <cell r="B15879">
            <v>278</v>
          </cell>
          <cell r="H15879">
            <v>1964</v>
          </cell>
        </row>
        <row r="15880">
          <cell r="B15880">
            <v>278</v>
          </cell>
          <cell r="H15880">
            <v>1964</v>
          </cell>
        </row>
        <row r="15881">
          <cell r="B15881">
            <v>278</v>
          </cell>
          <cell r="H15881">
            <v>1964</v>
          </cell>
        </row>
        <row r="15882">
          <cell r="B15882">
            <v>278</v>
          </cell>
          <cell r="H15882">
            <v>1964</v>
          </cell>
        </row>
        <row r="15883">
          <cell r="B15883">
            <v>278</v>
          </cell>
          <cell r="H15883">
            <v>1964</v>
          </cell>
        </row>
        <row r="15884">
          <cell r="B15884">
            <v>278</v>
          </cell>
          <cell r="H15884">
            <v>1964</v>
          </cell>
        </row>
        <row r="15885">
          <cell r="B15885">
            <v>278</v>
          </cell>
          <cell r="H15885">
            <v>1964</v>
          </cell>
        </row>
        <row r="15886">
          <cell r="B15886">
            <v>278</v>
          </cell>
          <cell r="H15886">
            <v>1964</v>
          </cell>
        </row>
        <row r="15887">
          <cell r="B15887">
            <v>278</v>
          </cell>
          <cell r="H15887">
            <v>1964</v>
          </cell>
        </row>
        <row r="15888">
          <cell r="B15888">
            <v>278</v>
          </cell>
          <cell r="H15888" t="str">
            <v>43172278FRA</v>
          </cell>
        </row>
        <row r="15889">
          <cell r="B15889">
            <v>278</v>
          </cell>
          <cell r="H15889" t="str">
            <v>43172278FRA</v>
          </cell>
        </row>
        <row r="15890">
          <cell r="B15890">
            <v>278</v>
          </cell>
          <cell r="H15890" t="str">
            <v>43172278FRA</v>
          </cell>
        </row>
        <row r="15891">
          <cell r="B15891">
            <v>278</v>
          </cell>
          <cell r="H15891" t="str">
            <v>43172278FRA</v>
          </cell>
        </row>
        <row r="15892">
          <cell r="B15892">
            <v>278</v>
          </cell>
          <cell r="H15892" t="str">
            <v>43172278FRA</v>
          </cell>
        </row>
        <row r="15893">
          <cell r="B15893">
            <v>278</v>
          </cell>
          <cell r="H15893" t="str">
            <v>43172278FRA</v>
          </cell>
        </row>
        <row r="15894">
          <cell r="B15894">
            <v>278</v>
          </cell>
          <cell r="H15894" t="str">
            <v>43172278FRA</v>
          </cell>
        </row>
        <row r="15895">
          <cell r="B15895">
            <v>278</v>
          </cell>
          <cell r="H15895" t="str">
            <v>43172278FRA</v>
          </cell>
        </row>
        <row r="15896">
          <cell r="B15896">
            <v>278</v>
          </cell>
          <cell r="H15896" t="str">
            <v>43172278FRA</v>
          </cell>
        </row>
        <row r="15897">
          <cell r="B15897">
            <v>278</v>
          </cell>
          <cell r="H15897" t="str">
            <v>43172278FRA</v>
          </cell>
        </row>
        <row r="15898">
          <cell r="B15898">
            <v>278</v>
          </cell>
          <cell r="H15898" t="str">
            <v>43172278FRA</v>
          </cell>
        </row>
        <row r="15899">
          <cell r="B15899">
            <v>278</v>
          </cell>
          <cell r="H15899" t="str">
            <v>43172278FRA</v>
          </cell>
        </row>
        <row r="15900">
          <cell r="B15900">
            <v>278</v>
          </cell>
          <cell r="H15900" t="str">
            <v>43172278FRA</v>
          </cell>
        </row>
        <row r="15901">
          <cell r="B15901">
            <v>278</v>
          </cell>
          <cell r="H15901" t="str">
            <v>43172278FRA</v>
          </cell>
        </row>
        <row r="15902">
          <cell r="B15902">
            <v>278</v>
          </cell>
          <cell r="H15902" t="str">
            <v>43172278FRA</v>
          </cell>
        </row>
        <row r="15903">
          <cell r="B15903">
            <v>278</v>
          </cell>
          <cell r="H15903" t="str">
            <v>43172278FRA</v>
          </cell>
        </row>
        <row r="15904">
          <cell r="B15904">
            <v>278</v>
          </cell>
          <cell r="H15904" t="str">
            <v>43172278FRA</v>
          </cell>
        </row>
        <row r="15905">
          <cell r="B15905">
            <v>278</v>
          </cell>
          <cell r="H15905" t="str">
            <v>43172278FRA</v>
          </cell>
        </row>
        <row r="15906">
          <cell r="B15906">
            <v>279</v>
          </cell>
          <cell r="H15906" t="str">
            <v>43160279Lis</v>
          </cell>
        </row>
        <row r="15907">
          <cell r="B15907">
            <v>279</v>
          </cell>
          <cell r="H15907" t="str">
            <v>43160279Lis</v>
          </cell>
        </row>
        <row r="15908">
          <cell r="B15908">
            <v>279</v>
          </cell>
          <cell r="H15908" t="str">
            <v>43160279Lis</v>
          </cell>
        </row>
        <row r="15909">
          <cell r="B15909">
            <v>279</v>
          </cell>
          <cell r="H15909" t="str">
            <v>43160279Lis</v>
          </cell>
        </row>
        <row r="15910">
          <cell r="B15910">
            <v>279</v>
          </cell>
          <cell r="H15910" t="str">
            <v>43160279Lis</v>
          </cell>
        </row>
        <row r="15911">
          <cell r="B15911">
            <v>279</v>
          </cell>
          <cell r="H15911" t="str">
            <v>43160279Lis</v>
          </cell>
        </row>
        <row r="15912">
          <cell r="B15912">
            <v>279</v>
          </cell>
          <cell r="H15912" t="str">
            <v>43160279Lis</v>
          </cell>
        </row>
        <row r="15913">
          <cell r="B15913">
            <v>279</v>
          </cell>
          <cell r="H15913" t="str">
            <v>43160279Lis</v>
          </cell>
        </row>
        <row r="15914">
          <cell r="B15914">
            <v>279</v>
          </cell>
          <cell r="H15914" t="str">
            <v>43160279Lis</v>
          </cell>
        </row>
        <row r="15915">
          <cell r="B15915">
            <v>279</v>
          </cell>
          <cell r="H15915" t="str">
            <v>43160279Lis</v>
          </cell>
        </row>
        <row r="15916">
          <cell r="B15916">
            <v>279</v>
          </cell>
          <cell r="H15916" t="str">
            <v>43160279Lis</v>
          </cell>
        </row>
        <row r="15917">
          <cell r="B15917">
            <v>279</v>
          </cell>
          <cell r="H15917" t="str">
            <v>43160279Lis</v>
          </cell>
        </row>
        <row r="15918">
          <cell r="B15918">
            <v>279</v>
          </cell>
          <cell r="H15918" t="str">
            <v>43160279Lis</v>
          </cell>
        </row>
        <row r="15919">
          <cell r="B15919">
            <v>279</v>
          </cell>
          <cell r="H15919" t="str">
            <v>43160279Lis</v>
          </cell>
        </row>
        <row r="15920">
          <cell r="B15920">
            <v>279</v>
          </cell>
          <cell r="H15920" t="str">
            <v>43160279Lis</v>
          </cell>
        </row>
        <row r="15921">
          <cell r="B15921">
            <v>279</v>
          </cell>
          <cell r="H15921" t="str">
            <v>43160279Lis</v>
          </cell>
        </row>
        <row r="15922">
          <cell r="B15922">
            <v>280</v>
          </cell>
          <cell r="H15922" t="str">
            <v>43175280Mar</v>
          </cell>
        </row>
        <row r="15923">
          <cell r="B15923">
            <v>280</v>
          </cell>
          <cell r="H15923" t="str">
            <v>43175280Mar</v>
          </cell>
        </row>
        <row r="15924">
          <cell r="B15924">
            <v>280</v>
          </cell>
          <cell r="H15924" t="str">
            <v>43175280Mar</v>
          </cell>
        </row>
        <row r="15925">
          <cell r="B15925">
            <v>280</v>
          </cell>
          <cell r="H15925" t="str">
            <v>43175280Mar</v>
          </cell>
        </row>
        <row r="15926">
          <cell r="B15926">
            <v>280</v>
          </cell>
          <cell r="H15926" t="str">
            <v>43175280Mar</v>
          </cell>
        </row>
        <row r="15927">
          <cell r="B15927">
            <v>280</v>
          </cell>
          <cell r="H15927" t="str">
            <v>43175280Mar</v>
          </cell>
        </row>
        <row r="15928">
          <cell r="B15928">
            <v>280</v>
          </cell>
          <cell r="H15928" t="str">
            <v>43175280Mar</v>
          </cell>
        </row>
        <row r="15929">
          <cell r="B15929">
            <v>280</v>
          </cell>
          <cell r="H15929" t="str">
            <v>43175280Mar</v>
          </cell>
        </row>
        <row r="15930">
          <cell r="B15930">
            <v>280</v>
          </cell>
          <cell r="H15930" t="str">
            <v>43175280Mar</v>
          </cell>
        </row>
        <row r="15931">
          <cell r="B15931">
            <v>280</v>
          </cell>
          <cell r="H15931" t="str">
            <v>43175280Mar</v>
          </cell>
        </row>
        <row r="15932">
          <cell r="B15932">
            <v>280</v>
          </cell>
          <cell r="H15932" t="str">
            <v>43175280Mar</v>
          </cell>
        </row>
        <row r="15933">
          <cell r="B15933">
            <v>280</v>
          </cell>
          <cell r="H15933" t="str">
            <v>43175280Mar</v>
          </cell>
        </row>
        <row r="15934">
          <cell r="B15934">
            <v>280</v>
          </cell>
          <cell r="H15934" t="str">
            <v>43370280Mar</v>
          </cell>
        </row>
        <row r="15935">
          <cell r="B15935">
            <v>280</v>
          </cell>
          <cell r="H15935" t="str">
            <v>43370280Mar</v>
          </cell>
        </row>
        <row r="15936">
          <cell r="B15936">
            <v>280</v>
          </cell>
          <cell r="H15936" t="str">
            <v>43370280Mar</v>
          </cell>
        </row>
        <row r="15937">
          <cell r="B15937">
            <v>280</v>
          </cell>
          <cell r="H15937" t="str">
            <v>43370280Mar</v>
          </cell>
        </row>
        <row r="15938">
          <cell r="B15938">
            <v>280</v>
          </cell>
          <cell r="H15938" t="str">
            <v>43370280Mar</v>
          </cell>
        </row>
        <row r="15939">
          <cell r="B15939">
            <v>280</v>
          </cell>
          <cell r="H15939" t="str">
            <v>43370280Mar</v>
          </cell>
        </row>
        <row r="15940">
          <cell r="B15940">
            <v>280</v>
          </cell>
          <cell r="H15940" t="str">
            <v>43370280Mar</v>
          </cell>
        </row>
        <row r="15941">
          <cell r="B15941">
            <v>280</v>
          </cell>
          <cell r="H15941" t="str">
            <v>43370280Mar</v>
          </cell>
        </row>
        <row r="15942">
          <cell r="B15942">
            <v>280</v>
          </cell>
          <cell r="H15942" t="str">
            <v>43370280Mar</v>
          </cell>
        </row>
        <row r="15943">
          <cell r="B15943">
            <v>280</v>
          </cell>
          <cell r="H15943" t="str">
            <v>43370280Mar</v>
          </cell>
        </row>
        <row r="15944">
          <cell r="B15944">
            <v>280</v>
          </cell>
          <cell r="H15944" t="str">
            <v>43370280Mar</v>
          </cell>
        </row>
        <row r="15945">
          <cell r="B15945">
            <v>280</v>
          </cell>
          <cell r="H15945" t="str">
            <v>43370280Mar</v>
          </cell>
        </row>
        <row r="15946">
          <cell r="B15946">
            <v>280</v>
          </cell>
          <cell r="H15946" t="str">
            <v>43370280Mar</v>
          </cell>
        </row>
        <row r="15947">
          <cell r="B15947">
            <v>280</v>
          </cell>
          <cell r="H15947" t="str">
            <v>43370280Mar</v>
          </cell>
        </row>
        <row r="15948">
          <cell r="B15948">
            <v>280</v>
          </cell>
          <cell r="H15948" t="str">
            <v>43370280Mar</v>
          </cell>
        </row>
        <row r="15949">
          <cell r="B15949">
            <v>280</v>
          </cell>
          <cell r="H15949" t="str">
            <v>43370280Mar</v>
          </cell>
        </row>
        <row r="15950">
          <cell r="B15950">
            <v>280</v>
          </cell>
          <cell r="H15950" t="str">
            <v>43370280Mar</v>
          </cell>
        </row>
        <row r="15951">
          <cell r="B15951">
            <v>280</v>
          </cell>
          <cell r="H15951" t="str">
            <v>43370280Mar</v>
          </cell>
        </row>
        <row r="15952">
          <cell r="B15952">
            <v>280</v>
          </cell>
          <cell r="H15952" t="str">
            <v>43370280Mar</v>
          </cell>
        </row>
        <row r="15953">
          <cell r="B15953">
            <v>280</v>
          </cell>
          <cell r="H15953" t="str">
            <v>43654280Mar</v>
          </cell>
        </row>
        <row r="15954">
          <cell r="B15954">
            <v>280</v>
          </cell>
          <cell r="H15954" t="str">
            <v>43654280Mar</v>
          </cell>
        </row>
        <row r="15955">
          <cell r="B15955">
            <v>280</v>
          </cell>
          <cell r="H15955" t="str">
            <v>43654280Mar</v>
          </cell>
        </row>
        <row r="15956">
          <cell r="B15956">
            <v>280</v>
          </cell>
          <cell r="H15956" t="str">
            <v>43654280Mar</v>
          </cell>
        </row>
        <row r="15957">
          <cell r="B15957">
            <v>280</v>
          </cell>
          <cell r="H15957" t="str">
            <v>43654280Mar</v>
          </cell>
        </row>
        <row r="15958">
          <cell r="B15958">
            <v>280</v>
          </cell>
          <cell r="H15958" t="str">
            <v>43654280Mar</v>
          </cell>
        </row>
        <row r="15959">
          <cell r="B15959">
            <v>280</v>
          </cell>
          <cell r="H15959" t="str">
            <v>43654280Mar</v>
          </cell>
        </row>
        <row r="15960">
          <cell r="B15960">
            <v>280</v>
          </cell>
          <cell r="H15960" t="str">
            <v>43654280Mar</v>
          </cell>
        </row>
        <row r="15961">
          <cell r="B15961">
            <v>280</v>
          </cell>
          <cell r="H15961" t="str">
            <v>43654280Mar</v>
          </cell>
        </row>
        <row r="15962">
          <cell r="B15962">
            <v>280</v>
          </cell>
          <cell r="H15962" t="str">
            <v>43654280Mar</v>
          </cell>
        </row>
        <row r="15963">
          <cell r="B15963">
            <v>280</v>
          </cell>
          <cell r="H15963" t="str">
            <v>43654280Mar</v>
          </cell>
        </row>
        <row r="15964">
          <cell r="B15964">
            <v>280</v>
          </cell>
          <cell r="H15964" t="str">
            <v>43654280Mar</v>
          </cell>
        </row>
        <row r="15965">
          <cell r="B15965">
            <v>280</v>
          </cell>
          <cell r="H15965" t="str">
            <v>43654280Mar</v>
          </cell>
        </row>
        <row r="15966">
          <cell r="B15966">
            <v>280</v>
          </cell>
          <cell r="H15966" t="str">
            <v>43654280Mar</v>
          </cell>
        </row>
        <row r="15967">
          <cell r="B15967">
            <v>280</v>
          </cell>
          <cell r="H15967" t="str">
            <v>43654280Mar</v>
          </cell>
        </row>
        <row r="15968">
          <cell r="B15968">
            <v>280</v>
          </cell>
          <cell r="H15968" t="str">
            <v>43654280Mar</v>
          </cell>
        </row>
        <row r="15969">
          <cell r="B15969">
            <v>280</v>
          </cell>
          <cell r="H15969" t="str">
            <v>43654280Mar</v>
          </cell>
        </row>
        <row r="15970">
          <cell r="B15970">
            <v>280</v>
          </cell>
          <cell r="H15970" t="str">
            <v>43889280Mar</v>
          </cell>
        </row>
        <row r="15971">
          <cell r="B15971">
            <v>280</v>
          </cell>
          <cell r="H15971" t="str">
            <v>43889280Mar</v>
          </cell>
        </row>
        <row r="15972">
          <cell r="B15972">
            <v>280</v>
          </cell>
          <cell r="H15972" t="str">
            <v>43889280Mar</v>
          </cell>
        </row>
        <row r="15973">
          <cell r="B15973">
            <v>280</v>
          </cell>
          <cell r="H15973" t="str">
            <v>43889280Mar</v>
          </cell>
        </row>
        <row r="15974">
          <cell r="B15974">
            <v>280</v>
          </cell>
          <cell r="H15974" t="str">
            <v>43889280Mar</v>
          </cell>
        </row>
        <row r="15975">
          <cell r="B15975">
            <v>280</v>
          </cell>
          <cell r="H15975" t="str">
            <v>43889280Mar</v>
          </cell>
        </row>
        <row r="15976">
          <cell r="B15976">
            <v>280</v>
          </cell>
          <cell r="H15976" t="str">
            <v>43889280Mar</v>
          </cell>
        </row>
        <row r="15977">
          <cell r="B15977">
            <v>280</v>
          </cell>
          <cell r="H15977" t="str">
            <v>43889280Mar</v>
          </cell>
        </row>
        <row r="15978">
          <cell r="B15978">
            <v>280</v>
          </cell>
          <cell r="H15978" t="str">
            <v>43889280Mar</v>
          </cell>
        </row>
        <row r="15979">
          <cell r="B15979">
            <v>280</v>
          </cell>
          <cell r="H15979" t="str">
            <v>43889280Mar</v>
          </cell>
        </row>
        <row r="15980">
          <cell r="B15980">
            <v>280</v>
          </cell>
          <cell r="H15980" t="str">
            <v>43889280Mar</v>
          </cell>
        </row>
        <row r="15981">
          <cell r="B15981">
            <v>280</v>
          </cell>
          <cell r="H15981" t="str">
            <v>43889280Mar</v>
          </cell>
        </row>
        <row r="15982">
          <cell r="B15982">
            <v>280</v>
          </cell>
          <cell r="H15982" t="str">
            <v>43889280Mar</v>
          </cell>
        </row>
        <row r="15983">
          <cell r="B15983">
            <v>280</v>
          </cell>
          <cell r="H15983" t="str">
            <v>43889280Mar</v>
          </cell>
        </row>
        <row r="15984">
          <cell r="B15984">
            <v>280</v>
          </cell>
          <cell r="H15984" t="str">
            <v>43889280Mar</v>
          </cell>
        </row>
        <row r="15985">
          <cell r="B15985">
            <v>280</v>
          </cell>
          <cell r="H15985" t="str">
            <v>43889280Mar</v>
          </cell>
        </row>
        <row r="15986">
          <cell r="B15986">
            <v>280</v>
          </cell>
          <cell r="H15986" t="str">
            <v>43889280Mar</v>
          </cell>
        </row>
        <row r="15987">
          <cell r="B15987">
            <v>280</v>
          </cell>
          <cell r="H15987" t="str">
            <v>43889280Mar</v>
          </cell>
        </row>
        <row r="15988">
          <cell r="B15988">
            <v>280</v>
          </cell>
          <cell r="H15988" t="str">
            <v>43889280Mar</v>
          </cell>
        </row>
        <row r="15989">
          <cell r="B15989">
            <v>280</v>
          </cell>
          <cell r="H15989" t="str">
            <v>43889280Mar</v>
          </cell>
        </row>
        <row r="15990">
          <cell r="B15990">
            <v>280</v>
          </cell>
          <cell r="H15990" t="str">
            <v>44184280Mar</v>
          </cell>
        </row>
        <row r="15991">
          <cell r="B15991">
            <v>280</v>
          </cell>
          <cell r="H15991" t="str">
            <v>44184280Mar</v>
          </cell>
        </row>
        <row r="15992">
          <cell r="B15992">
            <v>280</v>
          </cell>
          <cell r="H15992" t="str">
            <v>44184280Mar</v>
          </cell>
        </row>
        <row r="15993">
          <cell r="B15993">
            <v>280</v>
          </cell>
          <cell r="H15993" t="str">
            <v>44184280Mar</v>
          </cell>
        </row>
        <row r="15994">
          <cell r="B15994">
            <v>280</v>
          </cell>
          <cell r="H15994" t="str">
            <v>44184280Mar</v>
          </cell>
        </row>
        <row r="15995">
          <cell r="B15995">
            <v>280</v>
          </cell>
          <cell r="H15995" t="str">
            <v>44184280Mar</v>
          </cell>
        </row>
        <row r="15996">
          <cell r="B15996">
            <v>280</v>
          </cell>
          <cell r="H15996" t="str">
            <v>44184280Mar</v>
          </cell>
        </row>
        <row r="15997">
          <cell r="B15997">
            <v>280</v>
          </cell>
          <cell r="H15997" t="str">
            <v>44184280Mar</v>
          </cell>
        </row>
        <row r="15998">
          <cell r="B15998">
            <v>280</v>
          </cell>
          <cell r="H15998" t="str">
            <v>44184280Mar</v>
          </cell>
        </row>
        <row r="15999">
          <cell r="B15999">
            <v>280</v>
          </cell>
          <cell r="H15999" t="str">
            <v>44184280Mar</v>
          </cell>
        </row>
        <row r="16000">
          <cell r="B16000">
            <v>280</v>
          </cell>
          <cell r="H16000" t="str">
            <v>44184280Mar</v>
          </cell>
        </row>
        <row r="16001">
          <cell r="B16001">
            <v>280</v>
          </cell>
          <cell r="H16001" t="str">
            <v>44184280Mar</v>
          </cell>
        </row>
        <row r="16002">
          <cell r="B16002">
            <v>280</v>
          </cell>
          <cell r="H16002" t="str">
            <v>44184280Mar</v>
          </cell>
        </row>
        <row r="16003">
          <cell r="B16003">
            <v>280</v>
          </cell>
          <cell r="H16003" t="str">
            <v>44184280Mar</v>
          </cell>
        </row>
        <row r="16004">
          <cell r="B16004">
            <v>280</v>
          </cell>
          <cell r="H16004" t="str">
            <v>44184280Mar</v>
          </cell>
        </row>
        <row r="16005">
          <cell r="B16005">
            <v>280</v>
          </cell>
          <cell r="H16005" t="str">
            <v>44184280Mar</v>
          </cell>
        </row>
        <row r="16006">
          <cell r="B16006">
            <v>280</v>
          </cell>
          <cell r="H16006" t="str">
            <v>44184280Mar</v>
          </cell>
        </row>
        <row r="16007">
          <cell r="B16007">
            <v>280</v>
          </cell>
          <cell r="H16007" t="str">
            <v>44184280Mar</v>
          </cell>
        </row>
        <row r="16008">
          <cell r="B16008">
            <v>280</v>
          </cell>
          <cell r="H16008" t="str">
            <v>44184280Mar</v>
          </cell>
        </row>
        <row r="16009">
          <cell r="B16009">
            <v>280</v>
          </cell>
          <cell r="H16009" t="str">
            <v>44184280Mar</v>
          </cell>
        </row>
        <row r="16010">
          <cell r="B16010">
            <v>280</v>
          </cell>
          <cell r="H16010" t="str">
            <v>44184280Mar</v>
          </cell>
        </row>
        <row r="16011">
          <cell r="B16011">
            <v>280</v>
          </cell>
          <cell r="H16011" t="str">
            <v>44184280Mar</v>
          </cell>
        </row>
        <row r="16012">
          <cell r="B16012">
            <v>280</v>
          </cell>
          <cell r="H16012" t="str">
            <v>44184280Mar</v>
          </cell>
        </row>
        <row r="16013">
          <cell r="B16013">
            <v>280</v>
          </cell>
          <cell r="H16013" t="str">
            <v>44184280Mar</v>
          </cell>
        </row>
        <row r="16014">
          <cell r="B16014">
            <v>280</v>
          </cell>
          <cell r="H16014" t="str">
            <v>44184280Mar</v>
          </cell>
        </row>
        <row r="16015">
          <cell r="B16015">
            <v>280</v>
          </cell>
          <cell r="H16015">
            <v>1423</v>
          </cell>
        </row>
        <row r="16016">
          <cell r="B16016">
            <v>280</v>
          </cell>
          <cell r="H16016">
            <v>1423</v>
          </cell>
        </row>
        <row r="16017">
          <cell r="B16017">
            <v>280</v>
          </cell>
          <cell r="H16017">
            <v>1423</v>
          </cell>
        </row>
        <row r="16018">
          <cell r="B16018">
            <v>280</v>
          </cell>
          <cell r="H16018">
            <v>1423</v>
          </cell>
        </row>
        <row r="16019">
          <cell r="B16019">
            <v>280</v>
          </cell>
          <cell r="H16019">
            <v>1423</v>
          </cell>
        </row>
        <row r="16020">
          <cell r="B16020">
            <v>280</v>
          </cell>
          <cell r="H16020">
            <v>1423</v>
          </cell>
        </row>
        <row r="16021">
          <cell r="B16021">
            <v>280</v>
          </cell>
          <cell r="H16021">
            <v>1423</v>
          </cell>
        </row>
        <row r="16022">
          <cell r="B16022">
            <v>280</v>
          </cell>
          <cell r="H16022">
            <v>1423</v>
          </cell>
        </row>
        <row r="16023">
          <cell r="B16023">
            <v>280</v>
          </cell>
          <cell r="H16023">
            <v>1423</v>
          </cell>
        </row>
        <row r="16024">
          <cell r="B16024">
            <v>280</v>
          </cell>
          <cell r="H16024">
            <v>1423</v>
          </cell>
        </row>
        <row r="16025">
          <cell r="B16025">
            <v>280</v>
          </cell>
          <cell r="H16025">
            <v>1423</v>
          </cell>
        </row>
        <row r="16026">
          <cell r="B16026">
            <v>280</v>
          </cell>
          <cell r="H16026">
            <v>1652</v>
          </cell>
        </row>
        <row r="16027">
          <cell r="B16027">
            <v>280</v>
          </cell>
          <cell r="H16027">
            <v>1652</v>
          </cell>
        </row>
        <row r="16028">
          <cell r="B16028">
            <v>280</v>
          </cell>
          <cell r="H16028">
            <v>1652</v>
          </cell>
        </row>
        <row r="16029">
          <cell r="B16029">
            <v>280</v>
          </cell>
          <cell r="H16029">
            <v>1652</v>
          </cell>
        </row>
        <row r="16030">
          <cell r="B16030">
            <v>280</v>
          </cell>
          <cell r="H16030">
            <v>1652</v>
          </cell>
        </row>
        <row r="16031">
          <cell r="B16031">
            <v>280</v>
          </cell>
          <cell r="H16031">
            <v>1652</v>
          </cell>
        </row>
        <row r="16032">
          <cell r="B16032">
            <v>280</v>
          </cell>
          <cell r="H16032">
            <v>1652</v>
          </cell>
        </row>
        <row r="16033">
          <cell r="B16033">
            <v>280</v>
          </cell>
          <cell r="H16033">
            <v>1652</v>
          </cell>
        </row>
        <row r="16034">
          <cell r="B16034">
            <v>280</v>
          </cell>
          <cell r="H16034">
            <v>1652</v>
          </cell>
        </row>
        <row r="16035">
          <cell r="B16035">
            <v>280</v>
          </cell>
          <cell r="H16035">
            <v>1652</v>
          </cell>
        </row>
        <row r="16036">
          <cell r="B16036">
            <v>280</v>
          </cell>
          <cell r="H16036">
            <v>1652</v>
          </cell>
        </row>
        <row r="16037">
          <cell r="B16037">
            <v>280</v>
          </cell>
          <cell r="H16037">
            <v>1652</v>
          </cell>
        </row>
        <row r="16038">
          <cell r="B16038">
            <v>280</v>
          </cell>
          <cell r="H16038">
            <v>1652</v>
          </cell>
        </row>
        <row r="16039">
          <cell r="B16039">
            <v>280</v>
          </cell>
          <cell r="H16039">
            <v>1652</v>
          </cell>
        </row>
        <row r="16040">
          <cell r="B16040">
            <v>280</v>
          </cell>
          <cell r="H16040">
            <v>1652</v>
          </cell>
        </row>
        <row r="16041">
          <cell r="B16041">
            <v>280</v>
          </cell>
          <cell r="H16041">
            <v>1652</v>
          </cell>
        </row>
        <row r="16042">
          <cell r="B16042">
            <v>280</v>
          </cell>
          <cell r="H16042">
            <v>1652</v>
          </cell>
        </row>
        <row r="16043">
          <cell r="B16043">
            <v>280</v>
          </cell>
          <cell r="H16043">
            <v>1652</v>
          </cell>
        </row>
        <row r="16044">
          <cell r="B16044">
            <v>280</v>
          </cell>
          <cell r="H16044">
            <v>1652</v>
          </cell>
        </row>
        <row r="16045">
          <cell r="B16045">
            <v>280</v>
          </cell>
          <cell r="H16045">
            <v>1652</v>
          </cell>
        </row>
        <row r="16046">
          <cell r="B16046">
            <v>280</v>
          </cell>
          <cell r="H16046">
            <v>1652</v>
          </cell>
        </row>
        <row r="16047">
          <cell r="B16047">
            <v>280</v>
          </cell>
          <cell r="H16047">
            <v>1652</v>
          </cell>
        </row>
        <row r="16048">
          <cell r="B16048">
            <v>280</v>
          </cell>
          <cell r="H16048">
            <v>1652</v>
          </cell>
        </row>
        <row r="16049">
          <cell r="B16049">
            <v>280</v>
          </cell>
          <cell r="H16049">
            <v>5194</v>
          </cell>
        </row>
        <row r="16050">
          <cell r="B16050">
            <v>280</v>
          </cell>
          <cell r="H16050">
            <v>5194</v>
          </cell>
        </row>
        <row r="16051">
          <cell r="B16051">
            <v>280</v>
          </cell>
          <cell r="H16051">
            <v>5194</v>
          </cell>
        </row>
        <row r="16052">
          <cell r="B16052">
            <v>280</v>
          </cell>
          <cell r="H16052">
            <v>5194</v>
          </cell>
        </row>
        <row r="16053">
          <cell r="B16053">
            <v>280</v>
          </cell>
          <cell r="H16053">
            <v>5194</v>
          </cell>
        </row>
        <row r="16054">
          <cell r="B16054">
            <v>280</v>
          </cell>
          <cell r="H16054">
            <v>5194</v>
          </cell>
        </row>
        <row r="16055">
          <cell r="B16055">
            <v>280</v>
          </cell>
          <cell r="H16055">
            <v>5194</v>
          </cell>
        </row>
        <row r="16056">
          <cell r="B16056">
            <v>280</v>
          </cell>
          <cell r="H16056">
            <v>5194</v>
          </cell>
        </row>
        <row r="16057">
          <cell r="B16057">
            <v>280</v>
          </cell>
          <cell r="H16057">
            <v>5194</v>
          </cell>
        </row>
        <row r="16058">
          <cell r="B16058">
            <v>280</v>
          </cell>
          <cell r="H16058">
            <v>5194</v>
          </cell>
        </row>
        <row r="16059">
          <cell r="B16059">
            <v>280</v>
          </cell>
          <cell r="H16059">
            <v>5194</v>
          </cell>
        </row>
        <row r="16060">
          <cell r="B16060">
            <v>280</v>
          </cell>
          <cell r="H16060">
            <v>5194</v>
          </cell>
        </row>
        <row r="16061">
          <cell r="B16061">
            <v>280</v>
          </cell>
          <cell r="H16061">
            <v>5194</v>
          </cell>
        </row>
        <row r="16062">
          <cell r="B16062">
            <v>280</v>
          </cell>
          <cell r="H16062">
            <v>5194</v>
          </cell>
        </row>
        <row r="16063">
          <cell r="B16063">
            <v>280</v>
          </cell>
          <cell r="H16063">
            <v>5194</v>
          </cell>
        </row>
        <row r="16064">
          <cell r="B16064">
            <v>280</v>
          </cell>
          <cell r="H16064">
            <v>5194</v>
          </cell>
        </row>
        <row r="16065">
          <cell r="B16065">
            <v>280</v>
          </cell>
          <cell r="H16065">
            <v>5194</v>
          </cell>
        </row>
        <row r="16066">
          <cell r="B16066">
            <v>280</v>
          </cell>
          <cell r="H16066">
            <v>5194</v>
          </cell>
        </row>
        <row r="16067">
          <cell r="B16067">
            <v>280</v>
          </cell>
          <cell r="H16067">
            <v>5194</v>
          </cell>
        </row>
        <row r="16068">
          <cell r="B16068">
            <v>280</v>
          </cell>
          <cell r="H16068">
            <v>5194</v>
          </cell>
        </row>
        <row r="16069">
          <cell r="B16069">
            <v>280</v>
          </cell>
          <cell r="H16069">
            <v>5194</v>
          </cell>
        </row>
        <row r="16070">
          <cell r="B16070">
            <v>280</v>
          </cell>
          <cell r="H16070">
            <v>8263</v>
          </cell>
        </row>
        <row r="16071">
          <cell r="B16071">
            <v>280</v>
          </cell>
          <cell r="H16071">
            <v>8263</v>
          </cell>
        </row>
        <row r="16072">
          <cell r="B16072">
            <v>280</v>
          </cell>
          <cell r="H16072">
            <v>8263</v>
          </cell>
        </row>
        <row r="16073">
          <cell r="B16073">
            <v>280</v>
          </cell>
          <cell r="H16073">
            <v>8263</v>
          </cell>
        </row>
        <row r="16074">
          <cell r="B16074">
            <v>280</v>
          </cell>
          <cell r="H16074">
            <v>8263</v>
          </cell>
        </row>
        <row r="16075">
          <cell r="B16075">
            <v>280</v>
          </cell>
          <cell r="H16075">
            <v>8263</v>
          </cell>
        </row>
        <row r="16076">
          <cell r="B16076">
            <v>280</v>
          </cell>
          <cell r="H16076">
            <v>8263</v>
          </cell>
        </row>
        <row r="16077">
          <cell r="B16077">
            <v>280</v>
          </cell>
          <cell r="H16077">
            <v>8263</v>
          </cell>
        </row>
        <row r="16078">
          <cell r="B16078">
            <v>280</v>
          </cell>
          <cell r="H16078">
            <v>8263</v>
          </cell>
        </row>
        <row r="16079">
          <cell r="B16079">
            <v>280</v>
          </cell>
          <cell r="H16079">
            <v>8263</v>
          </cell>
        </row>
        <row r="16080">
          <cell r="B16080">
            <v>280</v>
          </cell>
          <cell r="H16080">
            <v>8263</v>
          </cell>
        </row>
        <row r="16081">
          <cell r="B16081">
            <v>280</v>
          </cell>
          <cell r="H16081">
            <v>8263</v>
          </cell>
        </row>
        <row r="16082">
          <cell r="B16082">
            <v>280</v>
          </cell>
          <cell r="H16082">
            <v>8263</v>
          </cell>
        </row>
        <row r="16083">
          <cell r="B16083">
            <v>280</v>
          </cell>
          <cell r="H16083">
            <v>8263</v>
          </cell>
        </row>
        <row r="16084">
          <cell r="B16084">
            <v>280</v>
          </cell>
          <cell r="H16084">
            <v>8263</v>
          </cell>
        </row>
        <row r="16085">
          <cell r="B16085">
            <v>280</v>
          </cell>
          <cell r="H16085">
            <v>8263</v>
          </cell>
        </row>
        <row r="16086">
          <cell r="B16086">
            <v>280</v>
          </cell>
          <cell r="H16086">
            <v>8263</v>
          </cell>
        </row>
        <row r="16087">
          <cell r="B16087">
            <v>280</v>
          </cell>
          <cell r="H16087">
            <v>8263</v>
          </cell>
        </row>
        <row r="16088">
          <cell r="B16088">
            <v>280</v>
          </cell>
          <cell r="H16088">
            <v>8263</v>
          </cell>
        </row>
        <row r="16089">
          <cell r="B16089">
            <v>280</v>
          </cell>
          <cell r="H16089">
            <v>8263</v>
          </cell>
        </row>
        <row r="16090">
          <cell r="B16090">
            <v>280</v>
          </cell>
          <cell r="H16090">
            <v>8263</v>
          </cell>
        </row>
        <row r="16091">
          <cell r="B16091">
            <v>280</v>
          </cell>
          <cell r="H16091">
            <v>8263</v>
          </cell>
        </row>
        <row r="16092">
          <cell r="B16092">
            <v>280</v>
          </cell>
          <cell r="H16092">
            <v>8263</v>
          </cell>
        </row>
        <row r="16093">
          <cell r="B16093">
            <v>280</v>
          </cell>
          <cell r="H16093">
            <v>8263</v>
          </cell>
        </row>
        <row r="16094">
          <cell r="B16094">
            <v>280</v>
          </cell>
          <cell r="H16094">
            <v>8263</v>
          </cell>
        </row>
        <row r="16095">
          <cell r="B16095">
            <v>281</v>
          </cell>
          <cell r="H16095" t="str">
            <v>43179281Mar</v>
          </cell>
        </row>
        <row r="16096">
          <cell r="B16096">
            <v>281</v>
          </cell>
          <cell r="H16096" t="str">
            <v>43179281Mar</v>
          </cell>
        </row>
        <row r="16097">
          <cell r="B16097">
            <v>281</v>
          </cell>
          <cell r="H16097" t="str">
            <v>43179281Mar</v>
          </cell>
        </row>
        <row r="16098">
          <cell r="B16098">
            <v>281</v>
          </cell>
          <cell r="H16098" t="str">
            <v>43179281Mar</v>
          </cell>
        </row>
        <row r="16099">
          <cell r="B16099">
            <v>281</v>
          </cell>
          <cell r="H16099" t="str">
            <v>43179281Mar</v>
          </cell>
        </row>
        <row r="16100">
          <cell r="B16100">
            <v>281</v>
          </cell>
          <cell r="H16100" t="str">
            <v>43179281Mar</v>
          </cell>
        </row>
        <row r="16101">
          <cell r="B16101">
            <v>281</v>
          </cell>
          <cell r="H16101" t="str">
            <v>43179281Mar</v>
          </cell>
        </row>
        <row r="16102">
          <cell r="B16102">
            <v>281</v>
          </cell>
          <cell r="H16102" t="str">
            <v>43179281Mar</v>
          </cell>
        </row>
        <row r="16103">
          <cell r="B16103">
            <v>281</v>
          </cell>
          <cell r="H16103" t="str">
            <v>43179281Mar</v>
          </cell>
        </row>
        <row r="16104">
          <cell r="B16104">
            <v>281</v>
          </cell>
          <cell r="H16104" t="str">
            <v>43179281Mar</v>
          </cell>
        </row>
        <row r="16105">
          <cell r="B16105">
            <v>281</v>
          </cell>
          <cell r="H16105" t="str">
            <v>43179281Mar</v>
          </cell>
        </row>
        <row r="16106">
          <cell r="B16106">
            <v>281</v>
          </cell>
          <cell r="H16106" t="str">
            <v>43179281Mar</v>
          </cell>
        </row>
        <row r="16107">
          <cell r="B16107">
            <v>281</v>
          </cell>
          <cell r="H16107" t="str">
            <v>43179281Mar</v>
          </cell>
        </row>
        <row r="16108">
          <cell r="B16108">
            <v>282</v>
          </cell>
          <cell r="H16108" t="str">
            <v>43180282Bla</v>
          </cell>
        </row>
        <row r="16109">
          <cell r="B16109">
            <v>282</v>
          </cell>
          <cell r="H16109" t="str">
            <v>43180282Bla</v>
          </cell>
        </row>
        <row r="16110">
          <cell r="B16110">
            <v>282</v>
          </cell>
          <cell r="H16110" t="str">
            <v>43180282Bla</v>
          </cell>
        </row>
        <row r="16111">
          <cell r="B16111">
            <v>282</v>
          </cell>
          <cell r="H16111" t="str">
            <v>43180282Bla</v>
          </cell>
        </row>
        <row r="16112">
          <cell r="B16112">
            <v>282</v>
          </cell>
          <cell r="H16112" t="str">
            <v>43180282Bla</v>
          </cell>
        </row>
        <row r="16113">
          <cell r="B16113">
            <v>282</v>
          </cell>
          <cell r="H16113" t="str">
            <v>43180282Bla</v>
          </cell>
        </row>
        <row r="16114">
          <cell r="B16114">
            <v>282</v>
          </cell>
          <cell r="H16114" t="str">
            <v>43180282Bla</v>
          </cell>
        </row>
        <row r="16115">
          <cell r="B16115">
            <v>282</v>
          </cell>
          <cell r="H16115" t="str">
            <v>43180282Bla</v>
          </cell>
        </row>
        <row r="16116">
          <cell r="B16116">
            <v>282</v>
          </cell>
          <cell r="H16116" t="str">
            <v>43180282Bla</v>
          </cell>
        </row>
        <row r="16117">
          <cell r="B16117">
            <v>282</v>
          </cell>
          <cell r="H16117" t="str">
            <v>43180282Bla</v>
          </cell>
        </row>
        <row r="16118">
          <cell r="B16118">
            <v>282</v>
          </cell>
          <cell r="H16118" t="str">
            <v>43180282Bla</v>
          </cell>
        </row>
        <row r="16119">
          <cell r="B16119">
            <v>282</v>
          </cell>
          <cell r="H16119" t="str">
            <v>43180282Bla</v>
          </cell>
        </row>
        <row r="16120">
          <cell r="B16120">
            <v>283</v>
          </cell>
          <cell r="H16120" t="str">
            <v>43179283Ric</v>
          </cell>
        </row>
        <row r="16121">
          <cell r="B16121">
            <v>283</v>
          </cell>
          <cell r="H16121" t="str">
            <v>43179283Ric</v>
          </cell>
        </row>
        <row r="16122">
          <cell r="B16122">
            <v>283</v>
          </cell>
          <cell r="H16122" t="str">
            <v>43179283Ric</v>
          </cell>
        </row>
        <row r="16123">
          <cell r="B16123">
            <v>283</v>
          </cell>
          <cell r="H16123" t="str">
            <v>43179283Ric</v>
          </cell>
        </row>
        <row r="16124">
          <cell r="B16124">
            <v>283</v>
          </cell>
          <cell r="H16124" t="str">
            <v>43179283Ric</v>
          </cell>
        </row>
        <row r="16125">
          <cell r="B16125">
            <v>283</v>
          </cell>
          <cell r="H16125" t="str">
            <v>43179283Ric</v>
          </cell>
        </row>
        <row r="16126">
          <cell r="B16126">
            <v>283</v>
          </cell>
          <cell r="H16126" t="str">
            <v>43179283Ric</v>
          </cell>
        </row>
        <row r="16127">
          <cell r="B16127">
            <v>283</v>
          </cell>
          <cell r="H16127" t="str">
            <v>43179283Ric</v>
          </cell>
        </row>
        <row r="16128">
          <cell r="B16128">
            <v>283</v>
          </cell>
          <cell r="H16128" t="str">
            <v>43179283Ric</v>
          </cell>
        </row>
        <row r="16129">
          <cell r="B16129">
            <v>283</v>
          </cell>
          <cell r="H16129" t="str">
            <v>43179283Ric</v>
          </cell>
        </row>
        <row r="16130">
          <cell r="B16130">
            <v>283</v>
          </cell>
          <cell r="H16130" t="str">
            <v>43179283Ric</v>
          </cell>
        </row>
        <row r="16131">
          <cell r="B16131">
            <v>283</v>
          </cell>
          <cell r="H16131" t="str">
            <v>43179283Ric</v>
          </cell>
        </row>
        <row r="16132">
          <cell r="B16132">
            <v>283</v>
          </cell>
          <cell r="H16132" t="str">
            <v>43179283Ric</v>
          </cell>
        </row>
        <row r="16133">
          <cell r="B16133">
            <v>283</v>
          </cell>
          <cell r="H16133" t="str">
            <v>43179283Ric</v>
          </cell>
        </row>
        <row r="16134">
          <cell r="B16134">
            <v>283</v>
          </cell>
          <cell r="H16134" t="str">
            <v>43179283Ric</v>
          </cell>
        </row>
        <row r="16135">
          <cell r="B16135">
            <v>283</v>
          </cell>
          <cell r="H16135" t="str">
            <v>43179283Ric</v>
          </cell>
        </row>
        <row r="16136">
          <cell r="B16136">
            <v>283</v>
          </cell>
          <cell r="H16136" t="str">
            <v>43179283Ric</v>
          </cell>
        </row>
        <row r="16137">
          <cell r="B16137">
            <v>283</v>
          </cell>
          <cell r="H16137" t="str">
            <v>43179283Ric</v>
          </cell>
        </row>
        <row r="16138">
          <cell r="B16138">
            <v>283</v>
          </cell>
          <cell r="H16138" t="str">
            <v>43179283Ric</v>
          </cell>
        </row>
        <row r="16139">
          <cell r="B16139">
            <v>283</v>
          </cell>
          <cell r="H16139" t="str">
            <v>43179283Ric</v>
          </cell>
        </row>
        <row r="16140">
          <cell r="B16140">
            <v>283</v>
          </cell>
          <cell r="H16140" t="str">
            <v>43179283Ric</v>
          </cell>
        </row>
        <row r="16141">
          <cell r="B16141">
            <v>283</v>
          </cell>
          <cell r="H16141" t="str">
            <v>43179283Ric</v>
          </cell>
        </row>
        <row r="16142">
          <cell r="B16142">
            <v>283</v>
          </cell>
          <cell r="H16142" t="str">
            <v>43179283Ric</v>
          </cell>
        </row>
        <row r="16143">
          <cell r="B16143">
            <v>283</v>
          </cell>
          <cell r="H16143" t="str">
            <v>43179283Ric</v>
          </cell>
        </row>
        <row r="16144">
          <cell r="B16144">
            <v>284</v>
          </cell>
          <cell r="H16144" t="str">
            <v>43186284Her</v>
          </cell>
        </row>
        <row r="16145">
          <cell r="B16145">
            <v>284</v>
          </cell>
          <cell r="H16145" t="str">
            <v>43186284Her</v>
          </cell>
        </row>
        <row r="16146">
          <cell r="B16146">
            <v>284</v>
          </cell>
          <cell r="H16146" t="str">
            <v>43186284Her</v>
          </cell>
        </row>
        <row r="16147">
          <cell r="B16147">
            <v>284</v>
          </cell>
          <cell r="H16147" t="str">
            <v>43186284Her</v>
          </cell>
        </row>
        <row r="16148">
          <cell r="B16148">
            <v>284</v>
          </cell>
          <cell r="H16148" t="str">
            <v>43186284Her</v>
          </cell>
        </row>
        <row r="16149">
          <cell r="B16149">
            <v>284</v>
          </cell>
          <cell r="H16149" t="str">
            <v>43186284Her</v>
          </cell>
        </row>
        <row r="16150">
          <cell r="B16150">
            <v>284</v>
          </cell>
          <cell r="H16150" t="str">
            <v>43186284Her</v>
          </cell>
        </row>
        <row r="16151">
          <cell r="B16151">
            <v>284</v>
          </cell>
          <cell r="H16151" t="str">
            <v>43186284Her</v>
          </cell>
        </row>
        <row r="16152">
          <cell r="B16152">
            <v>284</v>
          </cell>
          <cell r="H16152" t="str">
            <v>43186284Her</v>
          </cell>
        </row>
        <row r="16153">
          <cell r="B16153">
            <v>284</v>
          </cell>
          <cell r="H16153" t="str">
            <v>43186284Her</v>
          </cell>
        </row>
        <row r="16154">
          <cell r="B16154">
            <v>284</v>
          </cell>
          <cell r="H16154" t="str">
            <v>43186284Her</v>
          </cell>
        </row>
        <row r="16155">
          <cell r="B16155">
            <v>284</v>
          </cell>
          <cell r="H16155" t="str">
            <v>43186284Her</v>
          </cell>
        </row>
        <row r="16156">
          <cell r="B16156">
            <v>284</v>
          </cell>
          <cell r="H16156" t="str">
            <v>43389284Her</v>
          </cell>
        </row>
        <row r="16157">
          <cell r="B16157">
            <v>284</v>
          </cell>
          <cell r="H16157" t="str">
            <v>43389284Her</v>
          </cell>
        </row>
        <row r="16158">
          <cell r="B16158">
            <v>284</v>
          </cell>
          <cell r="H16158" t="str">
            <v>43389284Her</v>
          </cell>
        </row>
        <row r="16159">
          <cell r="B16159">
            <v>284</v>
          </cell>
          <cell r="H16159" t="str">
            <v>43389284Her</v>
          </cell>
        </row>
        <row r="16160">
          <cell r="B16160">
            <v>284</v>
          </cell>
          <cell r="H16160" t="str">
            <v>43389284Her</v>
          </cell>
        </row>
        <row r="16161">
          <cell r="B16161">
            <v>284</v>
          </cell>
          <cell r="H16161" t="str">
            <v>43389284Her</v>
          </cell>
        </row>
        <row r="16162">
          <cell r="B16162">
            <v>284</v>
          </cell>
          <cell r="H16162" t="str">
            <v>43389284Her</v>
          </cell>
        </row>
        <row r="16163">
          <cell r="B16163">
            <v>284</v>
          </cell>
          <cell r="H16163" t="str">
            <v>43389284Her</v>
          </cell>
        </row>
        <row r="16164">
          <cell r="B16164">
            <v>284</v>
          </cell>
          <cell r="H16164" t="str">
            <v>43389284Her</v>
          </cell>
        </row>
        <row r="16165">
          <cell r="B16165">
            <v>284</v>
          </cell>
          <cell r="H16165" t="str">
            <v>43389284Her</v>
          </cell>
        </row>
        <row r="16166">
          <cell r="B16166">
            <v>284</v>
          </cell>
          <cell r="H16166" t="str">
            <v>43389284Her</v>
          </cell>
        </row>
        <row r="16167">
          <cell r="B16167">
            <v>284</v>
          </cell>
          <cell r="H16167" t="str">
            <v>43389284Her</v>
          </cell>
        </row>
        <row r="16168">
          <cell r="B16168">
            <v>284</v>
          </cell>
          <cell r="H16168" t="str">
            <v>43389284Her</v>
          </cell>
        </row>
        <row r="16169">
          <cell r="B16169">
            <v>284</v>
          </cell>
          <cell r="H16169" t="str">
            <v>43389284Her</v>
          </cell>
        </row>
        <row r="16170">
          <cell r="B16170">
            <v>284</v>
          </cell>
          <cell r="H16170" t="str">
            <v>43389284Her</v>
          </cell>
        </row>
        <row r="16171">
          <cell r="B16171">
            <v>284</v>
          </cell>
          <cell r="H16171" t="str">
            <v>43389284Her</v>
          </cell>
        </row>
        <row r="16172">
          <cell r="B16172">
            <v>284</v>
          </cell>
          <cell r="H16172" t="str">
            <v>43389284Her</v>
          </cell>
        </row>
        <row r="16173">
          <cell r="B16173">
            <v>284</v>
          </cell>
          <cell r="H16173" t="str">
            <v>43619284Her</v>
          </cell>
        </row>
        <row r="16174">
          <cell r="B16174">
            <v>284</v>
          </cell>
          <cell r="H16174" t="str">
            <v>43619284Her</v>
          </cell>
        </row>
        <row r="16175">
          <cell r="B16175">
            <v>284</v>
          </cell>
          <cell r="H16175" t="str">
            <v>43619284Her</v>
          </cell>
        </row>
        <row r="16176">
          <cell r="B16176">
            <v>284</v>
          </cell>
          <cell r="H16176" t="str">
            <v>43619284Her</v>
          </cell>
        </row>
        <row r="16177">
          <cell r="B16177">
            <v>284</v>
          </cell>
          <cell r="H16177" t="str">
            <v>43619284Her</v>
          </cell>
        </row>
        <row r="16178">
          <cell r="B16178">
            <v>284</v>
          </cell>
          <cell r="H16178" t="str">
            <v>43619284Her</v>
          </cell>
        </row>
        <row r="16179">
          <cell r="B16179">
            <v>284</v>
          </cell>
          <cell r="H16179" t="str">
            <v>43619284Her</v>
          </cell>
        </row>
        <row r="16180">
          <cell r="B16180">
            <v>284</v>
          </cell>
          <cell r="H16180" t="str">
            <v>43619284Her</v>
          </cell>
        </row>
        <row r="16181">
          <cell r="B16181">
            <v>284</v>
          </cell>
          <cell r="H16181" t="str">
            <v>43619284Her</v>
          </cell>
        </row>
        <row r="16182">
          <cell r="B16182">
            <v>284</v>
          </cell>
          <cell r="H16182" t="str">
            <v>43619284Her</v>
          </cell>
        </row>
        <row r="16183">
          <cell r="B16183">
            <v>284</v>
          </cell>
          <cell r="H16183" t="str">
            <v>43619284Her</v>
          </cell>
        </row>
        <row r="16184">
          <cell r="B16184">
            <v>284</v>
          </cell>
          <cell r="H16184" t="str">
            <v>43619284Her</v>
          </cell>
        </row>
        <row r="16185">
          <cell r="B16185">
            <v>284</v>
          </cell>
          <cell r="H16185" t="str">
            <v>43619284Her</v>
          </cell>
        </row>
        <row r="16186">
          <cell r="B16186">
            <v>284</v>
          </cell>
          <cell r="H16186" t="str">
            <v>43619284Her</v>
          </cell>
        </row>
        <row r="16187">
          <cell r="B16187">
            <v>284</v>
          </cell>
          <cell r="H16187" t="str">
            <v>43619284Her</v>
          </cell>
        </row>
        <row r="16188">
          <cell r="B16188">
            <v>284</v>
          </cell>
          <cell r="H16188" t="str">
            <v>43619284Her</v>
          </cell>
        </row>
        <row r="16189">
          <cell r="B16189">
            <v>284</v>
          </cell>
          <cell r="H16189" t="str">
            <v>43619284Her</v>
          </cell>
        </row>
        <row r="16190">
          <cell r="B16190">
            <v>284</v>
          </cell>
          <cell r="H16190" t="str">
            <v>43619284Her</v>
          </cell>
        </row>
        <row r="16191">
          <cell r="B16191">
            <v>284</v>
          </cell>
          <cell r="H16191" t="str">
            <v>43881284Her</v>
          </cell>
        </row>
        <row r="16192">
          <cell r="B16192">
            <v>284</v>
          </cell>
          <cell r="H16192" t="str">
            <v>43881284Her</v>
          </cell>
        </row>
        <row r="16193">
          <cell r="B16193">
            <v>284</v>
          </cell>
          <cell r="H16193" t="str">
            <v>43881284Her</v>
          </cell>
        </row>
        <row r="16194">
          <cell r="B16194">
            <v>284</v>
          </cell>
          <cell r="H16194" t="str">
            <v>43881284Her</v>
          </cell>
        </row>
        <row r="16195">
          <cell r="B16195">
            <v>284</v>
          </cell>
          <cell r="H16195" t="str">
            <v>43881284Her</v>
          </cell>
        </row>
        <row r="16196">
          <cell r="B16196">
            <v>284</v>
          </cell>
          <cell r="H16196" t="str">
            <v>43881284Her</v>
          </cell>
        </row>
        <row r="16197">
          <cell r="B16197">
            <v>284</v>
          </cell>
          <cell r="H16197" t="str">
            <v>43881284Her</v>
          </cell>
        </row>
        <row r="16198">
          <cell r="B16198">
            <v>284</v>
          </cell>
          <cell r="H16198" t="str">
            <v>43881284Her</v>
          </cell>
        </row>
        <row r="16199">
          <cell r="B16199">
            <v>284</v>
          </cell>
          <cell r="H16199" t="str">
            <v>43881284Her</v>
          </cell>
        </row>
        <row r="16200">
          <cell r="B16200">
            <v>284</v>
          </cell>
          <cell r="H16200" t="str">
            <v>43881284Her</v>
          </cell>
        </row>
        <row r="16201">
          <cell r="B16201">
            <v>284</v>
          </cell>
          <cell r="H16201" t="str">
            <v>43881284Her</v>
          </cell>
        </row>
        <row r="16202">
          <cell r="B16202">
            <v>284</v>
          </cell>
          <cell r="H16202" t="str">
            <v>43881284Her</v>
          </cell>
        </row>
        <row r="16203">
          <cell r="B16203">
            <v>284</v>
          </cell>
          <cell r="H16203" t="str">
            <v>43881284Her</v>
          </cell>
        </row>
        <row r="16204">
          <cell r="B16204">
            <v>284</v>
          </cell>
          <cell r="H16204" t="str">
            <v>43881284Her</v>
          </cell>
        </row>
        <row r="16205">
          <cell r="B16205">
            <v>284</v>
          </cell>
          <cell r="H16205" t="str">
            <v>43881284Her</v>
          </cell>
        </row>
        <row r="16206">
          <cell r="B16206">
            <v>284</v>
          </cell>
          <cell r="H16206" t="str">
            <v>43881284Her</v>
          </cell>
        </row>
        <row r="16207">
          <cell r="B16207">
            <v>284</v>
          </cell>
          <cell r="H16207" t="str">
            <v>43881284Her</v>
          </cell>
        </row>
        <row r="16208">
          <cell r="B16208">
            <v>284</v>
          </cell>
          <cell r="H16208" t="str">
            <v>43881284Her</v>
          </cell>
        </row>
        <row r="16209">
          <cell r="B16209">
            <v>284</v>
          </cell>
          <cell r="H16209" t="str">
            <v>43881284Her</v>
          </cell>
        </row>
        <row r="16210">
          <cell r="B16210">
            <v>284</v>
          </cell>
          <cell r="H16210" t="str">
            <v>43881284Her</v>
          </cell>
        </row>
        <row r="16211">
          <cell r="B16211">
            <v>284</v>
          </cell>
          <cell r="H16211" t="str">
            <v>43881284Her</v>
          </cell>
        </row>
        <row r="16212">
          <cell r="B16212">
            <v>284</v>
          </cell>
          <cell r="H16212" t="str">
            <v>43881284Her</v>
          </cell>
        </row>
        <row r="16213">
          <cell r="B16213">
            <v>284</v>
          </cell>
          <cell r="H16213" t="str">
            <v>44195284Her</v>
          </cell>
        </row>
        <row r="16214">
          <cell r="B16214">
            <v>284</v>
          </cell>
          <cell r="H16214" t="str">
            <v>44195284Her</v>
          </cell>
        </row>
        <row r="16215">
          <cell r="B16215">
            <v>284</v>
          </cell>
          <cell r="H16215" t="str">
            <v>44195284Her</v>
          </cell>
        </row>
        <row r="16216">
          <cell r="B16216">
            <v>284</v>
          </cell>
          <cell r="H16216" t="str">
            <v>44195284Her</v>
          </cell>
        </row>
        <row r="16217">
          <cell r="B16217">
            <v>284</v>
          </cell>
          <cell r="H16217" t="str">
            <v>44195284Her</v>
          </cell>
        </row>
        <row r="16218">
          <cell r="B16218">
            <v>284</v>
          </cell>
          <cell r="H16218" t="str">
            <v>44195284Her</v>
          </cell>
        </row>
        <row r="16219">
          <cell r="B16219">
            <v>284</v>
          </cell>
          <cell r="H16219" t="str">
            <v>44195284Her</v>
          </cell>
        </row>
        <row r="16220">
          <cell r="B16220">
            <v>284</v>
          </cell>
          <cell r="H16220" t="str">
            <v>44195284Her</v>
          </cell>
        </row>
        <row r="16221">
          <cell r="B16221">
            <v>284</v>
          </cell>
          <cell r="H16221" t="str">
            <v>44195284Her</v>
          </cell>
        </row>
        <row r="16222">
          <cell r="B16222">
            <v>284</v>
          </cell>
          <cell r="H16222" t="str">
            <v>44195284Her</v>
          </cell>
        </row>
        <row r="16223">
          <cell r="B16223">
            <v>284</v>
          </cell>
          <cell r="H16223" t="str">
            <v>44195284Her</v>
          </cell>
        </row>
        <row r="16224">
          <cell r="B16224">
            <v>284</v>
          </cell>
          <cell r="H16224" t="str">
            <v>44195284Her</v>
          </cell>
        </row>
        <row r="16225">
          <cell r="B16225">
            <v>284</v>
          </cell>
          <cell r="H16225" t="str">
            <v>44195284Her</v>
          </cell>
        </row>
        <row r="16226">
          <cell r="B16226">
            <v>284</v>
          </cell>
          <cell r="H16226" t="str">
            <v>44195284Her</v>
          </cell>
        </row>
        <row r="16227">
          <cell r="B16227">
            <v>284</v>
          </cell>
          <cell r="H16227" t="str">
            <v>44195284Her</v>
          </cell>
        </row>
        <row r="16228">
          <cell r="B16228">
            <v>284</v>
          </cell>
          <cell r="H16228" t="str">
            <v>44195284Her</v>
          </cell>
        </row>
        <row r="16229">
          <cell r="B16229">
            <v>284</v>
          </cell>
          <cell r="H16229" t="str">
            <v>44195284Her</v>
          </cell>
        </row>
        <row r="16230">
          <cell r="B16230">
            <v>284</v>
          </cell>
          <cell r="H16230" t="str">
            <v>44195284Her</v>
          </cell>
        </row>
        <row r="16231">
          <cell r="B16231">
            <v>284</v>
          </cell>
          <cell r="H16231" t="str">
            <v>44195284Her</v>
          </cell>
        </row>
        <row r="16232">
          <cell r="B16232">
            <v>284</v>
          </cell>
          <cell r="H16232" t="str">
            <v>44195284Her</v>
          </cell>
        </row>
        <row r="16233">
          <cell r="B16233">
            <v>284</v>
          </cell>
          <cell r="H16233" t="str">
            <v>44195284Her</v>
          </cell>
        </row>
        <row r="16234">
          <cell r="B16234">
            <v>284</v>
          </cell>
          <cell r="H16234" t="str">
            <v>44195284Her</v>
          </cell>
        </row>
        <row r="16235">
          <cell r="B16235">
            <v>284</v>
          </cell>
          <cell r="H16235" t="str">
            <v>44195284Her</v>
          </cell>
        </row>
        <row r="16236">
          <cell r="B16236">
            <v>284</v>
          </cell>
          <cell r="H16236" t="str">
            <v>44195284Her</v>
          </cell>
        </row>
        <row r="16237">
          <cell r="B16237">
            <v>284</v>
          </cell>
          <cell r="H16237">
            <v>1422</v>
          </cell>
        </row>
        <row r="16238">
          <cell r="B16238">
            <v>284</v>
          </cell>
          <cell r="H16238">
            <v>1422</v>
          </cell>
        </row>
        <row r="16239">
          <cell r="B16239">
            <v>284</v>
          </cell>
          <cell r="H16239">
            <v>1422</v>
          </cell>
        </row>
        <row r="16240">
          <cell r="B16240">
            <v>284</v>
          </cell>
          <cell r="H16240">
            <v>1422</v>
          </cell>
        </row>
        <row r="16241">
          <cell r="B16241">
            <v>284</v>
          </cell>
          <cell r="H16241">
            <v>1422</v>
          </cell>
        </row>
        <row r="16242">
          <cell r="B16242">
            <v>284</v>
          </cell>
          <cell r="H16242">
            <v>1422</v>
          </cell>
        </row>
        <row r="16243">
          <cell r="B16243">
            <v>284</v>
          </cell>
          <cell r="H16243">
            <v>1422</v>
          </cell>
        </row>
        <row r="16244">
          <cell r="B16244">
            <v>284</v>
          </cell>
          <cell r="H16244">
            <v>1422</v>
          </cell>
        </row>
        <row r="16245">
          <cell r="B16245">
            <v>284</v>
          </cell>
          <cell r="H16245">
            <v>1422</v>
          </cell>
        </row>
        <row r="16246">
          <cell r="B16246">
            <v>284</v>
          </cell>
          <cell r="H16246">
            <v>1422</v>
          </cell>
        </row>
        <row r="16247">
          <cell r="B16247">
            <v>284</v>
          </cell>
          <cell r="H16247">
            <v>1422</v>
          </cell>
        </row>
        <row r="16248">
          <cell r="B16248">
            <v>284</v>
          </cell>
          <cell r="H16248">
            <v>1422</v>
          </cell>
        </row>
        <row r="16249">
          <cell r="B16249">
            <v>284</v>
          </cell>
          <cell r="H16249">
            <v>1422</v>
          </cell>
        </row>
        <row r="16250">
          <cell r="B16250">
            <v>284</v>
          </cell>
          <cell r="H16250">
            <v>1422</v>
          </cell>
        </row>
        <row r="16251">
          <cell r="B16251">
            <v>284</v>
          </cell>
          <cell r="H16251">
            <v>1422</v>
          </cell>
        </row>
        <row r="16252">
          <cell r="B16252">
            <v>284</v>
          </cell>
          <cell r="H16252">
            <v>1422</v>
          </cell>
        </row>
        <row r="16253">
          <cell r="B16253">
            <v>284</v>
          </cell>
          <cell r="H16253">
            <v>1422</v>
          </cell>
        </row>
        <row r="16254">
          <cell r="B16254">
            <v>284</v>
          </cell>
          <cell r="H16254">
            <v>1422</v>
          </cell>
        </row>
        <row r="16255">
          <cell r="B16255">
            <v>284</v>
          </cell>
          <cell r="H16255">
            <v>1422</v>
          </cell>
        </row>
        <row r="16256">
          <cell r="B16256">
            <v>284</v>
          </cell>
          <cell r="H16256">
            <v>1422</v>
          </cell>
        </row>
        <row r="16257">
          <cell r="B16257">
            <v>284</v>
          </cell>
          <cell r="H16257">
            <v>1422</v>
          </cell>
        </row>
        <row r="16258">
          <cell r="B16258">
            <v>284</v>
          </cell>
          <cell r="H16258">
            <v>1422</v>
          </cell>
        </row>
        <row r="16259">
          <cell r="B16259">
            <v>284</v>
          </cell>
          <cell r="H16259">
            <v>1422</v>
          </cell>
        </row>
        <row r="16260">
          <cell r="B16260">
            <v>284</v>
          </cell>
          <cell r="H16260">
            <v>1422</v>
          </cell>
        </row>
        <row r="16261">
          <cell r="B16261">
            <v>284</v>
          </cell>
          <cell r="H16261">
            <v>1422</v>
          </cell>
        </row>
        <row r="16262">
          <cell r="B16262">
            <v>284</v>
          </cell>
          <cell r="H16262">
            <v>1422</v>
          </cell>
        </row>
        <row r="16263">
          <cell r="B16263">
            <v>284</v>
          </cell>
          <cell r="H16263">
            <v>2020</v>
          </cell>
        </row>
        <row r="16264">
          <cell r="B16264">
            <v>284</v>
          </cell>
          <cell r="H16264">
            <v>2020</v>
          </cell>
        </row>
        <row r="16265">
          <cell r="B16265">
            <v>284</v>
          </cell>
          <cell r="H16265">
            <v>2020</v>
          </cell>
        </row>
        <row r="16266">
          <cell r="B16266">
            <v>284</v>
          </cell>
          <cell r="H16266">
            <v>2020</v>
          </cell>
        </row>
        <row r="16267">
          <cell r="B16267">
            <v>284</v>
          </cell>
          <cell r="H16267">
            <v>2020</v>
          </cell>
        </row>
        <row r="16268">
          <cell r="B16268">
            <v>284</v>
          </cell>
          <cell r="H16268">
            <v>2020</v>
          </cell>
        </row>
        <row r="16269">
          <cell r="B16269">
            <v>284</v>
          </cell>
          <cell r="H16269">
            <v>2020</v>
          </cell>
        </row>
        <row r="16270">
          <cell r="B16270">
            <v>284</v>
          </cell>
          <cell r="H16270">
            <v>2020</v>
          </cell>
        </row>
        <row r="16271">
          <cell r="B16271">
            <v>284</v>
          </cell>
          <cell r="H16271">
            <v>2020</v>
          </cell>
        </row>
        <row r="16272">
          <cell r="B16272">
            <v>284</v>
          </cell>
          <cell r="H16272">
            <v>2020</v>
          </cell>
        </row>
        <row r="16273">
          <cell r="B16273">
            <v>284</v>
          </cell>
          <cell r="H16273">
            <v>2020</v>
          </cell>
        </row>
        <row r="16274">
          <cell r="B16274">
            <v>284</v>
          </cell>
          <cell r="H16274">
            <v>2020</v>
          </cell>
        </row>
        <row r="16275">
          <cell r="B16275">
            <v>284</v>
          </cell>
          <cell r="H16275">
            <v>2020</v>
          </cell>
        </row>
        <row r="16276">
          <cell r="B16276">
            <v>284</v>
          </cell>
          <cell r="H16276">
            <v>2020</v>
          </cell>
        </row>
        <row r="16277">
          <cell r="B16277">
            <v>284</v>
          </cell>
          <cell r="H16277">
            <v>2020</v>
          </cell>
        </row>
        <row r="16278">
          <cell r="B16278">
            <v>284</v>
          </cell>
          <cell r="H16278">
            <v>2020</v>
          </cell>
        </row>
        <row r="16279">
          <cell r="B16279">
            <v>284</v>
          </cell>
          <cell r="H16279">
            <v>2020</v>
          </cell>
        </row>
        <row r="16280">
          <cell r="B16280">
            <v>284</v>
          </cell>
          <cell r="H16280">
            <v>2020</v>
          </cell>
        </row>
        <row r="16281">
          <cell r="B16281">
            <v>284</v>
          </cell>
          <cell r="H16281">
            <v>2020</v>
          </cell>
        </row>
        <row r="16282">
          <cell r="B16282">
            <v>284</v>
          </cell>
          <cell r="H16282">
            <v>2020</v>
          </cell>
        </row>
        <row r="16283">
          <cell r="B16283">
            <v>284</v>
          </cell>
          <cell r="H16283">
            <v>2020</v>
          </cell>
        </row>
        <row r="16284">
          <cell r="B16284">
            <v>284</v>
          </cell>
          <cell r="H16284">
            <v>2020</v>
          </cell>
        </row>
        <row r="16285">
          <cell r="B16285">
            <v>284</v>
          </cell>
          <cell r="H16285">
            <v>2020</v>
          </cell>
        </row>
        <row r="16286">
          <cell r="B16286">
            <v>284</v>
          </cell>
          <cell r="H16286">
            <v>2020</v>
          </cell>
        </row>
        <row r="16287">
          <cell r="B16287">
            <v>284</v>
          </cell>
          <cell r="H16287">
            <v>2020</v>
          </cell>
        </row>
        <row r="16288">
          <cell r="B16288">
            <v>284</v>
          </cell>
          <cell r="H16288">
            <v>2020</v>
          </cell>
        </row>
        <row r="16289">
          <cell r="B16289">
            <v>284</v>
          </cell>
          <cell r="H16289">
            <v>8112</v>
          </cell>
        </row>
        <row r="16290">
          <cell r="B16290">
            <v>284</v>
          </cell>
          <cell r="H16290">
            <v>8112</v>
          </cell>
        </row>
        <row r="16291">
          <cell r="B16291">
            <v>284</v>
          </cell>
          <cell r="H16291">
            <v>8112</v>
          </cell>
        </row>
        <row r="16292">
          <cell r="B16292">
            <v>284</v>
          </cell>
          <cell r="H16292">
            <v>8112</v>
          </cell>
        </row>
        <row r="16293">
          <cell r="B16293">
            <v>284</v>
          </cell>
          <cell r="H16293">
            <v>8112</v>
          </cell>
        </row>
        <row r="16294">
          <cell r="B16294">
            <v>284</v>
          </cell>
          <cell r="H16294">
            <v>8112</v>
          </cell>
        </row>
        <row r="16295">
          <cell r="B16295">
            <v>284</v>
          </cell>
          <cell r="H16295">
            <v>8112</v>
          </cell>
        </row>
        <row r="16296">
          <cell r="B16296">
            <v>284</v>
          </cell>
          <cell r="H16296">
            <v>8112</v>
          </cell>
        </row>
        <row r="16297">
          <cell r="B16297">
            <v>284</v>
          </cell>
          <cell r="H16297">
            <v>8112</v>
          </cell>
        </row>
        <row r="16298">
          <cell r="B16298">
            <v>284</v>
          </cell>
          <cell r="H16298">
            <v>8112</v>
          </cell>
        </row>
        <row r="16299">
          <cell r="B16299">
            <v>284</v>
          </cell>
          <cell r="H16299">
            <v>8112</v>
          </cell>
        </row>
        <row r="16300">
          <cell r="B16300">
            <v>284</v>
          </cell>
          <cell r="H16300">
            <v>8112</v>
          </cell>
        </row>
        <row r="16301">
          <cell r="B16301">
            <v>284</v>
          </cell>
          <cell r="H16301">
            <v>8112</v>
          </cell>
        </row>
        <row r="16302">
          <cell r="B16302">
            <v>284</v>
          </cell>
          <cell r="H16302">
            <v>8112</v>
          </cell>
        </row>
        <row r="16303">
          <cell r="B16303">
            <v>284</v>
          </cell>
          <cell r="H16303">
            <v>8112</v>
          </cell>
        </row>
        <row r="16304">
          <cell r="B16304">
            <v>284</v>
          </cell>
          <cell r="H16304">
            <v>8112</v>
          </cell>
        </row>
        <row r="16305">
          <cell r="B16305">
            <v>284</v>
          </cell>
          <cell r="H16305">
            <v>8112</v>
          </cell>
        </row>
        <row r="16306">
          <cell r="B16306">
            <v>284</v>
          </cell>
          <cell r="H16306">
            <v>8112</v>
          </cell>
        </row>
        <row r="16307">
          <cell r="B16307">
            <v>284</v>
          </cell>
          <cell r="H16307">
            <v>8112</v>
          </cell>
        </row>
        <row r="16308">
          <cell r="B16308">
            <v>284</v>
          </cell>
          <cell r="H16308">
            <v>8112</v>
          </cell>
        </row>
        <row r="16309">
          <cell r="B16309">
            <v>284</v>
          </cell>
          <cell r="H16309">
            <v>8112</v>
          </cell>
        </row>
        <row r="16310">
          <cell r="B16310">
            <v>284</v>
          </cell>
          <cell r="H16310">
            <v>8112</v>
          </cell>
        </row>
        <row r="16311">
          <cell r="B16311">
            <v>284</v>
          </cell>
          <cell r="H16311">
            <v>8112</v>
          </cell>
        </row>
        <row r="16312">
          <cell r="B16312">
            <v>284</v>
          </cell>
          <cell r="H16312">
            <v>8112</v>
          </cell>
        </row>
        <row r="16313">
          <cell r="B16313">
            <v>284</v>
          </cell>
          <cell r="H16313">
            <v>8112</v>
          </cell>
        </row>
        <row r="16314">
          <cell r="B16314">
            <v>284</v>
          </cell>
          <cell r="H16314">
            <v>8528</v>
          </cell>
        </row>
        <row r="16315">
          <cell r="B16315">
            <v>284</v>
          </cell>
          <cell r="H16315">
            <v>8528</v>
          </cell>
        </row>
        <row r="16316">
          <cell r="B16316">
            <v>284</v>
          </cell>
          <cell r="H16316">
            <v>8528</v>
          </cell>
        </row>
        <row r="16317">
          <cell r="B16317">
            <v>284</v>
          </cell>
          <cell r="H16317">
            <v>8528</v>
          </cell>
        </row>
        <row r="16318">
          <cell r="B16318">
            <v>284</v>
          </cell>
          <cell r="H16318">
            <v>8528</v>
          </cell>
        </row>
        <row r="16319">
          <cell r="B16319">
            <v>284</v>
          </cell>
          <cell r="H16319">
            <v>8528</v>
          </cell>
        </row>
        <row r="16320">
          <cell r="B16320">
            <v>284</v>
          </cell>
          <cell r="H16320">
            <v>8528</v>
          </cell>
        </row>
        <row r="16321">
          <cell r="B16321">
            <v>284</v>
          </cell>
          <cell r="H16321">
            <v>8528</v>
          </cell>
        </row>
        <row r="16322">
          <cell r="B16322">
            <v>284</v>
          </cell>
          <cell r="H16322">
            <v>8528</v>
          </cell>
        </row>
        <row r="16323">
          <cell r="B16323">
            <v>284</v>
          </cell>
          <cell r="H16323">
            <v>8528</v>
          </cell>
        </row>
        <row r="16324">
          <cell r="B16324">
            <v>284</v>
          </cell>
          <cell r="H16324">
            <v>8528</v>
          </cell>
        </row>
        <row r="16325">
          <cell r="B16325">
            <v>284</v>
          </cell>
          <cell r="H16325">
            <v>8528</v>
          </cell>
        </row>
        <row r="16326">
          <cell r="B16326">
            <v>284</v>
          </cell>
          <cell r="H16326">
            <v>8528</v>
          </cell>
        </row>
        <row r="16327">
          <cell r="B16327">
            <v>284</v>
          </cell>
          <cell r="H16327">
            <v>8528</v>
          </cell>
        </row>
        <row r="16328">
          <cell r="B16328">
            <v>284</v>
          </cell>
          <cell r="H16328">
            <v>8528</v>
          </cell>
        </row>
        <row r="16329">
          <cell r="B16329">
            <v>284</v>
          </cell>
          <cell r="H16329">
            <v>8528</v>
          </cell>
        </row>
        <row r="16330">
          <cell r="B16330">
            <v>284</v>
          </cell>
          <cell r="H16330">
            <v>8528</v>
          </cell>
        </row>
        <row r="16331">
          <cell r="B16331">
            <v>284</v>
          </cell>
          <cell r="H16331">
            <v>8528</v>
          </cell>
        </row>
        <row r="16332">
          <cell r="B16332">
            <v>284</v>
          </cell>
          <cell r="H16332">
            <v>8528</v>
          </cell>
        </row>
        <row r="16333">
          <cell r="B16333">
            <v>284</v>
          </cell>
          <cell r="H16333">
            <v>8528</v>
          </cell>
        </row>
        <row r="16334">
          <cell r="B16334">
            <v>284</v>
          </cell>
          <cell r="H16334">
            <v>8528</v>
          </cell>
        </row>
        <row r="16335">
          <cell r="B16335">
            <v>284</v>
          </cell>
          <cell r="H16335">
            <v>8528</v>
          </cell>
        </row>
        <row r="16336">
          <cell r="B16336">
            <v>284</v>
          </cell>
          <cell r="H16336">
            <v>8528</v>
          </cell>
        </row>
        <row r="16337">
          <cell r="B16337">
            <v>284</v>
          </cell>
          <cell r="H16337">
            <v>8528</v>
          </cell>
        </row>
        <row r="16338">
          <cell r="B16338">
            <v>284</v>
          </cell>
          <cell r="H16338">
            <v>8528</v>
          </cell>
        </row>
        <row r="16339">
          <cell r="B16339">
            <v>284</v>
          </cell>
          <cell r="H16339">
            <v>8528</v>
          </cell>
        </row>
        <row r="16340">
          <cell r="B16340">
            <v>284</v>
          </cell>
          <cell r="H16340">
            <v>9178</v>
          </cell>
        </row>
        <row r="16341">
          <cell r="B16341">
            <v>284</v>
          </cell>
          <cell r="H16341">
            <v>9178</v>
          </cell>
        </row>
        <row r="16342">
          <cell r="B16342">
            <v>284</v>
          </cell>
          <cell r="H16342">
            <v>9178</v>
          </cell>
        </row>
        <row r="16343">
          <cell r="B16343">
            <v>284</v>
          </cell>
          <cell r="H16343">
            <v>9178</v>
          </cell>
        </row>
        <row r="16344">
          <cell r="B16344">
            <v>284</v>
          </cell>
          <cell r="H16344">
            <v>9178</v>
          </cell>
        </row>
        <row r="16345">
          <cell r="B16345">
            <v>284</v>
          </cell>
          <cell r="H16345">
            <v>9178</v>
          </cell>
        </row>
        <row r="16346">
          <cell r="B16346">
            <v>284</v>
          </cell>
          <cell r="H16346">
            <v>9178</v>
          </cell>
        </row>
        <row r="16347">
          <cell r="B16347">
            <v>284</v>
          </cell>
          <cell r="H16347">
            <v>9178</v>
          </cell>
        </row>
        <row r="16348">
          <cell r="B16348">
            <v>284</v>
          </cell>
          <cell r="H16348">
            <v>9178</v>
          </cell>
        </row>
        <row r="16349">
          <cell r="B16349">
            <v>284</v>
          </cell>
          <cell r="H16349">
            <v>9178</v>
          </cell>
        </row>
        <row r="16350">
          <cell r="B16350">
            <v>284</v>
          </cell>
          <cell r="H16350">
            <v>9178</v>
          </cell>
        </row>
        <row r="16351">
          <cell r="B16351">
            <v>284</v>
          </cell>
          <cell r="H16351">
            <v>9178</v>
          </cell>
        </row>
        <row r="16352">
          <cell r="B16352">
            <v>284</v>
          </cell>
          <cell r="H16352">
            <v>9178</v>
          </cell>
        </row>
        <row r="16353">
          <cell r="B16353">
            <v>284</v>
          </cell>
          <cell r="H16353">
            <v>9178</v>
          </cell>
        </row>
        <row r="16354">
          <cell r="B16354">
            <v>284</v>
          </cell>
          <cell r="H16354">
            <v>9178</v>
          </cell>
        </row>
        <row r="16355">
          <cell r="B16355">
            <v>284</v>
          </cell>
          <cell r="H16355">
            <v>9178</v>
          </cell>
        </row>
        <row r="16356">
          <cell r="B16356">
            <v>284</v>
          </cell>
          <cell r="H16356">
            <v>9178</v>
          </cell>
        </row>
        <row r="16357">
          <cell r="B16357">
            <v>284</v>
          </cell>
          <cell r="H16357">
            <v>9178</v>
          </cell>
        </row>
        <row r="16358">
          <cell r="B16358">
            <v>284</v>
          </cell>
          <cell r="H16358">
            <v>9178</v>
          </cell>
        </row>
        <row r="16359">
          <cell r="B16359">
            <v>284</v>
          </cell>
          <cell r="H16359">
            <v>9178</v>
          </cell>
        </row>
        <row r="16360">
          <cell r="B16360">
            <v>284</v>
          </cell>
          <cell r="H16360">
            <v>9178</v>
          </cell>
        </row>
        <row r="16361">
          <cell r="B16361">
            <v>284</v>
          </cell>
          <cell r="H16361">
            <v>9178</v>
          </cell>
        </row>
        <row r="16362">
          <cell r="B16362">
            <v>284</v>
          </cell>
          <cell r="H16362">
            <v>9178</v>
          </cell>
        </row>
        <row r="16363">
          <cell r="B16363">
            <v>284</v>
          </cell>
          <cell r="H16363">
            <v>9178</v>
          </cell>
        </row>
        <row r="16364">
          <cell r="B16364">
            <v>284</v>
          </cell>
          <cell r="H16364">
            <v>9178</v>
          </cell>
        </row>
        <row r="16365">
          <cell r="B16365">
            <v>284</v>
          </cell>
          <cell r="H16365">
            <v>9178</v>
          </cell>
        </row>
        <row r="16366">
          <cell r="B16366">
            <v>284</v>
          </cell>
          <cell r="H16366">
            <v>9178</v>
          </cell>
        </row>
        <row r="16367">
          <cell r="B16367">
            <v>284</v>
          </cell>
          <cell r="H16367">
            <v>9178</v>
          </cell>
        </row>
        <row r="16368">
          <cell r="B16368">
            <v>284</v>
          </cell>
          <cell r="H16368">
            <v>9178</v>
          </cell>
        </row>
        <row r="16369">
          <cell r="B16369">
            <v>284</v>
          </cell>
          <cell r="H16369">
            <v>9178</v>
          </cell>
        </row>
        <row r="16370">
          <cell r="B16370">
            <v>284</v>
          </cell>
          <cell r="H16370">
            <v>9178</v>
          </cell>
        </row>
        <row r="16371">
          <cell r="B16371">
            <v>284</v>
          </cell>
          <cell r="H16371">
            <v>9178</v>
          </cell>
        </row>
        <row r="16372">
          <cell r="B16372">
            <v>284</v>
          </cell>
          <cell r="H16372">
            <v>9178</v>
          </cell>
        </row>
        <row r="16373">
          <cell r="B16373">
            <v>284</v>
          </cell>
          <cell r="H16373">
            <v>9178</v>
          </cell>
        </row>
        <row r="16374">
          <cell r="B16374">
            <v>284</v>
          </cell>
          <cell r="H16374">
            <v>9178</v>
          </cell>
        </row>
        <row r="16375">
          <cell r="B16375">
            <v>284</v>
          </cell>
          <cell r="H16375">
            <v>9178</v>
          </cell>
        </row>
        <row r="16376">
          <cell r="B16376">
            <v>284</v>
          </cell>
          <cell r="H16376">
            <v>9178</v>
          </cell>
        </row>
        <row r="16377">
          <cell r="B16377">
            <v>285</v>
          </cell>
          <cell r="H16377" t="str">
            <v>43187285Val</v>
          </cell>
        </row>
        <row r="16378">
          <cell r="B16378">
            <v>285</v>
          </cell>
          <cell r="H16378" t="str">
            <v>43187285Val</v>
          </cell>
        </row>
        <row r="16379">
          <cell r="B16379">
            <v>285</v>
          </cell>
          <cell r="H16379" t="str">
            <v>43187285Val</v>
          </cell>
        </row>
        <row r="16380">
          <cell r="B16380">
            <v>285</v>
          </cell>
          <cell r="H16380" t="str">
            <v>43187285Val</v>
          </cell>
        </row>
        <row r="16381">
          <cell r="B16381">
            <v>285</v>
          </cell>
          <cell r="H16381" t="str">
            <v>43187285Val</v>
          </cell>
        </row>
        <row r="16382">
          <cell r="B16382">
            <v>285</v>
          </cell>
          <cell r="H16382" t="str">
            <v>43187285Val</v>
          </cell>
        </row>
        <row r="16383">
          <cell r="B16383">
            <v>285</v>
          </cell>
          <cell r="H16383" t="str">
            <v>43187285Val</v>
          </cell>
        </row>
        <row r="16384">
          <cell r="B16384">
            <v>285</v>
          </cell>
          <cell r="H16384" t="str">
            <v>43187285Val</v>
          </cell>
        </row>
        <row r="16385">
          <cell r="B16385">
            <v>285</v>
          </cell>
          <cell r="H16385" t="str">
            <v>43187285Val</v>
          </cell>
        </row>
        <row r="16386">
          <cell r="B16386">
            <v>285</v>
          </cell>
          <cell r="H16386" t="str">
            <v>43187285Val</v>
          </cell>
        </row>
        <row r="16387">
          <cell r="B16387">
            <v>285</v>
          </cell>
          <cell r="H16387" t="str">
            <v>43187285Val</v>
          </cell>
        </row>
        <row r="16388">
          <cell r="B16388">
            <v>285</v>
          </cell>
          <cell r="H16388" t="str">
            <v>43187285Val</v>
          </cell>
        </row>
        <row r="16389">
          <cell r="B16389">
            <v>285</v>
          </cell>
          <cell r="H16389" t="str">
            <v>43187285Val</v>
          </cell>
        </row>
        <row r="16390">
          <cell r="B16390">
            <v>286</v>
          </cell>
          <cell r="H16390" t="str">
            <v>43187286Jai</v>
          </cell>
        </row>
        <row r="16391">
          <cell r="B16391">
            <v>286</v>
          </cell>
          <cell r="H16391" t="str">
            <v>43187286Jai</v>
          </cell>
        </row>
        <row r="16392">
          <cell r="B16392">
            <v>286</v>
          </cell>
          <cell r="H16392" t="str">
            <v>43187286Jai</v>
          </cell>
        </row>
        <row r="16393">
          <cell r="B16393">
            <v>286</v>
          </cell>
          <cell r="H16393" t="str">
            <v>43187286Jai</v>
          </cell>
        </row>
        <row r="16394">
          <cell r="B16394">
            <v>286</v>
          </cell>
          <cell r="H16394" t="str">
            <v>43187286Jai</v>
          </cell>
        </row>
        <row r="16395">
          <cell r="B16395">
            <v>286</v>
          </cell>
          <cell r="H16395" t="str">
            <v>43187286Jai</v>
          </cell>
        </row>
        <row r="16396">
          <cell r="B16396">
            <v>286</v>
          </cell>
          <cell r="H16396" t="str">
            <v>43187286Jai</v>
          </cell>
        </row>
        <row r="16397">
          <cell r="B16397">
            <v>286</v>
          </cell>
          <cell r="H16397" t="str">
            <v>43187286Jai</v>
          </cell>
        </row>
        <row r="16398">
          <cell r="B16398">
            <v>286</v>
          </cell>
          <cell r="H16398" t="str">
            <v>43187286Jai</v>
          </cell>
        </row>
        <row r="16399">
          <cell r="B16399">
            <v>286</v>
          </cell>
          <cell r="H16399" t="str">
            <v>43187286Jai</v>
          </cell>
        </row>
        <row r="16400">
          <cell r="B16400">
            <v>286</v>
          </cell>
          <cell r="H16400" t="str">
            <v>43187286Jai</v>
          </cell>
        </row>
        <row r="16401">
          <cell r="B16401">
            <v>286</v>
          </cell>
          <cell r="H16401" t="str">
            <v>43187286Jai</v>
          </cell>
        </row>
        <row r="16402">
          <cell r="B16402">
            <v>286</v>
          </cell>
          <cell r="H16402" t="str">
            <v>43187286Jai</v>
          </cell>
        </row>
        <row r="16403">
          <cell r="B16403">
            <v>286</v>
          </cell>
          <cell r="H16403" t="str">
            <v>43187286Jai</v>
          </cell>
        </row>
        <row r="16404">
          <cell r="B16404">
            <v>286</v>
          </cell>
          <cell r="H16404" t="str">
            <v>43187286Jai</v>
          </cell>
        </row>
        <row r="16405">
          <cell r="B16405">
            <v>286</v>
          </cell>
          <cell r="H16405" t="str">
            <v>43187286Jai</v>
          </cell>
        </row>
        <row r="16406">
          <cell r="B16406">
            <v>287</v>
          </cell>
          <cell r="H16406" t="str">
            <v>43193287Are</v>
          </cell>
        </row>
        <row r="16407">
          <cell r="B16407">
            <v>287</v>
          </cell>
          <cell r="H16407" t="str">
            <v>43193287Are</v>
          </cell>
        </row>
        <row r="16408">
          <cell r="B16408">
            <v>287</v>
          </cell>
          <cell r="H16408" t="str">
            <v>43193287Are</v>
          </cell>
        </row>
        <row r="16409">
          <cell r="B16409">
            <v>287</v>
          </cell>
          <cell r="H16409" t="str">
            <v>43193287Are</v>
          </cell>
        </row>
        <row r="16410">
          <cell r="B16410">
            <v>287</v>
          </cell>
          <cell r="H16410" t="str">
            <v>43193287Are</v>
          </cell>
        </row>
        <row r="16411">
          <cell r="B16411">
            <v>287</v>
          </cell>
          <cell r="H16411" t="str">
            <v>43193287Are</v>
          </cell>
        </row>
        <row r="16412">
          <cell r="B16412">
            <v>287</v>
          </cell>
          <cell r="H16412" t="str">
            <v>43193287Are</v>
          </cell>
        </row>
        <row r="16413">
          <cell r="B16413">
            <v>287</v>
          </cell>
          <cell r="H16413" t="str">
            <v>43193287Are</v>
          </cell>
        </row>
        <row r="16414">
          <cell r="B16414">
            <v>287</v>
          </cell>
          <cell r="H16414" t="str">
            <v>43193287Are</v>
          </cell>
        </row>
        <row r="16415">
          <cell r="B16415">
            <v>287</v>
          </cell>
          <cell r="H16415" t="str">
            <v>43193287Are</v>
          </cell>
        </row>
        <row r="16416">
          <cell r="B16416">
            <v>287</v>
          </cell>
          <cell r="H16416" t="str">
            <v>43193287Are</v>
          </cell>
        </row>
        <row r="16417">
          <cell r="B16417">
            <v>287</v>
          </cell>
          <cell r="H16417" t="str">
            <v>43193287Are</v>
          </cell>
        </row>
        <row r="16418">
          <cell r="B16418">
            <v>287</v>
          </cell>
          <cell r="H16418" t="str">
            <v>43193287Are</v>
          </cell>
        </row>
        <row r="16419">
          <cell r="B16419">
            <v>287</v>
          </cell>
          <cell r="H16419" t="str">
            <v>43193287Are</v>
          </cell>
        </row>
        <row r="16420">
          <cell r="B16420">
            <v>287</v>
          </cell>
          <cell r="H16420" t="str">
            <v>43193287Are</v>
          </cell>
        </row>
        <row r="16421">
          <cell r="B16421">
            <v>287</v>
          </cell>
          <cell r="H16421" t="str">
            <v>43193287Are</v>
          </cell>
        </row>
        <row r="16422">
          <cell r="B16422">
            <v>287</v>
          </cell>
          <cell r="H16422" t="str">
            <v>43193287Are</v>
          </cell>
        </row>
        <row r="16423">
          <cell r="B16423">
            <v>287</v>
          </cell>
          <cell r="H16423" t="str">
            <v>43193287Are</v>
          </cell>
        </row>
        <row r="16424">
          <cell r="B16424">
            <v>287</v>
          </cell>
          <cell r="H16424" t="str">
            <v>43193287Are</v>
          </cell>
        </row>
        <row r="16425">
          <cell r="B16425">
            <v>287</v>
          </cell>
          <cell r="H16425" t="str">
            <v>43193287Are</v>
          </cell>
        </row>
        <row r="16426">
          <cell r="B16426">
            <v>287</v>
          </cell>
          <cell r="H16426" t="str">
            <v>43193287Are</v>
          </cell>
        </row>
        <row r="16427">
          <cell r="B16427">
            <v>287</v>
          </cell>
          <cell r="H16427" t="str">
            <v>43193287Are</v>
          </cell>
        </row>
        <row r="16428">
          <cell r="B16428">
            <v>287</v>
          </cell>
          <cell r="H16428" t="str">
            <v>43193287Are</v>
          </cell>
        </row>
        <row r="16429">
          <cell r="B16429">
            <v>287</v>
          </cell>
          <cell r="H16429" t="str">
            <v>43193287Are</v>
          </cell>
        </row>
        <row r="16430">
          <cell r="B16430">
            <v>287</v>
          </cell>
          <cell r="H16430" t="str">
            <v>43193287Are</v>
          </cell>
        </row>
        <row r="16431">
          <cell r="B16431">
            <v>287</v>
          </cell>
          <cell r="H16431" t="str">
            <v>43193287Are</v>
          </cell>
        </row>
        <row r="16432">
          <cell r="B16432">
            <v>287</v>
          </cell>
          <cell r="H16432" t="str">
            <v>43193287Are</v>
          </cell>
        </row>
        <row r="16433">
          <cell r="B16433">
            <v>287</v>
          </cell>
          <cell r="H16433" t="str">
            <v>43193287Are</v>
          </cell>
        </row>
        <row r="16434">
          <cell r="B16434">
            <v>287</v>
          </cell>
          <cell r="H16434" t="str">
            <v>43193287Are</v>
          </cell>
        </row>
        <row r="16435">
          <cell r="B16435">
            <v>287</v>
          </cell>
          <cell r="H16435" t="str">
            <v>43193287Are</v>
          </cell>
        </row>
        <row r="16436">
          <cell r="B16436">
            <v>287</v>
          </cell>
          <cell r="H16436" t="str">
            <v>43193287Are</v>
          </cell>
        </row>
        <row r="16437">
          <cell r="B16437">
            <v>287</v>
          </cell>
          <cell r="H16437" t="str">
            <v>43193287Are</v>
          </cell>
        </row>
        <row r="16438">
          <cell r="B16438">
            <v>287</v>
          </cell>
          <cell r="H16438" t="str">
            <v>43193287Are</v>
          </cell>
        </row>
        <row r="16439">
          <cell r="B16439">
            <v>287</v>
          </cell>
          <cell r="H16439" t="str">
            <v>43193287Are</v>
          </cell>
        </row>
        <row r="16440">
          <cell r="B16440">
            <v>287</v>
          </cell>
          <cell r="H16440" t="str">
            <v>43193287Are</v>
          </cell>
        </row>
        <row r="16441">
          <cell r="B16441">
            <v>287</v>
          </cell>
          <cell r="H16441" t="str">
            <v>43193287Are</v>
          </cell>
        </row>
        <row r="16442">
          <cell r="B16442">
            <v>288</v>
          </cell>
          <cell r="H16442" t="str">
            <v>43194288Eng</v>
          </cell>
        </row>
        <row r="16443">
          <cell r="B16443">
            <v>288</v>
          </cell>
          <cell r="H16443" t="str">
            <v>43194288Eng</v>
          </cell>
        </row>
        <row r="16444">
          <cell r="B16444">
            <v>288</v>
          </cell>
          <cell r="H16444" t="str">
            <v>43194288Eng</v>
          </cell>
        </row>
        <row r="16445">
          <cell r="B16445">
            <v>288</v>
          </cell>
          <cell r="H16445" t="str">
            <v>43194288Eng</v>
          </cell>
        </row>
        <row r="16446">
          <cell r="B16446">
            <v>288</v>
          </cell>
          <cell r="H16446" t="str">
            <v>43194288Eng</v>
          </cell>
        </row>
        <row r="16447">
          <cell r="B16447">
            <v>288</v>
          </cell>
          <cell r="H16447" t="str">
            <v>43194288Eng</v>
          </cell>
        </row>
        <row r="16448">
          <cell r="B16448">
            <v>288</v>
          </cell>
          <cell r="H16448" t="str">
            <v>43194288Eng</v>
          </cell>
        </row>
        <row r="16449">
          <cell r="B16449">
            <v>288</v>
          </cell>
          <cell r="H16449" t="str">
            <v>43194288Eng</v>
          </cell>
        </row>
        <row r="16450">
          <cell r="B16450">
            <v>288</v>
          </cell>
          <cell r="H16450" t="str">
            <v>43194288Eng</v>
          </cell>
        </row>
        <row r="16451">
          <cell r="B16451">
            <v>288</v>
          </cell>
          <cell r="H16451" t="str">
            <v>43194288Eng</v>
          </cell>
        </row>
        <row r="16452">
          <cell r="B16452">
            <v>288</v>
          </cell>
          <cell r="H16452" t="str">
            <v>43194288Eng</v>
          </cell>
        </row>
        <row r="16453">
          <cell r="B16453">
            <v>288</v>
          </cell>
          <cell r="H16453" t="str">
            <v>43194288Eng</v>
          </cell>
        </row>
        <row r="16454">
          <cell r="B16454">
            <v>288</v>
          </cell>
          <cell r="H16454" t="str">
            <v>43194288Eng</v>
          </cell>
        </row>
        <row r="16455">
          <cell r="B16455">
            <v>288</v>
          </cell>
          <cell r="H16455" t="str">
            <v>43194288Eng</v>
          </cell>
        </row>
        <row r="16456">
          <cell r="B16456">
            <v>288</v>
          </cell>
          <cell r="H16456" t="str">
            <v>43194288Eng</v>
          </cell>
        </row>
        <row r="16457">
          <cell r="B16457">
            <v>288</v>
          </cell>
          <cell r="H16457" t="str">
            <v>43194288Eng</v>
          </cell>
        </row>
        <row r="16458">
          <cell r="B16458">
            <v>288</v>
          </cell>
          <cell r="H16458" t="str">
            <v>43194288Eng</v>
          </cell>
        </row>
        <row r="16459">
          <cell r="B16459">
            <v>288</v>
          </cell>
          <cell r="H16459" t="str">
            <v>43194288Eng</v>
          </cell>
        </row>
        <row r="16460">
          <cell r="B16460">
            <v>288</v>
          </cell>
          <cell r="H16460" t="str">
            <v>43194288Eng</v>
          </cell>
        </row>
        <row r="16461">
          <cell r="B16461">
            <v>288</v>
          </cell>
          <cell r="H16461" t="str">
            <v>43194288Eng</v>
          </cell>
        </row>
        <row r="16462">
          <cell r="B16462">
            <v>288</v>
          </cell>
          <cell r="H16462" t="str">
            <v>43194288Eng</v>
          </cell>
        </row>
        <row r="16463">
          <cell r="B16463">
            <v>288</v>
          </cell>
          <cell r="H16463" t="str">
            <v>43194288Eng</v>
          </cell>
        </row>
        <row r="16464">
          <cell r="B16464">
            <v>288</v>
          </cell>
          <cell r="H16464" t="str">
            <v>43194288Eng</v>
          </cell>
        </row>
        <row r="16465">
          <cell r="B16465">
            <v>288</v>
          </cell>
          <cell r="H16465" t="str">
            <v>43194288Eng</v>
          </cell>
        </row>
        <row r="16466">
          <cell r="B16466">
            <v>288</v>
          </cell>
          <cell r="H16466" t="str">
            <v>43194288Eng</v>
          </cell>
        </row>
        <row r="16467">
          <cell r="B16467">
            <v>288</v>
          </cell>
          <cell r="H16467" t="str">
            <v>43194288Eng</v>
          </cell>
        </row>
        <row r="16468">
          <cell r="B16468">
            <v>288</v>
          </cell>
          <cell r="H16468" t="str">
            <v>43194288Eng</v>
          </cell>
        </row>
        <row r="16469">
          <cell r="B16469">
            <v>288</v>
          </cell>
          <cell r="H16469" t="str">
            <v>43194288Eng</v>
          </cell>
        </row>
        <row r="16470">
          <cell r="B16470">
            <v>288</v>
          </cell>
          <cell r="H16470" t="str">
            <v>43194288Eng</v>
          </cell>
        </row>
        <row r="16471">
          <cell r="B16471">
            <v>288</v>
          </cell>
          <cell r="H16471" t="str">
            <v>43194288Eng</v>
          </cell>
        </row>
        <row r="16472">
          <cell r="B16472">
            <v>288</v>
          </cell>
          <cell r="H16472" t="str">
            <v>43194288Eng</v>
          </cell>
        </row>
        <row r="16473">
          <cell r="B16473">
            <v>288</v>
          </cell>
          <cell r="H16473" t="str">
            <v>43194288Eng</v>
          </cell>
        </row>
        <row r="16474">
          <cell r="B16474">
            <v>288</v>
          </cell>
          <cell r="H16474" t="str">
            <v>43194288Eng</v>
          </cell>
        </row>
        <row r="16475">
          <cell r="B16475">
            <v>288</v>
          </cell>
          <cell r="H16475" t="str">
            <v>43194288Eng</v>
          </cell>
        </row>
        <row r="16476">
          <cell r="B16476">
            <v>288</v>
          </cell>
          <cell r="H16476" t="str">
            <v>43194288Eng</v>
          </cell>
        </row>
        <row r="16477">
          <cell r="B16477">
            <v>288</v>
          </cell>
          <cell r="H16477" t="str">
            <v>43194288Eng</v>
          </cell>
        </row>
        <row r="16478">
          <cell r="B16478">
            <v>288</v>
          </cell>
          <cell r="H16478" t="str">
            <v>43194288Eng</v>
          </cell>
        </row>
        <row r="16479">
          <cell r="B16479">
            <v>288</v>
          </cell>
          <cell r="H16479" t="str">
            <v>43194288Eng</v>
          </cell>
        </row>
        <row r="16480">
          <cell r="B16480">
            <v>288</v>
          </cell>
          <cell r="H16480" t="str">
            <v>43194288Eng</v>
          </cell>
        </row>
        <row r="16481">
          <cell r="B16481">
            <v>288</v>
          </cell>
          <cell r="H16481" t="str">
            <v>43194288Eng</v>
          </cell>
        </row>
        <row r="16482">
          <cell r="B16482">
            <v>288</v>
          </cell>
          <cell r="H16482" t="str">
            <v>43194288Eng</v>
          </cell>
        </row>
        <row r="16483">
          <cell r="B16483">
            <v>288</v>
          </cell>
          <cell r="H16483" t="str">
            <v>43194288Eng</v>
          </cell>
        </row>
        <row r="16484">
          <cell r="B16484">
            <v>288</v>
          </cell>
          <cell r="H16484" t="str">
            <v>43194288Eng</v>
          </cell>
        </row>
        <row r="16485">
          <cell r="B16485">
            <v>288</v>
          </cell>
          <cell r="H16485" t="str">
            <v>43194288Eng</v>
          </cell>
        </row>
        <row r="16486">
          <cell r="B16486">
            <v>288</v>
          </cell>
          <cell r="H16486" t="str">
            <v>43194288Eng</v>
          </cell>
        </row>
        <row r="16487">
          <cell r="B16487">
            <v>288</v>
          </cell>
          <cell r="H16487" t="str">
            <v>43194288Eng</v>
          </cell>
        </row>
        <row r="16488">
          <cell r="B16488">
            <v>288</v>
          </cell>
          <cell r="H16488" t="str">
            <v>43194288Eng</v>
          </cell>
        </row>
        <row r="16489">
          <cell r="B16489">
            <v>288</v>
          </cell>
          <cell r="H16489" t="str">
            <v>43194288Eng</v>
          </cell>
        </row>
        <row r="16490">
          <cell r="B16490">
            <v>288</v>
          </cell>
          <cell r="H16490" t="str">
            <v>43194288Eng</v>
          </cell>
        </row>
        <row r="16491">
          <cell r="B16491">
            <v>288</v>
          </cell>
          <cell r="H16491" t="str">
            <v>43194288Eng</v>
          </cell>
        </row>
        <row r="16492">
          <cell r="B16492">
            <v>288</v>
          </cell>
          <cell r="H16492" t="str">
            <v>43194288Eng</v>
          </cell>
        </row>
        <row r="16493">
          <cell r="B16493">
            <v>288</v>
          </cell>
          <cell r="H16493" t="str">
            <v>43194288Eng</v>
          </cell>
        </row>
        <row r="16494">
          <cell r="B16494">
            <v>288</v>
          </cell>
          <cell r="H16494" t="str">
            <v>43194288Eng</v>
          </cell>
        </row>
        <row r="16495">
          <cell r="B16495">
            <v>288</v>
          </cell>
          <cell r="H16495" t="str">
            <v>43194288Eng</v>
          </cell>
        </row>
        <row r="16496">
          <cell r="B16496">
            <v>288</v>
          </cell>
          <cell r="H16496" t="str">
            <v>43194288Eng</v>
          </cell>
        </row>
        <row r="16497">
          <cell r="B16497">
            <v>288</v>
          </cell>
          <cell r="H16497" t="str">
            <v>43194288Eng</v>
          </cell>
        </row>
        <row r="16498">
          <cell r="B16498">
            <v>288</v>
          </cell>
          <cell r="H16498" t="str">
            <v>43194288Eng</v>
          </cell>
        </row>
        <row r="16499">
          <cell r="B16499">
            <v>288</v>
          </cell>
          <cell r="H16499" t="str">
            <v>43194288Eng</v>
          </cell>
        </row>
        <row r="16500">
          <cell r="B16500">
            <v>288</v>
          </cell>
          <cell r="H16500" t="str">
            <v>43194288Eng</v>
          </cell>
        </row>
        <row r="16501">
          <cell r="B16501">
            <v>288</v>
          </cell>
          <cell r="H16501" t="str">
            <v>43194288Eng</v>
          </cell>
        </row>
        <row r="16502">
          <cell r="B16502">
            <v>288</v>
          </cell>
          <cell r="H16502" t="str">
            <v>43194288Eng</v>
          </cell>
        </row>
        <row r="16503">
          <cell r="B16503">
            <v>288</v>
          </cell>
          <cell r="H16503" t="str">
            <v>43194288Eng</v>
          </cell>
        </row>
        <row r="16504">
          <cell r="B16504">
            <v>288</v>
          </cell>
          <cell r="H16504" t="str">
            <v>43194288Eng</v>
          </cell>
        </row>
        <row r="16505">
          <cell r="B16505">
            <v>288</v>
          </cell>
          <cell r="H16505" t="str">
            <v>43194288Eng</v>
          </cell>
        </row>
        <row r="16506">
          <cell r="B16506">
            <v>288</v>
          </cell>
          <cell r="H16506" t="str">
            <v>43194288Eng</v>
          </cell>
        </row>
        <row r="16507">
          <cell r="B16507">
            <v>288</v>
          </cell>
          <cell r="H16507" t="str">
            <v>43194288Eng</v>
          </cell>
        </row>
        <row r="16508">
          <cell r="B16508">
            <v>288</v>
          </cell>
          <cell r="H16508" t="str">
            <v>43194288Eng</v>
          </cell>
        </row>
        <row r="16509">
          <cell r="B16509">
            <v>288</v>
          </cell>
          <cell r="H16509" t="str">
            <v>43194288Eng</v>
          </cell>
        </row>
        <row r="16510">
          <cell r="B16510">
            <v>288</v>
          </cell>
          <cell r="H16510" t="str">
            <v>43194288Eng</v>
          </cell>
        </row>
        <row r="16511">
          <cell r="B16511">
            <v>288</v>
          </cell>
          <cell r="H16511" t="str">
            <v>43194288Eng</v>
          </cell>
        </row>
        <row r="16512">
          <cell r="B16512">
            <v>288</v>
          </cell>
          <cell r="H16512" t="str">
            <v>43194288Eng</v>
          </cell>
        </row>
        <row r="16513">
          <cell r="B16513">
            <v>288</v>
          </cell>
          <cell r="H16513" t="str">
            <v>43194288Eng</v>
          </cell>
        </row>
        <row r="16514">
          <cell r="B16514">
            <v>288</v>
          </cell>
          <cell r="H16514" t="str">
            <v>43194288Eng</v>
          </cell>
        </row>
        <row r="16515">
          <cell r="B16515">
            <v>288</v>
          </cell>
          <cell r="H16515" t="str">
            <v>43194288Eng</v>
          </cell>
        </row>
        <row r="16516">
          <cell r="B16516">
            <v>288</v>
          </cell>
          <cell r="H16516" t="str">
            <v>43194288Eng</v>
          </cell>
        </row>
        <row r="16517">
          <cell r="B16517">
            <v>288</v>
          </cell>
          <cell r="H16517" t="str">
            <v>43194288Eng</v>
          </cell>
        </row>
        <row r="16518">
          <cell r="B16518">
            <v>288</v>
          </cell>
          <cell r="H16518" t="str">
            <v>43194288Eng</v>
          </cell>
        </row>
        <row r="16519">
          <cell r="B16519">
            <v>288</v>
          </cell>
          <cell r="H16519" t="str">
            <v>43194288Eng</v>
          </cell>
        </row>
        <row r="16520">
          <cell r="B16520">
            <v>288</v>
          </cell>
          <cell r="H16520" t="str">
            <v>43194288Eng</v>
          </cell>
        </row>
        <row r="16521">
          <cell r="B16521">
            <v>288</v>
          </cell>
          <cell r="H16521" t="str">
            <v>43194288Eng</v>
          </cell>
        </row>
        <row r="16522">
          <cell r="B16522">
            <v>288</v>
          </cell>
          <cell r="H16522" t="str">
            <v>43194288Eng</v>
          </cell>
        </row>
        <row r="16523">
          <cell r="B16523">
            <v>288</v>
          </cell>
          <cell r="H16523" t="str">
            <v>43194288Eng</v>
          </cell>
        </row>
        <row r="16524">
          <cell r="B16524">
            <v>288</v>
          </cell>
          <cell r="H16524" t="str">
            <v>43194288Eng</v>
          </cell>
        </row>
        <row r="16525">
          <cell r="B16525">
            <v>288</v>
          </cell>
          <cell r="H16525" t="str">
            <v>43194288Eng</v>
          </cell>
        </row>
        <row r="16526">
          <cell r="B16526">
            <v>288</v>
          </cell>
          <cell r="H16526" t="str">
            <v>43194288Eng</v>
          </cell>
        </row>
        <row r="16527">
          <cell r="B16527">
            <v>288</v>
          </cell>
          <cell r="H16527" t="str">
            <v>43194288Eng</v>
          </cell>
        </row>
        <row r="16528">
          <cell r="B16528">
            <v>288</v>
          </cell>
          <cell r="H16528" t="str">
            <v>43194288Eng</v>
          </cell>
        </row>
        <row r="16529">
          <cell r="B16529">
            <v>288</v>
          </cell>
          <cell r="H16529" t="str">
            <v>43194288Eng</v>
          </cell>
        </row>
        <row r="16530">
          <cell r="B16530">
            <v>288</v>
          </cell>
          <cell r="H16530" t="str">
            <v>43194288Eng</v>
          </cell>
        </row>
        <row r="16531">
          <cell r="B16531">
            <v>288</v>
          </cell>
          <cell r="H16531" t="str">
            <v>43194288Eng</v>
          </cell>
        </row>
        <row r="16532">
          <cell r="B16532">
            <v>288</v>
          </cell>
          <cell r="H16532" t="str">
            <v>43194288Eng</v>
          </cell>
        </row>
        <row r="16533">
          <cell r="B16533">
            <v>288</v>
          </cell>
          <cell r="H16533" t="str">
            <v>43194288Eng</v>
          </cell>
        </row>
        <row r="16534">
          <cell r="B16534">
            <v>288</v>
          </cell>
          <cell r="H16534" t="str">
            <v>43194288Eng</v>
          </cell>
        </row>
        <row r="16535">
          <cell r="B16535">
            <v>288</v>
          </cell>
          <cell r="H16535" t="str">
            <v>43194288Eng</v>
          </cell>
        </row>
        <row r="16536">
          <cell r="B16536">
            <v>288</v>
          </cell>
          <cell r="H16536" t="str">
            <v>43194288Eng</v>
          </cell>
        </row>
        <row r="16537">
          <cell r="B16537">
            <v>288</v>
          </cell>
          <cell r="H16537" t="str">
            <v>43194288Eng</v>
          </cell>
        </row>
        <row r="16538">
          <cell r="B16538">
            <v>288</v>
          </cell>
          <cell r="H16538" t="str">
            <v>43194288Eng</v>
          </cell>
        </row>
        <row r="16539">
          <cell r="B16539">
            <v>288</v>
          </cell>
          <cell r="H16539" t="str">
            <v>43194288Eng</v>
          </cell>
        </row>
        <row r="16540">
          <cell r="B16540">
            <v>288</v>
          </cell>
          <cell r="H16540" t="str">
            <v>43194288Eng</v>
          </cell>
        </row>
        <row r="16541">
          <cell r="B16541">
            <v>288</v>
          </cell>
          <cell r="H16541" t="str">
            <v>43194288Eng</v>
          </cell>
        </row>
        <row r="16542">
          <cell r="B16542">
            <v>288</v>
          </cell>
          <cell r="H16542" t="str">
            <v>43194288Eng</v>
          </cell>
        </row>
        <row r="16543">
          <cell r="B16543">
            <v>288</v>
          </cell>
          <cell r="H16543" t="str">
            <v>43194288Eng</v>
          </cell>
        </row>
        <row r="16544">
          <cell r="B16544">
            <v>288</v>
          </cell>
          <cell r="H16544" t="str">
            <v>43194288Eng</v>
          </cell>
        </row>
        <row r="16545">
          <cell r="B16545">
            <v>288</v>
          </cell>
          <cell r="H16545" t="str">
            <v>43194288Eng</v>
          </cell>
        </row>
        <row r="16546">
          <cell r="B16546">
            <v>288</v>
          </cell>
          <cell r="H16546" t="str">
            <v>43194288Eng</v>
          </cell>
        </row>
        <row r="16547">
          <cell r="B16547">
            <v>288</v>
          </cell>
          <cell r="H16547" t="str">
            <v>43194288Eng</v>
          </cell>
        </row>
        <row r="16548">
          <cell r="B16548">
            <v>288</v>
          </cell>
          <cell r="H16548" t="str">
            <v>43194288Eng</v>
          </cell>
        </row>
        <row r="16549">
          <cell r="B16549">
            <v>288</v>
          </cell>
          <cell r="H16549" t="str">
            <v>43194288Eng</v>
          </cell>
        </row>
        <row r="16550">
          <cell r="B16550">
            <v>288</v>
          </cell>
          <cell r="H16550" t="str">
            <v>43194288Eng</v>
          </cell>
        </row>
        <row r="16551">
          <cell r="B16551">
            <v>289</v>
          </cell>
          <cell r="H16551" t="str">
            <v>43194289Eve</v>
          </cell>
        </row>
        <row r="16552">
          <cell r="B16552">
            <v>289</v>
          </cell>
          <cell r="H16552" t="str">
            <v>43194289Eve</v>
          </cell>
        </row>
        <row r="16553">
          <cell r="B16553">
            <v>289</v>
          </cell>
          <cell r="H16553" t="str">
            <v>43194289Eve</v>
          </cell>
        </row>
        <row r="16554">
          <cell r="B16554">
            <v>289</v>
          </cell>
          <cell r="H16554" t="str">
            <v>43194289Eve</v>
          </cell>
        </row>
        <row r="16555">
          <cell r="B16555">
            <v>289</v>
          </cell>
          <cell r="H16555" t="str">
            <v>43194289Eve</v>
          </cell>
        </row>
        <row r="16556">
          <cell r="B16556">
            <v>289</v>
          </cell>
          <cell r="H16556" t="str">
            <v>43194289Eve</v>
          </cell>
        </row>
        <row r="16557">
          <cell r="B16557">
            <v>289</v>
          </cell>
          <cell r="H16557" t="str">
            <v>43194289Eve</v>
          </cell>
        </row>
        <row r="16558">
          <cell r="B16558">
            <v>289</v>
          </cell>
          <cell r="H16558" t="str">
            <v>43194289Eve</v>
          </cell>
        </row>
        <row r="16559">
          <cell r="B16559">
            <v>289</v>
          </cell>
          <cell r="H16559" t="str">
            <v>43194289Eve</v>
          </cell>
        </row>
        <row r="16560">
          <cell r="B16560">
            <v>289</v>
          </cell>
          <cell r="H16560" t="str">
            <v>43194289Eve</v>
          </cell>
        </row>
        <row r="16561">
          <cell r="B16561">
            <v>289</v>
          </cell>
          <cell r="H16561" t="str">
            <v>43194289Eve</v>
          </cell>
        </row>
        <row r="16562">
          <cell r="B16562">
            <v>289</v>
          </cell>
          <cell r="H16562" t="str">
            <v>43194289Eve</v>
          </cell>
        </row>
        <row r="16563">
          <cell r="B16563">
            <v>289</v>
          </cell>
          <cell r="H16563" t="str">
            <v>43194289Eve</v>
          </cell>
        </row>
        <row r="16564">
          <cell r="B16564">
            <v>290</v>
          </cell>
          <cell r="H16564" t="str">
            <v>43199290lui</v>
          </cell>
        </row>
        <row r="16565">
          <cell r="B16565">
            <v>290</v>
          </cell>
          <cell r="H16565" t="str">
            <v>43199290lui</v>
          </cell>
        </row>
        <row r="16566">
          <cell r="B16566">
            <v>290</v>
          </cell>
          <cell r="H16566" t="str">
            <v>43199290lui</v>
          </cell>
        </row>
        <row r="16567">
          <cell r="B16567">
            <v>290</v>
          </cell>
          <cell r="H16567" t="str">
            <v>43199290lui</v>
          </cell>
        </row>
        <row r="16568">
          <cell r="B16568">
            <v>290</v>
          </cell>
          <cell r="H16568" t="str">
            <v>43199290lui</v>
          </cell>
        </row>
        <row r="16569">
          <cell r="B16569">
            <v>290</v>
          </cell>
          <cell r="H16569" t="str">
            <v>43199290lui</v>
          </cell>
        </row>
        <row r="16570">
          <cell r="B16570">
            <v>290</v>
          </cell>
          <cell r="H16570" t="str">
            <v>43199290lui</v>
          </cell>
        </row>
        <row r="16571">
          <cell r="B16571">
            <v>290</v>
          </cell>
          <cell r="H16571" t="str">
            <v>43199290lui</v>
          </cell>
        </row>
        <row r="16572">
          <cell r="B16572">
            <v>290</v>
          </cell>
          <cell r="H16572" t="str">
            <v>43199290lui</v>
          </cell>
        </row>
        <row r="16573">
          <cell r="B16573">
            <v>290</v>
          </cell>
          <cell r="H16573" t="str">
            <v>43199290lui</v>
          </cell>
        </row>
        <row r="16574">
          <cell r="B16574">
            <v>290</v>
          </cell>
          <cell r="H16574" t="str">
            <v>43362290lui</v>
          </cell>
        </row>
        <row r="16575">
          <cell r="B16575">
            <v>290</v>
          </cell>
          <cell r="H16575" t="str">
            <v>43362290lui</v>
          </cell>
        </row>
        <row r="16576">
          <cell r="B16576">
            <v>290</v>
          </cell>
          <cell r="H16576" t="str">
            <v>43362290lui</v>
          </cell>
        </row>
        <row r="16577">
          <cell r="B16577">
            <v>290</v>
          </cell>
          <cell r="H16577" t="str">
            <v>43362290lui</v>
          </cell>
        </row>
        <row r="16578">
          <cell r="B16578">
            <v>290</v>
          </cell>
          <cell r="H16578" t="str">
            <v>43362290lui</v>
          </cell>
        </row>
        <row r="16579">
          <cell r="B16579">
            <v>290</v>
          </cell>
          <cell r="H16579" t="str">
            <v>43362290lui</v>
          </cell>
        </row>
        <row r="16580">
          <cell r="B16580">
            <v>290</v>
          </cell>
          <cell r="H16580" t="str">
            <v>43362290lui</v>
          </cell>
        </row>
        <row r="16581">
          <cell r="B16581">
            <v>290</v>
          </cell>
          <cell r="H16581" t="str">
            <v>43362290lui</v>
          </cell>
        </row>
        <row r="16582">
          <cell r="B16582">
            <v>290</v>
          </cell>
          <cell r="H16582" t="str">
            <v>43362290lui</v>
          </cell>
        </row>
        <row r="16583">
          <cell r="B16583">
            <v>290</v>
          </cell>
          <cell r="H16583" t="str">
            <v>43517290lui</v>
          </cell>
        </row>
        <row r="16584">
          <cell r="B16584">
            <v>290</v>
          </cell>
          <cell r="H16584" t="str">
            <v>43517290lui</v>
          </cell>
        </row>
        <row r="16585">
          <cell r="B16585">
            <v>290</v>
          </cell>
          <cell r="H16585" t="str">
            <v>43517290lui</v>
          </cell>
        </row>
        <row r="16586">
          <cell r="B16586">
            <v>290</v>
          </cell>
          <cell r="H16586" t="str">
            <v>43517290lui</v>
          </cell>
        </row>
        <row r="16587">
          <cell r="B16587">
            <v>290</v>
          </cell>
          <cell r="H16587" t="str">
            <v>43517290lui</v>
          </cell>
        </row>
        <row r="16588">
          <cell r="B16588">
            <v>290</v>
          </cell>
          <cell r="H16588" t="str">
            <v>43517290lui</v>
          </cell>
        </row>
        <row r="16589">
          <cell r="B16589">
            <v>290</v>
          </cell>
          <cell r="H16589" t="str">
            <v>43517290lui</v>
          </cell>
        </row>
        <row r="16590">
          <cell r="B16590">
            <v>290</v>
          </cell>
          <cell r="H16590" t="str">
            <v>43517290lui</v>
          </cell>
        </row>
        <row r="16591">
          <cell r="B16591">
            <v>290</v>
          </cell>
          <cell r="H16591" t="str">
            <v>43517290lui</v>
          </cell>
        </row>
        <row r="16592">
          <cell r="B16592">
            <v>290</v>
          </cell>
          <cell r="H16592" t="str">
            <v>43517290lui</v>
          </cell>
        </row>
        <row r="16593">
          <cell r="B16593">
            <v>290</v>
          </cell>
          <cell r="H16593" t="str">
            <v>43517290lui</v>
          </cell>
        </row>
        <row r="16594">
          <cell r="B16594">
            <v>290</v>
          </cell>
          <cell r="H16594" t="str">
            <v>43517290lui</v>
          </cell>
        </row>
        <row r="16595">
          <cell r="B16595">
            <v>290</v>
          </cell>
          <cell r="H16595" t="str">
            <v>43684290lui</v>
          </cell>
        </row>
        <row r="16596">
          <cell r="B16596">
            <v>290</v>
          </cell>
          <cell r="H16596" t="str">
            <v>43684290lui</v>
          </cell>
        </row>
        <row r="16597">
          <cell r="B16597">
            <v>290</v>
          </cell>
          <cell r="H16597" t="str">
            <v>43684290lui</v>
          </cell>
        </row>
        <row r="16598">
          <cell r="B16598">
            <v>290</v>
          </cell>
          <cell r="H16598" t="str">
            <v>43684290lui</v>
          </cell>
        </row>
        <row r="16599">
          <cell r="B16599">
            <v>290</v>
          </cell>
          <cell r="H16599" t="str">
            <v>43684290lui</v>
          </cell>
        </row>
        <row r="16600">
          <cell r="B16600">
            <v>290</v>
          </cell>
          <cell r="H16600" t="str">
            <v>43684290lui</v>
          </cell>
        </row>
        <row r="16601">
          <cell r="B16601">
            <v>290</v>
          </cell>
          <cell r="H16601" t="str">
            <v>43684290lui</v>
          </cell>
        </row>
        <row r="16602">
          <cell r="B16602">
            <v>290</v>
          </cell>
          <cell r="H16602" t="str">
            <v>43684290lui</v>
          </cell>
        </row>
        <row r="16603">
          <cell r="B16603">
            <v>290</v>
          </cell>
          <cell r="H16603" t="str">
            <v>43684290lui</v>
          </cell>
        </row>
        <row r="16604">
          <cell r="B16604">
            <v>290</v>
          </cell>
          <cell r="H16604" t="str">
            <v>43684290lui</v>
          </cell>
        </row>
        <row r="16605">
          <cell r="B16605">
            <v>290</v>
          </cell>
          <cell r="H16605" t="str">
            <v>43684290lui</v>
          </cell>
        </row>
        <row r="16606">
          <cell r="B16606">
            <v>290</v>
          </cell>
          <cell r="H16606" t="str">
            <v>43684290lui</v>
          </cell>
        </row>
        <row r="16607">
          <cell r="B16607">
            <v>290</v>
          </cell>
          <cell r="H16607" t="str">
            <v>43684290lui</v>
          </cell>
        </row>
        <row r="16608">
          <cell r="B16608">
            <v>290</v>
          </cell>
          <cell r="H16608" t="str">
            <v>43684290lui</v>
          </cell>
        </row>
        <row r="16609">
          <cell r="B16609">
            <v>290</v>
          </cell>
          <cell r="H16609" t="str">
            <v>43684290lui</v>
          </cell>
        </row>
        <row r="16610">
          <cell r="B16610">
            <v>290</v>
          </cell>
          <cell r="H16610" t="str">
            <v>43684290lui</v>
          </cell>
        </row>
        <row r="16611">
          <cell r="B16611">
            <v>290</v>
          </cell>
          <cell r="H16611" t="str">
            <v>43684290lui</v>
          </cell>
        </row>
        <row r="16612">
          <cell r="B16612">
            <v>290</v>
          </cell>
          <cell r="H16612" t="str">
            <v>43684290lui</v>
          </cell>
        </row>
        <row r="16613">
          <cell r="B16613">
            <v>290</v>
          </cell>
          <cell r="H16613" t="str">
            <v>43684290lui</v>
          </cell>
        </row>
        <row r="16614">
          <cell r="B16614">
            <v>290</v>
          </cell>
          <cell r="H16614">
            <v>1724</v>
          </cell>
        </row>
        <row r="16615">
          <cell r="B16615">
            <v>290</v>
          </cell>
          <cell r="H16615">
            <v>1724</v>
          </cell>
        </row>
        <row r="16616">
          <cell r="B16616">
            <v>290</v>
          </cell>
          <cell r="H16616">
            <v>1724</v>
          </cell>
        </row>
        <row r="16617">
          <cell r="B16617">
            <v>290</v>
          </cell>
          <cell r="H16617">
            <v>1724</v>
          </cell>
        </row>
        <row r="16618">
          <cell r="B16618">
            <v>290</v>
          </cell>
          <cell r="H16618">
            <v>1724</v>
          </cell>
        </row>
        <row r="16619">
          <cell r="B16619">
            <v>290</v>
          </cell>
          <cell r="H16619">
            <v>1724</v>
          </cell>
        </row>
        <row r="16620">
          <cell r="B16620">
            <v>290</v>
          </cell>
          <cell r="H16620">
            <v>1724</v>
          </cell>
        </row>
        <row r="16621">
          <cell r="B16621">
            <v>290</v>
          </cell>
          <cell r="H16621">
            <v>1724</v>
          </cell>
        </row>
        <row r="16622">
          <cell r="B16622">
            <v>290</v>
          </cell>
          <cell r="H16622">
            <v>1724</v>
          </cell>
        </row>
        <row r="16623">
          <cell r="B16623">
            <v>290</v>
          </cell>
          <cell r="H16623">
            <v>1724</v>
          </cell>
        </row>
        <row r="16624">
          <cell r="B16624">
            <v>290</v>
          </cell>
          <cell r="H16624">
            <v>1724</v>
          </cell>
        </row>
        <row r="16625">
          <cell r="B16625">
            <v>290</v>
          </cell>
          <cell r="H16625">
            <v>1724</v>
          </cell>
        </row>
        <row r="16626">
          <cell r="B16626">
            <v>290</v>
          </cell>
          <cell r="H16626">
            <v>1724</v>
          </cell>
        </row>
        <row r="16627">
          <cell r="B16627">
            <v>290</v>
          </cell>
          <cell r="H16627">
            <v>1724</v>
          </cell>
        </row>
        <row r="16628">
          <cell r="B16628">
            <v>290</v>
          </cell>
          <cell r="H16628">
            <v>1724</v>
          </cell>
        </row>
        <row r="16629">
          <cell r="B16629">
            <v>290</v>
          </cell>
          <cell r="H16629">
            <v>1724</v>
          </cell>
        </row>
        <row r="16630">
          <cell r="B16630">
            <v>290</v>
          </cell>
          <cell r="H16630">
            <v>1724</v>
          </cell>
        </row>
        <row r="16631">
          <cell r="B16631">
            <v>290</v>
          </cell>
          <cell r="H16631">
            <v>1724</v>
          </cell>
        </row>
        <row r="16632">
          <cell r="B16632">
            <v>290</v>
          </cell>
          <cell r="H16632">
            <v>1724</v>
          </cell>
        </row>
        <row r="16633">
          <cell r="B16633">
            <v>291</v>
          </cell>
          <cell r="H16633" t="str">
            <v>43204291Mar</v>
          </cell>
        </row>
        <row r="16634">
          <cell r="B16634">
            <v>291</v>
          </cell>
          <cell r="H16634" t="str">
            <v>43204291Mar</v>
          </cell>
        </row>
        <row r="16635">
          <cell r="B16635">
            <v>291</v>
          </cell>
          <cell r="H16635" t="str">
            <v>43204291Mar</v>
          </cell>
        </row>
        <row r="16636">
          <cell r="B16636">
            <v>291</v>
          </cell>
          <cell r="H16636" t="str">
            <v>43204291Mar</v>
          </cell>
        </row>
        <row r="16637">
          <cell r="B16637">
            <v>291</v>
          </cell>
          <cell r="H16637" t="str">
            <v>43204291Mar</v>
          </cell>
        </row>
        <row r="16638">
          <cell r="B16638">
            <v>291</v>
          </cell>
          <cell r="H16638" t="str">
            <v>43204291Mar</v>
          </cell>
        </row>
        <row r="16639">
          <cell r="B16639">
            <v>291</v>
          </cell>
          <cell r="H16639" t="str">
            <v>43204291Mar</v>
          </cell>
        </row>
        <row r="16640">
          <cell r="B16640">
            <v>291</v>
          </cell>
          <cell r="H16640" t="str">
            <v>43204291Mar</v>
          </cell>
        </row>
        <row r="16641">
          <cell r="B16641">
            <v>291</v>
          </cell>
          <cell r="H16641" t="str">
            <v>43204291Mar</v>
          </cell>
        </row>
        <row r="16642">
          <cell r="B16642">
            <v>291</v>
          </cell>
          <cell r="H16642" t="str">
            <v>43204291Mar</v>
          </cell>
        </row>
        <row r="16643">
          <cell r="B16643">
            <v>291</v>
          </cell>
          <cell r="H16643" t="str">
            <v>43204291Mar</v>
          </cell>
        </row>
        <row r="16644">
          <cell r="B16644">
            <v>291</v>
          </cell>
          <cell r="H16644" t="str">
            <v>43204291Mar</v>
          </cell>
        </row>
        <row r="16645">
          <cell r="B16645">
            <v>292</v>
          </cell>
          <cell r="H16645" t="str">
            <v>43207292Sil</v>
          </cell>
        </row>
        <row r="16646">
          <cell r="B16646">
            <v>292</v>
          </cell>
          <cell r="H16646" t="str">
            <v>43207292Sil</v>
          </cell>
        </row>
        <row r="16647">
          <cell r="B16647">
            <v>292</v>
          </cell>
          <cell r="H16647" t="str">
            <v>43207292Sil</v>
          </cell>
        </row>
        <row r="16648">
          <cell r="B16648">
            <v>292</v>
          </cell>
          <cell r="H16648" t="str">
            <v>43207292Sil</v>
          </cell>
        </row>
        <row r="16649">
          <cell r="B16649">
            <v>292</v>
          </cell>
          <cell r="H16649" t="str">
            <v>43207292Sil</v>
          </cell>
        </row>
        <row r="16650">
          <cell r="B16650">
            <v>292</v>
          </cell>
          <cell r="H16650" t="str">
            <v>43207292Sil</v>
          </cell>
        </row>
        <row r="16651">
          <cell r="B16651">
            <v>292</v>
          </cell>
          <cell r="H16651" t="str">
            <v>43207292Sil</v>
          </cell>
        </row>
        <row r="16652">
          <cell r="B16652">
            <v>292</v>
          </cell>
          <cell r="H16652" t="str">
            <v>43207292Sil</v>
          </cell>
        </row>
        <row r="16653">
          <cell r="B16653">
            <v>292</v>
          </cell>
          <cell r="H16653" t="str">
            <v>43207292Sil</v>
          </cell>
        </row>
        <row r="16654">
          <cell r="B16654">
            <v>292</v>
          </cell>
          <cell r="H16654" t="str">
            <v>43207292Sil</v>
          </cell>
        </row>
        <row r="16655">
          <cell r="B16655">
            <v>292</v>
          </cell>
          <cell r="H16655" t="str">
            <v>43207292Sil</v>
          </cell>
        </row>
        <row r="16656">
          <cell r="B16656">
            <v>292</v>
          </cell>
          <cell r="H16656" t="str">
            <v>43207292Sil</v>
          </cell>
        </row>
        <row r="16657">
          <cell r="B16657">
            <v>292</v>
          </cell>
          <cell r="H16657" t="str">
            <v>43207292Sil</v>
          </cell>
        </row>
        <row r="16658">
          <cell r="B16658">
            <v>292</v>
          </cell>
          <cell r="H16658" t="str">
            <v>43207292Sil</v>
          </cell>
        </row>
        <row r="16659">
          <cell r="B16659">
            <v>292</v>
          </cell>
          <cell r="H16659" t="str">
            <v>43207292Sil</v>
          </cell>
        </row>
        <row r="16660">
          <cell r="B16660">
            <v>292</v>
          </cell>
          <cell r="H16660" t="str">
            <v>43207292Sil</v>
          </cell>
        </row>
        <row r="16661">
          <cell r="B16661">
            <v>292</v>
          </cell>
          <cell r="H16661" t="str">
            <v>43207292Sil</v>
          </cell>
        </row>
        <row r="16662">
          <cell r="B16662">
            <v>292</v>
          </cell>
          <cell r="H16662" t="str">
            <v>43431292Sil</v>
          </cell>
        </row>
        <row r="16663">
          <cell r="B16663">
            <v>292</v>
          </cell>
          <cell r="H16663" t="str">
            <v>43431292Sil</v>
          </cell>
        </row>
        <row r="16664">
          <cell r="B16664">
            <v>292</v>
          </cell>
          <cell r="H16664" t="str">
            <v>43431292Sil</v>
          </cell>
        </row>
        <row r="16665">
          <cell r="B16665">
            <v>292</v>
          </cell>
          <cell r="H16665" t="str">
            <v>43431292Sil</v>
          </cell>
        </row>
        <row r="16666">
          <cell r="B16666">
            <v>292</v>
          </cell>
          <cell r="H16666" t="str">
            <v>43431292Sil</v>
          </cell>
        </row>
        <row r="16667">
          <cell r="B16667">
            <v>292</v>
          </cell>
          <cell r="H16667" t="str">
            <v>43431292Sil</v>
          </cell>
        </row>
        <row r="16668">
          <cell r="B16668">
            <v>292</v>
          </cell>
          <cell r="H16668" t="str">
            <v>43431292Sil</v>
          </cell>
        </row>
        <row r="16669">
          <cell r="B16669">
            <v>292</v>
          </cell>
          <cell r="H16669" t="str">
            <v>43431292Sil</v>
          </cell>
        </row>
        <row r="16670">
          <cell r="B16670">
            <v>292</v>
          </cell>
          <cell r="H16670" t="str">
            <v>43431292Sil</v>
          </cell>
        </row>
        <row r="16671">
          <cell r="B16671">
            <v>292</v>
          </cell>
          <cell r="H16671" t="str">
            <v>43431292Sil</v>
          </cell>
        </row>
        <row r="16672">
          <cell r="B16672">
            <v>292</v>
          </cell>
          <cell r="H16672" t="str">
            <v>43579292Sil</v>
          </cell>
        </row>
        <row r="16673">
          <cell r="B16673">
            <v>292</v>
          </cell>
          <cell r="H16673" t="str">
            <v>43579292Sil</v>
          </cell>
        </row>
        <row r="16674">
          <cell r="B16674">
            <v>292</v>
          </cell>
          <cell r="H16674" t="str">
            <v>43579292Sil</v>
          </cell>
        </row>
        <row r="16675">
          <cell r="B16675">
            <v>292</v>
          </cell>
          <cell r="H16675" t="str">
            <v>43579292Sil</v>
          </cell>
        </row>
        <row r="16676">
          <cell r="B16676">
            <v>292</v>
          </cell>
          <cell r="H16676" t="str">
            <v>43579292Sil</v>
          </cell>
        </row>
        <row r="16677">
          <cell r="B16677">
            <v>292</v>
          </cell>
          <cell r="H16677" t="str">
            <v>43579292Sil</v>
          </cell>
        </row>
        <row r="16678">
          <cell r="B16678">
            <v>292</v>
          </cell>
          <cell r="H16678" t="str">
            <v>43579292Sil</v>
          </cell>
        </row>
        <row r="16679">
          <cell r="B16679">
            <v>292</v>
          </cell>
          <cell r="H16679" t="str">
            <v>43579292Sil</v>
          </cell>
        </row>
        <row r="16680">
          <cell r="B16680">
            <v>292</v>
          </cell>
          <cell r="H16680" t="str">
            <v>43579292Sil</v>
          </cell>
        </row>
        <row r="16681">
          <cell r="B16681">
            <v>292</v>
          </cell>
          <cell r="H16681" t="str">
            <v>43579292Sil</v>
          </cell>
        </row>
        <row r="16682">
          <cell r="B16682">
            <v>292</v>
          </cell>
          <cell r="H16682" t="str">
            <v>43579292Sil</v>
          </cell>
        </row>
        <row r="16683">
          <cell r="B16683">
            <v>292</v>
          </cell>
          <cell r="H16683" t="str">
            <v>43579292Sil</v>
          </cell>
        </row>
        <row r="16684">
          <cell r="B16684">
            <v>292</v>
          </cell>
          <cell r="H16684" t="str">
            <v>43579292Sil</v>
          </cell>
        </row>
        <row r="16685">
          <cell r="B16685">
            <v>292</v>
          </cell>
          <cell r="H16685" t="str">
            <v>43579292Sil</v>
          </cell>
        </row>
        <row r="16686">
          <cell r="B16686">
            <v>292</v>
          </cell>
          <cell r="H16686" t="str">
            <v>43579292Sil</v>
          </cell>
        </row>
        <row r="16687">
          <cell r="B16687">
            <v>292</v>
          </cell>
          <cell r="H16687" t="str">
            <v>43579292Sil</v>
          </cell>
        </row>
        <row r="16688">
          <cell r="B16688">
            <v>292</v>
          </cell>
          <cell r="H16688" t="str">
            <v>43579292Sil</v>
          </cell>
        </row>
        <row r="16689">
          <cell r="B16689">
            <v>292</v>
          </cell>
          <cell r="H16689" t="str">
            <v>43803292Sil</v>
          </cell>
        </row>
        <row r="16690">
          <cell r="B16690">
            <v>292</v>
          </cell>
          <cell r="H16690" t="str">
            <v>43803292Sil</v>
          </cell>
        </row>
        <row r="16691">
          <cell r="B16691">
            <v>292</v>
          </cell>
          <cell r="H16691" t="str">
            <v>43803292Sil</v>
          </cell>
        </row>
        <row r="16692">
          <cell r="B16692">
            <v>292</v>
          </cell>
          <cell r="H16692" t="str">
            <v>43803292Sil</v>
          </cell>
        </row>
        <row r="16693">
          <cell r="B16693">
            <v>292</v>
          </cell>
          <cell r="H16693" t="str">
            <v>43803292Sil</v>
          </cell>
        </row>
        <row r="16694">
          <cell r="B16694">
            <v>292</v>
          </cell>
          <cell r="H16694" t="str">
            <v>43803292Sil</v>
          </cell>
        </row>
        <row r="16695">
          <cell r="B16695">
            <v>292</v>
          </cell>
          <cell r="H16695" t="str">
            <v>43803292Sil</v>
          </cell>
        </row>
        <row r="16696">
          <cell r="B16696">
            <v>292</v>
          </cell>
          <cell r="H16696" t="str">
            <v>43803292Sil</v>
          </cell>
        </row>
        <row r="16697">
          <cell r="B16697">
            <v>292</v>
          </cell>
          <cell r="H16697" t="str">
            <v>43803292Sil</v>
          </cell>
        </row>
        <row r="16698">
          <cell r="B16698">
            <v>292</v>
          </cell>
          <cell r="H16698" t="str">
            <v>43803292Sil</v>
          </cell>
        </row>
        <row r="16699">
          <cell r="B16699">
            <v>292</v>
          </cell>
          <cell r="H16699" t="str">
            <v>43803292Sil</v>
          </cell>
        </row>
        <row r="16700">
          <cell r="B16700">
            <v>292</v>
          </cell>
          <cell r="H16700" t="str">
            <v>43803292Sil</v>
          </cell>
        </row>
        <row r="16701">
          <cell r="B16701">
            <v>292</v>
          </cell>
          <cell r="H16701" t="str">
            <v>43803292Sil</v>
          </cell>
        </row>
        <row r="16702">
          <cell r="B16702">
            <v>292</v>
          </cell>
          <cell r="H16702" t="str">
            <v>43803292Sil</v>
          </cell>
        </row>
        <row r="16703">
          <cell r="B16703">
            <v>292</v>
          </cell>
          <cell r="H16703" t="str">
            <v>43803292Sil</v>
          </cell>
        </row>
        <row r="16704">
          <cell r="B16704">
            <v>292</v>
          </cell>
          <cell r="H16704" t="str">
            <v>43803292Sil</v>
          </cell>
        </row>
        <row r="16705">
          <cell r="B16705">
            <v>292</v>
          </cell>
          <cell r="H16705" t="str">
            <v>43803292Sil</v>
          </cell>
        </row>
        <row r="16706">
          <cell r="B16706">
            <v>292</v>
          </cell>
          <cell r="H16706" t="str">
            <v>43803292Sil</v>
          </cell>
        </row>
        <row r="16707">
          <cell r="B16707">
            <v>292</v>
          </cell>
          <cell r="H16707" t="str">
            <v>43803292Sil</v>
          </cell>
        </row>
        <row r="16708">
          <cell r="B16708">
            <v>292</v>
          </cell>
          <cell r="H16708" t="str">
            <v>43803292Sil</v>
          </cell>
        </row>
        <row r="16709">
          <cell r="B16709">
            <v>292</v>
          </cell>
          <cell r="H16709" t="str">
            <v>43803292Sil</v>
          </cell>
        </row>
        <row r="16710">
          <cell r="B16710">
            <v>292</v>
          </cell>
          <cell r="H16710" t="str">
            <v>44092292Sil</v>
          </cell>
        </row>
        <row r="16711">
          <cell r="B16711">
            <v>292</v>
          </cell>
          <cell r="H16711" t="str">
            <v>44092292Sil</v>
          </cell>
        </row>
        <row r="16712">
          <cell r="B16712">
            <v>292</v>
          </cell>
          <cell r="H16712" t="str">
            <v>44092292Sil</v>
          </cell>
        </row>
        <row r="16713">
          <cell r="B16713">
            <v>292</v>
          </cell>
          <cell r="H16713" t="str">
            <v>44092292Sil</v>
          </cell>
        </row>
        <row r="16714">
          <cell r="B16714">
            <v>292</v>
          </cell>
          <cell r="H16714" t="str">
            <v>44092292Sil</v>
          </cell>
        </row>
        <row r="16715">
          <cell r="B16715">
            <v>292</v>
          </cell>
          <cell r="H16715" t="str">
            <v>44092292Sil</v>
          </cell>
        </row>
        <row r="16716">
          <cell r="B16716">
            <v>292</v>
          </cell>
          <cell r="H16716" t="str">
            <v>44092292Sil</v>
          </cell>
        </row>
        <row r="16717">
          <cell r="B16717">
            <v>292</v>
          </cell>
          <cell r="H16717" t="str">
            <v>44092292Sil</v>
          </cell>
        </row>
        <row r="16718">
          <cell r="B16718">
            <v>292</v>
          </cell>
          <cell r="H16718" t="str">
            <v>44092292Sil</v>
          </cell>
        </row>
        <row r="16719">
          <cell r="B16719">
            <v>292</v>
          </cell>
          <cell r="H16719" t="str">
            <v>44092292Sil</v>
          </cell>
        </row>
        <row r="16720">
          <cell r="B16720">
            <v>292</v>
          </cell>
          <cell r="H16720" t="str">
            <v>44092292Sil</v>
          </cell>
        </row>
        <row r="16721">
          <cell r="B16721">
            <v>292</v>
          </cell>
          <cell r="H16721" t="str">
            <v>44092292Sil</v>
          </cell>
        </row>
        <row r="16722">
          <cell r="B16722">
            <v>292</v>
          </cell>
          <cell r="H16722" t="str">
            <v>44092292Sil</v>
          </cell>
        </row>
        <row r="16723">
          <cell r="B16723">
            <v>292</v>
          </cell>
          <cell r="H16723" t="str">
            <v>44092292Sil</v>
          </cell>
        </row>
        <row r="16724">
          <cell r="B16724">
            <v>292</v>
          </cell>
          <cell r="H16724" t="str">
            <v>44092292Sil</v>
          </cell>
        </row>
        <row r="16725">
          <cell r="B16725">
            <v>292</v>
          </cell>
          <cell r="H16725" t="str">
            <v>44092292Sil</v>
          </cell>
        </row>
        <row r="16726">
          <cell r="B16726">
            <v>292</v>
          </cell>
          <cell r="H16726" t="str">
            <v>44092292Sil</v>
          </cell>
        </row>
        <row r="16727">
          <cell r="B16727">
            <v>292</v>
          </cell>
          <cell r="H16727" t="str">
            <v>44092292Sil</v>
          </cell>
        </row>
        <row r="16728">
          <cell r="B16728">
            <v>292</v>
          </cell>
          <cell r="H16728" t="str">
            <v>44092292Sil</v>
          </cell>
        </row>
        <row r="16729">
          <cell r="B16729">
            <v>292</v>
          </cell>
          <cell r="H16729" t="str">
            <v>44092292Sil</v>
          </cell>
        </row>
        <row r="16730">
          <cell r="B16730">
            <v>292</v>
          </cell>
          <cell r="H16730" t="str">
            <v>1207</v>
          </cell>
        </row>
        <row r="16731">
          <cell r="B16731">
            <v>292</v>
          </cell>
          <cell r="H16731" t="str">
            <v>1207</v>
          </cell>
        </row>
        <row r="16732">
          <cell r="B16732">
            <v>292</v>
          </cell>
          <cell r="H16732" t="str">
            <v>1207</v>
          </cell>
        </row>
        <row r="16733">
          <cell r="B16733">
            <v>292</v>
          </cell>
          <cell r="H16733" t="str">
            <v>1207</v>
          </cell>
        </row>
        <row r="16734">
          <cell r="B16734">
            <v>292</v>
          </cell>
          <cell r="H16734" t="str">
            <v>1207</v>
          </cell>
        </row>
        <row r="16735">
          <cell r="B16735">
            <v>292</v>
          </cell>
          <cell r="H16735" t="str">
            <v>1207</v>
          </cell>
        </row>
        <row r="16736">
          <cell r="B16736">
            <v>292</v>
          </cell>
          <cell r="H16736" t="str">
            <v>1207</v>
          </cell>
        </row>
        <row r="16737">
          <cell r="B16737">
            <v>292</v>
          </cell>
          <cell r="H16737" t="str">
            <v>1207</v>
          </cell>
        </row>
        <row r="16738">
          <cell r="B16738">
            <v>292</v>
          </cell>
          <cell r="H16738" t="str">
            <v>1207</v>
          </cell>
        </row>
        <row r="16739">
          <cell r="B16739">
            <v>292</v>
          </cell>
          <cell r="H16739" t="str">
            <v>1207</v>
          </cell>
        </row>
        <row r="16740">
          <cell r="B16740">
            <v>292</v>
          </cell>
          <cell r="H16740" t="str">
            <v>1207</v>
          </cell>
        </row>
        <row r="16741">
          <cell r="B16741">
            <v>292</v>
          </cell>
          <cell r="H16741" t="str">
            <v>1207</v>
          </cell>
        </row>
        <row r="16742">
          <cell r="B16742">
            <v>292</v>
          </cell>
          <cell r="H16742" t="str">
            <v>1207</v>
          </cell>
        </row>
        <row r="16743">
          <cell r="B16743">
            <v>292</v>
          </cell>
          <cell r="H16743" t="str">
            <v>1207</v>
          </cell>
        </row>
        <row r="16744">
          <cell r="B16744">
            <v>292</v>
          </cell>
          <cell r="H16744" t="str">
            <v>1207</v>
          </cell>
        </row>
        <row r="16745">
          <cell r="B16745">
            <v>292</v>
          </cell>
          <cell r="H16745" t="str">
            <v>1207</v>
          </cell>
        </row>
        <row r="16746">
          <cell r="B16746">
            <v>292</v>
          </cell>
          <cell r="H16746" t="str">
            <v>1207</v>
          </cell>
        </row>
        <row r="16747">
          <cell r="B16747">
            <v>292</v>
          </cell>
          <cell r="H16747" t="str">
            <v>1207</v>
          </cell>
        </row>
        <row r="16748">
          <cell r="B16748">
            <v>292</v>
          </cell>
          <cell r="H16748" t="str">
            <v>1207</v>
          </cell>
        </row>
        <row r="16749">
          <cell r="B16749">
            <v>292</v>
          </cell>
          <cell r="H16749" t="str">
            <v>1207</v>
          </cell>
        </row>
        <row r="16750">
          <cell r="B16750">
            <v>292</v>
          </cell>
          <cell r="H16750" t="str">
            <v>1207</v>
          </cell>
        </row>
        <row r="16751">
          <cell r="B16751">
            <v>292</v>
          </cell>
          <cell r="H16751" t="str">
            <v>1207</v>
          </cell>
        </row>
        <row r="16752">
          <cell r="B16752">
            <v>292</v>
          </cell>
          <cell r="H16752" t="str">
            <v>1207</v>
          </cell>
        </row>
        <row r="16753">
          <cell r="B16753">
            <v>292</v>
          </cell>
          <cell r="H16753" t="str">
            <v>1207</v>
          </cell>
        </row>
        <row r="16754">
          <cell r="B16754">
            <v>292</v>
          </cell>
          <cell r="H16754" t="str">
            <v>1207</v>
          </cell>
        </row>
        <row r="16755">
          <cell r="B16755">
            <v>292</v>
          </cell>
          <cell r="H16755" t="str">
            <v>1207</v>
          </cell>
        </row>
        <row r="16756">
          <cell r="B16756">
            <v>292</v>
          </cell>
          <cell r="H16756">
            <v>1783</v>
          </cell>
        </row>
        <row r="16757">
          <cell r="B16757">
            <v>292</v>
          </cell>
          <cell r="H16757">
            <v>1783</v>
          </cell>
        </row>
        <row r="16758">
          <cell r="B16758">
            <v>292</v>
          </cell>
          <cell r="H16758">
            <v>1783</v>
          </cell>
        </row>
        <row r="16759">
          <cell r="B16759">
            <v>292</v>
          </cell>
          <cell r="H16759">
            <v>1783</v>
          </cell>
        </row>
        <row r="16760">
          <cell r="B16760">
            <v>292</v>
          </cell>
          <cell r="H16760">
            <v>1783</v>
          </cell>
        </row>
        <row r="16761">
          <cell r="B16761">
            <v>292</v>
          </cell>
          <cell r="H16761">
            <v>1783</v>
          </cell>
        </row>
        <row r="16762">
          <cell r="B16762">
            <v>292</v>
          </cell>
          <cell r="H16762">
            <v>1783</v>
          </cell>
        </row>
        <row r="16763">
          <cell r="B16763">
            <v>292</v>
          </cell>
          <cell r="H16763">
            <v>1783</v>
          </cell>
        </row>
        <row r="16764">
          <cell r="B16764">
            <v>292</v>
          </cell>
          <cell r="H16764">
            <v>1783</v>
          </cell>
        </row>
        <row r="16765">
          <cell r="B16765">
            <v>292</v>
          </cell>
          <cell r="H16765">
            <v>1783</v>
          </cell>
        </row>
        <row r="16766">
          <cell r="B16766">
            <v>292</v>
          </cell>
          <cell r="H16766">
            <v>1783</v>
          </cell>
        </row>
        <row r="16767">
          <cell r="B16767">
            <v>292</v>
          </cell>
          <cell r="H16767">
            <v>1783</v>
          </cell>
        </row>
        <row r="16768">
          <cell r="B16768">
            <v>292</v>
          </cell>
          <cell r="H16768">
            <v>1783</v>
          </cell>
        </row>
        <row r="16769">
          <cell r="B16769">
            <v>292</v>
          </cell>
          <cell r="H16769">
            <v>1783</v>
          </cell>
        </row>
        <row r="16770">
          <cell r="B16770">
            <v>292</v>
          </cell>
          <cell r="H16770">
            <v>1783</v>
          </cell>
        </row>
        <row r="16771">
          <cell r="B16771">
            <v>292</v>
          </cell>
          <cell r="H16771">
            <v>1783</v>
          </cell>
        </row>
        <row r="16772">
          <cell r="B16772">
            <v>292</v>
          </cell>
          <cell r="H16772">
            <v>1783</v>
          </cell>
        </row>
        <row r="16773">
          <cell r="B16773">
            <v>292</v>
          </cell>
          <cell r="H16773">
            <v>1783</v>
          </cell>
        </row>
        <row r="16774">
          <cell r="B16774">
            <v>292</v>
          </cell>
          <cell r="H16774">
            <v>1783</v>
          </cell>
        </row>
        <row r="16775">
          <cell r="B16775">
            <v>292</v>
          </cell>
          <cell r="H16775">
            <v>1783</v>
          </cell>
        </row>
        <row r="16776">
          <cell r="B16776">
            <v>292</v>
          </cell>
          <cell r="H16776">
            <v>1783</v>
          </cell>
        </row>
        <row r="16777">
          <cell r="B16777">
            <v>292</v>
          </cell>
          <cell r="H16777">
            <v>1783</v>
          </cell>
        </row>
        <row r="16778">
          <cell r="B16778">
            <v>292</v>
          </cell>
          <cell r="H16778">
            <v>1783</v>
          </cell>
        </row>
        <row r="16779">
          <cell r="B16779">
            <v>292</v>
          </cell>
          <cell r="H16779">
            <v>1783</v>
          </cell>
        </row>
        <row r="16780">
          <cell r="B16780">
            <v>292</v>
          </cell>
          <cell r="H16780">
            <v>1783</v>
          </cell>
        </row>
        <row r="16781">
          <cell r="B16781">
            <v>292</v>
          </cell>
          <cell r="H16781">
            <v>8046</v>
          </cell>
        </row>
        <row r="16782">
          <cell r="B16782">
            <v>292</v>
          </cell>
          <cell r="H16782">
            <v>8046</v>
          </cell>
        </row>
        <row r="16783">
          <cell r="B16783">
            <v>292</v>
          </cell>
          <cell r="H16783">
            <v>8046</v>
          </cell>
        </row>
        <row r="16784">
          <cell r="B16784">
            <v>292</v>
          </cell>
          <cell r="H16784">
            <v>8046</v>
          </cell>
        </row>
        <row r="16785">
          <cell r="B16785">
            <v>292</v>
          </cell>
          <cell r="H16785">
            <v>8046</v>
          </cell>
        </row>
        <row r="16786">
          <cell r="B16786">
            <v>292</v>
          </cell>
          <cell r="H16786">
            <v>8046</v>
          </cell>
        </row>
        <row r="16787">
          <cell r="B16787">
            <v>292</v>
          </cell>
          <cell r="H16787">
            <v>8046</v>
          </cell>
        </row>
        <row r="16788">
          <cell r="B16788">
            <v>292</v>
          </cell>
          <cell r="H16788">
            <v>8046</v>
          </cell>
        </row>
        <row r="16789">
          <cell r="B16789">
            <v>292</v>
          </cell>
          <cell r="H16789">
            <v>8046</v>
          </cell>
        </row>
        <row r="16790">
          <cell r="B16790">
            <v>292</v>
          </cell>
          <cell r="H16790">
            <v>8046</v>
          </cell>
        </row>
        <row r="16791">
          <cell r="B16791">
            <v>292</v>
          </cell>
          <cell r="H16791">
            <v>8046</v>
          </cell>
        </row>
        <row r="16792">
          <cell r="B16792">
            <v>292</v>
          </cell>
          <cell r="H16792">
            <v>8046</v>
          </cell>
        </row>
        <row r="16793">
          <cell r="B16793">
            <v>292</v>
          </cell>
          <cell r="H16793">
            <v>8046</v>
          </cell>
        </row>
        <row r="16794">
          <cell r="B16794">
            <v>292</v>
          </cell>
          <cell r="H16794">
            <v>8046</v>
          </cell>
        </row>
        <row r="16795">
          <cell r="B16795">
            <v>292</v>
          </cell>
          <cell r="H16795">
            <v>8046</v>
          </cell>
        </row>
        <row r="16796">
          <cell r="B16796">
            <v>292</v>
          </cell>
          <cell r="H16796">
            <v>8046</v>
          </cell>
        </row>
        <row r="16797">
          <cell r="B16797">
            <v>292</v>
          </cell>
          <cell r="H16797">
            <v>8046</v>
          </cell>
        </row>
        <row r="16798">
          <cell r="B16798">
            <v>292</v>
          </cell>
          <cell r="H16798">
            <v>8046</v>
          </cell>
        </row>
        <row r="16799">
          <cell r="B16799">
            <v>292</v>
          </cell>
          <cell r="H16799">
            <v>8046</v>
          </cell>
        </row>
        <row r="16800">
          <cell r="B16800">
            <v>292</v>
          </cell>
          <cell r="H16800">
            <v>8046</v>
          </cell>
        </row>
        <row r="16801">
          <cell r="B16801">
            <v>292</v>
          </cell>
          <cell r="H16801">
            <v>8046</v>
          </cell>
        </row>
        <row r="16802">
          <cell r="B16802">
            <v>292</v>
          </cell>
          <cell r="H16802">
            <v>8046</v>
          </cell>
        </row>
        <row r="16803">
          <cell r="B16803">
            <v>292</v>
          </cell>
          <cell r="H16803">
            <v>8046</v>
          </cell>
        </row>
        <row r="16804">
          <cell r="B16804">
            <v>292</v>
          </cell>
          <cell r="H16804">
            <v>8046</v>
          </cell>
        </row>
        <row r="16805">
          <cell r="B16805">
            <v>292</v>
          </cell>
          <cell r="H16805">
            <v>8046</v>
          </cell>
        </row>
        <row r="16806">
          <cell r="B16806">
            <v>292</v>
          </cell>
          <cell r="H16806">
            <v>8046</v>
          </cell>
        </row>
        <row r="16807">
          <cell r="B16807">
            <v>292</v>
          </cell>
          <cell r="H16807">
            <v>8046</v>
          </cell>
        </row>
        <row r="16808">
          <cell r="B16808">
            <v>292</v>
          </cell>
          <cell r="H16808">
            <v>8534</v>
          </cell>
        </row>
        <row r="16809">
          <cell r="B16809">
            <v>292</v>
          </cell>
          <cell r="H16809">
            <v>8534</v>
          </cell>
        </row>
        <row r="16810">
          <cell r="B16810">
            <v>292</v>
          </cell>
          <cell r="H16810">
            <v>8534</v>
          </cell>
        </row>
        <row r="16811">
          <cell r="B16811">
            <v>292</v>
          </cell>
          <cell r="H16811">
            <v>8534</v>
          </cell>
        </row>
        <row r="16812">
          <cell r="B16812">
            <v>292</v>
          </cell>
          <cell r="H16812">
            <v>8534</v>
          </cell>
        </row>
        <row r="16813">
          <cell r="B16813">
            <v>292</v>
          </cell>
          <cell r="H16813">
            <v>8534</v>
          </cell>
        </row>
        <row r="16814">
          <cell r="B16814">
            <v>292</v>
          </cell>
          <cell r="H16814">
            <v>8534</v>
          </cell>
        </row>
        <row r="16815">
          <cell r="B16815">
            <v>292</v>
          </cell>
          <cell r="H16815">
            <v>8534</v>
          </cell>
        </row>
        <row r="16816">
          <cell r="B16816">
            <v>292</v>
          </cell>
          <cell r="H16816">
            <v>8534</v>
          </cell>
        </row>
        <row r="16817">
          <cell r="B16817">
            <v>292</v>
          </cell>
          <cell r="H16817">
            <v>8534</v>
          </cell>
        </row>
        <row r="16818">
          <cell r="B16818">
            <v>292</v>
          </cell>
          <cell r="H16818">
            <v>8534</v>
          </cell>
        </row>
        <row r="16819">
          <cell r="B16819">
            <v>292</v>
          </cell>
          <cell r="H16819">
            <v>8534</v>
          </cell>
        </row>
        <row r="16820">
          <cell r="B16820">
            <v>292</v>
          </cell>
          <cell r="H16820">
            <v>8534</v>
          </cell>
        </row>
        <row r="16821">
          <cell r="B16821">
            <v>292</v>
          </cell>
          <cell r="H16821">
            <v>8534</v>
          </cell>
        </row>
        <row r="16822">
          <cell r="B16822">
            <v>292</v>
          </cell>
          <cell r="H16822">
            <v>8534</v>
          </cell>
        </row>
        <row r="16823">
          <cell r="B16823">
            <v>292</v>
          </cell>
          <cell r="H16823">
            <v>8534</v>
          </cell>
        </row>
        <row r="16824">
          <cell r="B16824">
            <v>292</v>
          </cell>
          <cell r="H16824">
            <v>8534</v>
          </cell>
        </row>
        <row r="16825">
          <cell r="B16825">
            <v>292</v>
          </cell>
          <cell r="H16825">
            <v>8534</v>
          </cell>
        </row>
        <row r="16826">
          <cell r="B16826">
            <v>292</v>
          </cell>
          <cell r="H16826">
            <v>8534</v>
          </cell>
        </row>
        <row r="16827">
          <cell r="B16827">
            <v>292</v>
          </cell>
          <cell r="H16827">
            <v>8534</v>
          </cell>
        </row>
        <row r="16828">
          <cell r="B16828">
            <v>292</v>
          </cell>
          <cell r="H16828">
            <v>8534</v>
          </cell>
        </row>
        <row r="16829">
          <cell r="B16829">
            <v>292</v>
          </cell>
          <cell r="H16829">
            <v>8534</v>
          </cell>
        </row>
        <row r="16830">
          <cell r="B16830">
            <v>292</v>
          </cell>
          <cell r="H16830">
            <v>8534</v>
          </cell>
        </row>
        <row r="16831">
          <cell r="B16831">
            <v>292</v>
          </cell>
          <cell r="H16831">
            <v>8534</v>
          </cell>
        </row>
        <row r="16832">
          <cell r="B16832">
            <v>292</v>
          </cell>
          <cell r="H16832">
            <v>8534</v>
          </cell>
        </row>
        <row r="16833">
          <cell r="B16833">
            <v>293</v>
          </cell>
          <cell r="H16833" t="str">
            <v>43208293Ene</v>
          </cell>
        </row>
        <row r="16834">
          <cell r="B16834">
            <v>293</v>
          </cell>
          <cell r="H16834" t="str">
            <v>43208293Ene</v>
          </cell>
        </row>
        <row r="16835">
          <cell r="B16835">
            <v>293</v>
          </cell>
          <cell r="H16835" t="str">
            <v>43208293Ene</v>
          </cell>
        </row>
        <row r="16836">
          <cell r="B16836">
            <v>293</v>
          </cell>
          <cell r="H16836" t="str">
            <v>43208293Ene</v>
          </cell>
        </row>
        <row r="16837">
          <cell r="B16837">
            <v>293</v>
          </cell>
          <cell r="H16837" t="str">
            <v>43208293Ene</v>
          </cell>
        </row>
        <row r="16838">
          <cell r="B16838">
            <v>293</v>
          </cell>
          <cell r="H16838" t="str">
            <v>43208293Ene</v>
          </cell>
        </row>
        <row r="16839">
          <cell r="B16839">
            <v>293</v>
          </cell>
          <cell r="H16839" t="str">
            <v>43208293Ene</v>
          </cell>
        </row>
        <row r="16840">
          <cell r="B16840">
            <v>293</v>
          </cell>
          <cell r="H16840" t="str">
            <v>43208293Ene</v>
          </cell>
        </row>
        <row r="16841">
          <cell r="B16841">
            <v>293</v>
          </cell>
          <cell r="H16841" t="str">
            <v>43208293Ene</v>
          </cell>
        </row>
        <row r="16842">
          <cell r="B16842">
            <v>293</v>
          </cell>
          <cell r="H16842" t="str">
            <v>43208293Ene</v>
          </cell>
        </row>
        <row r="16843">
          <cell r="B16843">
            <v>293</v>
          </cell>
          <cell r="H16843" t="str">
            <v>43208293Ene</v>
          </cell>
        </row>
        <row r="16844">
          <cell r="B16844">
            <v>293</v>
          </cell>
          <cell r="H16844" t="str">
            <v>43208293Ene</v>
          </cell>
        </row>
        <row r="16845">
          <cell r="B16845">
            <v>293</v>
          </cell>
          <cell r="H16845" t="str">
            <v>43208293Ene</v>
          </cell>
        </row>
        <row r="16846">
          <cell r="B16846">
            <v>293</v>
          </cell>
          <cell r="H16846" t="str">
            <v>43208293Ene</v>
          </cell>
        </row>
        <row r="16847">
          <cell r="B16847">
            <v>293</v>
          </cell>
          <cell r="H16847" t="str">
            <v>43208293Ene</v>
          </cell>
        </row>
        <row r="16848">
          <cell r="B16848">
            <v>293</v>
          </cell>
          <cell r="H16848" t="str">
            <v>43208293Ene</v>
          </cell>
        </row>
        <row r="16849">
          <cell r="B16849">
            <v>293</v>
          </cell>
          <cell r="H16849" t="str">
            <v>43208293Ene</v>
          </cell>
        </row>
        <row r="16850">
          <cell r="B16850">
            <v>293</v>
          </cell>
          <cell r="H16850" t="str">
            <v>43208293Ene</v>
          </cell>
        </row>
        <row r="16851">
          <cell r="B16851">
            <v>293</v>
          </cell>
          <cell r="H16851" t="str">
            <v>43208293Ene</v>
          </cell>
        </row>
        <row r="16852">
          <cell r="B16852">
            <v>293</v>
          </cell>
          <cell r="H16852" t="str">
            <v>43208293Ene</v>
          </cell>
        </row>
        <row r="16853">
          <cell r="B16853">
            <v>293</v>
          </cell>
          <cell r="H16853" t="str">
            <v>43208293Ene</v>
          </cell>
        </row>
        <row r="16854">
          <cell r="B16854">
            <v>293</v>
          </cell>
          <cell r="H16854" t="str">
            <v>43208293Ene</v>
          </cell>
        </row>
        <row r="16855">
          <cell r="B16855">
            <v>293</v>
          </cell>
          <cell r="H16855" t="str">
            <v>43208293Ene</v>
          </cell>
        </row>
        <row r="16856">
          <cell r="B16856">
            <v>293</v>
          </cell>
          <cell r="H16856" t="str">
            <v>43511293Ene</v>
          </cell>
        </row>
        <row r="16857">
          <cell r="B16857">
            <v>293</v>
          </cell>
          <cell r="H16857" t="str">
            <v>43511293Ene</v>
          </cell>
        </row>
        <row r="16858">
          <cell r="B16858">
            <v>293</v>
          </cell>
          <cell r="H16858" t="str">
            <v>43511293Ene</v>
          </cell>
        </row>
        <row r="16859">
          <cell r="B16859">
            <v>293</v>
          </cell>
          <cell r="H16859" t="str">
            <v>43511293Ene</v>
          </cell>
        </row>
        <row r="16860">
          <cell r="B16860">
            <v>293</v>
          </cell>
          <cell r="H16860" t="str">
            <v>43511293Ene</v>
          </cell>
        </row>
        <row r="16861">
          <cell r="B16861">
            <v>293</v>
          </cell>
          <cell r="H16861" t="str">
            <v>43511293Ene</v>
          </cell>
        </row>
        <row r="16862">
          <cell r="B16862">
            <v>293</v>
          </cell>
          <cell r="H16862" t="str">
            <v>43511293Ene</v>
          </cell>
        </row>
        <row r="16863">
          <cell r="B16863">
            <v>293</v>
          </cell>
          <cell r="H16863" t="str">
            <v>43511293Ene</v>
          </cell>
        </row>
        <row r="16864">
          <cell r="B16864">
            <v>293</v>
          </cell>
          <cell r="H16864" t="str">
            <v>43511293Ene</v>
          </cell>
        </row>
        <row r="16865">
          <cell r="B16865">
            <v>293</v>
          </cell>
          <cell r="H16865" t="str">
            <v>43511293Ene</v>
          </cell>
        </row>
        <row r="16866">
          <cell r="B16866">
            <v>293</v>
          </cell>
          <cell r="H16866" t="str">
            <v>43511293Ene</v>
          </cell>
        </row>
        <row r="16867">
          <cell r="B16867">
            <v>293</v>
          </cell>
          <cell r="H16867" t="str">
            <v>43511293Ene</v>
          </cell>
        </row>
        <row r="16868">
          <cell r="B16868">
            <v>293</v>
          </cell>
          <cell r="H16868" t="str">
            <v>43511293Ene</v>
          </cell>
        </row>
        <row r="16869">
          <cell r="B16869">
            <v>293</v>
          </cell>
          <cell r="H16869" t="str">
            <v>43511293Ene</v>
          </cell>
        </row>
        <row r="16870">
          <cell r="B16870">
            <v>293</v>
          </cell>
          <cell r="H16870" t="str">
            <v>43511293Ene</v>
          </cell>
        </row>
        <row r="16871">
          <cell r="B16871">
            <v>293</v>
          </cell>
          <cell r="H16871" t="str">
            <v>43511293Ene</v>
          </cell>
        </row>
        <row r="16872">
          <cell r="B16872">
            <v>293</v>
          </cell>
          <cell r="H16872" t="str">
            <v>43511293Ene</v>
          </cell>
        </row>
        <row r="16873">
          <cell r="B16873">
            <v>293</v>
          </cell>
          <cell r="H16873" t="str">
            <v>43511293Ene</v>
          </cell>
        </row>
        <row r="16874">
          <cell r="B16874">
            <v>293</v>
          </cell>
          <cell r="H16874" t="str">
            <v>43511293Ene</v>
          </cell>
        </row>
        <row r="16875">
          <cell r="B16875">
            <v>293</v>
          </cell>
          <cell r="H16875" t="str">
            <v>43511293Ene</v>
          </cell>
        </row>
        <row r="16876">
          <cell r="B16876">
            <v>293</v>
          </cell>
          <cell r="H16876">
            <v>1761</v>
          </cell>
        </row>
        <row r="16877">
          <cell r="B16877">
            <v>293</v>
          </cell>
          <cell r="H16877">
            <v>1761</v>
          </cell>
        </row>
        <row r="16878">
          <cell r="B16878">
            <v>293</v>
          </cell>
          <cell r="H16878">
            <v>1761</v>
          </cell>
        </row>
        <row r="16879">
          <cell r="B16879">
            <v>293</v>
          </cell>
          <cell r="H16879">
            <v>1761</v>
          </cell>
        </row>
        <row r="16880">
          <cell r="B16880">
            <v>293</v>
          </cell>
          <cell r="H16880">
            <v>1761</v>
          </cell>
        </row>
        <row r="16881">
          <cell r="B16881">
            <v>293</v>
          </cell>
          <cell r="H16881">
            <v>1761</v>
          </cell>
        </row>
        <row r="16882">
          <cell r="B16882">
            <v>293</v>
          </cell>
          <cell r="H16882">
            <v>1761</v>
          </cell>
        </row>
        <row r="16883">
          <cell r="B16883">
            <v>293</v>
          </cell>
          <cell r="H16883">
            <v>1761</v>
          </cell>
        </row>
        <row r="16884">
          <cell r="B16884">
            <v>293</v>
          </cell>
          <cell r="H16884">
            <v>1761</v>
          </cell>
        </row>
        <row r="16885">
          <cell r="B16885">
            <v>293</v>
          </cell>
          <cell r="H16885">
            <v>1761</v>
          </cell>
        </row>
        <row r="16886">
          <cell r="B16886">
            <v>293</v>
          </cell>
          <cell r="H16886">
            <v>1761</v>
          </cell>
        </row>
        <row r="16887">
          <cell r="B16887">
            <v>293</v>
          </cell>
          <cell r="H16887">
            <v>1761</v>
          </cell>
        </row>
        <row r="16888">
          <cell r="B16888">
            <v>293</v>
          </cell>
          <cell r="H16888">
            <v>1761</v>
          </cell>
        </row>
        <row r="16889">
          <cell r="B16889">
            <v>293</v>
          </cell>
          <cell r="H16889">
            <v>1761</v>
          </cell>
        </row>
        <row r="16890">
          <cell r="B16890">
            <v>293</v>
          </cell>
          <cell r="H16890">
            <v>1761</v>
          </cell>
        </row>
        <row r="16891">
          <cell r="B16891">
            <v>293</v>
          </cell>
          <cell r="H16891">
            <v>1761</v>
          </cell>
        </row>
        <row r="16892">
          <cell r="B16892">
            <v>293</v>
          </cell>
          <cell r="H16892">
            <v>1761</v>
          </cell>
        </row>
        <row r="16893">
          <cell r="B16893">
            <v>293</v>
          </cell>
          <cell r="H16893">
            <v>1761</v>
          </cell>
        </row>
        <row r="16894">
          <cell r="B16894">
            <v>293</v>
          </cell>
          <cell r="H16894">
            <v>1761</v>
          </cell>
        </row>
        <row r="16895">
          <cell r="B16895">
            <v>293</v>
          </cell>
          <cell r="H16895">
            <v>1761</v>
          </cell>
        </row>
        <row r="16896">
          <cell r="B16896">
            <v>293</v>
          </cell>
          <cell r="H16896">
            <v>1761</v>
          </cell>
        </row>
        <row r="16897">
          <cell r="B16897">
            <v>293</v>
          </cell>
          <cell r="H16897">
            <v>8572</v>
          </cell>
        </row>
        <row r="16898">
          <cell r="B16898">
            <v>293</v>
          </cell>
          <cell r="H16898">
            <v>8572</v>
          </cell>
        </row>
        <row r="16899">
          <cell r="B16899">
            <v>293</v>
          </cell>
          <cell r="H16899">
            <v>8572</v>
          </cell>
        </row>
        <row r="16900">
          <cell r="B16900">
            <v>293</v>
          </cell>
          <cell r="H16900">
            <v>8572</v>
          </cell>
        </row>
        <row r="16901">
          <cell r="B16901">
            <v>293</v>
          </cell>
          <cell r="H16901">
            <v>8572</v>
          </cell>
        </row>
        <row r="16902">
          <cell r="B16902">
            <v>293</v>
          </cell>
          <cell r="H16902">
            <v>8572</v>
          </cell>
        </row>
        <row r="16903">
          <cell r="B16903">
            <v>293</v>
          </cell>
          <cell r="H16903">
            <v>8572</v>
          </cell>
        </row>
        <row r="16904">
          <cell r="B16904">
            <v>293</v>
          </cell>
          <cell r="H16904">
            <v>8572</v>
          </cell>
        </row>
        <row r="16905">
          <cell r="B16905">
            <v>293</v>
          </cell>
          <cell r="H16905">
            <v>8572</v>
          </cell>
        </row>
        <row r="16906">
          <cell r="B16906">
            <v>293</v>
          </cell>
          <cell r="H16906">
            <v>8572</v>
          </cell>
        </row>
        <row r="16907">
          <cell r="B16907">
            <v>293</v>
          </cell>
          <cell r="H16907">
            <v>8572</v>
          </cell>
        </row>
        <row r="16908">
          <cell r="B16908">
            <v>293</v>
          </cell>
          <cell r="H16908">
            <v>8572</v>
          </cell>
        </row>
        <row r="16909">
          <cell r="B16909">
            <v>293</v>
          </cell>
          <cell r="H16909">
            <v>8572</v>
          </cell>
        </row>
        <row r="16910">
          <cell r="B16910">
            <v>293</v>
          </cell>
          <cell r="H16910">
            <v>8572</v>
          </cell>
        </row>
        <row r="16911">
          <cell r="B16911">
            <v>293</v>
          </cell>
          <cell r="H16911">
            <v>8572</v>
          </cell>
        </row>
        <row r="16912">
          <cell r="B16912">
            <v>293</v>
          </cell>
          <cell r="H16912">
            <v>8572</v>
          </cell>
        </row>
        <row r="16913">
          <cell r="B16913">
            <v>293</v>
          </cell>
          <cell r="H16913">
            <v>8572</v>
          </cell>
        </row>
        <row r="16914">
          <cell r="B16914">
            <v>293</v>
          </cell>
          <cell r="H16914">
            <v>8572</v>
          </cell>
        </row>
        <row r="16915">
          <cell r="B16915">
            <v>293</v>
          </cell>
          <cell r="H16915">
            <v>8572</v>
          </cell>
        </row>
        <row r="16916">
          <cell r="B16916">
            <v>293</v>
          </cell>
          <cell r="H16916">
            <v>8572</v>
          </cell>
        </row>
        <row r="16917">
          <cell r="B16917">
            <v>293</v>
          </cell>
          <cell r="H16917">
            <v>8572</v>
          </cell>
        </row>
        <row r="16918">
          <cell r="B16918">
            <v>294</v>
          </cell>
          <cell r="H16918" t="str">
            <v>43272294Rid</v>
          </cell>
        </row>
        <row r="16919">
          <cell r="B16919">
            <v>294</v>
          </cell>
          <cell r="H16919" t="str">
            <v>43272294Rid</v>
          </cell>
        </row>
        <row r="16920">
          <cell r="B16920">
            <v>294</v>
          </cell>
          <cell r="H16920" t="str">
            <v>43272294Rid</v>
          </cell>
        </row>
        <row r="16921">
          <cell r="B16921">
            <v>294</v>
          </cell>
          <cell r="H16921" t="str">
            <v>43272294Rid</v>
          </cell>
        </row>
        <row r="16922">
          <cell r="B16922">
            <v>294</v>
          </cell>
          <cell r="H16922" t="str">
            <v>43272294Rid</v>
          </cell>
        </row>
        <row r="16923">
          <cell r="B16923">
            <v>294</v>
          </cell>
          <cell r="H16923" t="str">
            <v>43272294Rid</v>
          </cell>
        </row>
        <row r="16924">
          <cell r="B16924">
            <v>294</v>
          </cell>
          <cell r="H16924" t="str">
            <v>43272294Rid</v>
          </cell>
        </row>
        <row r="16925">
          <cell r="B16925">
            <v>294</v>
          </cell>
          <cell r="H16925" t="str">
            <v>43272294Rid</v>
          </cell>
        </row>
        <row r="16926">
          <cell r="B16926">
            <v>294</v>
          </cell>
          <cell r="H16926" t="str">
            <v>43272294Rid</v>
          </cell>
        </row>
        <row r="16927">
          <cell r="B16927">
            <v>295</v>
          </cell>
          <cell r="H16927" t="str">
            <v>43272295Jon</v>
          </cell>
        </row>
        <row r="16928">
          <cell r="B16928">
            <v>295</v>
          </cell>
          <cell r="H16928" t="str">
            <v>43272295Jon</v>
          </cell>
        </row>
        <row r="16929">
          <cell r="B16929">
            <v>295</v>
          </cell>
          <cell r="H16929" t="str">
            <v>43272295Jon</v>
          </cell>
        </row>
        <row r="16930">
          <cell r="B16930">
            <v>295</v>
          </cell>
          <cell r="H16930" t="str">
            <v>43272295Jon</v>
          </cell>
        </row>
        <row r="16931">
          <cell r="B16931">
            <v>295</v>
          </cell>
          <cell r="H16931" t="str">
            <v>43272295Jon</v>
          </cell>
        </row>
        <row r="16932">
          <cell r="B16932">
            <v>295</v>
          </cell>
          <cell r="H16932" t="str">
            <v>43272295Jon</v>
          </cell>
        </row>
        <row r="16933">
          <cell r="B16933">
            <v>295</v>
          </cell>
          <cell r="H16933" t="str">
            <v>43272295Jon</v>
          </cell>
        </row>
        <row r="16934">
          <cell r="B16934">
            <v>295</v>
          </cell>
          <cell r="H16934" t="str">
            <v>43272295Jon</v>
          </cell>
        </row>
        <row r="16935">
          <cell r="B16935">
            <v>295</v>
          </cell>
          <cell r="H16935" t="str">
            <v>43272295Jon</v>
          </cell>
        </row>
        <row r="16936">
          <cell r="B16936">
            <v>296</v>
          </cell>
          <cell r="H16936" t="str">
            <v>43404296ALF</v>
          </cell>
        </row>
        <row r="16937">
          <cell r="B16937">
            <v>296</v>
          </cell>
          <cell r="H16937" t="str">
            <v>43404296ALF</v>
          </cell>
        </row>
        <row r="16938">
          <cell r="B16938">
            <v>296</v>
          </cell>
          <cell r="H16938" t="str">
            <v>43404296ALF</v>
          </cell>
        </row>
        <row r="16939">
          <cell r="B16939">
            <v>296</v>
          </cell>
          <cell r="H16939" t="str">
            <v>43404296ALF</v>
          </cell>
        </row>
        <row r="16940">
          <cell r="B16940">
            <v>296</v>
          </cell>
          <cell r="H16940" t="str">
            <v>43404296ALF</v>
          </cell>
        </row>
        <row r="16941">
          <cell r="B16941">
            <v>296</v>
          </cell>
          <cell r="H16941" t="str">
            <v>43404296ALF</v>
          </cell>
        </row>
        <row r="16942">
          <cell r="B16942">
            <v>296</v>
          </cell>
          <cell r="H16942" t="str">
            <v>43404296ALF</v>
          </cell>
        </row>
        <row r="16943">
          <cell r="B16943">
            <v>296</v>
          </cell>
          <cell r="H16943" t="str">
            <v>43404296ALF</v>
          </cell>
        </row>
        <row r="16944">
          <cell r="B16944">
            <v>296</v>
          </cell>
          <cell r="H16944" t="str">
            <v>43404296ALF</v>
          </cell>
        </row>
        <row r="16945">
          <cell r="B16945">
            <v>296</v>
          </cell>
          <cell r="H16945" t="str">
            <v>43404296ALF</v>
          </cell>
        </row>
        <row r="16946">
          <cell r="B16946">
            <v>296</v>
          </cell>
          <cell r="H16946" t="str">
            <v>43404296ALF</v>
          </cell>
        </row>
        <row r="16947">
          <cell r="B16947">
            <v>296</v>
          </cell>
          <cell r="H16947" t="str">
            <v>43564296ALF</v>
          </cell>
        </row>
        <row r="16948">
          <cell r="B16948">
            <v>296</v>
          </cell>
          <cell r="H16948" t="str">
            <v>43564296ALF</v>
          </cell>
        </row>
        <row r="16949">
          <cell r="B16949">
            <v>296</v>
          </cell>
          <cell r="H16949" t="str">
            <v>43564296ALF</v>
          </cell>
        </row>
        <row r="16950">
          <cell r="B16950">
            <v>296</v>
          </cell>
          <cell r="H16950" t="str">
            <v>43564296ALF</v>
          </cell>
        </row>
        <row r="16951">
          <cell r="B16951">
            <v>296</v>
          </cell>
          <cell r="H16951" t="str">
            <v>43564296ALF</v>
          </cell>
        </row>
        <row r="16952">
          <cell r="B16952">
            <v>296</v>
          </cell>
          <cell r="H16952" t="str">
            <v>43564296ALF</v>
          </cell>
        </row>
        <row r="16953">
          <cell r="B16953">
            <v>296</v>
          </cell>
          <cell r="H16953" t="str">
            <v>43564296ALF</v>
          </cell>
        </row>
        <row r="16954">
          <cell r="B16954">
            <v>296</v>
          </cell>
          <cell r="H16954" t="str">
            <v>43564296ALF</v>
          </cell>
        </row>
        <row r="16955">
          <cell r="B16955">
            <v>296</v>
          </cell>
          <cell r="H16955" t="str">
            <v>43564296ALF</v>
          </cell>
        </row>
        <row r="16956">
          <cell r="B16956">
            <v>296</v>
          </cell>
          <cell r="H16956" t="str">
            <v>43564296ALF</v>
          </cell>
        </row>
        <row r="16957">
          <cell r="B16957">
            <v>296</v>
          </cell>
          <cell r="H16957" t="str">
            <v>43564296ALF</v>
          </cell>
        </row>
        <row r="16958">
          <cell r="B16958">
            <v>296</v>
          </cell>
          <cell r="H16958" t="str">
            <v>43564296ALF</v>
          </cell>
        </row>
        <row r="16959">
          <cell r="B16959">
            <v>296</v>
          </cell>
          <cell r="H16959" t="str">
            <v>43564296ALF</v>
          </cell>
        </row>
        <row r="16960">
          <cell r="B16960">
            <v>296</v>
          </cell>
          <cell r="H16960" t="str">
            <v>43564296ALF</v>
          </cell>
        </row>
        <row r="16961">
          <cell r="B16961">
            <v>296</v>
          </cell>
          <cell r="H16961" t="str">
            <v>43564296ALF</v>
          </cell>
        </row>
        <row r="16962">
          <cell r="B16962">
            <v>296</v>
          </cell>
          <cell r="H16962" t="str">
            <v>43564296ALF</v>
          </cell>
        </row>
        <row r="16963">
          <cell r="B16963">
            <v>296</v>
          </cell>
          <cell r="H16963" t="str">
            <v>43564296ALF</v>
          </cell>
        </row>
        <row r="16964">
          <cell r="B16964">
            <v>296</v>
          </cell>
          <cell r="H16964" t="str">
            <v>43564296ALF</v>
          </cell>
        </row>
        <row r="16965">
          <cell r="B16965">
            <v>296</v>
          </cell>
          <cell r="H16965" t="str">
            <v>43564296ALF</v>
          </cell>
        </row>
        <row r="16966">
          <cell r="B16966">
            <v>296</v>
          </cell>
          <cell r="H16966" t="str">
            <v>43564296ALF</v>
          </cell>
        </row>
        <row r="16967">
          <cell r="B16967">
            <v>296</v>
          </cell>
          <cell r="H16967" t="str">
            <v>43564296ALF</v>
          </cell>
        </row>
        <row r="16968">
          <cell r="B16968">
            <v>296</v>
          </cell>
          <cell r="H16968" t="str">
            <v>43564296ALF</v>
          </cell>
        </row>
        <row r="16969">
          <cell r="B16969">
            <v>296</v>
          </cell>
          <cell r="H16969" t="str">
            <v>43564296ALF</v>
          </cell>
        </row>
        <row r="16970">
          <cell r="B16970">
            <v>296</v>
          </cell>
          <cell r="H16970" t="str">
            <v>43564296ALF</v>
          </cell>
        </row>
        <row r="16971">
          <cell r="B16971">
            <v>296</v>
          </cell>
          <cell r="H16971" t="str">
            <v>43564296ALF</v>
          </cell>
        </row>
        <row r="16972">
          <cell r="B16972">
            <v>296</v>
          </cell>
          <cell r="H16972" t="str">
            <v>44097296ALF</v>
          </cell>
        </row>
        <row r="16973">
          <cell r="B16973">
            <v>296</v>
          </cell>
          <cell r="H16973" t="str">
            <v>44097296ALF</v>
          </cell>
        </row>
        <row r="16974">
          <cell r="B16974">
            <v>296</v>
          </cell>
          <cell r="H16974" t="str">
            <v>44097296ALF</v>
          </cell>
        </row>
        <row r="16975">
          <cell r="B16975">
            <v>296</v>
          </cell>
          <cell r="H16975" t="str">
            <v>44097296ALF</v>
          </cell>
        </row>
        <row r="16976">
          <cell r="B16976">
            <v>296</v>
          </cell>
          <cell r="H16976" t="str">
            <v>44097296ALF</v>
          </cell>
        </row>
        <row r="16977">
          <cell r="B16977">
            <v>296</v>
          </cell>
          <cell r="H16977" t="str">
            <v>44097296ALF</v>
          </cell>
        </row>
        <row r="16978">
          <cell r="B16978">
            <v>296</v>
          </cell>
          <cell r="H16978" t="str">
            <v>44097296ALF</v>
          </cell>
        </row>
        <row r="16979">
          <cell r="B16979">
            <v>296</v>
          </cell>
          <cell r="H16979" t="str">
            <v>44097296ALF</v>
          </cell>
        </row>
        <row r="16980">
          <cell r="B16980">
            <v>296</v>
          </cell>
          <cell r="H16980" t="str">
            <v>44097296ALF</v>
          </cell>
        </row>
        <row r="16981">
          <cell r="B16981">
            <v>296</v>
          </cell>
          <cell r="H16981" t="str">
            <v>44097296ALF</v>
          </cell>
        </row>
        <row r="16982">
          <cell r="B16982">
            <v>296</v>
          </cell>
          <cell r="H16982" t="str">
            <v>44097296ALF</v>
          </cell>
        </row>
        <row r="16983">
          <cell r="B16983">
            <v>296</v>
          </cell>
          <cell r="H16983" t="str">
            <v>44097296ALF</v>
          </cell>
        </row>
        <row r="16984">
          <cell r="B16984">
            <v>296</v>
          </cell>
          <cell r="H16984" t="str">
            <v>44097296ALF</v>
          </cell>
        </row>
        <row r="16985">
          <cell r="B16985">
            <v>296</v>
          </cell>
          <cell r="H16985" t="str">
            <v>1120</v>
          </cell>
        </row>
        <row r="16986">
          <cell r="B16986">
            <v>296</v>
          </cell>
          <cell r="H16986" t="str">
            <v>1120</v>
          </cell>
        </row>
        <row r="16987">
          <cell r="B16987">
            <v>296</v>
          </cell>
          <cell r="H16987" t="str">
            <v>1120</v>
          </cell>
        </row>
        <row r="16988">
          <cell r="B16988">
            <v>296</v>
          </cell>
          <cell r="H16988" t="str">
            <v>1120</v>
          </cell>
        </row>
        <row r="16989">
          <cell r="B16989">
            <v>296</v>
          </cell>
          <cell r="H16989" t="str">
            <v>1120</v>
          </cell>
        </row>
        <row r="16990">
          <cell r="B16990">
            <v>296</v>
          </cell>
          <cell r="H16990" t="str">
            <v>1120</v>
          </cell>
        </row>
        <row r="16991">
          <cell r="B16991">
            <v>296</v>
          </cell>
          <cell r="H16991" t="str">
            <v>1120</v>
          </cell>
        </row>
        <row r="16992">
          <cell r="B16992">
            <v>296</v>
          </cell>
          <cell r="H16992" t="str">
            <v>1120</v>
          </cell>
        </row>
        <row r="16993">
          <cell r="B16993">
            <v>296</v>
          </cell>
          <cell r="H16993" t="str">
            <v>1120</v>
          </cell>
        </row>
        <row r="16994">
          <cell r="B16994">
            <v>296</v>
          </cell>
          <cell r="H16994" t="str">
            <v>1120</v>
          </cell>
        </row>
        <row r="16995">
          <cell r="B16995">
            <v>296</v>
          </cell>
          <cell r="H16995" t="str">
            <v>1120</v>
          </cell>
        </row>
        <row r="16996">
          <cell r="B16996">
            <v>296</v>
          </cell>
          <cell r="H16996" t="str">
            <v>1120</v>
          </cell>
        </row>
        <row r="16997">
          <cell r="B16997">
            <v>296</v>
          </cell>
          <cell r="H16997" t="str">
            <v>1120</v>
          </cell>
        </row>
        <row r="16998">
          <cell r="B16998">
            <v>296</v>
          </cell>
          <cell r="H16998" t="str">
            <v>1120</v>
          </cell>
        </row>
        <row r="16999">
          <cell r="B16999">
            <v>296</v>
          </cell>
          <cell r="H16999" t="str">
            <v>1120</v>
          </cell>
        </row>
        <row r="17000">
          <cell r="B17000">
            <v>296</v>
          </cell>
          <cell r="H17000" t="str">
            <v>1120</v>
          </cell>
        </row>
        <row r="17001">
          <cell r="B17001">
            <v>296</v>
          </cell>
          <cell r="H17001" t="str">
            <v>1120</v>
          </cell>
        </row>
        <row r="17002">
          <cell r="B17002">
            <v>296</v>
          </cell>
          <cell r="H17002" t="str">
            <v>1120</v>
          </cell>
        </row>
        <row r="17003">
          <cell r="B17003">
            <v>296</v>
          </cell>
          <cell r="H17003" t="str">
            <v>1120</v>
          </cell>
        </row>
        <row r="17004">
          <cell r="B17004">
            <v>296</v>
          </cell>
          <cell r="H17004" t="str">
            <v>1120</v>
          </cell>
        </row>
        <row r="17005">
          <cell r="B17005">
            <v>296</v>
          </cell>
          <cell r="H17005" t="str">
            <v>1120</v>
          </cell>
        </row>
        <row r="17006">
          <cell r="B17006">
            <v>296</v>
          </cell>
          <cell r="H17006" t="str">
            <v>1120</v>
          </cell>
        </row>
        <row r="17007">
          <cell r="B17007">
            <v>296</v>
          </cell>
          <cell r="H17007" t="str">
            <v>1120</v>
          </cell>
        </row>
        <row r="17008">
          <cell r="B17008">
            <v>296</v>
          </cell>
          <cell r="H17008">
            <v>2018</v>
          </cell>
        </row>
        <row r="17009">
          <cell r="B17009">
            <v>296</v>
          </cell>
          <cell r="H17009">
            <v>2018</v>
          </cell>
        </row>
        <row r="17010">
          <cell r="B17010">
            <v>296</v>
          </cell>
          <cell r="H17010">
            <v>2018</v>
          </cell>
        </row>
        <row r="17011">
          <cell r="B17011">
            <v>296</v>
          </cell>
          <cell r="H17011">
            <v>2018</v>
          </cell>
        </row>
        <row r="17012">
          <cell r="B17012">
            <v>296</v>
          </cell>
          <cell r="H17012">
            <v>2018</v>
          </cell>
        </row>
        <row r="17013">
          <cell r="B17013">
            <v>296</v>
          </cell>
          <cell r="H17013">
            <v>2018</v>
          </cell>
        </row>
        <row r="17014">
          <cell r="B17014">
            <v>296</v>
          </cell>
          <cell r="H17014">
            <v>2018</v>
          </cell>
        </row>
        <row r="17015">
          <cell r="B17015">
            <v>296</v>
          </cell>
          <cell r="H17015">
            <v>2018</v>
          </cell>
        </row>
        <row r="17016">
          <cell r="B17016">
            <v>296</v>
          </cell>
          <cell r="H17016">
            <v>2018</v>
          </cell>
        </row>
        <row r="17017">
          <cell r="B17017">
            <v>296</v>
          </cell>
          <cell r="H17017">
            <v>2018</v>
          </cell>
        </row>
        <row r="17018">
          <cell r="B17018">
            <v>296</v>
          </cell>
          <cell r="H17018">
            <v>2018</v>
          </cell>
        </row>
        <row r="17019">
          <cell r="B17019">
            <v>296</v>
          </cell>
          <cell r="H17019">
            <v>2018</v>
          </cell>
        </row>
        <row r="17020">
          <cell r="B17020">
            <v>296</v>
          </cell>
          <cell r="H17020">
            <v>2018</v>
          </cell>
        </row>
        <row r="17021">
          <cell r="B17021">
            <v>296</v>
          </cell>
          <cell r="H17021">
            <v>2018</v>
          </cell>
        </row>
        <row r="17022">
          <cell r="B17022">
            <v>296</v>
          </cell>
          <cell r="H17022">
            <v>2018</v>
          </cell>
        </row>
        <row r="17023">
          <cell r="B17023">
            <v>296</v>
          </cell>
          <cell r="H17023">
            <v>2018</v>
          </cell>
        </row>
        <row r="17024">
          <cell r="B17024">
            <v>296</v>
          </cell>
          <cell r="H17024">
            <v>2018</v>
          </cell>
        </row>
        <row r="17025">
          <cell r="B17025">
            <v>296</v>
          </cell>
          <cell r="H17025">
            <v>2018</v>
          </cell>
        </row>
        <row r="17026">
          <cell r="B17026">
            <v>296</v>
          </cell>
          <cell r="H17026">
            <v>8023</v>
          </cell>
        </row>
        <row r="17027">
          <cell r="B17027">
            <v>296</v>
          </cell>
          <cell r="H17027">
            <v>8023</v>
          </cell>
        </row>
        <row r="17028">
          <cell r="B17028">
            <v>296</v>
          </cell>
          <cell r="H17028">
            <v>8023</v>
          </cell>
        </row>
        <row r="17029">
          <cell r="B17029">
            <v>296</v>
          </cell>
          <cell r="H17029">
            <v>8023</v>
          </cell>
        </row>
        <row r="17030">
          <cell r="B17030">
            <v>296</v>
          </cell>
          <cell r="H17030">
            <v>8023</v>
          </cell>
        </row>
        <row r="17031">
          <cell r="B17031">
            <v>296</v>
          </cell>
          <cell r="H17031">
            <v>8023</v>
          </cell>
        </row>
        <row r="17032">
          <cell r="B17032">
            <v>296</v>
          </cell>
          <cell r="H17032">
            <v>8023</v>
          </cell>
        </row>
        <row r="17033">
          <cell r="B17033">
            <v>296</v>
          </cell>
          <cell r="H17033">
            <v>8023</v>
          </cell>
        </row>
        <row r="17034">
          <cell r="B17034">
            <v>296</v>
          </cell>
          <cell r="H17034">
            <v>8023</v>
          </cell>
        </row>
        <row r="17035">
          <cell r="B17035">
            <v>296</v>
          </cell>
          <cell r="H17035">
            <v>8023</v>
          </cell>
        </row>
        <row r="17036">
          <cell r="B17036">
            <v>296</v>
          </cell>
          <cell r="H17036">
            <v>8023</v>
          </cell>
        </row>
        <row r="17037">
          <cell r="B17037">
            <v>296</v>
          </cell>
          <cell r="H17037">
            <v>8023</v>
          </cell>
        </row>
        <row r="17038">
          <cell r="B17038">
            <v>296</v>
          </cell>
          <cell r="H17038">
            <v>8023</v>
          </cell>
        </row>
        <row r="17039">
          <cell r="B17039">
            <v>296</v>
          </cell>
          <cell r="H17039">
            <v>8023</v>
          </cell>
        </row>
        <row r="17040">
          <cell r="B17040">
            <v>296</v>
          </cell>
          <cell r="H17040">
            <v>8023</v>
          </cell>
        </row>
        <row r="17041">
          <cell r="B17041">
            <v>296</v>
          </cell>
          <cell r="H17041">
            <v>8023</v>
          </cell>
        </row>
        <row r="17042">
          <cell r="B17042">
            <v>297</v>
          </cell>
          <cell r="H17042" t="str">
            <v>43404297ILE</v>
          </cell>
        </row>
        <row r="17043">
          <cell r="B17043">
            <v>297</v>
          </cell>
          <cell r="H17043" t="str">
            <v>43404297ILE</v>
          </cell>
        </row>
        <row r="17044">
          <cell r="B17044">
            <v>297</v>
          </cell>
          <cell r="H17044" t="str">
            <v>43404297ILE</v>
          </cell>
        </row>
        <row r="17045">
          <cell r="B17045">
            <v>297</v>
          </cell>
          <cell r="H17045" t="str">
            <v>43404297ILE</v>
          </cell>
        </row>
        <row r="17046">
          <cell r="B17046">
            <v>297</v>
          </cell>
          <cell r="H17046" t="str">
            <v>43404297ILE</v>
          </cell>
        </row>
        <row r="17047">
          <cell r="B17047">
            <v>297</v>
          </cell>
          <cell r="H17047" t="str">
            <v>43404297ILE</v>
          </cell>
        </row>
        <row r="17048">
          <cell r="B17048">
            <v>297</v>
          </cell>
          <cell r="H17048" t="str">
            <v>43404297ILE</v>
          </cell>
        </row>
        <row r="17049">
          <cell r="B17049">
            <v>297</v>
          </cell>
          <cell r="H17049" t="str">
            <v>43404297ILE</v>
          </cell>
        </row>
        <row r="17050">
          <cell r="B17050">
            <v>297</v>
          </cell>
          <cell r="H17050" t="str">
            <v>43553297ILE</v>
          </cell>
        </row>
        <row r="17051">
          <cell r="B17051">
            <v>297</v>
          </cell>
          <cell r="H17051" t="str">
            <v>43553297ILE</v>
          </cell>
        </row>
        <row r="17052">
          <cell r="B17052">
            <v>297</v>
          </cell>
          <cell r="H17052" t="str">
            <v>43553297ILE</v>
          </cell>
        </row>
        <row r="17053">
          <cell r="B17053">
            <v>297</v>
          </cell>
          <cell r="H17053" t="str">
            <v>43553297ILE</v>
          </cell>
        </row>
        <row r="17054">
          <cell r="B17054">
            <v>297</v>
          </cell>
          <cell r="H17054" t="str">
            <v>43553297ILE</v>
          </cell>
        </row>
        <row r="17055">
          <cell r="B17055">
            <v>297</v>
          </cell>
          <cell r="H17055" t="str">
            <v>43553297ILE</v>
          </cell>
        </row>
        <row r="17056">
          <cell r="B17056">
            <v>297</v>
          </cell>
          <cell r="H17056" t="str">
            <v>43553297ILE</v>
          </cell>
        </row>
        <row r="17057">
          <cell r="B17057">
            <v>297</v>
          </cell>
          <cell r="H17057" t="str">
            <v>43553297ILE</v>
          </cell>
        </row>
        <row r="17058">
          <cell r="B17058">
            <v>297</v>
          </cell>
          <cell r="H17058" t="str">
            <v>43553297ILE</v>
          </cell>
        </row>
        <row r="17059">
          <cell r="B17059">
            <v>297</v>
          </cell>
          <cell r="H17059" t="str">
            <v>43553297ILE</v>
          </cell>
        </row>
        <row r="17060">
          <cell r="B17060">
            <v>297</v>
          </cell>
          <cell r="H17060" t="str">
            <v>43553297ILE</v>
          </cell>
        </row>
        <row r="17061">
          <cell r="B17061">
            <v>297</v>
          </cell>
          <cell r="H17061" t="str">
            <v>43553297ILE</v>
          </cell>
        </row>
        <row r="17062">
          <cell r="B17062">
            <v>297</v>
          </cell>
          <cell r="H17062" t="str">
            <v>43553297ILE</v>
          </cell>
        </row>
        <row r="17063">
          <cell r="B17063">
            <v>297</v>
          </cell>
          <cell r="H17063" t="str">
            <v>43553297ILE</v>
          </cell>
        </row>
        <row r="17064">
          <cell r="B17064">
            <v>297</v>
          </cell>
          <cell r="H17064" t="str">
            <v>43553297ILE</v>
          </cell>
        </row>
        <row r="17065">
          <cell r="B17065">
            <v>297</v>
          </cell>
          <cell r="H17065" t="str">
            <v>43553297ILE</v>
          </cell>
        </row>
        <row r="17066">
          <cell r="B17066">
            <v>297</v>
          </cell>
          <cell r="H17066" t="str">
            <v>43553297ILE</v>
          </cell>
        </row>
        <row r="17067">
          <cell r="B17067">
            <v>297</v>
          </cell>
          <cell r="H17067" t="str">
            <v>43553297ILE</v>
          </cell>
        </row>
        <row r="17068">
          <cell r="B17068">
            <v>297</v>
          </cell>
          <cell r="H17068" t="str">
            <v>43553297ILE</v>
          </cell>
        </row>
        <row r="17069">
          <cell r="B17069">
            <v>297</v>
          </cell>
          <cell r="H17069" t="str">
            <v>43553297ILE</v>
          </cell>
        </row>
        <row r="17070">
          <cell r="B17070">
            <v>297</v>
          </cell>
          <cell r="H17070" t="str">
            <v>43836297ILE</v>
          </cell>
        </row>
        <row r="17071">
          <cell r="B17071">
            <v>297</v>
          </cell>
          <cell r="H17071" t="str">
            <v>43836297ILE</v>
          </cell>
        </row>
        <row r="17072">
          <cell r="B17072">
            <v>297</v>
          </cell>
          <cell r="H17072" t="str">
            <v>43836297ILE</v>
          </cell>
        </row>
        <row r="17073">
          <cell r="B17073">
            <v>297</v>
          </cell>
          <cell r="H17073" t="str">
            <v>43836297ILE</v>
          </cell>
        </row>
        <row r="17074">
          <cell r="B17074">
            <v>297</v>
          </cell>
          <cell r="H17074" t="str">
            <v>43836297ILE</v>
          </cell>
        </row>
        <row r="17075">
          <cell r="B17075">
            <v>297</v>
          </cell>
          <cell r="H17075" t="str">
            <v>43836297ILE</v>
          </cell>
        </row>
        <row r="17076">
          <cell r="B17076">
            <v>297</v>
          </cell>
          <cell r="H17076" t="str">
            <v>43836297ILE</v>
          </cell>
        </row>
        <row r="17077">
          <cell r="B17077">
            <v>297</v>
          </cell>
          <cell r="H17077" t="str">
            <v>43836297ILE</v>
          </cell>
        </row>
        <row r="17078">
          <cell r="B17078">
            <v>297</v>
          </cell>
          <cell r="H17078" t="str">
            <v>43836297ILE</v>
          </cell>
        </row>
        <row r="17079">
          <cell r="B17079">
            <v>297</v>
          </cell>
          <cell r="H17079" t="str">
            <v>43836297ILE</v>
          </cell>
        </row>
        <row r="17080">
          <cell r="B17080">
            <v>297</v>
          </cell>
          <cell r="H17080" t="str">
            <v>43836297ILE</v>
          </cell>
        </row>
        <row r="17081">
          <cell r="B17081">
            <v>297</v>
          </cell>
          <cell r="H17081" t="str">
            <v>43836297ILE</v>
          </cell>
        </row>
        <row r="17082">
          <cell r="B17082">
            <v>297</v>
          </cell>
          <cell r="H17082" t="str">
            <v>43836297ILE</v>
          </cell>
        </row>
        <row r="17083">
          <cell r="B17083">
            <v>297</v>
          </cell>
          <cell r="H17083" t="str">
            <v>43836297ILE</v>
          </cell>
        </row>
        <row r="17084">
          <cell r="B17084">
            <v>297</v>
          </cell>
          <cell r="H17084" t="str">
            <v>43836297ILE</v>
          </cell>
        </row>
        <row r="17085">
          <cell r="B17085">
            <v>297</v>
          </cell>
          <cell r="H17085" t="str">
            <v>43836297ILE</v>
          </cell>
        </row>
        <row r="17086">
          <cell r="B17086">
            <v>297</v>
          </cell>
          <cell r="H17086" t="str">
            <v>43836297ILE</v>
          </cell>
        </row>
        <row r="17087">
          <cell r="B17087">
            <v>297</v>
          </cell>
          <cell r="H17087" t="str">
            <v>43836297ILE</v>
          </cell>
        </row>
        <row r="17088">
          <cell r="B17088">
            <v>297</v>
          </cell>
          <cell r="H17088" t="str">
            <v>43836297ILE</v>
          </cell>
        </row>
        <row r="17089">
          <cell r="B17089">
            <v>297</v>
          </cell>
          <cell r="H17089">
            <v>1201</v>
          </cell>
        </row>
        <row r="17090">
          <cell r="B17090">
            <v>297</v>
          </cell>
          <cell r="H17090">
            <v>1201</v>
          </cell>
        </row>
        <row r="17091">
          <cell r="B17091">
            <v>297</v>
          </cell>
          <cell r="H17091">
            <v>1201</v>
          </cell>
        </row>
        <row r="17092">
          <cell r="B17092">
            <v>297</v>
          </cell>
          <cell r="H17092">
            <v>1201</v>
          </cell>
        </row>
        <row r="17093">
          <cell r="B17093">
            <v>297</v>
          </cell>
          <cell r="H17093">
            <v>1201</v>
          </cell>
        </row>
        <row r="17094">
          <cell r="B17094">
            <v>297</v>
          </cell>
          <cell r="H17094">
            <v>1201</v>
          </cell>
        </row>
        <row r="17095">
          <cell r="B17095">
            <v>297</v>
          </cell>
          <cell r="H17095">
            <v>1201</v>
          </cell>
        </row>
        <row r="17096">
          <cell r="B17096">
            <v>298</v>
          </cell>
          <cell r="H17096" t="str">
            <v>43414298YAD</v>
          </cell>
        </row>
        <row r="17097">
          <cell r="B17097">
            <v>298</v>
          </cell>
          <cell r="H17097" t="str">
            <v>43414298YAD</v>
          </cell>
        </row>
        <row r="17098">
          <cell r="B17098">
            <v>298</v>
          </cell>
          <cell r="H17098" t="str">
            <v>43414298YAD</v>
          </cell>
        </row>
        <row r="17099">
          <cell r="B17099">
            <v>298</v>
          </cell>
          <cell r="H17099" t="str">
            <v>43414298YAD</v>
          </cell>
        </row>
        <row r="17100">
          <cell r="B17100">
            <v>298</v>
          </cell>
          <cell r="H17100" t="str">
            <v>43414298YAD</v>
          </cell>
        </row>
        <row r="17101">
          <cell r="B17101">
            <v>298</v>
          </cell>
          <cell r="H17101" t="str">
            <v>43414298YAD</v>
          </cell>
        </row>
        <row r="17102">
          <cell r="B17102">
            <v>298</v>
          </cell>
          <cell r="H17102" t="str">
            <v>43414298YAD</v>
          </cell>
        </row>
        <row r="17103">
          <cell r="B17103">
            <v>298</v>
          </cell>
          <cell r="H17103" t="str">
            <v>43414298YAD</v>
          </cell>
        </row>
        <row r="17104">
          <cell r="B17104">
            <v>298</v>
          </cell>
          <cell r="H17104" t="str">
            <v>43414298YAD</v>
          </cell>
        </row>
        <row r="17105">
          <cell r="B17105">
            <v>298</v>
          </cell>
          <cell r="H17105" t="str">
            <v>43414298YAD</v>
          </cell>
        </row>
        <row r="17106">
          <cell r="B17106">
            <v>298</v>
          </cell>
          <cell r="H17106" t="str">
            <v>43414298YAD</v>
          </cell>
        </row>
        <row r="17107">
          <cell r="B17107">
            <v>298</v>
          </cell>
          <cell r="H17107" t="str">
            <v>43553298YAD</v>
          </cell>
        </row>
        <row r="17108">
          <cell r="B17108">
            <v>298</v>
          </cell>
          <cell r="H17108" t="str">
            <v>43553298YAD</v>
          </cell>
        </row>
        <row r="17109">
          <cell r="B17109">
            <v>298</v>
          </cell>
          <cell r="H17109" t="str">
            <v>43553298YAD</v>
          </cell>
        </row>
        <row r="17110">
          <cell r="B17110">
            <v>298</v>
          </cell>
          <cell r="H17110" t="str">
            <v>43553298YAD</v>
          </cell>
        </row>
        <row r="17111">
          <cell r="B17111">
            <v>298</v>
          </cell>
          <cell r="H17111" t="str">
            <v>43553298YAD</v>
          </cell>
        </row>
        <row r="17112">
          <cell r="B17112">
            <v>298</v>
          </cell>
          <cell r="H17112" t="str">
            <v>43553298YAD</v>
          </cell>
        </row>
        <row r="17113">
          <cell r="B17113">
            <v>298</v>
          </cell>
          <cell r="H17113" t="str">
            <v>43553298YAD</v>
          </cell>
        </row>
        <row r="17114">
          <cell r="B17114">
            <v>298</v>
          </cell>
          <cell r="H17114" t="str">
            <v>43553298YAD</v>
          </cell>
        </row>
        <row r="17115">
          <cell r="B17115">
            <v>298</v>
          </cell>
          <cell r="H17115" t="str">
            <v>43553298YAD</v>
          </cell>
        </row>
        <row r="17116">
          <cell r="B17116">
            <v>298</v>
          </cell>
          <cell r="H17116" t="str">
            <v>43553298YAD</v>
          </cell>
        </row>
        <row r="17117">
          <cell r="B17117">
            <v>298</v>
          </cell>
          <cell r="H17117" t="str">
            <v>43553298YAD</v>
          </cell>
        </row>
        <row r="17118">
          <cell r="B17118">
            <v>298</v>
          </cell>
          <cell r="H17118" t="str">
            <v>43553298YAD</v>
          </cell>
        </row>
        <row r="17119">
          <cell r="B17119">
            <v>298</v>
          </cell>
          <cell r="H17119" t="str">
            <v>43553298YAD</v>
          </cell>
        </row>
        <row r="17120">
          <cell r="B17120">
            <v>298</v>
          </cell>
          <cell r="H17120" t="str">
            <v>43553298YAD</v>
          </cell>
        </row>
        <row r="17121">
          <cell r="B17121">
            <v>298</v>
          </cell>
          <cell r="H17121" t="str">
            <v>43553298YAD</v>
          </cell>
        </row>
        <row r="17122">
          <cell r="B17122">
            <v>298</v>
          </cell>
          <cell r="H17122" t="str">
            <v>43553298YAD</v>
          </cell>
        </row>
        <row r="17123">
          <cell r="B17123">
            <v>298</v>
          </cell>
          <cell r="H17123" t="str">
            <v>43553298YAD</v>
          </cell>
        </row>
        <row r="17124">
          <cell r="B17124">
            <v>298</v>
          </cell>
          <cell r="H17124" t="str">
            <v>43553298YAD</v>
          </cell>
        </row>
        <row r="17125">
          <cell r="B17125">
            <v>298</v>
          </cell>
          <cell r="H17125" t="str">
            <v>43553298YAD</v>
          </cell>
        </row>
        <row r="17126">
          <cell r="B17126">
            <v>298</v>
          </cell>
          <cell r="H17126" t="str">
            <v>43553298YAD</v>
          </cell>
        </row>
        <row r="17127">
          <cell r="B17127">
            <v>298</v>
          </cell>
          <cell r="H17127" t="str">
            <v>43836298YAD</v>
          </cell>
        </row>
        <row r="17128">
          <cell r="B17128">
            <v>298</v>
          </cell>
          <cell r="H17128" t="str">
            <v>43836298YAD</v>
          </cell>
        </row>
        <row r="17129">
          <cell r="B17129">
            <v>298</v>
          </cell>
          <cell r="H17129" t="str">
            <v>43836298YAD</v>
          </cell>
        </row>
        <row r="17130">
          <cell r="B17130">
            <v>298</v>
          </cell>
          <cell r="H17130" t="str">
            <v>43836298YAD</v>
          </cell>
        </row>
        <row r="17131">
          <cell r="B17131">
            <v>298</v>
          </cell>
          <cell r="H17131" t="str">
            <v>43836298YAD</v>
          </cell>
        </row>
        <row r="17132">
          <cell r="B17132">
            <v>298</v>
          </cell>
          <cell r="H17132" t="str">
            <v>43836298YAD</v>
          </cell>
        </row>
        <row r="17133">
          <cell r="B17133">
            <v>298</v>
          </cell>
          <cell r="H17133" t="str">
            <v>43836298YAD</v>
          </cell>
        </row>
        <row r="17134">
          <cell r="B17134">
            <v>298</v>
          </cell>
          <cell r="H17134" t="str">
            <v>43836298YAD</v>
          </cell>
        </row>
        <row r="17135">
          <cell r="B17135">
            <v>298</v>
          </cell>
          <cell r="H17135" t="str">
            <v>43836298YAD</v>
          </cell>
        </row>
        <row r="17136">
          <cell r="B17136">
            <v>298</v>
          </cell>
          <cell r="H17136" t="str">
            <v>43836298YAD</v>
          </cell>
        </row>
        <row r="17137">
          <cell r="B17137">
            <v>298</v>
          </cell>
          <cell r="H17137" t="str">
            <v>43836298YAD</v>
          </cell>
        </row>
        <row r="17138">
          <cell r="B17138">
            <v>298</v>
          </cell>
          <cell r="H17138" t="str">
            <v>43836298YAD</v>
          </cell>
        </row>
        <row r="17139">
          <cell r="B17139">
            <v>298</v>
          </cell>
          <cell r="H17139" t="str">
            <v>43836298YAD</v>
          </cell>
        </row>
        <row r="17140">
          <cell r="B17140">
            <v>298</v>
          </cell>
          <cell r="H17140" t="str">
            <v>43836298YAD</v>
          </cell>
        </row>
        <row r="17141">
          <cell r="B17141">
            <v>298</v>
          </cell>
          <cell r="H17141" t="str">
            <v>43836298YAD</v>
          </cell>
        </row>
        <row r="17142">
          <cell r="B17142">
            <v>298</v>
          </cell>
          <cell r="H17142" t="str">
            <v>43836298YAD</v>
          </cell>
        </row>
        <row r="17143">
          <cell r="B17143">
            <v>298</v>
          </cell>
          <cell r="H17143" t="str">
            <v>43836298YAD</v>
          </cell>
        </row>
        <row r="17144">
          <cell r="B17144">
            <v>298</v>
          </cell>
          <cell r="H17144" t="str">
            <v>43836298YAD</v>
          </cell>
        </row>
        <row r="17145">
          <cell r="B17145">
            <v>298</v>
          </cell>
          <cell r="H17145" t="str">
            <v>43836298YAD</v>
          </cell>
        </row>
        <row r="17146">
          <cell r="B17146">
            <v>298</v>
          </cell>
          <cell r="H17146" t="str">
            <v>43836298YAD</v>
          </cell>
        </row>
        <row r="17147">
          <cell r="B17147">
            <v>298</v>
          </cell>
          <cell r="H17147" t="str">
            <v>43836298YAD</v>
          </cell>
        </row>
        <row r="17148">
          <cell r="B17148">
            <v>298</v>
          </cell>
          <cell r="H17148" t="str">
            <v>43836298YAD</v>
          </cell>
        </row>
        <row r="17149">
          <cell r="B17149">
            <v>298</v>
          </cell>
          <cell r="H17149" t="str">
            <v>43836298YAD</v>
          </cell>
        </row>
        <row r="17150">
          <cell r="B17150">
            <v>298</v>
          </cell>
          <cell r="H17150" t="str">
            <v>43836298YAD</v>
          </cell>
        </row>
        <row r="17151">
          <cell r="B17151">
            <v>298</v>
          </cell>
          <cell r="H17151" t="str">
            <v>43836298YAD</v>
          </cell>
        </row>
        <row r="17152">
          <cell r="B17152">
            <v>298</v>
          </cell>
          <cell r="H17152" t="str">
            <v>43836298YAD</v>
          </cell>
        </row>
        <row r="17153">
          <cell r="B17153">
            <v>298</v>
          </cell>
          <cell r="H17153" t="str">
            <v>43836298YAD</v>
          </cell>
        </row>
        <row r="17154">
          <cell r="B17154">
            <v>298</v>
          </cell>
          <cell r="H17154" t="str">
            <v>43836298YAD</v>
          </cell>
        </row>
        <row r="17155">
          <cell r="B17155">
            <v>298</v>
          </cell>
          <cell r="H17155" t="str">
            <v>43836298YAD</v>
          </cell>
        </row>
        <row r="17156">
          <cell r="B17156">
            <v>299</v>
          </cell>
          <cell r="H17156" t="str">
            <v>43483299MAR</v>
          </cell>
        </row>
        <row r="17157">
          <cell r="B17157">
            <v>299</v>
          </cell>
          <cell r="H17157" t="str">
            <v>43483299MAR</v>
          </cell>
        </row>
        <row r="17158">
          <cell r="B17158">
            <v>299</v>
          </cell>
          <cell r="H17158" t="str">
            <v>43483299MAR</v>
          </cell>
        </row>
        <row r="17159">
          <cell r="B17159">
            <v>299</v>
          </cell>
          <cell r="H17159" t="str">
            <v>43483299MAR</v>
          </cell>
        </row>
        <row r="17160">
          <cell r="B17160">
            <v>299</v>
          </cell>
          <cell r="H17160" t="str">
            <v>43483299MAR</v>
          </cell>
        </row>
        <row r="17161">
          <cell r="B17161">
            <v>299</v>
          </cell>
          <cell r="H17161" t="str">
            <v>43483299MAR</v>
          </cell>
        </row>
        <row r="17162">
          <cell r="B17162">
            <v>299</v>
          </cell>
          <cell r="H17162" t="str">
            <v>43483299MAR</v>
          </cell>
        </row>
        <row r="17163">
          <cell r="B17163">
            <v>299</v>
          </cell>
          <cell r="H17163" t="str">
            <v>43483299MAR</v>
          </cell>
        </row>
        <row r="17164">
          <cell r="B17164">
            <v>299</v>
          </cell>
          <cell r="H17164" t="str">
            <v>43483299MAR</v>
          </cell>
        </row>
        <row r="17165">
          <cell r="B17165">
            <v>299</v>
          </cell>
          <cell r="H17165" t="str">
            <v>43483299MAR</v>
          </cell>
        </row>
        <row r="17166">
          <cell r="B17166">
            <v>299</v>
          </cell>
          <cell r="H17166" t="str">
            <v>43483299MAR</v>
          </cell>
        </row>
        <row r="17167">
          <cell r="B17167">
            <v>299</v>
          </cell>
          <cell r="H17167" t="str">
            <v>43483299MAR</v>
          </cell>
        </row>
        <row r="17168">
          <cell r="B17168">
            <v>299</v>
          </cell>
          <cell r="H17168" t="str">
            <v>43483299MAR</v>
          </cell>
        </row>
        <row r="17169">
          <cell r="B17169">
            <v>299</v>
          </cell>
          <cell r="H17169" t="str">
            <v>43483299MAR</v>
          </cell>
        </row>
        <row r="17170">
          <cell r="B17170">
            <v>299</v>
          </cell>
          <cell r="H17170" t="str">
            <v>43483299MAR</v>
          </cell>
        </row>
        <row r="17171">
          <cell r="B17171">
            <v>299</v>
          </cell>
          <cell r="H17171" t="str">
            <v>43483299MAR</v>
          </cell>
        </row>
        <row r="17172">
          <cell r="B17172">
            <v>299</v>
          </cell>
          <cell r="H17172" t="str">
            <v>43483299MAR</v>
          </cell>
        </row>
        <row r="17173">
          <cell r="B17173">
            <v>299</v>
          </cell>
          <cell r="H17173" t="str">
            <v>43483299MAR</v>
          </cell>
        </row>
        <row r="17174">
          <cell r="B17174">
            <v>299</v>
          </cell>
          <cell r="H17174" t="str">
            <v>43483299MAR</v>
          </cell>
        </row>
        <row r="17175">
          <cell r="B17175">
            <v>299</v>
          </cell>
          <cell r="H17175" t="str">
            <v>43483299MAR</v>
          </cell>
        </row>
        <row r="17176">
          <cell r="B17176">
            <v>299</v>
          </cell>
          <cell r="H17176" t="str">
            <v>43483299MAR</v>
          </cell>
        </row>
        <row r="17177">
          <cell r="B17177">
            <v>299</v>
          </cell>
          <cell r="H17177" t="str">
            <v>43769299MAR</v>
          </cell>
        </row>
        <row r="17178">
          <cell r="B17178">
            <v>299</v>
          </cell>
          <cell r="H17178" t="str">
            <v>43769299MAR</v>
          </cell>
        </row>
        <row r="17179">
          <cell r="B17179">
            <v>299</v>
          </cell>
          <cell r="H17179" t="str">
            <v>43769299MAR</v>
          </cell>
        </row>
        <row r="17180">
          <cell r="B17180">
            <v>299</v>
          </cell>
          <cell r="H17180" t="str">
            <v>43769299MAR</v>
          </cell>
        </row>
        <row r="17181">
          <cell r="B17181">
            <v>299</v>
          </cell>
          <cell r="H17181" t="str">
            <v>43769299MAR</v>
          </cell>
        </row>
        <row r="17182">
          <cell r="B17182">
            <v>299</v>
          </cell>
          <cell r="H17182" t="str">
            <v>43769299MAR</v>
          </cell>
        </row>
        <row r="17183">
          <cell r="B17183">
            <v>299</v>
          </cell>
          <cell r="H17183" t="str">
            <v>43769299MAR</v>
          </cell>
        </row>
        <row r="17184">
          <cell r="B17184">
            <v>299</v>
          </cell>
          <cell r="H17184" t="str">
            <v>43769299MAR</v>
          </cell>
        </row>
        <row r="17185">
          <cell r="B17185">
            <v>299</v>
          </cell>
          <cell r="H17185" t="str">
            <v>43769299MAR</v>
          </cell>
        </row>
        <row r="17186">
          <cell r="B17186">
            <v>299</v>
          </cell>
          <cell r="H17186" t="str">
            <v>43769299MAR</v>
          </cell>
        </row>
        <row r="17187">
          <cell r="B17187">
            <v>299</v>
          </cell>
          <cell r="H17187" t="str">
            <v>43769299MAR</v>
          </cell>
        </row>
        <row r="17188">
          <cell r="B17188">
            <v>299</v>
          </cell>
          <cell r="H17188" t="str">
            <v>43769299MAR</v>
          </cell>
        </row>
        <row r="17189">
          <cell r="B17189">
            <v>299</v>
          </cell>
          <cell r="H17189" t="str">
            <v>43769299MAR</v>
          </cell>
        </row>
        <row r="17190">
          <cell r="B17190">
            <v>299</v>
          </cell>
          <cell r="H17190" t="str">
            <v>43769299MAR</v>
          </cell>
        </row>
        <row r="17191">
          <cell r="B17191">
            <v>299</v>
          </cell>
          <cell r="H17191" t="str">
            <v>43769299MAR</v>
          </cell>
        </row>
        <row r="17192">
          <cell r="B17192">
            <v>299</v>
          </cell>
          <cell r="H17192" t="str">
            <v>43769299MAR</v>
          </cell>
        </row>
        <row r="17193">
          <cell r="B17193">
            <v>299</v>
          </cell>
          <cell r="H17193" t="str">
            <v>43769299MAR</v>
          </cell>
        </row>
        <row r="17194">
          <cell r="B17194">
            <v>299</v>
          </cell>
          <cell r="H17194" t="str">
            <v>43769299MAR</v>
          </cell>
        </row>
        <row r="17195">
          <cell r="B17195">
            <v>299</v>
          </cell>
          <cell r="H17195" t="str">
            <v>44018299MAR</v>
          </cell>
        </row>
        <row r="17196">
          <cell r="B17196">
            <v>299</v>
          </cell>
          <cell r="H17196" t="str">
            <v>44018299MAR</v>
          </cell>
        </row>
        <row r="17197">
          <cell r="B17197">
            <v>299</v>
          </cell>
          <cell r="H17197" t="str">
            <v>44018299MAR</v>
          </cell>
        </row>
        <row r="17198">
          <cell r="B17198">
            <v>299</v>
          </cell>
          <cell r="H17198" t="str">
            <v>44018299MAR</v>
          </cell>
        </row>
        <row r="17199">
          <cell r="B17199">
            <v>299</v>
          </cell>
          <cell r="H17199" t="str">
            <v>44018299MAR</v>
          </cell>
        </row>
        <row r="17200">
          <cell r="B17200">
            <v>299</v>
          </cell>
          <cell r="H17200" t="str">
            <v>44018299MAR</v>
          </cell>
        </row>
        <row r="17201">
          <cell r="B17201">
            <v>299</v>
          </cell>
          <cell r="H17201" t="str">
            <v>44018299MAR</v>
          </cell>
        </row>
        <row r="17202">
          <cell r="B17202">
            <v>299</v>
          </cell>
          <cell r="H17202" t="str">
            <v>44018299MAR</v>
          </cell>
        </row>
        <row r="17203">
          <cell r="B17203">
            <v>299</v>
          </cell>
          <cell r="H17203" t="str">
            <v>44018299MAR</v>
          </cell>
        </row>
        <row r="17204">
          <cell r="B17204">
            <v>299</v>
          </cell>
          <cell r="H17204" t="str">
            <v>44018299MAR</v>
          </cell>
        </row>
        <row r="17205">
          <cell r="B17205">
            <v>299</v>
          </cell>
          <cell r="H17205" t="str">
            <v>44018299MAR</v>
          </cell>
        </row>
        <row r="17206">
          <cell r="B17206">
            <v>299</v>
          </cell>
          <cell r="H17206" t="str">
            <v>44018299MAR</v>
          </cell>
        </row>
        <row r="17207">
          <cell r="B17207">
            <v>299</v>
          </cell>
          <cell r="H17207" t="str">
            <v>44018299MAR</v>
          </cell>
        </row>
        <row r="17208">
          <cell r="B17208">
            <v>299</v>
          </cell>
          <cell r="H17208" t="str">
            <v>44018299MAR</v>
          </cell>
        </row>
        <row r="17209">
          <cell r="B17209">
            <v>299</v>
          </cell>
          <cell r="H17209" t="str">
            <v>44018299MAR</v>
          </cell>
        </row>
        <row r="17210">
          <cell r="B17210">
            <v>299</v>
          </cell>
          <cell r="H17210" t="str">
            <v>44018299MAR</v>
          </cell>
        </row>
        <row r="17211">
          <cell r="B17211">
            <v>299</v>
          </cell>
          <cell r="H17211" t="str">
            <v>1088</v>
          </cell>
        </row>
        <row r="17212">
          <cell r="B17212">
            <v>299</v>
          </cell>
          <cell r="H17212" t="str">
            <v>1088</v>
          </cell>
        </row>
        <row r="17213">
          <cell r="B17213">
            <v>299</v>
          </cell>
          <cell r="H17213" t="str">
            <v>1088</v>
          </cell>
        </row>
        <row r="17214">
          <cell r="B17214">
            <v>299</v>
          </cell>
          <cell r="H17214" t="str">
            <v>1088</v>
          </cell>
        </row>
        <row r="17215">
          <cell r="B17215">
            <v>299</v>
          </cell>
          <cell r="H17215" t="str">
            <v>1088</v>
          </cell>
        </row>
        <row r="17216">
          <cell r="B17216">
            <v>299</v>
          </cell>
          <cell r="H17216" t="str">
            <v>1088</v>
          </cell>
        </row>
        <row r="17217">
          <cell r="B17217">
            <v>299</v>
          </cell>
          <cell r="H17217" t="str">
            <v>1088</v>
          </cell>
        </row>
        <row r="17218">
          <cell r="B17218">
            <v>299</v>
          </cell>
          <cell r="H17218" t="str">
            <v>1088</v>
          </cell>
        </row>
        <row r="17219">
          <cell r="B17219">
            <v>299</v>
          </cell>
          <cell r="H17219" t="str">
            <v>1088</v>
          </cell>
        </row>
        <row r="17220">
          <cell r="B17220">
            <v>299</v>
          </cell>
          <cell r="H17220" t="str">
            <v>1088</v>
          </cell>
        </row>
        <row r="17221">
          <cell r="B17221">
            <v>299</v>
          </cell>
          <cell r="H17221" t="str">
            <v>1088</v>
          </cell>
        </row>
        <row r="17222">
          <cell r="B17222">
            <v>299</v>
          </cell>
          <cell r="H17222" t="str">
            <v>1088</v>
          </cell>
        </row>
        <row r="17223">
          <cell r="B17223">
            <v>299</v>
          </cell>
          <cell r="H17223" t="str">
            <v>1088</v>
          </cell>
        </row>
        <row r="17224">
          <cell r="B17224">
            <v>299</v>
          </cell>
          <cell r="H17224" t="str">
            <v>1088</v>
          </cell>
        </row>
        <row r="17225">
          <cell r="B17225">
            <v>299</v>
          </cell>
          <cell r="H17225" t="str">
            <v>1088</v>
          </cell>
        </row>
        <row r="17226">
          <cell r="B17226">
            <v>299</v>
          </cell>
          <cell r="H17226" t="str">
            <v>1088</v>
          </cell>
        </row>
        <row r="17227">
          <cell r="B17227">
            <v>299</v>
          </cell>
          <cell r="H17227" t="str">
            <v>1088</v>
          </cell>
        </row>
        <row r="17228">
          <cell r="B17228">
            <v>299</v>
          </cell>
          <cell r="H17228" t="str">
            <v>1088</v>
          </cell>
        </row>
        <row r="17229">
          <cell r="B17229">
            <v>299</v>
          </cell>
          <cell r="H17229" t="str">
            <v>1088</v>
          </cell>
        </row>
        <row r="17230">
          <cell r="B17230">
            <v>299</v>
          </cell>
          <cell r="H17230" t="str">
            <v>1088</v>
          </cell>
        </row>
        <row r="17231">
          <cell r="B17231">
            <v>299</v>
          </cell>
          <cell r="H17231" t="str">
            <v>1088</v>
          </cell>
        </row>
        <row r="17232">
          <cell r="B17232">
            <v>299</v>
          </cell>
          <cell r="H17232">
            <v>1429</v>
          </cell>
        </row>
        <row r="17233">
          <cell r="B17233">
            <v>299</v>
          </cell>
          <cell r="H17233">
            <v>1429</v>
          </cell>
        </row>
        <row r="17234">
          <cell r="B17234">
            <v>299</v>
          </cell>
          <cell r="H17234">
            <v>1429</v>
          </cell>
        </row>
        <row r="17235">
          <cell r="B17235">
            <v>299</v>
          </cell>
          <cell r="H17235">
            <v>1429</v>
          </cell>
        </row>
        <row r="17236">
          <cell r="B17236">
            <v>299</v>
          </cell>
          <cell r="H17236">
            <v>1429</v>
          </cell>
        </row>
        <row r="17237">
          <cell r="B17237">
            <v>299</v>
          </cell>
          <cell r="H17237">
            <v>1429</v>
          </cell>
        </row>
        <row r="17238">
          <cell r="B17238">
            <v>299</v>
          </cell>
          <cell r="H17238">
            <v>1429</v>
          </cell>
        </row>
        <row r="17239">
          <cell r="B17239">
            <v>299</v>
          </cell>
          <cell r="H17239">
            <v>1429</v>
          </cell>
        </row>
        <row r="17240">
          <cell r="B17240">
            <v>299</v>
          </cell>
          <cell r="H17240">
            <v>1429</v>
          </cell>
        </row>
        <row r="17241">
          <cell r="B17241">
            <v>299</v>
          </cell>
          <cell r="H17241">
            <v>1429</v>
          </cell>
        </row>
        <row r="17242">
          <cell r="B17242">
            <v>299</v>
          </cell>
          <cell r="H17242">
            <v>1429</v>
          </cell>
        </row>
        <row r="17243">
          <cell r="B17243">
            <v>299</v>
          </cell>
          <cell r="H17243">
            <v>1429</v>
          </cell>
        </row>
        <row r="17244">
          <cell r="B17244">
            <v>299</v>
          </cell>
          <cell r="H17244">
            <v>1429</v>
          </cell>
        </row>
        <row r="17245">
          <cell r="B17245">
            <v>299</v>
          </cell>
          <cell r="H17245">
            <v>1429</v>
          </cell>
        </row>
        <row r="17246">
          <cell r="B17246">
            <v>299</v>
          </cell>
          <cell r="H17246">
            <v>1429</v>
          </cell>
        </row>
        <row r="17247">
          <cell r="B17247">
            <v>299</v>
          </cell>
          <cell r="H17247">
            <v>1429</v>
          </cell>
        </row>
        <row r="17248">
          <cell r="B17248">
            <v>299</v>
          </cell>
          <cell r="H17248">
            <v>1429</v>
          </cell>
        </row>
        <row r="17249">
          <cell r="B17249">
            <v>299</v>
          </cell>
          <cell r="H17249">
            <v>1814</v>
          </cell>
        </row>
        <row r="17250">
          <cell r="B17250">
            <v>299</v>
          </cell>
          <cell r="H17250">
            <v>1814</v>
          </cell>
        </row>
        <row r="17251">
          <cell r="B17251">
            <v>299</v>
          </cell>
          <cell r="H17251">
            <v>1814</v>
          </cell>
        </row>
        <row r="17252">
          <cell r="B17252">
            <v>299</v>
          </cell>
          <cell r="H17252">
            <v>1814</v>
          </cell>
        </row>
        <row r="17253">
          <cell r="B17253">
            <v>299</v>
          </cell>
          <cell r="H17253">
            <v>1814</v>
          </cell>
        </row>
        <row r="17254">
          <cell r="B17254">
            <v>299</v>
          </cell>
          <cell r="H17254">
            <v>1814</v>
          </cell>
        </row>
        <row r="17255">
          <cell r="B17255">
            <v>299</v>
          </cell>
          <cell r="H17255">
            <v>1814</v>
          </cell>
        </row>
        <row r="17256">
          <cell r="B17256">
            <v>299</v>
          </cell>
          <cell r="H17256">
            <v>1814</v>
          </cell>
        </row>
        <row r="17257">
          <cell r="B17257">
            <v>299</v>
          </cell>
          <cell r="H17257">
            <v>1814</v>
          </cell>
        </row>
        <row r="17258">
          <cell r="B17258">
            <v>299</v>
          </cell>
          <cell r="H17258">
            <v>1814</v>
          </cell>
        </row>
        <row r="17259">
          <cell r="B17259">
            <v>299</v>
          </cell>
          <cell r="H17259">
            <v>1814</v>
          </cell>
        </row>
        <row r="17260">
          <cell r="B17260">
            <v>299</v>
          </cell>
          <cell r="H17260">
            <v>1814</v>
          </cell>
        </row>
        <row r="17261">
          <cell r="B17261">
            <v>299</v>
          </cell>
          <cell r="H17261">
            <v>2080</v>
          </cell>
        </row>
        <row r="17262">
          <cell r="B17262">
            <v>299</v>
          </cell>
          <cell r="H17262">
            <v>2080</v>
          </cell>
        </row>
        <row r="17263">
          <cell r="B17263">
            <v>299</v>
          </cell>
          <cell r="H17263">
            <v>2080</v>
          </cell>
        </row>
        <row r="17264">
          <cell r="B17264">
            <v>299</v>
          </cell>
          <cell r="H17264">
            <v>2080</v>
          </cell>
        </row>
        <row r="17265">
          <cell r="B17265">
            <v>299</v>
          </cell>
          <cell r="H17265">
            <v>2080</v>
          </cell>
        </row>
        <row r="17266">
          <cell r="B17266">
            <v>299</v>
          </cell>
          <cell r="H17266">
            <v>2080</v>
          </cell>
        </row>
        <row r="17267">
          <cell r="B17267">
            <v>299</v>
          </cell>
          <cell r="H17267">
            <v>2080</v>
          </cell>
        </row>
        <row r="17268">
          <cell r="B17268">
            <v>299</v>
          </cell>
          <cell r="H17268">
            <v>2080</v>
          </cell>
        </row>
        <row r="17269">
          <cell r="B17269">
            <v>299</v>
          </cell>
          <cell r="H17269">
            <v>2080</v>
          </cell>
        </row>
        <row r="17270">
          <cell r="B17270">
            <v>299</v>
          </cell>
          <cell r="H17270">
            <v>2080</v>
          </cell>
        </row>
        <row r="17271">
          <cell r="B17271">
            <v>299</v>
          </cell>
          <cell r="H17271">
            <v>2080</v>
          </cell>
        </row>
        <row r="17272">
          <cell r="B17272">
            <v>299</v>
          </cell>
          <cell r="H17272">
            <v>2080</v>
          </cell>
        </row>
        <row r="17273">
          <cell r="B17273">
            <v>299</v>
          </cell>
          <cell r="H17273">
            <v>2080</v>
          </cell>
        </row>
        <row r="17274">
          <cell r="B17274">
            <v>299</v>
          </cell>
          <cell r="H17274">
            <v>2080</v>
          </cell>
        </row>
        <row r="17275">
          <cell r="B17275">
            <v>299</v>
          </cell>
          <cell r="H17275">
            <v>2080</v>
          </cell>
        </row>
        <row r="17276">
          <cell r="B17276">
            <v>299</v>
          </cell>
          <cell r="H17276">
            <v>2080</v>
          </cell>
        </row>
        <row r="17277">
          <cell r="B17277">
            <v>299</v>
          </cell>
          <cell r="H17277">
            <v>2080</v>
          </cell>
        </row>
        <row r="17278">
          <cell r="B17278">
            <v>299</v>
          </cell>
          <cell r="H17278">
            <v>2080</v>
          </cell>
        </row>
        <row r="17279">
          <cell r="B17279">
            <v>299</v>
          </cell>
          <cell r="H17279">
            <v>2080</v>
          </cell>
        </row>
        <row r="17280">
          <cell r="B17280">
            <v>299</v>
          </cell>
          <cell r="H17280">
            <v>8085</v>
          </cell>
        </row>
        <row r="17281">
          <cell r="B17281">
            <v>299</v>
          </cell>
          <cell r="H17281">
            <v>8085</v>
          </cell>
        </row>
        <row r="17282">
          <cell r="B17282">
            <v>299</v>
          </cell>
          <cell r="H17282">
            <v>8085</v>
          </cell>
        </row>
        <row r="17283">
          <cell r="B17283">
            <v>299</v>
          </cell>
          <cell r="H17283">
            <v>8085</v>
          </cell>
        </row>
        <row r="17284">
          <cell r="B17284">
            <v>299</v>
          </cell>
          <cell r="H17284">
            <v>8085</v>
          </cell>
        </row>
        <row r="17285">
          <cell r="B17285">
            <v>299</v>
          </cell>
          <cell r="H17285">
            <v>8085</v>
          </cell>
        </row>
        <row r="17286">
          <cell r="B17286">
            <v>299</v>
          </cell>
          <cell r="H17286">
            <v>8085</v>
          </cell>
        </row>
        <row r="17287">
          <cell r="B17287">
            <v>299</v>
          </cell>
          <cell r="H17287">
            <v>8085</v>
          </cell>
        </row>
        <row r="17288">
          <cell r="B17288">
            <v>299</v>
          </cell>
          <cell r="H17288">
            <v>8085</v>
          </cell>
        </row>
        <row r="17289">
          <cell r="B17289">
            <v>299</v>
          </cell>
          <cell r="H17289">
            <v>8085</v>
          </cell>
        </row>
        <row r="17290">
          <cell r="B17290">
            <v>299</v>
          </cell>
          <cell r="H17290">
            <v>8085</v>
          </cell>
        </row>
        <row r="17291">
          <cell r="B17291">
            <v>299</v>
          </cell>
          <cell r="H17291">
            <v>8085</v>
          </cell>
        </row>
        <row r="17292">
          <cell r="B17292">
            <v>299</v>
          </cell>
          <cell r="H17292">
            <v>8085</v>
          </cell>
        </row>
        <row r="17293">
          <cell r="B17293">
            <v>299</v>
          </cell>
          <cell r="H17293">
            <v>8085</v>
          </cell>
        </row>
        <row r="17294">
          <cell r="B17294">
            <v>299</v>
          </cell>
          <cell r="H17294">
            <v>8085</v>
          </cell>
        </row>
        <row r="17295">
          <cell r="B17295">
            <v>299</v>
          </cell>
          <cell r="H17295">
            <v>8085</v>
          </cell>
        </row>
        <row r="17296">
          <cell r="B17296">
            <v>299</v>
          </cell>
          <cell r="H17296">
            <v>8085</v>
          </cell>
        </row>
        <row r="17297">
          <cell r="B17297">
            <v>299</v>
          </cell>
          <cell r="H17297">
            <v>8085</v>
          </cell>
        </row>
        <row r="17298">
          <cell r="B17298">
            <v>299</v>
          </cell>
          <cell r="H17298">
            <v>8085</v>
          </cell>
        </row>
        <row r="17299">
          <cell r="B17299">
            <v>299</v>
          </cell>
          <cell r="H17299">
            <v>8085</v>
          </cell>
        </row>
        <row r="17300">
          <cell r="B17300">
            <v>299</v>
          </cell>
          <cell r="H17300">
            <v>8085</v>
          </cell>
        </row>
        <row r="17301">
          <cell r="B17301">
            <v>299</v>
          </cell>
          <cell r="H17301">
            <v>8462</v>
          </cell>
        </row>
        <row r="17302">
          <cell r="B17302">
            <v>299</v>
          </cell>
          <cell r="H17302">
            <v>8462</v>
          </cell>
        </row>
        <row r="17303">
          <cell r="B17303">
            <v>299</v>
          </cell>
          <cell r="H17303">
            <v>8462</v>
          </cell>
        </row>
        <row r="17304">
          <cell r="B17304">
            <v>299</v>
          </cell>
          <cell r="H17304">
            <v>8462</v>
          </cell>
        </row>
        <row r="17305">
          <cell r="B17305">
            <v>299</v>
          </cell>
          <cell r="H17305">
            <v>8462</v>
          </cell>
        </row>
        <row r="17306">
          <cell r="B17306">
            <v>299</v>
          </cell>
          <cell r="H17306">
            <v>8462</v>
          </cell>
        </row>
        <row r="17307">
          <cell r="B17307">
            <v>299</v>
          </cell>
          <cell r="H17307">
            <v>8462</v>
          </cell>
        </row>
        <row r="17308">
          <cell r="B17308">
            <v>299</v>
          </cell>
          <cell r="H17308">
            <v>8462</v>
          </cell>
        </row>
        <row r="17309">
          <cell r="B17309">
            <v>299</v>
          </cell>
          <cell r="H17309">
            <v>8462</v>
          </cell>
        </row>
        <row r="17310">
          <cell r="B17310">
            <v>299</v>
          </cell>
          <cell r="H17310">
            <v>8462</v>
          </cell>
        </row>
        <row r="17311">
          <cell r="B17311">
            <v>299</v>
          </cell>
          <cell r="H17311">
            <v>8462</v>
          </cell>
        </row>
        <row r="17312">
          <cell r="B17312">
            <v>299</v>
          </cell>
          <cell r="H17312">
            <v>8462</v>
          </cell>
        </row>
        <row r="17313">
          <cell r="B17313">
            <v>299</v>
          </cell>
          <cell r="H17313">
            <v>8462</v>
          </cell>
        </row>
        <row r="17314">
          <cell r="B17314">
            <v>299</v>
          </cell>
          <cell r="H17314">
            <v>8710</v>
          </cell>
        </row>
        <row r="17315">
          <cell r="B17315">
            <v>299</v>
          </cell>
          <cell r="H17315">
            <v>8710</v>
          </cell>
        </row>
        <row r="17316">
          <cell r="B17316">
            <v>299</v>
          </cell>
          <cell r="H17316">
            <v>8710</v>
          </cell>
        </row>
        <row r="17317">
          <cell r="B17317">
            <v>299</v>
          </cell>
          <cell r="H17317">
            <v>8710</v>
          </cell>
        </row>
        <row r="17318">
          <cell r="B17318">
            <v>299</v>
          </cell>
          <cell r="H17318">
            <v>8710</v>
          </cell>
        </row>
        <row r="17319">
          <cell r="B17319">
            <v>299</v>
          </cell>
          <cell r="H17319">
            <v>8710</v>
          </cell>
        </row>
        <row r="17320">
          <cell r="B17320">
            <v>299</v>
          </cell>
          <cell r="H17320">
            <v>8710</v>
          </cell>
        </row>
        <row r="17321">
          <cell r="B17321">
            <v>299</v>
          </cell>
          <cell r="H17321">
            <v>8710</v>
          </cell>
        </row>
        <row r="17322">
          <cell r="B17322">
            <v>299</v>
          </cell>
          <cell r="H17322">
            <v>8710</v>
          </cell>
        </row>
        <row r="17323">
          <cell r="B17323">
            <v>299</v>
          </cell>
          <cell r="H17323">
            <v>8710</v>
          </cell>
        </row>
        <row r="17324">
          <cell r="B17324">
            <v>299</v>
          </cell>
          <cell r="H17324">
            <v>8710</v>
          </cell>
        </row>
        <row r="17325">
          <cell r="B17325">
            <v>299</v>
          </cell>
          <cell r="H17325">
            <v>8710</v>
          </cell>
        </row>
        <row r="17326">
          <cell r="B17326">
            <v>299</v>
          </cell>
          <cell r="H17326">
            <v>8710</v>
          </cell>
        </row>
        <row r="17327">
          <cell r="B17327">
            <v>299</v>
          </cell>
          <cell r="H17327">
            <v>8710</v>
          </cell>
        </row>
        <row r="17328">
          <cell r="B17328">
            <v>299</v>
          </cell>
          <cell r="H17328">
            <v>8710</v>
          </cell>
        </row>
        <row r="17329">
          <cell r="B17329">
            <v>299</v>
          </cell>
          <cell r="H17329">
            <v>8710</v>
          </cell>
        </row>
        <row r="17330">
          <cell r="B17330">
            <v>299</v>
          </cell>
          <cell r="H17330">
            <v>8710</v>
          </cell>
        </row>
        <row r="17331">
          <cell r="B17331">
            <v>299</v>
          </cell>
          <cell r="H17331">
            <v>8710</v>
          </cell>
        </row>
        <row r="17332">
          <cell r="B17332">
            <v>299</v>
          </cell>
          <cell r="H17332">
            <v>8710</v>
          </cell>
        </row>
        <row r="17333">
          <cell r="B17333">
            <v>299</v>
          </cell>
          <cell r="H17333">
            <v>8710</v>
          </cell>
        </row>
        <row r="17334">
          <cell r="B17334">
            <v>299</v>
          </cell>
          <cell r="H17334">
            <v>8710</v>
          </cell>
        </row>
        <row r="17335">
          <cell r="B17335">
            <v>299</v>
          </cell>
          <cell r="H17335">
            <v>8710</v>
          </cell>
        </row>
        <row r="17336">
          <cell r="B17336">
            <v>299</v>
          </cell>
          <cell r="H17336">
            <v>8710</v>
          </cell>
        </row>
        <row r="17337">
          <cell r="B17337">
            <v>299</v>
          </cell>
          <cell r="H17337">
            <v>8710</v>
          </cell>
        </row>
        <row r="17338">
          <cell r="B17338">
            <v>299</v>
          </cell>
          <cell r="H17338">
            <v>8710</v>
          </cell>
        </row>
        <row r="17339">
          <cell r="B17339">
            <v>299</v>
          </cell>
          <cell r="H17339">
            <v>8710</v>
          </cell>
        </row>
        <row r="17340">
          <cell r="B17340">
            <v>299</v>
          </cell>
          <cell r="H17340">
            <v>8710</v>
          </cell>
        </row>
        <row r="17341">
          <cell r="B17341">
            <v>299</v>
          </cell>
          <cell r="H17341">
            <v>8710</v>
          </cell>
        </row>
        <row r="17342">
          <cell r="B17342">
            <v>299</v>
          </cell>
          <cell r="H17342">
            <v>9355</v>
          </cell>
        </row>
        <row r="17343">
          <cell r="B17343">
            <v>299</v>
          </cell>
          <cell r="H17343">
            <v>9355</v>
          </cell>
        </row>
        <row r="17344">
          <cell r="B17344">
            <v>299</v>
          </cell>
          <cell r="H17344">
            <v>9355</v>
          </cell>
        </row>
        <row r="17345">
          <cell r="B17345">
            <v>299</v>
          </cell>
          <cell r="H17345">
            <v>9355</v>
          </cell>
        </row>
        <row r="17346">
          <cell r="B17346">
            <v>299</v>
          </cell>
          <cell r="H17346">
            <v>9355</v>
          </cell>
        </row>
        <row r="17347">
          <cell r="B17347">
            <v>299</v>
          </cell>
          <cell r="H17347">
            <v>9355</v>
          </cell>
        </row>
        <row r="17348">
          <cell r="B17348">
            <v>299</v>
          </cell>
          <cell r="H17348">
            <v>9355</v>
          </cell>
        </row>
        <row r="17349">
          <cell r="B17349">
            <v>299</v>
          </cell>
          <cell r="H17349">
            <v>9355</v>
          </cell>
        </row>
        <row r="17350">
          <cell r="B17350">
            <v>299</v>
          </cell>
          <cell r="H17350">
            <v>9355</v>
          </cell>
        </row>
        <row r="17351">
          <cell r="B17351">
            <v>299</v>
          </cell>
          <cell r="H17351">
            <v>9355</v>
          </cell>
        </row>
        <row r="17352">
          <cell r="B17352">
            <v>299</v>
          </cell>
          <cell r="H17352">
            <v>9355</v>
          </cell>
        </row>
        <row r="17353">
          <cell r="B17353">
            <v>299</v>
          </cell>
          <cell r="H17353">
            <v>9355</v>
          </cell>
        </row>
        <row r="17354">
          <cell r="B17354">
            <v>299</v>
          </cell>
          <cell r="H17354">
            <v>9355</v>
          </cell>
        </row>
        <row r="17355">
          <cell r="B17355">
            <v>299</v>
          </cell>
          <cell r="H17355">
            <v>9355</v>
          </cell>
        </row>
        <row r="17356">
          <cell r="B17356">
            <v>299</v>
          </cell>
          <cell r="H17356">
            <v>9355</v>
          </cell>
        </row>
        <row r="17357">
          <cell r="B17357">
            <v>299</v>
          </cell>
          <cell r="H17357">
            <v>9355</v>
          </cell>
        </row>
        <row r="17358">
          <cell r="B17358">
            <v>299</v>
          </cell>
          <cell r="H17358">
            <v>9355</v>
          </cell>
        </row>
        <row r="17359">
          <cell r="B17359">
            <v>299</v>
          </cell>
          <cell r="H17359">
            <v>9355</v>
          </cell>
        </row>
        <row r="17360">
          <cell r="B17360">
            <v>299</v>
          </cell>
          <cell r="H17360">
            <v>9355</v>
          </cell>
        </row>
        <row r="17361">
          <cell r="B17361">
            <v>299</v>
          </cell>
          <cell r="H17361">
            <v>9355</v>
          </cell>
        </row>
        <row r="17362">
          <cell r="B17362">
            <v>299</v>
          </cell>
          <cell r="H17362">
            <v>9355</v>
          </cell>
        </row>
        <row r="17363">
          <cell r="B17363">
            <v>299</v>
          </cell>
          <cell r="H17363">
            <v>9355</v>
          </cell>
        </row>
        <row r="17364">
          <cell r="B17364">
            <v>299</v>
          </cell>
          <cell r="H17364">
            <v>9355</v>
          </cell>
        </row>
        <row r="17365">
          <cell r="B17365">
            <v>299</v>
          </cell>
          <cell r="H17365">
            <v>9355</v>
          </cell>
        </row>
        <row r="17366">
          <cell r="B17366">
            <v>299</v>
          </cell>
          <cell r="H17366">
            <v>9355</v>
          </cell>
        </row>
        <row r="17367">
          <cell r="B17367">
            <v>299</v>
          </cell>
          <cell r="H17367">
            <v>9355</v>
          </cell>
        </row>
        <row r="17368">
          <cell r="B17368">
            <v>299</v>
          </cell>
          <cell r="H17368">
            <v>9355</v>
          </cell>
        </row>
        <row r="17369">
          <cell r="B17369">
            <v>299</v>
          </cell>
          <cell r="H17369">
            <v>9355</v>
          </cell>
        </row>
        <row r="17370">
          <cell r="B17370">
            <v>299</v>
          </cell>
          <cell r="H17370">
            <v>9355</v>
          </cell>
        </row>
        <row r="17371">
          <cell r="B17371">
            <v>300</v>
          </cell>
          <cell r="H17371" t="str">
            <v>43414300Mar</v>
          </cell>
        </row>
        <row r="17372">
          <cell r="B17372">
            <v>300</v>
          </cell>
          <cell r="H17372" t="str">
            <v>43414300Mar</v>
          </cell>
        </row>
        <row r="17373">
          <cell r="B17373">
            <v>300</v>
          </cell>
          <cell r="H17373" t="str">
            <v>43414300Mar</v>
          </cell>
        </row>
        <row r="17374">
          <cell r="B17374">
            <v>300</v>
          </cell>
          <cell r="H17374" t="str">
            <v>43414300Mar</v>
          </cell>
        </row>
        <row r="17375">
          <cell r="B17375">
            <v>300</v>
          </cell>
          <cell r="H17375" t="str">
            <v>43414300Mar</v>
          </cell>
        </row>
        <row r="17376">
          <cell r="B17376">
            <v>300</v>
          </cell>
          <cell r="H17376" t="str">
            <v>43414300Mar</v>
          </cell>
        </row>
        <row r="17377">
          <cell r="B17377">
            <v>300</v>
          </cell>
          <cell r="H17377" t="str">
            <v>43414300Mar</v>
          </cell>
        </row>
        <row r="17378">
          <cell r="B17378">
            <v>300</v>
          </cell>
          <cell r="H17378" t="str">
            <v>43414300Mar</v>
          </cell>
        </row>
        <row r="17379">
          <cell r="B17379">
            <v>300</v>
          </cell>
          <cell r="H17379" t="str">
            <v>43414300Mar</v>
          </cell>
        </row>
        <row r="17380">
          <cell r="B17380">
            <v>300</v>
          </cell>
          <cell r="H17380" t="str">
            <v>43414300Mar</v>
          </cell>
        </row>
        <row r="17381">
          <cell r="B17381">
            <v>301</v>
          </cell>
          <cell r="H17381" t="str">
            <v>43451301Gui</v>
          </cell>
        </row>
        <row r="17382">
          <cell r="B17382">
            <v>301</v>
          </cell>
          <cell r="H17382" t="str">
            <v>43451301Gui</v>
          </cell>
        </row>
        <row r="17383">
          <cell r="B17383">
            <v>301</v>
          </cell>
          <cell r="H17383" t="str">
            <v>43451301Gui</v>
          </cell>
        </row>
        <row r="17384">
          <cell r="B17384">
            <v>301</v>
          </cell>
          <cell r="H17384" t="str">
            <v>43451301Gui</v>
          </cell>
        </row>
        <row r="17385">
          <cell r="B17385">
            <v>301</v>
          </cell>
          <cell r="H17385" t="str">
            <v>43451301Gui</v>
          </cell>
        </row>
        <row r="17386">
          <cell r="B17386">
            <v>301</v>
          </cell>
          <cell r="H17386" t="str">
            <v>43451301Gui</v>
          </cell>
        </row>
        <row r="17387">
          <cell r="B17387">
            <v>301</v>
          </cell>
          <cell r="H17387" t="str">
            <v>43451301Gui</v>
          </cell>
        </row>
        <row r="17388">
          <cell r="B17388">
            <v>301</v>
          </cell>
          <cell r="H17388" t="str">
            <v>43451301Gui</v>
          </cell>
        </row>
        <row r="17389">
          <cell r="B17389">
            <v>301</v>
          </cell>
          <cell r="H17389" t="str">
            <v>43451301Gui</v>
          </cell>
        </row>
        <row r="17390">
          <cell r="B17390">
            <v>301</v>
          </cell>
          <cell r="H17390" t="str">
            <v>43451301Gui</v>
          </cell>
        </row>
        <row r="17391">
          <cell r="B17391">
            <v>301</v>
          </cell>
          <cell r="H17391" t="str">
            <v>43451301Gui</v>
          </cell>
        </row>
        <row r="17392">
          <cell r="B17392">
            <v>301</v>
          </cell>
          <cell r="H17392" t="str">
            <v>43741301Gui</v>
          </cell>
        </row>
        <row r="17393">
          <cell r="B17393">
            <v>301</v>
          </cell>
          <cell r="H17393" t="str">
            <v>43741301Gui</v>
          </cell>
        </row>
        <row r="17394">
          <cell r="B17394">
            <v>301</v>
          </cell>
          <cell r="H17394" t="str">
            <v>43741301Gui</v>
          </cell>
        </row>
        <row r="17395">
          <cell r="B17395">
            <v>301</v>
          </cell>
          <cell r="H17395" t="str">
            <v>43741301Gui</v>
          </cell>
        </row>
        <row r="17396">
          <cell r="B17396">
            <v>301</v>
          </cell>
          <cell r="H17396" t="str">
            <v>43741301Gui</v>
          </cell>
        </row>
        <row r="17397">
          <cell r="B17397">
            <v>301</v>
          </cell>
          <cell r="H17397" t="str">
            <v>43741301Gui</v>
          </cell>
        </row>
        <row r="17398">
          <cell r="B17398">
            <v>301</v>
          </cell>
          <cell r="H17398" t="str">
            <v>43741301Gui</v>
          </cell>
        </row>
        <row r="17399">
          <cell r="B17399">
            <v>301</v>
          </cell>
          <cell r="H17399" t="str">
            <v>43741301Gui</v>
          </cell>
        </row>
        <row r="17400">
          <cell r="B17400">
            <v>301</v>
          </cell>
          <cell r="H17400" t="str">
            <v>43963301Gui</v>
          </cell>
        </row>
        <row r="17401">
          <cell r="B17401">
            <v>301</v>
          </cell>
          <cell r="H17401" t="str">
            <v>43963301Gui</v>
          </cell>
        </row>
        <row r="17402">
          <cell r="B17402">
            <v>301</v>
          </cell>
          <cell r="H17402" t="str">
            <v>43963301Gui</v>
          </cell>
        </row>
        <row r="17403">
          <cell r="B17403">
            <v>301</v>
          </cell>
          <cell r="H17403" t="str">
            <v>43963301Gui</v>
          </cell>
        </row>
        <row r="17404">
          <cell r="B17404">
            <v>301</v>
          </cell>
          <cell r="H17404" t="str">
            <v>43963301Gui</v>
          </cell>
        </row>
        <row r="17405">
          <cell r="B17405">
            <v>301</v>
          </cell>
          <cell r="H17405" t="str">
            <v>43963301Gui</v>
          </cell>
        </row>
        <row r="17406">
          <cell r="B17406">
            <v>301</v>
          </cell>
          <cell r="H17406" t="str">
            <v>43963301Gui</v>
          </cell>
        </row>
        <row r="17407">
          <cell r="B17407">
            <v>301</v>
          </cell>
          <cell r="H17407" t="str">
            <v>43963301Gui</v>
          </cell>
        </row>
        <row r="17408">
          <cell r="B17408">
            <v>301</v>
          </cell>
          <cell r="H17408" t="str">
            <v>43963301Gui</v>
          </cell>
        </row>
        <row r="17409">
          <cell r="B17409">
            <v>302</v>
          </cell>
          <cell r="H17409" t="str">
            <v>43456302Bry</v>
          </cell>
        </row>
        <row r="17410">
          <cell r="B17410">
            <v>302</v>
          </cell>
          <cell r="H17410" t="str">
            <v>43456302Bry</v>
          </cell>
        </row>
        <row r="17411">
          <cell r="B17411">
            <v>302</v>
          </cell>
          <cell r="H17411" t="str">
            <v>43456302Bry</v>
          </cell>
        </row>
        <row r="17412">
          <cell r="B17412">
            <v>302</v>
          </cell>
          <cell r="H17412" t="str">
            <v>43456302Bry</v>
          </cell>
        </row>
        <row r="17413">
          <cell r="B17413">
            <v>302</v>
          </cell>
          <cell r="H17413" t="str">
            <v>43456302Bry</v>
          </cell>
        </row>
        <row r="17414">
          <cell r="B17414">
            <v>302</v>
          </cell>
          <cell r="H17414" t="str">
            <v>43456302Bry</v>
          </cell>
        </row>
        <row r="17415">
          <cell r="B17415">
            <v>302</v>
          </cell>
          <cell r="H17415" t="str">
            <v>43456302Bry</v>
          </cell>
        </row>
        <row r="17416">
          <cell r="B17416">
            <v>302</v>
          </cell>
          <cell r="H17416" t="str">
            <v>43456302Bry</v>
          </cell>
        </row>
        <row r="17417">
          <cell r="B17417">
            <v>302</v>
          </cell>
          <cell r="H17417" t="str">
            <v>43456302Bry</v>
          </cell>
        </row>
        <row r="17418">
          <cell r="B17418">
            <v>302</v>
          </cell>
          <cell r="H17418" t="str">
            <v>43456302Bry</v>
          </cell>
        </row>
        <row r="17419">
          <cell r="B17419">
            <v>302</v>
          </cell>
          <cell r="H17419" t="str">
            <v>43456302Bry</v>
          </cell>
        </row>
        <row r="17420">
          <cell r="B17420">
            <v>302</v>
          </cell>
          <cell r="H17420" t="str">
            <v>43456302Bry</v>
          </cell>
        </row>
        <row r="17421">
          <cell r="B17421">
            <v>302</v>
          </cell>
          <cell r="H17421" t="str">
            <v>43624302Bry</v>
          </cell>
        </row>
        <row r="17422">
          <cell r="B17422">
            <v>302</v>
          </cell>
          <cell r="H17422" t="str">
            <v>43624302Bry</v>
          </cell>
        </row>
        <row r="17423">
          <cell r="B17423">
            <v>302</v>
          </cell>
          <cell r="H17423" t="str">
            <v>43624302Bry</v>
          </cell>
        </row>
        <row r="17424">
          <cell r="B17424">
            <v>302</v>
          </cell>
          <cell r="H17424" t="str">
            <v>43624302Bry</v>
          </cell>
        </row>
        <row r="17425">
          <cell r="B17425">
            <v>302</v>
          </cell>
          <cell r="H17425" t="str">
            <v>43624302Bry</v>
          </cell>
        </row>
        <row r="17426">
          <cell r="B17426">
            <v>302</v>
          </cell>
          <cell r="H17426" t="str">
            <v>43624302Bry</v>
          </cell>
        </row>
        <row r="17427">
          <cell r="B17427">
            <v>302</v>
          </cell>
          <cell r="H17427" t="str">
            <v>43624302Bry</v>
          </cell>
        </row>
        <row r="17428">
          <cell r="B17428">
            <v>302</v>
          </cell>
          <cell r="H17428" t="str">
            <v>43624302Bry</v>
          </cell>
        </row>
        <row r="17429">
          <cell r="B17429">
            <v>302</v>
          </cell>
          <cell r="H17429" t="str">
            <v>43624302Bry</v>
          </cell>
        </row>
        <row r="17430">
          <cell r="B17430">
            <v>302</v>
          </cell>
          <cell r="H17430" t="str">
            <v>43624302Bry</v>
          </cell>
        </row>
        <row r="17431">
          <cell r="B17431">
            <v>302</v>
          </cell>
          <cell r="H17431" t="str">
            <v>43624302Bry</v>
          </cell>
        </row>
        <row r="17432">
          <cell r="B17432">
            <v>302</v>
          </cell>
          <cell r="H17432" t="str">
            <v>43624302Bry</v>
          </cell>
        </row>
        <row r="17433">
          <cell r="B17433">
            <v>302</v>
          </cell>
          <cell r="H17433" t="str">
            <v>43624302Bry</v>
          </cell>
        </row>
        <row r="17434">
          <cell r="B17434">
            <v>302</v>
          </cell>
          <cell r="H17434" t="str">
            <v>43624302Bry</v>
          </cell>
        </row>
        <row r="17435">
          <cell r="B17435">
            <v>302</v>
          </cell>
          <cell r="H17435" t="str">
            <v>43624302Bry</v>
          </cell>
        </row>
        <row r="17436">
          <cell r="B17436">
            <v>302</v>
          </cell>
          <cell r="H17436" t="str">
            <v>43624302Bry</v>
          </cell>
        </row>
        <row r="17437">
          <cell r="B17437">
            <v>303</v>
          </cell>
          <cell r="H17437" t="str">
            <v>43475303Yam</v>
          </cell>
        </row>
        <row r="17438">
          <cell r="B17438">
            <v>303</v>
          </cell>
          <cell r="H17438" t="str">
            <v>43475303Yam</v>
          </cell>
        </row>
        <row r="17439">
          <cell r="B17439">
            <v>303</v>
          </cell>
          <cell r="H17439" t="str">
            <v>43475303Yam</v>
          </cell>
        </row>
        <row r="17440">
          <cell r="B17440">
            <v>303</v>
          </cell>
          <cell r="H17440" t="str">
            <v>43475303Yam</v>
          </cell>
        </row>
        <row r="17441">
          <cell r="B17441">
            <v>303</v>
          </cell>
          <cell r="H17441" t="str">
            <v>43475303Yam</v>
          </cell>
        </row>
        <row r="17442">
          <cell r="B17442">
            <v>303</v>
          </cell>
          <cell r="H17442" t="str">
            <v>43475303Yam</v>
          </cell>
        </row>
        <row r="17443">
          <cell r="B17443">
            <v>303</v>
          </cell>
          <cell r="H17443" t="str">
            <v>43475303Yam</v>
          </cell>
        </row>
        <row r="17444">
          <cell r="B17444">
            <v>303</v>
          </cell>
          <cell r="H17444" t="str">
            <v>43475303Yam</v>
          </cell>
        </row>
        <row r="17445">
          <cell r="B17445">
            <v>303</v>
          </cell>
          <cell r="H17445" t="str">
            <v>43475303Yam</v>
          </cell>
        </row>
        <row r="17446">
          <cell r="B17446">
            <v>303</v>
          </cell>
          <cell r="H17446" t="str">
            <v>43475303Yam</v>
          </cell>
        </row>
        <row r="17447">
          <cell r="B17447">
            <v>303</v>
          </cell>
          <cell r="H17447" t="str">
            <v>43475303Yam</v>
          </cell>
        </row>
        <row r="17448">
          <cell r="B17448">
            <v>303</v>
          </cell>
          <cell r="H17448" t="str">
            <v>43475303Yam</v>
          </cell>
        </row>
        <row r="17449">
          <cell r="B17449">
            <v>303</v>
          </cell>
          <cell r="H17449" t="str">
            <v>43475303Yam</v>
          </cell>
        </row>
        <row r="17450">
          <cell r="B17450">
            <v>303</v>
          </cell>
          <cell r="H17450" t="str">
            <v>43475303Yam</v>
          </cell>
        </row>
        <row r="17451">
          <cell r="B17451">
            <v>303</v>
          </cell>
          <cell r="H17451" t="str">
            <v>43475303Yam</v>
          </cell>
        </row>
        <row r="17452">
          <cell r="B17452">
            <v>303</v>
          </cell>
          <cell r="H17452" t="str">
            <v>43475303Yam</v>
          </cell>
        </row>
        <row r="17453">
          <cell r="B17453">
            <v>303</v>
          </cell>
          <cell r="H17453" t="str">
            <v>43475303Yam</v>
          </cell>
        </row>
        <row r="17454">
          <cell r="B17454">
            <v>303</v>
          </cell>
          <cell r="H17454" t="str">
            <v>43475303Yam</v>
          </cell>
        </row>
        <row r="17455">
          <cell r="B17455">
            <v>303</v>
          </cell>
          <cell r="H17455" t="str">
            <v>43725303Yam</v>
          </cell>
        </row>
        <row r="17456">
          <cell r="B17456">
            <v>303</v>
          </cell>
          <cell r="H17456" t="str">
            <v>43725303Yam</v>
          </cell>
        </row>
        <row r="17457">
          <cell r="B17457">
            <v>303</v>
          </cell>
          <cell r="H17457" t="str">
            <v>43725303Yam</v>
          </cell>
        </row>
        <row r="17458">
          <cell r="B17458">
            <v>303</v>
          </cell>
          <cell r="H17458" t="str">
            <v>43725303Yam</v>
          </cell>
        </row>
        <row r="17459">
          <cell r="B17459">
            <v>303</v>
          </cell>
          <cell r="H17459" t="str">
            <v>43725303Yam</v>
          </cell>
        </row>
        <row r="17460">
          <cell r="B17460">
            <v>303</v>
          </cell>
          <cell r="H17460" t="str">
            <v>43725303Yam</v>
          </cell>
        </row>
        <row r="17461">
          <cell r="B17461">
            <v>303</v>
          </cell>
          <cell r="H17461" t="str">
            <v>43725303Yam</v>
          </cell>
        </row>
        <row r="17462">
          <cell r="B17462">
            <v>303</v>
          </cell>
          <cell r="H17462" t="str">
            <v>43725303Yam</v>
          </cell>
        </row>
        <row r="17463">
          <cell r="B17463">
            <v>303</v>
          </cell>
          <cell r="H17463" t="str">
            <v>43725303Yam</v>
          </cell>
        </row>
        <row r="17464">
          <cell r="B17464">
            <v>303</v>
          </cell>
          <cell r="H17464" t="str">
            <v>43725303Yam</v>
          </cell>
        </row>
        <row r="17465">
          <cell r="B17465">
            <v>303</v>
          </cell>
          <cell r="H17465" t="str">
            <v>43725303Yam</v>
          </cell>
        </row>
        <row r="17466">
          <cell r="B17466">
            <v>303</v>
          </cell>
          <cell r="H17466" t="str">
            <v>43725303Yam</v>
          </cell>
        </row>
        <row r="17467">
          <cell r="B17467">
            <v>303</v>
          </cell>
          <cell r="H17467" t="str">
            <v>43725303Yam</v>
          </cell>
        </row>
        <row r="17468">
          <cell r="B17468">
            <v>303</v>
          </cell>
          <cell r="H17468" t="str">
            <v>43725303Yam</v>
          </cell>
        </row>
        <row r="17469">
          <cell r="B17469">
            <v>303</v>
          </cell>
          <cell r="H17469" t="str">
            <v>43725303Yam</v>
          </cell>
        </row>
        <row r="17470">
          <cell r="B17470">
            <v>303</v>
          </cell>
          <cell r="H17470" t="str">
            <v>43725303Yam</v>
          </cell>
        </row>
        <row r="17471">
          <cell r="B17471">
            <v>303</v>
          </cell>
          <cell r="H17471" t="str">
            <v>43725303Yam</v>
          </cell>
        </row>
        <row r="17472">
          <cell r="B17472">
            <v>303</v>
          </cell>
          <cell r="H17472" t="str">
            <v>43725303Yam</v>
          </cell>
        </row>
        <row r="17473">
          <cell r="B17473">
            <v>303</v>
          </cell>
          <cell r="H17473" t="str">
            <v>43725303Yam</v>
          </cell>
        </row>
        <row r="17474">
          <cell r="B17474">
            <v>303</v>
          </cell>
          <cell r="H17474" t="str">
            <v>43725303Yam</v>
          </cell>
        </row>
        <row r="17475">
          <cell r="B17475">
            <v>303</v>
          </cell>
          <cell r="H17475" t="str">
            <v>44054303Yam</v>
          </cell>
        </row>
        <row r="17476">
          <cell r="B17476">
            <v>303</v>
          </cell>
          <cell r="H17476" t="str">
            <v>44054303Yam</v>
          </cell>
        </row>
        <row r="17477">
          <cell r="B17477">
            <v>303</v>
          </cell>
          <cell r="H17477" t="str">
            <v>44054303Yam</v>
          </cell>
        </row>
        <row r="17478">
          <cell r="B17478">
            <v>303</v>
          </cell>
          <cell r="H17478" t="str">
            <v>44054303Yam</v>
          </cell>
        </row>
        <row r="17479">
          <cell r="B17479">
            <v>303</v>
          </cell>
          <cell r="H17479" t="str">
            <v>44054303Yam</v>
          </cell>
        </row>
        <row r="17480">
          <cell r="B17480">
            <v>303</v>
          </cell>
          <cell r="H17480" t="str">
            <v>44054303Yam</v>
          </cell>
        </row>
        <row r="17481">
          <cell r="B17481">
            <v>303</v>
          </cell>
          <cell r="H17481" t="str">
            <v>44054303Yam</v>
          </cell>
        </row>
        <row r="17482">
          <cell r="B17482">
            <v>303</v>
          </cell>
          <cell r="H17482" t="str">
            <v>44054303Yam</v>
          </cell>
        </row>
        <row r="17483">
          <cell r="B17483">
            <v>303</v>
          </cell>
          <cell r="H17483" t="str">
            <v>44054303Yam</v>
          </cell>
        </row>
        <row r="17484">
          <cell r="B17484">
            <v>303</v>
          </cell>
          <cell r="H17484" t="str">
            <v>44054303Yam</v>
          </cell>
        </row>
        <row r="17485">
          <cell r="B17485">
            <v>303</v>
          </cell>
          <cell r="H17485" t="str">
            <v>44054303Yam</v>
          </cell>
        </row>
        <row r="17486">
          <cell r="B17486">
            <v>303</v>
          </cell>
          <cell r="H17486" t="str">
            <v>44054303Yam</v>
          </cell>
        </row>
        <row r="17487">
          <cell r="B17487">
            <v>303</v>
          </cell>
          <cell r="H17487" t="str">
            <v>44054303Yam</v>
          </cell>
        </row>
        <row r="17488">
          <cell r="B17488">
            <v>303</v>
          </cell>
          <cell r="H17488" t="str">
            <v>44054303Yam</v>
          </cell>
        </row>
        <row r="17489">
          <cell r="B17489">
            <v>303</v>
          </cell>
          <cell r="H17489" t="str">
            <v>44054303Yam</v>
          </cell>
        </row>
        <row r="17490">
          <cell r="B17490">
            <v>303</v>
          </cell>
          <cell r="H17490" t="str">
            <v>44054303Yam</v>
          </cell>
        </row>
        <row r="17491">
          <cell r="B17491">
            <v>303</v>
          </cell>
          <cell r="H17491" t="str">
            <v>44054303Yam</v>
          </cell>
        </row>
        <row r="17492">
          <cell r="B17492">
            <v>303</v>
          </cell>
          <cell r="H17492" t="str">
            <v>44054303Yam</v>
          </cell>
        </row>
        <row r="17493">
          <cell r="B17493">
            <v>303</v>
          </cell>
          <cell r="H17493" t="str">
            <v>44054303Yam</v>
          </cell>
        </row>
        <row r="17494">
          <cell r="B17494">
            <v>303</v>
          </cell>
          <cell r="H17494" t="str">
            <v>44054303Yam</v>
          </cell>
        </row>
        <row r="17495">
          <cell r="B17495">
            <v>303</v>
          </cell>
          <cell r="H17495" t="str">
            <v>44054303Yam</v>
          </cell>
        </row>
        <row r="17496">
          <cell r="B17496">
            <v>303</v>
          </cell>
          <cell r="H17496" t="str">
            <v>1169</v>
          </cell>
        </row>
        <row r="17497">
          <cell r="B17497">
            <v>303</v>
          </cell>
          <cell r="H17497" t="str">
            <v>1169</v>
          </cell>
        </row>
        <row r="17498">
          <cell r="B17498">
            <v>303</v>
          </cell>
          <cell r="H17498" t="str">
            <v>1169</v>
          </cell>
        </row>
        <row r="17499">
          <cell r="B17499">
            <v>303</v>
          </cell>
          <cell r="H17499" t="str">
            <v>1169</v>
          </cell>
        </row>
        <row r="17500">
          <cell r="B17500">
            <v>303</v>
          </cell>
          <cell r="H17500" t="str">
            <v>1169</v>
          </cell>
        </row>
        <row r="17501">
          <cell r="B17501">
            <v>303</v>
          </cell>
          <cell r="H17501" t="str">
            <v>1169</v>
          </cell>
        </row>
        <row r="17502">
          <cell r="B17502">
            <v>303</v>
          </cell>
          <cell r="H17502" t="str">
            <v>1169</v>
          </cell>
        </row>
        <row r="17503">
          <cell r="B17503">
            <v>303</v>
          </cell>
          <cell r="H17503" t="str">
            <v>1169</v>
          </cell>
        </row>
        <row r="17504">
          <cell r="B17504">
            <v>303</v>
          </cell>
          <cell r="H17504" t="str">
            <v>1169</v>
          </cell>
        </row>
        <row r="17505">
          <cell r="B17505">
            <v>303</v>
          </cell>
          <cell r="H17505" t="str">
            <v>1169</v>
          </cell>
        </row>
        <row r="17506">
          <cell r="B17506">
            <v>303</v>
          </cell>
          <cell r="H17506" t="str">
            <v>1169</v>
          </cell>
        </row>
        <row r="17507">
          <cell r="B17507">
            <v>303</v>
          </cell>
          <cell r="H17507" t="str">
            <v>1169</v>
          </cell>
        </row>
        <row r="17508">
          <cell r="B17508">
            <v>303</v>
          </cell>
          <cell r="H17508" t="str">
            <v>1169</v>
          </cell>
        </row>
        <row r="17509">
          <cell r="B17509">
            <v>303</v>
          </cell>
          <cell r="H17509" t="str">
            <v>1169</v>
          </cell>
        </row>
        <row r="17510">
          <cell r="B17510">
            <v>303</v>
          </cell>
          <cell r="H17510" t="str">
            <v>1169</v>
          </cell>
        </row>
        <row r="17511">
          <cell r="B17511">
            <v>303</v>
          </cell>
          <cell r="H17511" t="str">
            <v>1169</v>
          </cell>
        </row>
        <row r="17512">
          <cell r="B17512">
            <v>303</v>
          </cell>
          <cell r="H17512" t="str">
            <v>1169</v>
          </cell>
        </row>
        <row r="17513">
          <cell r="B17513">
            <v>303</v>
          </cell>
          <cell r="H17513" t="str">
            <v>1169</v>
          </cell>
        </row>
        <row r="17514">
          <cell r="B17514">
            <v>303</v>
          </cell>
          <cell r="H17514" t="str">
            <v>1169</v>
          </cell>
        </row>
        <row r="17515">
          <cell r="B17515">
            <v>303</v>
          </cell>
          <cell r="H17515" t="str">
            <v>1169</v>
          </cell>
        </row>
        <row r="17516">
          <cell r="B17516">
            <v>303</v>
          </cell>
          <cell r="H17516" t="str">
            <v>1169</v>
          </cell>
        </row>
        <row r="17517">
          <cell r="B17517">
            <v>303</v>
          </cell>
          <cell r="H17517">
            <v>1575</v>
          </cell>
        </row>
        <row r="17518">
          <cell r="B17518">
            <v>303</v>
          </cell>
          <cell r="H17518">
            <v>1575</v>
          </cell>
        </row>
        <row r="17519">
          <cell r="B17519">
            <v>303</v>
          </cell>
          <cell r="H17519">
            <v>1575</v>
          </cell>
        </row>
        <row r="17520">
          <cell r="B17520">
            <v>303</v>
          </cell>
          <cell r="H17520">
            <v>1575</v>
          </cell>
        </row>
        <row r="17521">
          <cell r="B17521">
            <v>303</v>
          </cell>
          <cell r="H17521">
            <v>1575</v>
          </cell>
        </row>
        <row r="17522">
          <cell r="B17522">
            <v>303</v>
          </cell>
          <cell r="H17522">
            <v>1575</v>
          </cell>
        </row>
        <row r="17523">
          <cell r="B17523">
            <v>303</v>
          </cell>
          <cell r="H17523">
            <v>1575</v>
          </cell>
        </row>
        <row r="17524">
          <cell r="B17524">
            <v>303</v>
          </cell>
          <cell r="H17524">
            <v>1575</v>
          </cell>
        </row>
        <row r="17525">
          <cell r="B17525">
            <v>303</v>
          </cell>
          <cell r="H17525">
            <v>1575</v>
          </cell>
        </row>
        <row r="17526">
          <cell r="B17526">
            <v>303</v>
          </cell>
          <cell r="H17526">
            <v>1575</v>
          </cell>
        </row>
        <row r="17527">
          <cell r="B17527">
            <v>303</v>
          </cell>
          <cell r="H17527">
            <v>1575</v>
          </cell>
        </row>
        <row r="17528">
          <cell r="B17528">
            <v>303</v>
          </cell>
          <cell r="H17528">
            <v>1575</v>
          </cell>
        </row>
        <row r="17529">
          <cell r="B17529">
            <v>303</v>
          </cell>
          <cell r="H17529">
            <v>1575</v>
          </cell>
        </row>
        <row r="17530">
          <cell r="B17530">
            <v>303</v>
          </cell>
          <cell r="H17530">
            <v>1575</v>
          </cell>
        </row>
        <row r="17531">
          <cell r="B17531">
            <v>303</v>
          </cell>
          <cell r="H17531">
            <v>1575</v>
          </cell>
        </row>
        <row r="17532">
          <cell r="B17532">
            <v>303</v>
          </cell>
          <cell r="H17532">
            <v>1575</v>
          </cell>
        </row>
        <row r="17533">
          <cell r="B17533">
            <v>303</v>
          </cell>
          <cell r="H17533">
            <v>1575</v>
          </cell>
        </row>
        <row r="17534">
          <cell r="B17534">
            <v>303</v>
          </cell>
          <cell r="H17534">
            <v>1575</v>
          </cell>
        </row>
        <row r="17535">
          <cell r="B17535">
            <v>303</v>
          </cell>
          <cell r="H17535">
            <v>1575</v>
          </cell>
        </row>
        <row r="17536">
          <cell r="B17536">
            <v>303</v>
          </cell>
          <cell r="H17536">
            <v>1575</v>
          </cell>
        </row>
        <row r="17537">
          <cell r="B17537">
            <v>303</v>
          </cell>
          <cell r="H17537">
            <v>1575</v>
          </cell>
        </row>
        <row r="17538">
          <cell r="B17538">
            <v>303</v>
          </cell>
          <cell r="H17538">
            <v>2069</v>
          </cell>
        </row>
        <row r="17539">
          <cell r="B17539">
            <v>303</v>
          </cell>
          <cell r="H17539">
            <v>2069</v>
          </cell>
        </row>
        <row r="17540">
          <cell r="B17540">
            <v>303</v>
          </cell>
          <cell r="H17540">
            <v>2069</v>
          </cell>
        </row>
        <row r="17541">
          <cell r="B17541">
            <v>303</v>
          </cell>
          <cell r="H17541">
            <v>2069</v>
          </cell>
        </row>
        <row r="17542">
          <cell r="B17542">
            <v>303</v>
          </cell>
          <cell r="H17542">
            <v>2069</v>
          </cell>
        </row>
        <row r="17543">
          <cell r="B17543">
            <v>303</v>
          </cell>
          <cell r="H17543">
            <v>2069</v>
          </cell>
        </row>
        <row r="17544">
          <cell r="B17544">
            <v>303</v>
          </cell>
          <cell r="H17544">
            <v>2069</v>
          </cell>
        </row>
        <row r="17545">
          <cell r="B17545">
            <v>303</v>
          </cell>
          <cell r="H17545">
            <v>2069</v>
          </cell>
        </row>
        <row r="17546">
          <cell r="B17546">
            <v>303</v>
          </cell>
          <cell r="H17546">
            <v>2069</v>
          </cell>
        </row>
        <row r="17547">
          <cell r="B17547">
            <v>303</v>
          </cell>
          <cell r="H17547">
            <v>2069</v>
          </cell>
        </row>
        <row r="17548">
          <cell r="B17548">
            <v>303</v>
          </cell>
          <cell r="H17548">
            <v>2069</v>
          </cell>
        </row>
        <row r="17549">
          <cell r="B17549">
            <v>303</v>
          </cell>
          <cell r="H17549">
            <v>2069</v>
          </cell>
        </row>
        <row r="17550">
          <cell r="B17550">
            <v>303</v>
          </cell>
          <cell r="H17550">
            <v>2069</v>
          </cell>
        </row>
        <row r="17551">
          <cell r="B17551">
            <v>303</v>
          </cell>
          <cell r="H17551">
            <v>2069</v>
          </cell>
        </row>
        <row r="17552">
          <cell r="B17552">
            <v>303</v>
          </cell>
          <cell r="H17552">
            <v>2069</v>
          </cell>
        </row>
        <row r="17553">
          <cell r="B17553">
            <v>303</v>
          </cell>
          <cell r="H17553">
            <v>2069</v>
          </cell>
        </row>
        <row r="17554">
          <cell r="B17554">
            <v>303</v>
          </cell>
          <cell r="H17554">
            <v>2069</v>
          </cell>
        </row>
        <row r="17555">
          <cell r="B17555">
            <v>303</v>
          </cell>
          <cell r="H17555">
            <v>2069</v>
          </cell>
        </row>
        <row r="17556">
          <cell r="B17556">
            <v>303</v>
          </cell>
          <cell r="H17556">
            <v>2069</v>
          </cell>
        </row>
        <row r="17557">
          <cell r="B17557">
            <v>303</v>
          </cell>
          <cell r="H17557">
            <v>2069</v>
          </cell>
        </row>
        <row r="17558">
          <cell r="B17558">
            <v>303</v>
          </cell>
          <cell r="H17558">
            <v>2069</v>
          </cell>
        </row>
        <row r="17559">
          <cell r="B17559">
            <v>303</v>
          </cell>
          <cell r="H17559">
            <v>8105</v>
          </cell>
        </row>
        <row r="17560">
          <cell r="B17560">
            <v>303</v>
          </cell>
          <cell r="H17560">
            <v>8105</v>
          </cell>
        </row>
        <row r="17561">
          <cell r="B17561">
            <v>303</v>
          </cell>
          <cell r="H17561">
            <v>8105</v>
          </cell>
        </row>
        <row r="17562">
          <cell r="B17562">
            <v>303</v>
          </cell>
          <cell r="H17562">
            <v>8105</v>
          </cell>
        </row>
        <row r="17563">
          <cell r="B17563">
            <v>303</v>
          </cell>
          <cell r="H17563">
            <v>8105</v>
          </cell>
        </row>
        <row r="17564">
          <cell r="B17564">
            <v>303</v>
          </cell>
          <cell r="H17564">
            <v>8105</v>
          </cell>
        </row>
        <row r="17565">
          <cell r="B17565">
            <v>303</v>
          </cell>
          <cell r="H17565">
            <v>8105</v>
          </cell>
        </row>
        <row r="17566">
          <cell r="B17566">
            <v>303</v>
          </cell>
          <cell r="H17566">
            <v>8105</v>
          </cell>
        </row>
        <row r="17567">
          <cell r="B17567">
            <v>303</v>
          </cell>
          <cell r="H17567">
            <v>8105</v>
          </cell>
        </row>
        <row r="17568">
          <cell r="B17568">
            <v>303</v>
          </cell>
          <cell r="H17568">
            <v>8105</v>
          </cell>
        </row>
        <row r="17569">
          <cell r="B17569">
            <v>303</v>
          </cell>
          <cell r="H17569">
            <v>8105</v>
          </cell>
        </row>
        <row r="17570">
          <cell r="B17570">
            <v>303</v>
          </cell>
          <cell r="H17570">
            <v>8105</v>
          </cell>
        </row>
        <row r="17571">
          <cell r="B17571">
            <v>303</v>
          </cell>
          <cell r="H17571">
            <v>8105</v>
          </cell>
        </row>
        <row r="17572">
          <cell r="B17572">
            <v>303</v>
          </cell>
          <cell r="H17572">
            <v>8105</v>
          </cell>
        </row>
        <row r="17573">
          <cell r="B17573">
            <v>303</v>
          </cell>
          <cell r="H17573">
            <v>8105</v>
          </cell>
        </row>
        <row r="17574">
          <cell r="B17574">
            <v>303</v>
          </cell>
          <cell r="H17574">
            <v>8105</v>
          </cell>
        </row>
        <row r="17575">
          <cell r="B17575">
            <v>303</v>
          </cell>
          <cell r="H17575">
            <v>8105</v>
          </cell>
        </row>
        <row r="17576">
          <cell r="B17576">
            <v>303</v>
          </cell>
          <cell r="H17576">
            <v>8105</v>
          </cell>
        </row>
        <row r="17577">
          <cell r="B17577">
            <v>303</v>
          </cell>
          <cell r="H17577">
            <v>8105</v>
          </cell>
        </row>
        <row r="17578">
          <cell r="B17578">
            <v>303</v>
          </cell>
          <cell r="H17578">
            <v>8105</v>
          </cell>
        </row>
        <row r="17579">
          <cell r="B17579">
            <v>303</v>
          </cell>
          <cell r="H17579">
            <v>8105</v>
          </cell>
        </row>
        <row r="17580">
          <cell r="B17580">
            <v>303</v>
          </cell>
          <cell r="H17580">
            <v>8628</v>
          </cell>
        </row>
        <row r="17581">
          <cell r="B17581">
            <v>303</v>
          </cell>
          <cell r="H17581">
            <v>8628</v>
          </cell>
        </row>
        <row r="17582">
          <cell r="B17582">
            <v>303</v>
          </cell>
          <cell r="H17582">
            <v>8628</v>
          </cell>
        </row>
        <row r="17583">
          <cell r="B17583">
            <v>303</v>
          </cell>
          <cell r="H17583">
            <v>8628</v>
          </cell>
        </row>
        <row r="17584">
          <cell r="B17584">
            <v>303</v>
          </cell>
          <cell r="H17584">
            <v>8628</v>
          </cell>
        </row>
        <row r="17585">
          <cell r="B17585">
            <v>303</v>
          </cell>
          <cell r="H17585">
            <v>8628</v>
          </cell>
        </row>
        <row r="17586">
          <cell r="B17586">
            <v>303</v>
          </cell>
          <cell r="H17586">
            <v>8628</v>
          </cell>
        </row>
        <row r="17587">
          <cell r="B17587">
            <v>303</v>
          </cell>
          <cell r="H17587">
            <v>8628</v>
          </cell>
        </row>
        <row r="17588">
          <cell r="B17588">
            <v>303</v>
          </cell>
          <cell r="H17588">
            <v>8628</v>
          </cell>
        </row>
        <row r="17589">
          <cell r="B17589">
            <v>303</v>
          </cell>
          <cell r="H17589">
            <v>8628</v>
          </cell>
        </row>
        <row r="17590">
          <cell r="B17590">
            <v>303</v>
          </cell>
          <cell r="H17590">
            <v>8628</v>
          </cell>
        </row>
        <row r="17591">
          <cell r="B17591">
            <v>303</v>
          </cell>
          <cell r="H17591">
            <v>8628</v>
          </cell>
        </row>
        <row r="17592">
          <cell r="B17592">
            <v>303</v>
          </cell>
          <cell r="H17592">
            <v>8628</v>
          </cell>
        </row>
        <row r="17593">
          <cell r="B17593">
            <v>303</v>
          </cell>
          <cell r="H17593">
            <v>8628</v>
          </cell>
        </row>
        <row r="17594">
          <cell r="B17594">
            <v>303</v>
          </cell>
          <cell r="H17594">
            <v>8628</v>
          </cell>
        </row>
        <row r="17595">
          <cell r="B17595">
            <v>303</v>
          </cell>
          <cell r="H17595">
            <v>8628</v>
          </cell>
        </row>
        <row r="17596">
          <cell r="B17596">
            <v>303</v>
          </cell>
          <cell r="H17596">
            <v>8628</v>
          </cell>
        </row>
        <row r="17597">
          <cell r="B17597">
            <v>303</v>
          </cell>
          <cell r="H17597">
            <v>8628</v>
          </cell>
        </row>
        <row r="17598">
          <cell r="B17598">
            <v>303</v>
          </cell>
          <cell r="H17598">
            <v>8628</v>
          </cell>
        </row>
        <row r="17599">
          <cell r="B17599">
            <v>303</v>
          </cell>
          <cell r="H17599">
            <v>8628</v>
          </cell>
        </row>
        <row r="17600">
          <cell r="B17600">
            <v>303</v>
          </cell>
          <cell r="H17600">
            <v>8628</v>
          </cell>
        </row>
        <row r="17601">
          <cell r="B17601">
            <v>303</v>
          </cell>
          <cell r="H17601">
            <v>8628</v>
          </cell>
        </row>
        <row r="17602">
          <cell r="B17602">
            <v>303</v>
          </cell>
          <cell r="H17602">
            <v>8628</v>
          </cell>
        </row>
        <row r="17603">
          <cell r="B17603">
            <v>303</v>
          </cell>
          <cell r="H17603">
            <v>8628</v>
          </cell>
        </row>
        <row r="17604">
          <cell r="B17604">
            <v>303</v>
          </cell>
          <cell r="H17604">
            <v>8628</v>
          </cell>
        </row>
        <row r="17605">
          <cell r="B17605">
            <v>303</v>
          </cell>
          <cell r="H17605">
            <v>9282</v>
          </cell>
        </row>
        <row r="17606">
          <cell r="B17606">
            <v>303</v>
          </cell>
          <cell r="H17606">
            <v>9282</v>
          </cell>
        </row>
        <row r="17607">
          <cell r="B17607">
            <v>303</v>
          </cell>
          <cell r="H17607">
            <v>9282</v>
          </cell>
        </row>
        <row r="17608">
          <cell r="B17608">
            <v>303</v>
          </cell>
          <cell r="H17608">
            <v>9282</v>
          </cell>
        </row>
        <row r="17609">
          <cell r="B17609">
            <v>303</v>
          </cell>
          <cell r="H17609">
            <v>9282</v>
          </cell>
        </row>
        <row r="17610">
          <cell r="B17610">
            <v>303</v>
          </cell>
          <cell r="H17610">
            <v>9282</v>
          </cell>
        </row>
        <row r="17611">
          <cell r="B17611">
            <v>303</v>
          </cell>
          <cell r="H17611">
            <v>9282</v>
          </cell>
        </row>
        <row r="17612">
          <cell r="B17612">
            <v>303</v>
          </cell>
          <cell r="H17612">
            <v>9282</v>
          </cell>
        </row>
        <row r="17613">
          <cell r="B17613">
            <v>303</v>
          </cell>
          <cell r="H17613">
            <v>9282</v>
          </cell>
        </row>
        <row r="17614">
          <cell r="B17614">
            <v>303</v>
          </cell>
          <cell r="H17614">
            <v>9282</v>
          </cell>
        </row>
        <row r="17615">
          <cell r="B17615">
            <v>303</v>
          </cell>
          <cell r="H17615">
            <v>9282</v>
          </cell>
        </row>
        <row r="17616">
          <cell r="B17616">
            <v>303</v>
          </cell>
          <cell r="H17616">
            <v>9282</v>
          </cell>
        </row>
        <row r="17617">
          <cell r="B17617">
            <v>303</v>
          </cell>
          <cell r="H17617">
            <v>9282</v>
          </cell>
        </row>
        <row r="17618">
          <cell r="B17618">
            <v>303</v>
          </cell>
          <cell r="H17618">
            <v>9282</v>
          </cell>
        </row>
        <row r="17619">
          <cell r="B17619">
            <v>303</v>
          </cell>
          <cell r="H17619">
            <v>9282</v>
          </cell>
        </row>
        <row r="17620">
          <cell r="B17620">
            <v>303</v>
          </cell>
          <cell r="H17620">
            <v>9282</v>
          </cell>
        </row>
        <row r="17621">
          <cell r="B17621">
            <v>303</v>
          </cell>
          <cell r="H17621">
            <v>9282</v>
          </cell>
        </row>
        <row r="17622">
          <cell r="B17622">
            <v>303</v>
          </cell>
          <cell r="H17622">
            <v>9282</v>
          </cell>
        </row>
        <row r="17623">
          <cell r="B17623">
            <v>303</v>
          </cell>
          <cell r="H17623">
            <v>9282</v>
          </cell>
        </row>
        <row r="17624">
          <cell r="B17624">
            <v>303</v>
          </cell>
          <cell r="H17624">
            <v>9282</v>
          </cell>
        </row>
        <row r="17625">
          <cell r="B17625">
            <v>303</v>
          </cell>
          <cell r="H17625">
            <v>9282</v>
          </cell>
        </row>
        <row r="17626">
          <cell r="B17626">
            <v>303</v>
          </cell>
          <cell r="H17626">
            <v>9282</v>
          </cell>
        </row>
        <row r="17627">
          <cell r="B17627">
            <v>303</v>
          </cell>
          <cell r="H17627">
            <v>9282</v>
          </cell>
        </row>
        <row r="17628">
          <cell r="B17628">
            <v>303</v>
          </cell>
          <cell r="H17628">
            <v>9282</v>
          </cell>
        </row>
        <row r="17629">
          <cell r="B17629">
            <v>303</v>
          </cell>
          <cell r="H17629">
            <v>9282</v>
          </cell>
        </row>
        <row r="17630">
          <cell r="B17630">
            <v>304</v>
          </cell>
          <cell r="H17630" t="str">
            <v>43462304Mar</v>
          </cell>
        </row>
        <row r="17631">
          <cell r="B17631">
            <v>304</v>
          </cell>
          <cell r="H17631" t="str">
            <v>43462304Mar</v>
          </cell>
        </row>
        <row r="17632">
          <cell r="B17632">
            <v>304</v>
          </cell>
          <cell r="H17632" t="str">
            <v>43462304Mar</v>
          </cell>
        </row>
        <row r="17633">
          <cell r="B17633">
            <v>304</v>
          </cell>
          <cell r="H17633" t="str">
            <v>43462304Mar</v>
          </cell>
        </row>
        <row r="17634">
          <cell r="B17634">
            <v>304</v>
          </cell>
          <cell r="H17634" t="str">
            <v>43462304Mar</v>
          </cell>
        </row>
        <row r="17635">
          <cell r="B17635">
            <v>304</v>
          </cell>
          <cell r="H17635" t="str">
            <v>43462304Mar</v>
          </cell>
        </row>
        <row r="17636">
          <cell r="B17636">
            <v>304</v>
          </cell>
          <cell r="H17636" t="str">
            <v>43462304Mar</v>
          </cell>
        </row>
        <row r="17637">
          <cell r="B17637">
            <v>304</v>
          </cell>
          <cell r="H17637" t="str">
            <v>43462304Mar</v>
          </cell>
        </row>
        <row r="17638">
          <cell r="B17638">
            <v>304</v>
          </cell>
          <cell r="H17638" t="str">
            <v>43462304Mar</v>
          </cell>
        </row>
        <row r="17639">
          <cell r="B17639">
            <v>304</v>
          </cell>
          <cell r="H17639" t="str">
            <v>43462304Mar</v>
          </cell>
        </row>
        <row r="17640">
          <cell r="B17640">
            <v>304</v>
          </cell>
          <cell r="H17640" t="str">
            <v>43462304Mar</v>
          </cell>
        </row>
        <row r="17641">
          <cell r="B17641">
            <v>304</v>
          </cell>
          <cell r="H17641" t="str">
            <v>43462304Mar</v>
          </cell>
        </row>
        <row r="17642">
          <cell r="B17642">
            <v>304</v>
          </cell>
          <cell r="H17642" t="str">
            <v>43462304Mar</v>
          </cell>
        </row>
        <row r="17643">
          <cell r="B17643">
            <v>304</v>
          </cell>
          <cell r="H17643" t="str">
            <v>43462304Mar</v>
          </cell>
        </row>
        <row r="17644">
          <cell r="B17644">
            <v>304</v>
          </cell>
          <cell r="H17644" t="str">
            <v>43462304Mar</v>
          </cell>
        </row>
        <row r="17645">
          <cell r="B17645">
            <v>304</v>
          </cell>
          <cell r="H17645" t="str">
            <v>43462304Mar</v>
          </cell>
        </row>
        <row r="17646">
          <cell r="B17646">
            <v>304</v>
          </cell>
          <cell r="H17646" t="str">
            <v>43462304Mar</v>
          </cell>
        </row>
        <row r="17647">
          <cell r="B17647">
            <v>304</v>
          </cell>
          <cell r="H17647" t="str">
            <v>43462304Mar</v>
          </cell>
        </row>
        <row r="17648">
          <cell r="B17648">
            <v>304</v>
          </cell>
          <cell r="H17648" t="str">
            <v>43462304Mar</v>
          </cell>
        </row>
        <row r="17649">
          <cell r="B17649">
            <v>304</v>
          </cell>
          <cell r="H17649" t="str">
            <v>43462304Mar</v>
          </cell>
        </row>
        <row r="17650">
          <cell r="B17650">
            <v>304</v>
          </cell>
          <cell r="H17650" t="str">
            <v>43462304Mar</v>
          </cell>
        </row>
        <row r="17651">
          <cell r="B17651">
            <v>304</v>
          </cell>
          <cell r="H17651" t="str">
            <v>43728304Mar</v>
          </cell>
        </row>
        <row r="17652">
          <cell r="B17652">
            <v>304</v>
          </cell>
          <cell r="H17652" t="str">
            <v>43728304Mar</v>
          </cell>
        </row>
        <row r="17653">
          <cell r="B17653">
            <v>304</v>
          </cell>
          <cell r="H17653" t="str">
            <v>43728304Mar</v>
          </cell>
        </row>
        <row r="17654">
          <cell r="B17654">
            <v>304</v>
          </cell>
          <cell r="H17654" t="str">
            <v>43728304Mar</v>
          </cell>
        </row>
        <row r="17655">
          <cell r="B17655">
            <v>304</v>
          </cell>
          <cell r="H17655" t="str">
            <v>43728304Mar</v>
          </cell>
        </row>
        <row r="17656">
          <cell r="B17656">
            <v>304</v>
          </cell>
          <cell r="H17656" t="str">
            <v>43728304Mar</v>
          </cell>
        </row>
        <row r="17657">
          <cell r="B17657">
            <v>304</v>
          </cell>
          <cell r="H17657" t="str">
            <v>43728304Mar</v>
          </cell>
        </row>
        <row r="17658">
          <cell r="B17658">
            <v>304</v>
          </cell>
          <cell r="H17658" t="str">
            <v>43728304Mar</v>
          </cell>
        </row>
        <row r="17659">
          <cell r="B17659">
            <v>304</v>
          </cell>
          <cell r="H17659" t="str">
            <v>43728304Mar</v>
          </cell>
        </row>
        <row r="17660">
          <cell r="B17660">
            <v>304</v>
          </cell>
          <cell r="H17660" t="str">
            <v>43728304Mar</v>
          </cell>
        </row>
        <row r="17661">
          <cell r="B17661">
            <v>304</v>
          </cell>
          <cell r="H17661" t="str">
            <v>43728304Mar</v>
          </cell>
        </row>
        <row r="17662">
          <cell r="B17662">
            <v>304</v>
          </cell>
          <cell r="H17662" t="str">
            <v>43728304Mar</v>
          </cell>
        </row>
        <row r="17663">
          <cell r="B17663">
            <v>304</v>
          </cell>
          <cell r="H17663" t="str">
            <v>43728304Mar</v>
          </cell>
        </row>
        <row r="17664">
          <cell r="B17664">
            <v>304</v>
          </cell>
          <cell r="H17664" t="str">
            <v>43728304Mar</v>
          </cell>
        </row>
        <row r="17665">
          <cell r="B17665">
            <v>304</v>
          </cell>
          <cell r="H17665" t="str">
            <v>43728304Mar</v>
          </cell>
        </row>
        <row r="17666">
          <cell r="B17666">
            <v>304</v>
          </cell>
          <cell r="H17666" t="str">
            <v>43728304Mar</v>
          </cell>
        </row>
        <row r="17667">
          <cell r="B17667">
            <v>304</v>
          </cell>
          <cell r="H17667" t="str">
            <v>43728304Mar</v>
          </cell>
        </row>
        <row r="17668">
          <cell r="B17668">
            <v>304</v>
          </cell>
          <cell r="H17668" t="str">
            <v>43728304Mar</v>
          </cell>
        </row>
        <row r="17669">
          <cell r="B17669">
            <v>304</v>
          </cell>
          <cell r="H17669" t="str">
            <v>43728304Mar</v>
          </cell>
        </row>
        <row r="17670">
          <cell r="B17670">
            <v>304</v>
          </cell>
          <cell r="H17670" t="str">
            <v>43728304Mar</v>
          </cell>
        </row>
        <row r="17671">
          <cell r="B17671">
            <v>304</v>
          </cell>
          <cell r="H17671" t="str">
            <v>43728304Mar</v>
          </cell>
        </row>
        <row r="17672">
          <cell r="B17672">
            <v>305</v>
          </cell>
          <cell r="H17672" t="str">
            <v>43826305Glo</v>
          </cell>
        </row>
        <row r="17673">
          <cell r="B17673">
            <v>305</v>
          </cell>
          <cell r="H17673" t="str">
            <v>43826305Glo</v>
          </cell>
        </row>
        <row r="17674">
          <cell r="B17674">
            <v>305</v>
          </cell>
          <cell r="H17674" t="str">
            <v>43826305Glo</v>
          </cell>
        </row>
        <row r="17675">
          <cell r="B17675">
            <v>305</v>
          </cell>
          <cell r="H17675" t="str">
            <v>43826305Glo</v>
          </cell>
        </row>
        <row r="17676">
          <cell r="B17676">
            <v>305</v>
          </cell>
          <cell r="H17676" t="str">
            <v>43826305Glo</v>
          </cell>
        </row>
        <row r="17677">
          <cell r="B17677">
            <v>305</v>
          </cell>
          <cell r="H17677" t="str">
            <v>43826305Glo</v>
          </cell>
        </row>
        <row r="17678">
          <cell r="B17678">
            <v>305</v>
          </cell>
          <cell r="H17678" t="str">
            <v>43826305Glo</v>
          </cell>
        </row>
        <row r="17679">
          <cell r="B17679">
            <v>305</v>
          </cell>
          <cell r="H17679" t="str">
            <v>43826305Glo</v>
          </cell>
        </row>
        <row r="17680">
          <cell r="B17680">
            <v>305</v>
          </cell>
          <cell r="H17680" t="str">
            <v>43826305Glo</v>
          </cell>
        </row>
        <row r="17681">
          <cell r="B17681">
            <v>305</v>
          </cell>
          <cell r="H17681" t="str">
            <v>43826305Glo</v>
          </cell>
        </row>
        <row r="17682">
          <cell r="B17682">
            <v>305</v>
          </cell>
          <cell r="H17682" t="str">
            <v>43826305Glo</v>
          </cell>
        </row>
        <row r="17683">
          <cell r="B17683">
            <v>305</v>
          </cell>
          <cell r="H17683" t="str">
            <v>43826305Glo</v>
          </cell>
        </row>
        <row r="17684">
          <cell r="B17684">
            <v>305</v>
          </cell>
          <cell r="H17684" t="str">
            <v>43826305Glo</v>
          </cell>
        </row>
        <row r="17685">
          <cell r="B17685">
            <v>305</v>
          </cell>
          <cell r="H17685" t="str">
            <v>43826305Glo</v>
          </cell>
        </row>
        <row r="17686">
          <cell r="B17686">
            <v>305</v>
          </cell>
          <cell r="H17686" t="str">
            <v>43826305Glo</v>
          </cell>
        </row>
        <row r="17687">
          <cell r="B17687">
            <v>306</v>
          </cell>
          <cell r="H17687" t="str">
            <v>43482306CON</v>
          </cell>
        </row>
        <row r="17688">
          <cell r="B17688">
            <v>306</v>
          </cell>
          <cell r="H17688" t="str">
            <v>43482306CON</v>
          </cell>
        </row>
        <row r="17689">
          <cell r="B17689">
            <v>306</v>
          </cell>
          <cell r="H17689" t="str">
            <v>43482306CON</v>
          </cell>
        </row>
        <row r="17690">
          <cell r="B17690">
            <v>306</v>
          </cell>
          <cell r="H17690" t="str">
            <v>43482306CON</v>
          </cell>
        </row>
        <row r="17691">
          <cell r="B17691">
            <v>306</v>
          </cell>
          <cell r="H17691" t="str">
            <v>43482306CON</v>
          </cell>
        </row>
        <row r="17692">
          <cell r="B17692">
            <v>306</v>
          </cell>
          <cell r="H17692" t="str">
            <v>43482306CON</v>
          </cell>
        </row>
        <row r="17693">
          <cell r="B17693">
            <v>306</v>
          </cell>
          <cell r="H17693" t="str">
            <v>43482306CON</v>
          </cell>
        </row>
        <row r="17694">
          <cell r="B17694">
            <v>306</v>
          </cell>
          <cell r="H17694" t="str">
            <v>43482306CON</v>
          </cell>
        </row>
        <row r="17695">
          <cell r="B17695">
            <v>306</v>
          </cell>
          <cell r="H17695" t="str">
            <v>43482306CON</v>
          </cell>
        </row>
        <row r="17696">
          <cell r="B17696">
            <v>306</v>
          </cell>
          <cell r="H17696" t="str">
            <v>43482306CON</v>
          </cell>
        </row>
        <row r="17697">
          <cell r="B17697">
            <v>306</v>
          </cell>
          <cell r="H17697" t="str">
            <v>43482306CON</v>
          </cell>
        </row>
        <row r="17698">
          <cell r="B17698">
            <v>306</v>
          </cell>
          <cell r="H17698" t="str">
            <v>43482306CON</v>
          </cell>
        </row>
        <row r="17699">
          <cell r="B17699">
            <v>306</v>
          </cell>
          <cell r="H17699" t="str">
            <v>43482306CON</v>
          </cell>
        </row>
        <row r="17700">
          <cell r="B17700">
            <v>306</v>
          </cell>
          <cell r="H17700" t="str">
            <v>43482306CON</v>
          </cell>
        </row>
        <row r="17701">
          <cell r="B17701">
            <v>306</v>
          </cell>
          <cell r="H17701" t="str">
            <v>43482306CON</v>
          </cell>
        </row>
        <row r="17702">
          <cell r="B17702">
            <v>306</v>
          </cell>
          <cell r="H17702" t="str">
            <v>43482306CON</v>
          </cell>
        </row>
        <row r="17703">
          <cell r="B17703">
            <v>306</v>
          </cell>
          <cell r="H17703" t="str">
            <v>43482306CON</v>
          </cell>
        </row>
        <row r="17704">
          <cell r="B17704">
            <v>306</v>
          </cell>
          <cell r="H17704" t="str">
            <v>43482306CON</v>
          </cell>
        </row>
        <row r="17705">
          <cell r="B17705">
            <v>306</v>
          </cell>
          <cell r="H17705" t="str">
            <v>43482306CON</v>
          </cell>
        </row>
        <row r="17706">
          <cell r="B17706">
            <v>306</v>
          </cell>
          <cell r="H17706" t="str">
            <v>43482306CON</v>
          </cell>
        </row>
        <row r="17707">
          <cell r="B17707">
            <v>306</v>
          </cell>
          <cell r="H17707" t="str">
            <v>43482306CON</v>
          </cell>
        </row>
        <row r="17708">
          <cell r="B17708">
            <v>306</v>
          </cell>
          <cell r="H17708" t="str">
            <v>43482306CON</v>
          </cell>
        </row>
        <row r="17709">
          <cell r="B17709">
            <v>306</v>
          </cell>
          <cell r="H17709" t="str">
            <v>43482306CON</v>
          </cell>
        </row>
        <row r="17710">
          <cell r="B17710">
            <v>306</v>
          </cell>
          <cell r="H17710" t="str">
            <v>43482306CON</v>
          </cell>
        </row>
        <row r="17711">
          <cell r="B17711">
            <v>306</v>
          </cell>
          <cell r="H17711" t="str">
            <v>43482306CON</v>
          </cell>
        </row>
        <row r="17712">
          <cell r="B17712">
            <v>306</v>
          </cell>
          <cell r="H17712" t="str">
            <v>43482306CON</v>
          </cell>
        </row>
        <row r="17713">
          <cell r="B17713">
            <v>307</v>
          </cell>
          <cell r="H17713" t="str">
            <v>43482307OLD</v>
          </cell>
        </row>
        <row r="17714">
          <cell r="B17714">
            <v>307</v>
          </cell>
          <cell r="H17714" t="str">
            <v>43482307OLD</v>
          </cell>
        </row>
        <row r="17715">
          <cell r="B17715">
            <v>307</v>
          </cell>
          <cell r="H17715" t="str">
            <v>43482307OLD</v>
          </cell>
        </row>
        <row r="17716">
          <cell r="B17716">
            <v>307</v>
          </cell>
          <cell r="H17716" t="str">
            <v>43482307OLD</v>
          </cell>
        </row>
        <row r="17717">
          <cell r="B17717">
            <v>307</v>
          </cell>
          <cell r="H17717" t="str">
            <v>43482307OLD</v>
          </cell>
        </row>
        <row r="17718">
          <cell r="B17718">
            <v>307</v>
          </cell>
          <cell r="H17718" t="str">
            <v>43482307OLD</v>
          </cell>
        </row>
        <row r="17719">
          <cell r="B17719">
            <v>307</v>
          </cell>
          <cell r="H17719" t="str">
            <v>43482307OLD</v>
          </cell>
        </row>
        <row r="17720">
          <cell r="B17720">
            <v>307</v>
          </cell>
          <cell r="H17720" t="str">
            <v>43482307OLD</v>
          </cell>
        </row>
        <row r="17721">
          <cell r="B17721">
            <v>307</v>
          </cell>
          <cell r="H17721" t="str">
            <v>43482307OLD</v>
          </cell>
        </row>
        <row r="17722">
          <cell r="B17722">
            <v>307</v>
          </cell>
          <cell r="H17722" t="str">
            <v>43482307OLD</v>
          </cell>
        </row>
        <row r="17723">
          <cell r="B17723">
            <v>307</v>
          </cell>
          <cell r="H17723" t="str">
            <v>43482307OLD</v>
          </cell>
        </row>
        <row r="17724">
          <cell r="B17724">
            <v>307</v>
          </cell>
          <cell r="H17724" t="str">
            <v>43482307OLD</v>
          </cell>
        </row>
        <row r="17725">
          <cell r="B17725">
            <v>307</v>
          </cell>
          <cell r="H17725" t="str">
            <v>43482307OLD</v>
          </cell>
        </row>
        <row r="17726">
          <cell r="B17726">
            <v>307</v>
          </cell>
          <cell r="H17726" t="str">
            <v>43482307OLD</v>
          </cell>
        </row>
        <row r="17727">
          <cell r="B17727">
            <v>307</v>
          </cell>
          <cell r="H17727" t="str">
            <v>43482307OLD</v>
          </cell>
        </row>
        <row r="17728">
          <cell r="B17728">
            <v>307</v>
          </cell>
          <cell r="H17728" t="str">
            <v>43482307OLD</v>
          </cell>
        </row>
        <row r="17729">
          <cell r="B17729">
            <v>307</v>
          </cell>
          <cell r="H17729" t="str">
            <v>43482307OLD</v>
          </cell>
        </row>
        <row r="17730">
          <cell r="B17730">
            <v>307</v>
          </cell>
          <cell r="H17730" t="str">
            <v>43482307OLD</v>
          </cell>
        </row>
        <row r="17731">
          <cell r="B17731">
            <v>307</v>
          </cell>
          <cell r="H17731" t="str">
            <v>43482307OLD</v>
          </cell>
        </row>
        <row r="17732">
          <cell r="B17732">
            <v>307</v>
          </cell>
          <cell r="H17732" t="str">
            <v>43482307OLD</v>
          </cell>
        </row>
        <row r="17733">
          <cell r="B17733">
            <v>307</v>
          </cell>
          <cell r="H17733" t="str">
            <v>43482307OLD</v>
          </cell>
        </row>
        <row r="17734">
          <cell r="B17734">
            <v>308</v>
          </cell>
          <cell r="H17734" t="str">
            <v>43483308Jos</v>
          </cell>
        </row>
        <row r="17735">
          <cell r="B17735">
            <v>308</v>
          </cell>
          <cell r="H17735" t="str">
            <v>43483308Jos</v>
          </cell>
        </row>
        <row r="17736">
          <cell r="B17736">
            <v>308</v>
          </cell>
          <cell r="H17736" t="str">
            <v>43483308Jos</v>
          </cell>
        </row>
        <row r="17737">
          <cell r="B17737">
            <v>308</v>
          </cell>
          <cell r="H17737" t="str">
            <v>43483308Jos</v>
          </cell>
        </row>
        <row r="17738">
          <cell r="B17738">
            <v>308</v>
          </cell>
          <cell r="H17738" t="str">
            <v>43483308Jos</v>
          </cell>
        </row>
        <row r="17739">
          <cell r="B17739">
            <v>308</v>
          </cell>
          <cell r="H17739" t="str">
            <v>43483308Jos</v>
          </cell>
        </row>
        <row r="17740">
          <cell r="B17740">
            <v>308</v>
          </cell>
          <cell r="H17740" t="str">
            <v>43483308Jos</v>
          </cell>
        </row>
        <row r="17741">
          <cell r="B17741">
            <v>308</v>
          </cell>
          <cell r="H17741" t="str">
            <v>43483308Jos</v>
          </cell>
        </row>
        <row r="17742">
          <cell r="B17742">
            <v>308</v>
          </cell>
          <cell r="H17742" t="str">
            <v>43483308Jos</v>
          </cell>
        </row>
        <row r="17743">
          <cell r="B17743">
            <v>308</v>
          </cell>
          <cell r="H17743" t="str">
            <v>43483308Jos</v>
          </cell>
        </row>
        <row r="17744">
          <cell r="B17744">
            <v>308</v>
          </cell>
          <cell r="H17744" t="str">
            <v>43483308Jos</v>
          </cell>
        </row>
        <row r="17745">
          <cell r="B17745">
            <v>308</v>
          </cell>
          <cell r="H17745" t="str">
            <v>43483308Jos</v>
          </cell>
        </row>
        <row r="17746">
          <cell r="B17746">
            <v>308</v>
          </cell>
          <cell r="H17746" t="str">
            <v>43483308Jos</v>
          </cell>
        </row>
        <row r="17747">
          <cell r="B17747">
            <v>308</v>
          </cell>
          <cell r="H17747" t="str">
            <v>43483308Jos</v>
          </cell>
        </row>
        <row r="17748">
          <cell r="B17748">
            <v>308</v>
          </cell>
          <cell r="H17748" t="str">
            <v>43483308Jos</v>
          </cell>
        </row>
        <row r="17749">
          <cell r="B17749">
            <v>308</v>
          </cell>
          <cell r="H17749" t="str">
            <v>43483308Jos</v>
          </cell>
        </row>
        <row r="17750">
          <cell r="B17750">
            <v>308</v>
          </cell>
          <cell r="H17750" t="str">
            <v>43483308Jos</v>
          </cell>
        </row>
        <row r="17751">
          <cell r="B17751">
            <v>308</v>
          </cell>
          <cell r="H17751" t="str">
            <v>43483308Jos</v>
          </cell>
        </row>
        <row r="17752">
          <cell r="B17752">
            <v>308</v>
          </cell>
          <cell r="H17752" t="str">
            <v>43483308Jos</v>
          </cell>
        </row>
        <row r="17753">
          <cell r="B17753">
            <v>308</v>
          </cell>
          <cell r="H17753" t="str">
            <v>43483308Jos</v>
          </cell>
        </row>
        <row r="17754">
          <cell r="B17754">
            <v>308</v>
          </cell>
          <cell r="H17754" t="str">
            <v>43483308Jos</v>
          </cell>
        </row>
        <row r="17755">
          <cell r="B17755">
            <v>308</v>
          </cell>
          <cell r="H17755" t="str">
            <v>43483308Jos</v>
          </cell>
        </row>
        <row r="17756">
          <cell r="B17756">
            <v>308</v>
          </cell>
          <cell r="H17756" t="str">
            <v>43483308Jos</v>
          </cell>
        </row>
        <row r="17757">
          <cell r="B17757">
            <v>308</v>
          </cell>
          <cell r="H17757" t="str">
            <v>43483308Jos</v>
          </cell>
        </row>
        <row r="17758">
          <cell r="B17758">
            <v>308</v>
          </cell>
          <cell r="H17758" t="str">
            <v>43483308Jos</v>
          </cell>
        </row>
        <row r="17759">
          <cell r="B17759">
            <v>308</v>
          </cell>
          <cell r="H17759" t="str">
            <v>43483308Jos</v>
          </cell>
        </row>
        <row r="17760">
          <cell r="B17760">
            <v>308</v>
          </cell>
          <cell r="H17760" t="str">
            <v>43483308Jos</v>
          </cell>
        </row>
        <row r="17761">
          <cell r="B17761">
            <v>308</v>
          </cell>
          <cell r="H17761" t="str">
            <v>43483308Jos</v>
          </cell>
        </row>
        <row r="17762">
          <cell r="B17762">
            <v>308</v>
          </cell>
          <cell r="H17762" t="str">
            <v>43483308Jos</v>
          </cell>
        </row>
        <row r="17763">
          <cell r="B17763">
            <v>308</v>
          </cell>
          <cell r="H17763" t="str">
            <v>43483308Jos</v>
          </cell>
        </row>
        <row r="17764">
          <cell r="B17764">
            <v>308</v>
          </cell>
          <cell r="H17764" t="str">
            <v>43483308Jos</v>
          </cell>
        </row>
        <row r="17765">
          <cell r="B17765">
            <v>308</v>
          </cell>
          <cell r="H17765" t="str">
            <v>43483308Jos</v>
          </cell>
        </row>
        <row r="17766">
          <cell r="B17766">
            <v>308</v>
          </cell>
          <cell r="H17766" t="str">
            <v>43483308Jos</v>
          </cell>
        </row>
        <row r="17767">
          <cell r="B17767">
            <v>308</v>
          </cell>
          <cell r="H17767" t="str">
            <v>43483308Jos</v>
          </cell>
        </row>
        <row r="17768">
          <cell r="B17768">
            <v>308</v>
          </cell>
          <cell r="H17768" t="str">
            <v>43483308Jos</v>
          </cell>
        </row>
        <row r="17769">
          <cell r="B17769">
            <v>308</v>
          </cell>
          <cell r="H17769" t="str">
            <v>43483308Jos</v>
          </cell>
        </row>
        <row r="17770">
          <cell r="B17770">
            <v>308</v>
          </cell>
          <cell r="H17770" t="str">
            <v>43483308Jos</v>
          </cell>
        </row>
        <row r="17771">
          <cell r="B17771">
            <v>308</v>
          </cell>
          <cell r="H17771" t="str">
            <v>43483308Jos</v>
          </cell>
        </row>
        <row r="17772">
          <cell r="B17772">
            <v>308</v>
          </cell>
          <cell r="H17772" t="str">
            <v>43483308Jos</v>
          </cell>
        </row>
        <row r="17773">
          <cell r="B17773">
            <v>308</v>
          </cell>
          <cell r="H17773" t="str">
            <v>43483308Jos</v>
          </cell>
        </row>
        <row r="17774">
          <cell r="B17774">
            <v>308</v>
          </cell>
          <cell r="H17774" t="str">
            <v>43483308Jos</v>
          </cell>
        </row>
        <row r="17775">
          <cell r="B17775">
            <v>308</v>
          </cell>
          <cell r="H17775" t="str">
            <v>43483308Jos</v>
          </cell>
        </row>
        <row r="17776">
          <cell r="B17776">
            <v>308</v>
          </cell>
          <cell r="H17776" t="str">
            <v>43483308Jos</v>
          </cell>
        </row>
        <row r="17777">
          <cell r="B17777">
            <v>308</v>
          </cell>
          <cell r="H17777" t="str">
            <v>43483308Jos</v>
          </cell>
        </row>
        <row r="17778">
          <cell r="B17778">
            <v>308</v>
          </cell>
          <cell r="H17778" t="str">
            <v>43483308Jos</v>
          </cell>
        </row>
        <row r="17779">
          <cell r="B17779">
            <v>308</v>
          </cell>
          <cell r="H17779" t="str">
            <v>43483308Jos</v>
          </cell>
        </row>
        <row r="17780">
          <cell r="B17780">
            <v>308</v>
          </cell>
          <cell r="H17780" t="str">
            <v>43483308Jos</v>
          </cell>
        </row>
        <row r="17781">
          <cell r="B17781">
            <v>308</v>
          </cell>
          <cell r="H17781" t="str">
            <v>43483308Jos</v>
          </cell>
        </row>
        <row r="17782">
          <cell r="B17782">
            <v>308</v>
          </cell>
          <cell r="H17782" t="str">
            <v>43483308Jos</v>
          </cell>
        </row>
        <row r="17783">
          <cell r="B17783">
            <v>308</v>
          </cell>
          <cell r="H17783" t="str">
            <v>43483308Jos</v>
          </cell>
        </row>
        <row r="17784">
          <cell r="B17784">
            <v>308</v>
          </cell>
          <cell r="H17784" t="str">
            <v>43483308Jos</v>
          </cell>
        </row>
        <row r="17785">
          <cell r="B17785">
            <v>308</v>
          </cell>
          <cell r="H17785" t="str">
            <v>43483308Jos</v>
          </cell>
        </row>
        <row r="17786">
          <cell r="B17786">
            <v>308</v>
          </cell>
          <cell r="H17786" t="str">
            <v>43483308Jos</v>
          </cell>
        </row>
        <row r="17787">
          <cell r="B17787">
            <v>308</v>
          </cell>
          <cell r="H17787" t="str">
            <v>43483308Jos</v>
          </cell>
        </row>
        <row r="17788">
          <cell r="B17788">
            <v>308</v>
          </cell>
          <cell r="H17788" t="str">
            <v>43483308Jos</v>
          </cell>
        </row>
        <row r="17789">
          <cell r="B17789">
            <v>308</v>
          </cell>
          <cell r="H17789" t="str">
            <v>43483308Jos</v>
          </cell>
        </row>
        <row r="17790">
          <cell r="B17790">
            <v>308</v>
          </cell>
          <cell r="H17790" t="str">
            <v>43483308Jos</v>
          </cell>
        </row>
        <row r="17791">
          <cell r="B17791">
            <v>308</v>
          </cell>
          <cell r="H17791" t="str">
            <v>43483308Jos</v>
          </cell>
        </row>
        <row r="17792">
          <cell r="B17792">
            <v>308</v>
          </cell>
          <cell r="H17792" t="str">
            <v>43483308Jos</v>
          </cell>
        </row>
        <row r="17793">
          <cell r="B17793">
            <v>308</v>
          </cell>
          <cell r="H17793" t="str">
            <v>43483308Jos</v>
          </cell>
        </row>
        <row r="17794">
          <cell r="B17794">
            <v>308</v>
          </cell>
          <cell r="H17794" t="str">
            <v>43483308Jos</v>
          </cell>
        </row>
        <row r="17795">
          <cell r="B17795">
            <v>308</v>
          </cell>
          <cell r="H17795" t="str">
            <v>43483308Jos</v>
          </cell>
        </row>
        <row r="17796">
          <cell r="B17796">
            <v>308</v>
          </cell>
          <cell r="H17796" t="str">
            <v>43483308Jos</v>
          </cell>
        </row>
        <row r="17797">
          <cell r="B17797">
            <v>308</v>
          </cell>
          <cell r="H17797" t="str">
            <v>43483308Jos</v>
          </cell>
        </row>
        <row r="17798">
          <cell r="B17798">
            <v>308</v>
          </cell>
          <cell r="H17798" t="str">
            <v>43483308Jos</v>
          </cell>
        </row>
        <row r="17799">
          <cell r="B17799">
            <v>308</v>
          </cell>
          <cell r="H17799" t="str">
            <v>43483308Jos</v>
          </cell>
        </row>
        <row r="17800">
          <cell r="B17800">
            <v>309</v>
          </cell>
          <cell r="H17800" t="str">
            <v>43483309Jur</v>
          </cell>
        </row>
        <row r="17801">
          <cell r="B17801">
            <v>309</v>
          </cell>
          <cell r="H17801" t="str">
            <v>43483309Jur</v>
          </cell>
        </row>
        <row r="17802">
          <cell r="B17802">
            <v>309</v>
          </cell>
          <cell r="H17802" t="str">
            <v>43483309Jur</v>
          </cell>
        </row>
        <row r="17803">
          <cell r="B17803">
            <v>309</v>
          </cell>
          <cell r="H17803" t="str">
            <v>43483309Jur</v>
          </cell>
        </row>
        <row r="17804">
          <cell r="B17804">
            <v>309</v>
          </cell>
          <cell r="H17804" t="str">
            <v>43483309Jur</v>
          </cell>
        </row>
        <row r="17805">
          <cell r="B17805">
            <v>309</v>
          </cell>
          <cell r="H17805" t="str">
            <v>43483309Jur</v>
          </cell>
        </row>
        <row r="17806">
          <cell r="B17806">
            <v>309</v>
          </cell>
          <cell r="H17806" t="str">
            <v>43483309Jur</v>
          </cell>
        </row>
        <row r="17807">
          <cell r="B17807">
            <v>309</v>
          </cell>
          <cell r="H17807" t="str">
            <v>43483309Jur</v>
          </cell>
        </row>
        <row r="17808">
          <cell r="B17808">
            <v>309</v>
          </cell>
          <cell r="H17808" t="str">
            <v>43483309Jur</v>
          </cell>
        </row>
        <row r="17809">
          <cell r="B17809">
            <v>309</v>
          </cell>
          <cell r="H17809" t="str">
            <v>43483309Jur</v>
          </cell>
        </row>
        <row r="17810">
          <cell r="B17810">
            <v>309</v>
          </cell>
          <cell r="H17810" t="str">
            <v>43483309Jur</v>
          </cell>
        </row>
        <row r="17811">
          <cell r="B17811">
            <v>309</v>
          </cell>
          <cell r="H17811" t="str">
            <v>43483309Jur</v>
          </cell>
        </row>
        <row r="17812">
          <cell r="B17812">
            <v>309</v>
          </cell>
          <cell r="H17812" t="str">
            <v>43483309Jur</v>
          </cell>
        </row>
        <row r="17813">
          <cell r="B17813">
            <v>309</v>
          </cell>
          <cell r="H17813" t="str">
            <v>43483309Jur</v>
          </cell>
        </row>
        <row r="17814">
          <cell r="B17814">
            <v>309</v>
          </cell>
          <cell r="H17814" t="str">
            <v>43483309Jur</v>
          </cell>
        </row>
        <row r="17815">
          <cell r="B17815">
            <v>309</v>
          </cell>
          <cell r="H17815" t="str">
            <v>43483309Jur</v>
          </cell>
        </row>
        <row r="17816">
          <cell r="B17816">
            <v>309</v>
          </cell>
          <cell r="H17816" t="str">
            <v>43483309Jur</v>
          </cell>
        </row>
        <row r="17817">
          <cell r="B17817">
            <v>309</v>
          </cell>
          <cell r="H17817" t="str">
            <v>43483309Jur</v>
          </cell>
        </row>
        <row r="17818">
          <cell r="B17818">
            <v>309</v>
          </cell>
          <cell r="H17818" t="str">
            <v>43483309Jur</v>
          </cell>
        </row>
        <row r="17819">
          <cell r="B17819">
            <v>309</v>
          </cell>
          <cell r="H17819" t="str">
            <v>43483309Jur</v>
          </cell>
        </row>
        <row r="17820">
          <cell r="B17820">
            <v>309</v>
          </cell>
          <cell r="H17820" t="str">
            <v>43483309Jur</v>
          </cell>
        </row>
        <row r="17821">
          <cell r="B17821">
            <v>310</v>
          </cell>
          <cell r="H17821" t="str">
            <v>43487310BLA</v>
          </cell>
        </row>
        <row r="17822">
          <cell r="B17822">
            <v>310</v>
          </cell>
          <cell r="H17822" t="str">
            <v>43487310BLA</v>
          </cell>
        </row>
        <row r="17823">
          <cell r="B17823">
            <v>310</v>
          </cell>
          <cell r="H17823" t="str">
            <v>43487310BLA</v>
          </cell>
        </row>
        <row r="17824">
          <cell r="B17824">
            <v>310</v>
          </cell>
          <cell r="H17824" t="str">
            <v>43487310BLA</v>
          </cell>
        </row>
        <row r="17825">
          <cell r="B17825">
            <v>310</v>
          </cell>
          <cell r="H17825" t="str">
            <v>43487310BLA</v>
          </cell>
        </row>
        <row r="17826">
          <cell r="B17826">
            <v>310</v>
          </cell>
          <cell r="H17826" t="str">
            <v>43487310BLA</v>
          </cell>
        </row>
        <row r="17827">
          <cell r="B17827">
            <v>310</v>
          </cell>
          <cell r="H17827" t="str">
            <v>43487310BLA</v>
          </cell>
        </row>
        <row r="17828">
          <cell r="B17828">
            <v>310</v>
          </cell>
          <cell r="H17828" t="str">
            <v>43487310BLA</v>
          </cell>
        </row>
        <row r="17829">
          <cell r="B17829">
            <v>310</v>
          </cell>
          <cell r="H17829" t="str">
            <v>43487310BLA</v>
          </cell>
        </row>
        <row r="17830">
          <cell r="B17830">
            <v>310</v>
          </cell>
          <cell r="H17830" t="str">
            <v>43487310BLA</v>
          </cell>
        </row>
        <row r="17831">
          <cell r="B17831">
            <v>310</v>
          </cell>
          <cell r="H17831" t="str">
            <v>43487310BLA</v>
          </cell>
        </row>
        <row r="17832">
          <cell r="B17832">
            <v>310</v>
          </cell>
          <cell r="H17832" t="str">
            <v>43487310BLA</v>
          </cell>
        </row>
        <row r="17833">
          <cell r="B17833">
            <v>310</v>
          </cell>
          <cell r="H17833" t="str">
            <v>43487310BLA</v>
          </cell>
        </row>
        <row r="17834">
          <cell r="B17834">
            <v>310</v>
          </cell>
          <cell r="H17834" t="str">
            <v>43487310BLA</v>
          </cell>
        </row>
        <row r="17835">
          <cell r="B17835">
            <v>310</v>
          </cell>
          <cell r="H17835" t="str">
            <v>43487310BLA</v>
          </cell>
        </row>
        <row r="17836">
          <cell r="B17836">
            <v>310</v>
          </cell>
          <cell r="H17836" t="str">
            <v>43487310BLA</v>
          </cell>
        </row>
        <row r="17837">
          <cell r="B17837">
            <v>310</v>
          </cell>
          <cell r="H17837" t="str">
            <v>43487310BLA</v>
          </cell>
        </row>
        <row r="17838">
          <cell r="B17838">
            <v>310</v>
          </cell>
          <cell r="H17838" t="str">
            <v>43487310BLA</v>
          </cell>
        </row>
        <row r="17839">
          <cell r="B17839">
            <v>310</v>
          </cell>
          <cell r="H17839" t="str">
            <v>43487310BLA</v>
          </cell>
        </row>
        <row r="17840">
          <cell r="B17840">
            <v>310</v>
          </cell>
          <cell r="H17840" t="str">
            <v>43487310BLA</v>
          </cell>
        </row>
        <row r="17841">
          <cell r="B17841">
            <v>310</v>
          </cell>
          <cell r="H17841" t="str">
            <v>43487310BLA</v>
          </cell>
        </row>
        <row r="17842">
          <cell r="B17842">
            <v>311</v>
          </cell>
          <cell r="H17842" t="str">
            <v>43494311Say</v>
          </cell>
        </row>
        <row r="17843">
          <cell r="B17843">
            <v>311</v>
          </cell>
          <cell r="H17843" t="str">
            <v>43494311Say</v>
          </cell>
        </row>
        <row r="17844">
          <cell r="B17844">
            <v>311</v>
          </cell>
          <cell r="H17844" t="str">
            <v>43494311Say</v>
          </cell>
        </row>
        <row r="17845">
          <cell r="B17845">
            <v>311</v>
          </cell>
          <cell r="H17845" t="str">
            <v>43494311Say</v>
          </cell>
        </row>
        <row r="17846">
          <cell r="B17846">
            <v>311</v>
          </cell>
          <cell r="H17846" t="str">
            <v>43494311Say</v>
          </cell>
        </row>
        <row r="17847">
          <cell r="B17847">
            <v>311</v>
          </cell>
          <cell r="H17847" t="str">
            <v>43494311Say</v>
          </cell>
        </row>
        <row r="17848">
          <cell r="B17848">
            <v>311</v>
          </cell>
          <cell r="H17848" t="str">
            <v>43494311Say</v>
          </cell>
        </row>
        <row r="17849">
          <cell r="B17849">
            <v>311</v>
          </cell>
          <cell r="H17849" t="str">
            <v>43494311Say</v>
          </cell>
        </row>
        <row r="17850">
          <cell r="B17850">
            <v>311</v>
          </cell>
          <cell r="H17850" t="str">
            <v>43494311Say</v>
          </cell>
        </row>
        <row r="17851">
          <cell r="B17851">
            <v>311</v>
          </cell>
          <cell r="H17851" t="str">
            <v>43494311Say</v>
          </cell>
        </row>
        <row r="17852">
          <cell r="B17852">
            <v>311</v>
          </cell>
          <cell r="H17852" t="str">
            <v>43494311Say</v>
          </cell>
        </row>
        <row r="17853">
          <cell r="B17853">
            <v>311</v>
          </cell>
          <cell r="H17853" t="str">
            <v>43494311Say</v>
          </cell>
        </row>
        <row r="17854">
          <cell r="B17854">
            <v>311</v>
          </cell>
          <cell r="H17854" t="str">
            <v>43494311Say</v>
          </cell>
        </row>
        <row r="17855">
          <cell r="B17855">
            <v>311</v>
          </cell>
          <cell r="H17855" t="str">
            <v>43494311Say</v>
          </cell>
        </row>
        <row r="17856">
          <cell r="B17856">
            <v>311</v>
          </cell>
          <cell r="H17856" t="str">
            <v>43494311Say</v>
          </cell>
        </row>
        <row r="17857">
          <cell r="B17857">
            <v>311</v>
          </cell>
          <cell r="H17857" t="str">
            <v>43494311Say</v>
          </cell>
        </row>
        <row r="17858">
          <cell r="B17858">
            <v>311</v>
          </cell>
          <cell r="H17858" t="str">
            <v>43494311Say</v>
          </cell>
        </row>
        <row r="17859">
          <cell r="B17859">
            <v>311</v>
          </cell>
          <cell r="H17859" t="str">
            <v>43494311Say</v>
          </cell>
        </row>
        <row r="17860">
          <cell r="B17860">
            <v>311</v>
          </cell>
          <cell r="H17860" t="str">
            <v>43494311Say</v>
          </cell>
        </row>
        <row r="17861">
          <cell r="B17861">
            <v>311</v>
          </cell>
          <cell r="H17861" t="str">
            <v>43494311Say</v>
          </cell>
        </row>
        <row r="17862">
          <cell r="B17862">
            <v>311</v>
          </cell>
          <cell r="H17862" t="str">
            <v>43494311Say</v>
          </cell>
        </row>
        <row r="17863">
          <cell r="B17863">
            <v>312</v>
          </cell>
          <cell r="H17863" t="str">
            <v>43488312MAR</v>
          </cell>
        </row>
        <row r="17864">
          <cell r="B17864">
            <v>312</v>
          </cell>
          <cell r="H17864" t="str">
            <v>43488312MAR</v>
          </cell>
        </row>
        <row r="17865">
          <cell r="B17865">
            <v>312</v>
          </cell>
          <cell r="H17865" t="str">
            <v>43488312MAR</v>
          </cell>
        </row>
        <row r="17866">
          <cell r="B17866">
            <v>312</v>
          </cell>
          <cell r="H17866" t="str">
            <v>43488312MAR</v>
          </cell>
        </row>
        <row r="17867">
          <cell r="B17867">
            <v>312</v>
          </cell>
          <cell r="H17867" t="str">
            <v>43488312MAR</v>
          </cell>
        </row>
        <row r="17868">
          <cell r="B17868">
            <v>312</v>
          </cell>
          <cell r="H17868" t="str">
            <v>43488312MAR</v>
          </cell>
        </row>
        <row r="17869">
          <cell r="B17869">
            <v>312</v>
          </cell>
          <cell r="H17869" t="str">
            <v>43488312MAR</v>
          </cell>
        </row>
        <row r="17870">
          <cell r="B17870">
            <v>312</v>
          </cell>
          <cell r="H17870" t="str">
            <v>43488312MAR</v>
          </cell>
        </row>
        <row r="17871">
          <cell r="B17871">
            <v>312</v>
          </cell>
          <cell r="H17871" t="str">
            <v>43488312MAR</v>
          </cell>
        </row>
        <row r="17872">
          <cell r="B17872">
            <v>312</v>
          </cell>
          <cell r="H17872" t="str">
            <v>43488312MAR</v>
          </cell>
        </row>
        <row r="17873">
          <cell r="B17873">
            <v>312</v>
          </cell>
          <cell r="H17873" t="str">
            <v>43488312MAR</v>
          </cell>
        </row>
        <row r="17874">
          <cell r="B17874">
            <v>312</v>
          </cell>
          <cell r="H17874" t="str">
            <v>43488312MAR</v>
          </cell>
        </row>
        <row r="17875">
          <cell r="B17875">
            <v>312</v>
          </cell>
          <cell r="H17875" t="str">
            <v>43488312MAR</v>
          </cell>
        </row>
        <row r="17876">
          <cell r="B17876">
            <v>312</v>
          </cell>
          <cell r="H17876" t="str">
            <v>43488312MAR</v>
          </cell>
        </row>
        <row r="17877">
          <cell r="B17877">
            <v>312</v>
          </cell>
          <cell r="H17877" t="str">
            <v>43672312MAR</v>
          </cell>
        </row>
        <row r="17878">
          <cell r="B17878">
            <v>312</v>
          </cell>
          <cell r="H17878" t="str">
            <v>43672312MAR</v>
          </cell>
        </row>
        <row r="17879">
          <cell r="B17879">
            <v>312</v>
          </cell>
          <cell r="H17879" t="str">
            <v>43672312MAR</v>
          </cell>
        </row>
        <row r="17880">
          <cell r="B17880">
            <v>312</v>
          </cell>
          <cell r="H17880" t="str">
            <v>43672312MAR</v>
          </cell>
        </row>
        <row r="17881">
          <cell r="B17881">
            <v>312</v>
          </cell>
          <cell r="H17881" t="str">
            <v>43672312MAR</v>
          </cell>
        </row>
        <row r="17882">
          <cell r="B17882">
            <v>312</v>
          </cell>
          <cell r="H17882" t="str">
            <v>43672312MAR</v>
          </cell>
        </row>
        <row r="17883">
          <cell r="B17883">
            <v>312</v>
          </cell>
          <cell r="H17883" t="str">
            <v>43672312MAR</v>
          </cell>
        </row>
        <row r="17884">
          <cell r="B17884">
            <v>312</v>
          </cell>
          <cell r="H17884" t="str">
            <v>43672312MAR</v>
          </cell>
        </row>
        <row r="17885">
          <cell r="B17885">
            <v>312</v>
          </cell>
          <cell r="H17885" t="str">
            <v>43672312MAR</v>
          </cell>
        </row>
        <row r="17886">
          <cell r="B17886">
            <v>312</v>
          </cell>
          <cell r="H17886" t="str">
            <v>43672312MAR</v>
          </cell>
        </row>
        <row r="17887">
          <cell r="B17887">
            <v>312</v>
          </cell>
          <cell r="H17887" t="str">
            <v>43672312MAR</v>
          </cell>
        </row>
        <row r="17888">
          <cell r="B17888">
            <v>312</v>
          </cell>
          <cell r="H17888" t="str">
            <v>43672312MAR</v>
          </cell>
        </row>
        <row r="17889">
          <cell r="B17889">
            <v>312</v>
          </cell>
          <cell r="H17889" t="str">
            <v>43672312MAR</v>
          </cell>
        </row>
        <row r="17890">
          <cell r="B17890">
            <v>312</v>
          </cell>
          <cell r="H17890" t="str">
            <v>43672312MAR</v>
          </cell>
        </row>
        <row r="17891">
          <cell r="B17891">
            <v>312</v>
          </cell>
          <cell r="H17891" t="str">
            <v>43672312MAR</v>
          </cell>
        </row>
        <row r="17892">
          <cell r="B17892">
            <v>312</v>
          </cell>
          <cell r="H17892" t="str">
            <v>43672312MAR</v>
          </cell>
        </row>
        <row r="17893">
          <cell r="B17893">
            <v>312</v>
          </cell>
          <cell r="H17893" t="str">
            <v>43672312MAR</v>
          </cell>
        </row>
        <row r="17894">
          <cell r="B17894">
            <v>312</v>
          </cell>
          <cell r="H17894" t="str">
            <v>43672312MAR</v>
          </cell>
        </row>
        <row r="17895">
          <cell r="B17895">
            <v>312</v>
          </cell>
          <cell r="H17895" t="str">
            <v>43672312MAR</v>
          </cell>
        </row>
        <row r="17896">
          <cell r="B17896">
            <v>312</v>
          </cell>
          <cell r="H17896" t="str">
            <v>43672312MAR</v>
          </cell>
        </row>
        <row r="17897">
          <cell r="B17897">
            <v>312</v>
          </cell>
          <cell r="H17897">
            <v>1260</v>
          </cell>
        </row>
        <row r="17898">
          <cell r="B17898">
            <v>312</v>
          </cell>
          <cell r="H17898">
            <v>1260</v>
          </cell>
        </row>
        <row r="17899">
          <cell r="B17899">
            <v>312</v>
          </cell>
          <cell r="H17899">
            <v>1260</v>
          </cell>
        </row>
        <row r="17900">
          <cell r="B17900">
            <v>312</v>
          </cell>
          <cell r="H17900">
            <v>1260</v>
          </cell>
        </row>
        <row r="17901">
          <cell r="B17901">
            <v>312</v>
          </cell>
          <cell r="H17901">
            <v>1260</v>
          </cell>
        </row>
        <row r="17902">
          <cell r="B17902">
            <v>312</v>
          </cell>
          <cell r="H17902">
            <v>1260</v>
          </cell>
        </row>
        <row r="17903">
          <cell r="B17903">
            <v>312</v>
          </cell>
          <cell r="H17903">
            <v>1260</v>
          </cell>
        </row>
        <row r="17904">
          <cell r="B17904">
            <v>312</v>
          </cell>
          <cell r="H17904">
            <v>1260</v>
          </cell>
        </row>
        <row r="17905">
          <cell r="B17905">
            <v>312</v>
          </cell>
          <cell r="H17905">
            <v>1260</v>
          </cell>
        </row>
        <row r="17906">
          <cell r="B17906">
            <v>312</v>
          </cell>
          <cell r="H17906">
            <v>1260</v>
          </cell>
        </row>
        <row r="17907">
          <cell r="B17907">
            <v>312</v>
          </cell>
          <cell r="H17907">
            <v>1260</v>
          </cell>
        </row>
        <row r="17908">
          <cell r="B17908">
            <v>312</v>
          </cell>
          <cell r="H17908">
            <v>1260</v>
          </cell>
        </row>
        <row r="17909">
          <cell r="B17909">
            <v>312</v>
          </cell>
          <cell r="H17909">
            <v>1260</v>
          </cell>
        </row>
        <row r="17910">
          <cell r="B17910">
            <v>312</v>
          </cell>
          <cell r="H17910">
            <v>1260</v>
          </cell>
        </row>
        <row r="17911">
          <cell r="B17911">
            <v>312</v>
          </cell>
          <cell r="H17911">
            <v>1260</v>
          </cell>
        </row>
        <row r="17912">
          <cell r="B17912">
            <v>312</v>
          </cell>
          <cell r="H17912">
            <v>1260</v>
          </cell>
        </row>
        <row r="17913">
          <cell r="B17913">
            <v>312</v>
          </cell>
          <cell r="H17913">
            <v>1260</v>
          </cell>
        </row>
        <row r="17914">
          <cell r="B17914">
            <v>312</v>
          </cell>
          <cell r="H17914">
            <v>1260</v>
          </cell>
        </row>
        <row r="17915">
          <cell r="B17915">
            <v>312</v>
          </cell>
          <cell r="H17915">
            <v>1260</v>
          </cell>
        </row>
        <row r="17916">
          <cell r="B17916">
            <v>312</v>
          </cell>
          <cell r="H17916">
            <v>1260</v>
          </cell>
        </row>
        <row r="17917">
          <cell r="B17917">
            <v>312</v>
          </cell>
          <cell r="H17917">
            <v>1682</v>
          </cell>
        </row>
        <row r="17918">
          <cell r="B17918">
            <v>312</v>
          </cell>
          <cell r="H17918">
            <v>1682</v>
          </cell>
        </row>
        <row r="17919">
          <cell r="B17919">
            <v>312</v>
          </cell>
          <cell r="H17919">
            <v>1682</v>
          </cell>
        </row>
        <row r="17920">
          <cell r="B17920">
            <v>312</v>
          </cell>
          <cell r="H17920">
            <v>1682</v>
          </cell>
        </row>
        <row r="17921">
          <cell r="B17921">
            <v>312</v>
          </cell>
          <cell r="H17921">
            <v>1682</v>
          </cell>
        </row>
        <row r="17922">
          <cell r="B17922">
            <v>312</v>
          </cell>
          <cell r="H17922">
            <v>1682</v>
          </cell>
        </row>
        <row r="17923">
          <cell r="B17923">
            <v>312</v>
          </cell>
          <cell r="H17923">
            <v>1682</v>
          </cell>
        </row>
        <row r="17924">
          <cell r="B17924">
            <v>312</v>
          </cell>
          <cell r="H17924">
            <v>1682</v>
          </cell>
        </row>
        <row r="17925">
          <cell r="B17925">
            <v>312</v>
          </cell>
          <cell r="H17925">
            <v>1682</v>
          </cell>
        </row>
        <row r="17926">
          <cell r="B17926">
            <v>312</v>
          </cell>
          <cell r="H17926">
            <v>1682</v>
          </cell>
        </row>
        <row r="17927">
          <cell r="B17927">
            <v>312</v>
          </cell>
          <cell r="H17927">
            <v>1682</v>
          </cell>
        </row>
        <row r="17928">
          <cell r="B17928">
            <v>312</v>
          </cell>
          <cell r="H17928">
            <v>1682</v>
          </cell>
        </row>
        <row r="17929">
          <cell r="B17929">
            <v>312</v>
          </cell>
          <cell r="H17929">
            <v>1682</v>
          </cell>
        </row>
        <row r="17930">
          <cell r="B17930">
            <v>312</v>
          </cell>
          <cell r="H17930">
            <v>1682</v>
          </cell>
        </row>
        <row r="17931">
          <cell r="B17931">
            <v>312</v>
          </cell>
          <cell r="H17931">
            <v>1682</v>
          </cell>
        </row>
        <row r="17932">
          <cell r="B17932">
            <v>312</v>
          </cell>
          <cell r="H17932">
            <v>1682</v>
          </cell>
        </row>
        <row r="17933">
          <cell r="B17933">
            <v>312</v>
          </cell>
          <cell r="H17933">
            <v>1682</v>
          </cell>
        </row>
        <row r="17934">
          <cell r="B17934">
            <v>312</v>
          </cell>
          <cell r="H17934">
            <v>1682</v>
          </cell>
        </row>
        <row r="17935">
          <cell r="B17935">
            <v>312</v>
          </cell>
          <cell r="H17935">
            <v>1682</v>
          </cell>
        </row>
        <row r="17936">
          <cell r="B17936">
            <v>312</v>
          </cell>
          <cell r="H17936">
            <v>1682</v>
          </cell>
        </row>
        <row r="17937">
          <cell r="B17937">
            <v>312</v>
          </cell>
          <cell r="H17937">
            <v>1682</v>
          </cell>
        </row>
        <row r="17938">
          <cell r="B17938">
            <v>312</v>
          </cell>
          <cell r="H17938">
            <v>5162</v>
          </cell>
        </row>
        <row r="17939">
          <cell r="B17939">
            <v>312</v>
          </cell>
          <cell r="H17939">
            <v>5162</v>
          </cell>
        </row>
        <row r="17940">
          <cell r="B17940">
            <v>312</v>
          </cell>
          <cell r="H17940">
            <v>5162</v>
          </cell>
        </row>
        <row r="17941">
          <cell r="B17941">
            <v>312</v>
          </cell>
          <cell r="H17941">
            <v>5162</v>
          </cell>
        </row>
        <row r="17942">
          <cell r="B17942">
            <v>312</v>
          </cell>
          <cell r="H17942">
            <v>5162</v>
          </cell>
        </row>
        <row r="17943">
          <cell r="B17943">
            <v>312</v>
          </cell>
          <cell r="H17943">
            <v>5162</v>
          </cell>
        </row>
        <row r="17944">
          <cell r="B17944">
            <v>312</v>
          </cell>
          <cell r="H17944">
            <v>5162</v>
          </cell>
        </row>
        <row r="17945">
          <cell r="B17945">
            <v>312</v>
          </cell>
          <cell r="H17945">
            <v>5162</v>
          </cell>
        </row>
        <row r="17946">
          <cell r="B17946">
            <v>312</v>
          </cell>
          <cell r="H17946">
            <v>5162</v>
          </cell>
        </row>
        <row r="17947">
          <cell r="B17947">
            <v>312</v>
          </cell>
          <cell r="H17947">
            <v>5162</v>
          </cell>
        </row>
        <row r="17948">
          <cell r="B17948">
            <v>312</v>
          </cell>
          <cell r="H17948">
            <v>5162</v>
          </cell>
        </row>
        <row r="17949">
          <cell r="B17949">
            <v>312</v>
          </cell>
          <cell r="H17949">
            <v>5162</v>
          </cell>
        </row>
        <row r="17950">
          <cell r="B17950">
            <v>312</v>
          </cell>
          <cell r="H17950">
            <v>5162</v>
          </cell>
        </row>
        <row r="17951">
          <cell r="B17951">
            <v>312</v>
          </cell>
          <cell r="H17951">
            <v>5162</v>
          </cell>
        </row>
        <row r="17952">
          <cell r="B17952">
            <v>312</v>
          </cell>
          <cell r="H17952">
            <v>5162</v>
          </cell>
        </row>
        <row r="17953">
          <cell r="B17953">
            <v>312</v>
          </cell>
          <cell r="H17953">
            <v>5162</v>
          </cell>
        </row>
        <row r="17954">
          <cell r="B17954">
            <v>312</v>
          </cell>
          <cell r="H17954">
            <v>5162</v>
          </cell>
        </row>
        <row r="17955">
          <cell r="B17955">
            <v>312</v>
          </cell>
          <cell r="H17955">
            <v>5162</v>
          </cell>
        </row>
        <row r="17956">
          <cell r="B17956">
            <v>312</v>
          </cell>
          <cell r="H17956">
            <v>5162</v>
          </cell>
        </row>
        <row r="17957">
          <cell r="B17957">
            <v>312</v>
          </cell>
          <cell r="H17957">
            <v>5162</v>
          </cell>
        </row>
        <row r="17958">
          <cell r="B17958">
            <v>312</v>
          </cell>
          <cell r="H17958">
            <v>5162</v>
          </cell>
        </row>
        <row r="17959">
          <cell r="B17959">
            <v>312</v>
          </cell>
          <cell r="H17959">
            <v>5162</v>
          </cell>
        </row>
        <row r="17960">
          <cell r="B17960">
            <v>312</v>
          </cell>
          <cell r="H17960">
            <v>5162</v>
          </cell>
        </row>
        <row r="17961">
          <cell r="B17961">
            <v>312</v>
          </cell>
          <cell r="H17961">
            <v>5162</v>
          </cell>
        </row>
        <row r="17962">
          <cell r="B17962">
            <v>312</v>
          </cell>
          <cell r="H17962">
            <v>5162</v>
          </cell>
        </row>
        <row r="17963">
          <cell r="B17963">
            <v>312</v>
          </cell>
          <cell r="H17963">
            <v>8311</v>
          </cell>
        </row>
        <row r="17964">
          <cell r="B17964">
            <v>312</v>
          </cell>
          <cell r="H17964">
            <v>8311</v>
          </cell>
        </row>
        <row r="17965">
          <cell r="B17965">
            <v>312</v>
          </cell>
          <cell r="H17965">
            <v>8311</v>
          </cell>
        </row>
        <row r="17966">
          <cell r="B17966">
            <v>312</v>
          </cell>
          <cell r="H17966">
            <v>8311</v>
          </cell>
        </row>
        <row r="17967">
          <cell r="B17967">
            <v>312</v>
          </cell>
          <cell r="H17967">
            <v>8311</v>
          </cell>
        </row>
        <row r="17968">
          <cell r="B17968">
            <v>312</v>
          </cell>
          <cell r="H17968">
            <v>8311</v>
          </cell>
        </row>
        <row r="17969">
          <cell r="B17969">
            <v>312</v>
          </cell>
          <cell r="H17969">
            <v>8311</v>
          </cell>
        </row>
        <row r="17970">
          <cell r="B17970">
            <v>312</v>
          </cell>
          <cell r="H17970">
            <v>8311</v>
          </cell>
        </row>
        <row r="17971">
          <cell r="B17971">
            <v>312</v>
          </cell>
          <cell r="H17971">
            <v>8311</v>
          </cell>
        </row>
        <row r="17972">
          <cell r="B17972">
            <v>312</v>
          </cell>
          <cell r="H17972">
            <v>8311</v>
          </cell>
        </row>
        <row r="17973">
          <cell r="B17973">
            <v>312</v>
          </cell>
          <cell r="H17973">
            <v>8311</v>
          </cell>
        </row>
        <row r="17974">
          <cell r="B17974">
            <v>312</v>
          </cell>
          <cell r="H17974">
            <v>8311</v>
          </cell>
        </row>
        <row r="17975">
          <cell r="B17975">
            <v>312</v>
          </cell>
          <cell r="H17975">
            <v>8311</v>
          </cell>
        </row>
        <row r="17976">
          <cell r="B17976">
            <v>312</v>
          </cell>
          <cell r="H17976">
            <v>8311</v>
          </cell>
        </row>
        <row r="17977">
          <cell r="B17977">
            <v>312</v>
          </cell>
          <cell r="H17977">
            <v>8311</v>
          </cell>
        </row>
        <row r="17978">
          <cell r="B17978">
            <v>312</v>
          </cell>
          <cell r="H17978">
            <v>8311</v>
          </cell>
        </row>
        <row r="17979">
          <cell r="B17979">
            <v>312</v>
          </cell>
          <cell r="H17979">
            <v>8311</v>
          </cell>
        </row>
        <row r="17980">
          <cell r="B17980">
            <v>312</v>
          </cell>
          <cell r="H17980">
            <v>8311</v>
          </cell>
        </row>
        <row r="17981">
          <cell r="B17981">
            <v>312</v>
          </cell>
          <cell r="H17981">
            <v>8311</v>
          </cell>
        </row>
        <row r="17982">
          <cell r="B17982">
            <v>312</v>
          </cell>
          <cell r="H17982">
            <v>8311</v>
          </cell>
        </row>
        <row r="17983">
          <cell r="B17983">
            <v>312</v>
          </cell>
          <cell r="H17983">
            <v>8311</v>
          </cell>
        </row>
        <row r="17984">
          <cell r="B17984">
            <v>312</v>
          </cell>
          <cell r="H17984">
            <v>8311</v>
          </cell>
        </row>
        <row r="17985">
          <cell r="B17985">
            <v>312</v>
          </cell>
          <cell r="H17985">
            <v>8311</v>
          </cell>
        </row>
        <row r="17986">
          <cell r="B17986">
            <v>312</v>
          </cell>
          <cell r="H17986">
            <v>8311</v>
          </cell>
        </row>
        <row r="17987">
          <cell r="B17987">
            <v>312</v>
          </cell>
          <cell r="H17987">
            <v>8311</v>
          </cell>
        </row>
        <row r="17988">
          <cell r="B17988">
            <v>312</v>
          </cell>
          <cell r="H17988">
            <v>8311</v>
          </cell>
        </row>
        <row r="17989">
          <cell r="B17989">
            <v>312</v>
          </cell>
          <cell r="H17989">
            <v>8311</v>
          </cell>
        </row>
        <row r="17990">
          <cell r="B17990">
            <v>312</v>
          </cell>
          <cell r="H17990">
            <v>8311</v>
          </cell>
        </row>
        <row r="17991">
          <cell r="B17991">
            <v>312</v>
          </cell>
          <cell r="H17991">
            <v>8311</v>
          </cell>
        </row>
        <row r="17992">
          <cell r="B17992">
            <v>312</v>
          </cell>
          <cell r="H17992">
            <v>8311</v>
          </cell>
        </row>
        <row r="17993">
          <cell r="B17993">
            <v>312</v>
          </cell>
          <cell r="H17993">
            <v>8311</v>
          </cell>
        </row>
        <row r="17994">
          <cell r="B17994">
            <v>312</v>
          </cell>
          <cell r="H17994">
            <v>8311</v>
          </cell>
        </row>
        <row r="17995">
          <cell r="B17995">
            <v>312</v>
          </cell>
          <cell r="H17995">
            <v>8311</v>
          </cell>
        </row>
        <row r="17996">
          <cell r="B17996">
            <v>312</v>
          </cell>
          <cell r="H17996">
            <v>8311</v>
          </cell>
        </row>
        <row r="17997">
          <cell r="B17997">
            <v>312</v>
          </cell>
          <cell r="H17997">
            <v>8311</v>
          </cell>
        </row>
        <row r="17998">
          <cell r="B17998">
            <v>312</v>
          </cell>
          <cell r="H17998">
            <v>8311</v>
          </cell>
        </row>
        <row r="17999">
          <cell r="B17999">
            <v>312</v>
          </cell>
          <cell r="H17999">
            <v>8311</v>
          </cell>
        </row>
        <row r="18000">
          <cell r="B18000">
            <v>312</v>
          </cell>
          <cell r="H18000">
            <v>8311</v>
          </cell>
        </row>
        <row r="18001">
          <cell r="B18001">
            <v>312</v>
          </cell>
          <cell r="H18001">
            <v>8311</v>
          </cell>
        </row>
        <row r="18002">
          <cell r="B18002">
            <v>312</v>
          </cell>
          <cell r="H18002">
            <v>8311</v>
          </cell>
        </row>
        <row r="18003">
          <cell r="B18003">
            <v>312</v>
          </cell>
          <cell r="H18003">
            <v>8311</v>
          </cell>
        </row>
        <row r="18004">
          <cell r="B18004">
            <v>313</v>
          </cell>
          <cell r="H18004" t="str">
            <v>43488313KAR</v>
          </cell>
        </row>
        <row r="18005">
          <cell r="B18005">
            <v>313</v>
          </cell>
          <cell r="H18005" t="str">
            <v>43488313KAR</v>
          </cell>
        </row>
        <row r="18006">
          <cell r="B18006">
            <v>313</v>
          </cell>
          <cell r="H18006" t="str">
            <v>43488313KAR</v>
          </cell>
        </row>
        <row r="18007">
          <cell r="B18007">
            <v>313</v>
          </cell>
          <cell r="H18007" t="str">
            <v>43488313KAR</v>
          </cell>
        </row>
        <row r="18008">
          <cell r="B18008">
            <v>313</v>
          </cell>
          <cell r="H18008" t="str">
            <v>43488313KAR</v>
          </cell>
        </row>
        <row r="18009">
          <cell r="B18009">
            <v>313</v>
          </cell>
          <cell r="H18009" t="str">
            <v>43488313KAR</v>
          </cell>
        </row>
        <row r="18010">
          <cell r="B18010">
            <v>313</v>
          </cell>
          <cell r="H18010" t="str">
            <v>43488313KAR</v>
          </cell>
        </row>
        <row r="18011">
          <cell r="B18011">
            <v>313</v>
          </cell>
          <cell r="H18011" t="str">
            <v>43488313KAR</v>
          </cell>
        </row>
        <row r="18012">
          <cell r="B18012">
            <v>313</v>
          </cell>
          <cell r="H18012" t="str">
            <v>43488313KAR</v>
          </cell>
        </row>
        <row r="18013">
          <cell r="B18013">
            <v>313</v>
          </cell>
          <cell r="H18013" t="str">
            <v>43488313KAR</v>
          </cell>
        </row>
        <row r="18014">
          <cell r="B18014">
            <v>313</v>
          </cell>
          <cell r="H18014" t="str">
            <v>43488313KAR</v>
          </cell>
        </row>
        <row r="18015">
          <cell r="B18015">
            <v>313</v>
          </cell>
          <cell r="H18015" t="str">
            <v>43488313KAR</v>
          </cell>
        </row>
        <row r="18016">
          <cell r="B18016">
            <v>313</v>
          </cell>
          <cell r="H18016" t="str">
            <v>43488313KAR</v>
          </cell>
        </row>
        <row r="18017">
          <cell r="B18017">
            <v>313</v>
          </cell>
          <cell r="H18017" t="str">
            <v>43488313KAR</v>
          </cell>
        </row>
        <row r="18018">
          <cell r="B18018">
            <v>313</v>
          </cell>
          <cell r="H18018" t="str">
            <v>43488313KAR</v>
          </cell>
        </row>
        <row r="18019">
          <cell r="B18019">
            <v>313</v>
          </cell>
          <cell r="H18019" t="str">
            <v>43488313KAR</v>
          </cell>
        </row>
        <row r="18020">
          <cell r="B18020">
            <v>313</v>
          </cell>
          <cell r="H18020" t="str">
            <v>43488313KAR</v>
          </cell>
        </row>
        <row r="18021">
          <cell r="B18021">
            <v>313</v>
          </cell>
          <cell r="H18021" t="str">
            <v>43488313KAR</v>
          </cell>
        </row>
        <row r="18022">
          <cell r="B18022">
            <v>313</v>
          </cell>
          <cell r="H18022" t="str">
            <v>43488313KAR</v>
          </cell>
        </row>
        <row r="18023">
          <cell r="B18023">
            <v>313</v>
          </cell>
          <cell r="H18023" t="str">
            <v>43488313KAR</v>
          </cell>
        </row>
        <row r="18024">
          <cell r="B18024">
            <v>313</v>
          </cell>
          <cell r="H18024" t="str">
            <v>43488313KAR</v>
          </cell>
        </row>
        <row r="18025">
          <cell r="B18025">
            <v>313</v>
          </cell>
          <cell r="H18025" t="str">
            <v>44687313KAR</v>
          </cell>
        </row>
        <row r="18026">
          <cell r="B18026">
            <v>313</v>
          </cell>
          <cell r="H18026">
            <v>1673</v>
          </cell>
        </row>
        <row r="18027">
          <cell r="B18027">
            <v>313</v>
          </cell>
          <cell r="H18027">
            <v>1673</v>
          </cell>
        </row>
        <row r="18028">
          <cell r="B18028">
            <v>313</v>
          </cell>
          <cell r="H18028">
            <v>1673</v>
          </cell>
        </row>
        <row r="18029">
          <cell r="B18029">
            <v>313</v>
          </cell>
          <cell r="H18029">
            <v>1673</v>
          </cell>
        </row>
        <row r="18030">
          <cell r="B18030">
            <v>313</v>
          </cell>
          <cell r="H18030">
            <v>1673</v>
          </cell>
        </row>
        <row r="18031">
          <cell r="B18031">
            <v>313</v>
          </cell>
          <cell r="H18031">
            <v>1673</v>
          </cell>
        </row>
        <row r="18032">
          <cell r="B18032">
            <v>313</v>
          </cell>
          <cell r="H18032">
            <v>1673</v>
          </cell>
        </row>
        <row r="18033">
          <cell r="B18033">
            <v>313</v>
          </cell>
          <cell r="H18033">
            <v>1673</v>
          </cell>
        </row>
        <row r="18034">
          <cell r="B18034">
            <v>313</v>
          </cell>
          <cell r="H18034">
            <v>1673</v>
          </cell>
        </row>
        <row r="18035">
          <cell r="B18035">
            <v>313</v>
          </cell>
          <cell r="H18035">
            <v>1673</v>
          </cell>
        </row>
        <row r="18036">
          <cell r="B18036">
            <v>313</v>
          </cell>
          <cell r="H18036">
            <v>1673</v>
          </cell>
        </row>
        <row r="18037">
          <cell r="B18037">
            <v>313</v>
          </cell>
          <cell r="H18037">
            <v>1673</v>
          </cell>
        </row>
        <row r="18038">
          <cell r="B18038">
            <v>313</v>
          </cell>
          <cell r="H18038">
            <v>1673</v>
          </cell>
        </row>
        <row r="18039">
          <cell r="B18039">
            <v>313</v>
          </cell>
          <cell r="H18039">
            <v>1673</v>
          </cell>
        </row>
        <row r="18040">
          <cell r="B18040">
            <v>313</v>
          </cell>
          <cell r="H18040">
            <v>1673</v>
          </cell>
        </row>
        <row r="18041">
          <cell r="B18041">
            <v>313</v>
          </cell>
          <cell r="H18041">
            <v>1673</v>
          </cell>
        </row>
        <row r="18042">
          <cell r="B18042">
            <v>313</v>
          </cell>
          <cell r="H18042">
            <v>1673</v>
          </cell>
        </row>
        <row r="18043">
          <cell r="B18043">
            <v>313</v>
          </cell>
          <cell r="H18043">
            <v>1673</v>
          </cell>
        </row>
        <row r="18044">
          <cell r="B18044">
            <v>313</v>
          </cell>
          <cell r="H18044">
            <v>1673</v>
          </cell>
        </row>
        <row r="18045">
          <cell r="B18045">
            <v>313</v>
          </cell>
          <cell r="H18045">
            <v>1673</v>
          </cell>
        </row>
        <row r="18046">
          <cell r="B18046">
            <v>313</v>
          </cell>
          <cell r="H18046">
            <v>1673</v>
          </cell>
        </row>
        <row r="18047">
          <cell r="B18047">
            <v>313</v>
          </cell>
          <cell r="H18047">
            <v>1673</v>
          </cell>
        </row>
        <row r="18048">
          <cell r="B18048">
            <v>314</v>
          </cell>
          <cell r="H18048" t="str">
            <v>43494314SAY</v>
          </cell>
        </row>
        <row r="18049">
          <cell r="B18049">
            <v>314</v>
          </cell>
          <cell r="H18049" t="str">
            <v>43494314SAY</v>
          </cell>
        </row>
        <row r="18050">
          <cell r="B18050">
            <v>314</v>
          </cell>
          <cell r="H18050" t="str">
            <v>43494314SAY</v>
          </cell>
        </row>
        <row r="18051">
          <cell r="B18051">
            <v>314</v>
          </cell>
          <cell r="H18051" t="str">
            <v>43494314SAY</v>
          </cell>
        </row>
        <row r="18052">
          <cell r="B18052">
            <v>314</v>
          </cell>
          <cell r="H18052" t="str">
            <v>43494314SAY</v>
          </cell>
        </row>
        <row r="18053">
          <cell r="B18053">
            <v>314</v>
          </cell>
          <cell r="H18053" t="str">
            <v>43494314SAY</v>
          </cell>
        </row>
        <row r="18054">
          <cell r="B18054">
            <v>314</v>
          </cell>
          <cell r="H18054" t="str">
            <v>43494314SAY</v>
          </cell>
        </row>
        <row r="18055">
          <cell r="B18055">
            <v>314</v>
          </cell>
          <cell r="H18055" t="str">
            <v>43494314SAY</v>
          </cell>
        </row>
        <row r="18056">
          <cell r="B18056">
            <v>314</v>
          </cell>
          <cell r="H18056" t="str">
            <v>43494314SAY</v>
          </cell>
        </row>
        <row r="18057">
          <cell r="B18057">
            <v>314</v>
          </cell>
          <cell r="H18057" t="str">
            <v>43494314SAY</v>
          </cell>
        </row>
        <row r="18058">
          <cell r="B18058">
            <v>314</v>
          </cell>
          <cell r="H18058" t="str">
            <v>43494314SAY</v>
          </cell>
        </row>
        <row r="18059">
          <cell r="B18059">
            <v>314</v>
          </cell>
          <cell r="H18059" t="str">
            <v>43494314SAY</v>
          </cell>
        </row>
        <row r="18060">
          <cell r="B18060">
            <v>314</v>
          </cell>
          <cell r="H18060" t="str">
            <v>43494314SAY</v>
          </cell>
        </row>
        <row r="18061">
          <cell r="B18061">
            <v>314</v>
          </cell>
          <cell r="H18061" t="str">
            <v>43494314SAY</v>
          </cell>
        </row>
        <row r="18062">
          <cell r="B18062">
            <v>314</v>
          </cell>
          <cell r="H18062" t="str">
            <v>43494314SAY</v>
          </cell>
        </row>
        <row r="18063">
          <cell r="B18063">
            <v>314</v>
          </cell>
          <cell r="H18063" t="str">
            <v>43494314SAY</v>
          </cell>
        </row>
        <row r="18064">
          <cell r="B18064">
            <v>314</v>
          </cell>
          <cell r="H18064" t="str">
            <v>43494314SAY</v>
          </cell>
        </row>
        <row r="18065">
          <cell r="B18065">
            <v>314</v>
          </cell>
          <cell r="H18065" t="str">
            <v>43494314SAY</v>
          </cell>
        </row>
        <row r="18066">
          <cell r="B18066">
            <v>314</v>
          </cell>
          <cell r="H18066" t="str">
            <v>43494314SAY</v>
          </cell>
        </row>
        <row r="18067">
          <cell r="B18067">
            <v>314</v>
          </cell>
          <cell r="H18067" t="str">
            <v>43494314SAY</v>
          </cell>
        </row>
        <row r="18068">
          <cell r="B18068">
            <v>314</v>
          </cell>
          <cell r="H18068" t="str">
            <v>43494314SAY</v>
          </cell>
        </row>
        <row r="18069">
          <cell r="B18069">
            <v>314</v>
          </cell>
          <cell r="H18069" t="str">
            <v>43770314SAY</v>
          </cell>
        </row>
        <row r="18070">
          <cell r="B18070">
            <v>314</v>
          </cell>
          <cell r="H18070" t="str">
            <v>43770314SAY</v>
          </cell>
        </row>
        <row r="18071">
          <cell r="B18071">
            <v>314</v>
          </cell>
          <cell r="H18071" t="str">
            <v>43770314SAY</v>
          </cell>
        </row>
        <row r="18072">
          <cell r="B18072">
            <v>314</v>
          </cell>
          <cell r="H18072" t="str">
            <v>43770314SAY</v>
          </cell>
        </row>
        <row r="18073">
          <cell r="B18073">
            <v>314</v>
          </cell>
          <cell r="H18073" t="str">
            <v>43770314SAY</v>
          </cell>
        </row>
        <row r="18074">
          <cell r="B18074">
            <v>314</v>
          </cell>
          <cell r="H18074" t="str">
            <v>43770314SAY</v>
          </cell>
        </row>
        <row r="18075">
          <cell r="B18075">
            <v>314</v>
          </cell>
          <cell r="H18075" t="str">
            <v>43770314SAY</v>
          </cell>
        </row>
        <row r="18076">
          <cell r="B18076">
            <v>314</v>
          </cell>
          <cell r="H18076" t="str">
            <v>43770314SAY</v>
          </cell>
        </row>
        <row r="18077">
          <cell r="B18077">
            <v>314</v>
          </cell>
          <cell r="H18077" t="str">
            <v>43770314SAY</v>
          </cell>
        </row>
        <row r="18078">
          <cell r="B18078">
            <v>314</v>
          </cell>
          <cell r="H18078" t="str">
            <v>43770314SAY</v>
          </cell>
        </row>
        <row r="18079">
          <cell r="B18079">
            <v>314</v>
          </cell>
          <cell r="H18079" t="str">
            <v>43770314SAY</v>
          </cell>
        </row>
        <row r="18080">
          <cell r="B18080">
            <v>314</v>
          </cell>
          <cell r="H18080" t="str">
            <v>43770314SAY</v>
          </cell>
        </row>
        <row r="18081">
          <cell r="B18081">
            <v>314</v>
          </cell>
          <cell r="H18081" t="str">
            <v>43770314SAY</v>
          </cell>
        </row>
        <row r="18082">
          <cell r="B18082">
            <v>314</v>
          </cell>
          <cell r="H18082" t="str">
            <v>43770314SAY</v>
          </cell>
        </row>
        <row r="18083">
          <cell r="B18083">
            <v>314</v>
          </cell>
          <cell r="H18083" t="str">
            <v>43770314SAY</v>
          </cell>
        </row>
        <row r="18084">
          <cell r="B18084">
            <v>314</v>
          </cell>
          <cell r="H18084" t="str">
            <v>43770314SAY</v>
          </cell>
        </row>
        <row r="18085">
          <cell r="B18085">
            <v>314</v>
          </cell>
          <cell r="H18085" t="str">
            <v>43770314SAY</v>
          </cell>
        </row>
        <row r="18086">
          <cell r="B18086">
            <v>314</v>
          </cell>
          <cell r="H18086" t="str">
            <v>43770314SAY</v>
          </cell>
        </row>
        <row r="18087">
          <cell r="B18087">
            <v>314</v>
          </cell>
          <cell r="H18087" t="str">
            <v>43770314SAY</v>
          </cell>
        </row>
        <row r="18088">
          <cell r="B18088">
            <v>314</v>
          </cell>
          <cell r="H18088" t="str">
            <v>43770314SAY</v>
          </cell>
        </row>
        <row r="18089">
          <cell r="B18089">
            <v>314</v>
          </cell>
          <cell r="H18089" t="str">
            <v>43770314SAY</v>
          </cell>
        </row>
        <row r="18090">
          <cell r="B18090">
            <v>314</v>
          </cell>
          <cell r="H18090" t="str">
            <v>43770314SAY</v>
          </cell>
        </row>
        <row r="18091">
          <cell r="B18091">
            <v>314</v>
          </cell>
          <cell r="H18091" t="str">
            <v>43770314SAY</v>
          </cell>
        </row>
        <row r="18092">
          <cell r="B18092">
            <v>314</v>
          </cell>
          <cell r="H18092" t="str">
            <v>43770314SAY</v>
          </cell>
        </row>
        <row r="18093">
          <cell r="B18093">
            <v>314</v>
          </cell>
          <cell r="H18093" t="str">
            <v>43770314SAY</v>
          </cell>
        </row>
        <row r="18094">
          <cell r="B18094">
            <v>314</v>
          </cell>
          <cell r="H18094" t="str">
            <v>44135314SAY</v>
          </cell>
        </row>
        <row r="18095">
          <cell r="B18095">
            <v>314</v>
          </cell>
          <cell r="H18095" t="str">
            <v>44135314SAY</v>
          </cell>
        </row>
        <row r="18096">
          <cell r="B18096">
            <v>314</v>
          </cell>
          <cell r="H18096" t="str">
            <v>44135314SAY</v>
          </cell>
        </row>
        <row r="18097">
          <cell r="B18097">
            <v>314</v>
          </cell>
          <cell r="H18097" t="str">
            <v>44135314SAY</v>
          </cell>
        </row>
        <row r="18098">
          <cell r="B18098">
            <v>314</v>
          </cell>
          <cell r="H18098" t="str">
            <v>44135314SAY</v>
          </cell>
        </row>
        <row r="18099">
          <cell r="B18099">
            <v>314</v>
          </cell>
          <cell r="H18099" t="str">
            <v>44135314SAY</v>
          </cell>
        </row>
        <row r="18100">
          <cell r="B18100">
            <v>314</v>
          </cell>
          <cell r="H18100" t="str">
            <v>44135314SAY</v>
          </cell>
        </row>
        <row r="18101">
          <cell r="B18101">
            <v>314</v>
          </cell>
          <cell r="H18101" t="str">
            <v>44135314SAY</v>
          </cell>
        </row>
        <row r="18102">
          <cell r="B18102">
            <v>314</v>
          </cell>
          <cell r="H18102" t="str">
            <v>44135314SAY</v>
          </cell>
        </row>
        <row r="18103">
          <cell r="B18103">
            <v>314</v>
          </cell>
          <cell r="H18103" t="str">
            <v>44135314SAY</v>
          </cell>
        </row>
        <row r="18104">
          <cell r="B18104">
            <v>314</v>
          </cell>
          <cell r="H18104" t="str">
            <v>44135314SAY</v>
          </cell>
        </row>
        <row r="18105">
          <cell r="B18105">
            <v>314</v>
          </cell>
          <cell r="H18105" t="str">
            <v>44135314SAY</v>
          </cell>
        </row>
        <row r="18106">
          <cell r="B18106">
            <v>314</v>
          </cell>
          <cell r="H18106" t="str">
            <v>44135314SAY</v>
          </cell>
        </row>
        <row r="18107">
          <cell r="B18107">
            <v>314</v>
          </cell>
          <cell r="H18107" t="str">
            <v>44135314SAY</v>
          </cell>
        </row>
        <row r="18108">
          <cell r="B18108">
            <v>314</v>
          </cell>
          <cell r="H18108" t="str">
            <v>44135314SAY</v>
          </cell>
        </row>
        <row r="18109">
          <cell r="B18109">
            <v>314</v>
          </cell>
          <cell r="H18109" t="str">
            <v>44135314SAY</v>
          </cell>
        </row>
        <row r="18110">
          <cell r="B18110">
            <v>314</v>
          </cell>
          <cell r="H18110" t="str">
            <v>44135314SAY</v>
          </cell>
        </row>
        <row r="18111">
          <cell r="B18111">
            <v>314</v>
          </cell>
          <cell r="H18111" t="str">
            <v>44135314SAY</v>
          </cell>
        </row>
        <row r="18112">
          <cell r="B18112">
            <v>314</v>
          </cell>
          <cell r="H18112" t="str">
            <v>44135314SAY</v>
          </cell>
        </row>
        <row r="18113">
          <cell r="B18113">
            <v>314</v>
          </cell>
          <cell r="H18113" t="str">
            <v>44135314SAY</v>
          </cell>
        </row>
        <row r="18114">
          <cell r="B18114">
            <v>314</v>
          </cell>
          <cell r="H18114" t="str">
            <v>44135314SAY</v>
          </cell>
        </row>
        <row r="18115">
          <cell r="B18115">
            <v>314</v>
          </cell>
          <cell r="H18115" t="str">
            <v>44135314SAY</v>
          </cell>
        </row>
        <row r="18116">
          <cell r="B18116">
            <v>314</v>
          </cell>
          <cell r="H18116" t="str">
            <v>44135314SAY</v>
          </cell>
        </row>
        <row r="18117">
          <cell r="B18117">
            <v>314</v>
          </cell>
          <cell r="H18117" t="str">
            <v>44135314SAY</v>
          </cell>
        </row>
        <row r="18118">
          <cell r="B18118">
            <v>314</v>
          </cell>
          <cell r="H18118" t="str">
            <v>44135314SAY</v>
          </cell>
        </row>
        <row r="18119">
          <cell r="B18119">
            <v>314</v>
          </cell>
          <cell r="H18119">
            <v>1376</v>
          </cell>
        </row>
        <row r="18120">
          <cell r="B18120">
            <v>314</v>
          </cell>
          <cell r="H18120">
            <v>1376</v>
          </cell>
        </row>
        <row r="18121">
          <cell r="B18121">
            <v>314</v>
          </cell>
          <cell r="H18121">
            <v>1376</v>
          </cell>
        </row>
        <row r="18122">
          <cell r="B18122">
            <v>314</v>
          </cell>
          <cell r="H18122">
            <v>1376</v>
          </cell>
        </row>
        <row r="18123">
          <cell r="B18123">
            <v>314</v>
          </cell>
          <cell r="H18123">
            <v>1376</v>
          </cell>
        </row>
        <row r="18124">
          <cell r="B18124">
            <v>314</v>
          </cell>
          <cell r="H18124">
            <v>1376</v>
          </cell>
        </row>
        <row r="18125">
          <cell r="B18125">
            <v>314</v>
          </cell>
          <cell r="H18125">
            <v>1376</v>
          </cell>
        </row>
        <row r="18126">
          <cell r="B18126">
            <v>314</v>
          </cell>
          <cell r="H18126">
            <v>1376</v>
          </cell>
        </row>
        <row r="18127">
          <cell r="B18127">
            <v>314</v>
          </cell>
          <cell r="H18127">
            <v>1376</v>
          </cell>
        </row>
        <row r="18128">
          <cell r="B18128">
            <v>314</v>
          </cell>
          <cell r="H18128">
            <v>1376</v>
          </cell>
        </row>
        <row r="18129">
          <cell r="B18129">
            <v>314</v>
          </cell>
          <cell r="H18129">
            <v>1376</v>
          </cell>
        </row>
        <row r="18130">
          <cell r="B18130">
            <v>314</v>
          </cell>
          <cell r="H18130">
            <v>1376</v>
          </cell>
        </row>
        <row r="18131">
          <cell r="B18131">
            <v>314</v>
          </cell>
          <cell r="H18131">
            <v>1376</v>
          </cell>
        </row>
        <row r="18132">
          <cell r="B18132">
            <v>314</v>
          </cell>
          <cell r="H18132">
            <v>1376</v>
          </cell>
        </row>
        <row r="18133">
          <cell r="B18133">
            <v>314</v>
          </cell>
          <cell r="H18133">
            <v>1376</v>
          </cell>
        </row>
        <row r="18134">
          <cell r="B18134">
            <v>314</v>
          </cell>
          <cell r="H18134">
            <v>1376</v>
          </cell>
        </row>
        <row r="18135">
          <cell r="B18135">
            <v>314</v>
          </cell>
          <cell r="H18135">
            <v>1376</v>
          </cell>
        </row>
        <row r="18136">
          <cell r="B18136">
            <v>314</v>
          </cell>
          <cell r="H18136">
            <v>1376</v>
          </cell>
        </row>
        <row r="18137">
          <cell r="B18137">
            <v>314</v>
          </cell>
          <cell r="H18137">
            <v>1376</v>
          </cell>
        </row>
        <row r="18138">
          <cell r="B18138">
            <v>314</v>
          </cell>
          <cell r="H18138">
            <v>1376</v>
          </cell>
        </row>
        <row r="18139">
          <cell r="B18139">
            <v>314</v>
          </cell>
          <cell r="H18139">
            <v>1376</v>
          </cell>
        </row>
        <row r="18140">
          <cell r="B18140">
            <v>314</v>
          </cell>
          <cell r="H18140">
            <v>1376</v>
          </cell>
        </row>
        <row r="18141">
          <cell r="B18141">
            <v>314</v>
          </cell>
          <cell r="H18141">
            <v>1376</v>
          </cell>
        </row>
        <row r="18142">
          <cell r="B18142">
            <v>314</v>
          </cell>
          <cell r="H18142">
            <v>1376</v>
          </cell>
        </row>
        <row r="18143">
          <cell r="B18143">
            <v>315</v>
          </cell>
          <cell r="H18143" t="str">
            <v>43511315JUL</v>
          </cell>
        </row>
        <row r="18144">
          <cell r="B18144">
            <v>315</v>
          </cell>
          <cell r="H18144" t="str">
            <v>43511315JUL</v>
          </cell>
        </row>
        <row r="18145">
          <cell r="B18145">
            <v>315</v>
          </cell>
          <cell r="H18145" t="str">
            <v>43511315JUL</v>
          </cell>
        </row>
        <row r="18146">
          <cell r="B18146">
            <v>315</v>
          </cell>
          <cell r="H18146" t="str">
            <v>43511315JUL</v>
          </cell>
        </row>
        <row r="18147">
          <cell r="B18147">
            <v>315</v>
          </cell>
          <cell r="H18147" t="str">
            <v>43511315JUL</v>
          </cell>
        </row>
        <row r="18148">
          <cell r="B18148">
            <v>315</v>
          </cell>
          <cell r="H18148" t="str">
            <v>43511315JUL</v>
          </cell>
        </row>
        <row r="18149">
          <cell r="B18149">
            <v>315</v>
          </cell>
          <cell r="H18149" t="str">
            <v>43511315JUL</v>
          </cell>
        </row>
        <row r="18150">
          <cell r="B18150">
            <v>315</v>
          </cell>
          <cell r="H18150" t="str">
            <v>43511315JUL</v>
          </cell>
        </row>
        <row r="18151">
          <cell r="B18151">
            <v>315</v>
          </cell>
          <cell r="H18151" t="str">
            <v>43511315JUL</v>
          </cell>
        </row>
        <row r="18152">
          <cell r="B18152">
            <v>315</v>
          </cell>
          <cell r="H18152" t="str">
            <v>43511315JUL</v>
          </cell>
        </row>
        <row r="18153">
          <cell r="B18153">
            <v>315</v>
          </cell>
          <cell r="H18153" t="str">
            <v>43511315JUL</v>
          </cell>
        </row>
        <row r="18154">
          <cell r="B18154">
            <v>315</v>
          </cell>
          <cell r="H18154" t="str">
            <v>43511315JUL</v>
          </cell>
        </row>
        <row r="18155">
          <cell r="B18155">
            <v>315</v>
          </cell>
          <cell r="H18155" t="str">
            <v>43511315JUL</v>
          </cell>
        </row>
        <row r="18156">
          <cell r="B18156">
            <v>315</v>
          </cell>
          <cell r="H18156" t="str">
            <v>43511315JUL</v>
          </cell>
        </row>
        <row r="18157">
          <cell r="B18157">
            <v>315</v>
          </cell>
          <cell r="H18157" t="str">
            <v>43511315JUL</v>
          </cell>
        </row>
        <row r="18158">
          <cell r="B18158">
            <v>315</v>
          </cell>
          <cell r="H18158" t="str">
            <v>43511315JUL</v>
          </cell>
        </row>
        <row r="18159">
          <cell r="B18159">
            <v>315</v>
          </cell>
          <cell r="H18159" t="str">
            <v>43511315JUL</v>
          </cell>
        </row>
        <row r="18160">
          <cell r="B18160">
            <v>315</v>
          </cell>
          <cell r="H18160" t="str">
            <v>43511315JUL</v>
          </cell>
        </row>
        <row r="18161">
          <cell r="B18161">
            <v>315</v>
          </cell>
          <cell r="H18161" t="str">
            <v>43511315JUL</v>
          </cell>
        </row>
        <row r="18162">
          <cell r="B18162">
            <v>315</v>
          </cell>
          <cell r="H18162" t="str">
            <v>43511315JUL</v>
          </cell>
        </row>
        <row r="18163">
          <cell r="B18163">
            <v>315</v>
          </cell>
          <cell r="H18163" t="str">
            <v>43511315JUL</v>
          </cell>
        </row>
        <row r="18164">
          <cell r="B18164">
            <v>315</v>
          </cell>
          <cell r="H18164" t="str">
            <v>43867315JUL</v>
          </cell>
        </row>
        <row r="18165">
          <cell r="B18165">
            <v>315</v>
          </cell>
          <cell r="H18165" t="str">
            <v>43867315JUL</v>
          </cell>
        </row>
        <row r="18166">
          <cell r="B18166">
            <v>315</v>
          </cell>
          <cell r="H18166" t="str">
            <v>43867315JUL</v>
          </cell>
        </row>
        <row r="18167">
          <cell r="B18167">
            <v>315</v>
          </cell>
          <cell r="H18167" t="str">
            <v>43867315JUL</v>
          </cell>
        </row>
        <row r="18168">
          <cell r="B18168">
            <v>315</v>
          </cell>
          <cell r="H18168" t="str">
            <v>43867315JUL</v>
          </cell>
        </row>
        <row r="18169">
          <cell r="B18169">
            <v>315</v>
          </cell>
          <cell r="H18169" t="str">
            <v>43867315JUL</v>
          </cell>
        </row>
        <row r="18170">
          <cell r="B18170">
            <v>315</v>
          </cell>
          <cell r="H18170" t="str">
            <v>43867315JUL</v>
          </cell>
        </row>
        <row r="18171">
          <cell r="B18171">
            <v>315</v>
          </cell>
          <cell r="H18171" t="str">
            <v>43867315JUL</v>
          </cell>
        </row>
        <row r="18172">
          <cell r="B18172">
            <v>315</v>
          </cell>
          <cell r="H18172" t="str">
            <v>43867315JUL</v>
          </cell>
        </row>
        <row r="18173">
          <cell r="B18173">
            <v>315</v>
          </cell>
          <cell r="H18173" t="str">
            <v>43867315JUL</v>
          </cell>
        </row>
        <row r="18174">
          <cell r="B18174">
            <v>315</v>
          </cell>
          <cell r="H18174" t="str">
            <v>43867315JUL</v>
          </cell>
        </row>
        <row r="18175">
          <cell r="B18175">
            <v>315</v>
          </cell>
          <cell r="H18175" t="str">
            <v>43867315JUL</v>
          </cell>
        </row>
        <row r="18176">
          <cell r="B18176">
            <v>315</v>
          </cell>
          <cell r="H18176" t="str">
            <v>43867315JUL</v>
          </cell>
        </row>
        <row r="18177">
          <cell r="B18177">
            <v>315</v>
          </cell>
          <cell r="H18177" t="str">
            <v>43867315JUL</v>
          </cell>
        </row>
        <row r="18178">
          <cell r="B18178">
            <v>315</v>
          </cell>
          <cell r="H18178" t="str">
            <v>43867315JUL</v>
          </cell>
        </row>
        <row r="18179">
          <cell r="B18179">
            <v>315</v>
          </cell>
          <cell r="H18179" t="str">
            <v>43867315JUL</v>
          </cell>
        </row>
        <row r="18180">
          <cell r="B18180">
            <v>315</v>
          </cell>
          <cell r="H18180" t="str">
            <v>43867315JUL</v>
          </cell>
        </row>
        <row r="18181">
          <cell r="B18181">
            <v>315</v>
          </cell>
          <cell r="H18181" t="str">
            <v>43867315JUL</v>
          </cell>
        </row>
        <row r="18182">
          <cell r="B18182">
            <v>315</v>
          </cell>
          <cell r="H18182" t="str">
            <v>43867315JUL</v>
          </cell>
        </row>
        <row r="18183">
          <cell r="B18183">
            <v>315</v>
          </cell>
          <cell r="H18183" t="str">
            <v>43867315JUL</v>
          </cell>
        </row>
        <row r="18184">
          <cell r="B18184">
            <v>315</v>
          </cell>
          <cell r="H18184" t="str">
            <v>43867315JUL</v>
          </cell>
        </row>
        <row r="18185">
          <cell r="B18185">
            <v>316</v>
          </cell>
          <cell r="H18185" t="str">
            <v>43501316LIL</v>
          </cell>
        </row>
        <row r="18186">
          <cell r="B18186">
            <v>316</v>
          </cell>
          <cell r="H18186" t="str">
            <v>43501316LIL</v>
          </cell>
        </row>
        <row r="18187">
          <cell r="B18187">
            <v>316</v>
          </cell>
          <cell r="H18187" t="str">
            <v>43501316LIL</v>
          </cell>
        </row>
        <row r="18188">
          <cell r="B18188">
            <v>316</v>
          </cell>
          <cell r="H18188" t="str">
            <v>43501316LIL</v>
          </cell>
        </row>
        <row r="18189">
          <cell r="B18189">
            <v>316</v>
          </cell>
          <cell r="H18189" t="str">
            <v>43501316LIL</v>
          </cell>
        </row>
        <row r="18190">
          <cell r="B18190">
            <v>316</v>
          </cell>
          <cell r="H18190" t="str">
            <v>43501316LIL</v>
          </cell>
        </row>
        <row r="18191">
          <cell r="B18191">
            <v>316</v>
          </cell>
          <cell r="H18191" t="str">
            <v>43501316LIL</v>
          </cell>
        </row>
        <row r="18192">
          <cell r="B18192">
            <v>316</v>
          </cell>
          <cell r="H18192" t="str">
            <v>43501316LIL</v>
          </cell>
        </row>
        <row r="18193">
          <cell r="B18193">
            <v>316</v>
          </cell>
          <cell r="H18193" t="str">
            <v>43501316LIL</v>
          </cell>
        </row>
        <row r="18194">
          <cell r="B18194">
            <v>316</v>
          </cell>
          <cell r="H18194" t="str">
            <v>43501316LIL</v>
          </cell>
        </row>
        <row r="18195">
          <cell r="B18195">
            <v>316</v>
          </cell>
          <cell r="H18195" t="str">
            <v>43501316LIL</v>
          </cell>
        </row>
        <row r="18196">
          <cell r="B18196">
            <v>316</v>
          </cell>
          <cell r="H18196" t="str">
            <v>43501316LIL</v>
          </cell>
        </row>
        <row r="18197">
          <cell r="B18197">
            <v>316</v>
          </cell>
          <cell r="H18197" t="str">
            <v>43501316LIL</v>
          </cell>
        </row>
        <row r="18198">
          <cell r="B18198">
            <v>316</v>
          </cell>
          <cell r="H18198" t="str">
            <v>43501316LIL</v>
          </cell>
        </row>
        <row r="18199">
          <cell r="B18199">
            <v>316</v>
          </cell>
          <cell r="H18199" t="str">
            <v>43501316LIL</v>
          </cell>
        </row>
        <row r="18200">
          <cell r="B18200">
            <v>316</v>
          </cell>
          <cell r="H18200" t="str">
            <v>43501316LIL</v>
          </cell>
        </row>
        <row r="18201">
          <cell r="B18201">
            <v>316</v>
          </cell>
          <cell r="H18201" t="str">
            <v>43501316LIL</v>
          </cell>
        </row>
        <row r="18202">
          <cell r="B18202">
            <v>316</v>
          </cell>
          <cell r="H18202" t="str">
            <v>43501316LIL</v>
          </cell>
        </row>
        <row r="18203">
          <cell r="B18203">
            <v>316</v>
          </cell>
          <cell r="H18203" t="str">
            <v>43501316LIL</v>
          </cell>
        </row>
        <row r="18204">
          <cell r="B18204">
            <v>316</v>
          </cell>
          <cell r="H18204" t="str">
            <v>43501316LIL</v>
          </cell>
        </row>
        <row r="18205">
          <cell r="B18205">
            <v>316</v>
          </cell>
          <cell r="H18205" t="str">
            <v>43501316LIL</v>
          </cell>
        </row>
        <row r="18206">
          <cell r="B18206">
            <v>316</v>
          </cell>
          <cell r="H18206" t="str">
            <v>43812316LIL</v>
          </cell>
        </row>
        <row r="18207">
          <cell r="B18207">
            <v>316</v>
          </cell>
          <cell r="H18207" t="str">
            <v>43812316LIL</v>
          </cell>
        </row>
        <row r="18208">
          <cell r="B18208">
            <v>316</v>
          </cell>
          <cell r="H18208" t="str">
            <v>43812316LIL</v>
          </cell>
        </row>
        <row r="18209">
          <cell r="B18209">
            <v>316</v>
          </cell>
          <cell r="H18209" t="str">
            <v>43812316LIL</v>
          </cell>
        </row>
        <row r="18210">
          <cell r="B18210">
            <v>316</v>
          </cell>
          <cell r="H18210" t="str">
            <v>43812316LIL</v>
          </cell>
        </row>
        <row r="18211">
          <cell r="B18211">
            <v>316</v>
          </cell>
          <cell r="H18211" t="str">
            <v>43812316LIL</v>
          </cell>
        </row>
        <row r="18212">
          <cell r="B18212">
            <v>316</v>
          </cell>
          <cell r="H18212" t="str">
            <v>43812316LIL</v>
          </cell>
        </row>
        <row r="18213">
          <cell r="B18213">
            <v>316</v>
          </cell>
          <cell r="H18213" t="str">
            <v>43812316LIL</v>
          </cell>
        </row>
        <row r="18214">
          <cell r="B18214">
            <v>316</v>
          </cell>
          <cell r="H18214" t="str">
            <v>43812316LIL</v>
          </cell>
        </row>
        <row r="18215">
          <cell r="B18215">
            <v>316</v>
          </cell>
          <cell r="H18215" t="str">
            <v>43812316LIL</v>
          </cell>
        </row>
        <row r="18216">
          <cell r="B18216">
            <v>316</v>
          </cell>
          <cell r="H18216" t="str">
            <v>43812316LIL</v>
          </cell>
        </row>
        <row r="18217">
          <cell r="B18217">
            <v>316</v>
          </cell>
          <cell r="H18217" t="str">
            <v>43812316LIL</v>
          </cell>
        </row>
        <row r="18218">
          <cell r="B18218">
            <v>316</v>
          </cell>
          <cell r="H18218" t="str">
            <v>43812316LIL</v>
          </cell>
        </row>
        <row r="18219">
          <cell r="B18219">
            <v>316</v>
          </cell>
          <cell r="H18219" t="str">
            <v>43812316LIL</v>
          </cell>
        </row>
        <row r="18220">
          <cell r="B18220">
            <v>316</v>
          </cell>
          <cell r="H18220" t="str">
            <v>43812316LIL</v>
          </cell>
        </row>
        <row r="18221">
          <cell r="B18221">
            <v>316</v>
          </cell>
          <cell r="H18221" t="str">
            <v>43812316LIL</v>
          </cell>
        </row>
        <row r="18222">
          <cell r="B18222">
            <v>316</v>
          </cell>
          <cell r="H18222" t="str">
            <v>43812316LIL</v>
          </cell>
        </row>
        <row r="18223">
          <cell r="B18223">
            <v>316</v>
          </cell>
          <cell r="H18223" t="str">
            <v>43812316LIL</v>
          </cell>
        </row>
        <row r="18224">
          <cell r="B18224">
            <v>316</v>
          </cell>
          <cell r="H18224" t="str">
            <v>43812316LIL</v>
          </cell>
        </row>
        <row r="18225">
          <cell r="B18225">
            <v>316</v>
          </cell>
          <cell r="H18225" t="str">
            <v>43812316LIL</v>
          </cell>
        </row>
        <row r="18226">
          <cell r="B18226">
            <v>316</v>
          </cell>
          <cell r="H18226" t="str">
            <v>43812316LIL</v>
          </cell>
        </row>
        <row r="18227">
          <cell r="B18227">
            <v>316</v>
          </cell>
          <cell r="H18227">
            <v>1370</v>
          </cell>
        </row>
        <row r="18228">
          <cell r="B18228">
            <v>316</v>
          </cell>
          <cell r="H18228">
            <v>1370</v>
          </cell>
        </row>
        <row r="18229">
          <cell r="B18229">
            <v>316</v>
          </cell>
          <cell r="H18229">
            <v>1370</v>
          </cell>
        </row>
        <row r="18230">
          <cell r="B18230">
            <v>316</v>
          </cell>
          <cell r="H18230">
            <v>1370</v>
          </cell>
        </row>
        <row r="18231">
          <cell r="B18231">
            <v>316</v>
          </cell>
          <cell r="H18231">
            <v>1370</v>
          </cell>
        </row>
        <row r="18232">
          <cell r="B18232">
            <v>316</v>
          </cell>
          <cell r="H18232">
            <v>1370</v>
          </cell>
        </row>
        <row r="18233">
          <cell r="B18233">
            <v>316</v>
          </cell>
          <cell r="H18233">
            <v>1370</v>
          </cell>
        </row>
        <row r="18234">
          <cell r="B18234">
            <v>316</v>
          </cell>
          <cell r="H18234">
            <v>1370</v>
          </cell>
        </row>
        <row r="18235">
          <cell r="B18235">
            <v>316</v>
          </cell>
          <cell r="H18235">
            <v>1370</v>
          </cell>
        </row>
        <row r="18236">
          <cell r="B18236">
            <v>316</v>
          </cell>
          <cell r="H18236">
            <v>1370</v>
          </cell>
        </row>
        <row r="18237">
          <cell r="B18237">
            <v>316</v>
          </cell>
          <cell r="H18237">
            <v>1370</v>
          </cell>
        </row>
        <row r="18238">
          <cell r="B18238">
            <v>316</v>
          </cell>
          <cell r="H18238">
            <v>1370</v>
          </cell>
        </row>
        <row r="18239">
          <cell r="B18239">
            <v>316</v>
          </cell>
          <cell r="H18239">
            <v>1370</v>
          </cell>
        </row>
        <row r="18240">
          <cell r="B18240">
            <v>316</v>
          </cell>
          <cell r="H18240">
            <v>1370</v>
          </cell>
        </row>
        <row r="18241">
          <cell r="B18241">
            <v>316</v>
          </cell>
          <cell r="H18241">
            <v>1370</v>
          </cell>
        </row>
        <row r="18242">
          <cell r="B18242">
            <v>316</v>
          </cell>
          <cell r="H18242">
            <v>1370</v>
          </cell>
        </row>
        <row r="18243">
          <cell r="B18243">
            <v>316</v>
          </cell>
          <cell r="H18243">
            <v>1370</v>
          </cell>
        </row>
        <row r="18244">
          <cell r="B18244">
            <v>316</v>
          </cell>
          <cell r="H18244">
            <v>1370</v>
          </cell>
        </row>
        <row r="18245">
          <cell r="B18245">
            <v>316</v>
          </cell>
          <cell r="H18245">
            <v>1370</v>
          </cell>
        </row>
        <row r="18246">
          <cell r="B18246">
            <v>316</v>
          </cell>
          <cell r="H18246">
            <v>1370</v>
          </cell>
        </row>
        <row r="18247">
          <cell r="B18247">
            <v>316</v>
          </cell>
          <cell r="H18247">
            <v>1370</v>
          </cell>
        </row>
        <row r="18248">
          <cell r="B18248">
            <v>316</v>
          </cell>
          <cell r="H18248">
            <v>1822</v>
          </cell>
        </row>
        <row r="18249">
          <cell r="B18249">
            <v>316</v>
          </cell>
          <cell r="H18249">
            <v>1822</v>
          </cell>
        </row>
        <row r="18250">
          <cell r="B18250">
            <v>316</v>
          </cell>
          <cell r="H18250">
            <v>1822</v>
          </cell>
        </row>
        <row r="18251">
          <cell r="B18251">
            <v>316</v>
          </cell>
          <cell r="H18251">
            <v>1822</v>
          </cell>
        </row>
        <row r="18252">
          <cell r="B18252">
            <v>316</v>
          </cell>
          <cell r="H18252">
            <v>1822</v>
          </cell>
        </row>
        <row r="18253">
          <cell r="B18253">
            <v>316</v>
          </cell>
          <cell r="H18253">
            <v>1822</v>
          </cell>
        </row>
        <row r="18254">
          <cell r="B18254">
            <v>316</v>
          </cell>
          <cell r="H18254">
            <v>1822</v>
          </cell>
        </row>
        <row r="18255">
          <cell r="B18255">
            <v>316</v>
          </cell>
          <cell r="H18255">
            <v>1822</v>
          </cell>
        </row>
        <row r="18256">
          <cell r="B18256">
            <v>316</v>
          </cell>
          <cell r="H18256">
            <v>1822</v>
          </cell>
        </row>
        <row r="18257">
          <cell r="B18257">
            <v>316</v>
          </cell>
          <cell r="H18257">
            <v>1822</v>
          </cell>
        </row>
        <row r="18258">
          <cell r="B18258">
            <v>316</v>
          </cell>
          <cell r="H18258">
            <v>1822</v>
          </cell>
        </row>
        <row r="18259">
          <cell r="B18259">
            <v>316</v>
          </cell>
          <cell r="H18259">
            <v>1822</v>
          </cell>
        </row>
        <row r="18260">
          <cell r="B18260">
            <v>316</v>
          </cell>
          <cell r="H18260">
            <v>1822</v>
          </cell>
        </row>
        <row r="18261">
          <cell r="B18261">
            <v>316</v>
          </cell>
          <cell r="H18261">
            <v>1822</v>
          </cell>
        </row>
        <row r="18262">
          <cell r="B18262">
            <v>316</v>
          </cell>
          <cell r="H18262">
            <v>1822</v>
          </cell>
        </row>
        <row r="18263">
          <cell r="B18263">
            <v>316</v>
          </cell>
          <cell r="H18263">
            <v>1822</v>
          </cell>
        </row>
        <row r="18264">
          <cell r="B18264">
            <v>316</v>
          </cell>
          <cell r="H18264">
            <v>1822</v>
          </cell>
        </row>
        <row r="18265">
          <cell r="B18265">
            <v>316</v>
          </cell>
          <cell r="H18265">
            <v>1822</v>
          </cell>
        </row>
        <row r="18266">
          <cell r="B18266">
            <v>316</v>
          </cell>
          <cell r="H18266">
            <v>1822</v>
          </cell>
        </row>
        <row r="18267">
          <cell r="B18267">
            <v>316</v>
          </cell>
          <cell r="H18267">
            <v>1822</v>
          </cell>
        </row>
        <row r="18268">
          <cell r="B18268">
            <v>316</v>
          </cell>
          <cell r="H18268">
            <v>7904</v>
          </cell>
        </row>
        <row r="18269">
          <cell r="B18269">
            <v>316</v>
          </cell>
          <cell r="H18269">
            <v>7904</v>
          </cell>
        </row>
        <row r="18270">
          <cell r="B18270">
            <v>316</v>
          </cell>
          <cell r="H18270">
            <v>7904</v>
          </cell>
        </row>
        <row r="18271">
          <cell r="B18271">
            <v>316</v>
          </cell>
          <cell r="H18271">
            <v>7904</v>
          </cell>
        </row>
        <row r="18272">
          <cell r="B18272">
            <v>316</v>
          </cell>
          <cell r="H18272">
            <v>7904</v>
          </cell>
        </row>
        <row r="18273">
          <cell r="B18273">
            <v>316</v>
          </cell>
          <cell r="H18273">
            <v>7904</v>
          </cell>
        </row>
        <row r="18274">
          <cell r="B18274">
            <v>316</v>
          </cell>
          <cell r="H18274">
            <v>7904</v>
          </cell>
        </row>
        <row r="18275">
          <cell r="B18275">
            <v>316</v>
          </cell>
          <cell r="H18275">
            <v>7904</v>
          </cell>
        </row>
        <row r="18276">
          <cell r="B18276">
            <v>316</v>
          </cell>
          <cell r="H18276">
            <v>7904</v>
          </cell>
        </row>
        <row r="18277">
          <cell r="B18277">
            <v>316</v>
          </cell>
          <cell r="H18277">
            <v>7904</v>
          </cell>
        </row>
        <row r="18278">
          <cell r="B18278">
            <v>316</v>
          </cell>
          <cell r="H18278">
            <v>7904</v>
          </cell>
        </row>
        <row r="18279">
          <cell r="B18279">
            <v>316</v>
          </cell>
          <cell r="H18279">
            <v>7904</v>
          </cell>
        </row>
        <row r="18280">
          <cell r="B18280">
            <v>316</v>
          </cell>
          <cell r="H18280">
            <v>7904</v>
          </cell>
        </row>
        <row r="18281">
          <cell r="B18281">
            <v>316</v>
          </cell>
          <cell r="H18281">
            <v>7904</v>
          </cell>
        </row>
        <row r="18282">
          <cell r="B18282">
            <v>316</v>
          </cell>
          <cell r="H18282">
            <v>7904</v>
          </cell>
        </row>
        <row r="18283">
          <cell r="B18283">
            <v>316</v>
          </cell>
          <cell r="H18283">
            <v>7904</v>
          </cell>
        </row>
        <row r="18284">
          <cell r="B18284">
            <v>316</v>
          </cell>
          <cell r="H18284">
            <v>7904</v>
          </cell>
        </row>
        <row r="18285">
          <cell r="B18285">
            <v>316</v>
          </cell>
          <cell r="H18285">
            <v>7904</v>
          </cell>
        </row>
        <row r="18286">
          <cell r="B18286">
            <v>316</v>
          </cell>
          <cell r="H18286">
            <v>7904</v>
          </cell>
        </row>
        <row r="18287">
          <cell r="B18287">
            <v>316</v>
          </cell>
          <cell r="H18287">
            <v>7904</v>
          </cell>
        </row>
        <row r="18288">
          <cell r="B18288">
            <v>317</v>
          </cell>
          <cell r="H18288" t="str">
            <v>43502317LUI</v>
          </cell>
        </row>
        <row r="18289">
          <cell r="B18289">
            <v>317</v>
          </cell>
          <cell r="H18289" t="str">
            <v>43502317LUI</v>
          </cell>
        </row>
        <row r="18290">
          <cell r="B18290">
            <v>317</v>
          </cell>
          <cell r="H18290" t="str">
            <v>43502317LUI</v>
          </cell>
        </row>
        <row r="18291">
          <cell r="B18291">
            <v>317</v>
          </cell>
          <cell r="H18291" t="str">
            <v>43502317LUI</v>
          </cell>
        </row>
        <row r="18292">
          <cell r="B18292">
            <v>317</v>
          </cell>
          <cell r="H18292" t="str">
            <v>43502317LUI</v>
          </cell>
        </row>
        <row r="18293">
          <cell r="B18293">
            <v>317</v>
          </cell>
          <cell r="H18293" t="str">
            <v>43502317LUI</v>
          </cell>
        </row>
        <row r="18294">
          <cell r="B18294">
            <v>317</v>
          </cell>
          <cell r="H18294" t="str">
            <v>43502317LUI</v>
          </cell>
        </row>
        <row r="18295">
          <cell r="B18295">
            <v>317</v>
          </cell>
          <cell r="H18295" t="str">
            <v>43502317LUI</v>
          </cell>
        </row>
        <row r="18296">
          <cell r="B18296">
            <v>317</v>
          </cell>
          <cell r="H18296" t="str">
            <v>43502317LUI</v>
          </cell>
        </row>
        <row r="18297">
          <cell r="B18297">
            <v>317</v>
          </cell>
          <cell r="H18297" t="str">
            <v>43502317LUI</v>
          </cell>
        </row>
        <row r="18298">
          <cell r="B18298">
            <v>317</v>
          </cell>
          <cell r="H18298" t="str">
            <v>43502317LUI</v>
          </cell>
        </row>
        <row r="18299">
          <cell r="B18299">
            <v>317</v>
          </cell>
          <cell r="H18299" t="str">
            <v>43502317LUI</v>
          </cell>
        </row>
        <row r="18300">
          <cell r="B18300">
            <v>317</v>
          </cell>
          <cell r="H18300" t="str">
            <v>43502317LUI</v>
          </cell>
        </row>
        <row r="18301">
          <cell r="B18301">
            <v>317</v>
          </cell>
          <cell r="H18301" t="str">
            <v>43502317LUI</v>
          </cell>
        </row>
        <row r="18302">
          <cell r="B18302">
            <v>317</v>
          </cell>
          <cell r="H18302" t="str">
            <v>43502317LUI</v>
          </cell>
        </row>
        <row r="18303">
          <cell r="B18303">
            <v>317</v>
          </cell>
          <cell r="H18303" t="str">
            <v>43502317LUI</v>
          </cell>
        </row>
        <row r="18304">
          <cell r="B18304">
            <v>317</v>
          </cell>
          <cell r="H18304" t="str">
            <v>43502317LUI</v>
          </cell>
        </row>
        <row r="18305">
          <cell r="B18305">
            <v>317</v>
          </cell>
          <cell r="H18305" t="str">
            <v>43502317LUI</v>
          </cell>
        </row>
        <row r="18306">
          <cell r="B18306">
            <v>317</v>
          </cell>
          <cell r="H18306" t="str">
            <v>43502317LUI</v>
          </cell>
        </row>
        <row r="18307">
          <cell r="B18307">
            <v>317</v>
          </cell>
          <cell r="H18307" t="str">
            <v>43502317LUI</v>
          </cell>
        </row>
        <row r="18308">
          <cell r="B18308">
            <v>317</v>
          </cell>
          <cell r="H18308" t="str">
            <v>43781317LUI</v>
          </cell>
        </row>
        <row r="18309">
          <cell r="B18309">
            <v>317</v>
          </cell>
          <cell r="H18309" t="str">
            <v>43781317LUI</v>
          </cell>
        </row>
        <row r="18310">
          <cell r="B18310">
            <v>317</v>
          </cell>
          <cell r="H18310" t="str">
            <v>43781317LUI</v>
          </cell>
        </row>
        <row r="18311">
          <cell r="B18311">
            <v>317</v>
          </cell>
          <cell r="H18311" t="str">
            <v>43781317LUI</v>
          </cell>
        </row>
        <row r="18312">
          <cell r="B18312">
            <v>317</v>
          </cell>
          <cell r="H18312" t="str">
            <v>43781317LUI</v>
          </cell>
        </row>
        <row r="18313">
          <cell r="B18313">
            <v>317</v>
          </cell>
          <cell r="H18313" t="str">
            <v>43781317LUI</v>
          </cell>
        </row>
        <row r="18314">
          <cell r="B18314">
            <v>317</v>
          </cell>
          <cell r="H18314" t="str">
            <v>43781317LUI</v>
          </cell>
        </row>
        <row r="18315">
          <cell r="B18315">
            <v>317</v>
          </cell>
          <cell r="H18315" t="str">
            <v>43781317LUI</v>
          </cell>
        </row>
        <row r="18316">
          <cell r="B18316">
            <v>317</v>
          </cell>
          <cell r="H18316" t="str">
            <v>43781317LUI</v>
          </cell>
        </row>
        <row r="18317">
          <cell r="B18317">
            <v>317</v>
          </cell>
          <cell r="H18317" t="str">
            <v>43781317LUI</v>
          </cell>
        </row>
        <row r="18318">
          <cell r="B18318">
            <v>317</v>
          </cell>
          <cell r="H18318" t="str">
            <v>43781317LUI</v>
          </cell>
        </row>
        <row r="18319">
          <cell r="B18319">
            <v>317</v>
          </cell>
          <cell r="H18319" t="str">
            <v>43781317LUI</v>
          </cell>
        </row>
        <row r="18320">
          <cell r="B18320">
            <v>317</v>
          </cell>
          <cell r="H18320" t="str">
            <v>43781317LUI</v>
          </cell>
        </row>
        <row r="18321">
          <cell r="B18321">
            <v>317</v>
          </cell>
          <cell r="H18321" t="str">
            <v>43781317LUI</v>
          </cell>
        </row>
        <row r="18322">
          <cell r="B18322">
            <v>317</v>
          </cell>
          <cell r="H18322" t="str">
            <v>43781317LUI</v>
          </cell>
        </row>
        <row r="18323">
          <cell r="B18323">
            <v>317</v>
          </cell>
          <cell r="H18323" t="str">
            <v>43781317LUI</v>
          </cell>
        </row>
        <row r="18324">
          <cell r="B18324">
            <v>317</v>
          </cell>
          <cell r="H18324" t="str">
            <v>43781317LUI</v>
          </cell>
        </row>
        <row r="18325">
          <cell r="B18325">
            <v>317</v>
          </cell>
          <cell r="H18325" t="str">
            <v>43781317LUI</v>
          </cell>
        </row>
        <row r="18326">
          <cell r="B18326">
            <v>317</v>
          </cell>
          <cell r="H18326" t="str">
            <v>43781317LUI</v>
          </cell>
        </row>
        <row r="18327">
          <cell r="B18327">
            <v>317</v>
          </cell>
          <cell r="H18327" t="str">
            <v>43781317LUI</v>
          </cell>
        </row>
        <row r="18328">
          <cell r="B18328">
            <v>317</v>
          </cell>
          <cell r="H18328" t="str">
            <v>43781317LUI</v>
          </cell>
        </row>
        <row r="18329">
          <cell r="B18329">
            <v>317</v>
          </cell>
          <cell r="H18329" t="str">
            <v>43781317LUI</v>
          </cell>
        </row>
        <row r="18330">
          <cell r="B18330">
            <v>317</v>
          </cell>
          <cell r="H18330" t="str">
            <v>43781317LUI</v>
          </cell>
        </row>
        <row r="18331">
          <cell r="B18331">
            <v>317</v>
          </cell>
          <cell r="H18331" t="str">
            <v>43781317LUI</v>
          </cell>
        </row>
        <row r="18332">
          <cell r="B18332">
            <v>317</v>
          </cell>
          <cell r="H18332" t="str">
            <v>44104317LUI</v>
          </cell>
        </row>
        <row r="18333">
          <cell r="B18333">
            <v>317</v>
          </cell>
          <cell r="H18333" t="str">
            <v>44104317LUI</v>
          </cell>
        </row>
        <row r="18334">
          <cell r="B18334">
            <v>317</v>
          </cell>
          <cell r="H18334" t="str">
            <v>44104317LUI</v>
          </cell>
        </row>
        <row r="18335">
          <cell r="B18335">
            <v>317</v>
          </cell>
          <cell r="H18335" t="str">
            <v>44104317LUI</v>
          </cell>
        </row>
        <row r="18336">
          <cell r="B18336">
            <v>317</v>
          </cell>
          <cell r="H18336" t="str">
            <v>44104317LUI</v>
          </cell>
        </row>
        <row r="18337">
          <cell r="B18337">
            <v>317</v>
          </cell>
          <cell r="H18337" t="str">
            <v>44104317LUI</v>
          </cell>
        </row>
        <row r="18338">
          <cell r="B18338">
            <v>317</v>
          </cell>
          <cell r="H18338" t="str">
            <v>44104317LUI</v>
          </cell>
        </row>
        <row r="18339">
          <cell r="B18339">
            <v>317</v>
          </cell>
          <cell r="H18339" t="str">
            <v>44104317LUI</v>
          </cell>
        </row>
        <row r="18340">
          <cell r="B18340">
            <v>317</v>
          </cell>
          <cell r="H18340" t="str">
            <v>44104317LUI</v>
          </cell>
        </row>
        <row r="18341">
          <cell r="B18341">
            <v>317</v>
          </cell>
          <cell r="H18341" t="str">
            <v>44104317LUI</v>
          </cell>
        </row>
        <row r="18342">
          <cell r="B18342">
            <v>317</v>
          </cell>
          <cell r="H18342" t="str">
            <v>44104317LUI</v>
          </cell>
        </row>
        <row r="18343">
          <cell r="B18343">
            <v>317</v>
          </cell>
          <cell r="H18343" t="str">
            <v>44104317LUI</v>
          </cell>
        </row>
        <row r="18344">
          <cell r="B18344">
            <v>317</v>
          </cell>
          <cell r="H18344" t="str">
            <v>44104317LUI</v>
          </cell>
        </row>
        <row r="18345">
          <cell r="B18345">
            <v>317</v>
          </cell>
          <cell r="H18345" t="str">
            <v>44104317LUI</v>
          </cell>
        </row>
        <row r="18346">
          <cell r="B18346">
            <v>317</v>
          </cell>
          <cell r="H18346" t="str">
            <v>44104317LUI</v>
          </cell>
        </row>
        <row r="18347">
          <cell r="B18347">
            <v>317</v>
          </cell>
          <cell r="H18347" t="str">
            <v>44104317LUI</v>
          </cell>
        </row>
        <row r="18348">
          <cell r="B18348">
            <v>317</v>
          </cell>
          <cell r="H18348" t="str">
            <v>44104317LUI</v>
          </cell>
        </row>
        <row r="18349">
          <cell r="B18349">
            <v>317</v>
          </cell>
          <cell r="H18349" t="str">
            <v>44104317LUI</v>
          </cell>
        </row>
        <row r="18350">
          <cell r="B18350">
            <v>317</v>
          </cell>
          <cell r="H18350" t="str">
            <v>44104317LUI</v>
          </cell>
        </row>
        <row r="18351">
          <cell r="B18351">
            <v>317</v>
          </cell>
          <cell r="H18351" t="str">
            <v>44104317LUI</v>
          </cell>
        </row>
        <row r="18352">
          <cell r="B18352">
            <v>317</v>
          </cell>
          <cell r="H18352" t="str">
            <v>44104317LUI</v>
          </cell>
        </row>
        <row r="18353">
          <cell r="B18353">
            <v>317</v>
          </cell>
          <cell r="H18353" t="str">
            <v>44104317LUI</v>
          </cell>
        </row>
        <row r="18354">
          <cell r="B18354">
            <v>317</v>
          </cell>
          <cell r="H18354" t="str">
            <v>44104317LUI</v>
          </cell>
        </row>
        <row r="18355">
          <cell r="B18355">
            <v>317</v>
          </cell>
          <cell r="H18355" t="str">
            <v>44104317LUI</v>
          </cell>
        </row>
        <row r="18356">
          <cell r="B18356">
            <v>317</v>
          </cell>
          <cell r="H18356" t="str">
            <v>44104317LUI</v>
          </cell>
        </row>
        <row r="18357">
          <cell r="B18357">
            <v>317</v>
          </cell>
          <cell r="H18357" t="str">
            <v>44104317LUI</v>
          </cell>
        </row>
        <row r="18358">
          <cell r="B18358">
            <v>317</v>
          </cell>
          <cell r="H18358" t="str">
            <v>44104317LUI</v>
          </cell>
        </row>
        <row r="18359">
          <cell r="B18359">
            <v>317</v>
          </cell>
          <cell r="H18359" t="str">
            <v>44104317LUI</v>
          </cell>
        </row>
        <row r="18360">
          <cell r="B18360">
            <v>317</v>
          </cell>
          <cell r="H18360" t="str">
            <v>44104317LUI</v>
          </cell>
        </row>
        <row r="18361">
          <cell r="B18361">
            <v>317</v>
          </cell>
          <cell r="H18361">
            <v>1612</v>
          </cell>
        </row>
        <row r="18362">
          <cell r="B18362">
            <v>317</v>
          </cell>
          <cell r="H18362">
            <v>1612</v>
          </cell>
        </row>
        <row r="18363">
          <cell r="B18363">
            <v>317</v>
          </cell>
          <cell r="H18363">
            <v>1612</v>
          </cell>
        </row>
        <row r="18364">
          <cell r="B18364">
            <v>317</v>
          </cell>
          <cell r="H18364">
            <v>1612</v>
          </cell>
        </row>
        <row r="18365">
          <cell r="B18365">
            <v>317</v>
          </cell>
          <cell r="H18365">
            <v>1612</v>
          </cell>
        </row>
        <row r="18366">
          <cell r="B18366">
            <v>317</v>
          </cell>
          <cell r="H18366">
            <v>1612</v>
          </cell>
        </row>
        <row r="18367">
          <cell r="B18367">
            <v>317</v>
          </cell>
          <cell r="H18367">
            <v>1612</v>
          </cell>
        </row>
        <row r="18368">
          <cell r="B18368">
            <v>317</v>
          </cell>
          <cell r="H18368">
            <v>1612</v>
          </cell>
        </row>
        <row r="18369">
          <cell r="B18369">
            <v>317</v>
          </cell>
          <cell r="H18369">
            <v>1612</v>
          </cell>
        </row>
        <row r="18370">
          <cell r="B18370">
            <v>317</v>
          </cell>
          <cell r="H18370">
            <v>1612</v>
          </cell>
        </row>
        <row r="18371">
          <cell r="B18371">
            <v>317</v>
          </cell>
          <cell r="H18371">
            <v>1612</v>
          </cell>
        </row>
        <row r="18372">
          <cell r="B18372">
            <v>317</v>
          </cell>
          <cell r="H18372">
            <v>1612</v>
          </cell>
        </row>
        <row r="18373">
          <cell r="B18373">
            <v>318</v>
          </cell>
          <cell r="H18373" t="str">
            <v>43500318MAR</v>
          </cell>
        </row>
        <row r="18374">
          <cell r="B18374">
            <v>318</v>
          </cell>
          <cell r="H18374" t="str">
            <v>43500318MAR</v>
          </cell>
        </row>
        <row r="18375">
          <cell r="B18375">
            <v>318</v>
          </cell>
          <cell r="H18375" t="str">
            <v>43500318MAR</v>
          </cell>
        </row>
        <row r="18376">
          <cell r="B18376">
            <v>318</v>
          </cell>
          <cell r="H18376" t="str">
            <v>43500318MAR</v>
          </cell>
        </row>
        <row r="18377">
          <cell r="B18377">
            <v>318</v>
          </cell>
          <cell r="H18377" t="str">
            <v>43500318MAR</v>
          </cell>
        </row>
        <row r="18378">
          <cell r="B18378">
            <v>318</v>
          </cell>
          <cell r="H18378" t="str">
            <v>43500318MAR</v>
          </cell>
        </row>
        <row r="18379">
          <cell r="B18379">
            <v>318</v>
          </cell>
          <cell r="H18379" t="str">
            <v>43500318MAR</v>
          </cell>
        </row>
        <row r="18380">
          <cell r="B18380">
            <v>318</v>
          </cell>
          <cell r="H18380" t="str">
            <v>43500318MAR</v>
          </cell>
        </row>
        <row r="18381">
          <cell r="B18381">
            <v>318</v>
          </cell>
          <cell r="H18381" t="str">
            <v>43500318MAR</v>
          </cell>
        </row>
        <row r="18382">
          <cell r="B18382">
            <v>318</v>
          </cell>
          <cell r="H18382" t="str">
            <v>43500318MAR</v>
          </cell>
        </row>
        <row r="18383">
          <cell r="B18383">
            <v>318</v>
          </cell>
          <cell r="H18383" t="str">
            <v>43500318MAR</v>
          </cell>
        </row>
        <row r="18384">
          <cell r="B18384">
            <v>318</v>
          </cell>
          <cell r="H18384" t="str">
            <v>43500318MAR</v>
          </cell>
        </row>
        <row r="18385">
          <cell r="B18385">
            <v>318</v>
          </cell>
          <cell r="H18385" t="str">
            <v>43500318MAR</v>
          </cell>
        </row>
        <row r="18386">
          <cell r="B18386">
            <v>318</v>
          </cell>
          <cell r="H18386" t="str">
            <v>43500318MAR</v>
          </cell>
        </row>
        <row r="18387">
          <cell r="B18387">
            <v>318</v>
          </cell>
          <cell r="H18387" t="str">
            <v>43500318MAR</v>
          </cell>
        </row>
        <row r="18388">
          <cell r="B18388">
            <v>318</v>
          </cell>
          <cell r="H18388" t="str">
            <v>43500318MAR</v>
          </cell>
        </row>
        <row r="18389">
          <cell r="B18389">
            <v>318</v>
          </cell>
          <cell r="H18389" t="str">
            <v>43500318MAR</v>
          </cell>
        </row>
        <row r="18390">
          <cell r="B18390">
            <v>318</v>
          </cell>
          <cell r="H18390" t="str">
            <v>43500318MAR</v>
          </cell>
        </row>
        <row r="18391">
          <cell r="B18391">
            <v>318</v>
          </cell>
          <cell r="H18391" t="str">
            <v>43500318MAR</v>
          </cell>
        </row>
        <row r="18392">
          <cell r="B18392">
            <v>318</v>
          </cell>
          <cell r="H18392" t="str">
            <v>43500318MAR</v>
          </cell>
        </row>
        <row r="18393">
          <cell r="B18393">
            <v>318</v>
          </cell>
          <cell r="H18393" t="str">
            <v>43777318MAR</v>
          </cell>
        </row>
        <row r="18394">
          <cell r="B18394">
            <v>318</v>
          </cell>
          <cell r="H18394" t="str">
            <v>43777318MAR</v>
          </cell>
        </row>
        <row r="18395">
          <cell r="B18395">
            <v>318</v>
          </cell>
          <cell r="H18395" t="str">
            <v>43777318MAR</v>
          </cell>
        </row>
        <row r="18396">
          <cell r="B18396">
            <v>318</v>
          </cell>
          <cell r="H18396" t="str">
            <v>43777318MAR</v>
          </cell>
        </row>
        <row r="18397">
          <cell r="B18397">
            <v>318</v>
          </cell>
          <cell r="H18397" t="str">
            <v>43777318MAR</v>
          </cell>
        </row>
        <row r="18398">
          <cell r="B18398">
            <v>318</v>
          </cell>
          <cell r="H18398" t="str">
            <v>43777318MAR</v>
          </cell>
        </row>
        <row r="18399">
          <cell r="B18399">
            <v>318</v>
          </cell>
          <cell r="H18399" t="str">
            <v>43777318MAR</v>
          </cell>
        </row>
        <row r="18400">
          <cell r="B18400">
            <v>318</v>
          </cell>
          <cell r="H18400" t="str">
            <v>43777318MAR</v>
          </cell>
        </row>
        <row r="18401">
          <cell r="B18401">
            <v>318</v>
          </cell>
          <cell r="H18401" t="str">
            <v>43777318MAR</v>
          </cell>
        </row>
        <row r="18402">
          <cell r="B18402">
            <v>318</v>
          </cell>
          <cell r="H18402" t="str">
            <v>43777318MAR</v>
          </cell>
        </row>
        <row r="18403">
          <cell r="B18403">
            <v>318</v>
          </cell>
          <cell r="H18403" t="str">
            <v>43777318MAR</v>
          </cell>
        </row>
        <row r="18404">
          <cell r="B18404">
            <v>318</v>
          </cell>
          <cell r="H18404" t="str">
            <v>43777318MAR</v>
          </cell>
        </row>
        <row r="18405">
          <cell r="B18405">
            <v>318</v>
          </cell>
          <cell r="H18405" t="str">
            <v>43777318MAR</v>
          </cell>
        </row>
        <row r="18406">
          <cell r="B18406">
            <v>318</v>
          </cell>
          <cell r="H18406" t="str">
            <v>43777318MAR</v>
          </cell>
        </row>
        <row r="18407">
          <cell r="B18407">
            <v>318</v>
          </cell>
          <cell r="H18407" t="str">
            <v>43777318MAR</v>
          </cell>
        </row>
        <row r="18408">
          <cell r="B18408">
            <v>318</v>
          </cell>
          <cell r="H18408" t="str">
            <v>43777318MAR</v>
          </cell>
        </row>
        <row r="18409">
          <cell r="B18409">
            <v>318</v>
          </cell>
          <cell r="H18409" t="str">
            <v>43777318MAR</v>
          </cell>
        </row>
        <row r="18410">
          <cell r="B18410">
            <v>318</v>
          </cell>
          <cell r="H18410" t="str">
            <v>43777318MAR</v>
          </cell>
        </row>
        <row r="18411">
          <cell r="B18411">
            <v>318</v>
          </cell>
          <cell r="H18411" t="str">
            <v>43777318MAR</v>
          </cell>
        </row>
        <row r="18412">
          <cell r="B18412">
            <v>318</v>
          </cell>
          <cell r="H18412" t="str">
            <v>43777318MAR</v>
          </cell>
        </row>
        <row r="18413">
          <cell r="B18413">
            <v>318</v>
          </cell>
          <cell r="H18413" t="str">
            <v>43777318MAR</v>
          </cell>
        </row>
        <row r="18414">
          <cell r="B18414">
            <v>318</v>
          </cell>
          <cell r="H18414" t="str">
            <v>44081318MAR</v>
          </cell>
        </row>
        <row r="18415">
          <cell r="B18415">
            <v>318</v>
          </cell>
          <cell r="H18415" t="str">
            <v>44081318MAR</v>
          </cell>
        </row>
        <row r="18416">
          <cell r="B18416">
            <v>318</v>
          </cell>
          <cell r="H18416" t="str">
            <v>44081318MAR</v>
          </cell>
        </row>
        <row r="18417">
          <cell r="B18417">
            <v>318</v>
          </cell>
          <cell r="H18417" t="str">
            <v>44081318MAR</v>
          </cell>
        </row>
        <row r="18418">
          <cell r="B18418">
            <v>318</v>
          </cell>
          <cell r="H18418" t="str">
            <v>44081318MAR</v>
          </cell>
        </row>
        <row r="18419">
          <cell r="B18419">
            <v>318</v>
          </cell>
          <cell r="H18419" t="str">
            <v>44081318MAR</v>
          </cell>
        </row>
        <row r="18420">
          <cell r="B18420">
            <v>318</v>
          </cell>
          <cell r="H18420" t="str">
            <v>44081318MAR</v>
          </cell>
        </row>
        <row r="18421">
          <cell r="B18421">
            <v>318</v>
          </cell>
          <cell r="H18421" t="str">
            <v>44081318MAR</v>
          </cell>
        </row>
        <row r="18422">
          <cell r="B18422">
            <v>318</v>
          </cell>
          <cell r="H18422" t="str">
            <v>44081318MAR</v>
          </cell>
        </row>
        <row r="18423">
          <cell r="B18423">
            <v>318</v>
          </cell>
          <cell r="H18423" t="str">
            <v>44081318MAR</v>
          </cell>
        </row>
        <row r="18424">
          <cell r="B18424">
            <v>318</v>
          </cell>
          <cell r="H18424" t="str">
            <v>44081318MAR</v>
          </cell>
        </row>
        <row r="18425">
          <cell r="B18425">
            <v>318</v>
          </cell>
          <cell r="H18425" t="str">
            <v>44081318MAR</v>
          </cell>
        </row>
        <row r="18426">
          <cell r="B18426">
            <v>318</v>
          </cell>
          <cell r="H18426" t="str">
            <v>44081318MAR</v>
          </cell>
        </row>
        <row r="18427">
          <cell r="B18427">
            <v>318</v>
          </cell>
          <cell r="H18427" t="str">
            <v>44081318MAR</v>
          </cell>
        </row>
        <row r="18428">
          <cell r="B18428">
            <v>318</v>
          </cell>
          <cell r="H18428" t="str">
            <v>44081318MAR</v>
          </cell>
        </row>
        <row r="18429">
          <cell r="B18429">
            <v>318</v>
          </cell>
          <cell r="H18429" t="str">
            <v>44081318MAR</v>
          </cell>
        </row>
        <row r="18430">
          <cell r="B18430">
            <v>318</v>
          </cell>
          <cell r="H18430" t="str">
            <v>44081318MAR</v>
          </cell>
        </row>
        <row r="18431">
          <cell r="B18431">
            <v>318</v>
          </cell>
          <cell r="H18431" t="str">
            <v>44081318MAR</v>
          </cell>
        </row>
        <row r="18432">
          <cell r="B18432">
            <v>318</v>
          </cell>
          <cell r="H18432" t="str">
            <v>44081318MAR</v>
          </cell>
        </row>
        <row r="18433">
          <cell r="B18433">
            <v>318</v>
          </cell>
          <cell r="H18433" t="str">
            <v>44081318MAR</v>
          </cell>
        </row>
        <row r="18434">
          <cell r="B18434">
            <v>318</v>
          </cell>
          <cell r="H18434" t="str">
            <v>44081318MAR</v>
          </cell>
        </row>
        <row r="18435">
          <cell r="B18435">
            <v>318</v>
          </cell>
          <cell r="H18435" t="str">
            <v>1209</v>
          </cell>
        </row>
        <row r="18436">
          <cell r="B18436">
            <v>318</v>
          </cell>
          <cell r="H18436" t="str">
            <v>1209</v>
          </cell>
        </row>
        <row r="18437">
          <cell r="B18437">
            <v>318</v>
          </cell>
          <cell r="H18437" t="str">
            <v>1209</v>
          </cell>
        </row>
        <row r="18438">
          <cell r="B18438">
            <v>318</v>
          </cell>
          <cell r="H18438" t="str">
            <v>1209</v>
          </cell>
        </row>
        <row r="18439">
          <cell r="B18439">
            <v>318</v>
          </cell>
          <cell r="H18439" t="str">
            <v>1209</v>
          </cell>
        </row>
        <row r="18440">
          <cell r="B18440">
            <v>318</v>
          </cell>
          <cell r="H18440" t="str">
            <v>1209</v>
          </cell>
        </row>
        <row r="18441">
          <cell r="B18441">
            <v>318</v>
          </cell>
          <cell r="H18441" t="str">
            <v>1209</v>
          </cell>
        </row>
        <row r="18442">
          <cell r="B18442">
            <v>318</v>
          </cell>
          <cell r="H18442" t="str">
            <v>1209</v>
          </cell>
        </row>
        <row r="18443">
          <cell r="B18443">
            <v>318</v>
          </cell>
          <cell r="H18443" t="str">
            <v>1209</v>
          </cell>
        </row>
        <row r="18444">
          <cell r="B18444">
            <v>318</v>
          </cell>
          <cell r="H18444" t="str">
            <v>1209</v>
          </cell>
        </row>
        <row r="18445">
          <cell r="B18445">
            <v>318</v>
          </cell>
          <cell r="H18445" t="str">
            <v>1209</v>
          </cell>
        </row>
        <row r="18446">
          <cell r="B18446">
            <v>318</v>
          </cell>
          <cell r="H18446" t="str">
            <v>1209</v>
          </cell>
        </row>
        <row r="18447">
          <cell r="B18447">
            <v>318</v>
          </cell>
          <cell r="H18447" t="str">
            <v>1209</v>
          </cell>
        </row>
        <row r="18448">
          <cell r="B18448">
            <v>318</v>
          </cell>
          <cell r="H18448" t="str">
            <v>1209</v>
          </cell>
        </row>
        <row r="18449">
          <cell r="B18449">
            <v>318</v>
          </cell>
          <cell r="H18449" t="str">
            <v>1209</v>
          </cell>
        </row>
        <row r="18450">
          <cell r="B18450">
            <v>318</v>
          </cell>
          <cell r="H18450" t="str">
            <v>1209</v>
          </cell>
        </row>
        <row r="18451">
          <cell r="B18451">
            <v>318</v>
          </cell>
          <cell r="H18451" t="str">
            <v>1209</v>
          </cell>
        </row>
        <row r="18452">
          <cell r="B18452">
            <v>318</v>
          </cell>
          <cell r="H18452" t="str">
            <v>1209</v>
          </cell>
        </row>
        <row r="18453">
          <cell r="B18453">
            <v>318</v>
          </cell>
          <cell r="H18453" t="str">
            <v>1209</v>
          </cell>
        </row>
        <row r="18454">
          <cell r="B18454">
            <v>318</v>
          </cell>
          <cell r="H18454" t="str">
            <v>1209</v>
          </cell>
        </row>
        <row r="18455">
          <cell r="B18455">
            <v>318</v>
          </cell>
          <cell r="H18455" t="str">
            <v>1209</v>
          </cell>
        </row>
        <row r="18456">
          <cell r="B18456">
            <v>318</v>
          </cell>
          <cell r="H18456">
            <v>1639</v>
          </cell>
        </row>
        <row r="18457">
          <cell r="B18457">
            <v>318</v>
          </cell>
          <cell r="H18457">
            <v>1639</v>
          </cell>
        </row>
        <row r="18458">
          <cell r="B18458">
            <v>318</v>
          </cell>
          <cell r="H18458">
            <v>1639</v>
          </cell>
        </row>
        <row r="18459">
          <cell r="B18459">
            <v>318</v>
          </cell>
          <cell r="H18459">
            <v>1639</v>
          </cell>
        </row>
        <row r="18460">
          <cell r="B18460">
            <v>318</v>
          </cell>
          <cell r="H18460">
            <v>1639</v>
          </cell>
        </row>
        <row r="18461">
          <cell r="B18461">
            <v>318</v>
          </cell>
          <cell r="H18461">
            <v>1639</v>
          </cell>
        </row>
        <row r="18462">
          <cell r="B18462">
            <v>318</v>
          </cell>
          <cell r="H18462">
            <v>1639</v>
          </cell>
        </row>
        <row r="18463">
          <cell r="B18463">
            <v>318</v>
          </cell>
          <cell r="H18463">
            <v>1639</v>
          </cell>
        </row>
        <row r="18464">
          <cell r="B18464">
            <v>318</v>
          </cell>
          <cell r="H18464">
            <v>1639</v>
          </cell>
        </row>
        <row r="18465">
          <cell r="B18465">
            <v>318</v>
          </cell>
          <cell r="H18465">
            <v>1639</v>
          </cell>
        </row>
        <row r="18466">
          <cell r="B18466">
            <v>318</v>
          </cell>
          <cell r="H18466">
            <v>1639</v>
          </cell>
        </row>
        <row r="18467">
          <cell r="B18467">
            <v>318</v>
          </cell>
          <cell r="H18467">
            <v>1639</v>
          </cell>
        </row>
        <row r="18468">
          <cell r="B18468">
            <v>318</v>
          </cell>
          <cell r="H18468">
            <v>1639</v>
          </cell>
        </row>
        <row r="18469">
          <cell r="B18469">
            <v>318</v>
          </cell>
          <cell r="H18469">
            <v>1639</v>
          </cell>
        </row>
        <row r="18470">
          <cell r="B18470">
            <v>318</v>
          </cell>
          <cell r="H18470">
            <v>1639</v>
          </cell>
        </row>
        <row r="18471">
          <cell r="B18471">
            <v>318</v>
          </cell>
          <cell r="H18471">
            <v>1639</v>
          </cell>
        </row>
        <row r="18472">
          <cell r="B18472">
            <v>318</v>
          </cell>
          <cell r="H18472">
            <v>1639</v>
          </cell>
        </row>
        <row r="18473">
          <cell r="B18473">
            <v>318</v>
          </cell>
          <cell r="H18473">
            <v>1639</v>
          </cell>
        </row>
        <row r="18474">
          <cell r="B18474">
            <v>318</v>
          </cell>
          <cell r="H18474">
            <v>1639</v>
          </cell>
        </row>
        <row r="18475">
          <cell r="B18475">
            <v>318</v>
          </cell>
          <cell r="H18475">
            <v>1639</v>
          </cell>
        </row>
        <row r="18476">
          <cell r="B18476">
            <v>318</v>
          </cell>
          <cell r="H18476">
            <v>1639</v>
          </cell>
        </row>
        <row r="18477">
          <cell r="B18477">
            <v>318</v>
          </cell>
          <cell r="H18477">
            <v>1639</v>
          </cell>
        </row>
        <row r="18478">
          <cell r="B18478">
            <v>318</v>
          </cell>
          <cell r="H18478">
            <v>1639</v>
          </cell>
        </row>
        <row r="18479">
          <cell r="B18479">
            <v>318</v>
          </cell>
          <cell r="H18479">
            <v>1639</v>
          </cell>
        </row>
        <row r="18480">
          <cell r="B18480">
            <v>318</v>
          </cell>
          <cell r="H18480">
            <v>2145</v>
          </cell>
        </row>
        <row r="18481">
          <cell r="B18481">
            <v>318</v>
          </cell>
          <cell r="H18481">
            <v>2145</v>
          </cell>
        </row>
        <row r="18482">
          <cell r="B18482">
            <v>318</v>
          </cell>
          <cell r="H18482">
            <v>2145</v>
          </cell>
        </row>
        <row r="18483">
          <cell r="B18483">
            <v>318</v>
          </cell>
          <cell r="H18483">
            <v>2145</v>
          </cell>
        </row>
        <row r="18484">
          <cell r="B18484">
            <v>318</v>
          </cell>
          <cell r="H18484">
            <v>2145</v>
          </cell>
        </row>
        <row r="18485">
          <cell r="B18485">
            <v>318</v>
          </cell>
          <cell r="H18485">
            <v>2145</v>
          </cell>
        </row>
        <row r="18486">
          <cell r="B18486">
            <v>318</v>
          </cell>
          <cell r="H18486">
            <v>2145</v>
          </cell>
        </row>
        <row r="18487">
          <cell r="B18487">
            <v>318</v>
          </cell>
          <cell r="H18487">
            <v>2145</v>
          </cell>
        </row>
        <row r="18488">
          <cell r="B18488">
            <v>318</v>
          </cell>
          <cell r="H18488">
            <v>2145</v>
          </cell>
        </row>
        <row r="18489">
          <cell r="B18489">
            <v>318</v>
          </cell>
          <cell r="H18489">
            <v>2145</v>
          </cell>
        </row>
        <row r="18490">
          <cell r="B18490">
            <v>318</v>
          </cell>
          <cell r="H18490">
            <v>2145</v>
          </cell>
        </row>
        <row r="18491">
          <cell r="B18491">
            <v>318</v>
          </cell>
          <cell r="H18491">
            <v>2145</v>
          </cell>
        </row>
        <row r="18492">
          <cell r="B18492">
            <v>318</v>
          </cell>
          <cell r="H18492">
            <v>2145</v>
          </cell>
        </row>
        <row r="18493">
          <cell r="B18493">
            <v>318</v>
          </cell>
          <cell r="H18493">
            <v>2145</v>
          </cell>
        </row>
        <row r="18494">
          <cell r="B18494">
            <v>318</v>
          </cell>
          <cell r="H18494">
            <v>2145</v>
          </cell>
        </row>
        <row r="18495">
          <cell r="B18495">
            <v>318</v>
          </cell>
          <cell r="H18495">
            <v>2145</v>
          </cell>
        </row>
        <row r="18496">
          <cell r="B18496">
            <v>318</v>
          </cell>
          <cell r="H18496">
            <v>2145</v>
          </cell>
        </row>
        <row r="18497">
          <cell r="B18497">
            <v>318</v>
          </cell>
          <cell r="H18497">
            <v>2145</v>
          </cell>
        </row>
        <row r="18498">
          <cell r="B18498">
            <v>318</v>
          </cell>
          <cell r="H18498">
            <v>2145</v>
          </cell>
        </row>
        <row r="18499">
          <cell r="B18499">
            <v>318</v>
          </cell>
          <cell r="H18499">
            <v>2145</v>
          </cell>
        </row>
        <row r="18500">
          <cell r="B18500">
            <v>318</v>
          </cell>
          <cell r="H18500">
            <v>2145</v>
          </cell>
        </row>
        <row r="18501">
          <cell r="B18501">
            <v>318</v>
          </cell>
          <cell r="H18501">
            <v>2145</v>
          </cell>
        </row>
        <row r="18502">
          <cell r="B18502">
            <v>318</v>
          </cell>
          <cell r="H18502">
            <v>2145</v>
          </cell>
        </row>
        <row r="18503">
          <cell r="B18503">
            <v>318</v>
          </cell>
          <cell r="H18503">
            <v>2145</v>
          </cell>
        </row>
        <row r="18504">
          <cell r="B18504">
            <v>318</v>
          </cell>
          <cell r="H18504">
            <v>2145</v>
          </cell>
        </row>
        <row r="18505">
          <cell r="B18505">
            <v>319</v>
          </cell>
          <cell r="H18505" t="str">
            <v>43511319MAR</v>
          </cell>
        </row>
        <row r="18506">
          <cell r="B18506">
            <v>319</v>
          </cell>
          <cell r="H18506" t="str">
            <v>43511319MAR</v>
          </cell>
        </row>
        <row r="18507">
          <cell r="B18507">
            <v>319</v>
          </cell>
          <cell r="H18507" t="str">
            <v>43511319MAR</v>
          </cell>
        </row>
        <row r="18508">
          <cell r="B18508">
            <v>319</v>
          </cell>
          <cell r="H18508" t="str">
            <v>43511319MAR</v>
          </cell>
        </row>
        <row r="18509">
          <cell r="B18509">
            <v>319</v>
          </cell>
          <cell r="H18509" t="str">
            <v>43511319MAR</v>
          </cell>
        </row>
        <row r="18510">
          <cell r="B18510">
            <v>319</v>
          </cell>
          <cell r="H18510" t="str">
            <v>43511319MAR</v>
          </cell>
        </row>
        <row r="18511">
          <cell r="B18511">
            <v>319</v>
          </cell>
          <cell r="H18511" t="str">
            <v>43511319MAR</v>
          </cell>
        </row>
        <row r="18512">
          <cell r="B18512">
            <v>319</v>
          </cell>
          <cell r="H18512" t="str">
            <v>43511319MAR</v>
          </cell>
        </row>
        <row r="18513">
          <cell r="B18513">
            <v>319</v>
          </cell>
          <cell r="H18513" t="str">
            <v>43511319MAR</v>
          </cell>
        </row>
        <row r="18514">
          <cell r="B18514">
            <v>319</v>
          </cell>
          <cell r="H18514" t="str">
            <v>43511319MAR</v>
          </cell>
        </row>
        <row r="18515">
          <cell r="B18515">
            <v>319</v>
          </cell>
          <cell r="H18515" t="str">
            <v>43511319MAR</v>
          </cell>
        </row>
        <row r="18516">
          <cell r="B18516">
            <v>319</v>
          </cell>
          <cell r="H18516" t="str">
            <v>43511319MAR</v>
          </cell>
        </row>
        <row r="18517">
          <cell r="B18517">
            <v>319</v>
          </cell>
          <cell r="H18517" t="str">
            <v>43511319MAR</v>
          </cell>
        </row>
        <row r="18518">
          <cell r="B18518">
            <v>319</v>
          </cell>
          <cell r="H18518" t="str">
            <v>43511319MAR</v>
          </cell>
        </row>
        <row r="18519">
          <cell r="B18519">
            <v>319</v>
          </cell>
          <cell r="H18519" t="str">
            <v>43511319MAR</v>
          </cell>
        </row>
        <row r="18520">
          <cell r="B18520">
            <v>319</v>
          </cell>
          <cell r="H18520" t="str">
            <v>43511319MAR</v>
          </cell>
        </row>
        <row r="18521">
          <cell r="B18521">
            <v>319</v>
          </cell>
          <cell r="H18521" t="str">
            <v>43511319MAR</v>
          </cell>
        </row>
        <row r="18522">
          <cell r="B18522">
            <v>319</v>
          </cell>
          <cell r="H18522" t="str">
            <v>43511319MAR</v>
          </cell>
        </row>
        <row r="18523">
          <cell r="B18523">
            <v>319</v>
          </cell>
          <cell r="H18523" t="str">
            <v>43511319MAR</v>
          </cell>
        </row>
        <row r="18524">
          <cell r="B18524">
            <v>319</v>
          </cell>
          <cell r="H18524" t="str">
            <v>43511319MAR</v>
          </cell>
        </row>
        <row r="18525">
          <cell r="B18525">
            <v>319</v>
          </cell>
          <cell r="H18525" t="str">
            <v>43511319MAR</v>
          </cell>
        </row>
        <row r="18526">
          <cell r="B18526">
            <v>319</v>
          </cell>
          <cell r="H18526" t="str">
            <v>43511319MAR</v>
          </cell>
        </row>
        <row r="18527">
          <cell r="B18527">
            <v>319</v>
          </cell>
          <cell r="H18527" t="str">
            <v>43511319MAR</v>
          </cell>
        </row>
        <row r="18528">
          <cell r="B18528">
            <v>319</v>
          </cell>
          <cell r="H18528" t="str">
            <v>43511319MAR</v>
          </cell>
        </row>
        <row r="18529">
          <cell r="B18529">
            <v>319</v>
          </cell>
          <cell r="H18529" t="str">
            <v>43511319MAR</v>
          </cell>
        </row>
        <row r="18530">
          <cell r="B18530">
            <v>319</v>
          </cell>
          <cell r="H18530" t="str">
            <v>43850319MAR</v>
          </cell>
        </row>
        <row r="18531">
          <cell r="B18531">
            <v>319</v>
          </cell>
          <cell r="H18531" t="str">
            <v>43850319MAR</v>
          </cell>
        </row>
        <row r="18532">
          <cell r="B18532">
            <v>319</v>
          </cell>
          <cell r="H18532" t="str">
            <v>43850319MAR</v>
          </cell>
        </row>
        <row r="18533">
          <cell r="B18533">
            <v>319</v>
          </cell>
          <cell r="H18533" t="str">
            <v>43850319MAR</v>
          </cell>
        </row>
        <row r="18534">
          <cell r="B18534">
            <v>319</v>
          </cell>
          <cell r="H18534" t="str">
            <v>43850319MAR</v>
          </cell>
        </row>
        <row r="18535">
          <cell r="B18535">
            <v>319</v>
          </cell>
          <cell r="H18535" t="str">
            <v>43850319MAR</v>
          </cell>
        </row>
        <row r="18536">
          <cell r="B18536">
            <v>319</v>
          </cell>
          <cell r="H18536" t="str">
            <v>43850319MAR</v>
          </cell>
        </row>
        <row r="18537">
          <cell r="B18537">
            <v>319</v>
          </cell>
          <cell r="H18537" t="str">
            <v>43850319MAR</v>
          </cell>
        </row>
        <row r="18538">
          <cell r="B18538">
            <v>319</v>
          </cell>
          <cell r="H18538" t="str">
            <v>43850319MAR</v>
          </cell>
        </row>
        <row r="18539">
          <cell r="B18539">
            <v>319</v>
          </cell>
          <cell r="H18539" t="str">
            <v>43850319MAR</v>
          </cell>
        </row>
        <row r="18540">
          <cell r="B18540">
            <v>319</v>
          </cell>
          <cell r="H18540" t="str">
            <v>43850319MAR</v>
          </cell>
        </row>
        <row r="18541">
          <cell r="B18541">
            <v>319</v>
          </cell>
          <cell r="H18541" t="str">
            <v>43850319MAR</v>
          </cell>
        </row>
        <row r="18542">
          <cell r="B18542">
            <v>319</v>
          </cell>
          <cell r="H18542" t="str">
            <v>43850319MAR</v>
          </cell>
        </row>
        <row r="18543">
          <cell r="B18543">
            <v>319</v>
          </cell>
          <cell r="H18543" t="str">
            <v>43850319MAR</v>
          </cell>
        </row>
        <row r="18544">
          <cell r="B18544">
            <v>319</v>
          </cell>
          <cell r="H18544" t="str">
            <v>43850319MAR</v>
          </cell>
        </row>
        <row r="18545">
          <cell r="B18545">
            <v>319</v>
          </cell>
          <cell r="H18545" t="str">
            <v>43850319MAR</v>
          </cell>
        </row>
        <row r="18546">
          <cell r="B18546">
            <v>319</v>
          </cell>
          <cell r="H18546" t="str">
            <v>43850319MAR</v>
          </cell>
        </row>
        <row r="18547">
          <cell r="B18547">
            <v>319</v>
          </cell>
          <cell r="H18547" t="str">
            <v>43850319MAR</v>
          </cell>
        </row>
        <row r="18548">
          <cell r="B18548">
            <v>319</v>
          </cell>
          <cell r="H18548" t="str">
            <v>43850319MAR</v>
          </cell>
        </row>
        <row r="18549">
          <cell r="B18549">
            <v>319</v>
          </cell>
          <cell r="H18549" t="str">
            <v>43850319MAR</v>
          </cell>
        </row>
        <row r="18550">
          <cell r="B18550">
            <v>319</v>
          </cell>
          <cell r="H18550" t="str">
            <v>43850319MAR</v>
          </cell>
        </row>
        <row r="18551">
          <cell r="B18551">
            <v>319</v>
          </cell>
          <cell r="H18551" t="str">
            <v>43850319MAR</v>
          </cell>
        </row>
        <row r="18552">
          <cell r="B18552">
            <v>319</v>
          </cell>
          <cell r="H18552" t="str">
            <v>43850319MAR</v>
          </cell>
        </row>
        <row r="18553">
          <cell r="B18553">
            <v>319</v>
          </cell>
          <cell r="H18553" t="str">
            <v>44165319MAR</v>
          </cell>
        </row>
        <row r="18554">
          <cell r="B18554">
            <v>319</v>
          </cell>
          <cell r="H18554" t="str">
            <v>44165319MAR</v>
          </cell>
        </row>
        <row r="18555">
          <cell r="B18555">
            <v>319</v>
          </cell>
          <cell r="H18555" t="str">
            <v>44165319MAR</v>
          </cell>
        </row>
        <row r="18556">
          <cell r="B18556">
            <v>319</v>
          </cell>
          <cell r="H18556" t="str">
            <v>44165319MAR</v>
          </cell>
        </row>
        <row r="18557">
          <cell r="B18557">
            <v>319</v>
          </cell>
          <cell r="H18557" t="str">
            <v>44165319MAR</v>
          </cell>
        </row>
        <row r="18558">
          <cell r="B18558">
            <v>319</v>
          </cell>
          <cell r="H18558" t="str">
            <v>44165319MAR</v>
          </cell>
        </row>
        <row r="18559">
          <cell r="B18559">
            <v>319</v>
          </cell>
          <cell r="H18559" t="str">
            <v>44165319MAR</v>
          </cell>
        </row>
        <row r="18560">
          <cell r="B18560">
            <v>319</v>
          </cell>
          <cell r="H18560" t="str">
            <v>44165319MAR</v>
          </cell>
        </row>
        <row r="18561">
          <cell r="B18561">
            <v>319</v>
          </cell>
          <cell r="H18561" t="str">
            <v>44165319MAR</v>
          </cell>
        </row>
        <row r="18562">
          <cell r="B18562">
            <v>319</v>
          </cell>
          <cell r="H18562" t="str">
            <v>44165319MAR</v>
          </cell>
        </row>
        <row r="18563">
          <cell r="B18563">
            <v>319</v>
          </cell>
          <cell r="H18563" t="str">
            <v>44165319MAR</v>
          </cell>
        </row>
        <row r="18564">
          <cell r="B18564">
            <v>319</v>
          </cell>
          <cell r="H18564" t="str">
            <v>44165319MAR</v>
          </cell>
        </row>
        <row r="18565">
          <cell r="B18565">
            <v>319</v>
          </cell>
          <cell r="H18565" t="str">
            <v>44165319MAR</v>
          </cell>
        </row>
        <row r="18566">
          <cell r="B18566">
            <v>319</v>
          </cell>
          <cell r="H18566" t="str">
            <v>44165319MAR</v>
          </cell>
        </row>
        <row r="18567">
          <cell r="B18567">
            <v>319</v>
          </cell>
          <cell r="H18567" t="str">
            <v>44165319MAR</v>
          </cell>
        </row>
        <row r="18568">
          <cell r="B18568">
            <v>319</v>
          </cell>
          <cell r="H18568" t="str">
            <v>44165319MAR</v>
          </cell>
        </row>
        <row r="18569">
          <cell r="B18569">
            <v>319</v>
          </cell>
          <cell r="H18569" t="str">
            <v>44165319MAR</v>
          </cell>
        </row>
        <row r="18570">
          <cell r="B18570">
            <v>319</v>
          </cell>
          <cell r="H18570" t="str">
            <v>44165319MAR</v>
          </cell>
        </row>
        <row r="18571">
          <cell r="B18571">
            <v>319</v>
          </cell>
          <cell r="H18571" t="str">
            <v>44165319MAR</v>
          </cell>
        </row>
        <row r="18572">
          <cell r="B18572">
            <v>319</v>
          </cell>
          <cell r="H18572" t="str">
            <v>44165319MAR</v>
          </cell>
        </row>
        <row r="18573">
          <cell r="B18573">
            <v>319</v>
          </cell>
          <cell r="H18573" t="str">
            <v>44165319MAR</v>
          </cell>
        </row>
        <row r="18574">
          <cell r="B18574">
            <v>319</v>
          </cell>
          <cell r="H18574" t="str">
            <v>44165319MAR</v>
          </cell>
        </row>
        <row r="18575">
          <cell r="B18575">
            <v>319</v>
          </cell>
          <cell r="H18575" t="str">
            <v>44165319MAR</v>
          </cell>
        </row>
        <row r="18576">
          <cell r="B18576">
            <v>319</v>
          </cell>
          <cell r="H18576" t="str">
            <v>44165319MAR</v>
          </cell>
        </row>
        <row r="18577">
          <cell r="B18577">
            <v>319</v>
          </cell>
          <cell r="H18577" t="str">
            <v>44165319MAR</v>
          </cell>
        </row>
        <row r="18578">
          <cell r="B18578">
            <v>319</v>
          </cell>
          <cell r="H18578">
            <v>1413</v>
          </cell>
        </row>
        <row r="18579">
          <cell r="B18579">
            <v>319</v>
          </cell>
          <cell r="H18579">
            <v>1413</v>
          </cell>
        </row>
        <row r="18580">
          <cell r="B18580">
            <v>319</v>
          </cell>
          <cell r="H18580">
            <v>1413</v>
          </cell>
        </row>
        <row r="18581">
          <cell r="B18581">
            <v>319</v>
          </cell>
          <cell r="H18581">
            <v>1413</v>
          </cell>
        </row>
        <row r="18582">
          <cell r="B18582">
            <v>319</v>
          </cell>
          <cell r="H18582">
            <v>1413</v>
          </cell>
        </row>
        <row r="18583">
          <cell r="B18583">
            <v>319</v>
          </cell>
          <cell r="H18583">
            <v>1413</v>
          </cell>
        </row>
        <row r="18584">
          <cell r="B18584">
            <v>319</v>
          </cell>
          <cell r="H18584">
            <v>1413</v>
          </cell>
        </row>
        <row r="18585">
          <cell r="B18585">
            <v>319</v>
          </cell>
          <cell r="H18585">
            <v>1413</v>
          </cell>
        </row>
        <row r="18586">
          <cell r="B18586">
            <v>319</v>
          </cell>
          <cell r="H18586">
            <v>1413</v>
          </cell>
        </row>
        <row r="18587">
          <cell r="B18587">
            <v>319</v>
          </cell>
          <cell r="H18587">
            <v>1413</v>
          </cell>
        </row>
        <row r="18588">
          <cell r="B18588">
            <v>319</v>
          </cell>
          <cell r="H18588">
            <v>1413</v>
          </cell>
        </row>
        <row r="18589">
          <cell r="B18589">
            <v>319</v>
          </cell>
          <cell r="H18589">
            <v>1413</v>
          </cell>
        </row>
        <row r="18590">
          <cell r="B18590">
            <v>319</v>
          </cell>
          <cell r="H18590">
            <v>1413</v>
          </cell>
        </row>
        <row r="18591">
          <cell r="B18591">
            <v>319</v>
          </cell>
          <cell r="H18591">
            <v>1413</v>
          </cell>
        </row>
        <row r="18592">
          <cell r="B18592">
            <v>319</v>
          </cell>
          <cell r="H18592">
            <v>1413</v>
          </cell>
        </row>
        <row r="18593">
          <cell r="B18593">
            <v>319</v>
          </cell>
          <cell r="H18593">
            <v>1413</v>
          </cell>
        </row>
        <row r="18594">
          <cell r="B18594">
            <v>319</v>
          </cell>
          <cell r="H18594">
            <v>1413</v>
          </cell>
        </row>
        <row r="18595">
          <cell r="B18595">
            <v>319</v>
          </cell>
          <cell r="H18595">
            <v>1413</v>
          </cell>
        </row>
        <row r="18596">
          <cell r="B18596">
            <v>319</v>
          </cell>
          <cell r="H18596">
            <v>1413</v>
          </cell>
        </row>
        <row r="18597">
          <cell r="B18597">
            <v>319</v>
          </cell>
          <cell r="H18597">
            <v>1413</v>
          </cell>
        </row>
        <row r="18598">
          <cell r="B18598">
            <v>319</v>
          </cell>
          <cell r="H18598">
            <v>1413</v>
          </cell>
        </row>
        <row r="18599">
          <cell r="B18599">
            <v>319</v>
          </cell>
          <cell r="H18599">
            <v>1413</v>
          </cell>
        </row>
        <row r="18600">
          <cell r="B18600">
            <v>319</v>
          </cell>
          <cell r="H18600">
            <v>1413</v>
          </cell>
        </row>
        <row r="18601">
          <cell r="B18601">
            <v>319</v>
          </cell>
          <cell r="H18601">
            <v>1413</v>
          </cell>
        </row>
        <row r="18602">
          <cell r="B18602">
            <v>319</v>
          </cell>
          <cell r="H18602">
            <v>1954</v>
          </cell>
        </row>
        <row r="18603">
          <cell r="B18603">
            <v>319</v>
          </cell>
          <cell r="H18603">
            <v>1954</v>
          </cell>
        </row>
        <row r="18604">
          <cell r="B18604">
            <v>319</v>
          </cell>
          <cell r="H18604">
            <v>1954</v>
          </cell>
        </row>
        <row r="18605">
          <cell r="B18605">
            <v>319</v>
          </cell>
          <cell r="H18605">
            <v>1954</v>
          </cell>
        </row>
        <row r="18606">
          <cell r="B18606">
            <v>319</v>
          </cell>
          <cell r="H18606">
            <v>1954</v>
          </cell>
        </row>
        <row r="18607">
          <cell r="B18607">
            <v>319</v>
          </cell>
          <cell r="H18607">
            <v>1954</v>
          </cell>
        </row>
        <row r="18608">
          <cell r="B18608">
            <v>319</v>
          </cell>
          <cell r="H18608">
            <v>1954</v>
          </cell>
        </row>
        <row r="18609">
          <cell r="B18609">
            <v>319</v>
          </cell>
          <cell r="H18609">
            <v>1954</v>
          </cell>
        </row>
        <row r="18610">
          <cell r="B18610">
            <v>319</v>
          </cell>
          <cell r="H18610">
            <v>1954</v>
          </cell>
        </row>
        <row r="18611">
          <cell r="B18611">
            <v>319</v>
          </cell>
          <cell r="H18611">
            <v>1954</v>
          </cell>
        </row>
        <row r="18612">
          <cell r="B18612">
            <v>319</v>
          </cell>
          <cell r="H18612">
            <v>1954</v>
          </cell>
        </row>
        <row r="18613">
          <cell r="B18613">
            <v>319</v>
          </cell>
          <cell r="H18613">
            <v>1954</v>
          </cell>
        </row>
        <row r="18614">
          <cell r="B18614">
            <v>319</v>
          </cell>
          <cell r="H18614">
            <v>1954</v>
          </cell>
        </row>
        <row r="18615">
          <cell r="B18615">
            <v>319</v>
          </cell>
          <cell r="H18615">
            <v>1954</v>
          </cell>
        </row>
        <row r="18616">
          <cell r="B18616">
            <v>319</v>
          </cell>
          <cell r="H18616">
            <v>1954</v>
          </cell>
        </row>
        <row r="18617">
          <cell r="B18617">
            <v>319</v>
          </cell>
          <cell r="H18617">
            <v>1954</v>
          </cell>
        </row>
        <row r="18618">
          <cell r="B18618">
            <v>319</v>
          </cell>
          <cell r="H18618">
            <v>1954</v>
          </cell>
        </row>
        <row r="18619">
          <cell r="B18619">
            <v>319</v>
          </cell>
          <cell r="H18619">
            <v>1954</v>
          </cell>
        </row>
        <row r="18620">
          <cell r="B18620">
            <v>319</v>
          </cell>
          <cell r="H18620">
            <v>1954</v>
          </cell>
        </row>
        <row r="18621">
          <cell r="B18621">
            <v>319</v>
          </cell>
          <cell r="H18621">
            <v>1954</v>
          </cell>
        </row>
        <row r="18622">
          <cell r="B18622">
            <v>319</v>
          </cell>
          <cell r="H18622">
            <v>1954</v>
          </cell>
        </row>
        <row r="18623">
          <cell r="B18623">
            <v>319</v>
          </cell>
          <cell r="H18623">
            <v>1954</v>
          </cell>
        </row>
        <row r="18624">
          <cell r="B18624">
            <v>319</v>
          </cell>
          <cell r="H18624">
            <v>1954</v>
          </cell>
        </row>
        <row r="18625">
          <cell r="B18625">
            <v>319</v>
          </cell>
          <cell r="H18625">
            <v>1954</v>
          </cell>
        </row>
        <row r="18626">
          <cell r="B18626">
            <v>319</v>
          </cell>
          <cell r="H18626">
            <v>8795</v>
          </cell>
        </row>
        <row r="18627">
          <cell r="B18627">
            <v>319</v>
          </cell>
          <cell r="H18627">
            <v>8795</v>
          </cell>
        </row>
        <row r="18628">
          <cell r="B18628">
            <v>319</v>
          </cell>
          <cell r="H18628">
            <v>8795</v>
          </cell>
        </row>
        <row r="18629">
          <cell r="B18629">
            <v>319</v>
          </cell>
          <cell r="H18629">
            <v>8795</v>
          </cell>
        </row>
        <row r="18630">
          <cell r="B18630">
            <v>319</v>
          </cell>
          <cell r="H18630">
            <v>8795</v>
          </cell>
        </row>
        <row r="18631">
          <cell r="B18631">
            <v>319</v>
          </cell>
          <cell r="H18631">
            <v>8795</v>
          </cell>
        </row>
        <row r="18632">
          <cell r="B18632">
            <v>319</v>
          </cell>
          <cell r="H18632">
            <v>8795</v>
          </cell>
        </row>
        <row r="18633">
          <cell r="B18633">
            <v>319</v>
          </cell>
          <cell r="H18633">
            <v>8795</v>
          </cell>
        </row>
        <row r="18634">
          <cell r="B18634">
            <v>319</v>
          </cell>
          <cell r="H18634">
            <v>8795</v>
          </cell>
        </row>
        <row r="18635">
          <cell r="B18635">
            <v>319</v>
          </cell>
          <cell r="H18635">
            <v>8795</v>
          </cell>
        </row>
        <row r="18636">
          <cell r="B18636">
            <v>319</v>
          </cell>
          <cell r="H18636">
            <v>8795</v>
          </cell>
        </row>
        <row r="18637">
          <cell r="B18637">
            <v>319</v>
          </cell>
          <cell r="H18637">
            <v>8795</v>
          </cell>
        </row>
        <row r="18638">
          <cell r="B18638">
            <v>319</v>
          </cell>
          <cell r="H18638">
            <v>8795</v>
          </cell>
        </row>
        <row r="18639">
          <cell r="B18639">
            <v>319</v>
          </cell>
          <cell r="H18639">
            <v>8795</v>
          </cell>
        </row>
        <row r="18640">
          <cell r="B18640">
            <v>319</v>
          </cell>
          <cell r="H18640">
            <v>8795</v>
          </cell>
        </row>
        <row r="18641">
          <cell r="B18641">
            <v>319</v>
          </cell>
          <cell r="H18641">
            <v>8795</v>
          </cell>
        </row>
        <row r="18642">
          <cell r="B18642">
            <v>319</v>
          </cell>
          <cell r="H18642">
            <v>8795</v>
          </cell>
        </row>
        <row r="18643">
          <cell r="B18643">
            <v>319</v>
          </cell>
          <cell r="H18643">
            <v>8795</v>
          </cell>
        </row>
        <row r="18644">
          <cell r="B18644">
            <v>319</v>
          </cell>
          <cell r="H18644">
            <v>8795</v>
          </cell>
        </row>
        <row r="18645">
          <cell r="B18645">
            <v>319</v>
          </cell>
          <cell r="H18645">
            <v>8795</v>
          </cell>
        </row>
        <row r="18646">
          <cell r="B18646">
            <v>319</v>
          </cell>
          <cell r="H18646">
            <v>8795</v>
          </cell>
        </row>
        <row r="18647">
          <cell r="B18647">
            <v>319</v>
          </cell>
          <cell r="H18647">
            <v>8795</v>
          </cell>
        </row>
        <row r="18648">
          <cell r="B18648">
            <v>319</v>
          </cell>
          <cell r="H18648">
            <v>8795</v>
          </cell>
        </row>
        <row r="18649">
          <cell r="B18649">
            <v>319</v>
          </cell>
          <cell r="H18649">
            <v>8795</v>
          </cell>
        </row>
        <row r="18650">
          <cell r="B18650">
            <v>319</v>
          </cell>
          <cell r="H18650">
            <v>8795</v>
          </cell>
        </row>
        <row r="18651">
          <cell r="B18651">
            <v>320</v>
          </cell>
          <cell r="H18651" t="str">
            <v>43511320AUR</v>
          </cell>
        </row>
        <row r="18652">
          <cell r="B18652">
            <v>320</v>
          </cell>
          <cell r="H18652" t="str">
            <v>43511320AUR</v>
          </cell>
        </row>
        <row r="18653">
          <cell r="B18653">
            <v>320</v>
          </cell>
          <cell r="H18653" t="str">
            <v>43511320AUR</v>
          </cell>
        </row>
        <row r="18654">
          <cell r="B18654">
            <v>320</v>
          </cell>
          <cell r="H18654" t="str">
            <v>43511320AUR</v>
          </cell>
        </row>
        <row r="18655">
          <cell r="B18655">
            <v>320</v>
          </cell>
          <cell r="H18655" t="str">
            <v>43511320AUR</v>
          </cell>
        </row>
        <row r="18656">
          <cell r="B18656">
            <v>320</v>
          </cell>
          <cell r="H18656" t="str">
            <v>43511320AUR</v>
          </cell>
        </row>
        <row r="18657">
          <cell r="B18657">
            <v>320</v>
          </cell>
          <cell r="H18657" t="str">
            <v>43511320AUR</v>
          </cell>
        </row>
        <row r="18658">
          <cell r="B18658">
            <v>320</v>
          </cell>
          <cell r="H18658" t="str">
            <v>43511320AUR</v>
          </cell>
        </row>
        <row r="18659">
          <cell r="B18659">
            <v>320</v>
          </cell>
          <cell r="H18659" t="str">
            <v>43511320AUR</v>
          </cell>
        </row>
        <row r="18660">
          <cell r="B18660">
            <v>320</v>
          </cell>
          <cell r="H18660" t="str">
            <v>43511320AUR</v>
          </cell>
        </row>
        <row r="18661">
          <cell r="B18661">
            <v>320</v>
          </cell>
          <cell r="H18661" t="str">
            <v>43511320AUR</v>
          </cell>
        </row>
        <row r="18662">
          <cell r="B18662">
            <v>320</v>
          </cell>
          <cell r="H18662" t="str">
            <v>43511320AUR</v>
          </cell>
        </row>
        <row r="18663">
          <cell r="B18663">
            <v>320</v>
          </cell>
          <cell r="H18663" t="str">
            <v>43511320AUR</v>
          </cell>
        </row>
        <row r="18664">
          <cell r="B18664">
            <v>320</v>
          </cell>
          <cell r="H18664" t="str">
            <v>43511320AUR</v>
          </cell>
        </row>
        <row r="18665">
          <cell r="B18665">
            <v>320</v>
          </cell>
          <cell r="H18665" t="str">
            <v>43511320AUR</v>
          </cell>
        </row>
        <row r="18666">
          <cell r="B18666">
            <v>320</v>
          </cell>
          <cell r="H18666" t="str">
            <v>43511320AUR</v>
          </cell>
        </row>
        <row r="18667">
          <cell r="B18667">
            <v>320</v>
          </cell>
          <cell r="H18667" t="str">
            <v>43511320AUR</v>
          </cell>
        </row>
        <row r="18668">
          <cell r="B18668">
            <v>320</v>
          </cell>
          <cell r="H18668" t="str">
            <v>43511320AUR</v>
          </cell>
        </row>
        <row r="18669">
          <cell r="B18669">
            <v>320</v>
          </cell>
          <cell r="H18669" t="str">
            <v>43511320AUR</v>
          </cell>
        </row>
        <row r="18670">
          <cell r="B18670">
            <v>320</v>
          </cell>
          <cell r="H18670" t="str">
            <v>43752320AUR</v>
          </cell>
        </row>
        <row r="18671">
          <cell r="B18671">
            <v>320</v>
          </cell>
          <cell r="H18671" t="str">
            <v>43752320AUR</v>
          </cell>
        </row>
        <row r="18672">
          <cell r="B18672">
            <v>320</v>
          </cell>
          <cell r="H18672" t="str">
            <v>43752320AUR</v>
          </cell>
        </row>
        <row r="18673">
          <cell r="B18673">
            <v>320</v>
          </cell>
          <cell r="H18673" t="str">
            <v>43752320AUR</v>
          </cell>
        </row>
        <row r="18674">
          <cell r="B18674">
            <v>320</v>
          </cell>
          <cell r="H18674" t="str">
            <v>43752320AUR</v>
          </cell>
        </row>
        <row r="18675">
          <cell r="B18675">
            <v>320</v>
          </cell>
          <cell r="H18675" t="str">
            <v>43752320AUR</v>
          </cell>
        </row>
        <row r="18676">
          <cell r="B18676">
            <v>320</v>
          </cell>
          <cell r="H18676" t="str">
            <v>43752320AUR</v>
          </cell>
        </row>
        <row r="18677">
          <cell r="B18677">
            <v>320</v>
          </cell>
          <cell r="H18677" t="str">
            <v>43752320AUR</v>
          </cell>
        </row>
        <row r="18678">
          <cell r="B18678">
            <v>320</v>
          </cell>
          <cell r="H18678" t="str">
            <v>43752320AUR</v>
          </cell>
        </row>
        <row r="18679">
          <cell r="B18679">
            <v>320</v>
          </cell>
          <cell r="H18679" t="str">
            <v>43752320AUR</v>
          </cell>
        </row>
        <row r="18680">
          <cell r="B18680">
            <v>320</v>
          </cell>
          <cell r="H18680" t="str">
            <v>43752320AUR</v>
          </cell>
        </row>
        <row r="18681">
          <cell r="B18681">
            <v>320</v>
          </cell>
          <cell r="H18681" t="str">
            <v>43752320AUR</v>
          </cell>
        </row>
        <row r="18682">
          <cell r="B18682">
            <v>320</v>
          </cell>
          <cell r="H18682" t="str">
            <v>43752320AUR</v>
          </cell>
        </row>
        <row r="18683">
          <cell r="B18683">
            <v>320</v>
          </cell>
          <cell r="H18683" t="str">
            <v>43752320AUR</v>
          </cell>
        </row>
        <row r="18684">
          <cell r="B18684">
            <v>320</v>
          </cell>
          <cell r="H18684" t="str">
            <v>43752320AUR</v>
          </cell>
        </row>
        <row r="18685">
          <cell r="B18685">
            <v>320</v>
          </cell>
          <cell r="H18685" t="str">
            <v>43752320AUR</v>
          </cell>
        </row>
        <row r="18686">
          <cell r="B18686">
            <v>320</v>
          </cell>
          <cell r="H18686" t="str">
            <v>43752320AUR</v>
          </cell>
        </row>
        <row r="18687">
          <cell r="B18687">
            <v>320</v>
          </cell>
          <cell r="H18687" t="str">
            <v>43752320AUR</v>
          </cell>
        </row>
        <row r="18688">
          <cell r="B18688">
            <v>320</v>
          </cell>
          <cell r="H18688" t="str">
            <v>43752320AUR</v>
          </cell>
        </row>
        <row r="18689">
          <cell r="B18689">
            <v>320</v>
          </cell>
          <cell r="H18689" t="str">
            <v>44061320AUR</v>
          </cell>
        </row>
        <row r="18690">
          <cell r="B18690">
            <v>320</v>
          </cell>
          <cell r="H18690" t="str">
            <v>44061320AUR</v>
          </cell>
        </row>
        <row r="18691">
          <cell r="B18691">
            <v>320</v>
          </cell>
          <cell r="H18691" t="str">
            <v>44061320AUR</v>
          </cell>
        </row>
        <row r="18692">
          <cell r="B18692">
            <v>320</v>
          </cell>
          <cell r="H18692" t="str">
            <v>44061320AUR</v>
          </cell>
        </row>
        <row r="18693">
          <cell r="B18693">
            <v>320</v>
          </cell>
          <cell r="H18693" t="str">
            <v>44061320AUR</v>
          </cell>
        </row>
        <row r="18694">
          <cell r="B18694">
            <v>320</v>
          </cell>
          <cell r="H18694" t="str">
            <v>44061320AUR</v>
          </cell>
        </row>
        <row r="18695">
          <cell r="B18695">
            <v>320</v>
          </cell>
          <cell r="H18695" t="str">
            <v>44061320AUR</v>
          </cell>
        </row>
        <row r="18696">
          <cell r="B18696">
            <v>320</v>
          </cell>
          <cell r="H18696" t="str">
            <v>44061320AUR</v>
          </cell>
        </row>
        <row r="18697">
          <cell r="B18697">
            <v>320</v>
          </cell>
          <cell r="H18697" t="str">
            <v>44061320AUR</v>
          </cell>
        </row>
        <row r="18698">
          <cell r="B18698">
            <v>320</v>
          </cell>
          <cell r="H18698" t="str">
            <v>44061320AUR</v>
          </cell>
        </row>
        <row r="18699">
          <cell r="B18699">
            <v>320</v>
          </cell>
          <cell r="H18699" t="str">
            <v>44061320AUR</v>
          </cell>
        </row>
        <row r="18700">
          <cell r="B18700">
            <v>320</v>
          </cell>
          <cell r="H18700" t="str">
            <v>44061320AUR</v>
          </cell>
        </row>
        <row r="18701">
          <cell r="B18701">
            <v>320</v>
          </cell>
          <cell r="H18701" t="str">
            <v>44061320AUR</v>
          </cell>
        </row>
        <row r="18702">
          <cell r="B18702">
            <v>320</v>
          </cell>
          <cell r="H18702" t="str">
            <v>44061320AUR</v>
          </cell>
        </row>
        <row r="18703">
          <cell r="B18703">
            <v>320</v>
          </cell>
          <cell r="H18703" t="str">
            <v>44061320AUR</v>
          </cell>
        </row>
        <row r="18704">
          <cell r="B18704">
            <v>320</v>
          </cell>
          <cell r="H18704" t="str">
            <v>44061320AUR</v>
          </cell>
        </row>
        <row r="18705">
          <cell r="B18705">
            <v>320</v>
          </cell>
          <cell r="H18705" t="str">
            <v>44061320AUR</v>
          </cell>
        </row>
        <row r="18706">
          <cell r="B18706">
            <v>320</v>
          </cell>
          <cell r="H18706" t="str">
            <v>44061320AUR</v>
          </cell>
        </row>
        <row r="18707">
          <cell r="B18707">
            <v>320</v>
          </cell>
          <cell r="H18707" t="str">
            <v>44061320AUR</v>
          </cell>
        </row>
        <row r="18708">
          <cell r="B18708">
            <v>320</v>
          </cell>
          <cell r="H18708" t="str">
            <v>44061320AUR</v>
          </cell>
        </row>
        <row r="18709">
          <cell r="B18709">
            <v>320</v>
          </cell>
          <cell r="H18709" t="str">
            <v>44061320AUR</v>
          </cell>
        </row>
        <row r="18710">
          <cell r="B18710">
            <v>320</v>
          </cell>
          <cell r="H18710" t="str">
            <v>1206</v>
          </cell>
        </row>
        <row r="18711">
          <cell r="B18711">
            <v>320</v>
          </cell>
          <cell r="H18711" t="str">
            <v>1206</v>
          </cell>
        </row>
        <row r="18712">
          <cell r="B18712">
            <v>320</v>
          </cell>
          <cell r="H18712" t="str">
            <v>1206</v>
          </cell>
        </row>
        <row r="18713">
          <cell r="B18713">
            <v>320</v>
          </cell>
          <cell r="H18713" t="str">
            <v>1206</v>
          </cell>
        </row>
        <row r="18714">
          <cell r="B18714">
            <v>320</v>
          </cell>
          <cell r="H18714" t="str">
            <v>1206</v>
          </cell>
        </row>
        <row r="18715">
          <cell r="B18715">
            <v>320</v>
          </cell>
          <cell r="H18715" t="str">
            <v>1206</v>
          </cell>
        </row>
        <row r="18716">
          <cell r="B18716">
            <v>320</v>
          </cell>
          <cell r="H18716" t="str">
            <v>1206</v>
          </cell>
        </row>
        <row r="18717">
          <cell r="B18717">
            <v>320</v>
          </cell>
          <cell r="H18717" t="str">
            <v>1206</v>
          </cell>
        </row>
        <row r="18718">
          <cell r="B18718">
            <v>320</v>
          </cell>
          <cell r="H18718" t="str">
            <v>1206</v>
          </cell>
        </row>
        <row r="18719">
          <cell r="B18719">
            <v>320</v>
          </cell>
          <cell r="H18719" t="str">
            <v>1206</v>
          </cell>
        </row>
        <row r="18720">
          <cell r="B18720">
            <v>320</v>
          </cell>
          <cell r="H18720" t="str">
            <v>1206</v>
          </cell>
        </row>
        <row r="18721">
          <cell r="B18721">
            <v>320</v>
          </cell>
          <cell r="H18721" t="str">
            <v>1206</v>
          </cell>
        </row>
        <row r="18722">
          <cell r="B18722">
            <v>320</v>
          </cell>
          <cell r="H18722" t="str">
            <v>1206</v>
          </cell>
        </row>
        <row r="18723">
          <cell r="B18723">
            <v>320</v>
          </cell>
          <cell r="H18723" t="str">
            <v>1206</v>
          </cell>
        </row>
        <row r="18724">
          <cell r="B18724">
            <v>320</v>
          </cell>
          <cell r="H18724" t="str">
            <v>1206</v>
          </cell>
        </row>
        <row r="18725">
          <cell r="B18725">
            <v>320</v>
          </cell>
          <cell r="H18725" t="str">
            <v>1206</v>
          </cell>
        </row>
        <row r="18726">
          <cell r="B18726">
            <v>320</v>
          </cell>
          <cell r="H18726" t="str">
            <v>1206</v>
          </cell>
        </row>
        <row r="18727">
          <cell r="B18727">
            <v>320</v>
          </cell>
          <cell r="H18727" t="str">
            <v>1206</v>
          </cell>
        </row>
        <row r="18728">
          <cell r="B18728">
            <v>320</v>
          </cell>
          <cell r="H18728" t="str">
            <v>1206</v>
          </cell>
        </row>
        <row r="18729">
          <cell r="B18729">
            <v>320</v>
          </cell>
          <cell r="H18729" t="str">
            <v>1206</v>
          </cell>
        </row>
        <row r="18730">
          <cell r="B18730">
            <v>320</v>
          </cell>
          <cell r="H18730" t="str">
            <v>1206</v>
          </cell>
        </row>
        <row r="18731">
          <cell r="B18731">
            <v>320</v>
          </cell>
          <cell r="H18731">
            <v>1606</v>
          </cell>
        </row>
        <row r="18732">
          <cell r="B18732">
            <v>320</v>
          </cell>
          <cell r="H18732">
            <v>1606</v>
          </cell>
        </row>
        <row r="18733">
          <cell r="B18733">
            <v>320</v>
          </cell>
          <cell r="H18733">
            <v>1606</v>
          </cell>
        </row>
        <row r="18734">
          <cell r="B18734">
            <v>320</v>
          </cell>
          <cell r="H18734">
            <v>1606</v>
          </cell>
        </row>
        <row r="18735">
          <cell r="B18735">
            <v>320</v>
          </cell>
          <cell r="H18735">
            <v>1606</v>
          </cell>
        </row>
        <row r="18736">
          <cell r="B18736">
            <v>320</v>
          </cell>
          <cell r="H18736">
            <v>1606</v>
          </cell>
        </row>
        <row r="18737">
          <cell r="B18737">
            <v>320</v>
          </cell>
          <cell r="H18737">
            <v>1606</v>
          </cell>
        </row>
        <row r="18738">
          <cell r="B18738">
            <v>320</v>
          </cell>
          <cell r="H18738">
            <v>1606</v>
          </cell>
        </row>
        <row r="18739">
          <cell r="B18739">
            <v>320</v>
          </cell>
          <cell r="H18739">
            <v>1606</v>
          </cell>
        </row>
        <row r="18740">
          <cell r="B18740">
            <v>320</v>
          </cell>
          <cell r="H18740">
            <v>1606</v>
          </cell>
        </row>
        <row r="18741">
          <cell r="B18741">
            <v>320</v>
          </cell>
          <cell r="H18741">
            <v>1606</v>
          </cell>
        </row>
        <row r="18742">
          <cell r="B18742">
            <v>320</v>
          </cell>
          <cell r="H18742">
            <v>1606</v>
          </cell>
        </row>
        <row r="18743">
          <cell r="B18743">
            <v>320</v>
          </cell>
          <cell r="H18743">
            <v>1606</v>
          </cell>
        </row>
        <row r="18744">
          <cell r="B18744">
            <v>320</v>
          </cell>
          <cell r="H18744">
            <v>1606</v>
          </cell>
        </row>
        <row r="18745">
          <cell r="B18745">
            <v>320</v>
          </cell>
          <cell r="H18745">
            <v>1606</v>
          </cell>
        </row>
        <row r="18746">
          <cell r="B18746">
            <v>320</v>
          </cell>
          <cell r="H18746">
            <v>1606</v>
          </cell>
        </row>
        <row r="18747">
          <cell r="B18747">
            <v>320</v>
          </cell>
          <cell r="H18747">
            <v>1606</v>
          </cell>
        </row>
        <row r="18748">
          <cell r="B18748">
            <v>320</v>
          </cell>
          <cell r="H18748">
            <v>1606</v>
          </cell>
        </row>
        <row r="18749">
          <cell r="B18749">
            <v>320</v>
          </cell>
          <cell r="H18749">
            <v>1606</v>
          </cell>
        </row>
        <row r="18750">
          <cell r="B18750">
            <v>320</v>
          </cell>
          <cell r="H18750">
            <v>1606</v>
          </cell>
        </row>
        <row r="18751">
          <cell r="B18751">
            <v>320</v>
          </cell>
          <cell r="H18751">
            <v>1606</v>
          </cell>
        </row>
        <row r="18752">
          <cell r="B18752">
            <v>320</v>
          </cell>
          <cell r="H18752">
            <v>1606</v>
          </cell>
        </row>
        <row r="18753">
          <cell r="B18753">
            <v>321</v>
          </cell>
          <cell r="H18753" t="str">
            <v>43500321EPI</v>
          </cell>
        </row>
        <row r="18754">
          <cell r="B18754">
            <v>321</v>
          </cell>
          <cell r="H18754" t="str">
            <v>43500321EPI</v>
          </cell>
        </row>
        <row r="18755">
          <cell r="B18755">
            <v>321</v>
          </cell>
          <cell r="H18755" t="str">
            <v>43500321EPI</v>
          </cell>
        </row>
        <row r="18756">
          <cell r="B18756">
            <v>321</v>
          </cell>
          <cell r="H18756" t="str">
            <v>43500321EPI</v>
          </cell>
        </row>
        <row r="18757">
          <cell r="B18757">
            <v>321</v>
          </cell>
          <cell r="H18757" t="str">
            <v>43500321EPI</v>
          </cell>
        </row>
        <row r="18758">
          <cell r="B18758">
            <v>321</v>
          </cell>
          <cell r="H18758" t="str">
            <v>43500321EPI</v>
          </cell>
        </row>
        <row r="18759">
          <cell r="B18759">
            <v>321</v>
          </cell>
          <cell r="H18759" t="str">
            <v>43500321EPI</v>
          </cell>
        </row>
        <row r="18760">
          <cell r="B18760">
            <v>321</v>
          </cell>
          <cell r="H18760" t="str">
            <v>43500321EPI</v>
          </cell>
        </row>
        <row r="18761">
          <cell r="B18761">
            <v>321</v>
          </cell>
          <cell r="H18761" t="str">
            <v>43500321EPI</v>
          </cell>
        </row>
        <row r="18762">
          <cell r="B18762">
            <v>321</v>
          </cell>
          <cell r="H18762" t="str">
            <v>43500321EPI</v>
          </cell>
        </row>
        <row r="18763">
          <cell r="B18763">
            <v>321</v>
          </cell>
          <cell r="H18763" t="str">
            <v>43500321EPI</v>
          </cell>
        </row>
        <row r="18764">
          <cell r="B18764">
            <v>321</v>
          </cell>
          <cell r="H18764" t="str">
            <v>43500321EPI</v>
          </cell>
        </row>
        <row r="18765">
          <cell r="B18765">
            <v>321</v>
          </cell>
          <cell r="H18765" t="str">
            <v>43500321EPI</v>
          </cell>
        </row>
        <row r="18766">
          <cell r="B18766">
            <v>321</v>
          </cell>
          <cell r="H18766" t="str">
            <v>43500321EPI</v>
          </cell>
        </row>
        <row r="18767">
          <cell r="B18767">
            <v>321</v>
          </cell>
          <cell r="H18767" t="str">
            <v>43500321EPI</v>
          </cell>
        </row>
        <row r="18768">
          <cell r="B18768">
            <v>321</v>
          </cell>
          <cell r="H18768" t="str">
            <v>43500321EPI</v>
          </cell>
        </row>
        <row r="18769">
          <cell r="B18769">
            <v>321</v>
          </cell>
          <cell r="H18769" t="str">
            <v>43500321EPI</v>
          </cell>
        </row>
        <row r="18770">
          <cell r="B18770">
            <v>321</v>
          </cell>
          <cell r="H18770" t="str">
            <v>43500321EPI</v>
          </cell>
        </row>
        <row r="18771">
          <cell r="B18771">
            <v>321</v>
          </cell>
          <cell r="H18771" t="str">
            <v>43500321EPI</v>
          </cell>
        </row>
        <row r="18772">
          <cell r="B18772">
            <v>321</v>
          </cell>
          <cell r="H18772" t="str">
            <v>43500321EPI</v>
          </cell>
        </row>
        <row r="18773">
          <cell r="B18773">
            <v>321</v>
          </cell>
          <cell r="H18773" t="str">
            <v>43756321EPI</v>
          </cell>
        </row>
        <row r="18774">
          <cell r="B18774">
            <v>321</v>
          </cell>
          <cell r="H18774" t="str">
            <v>43756321EPI</v>
          </cell>
        </row>
        <row r="18775">
          <cell r="B18775">
            <v>321</v>
          </cell>
          <cell r="H18775" t="str">
            <v>43756321EPI</v>
          </cell>
        </row>
        <row r="18776">
          <cell r="B18776">
            <v>321</v>
          </cell>
          <cell r="H18776" t="str">
            <v>43756321EPI</v>
          </cell>
        </row>
        <row r="18777">
          <cell r="B18777">
            <v>321</v>
          </cell>
          <cell r="H18777" t="str">
            <v>43756321EPI</v>
          </cell>
        </row>
        <row r="18778">
          <cell r="B18778">
            <v>321</v>
          </cell>
          <cell r="H18778" t="str">
            <v>43756321EPI</v>
          </cell>
        </row>
        <row r="18779">
          <cell r="B18779">
            <v>321</v>
          </cell>
          <cell r="H18779" t="str">
            <v>43756321EPI</v>
          </cell>
        </row>
        <row r="18780">
          <cell r="B18780">
            <v>321</v>
          </cell>
          <cell r="H18780" t="str">
            <v>43756321EPI</v>
          </cell>
        </row>
        <row r="18781">
          <cell r="B18781">
            <v>321</v>
          </cell>
          <cell r="H18781" t="str">
            <v>43756321EPI</v>
          </cell>
        </row>
        <row r="18782">
          <cell r="B18782">
            <v>321</v>
          </cell>
          <cell r="H18782" t="str">
            <v>43756321EPI</v>
          </cell>
        </row>
        <row r="18783">
          <cell r="B18783">
            <v>321</v>
          </cell>
          <cell r="H18783" t="str">
            <v>43756321EPI</v>
          </cell>
        </row>
        <row r="18784">
          <cell r="B18784">
            <v>321</v>
          </cell>
          <cell r="H18784" t="str">
            <v>43756321EPI</v>
          </cell>
        </row>
        <row r="18785">
          <cell r="B18785">
            <v>321</v>
          </cell>
          <cell r="H18785" t="str">
            <v>43756321EPI</v>
          </cell>
        </row>
        <row r="18786">
          <cell r="B18786">
            <v>321</v>
          </cell>
          <cell r="H18786" t="str">
            <v>43756321EPI</v>
          </cell>
        </row>
        <row r="18787">
          <cell r="B18787">
            <v>321</v>
          </cell>
          <cell r="H18787" t="str">
            <v>43756321EPI</v>
          </cell>
        </row>
        <row r="18788">
          <cell r="B18788">
            <v>321</v>
          </cell>
          <cell r="H18788" t="str">
            <v>43756321EPI</v>
          </cell>
        </row>
        <row r="18789">
          <cell r="B18789">
            <v>321</v>
          </cell>
          <cell r="H18789" t="str">
            <v>43756321EPI</v>
          </cell>
        </row>
        <row r="18790">
          <cell r="B18790">
            <v>321</v>
          </cell>
          <cell r="H18790" t="str">
            <v>43756321EPI</v>
          </cell>
        </row>
        <row r="18791">
          <cell r="B18791">
            <v>321</v>
          </cell>
          <cell r="H18791" t="str">
            <v>44103321EPI</v>
          </cell>
        </row>
        <row r="18792">
          <cell r="B18792">
            <v>321</v>
          </cell>
          <cell r="H18792" t="str">
            <v>44103321EPI</v>
          </cell>
        </row>
        <row r="18793">
          <cell r="B18793">
            <v>321</v>
          </cell>
          <cell r="H18793" t="str">
            <v>44103321EPI</v>
          </cell>
        </row>
        <row r="18794">
          <cell r="B18794">
            <v>321</v>
          </cell>
          <cell r="H18794" t="str">
            <v>44103321EPI</v>
          </cell>
        </row>
        <row r="18795">
          <cell r="B18795">
            <v>321</v>
          </cell>
          <cell r="H18795" t="str">
            <v>44103321EPI</v>
          </cell>
        </row>
        <row r="18796">
          <cell r="B18796">
            <v>321</v>
          </cell>
          <cell r="H18796" t="str">
            <v>44103321EPI</v>
          </cell>
        </row>
        <row r="18797">
          <cell r="B18797">
            <v>321</v>
          </cell>
          <cell r="H18797" t="str">
            <v>44103321EPI</v>
          </cell>
        </row>
        <row r="18798">
          <cell r="B18798">
            <v>321</v>
          </cell>
          <cell r="H18798" t="str">
            <v>44103321EPI</v>
          </cell>
        </row>
        <row r="18799">
          <cell r="B18799">
            <v>321</v>
          </cell>
          <cell r="H18799" t="str">
            <v>44103321EPI</v>
          </cell>
        </row>
        <row r="18800">
          <cell r="B18800">
            <v>321</v>
          </cell>
          <cell r="H18800" t="str">
            <v>44103321EPI</v>
          </cell>
        </row>
        <row r="18801">
          <cell r="B18801">
            <v>321</v>
          </cell>
          <cell r="H18801" t="str">
            <v>44103321EPI</v>
          </cell>
        </row>
        <row r="18802">
          <cell r="B18802">
            <v>321</v>
          </cell>
          <cell r="H18802" t="str">
            <v>44103321EPI</v>
          </cell>
        </row>
        <row r="18803">
          <cell r="B18803">
            <v>321</v>
          </cell>
          <cell r="H18803" t="str">
            <v>44103321EPI</v>
          </cell>
        </row>
        <row r="18804">
          <cell r="B18804">
            <v>321</v>
          </cell>
          <cell r="H18804" t="str">
            <v>44103321EPI</v>
          </cell>
        </row>
        <row r="18805">
          <cell r="B18805">
            <v>321</v>
          </cell>
          <cell r="H18805" t="str">
            <v>44103321EPI</v>
          </cell>
        </row>
        <row r="18806">
          <cell r="B18806">
            <v>321</v>
          </cell>
          <cell r="H18806" t="str">
            <v>44103321EPI</v>
          </cell>
        </row>
        <row r="18807">
          <cell r="B18807">
            <v>321</v>
          </cell>
          <cell r="H18807" t="str">
            <v>44103321EPI</v>
          </cell>
        </row>
        <row r="18808">
          <cell r="B18808">
            <v>321</v>
          </cell>
          <cell r="H18808" t="str">
            <v>44103321EPI</v>
          </cell>
        </row>
        <row r="18809">
          <cell r="B18809">
            <v>321</v>
          </cell>
          <cell r="H18809" t="str">
            <v>44103321EPI</v>
          </cell>
        </row>
        <row r="18810">
          <cell r="B18810">
            <v>321</v>
          </cell>
          <cell r="H18810" t="str">
            <v>44103321EPI</v>
          </cell>
        </row>
        <row r="18811">
          <cell r="B18811">
            <v>321</v>
          </cell>
          <cell r="H18811" t="str">
            <v>44103321EPI</v>
          </cell>
        </row>
        <row r="18812">
          <cell r="B18812">
            <v>321</v>
          </cell>
          <cell r="H18812">
            <v>1454</v>
          </cell>
        </row>
        <row r="18813">
          <cell r="B18813">
            <v>321</v>
          </cell>
          <cell r="H18813">
            <v>1454</v>
          </cell>
        </row>
        <row r="18814">
          <cell r="B18814">
            <v>321</v>
          </cell>
          <cell r="H18814">
            <v>1454</v>
          </cell>
        </row>
        <row r="18815">
          <cell r="B18815">
            <v>321</v>
          </cell>
          <cell r="H18815">
            <v>1454</v>
          </cell>
        </row>
        <row r="18816">
          <cell r="B18816">
            <v>321</v>
          </cell>
          <cell r="H18816">
            <v>1454</v>
          </cell>
        </row>
        <row r="18817">
          <cell r="B18817">
            <v>321</v>
          </cell>
          <cell r="H18817">
            <v>1454</v>
          </cell>
        </row>
        <row r="18818">
          <cell r="B18818">
            <v>321</v>
          </cell>
          <cell r="H18818">
            <v>1454</v>
          </cell>
        </row>
        <row r="18819">
          <cell r="B18819">
            <v>321</v>
          </cell>
          <cell r="H18819">
            <v>1454</v>
          </cell>
        </row>
        <row r="18820">
          <cell r="B18820">
            <v>321</v>
          </cell>
          <cell r="H18820">
            <v>1454</v>
          </cell>
        </row>
        <row r="18821">
          <cell r="B18821">
            <v>321</v>
          </cell>
          <cell r="H18821">
            <v>1454</v>
          </cell>
        </row>
        <row r="18822">
          <cell r="B18822">
            <v>321</v>
          </cell>
          <cell r="H18822">
            <v>1454</v>
          </cell>
        </row>
        <row r="18823">
          <cell r="B18823">
            <v>321</v>
          </cell>
          <cell r="H18823">
            <v>1454</v>
          </cell>
        </row>
        <row r="18824">
          <cell r="B18824">
            <v>321</v>
          </cell>
          <cell r="H18824">
            <v>1454</v>
          </cell>
        </row>
        <row r="18825">
          <cell r="B18825">
            <v>321</v>
          </cell>
          <cell r="H18825">
            <v>1454</v>
          </cell>
        </row>
        <row r="18826">
          <cell r="B18826">
            <v>321</v>
          </cell>
          <cell r="H18826">
            <v>1454</v>
          </cell>
        </row>
        <row r="18827">
          <cell r="B18827">
            <v>321</v>
          </cell>
          <cell r="H18827">
            <v>1454</v>
          </cell>
        </row>
        <row r="18828">
          <cell r="B18828">
            <v>321</v>
          </cell>
          <cell r="H18828">
            <v>1454</v>
          </cell>
        </row>
        <row r="18829">
          <cell r="B18829">
            <v>321</v>
          </cell>
          <cell r="H18829">
            <v>1454</v>
          </cell>
        </row>
        <row r="18830">
          <cell r="B18830">
            <v>321</v>
          </cell>
          <cell r="H18830">
            <v>1454</v>
          </cell>
        </row>
        <row r="18831">
          <cell r="B18831">
            <v>321</v>
          </cell>
          <cell r="H18831">
            <v>1454</v>
          </cell>
        </row>
        <row r="18832">
          <cell r="B18832">
            <v>321</v>
          </cell>
          <cell r="H18832">
            <v>1454</v>
          </cell>
        </row>
        <row r="18833">
          <cell r="B18833">
            <v>321</v>
          </cell>
          <cell r="H18833">
            <v>1454</v>
          </cell>
        </row>
        <row r="18834">
          <cell r="B18834">
            <v>321</v>
          </cell>
          <cell r="H18834">
            <v>2064</v>
          </cell>
        </row>
        <row r="18835">
          <cell r="B18835">
            <v>321</v>
          </cell>
          <cell r="H18835">
            <v>2064</v>
          </cell>
        </row>
        <row r="18836">
          <cell r="B18836">
            <v>321</v>
          </cell>
          <cell r="H18836">
            <v>2064</v>
          </cell>
        </row>
        <row r="18837">
          <cell r="B18837">
            <v>321</v>
          </cell>
          <cell r="H18837">
            <v>2064</v>
          </cell>
        </row>
        <row r="18838">
          <cell r="B18838">
            <v>321</v>
          </cell>
          <cell r="H18838">
            <v>2064</v>
          </cell>
        </row>
        <row r="18839">
          <cell r="B18839">
            <v>321</v>
          </cell>
          <cell r="H18839">
            <v>2064</v>
          </cell>
        </row>
        <row r="18840">
          <cell r="B18840">
            <v>321</v>
          </cell>
          <cell r="H18840">
            <v>2064</v>
          </cell>
        </row>
        <row r="18841">
          <cell r="B18841">
            <v>321</v>
          </cell>
          <cell r="H18841">
            <v>2064</v>
          </cell>
        </row>
        <row r="18842">
          <cell r="B18842">
            <v>321</v>
          </cell>
          <cell r="H18842">
            <v>2064</v>
          </cell>
        </row>
        <row r="18843">
          <cell r="B18843">
            <v>321</v>
          </cell>
          <cell r="H18843">
            <v>2064</v>
          </cell>
        </row>
        <row r="18844">
          <cell r="B18844">
            <v>321</v>
          </cell>
          <cell r="H18844">
            <v>2064</v>
          </cell>
        </row>
        <row r="18845">
          <cell r="B18845">
            <v>321</v>
          </cell>
          <cell r="H18845">
            <v>2064</v>
          </cell>
        </row>
        <row r="18846">
          <cell r="B18846">
            <v>321</v>
          </cell>
          <cell r="H18846">
            <v>2064</v>
          </cell>
        </row>
        <row r="18847">
          <cell r="B18847">
            <v>321</v>
          </cell>
          <cell r="H18847">
            <v>2064</v>
          </cell>
        </row>
        <row r="18848">
          <cell r="B18848">
            <v>321</v>
          </cell>
          <cell r="H18848">
            <v>2064</v>
          </cell>
        </row>
        <row r="18849">
          <cell r="B18849">
            <v>321</v>
          </cell>
          <cell r="H18849">
            <v>2064</v>
          </cell>
        </row>
        <row r="18850">
          <cell r="B18850">
            <v>321</v>
          </cell>
          <cell r="H18850">
            <v>2064</v>
          </cell>
        </row>
        <row r="18851">
          <cell r="B18851">
            <v>321</v>
          </cell>
          <cell r="H18851">
            <v>2064</v>
          </cell>
        </row>
        <row r="18852">
          <cell r="B18852">
            <v>321</v>
          </cell>
          <cell r="H18852">
            <v>2064</v>
          </cell>
        </row>
        <row r="18853">
          <cell r="B18853">
            <v>321</v>
          </cell>
          <cell r="H18853">
            <v>2064</v>
          </cell>
        </row>
        <row r="18854">
          <cell r="B18854">
            <v>321</v>
          </cell>
          <cell r="H18854">
            <v>2064</v>
          </cell>
        </row>
        <row r="18855">
          <cell r="B18855">
            <v>321</v>
          </cell>
          <cell r="H18855">
            <v>2064</v>
          </cell>
        </row>
        <row r="18856">
          <cell r="B18856">
            <v>321</v>
          </cell>
          <cell r="H18856">
            <v>2064</v>
          </cell>
        </row>
        <row r="18857">
          <cell r="B18857">
            <v>321</v>
          </cell>
          <cell r="H18857">
            <v>8188</v>
          </cell>
        </row>
        <row r="18858">
          <cell r="B18858">
            <v>321</v>
          </cell>
          <cell r="H18858">
            <v>8188</v>
          </cell>
        </row>
        <row r="18859">
          <cell r="B18859">
            <v>321</v>
          </cell>
          <cell r="H18859">
            <v>8188</v>
          </cell>
        </row>
        <row r="18860">
          <cell r="B18860">
            <v>321</v>
          </cell>
          <cell r="H18860">
            <v>8188</v>
          </cell>
        </row>
        <row r="18861">
          <cell r="B18861">
            <v>321</v>
          </cell>
          <cell r="H18861">
            <v>8188</v>
          </cell>
        </row>
        <row r="18862">
          <cell r="B18862">
            <v>321</v>
          </cell>
          <cell r="H18862">
            <v>8188</v>
          </cell>
        </row>
        <row r="18863">
          <cell r="B18863">
            <v>321</v>
          </cell>
          <cell r="H18863">
            <v>8188</v>
          </cell>
        </row>
        <row r="18864">
          <cell r="B18864">
            <v>321</v>
          </cell>
          <cell r="H18864">
            <v>8188</v>
          </cell>
        </row>
        <row r="18865">
          <cell r="B18865">
            <v>321</v>
          </cell>
          <cell r="H18865">
            <v>8188</v>
          </cell>
        </row>
        <row r="18866">
          <cell r="B18866">
            <v>321</v>
          </cell>
          <cell r="H18866">
            <v>8188</v>
          </cell>
        </row>
        <row r="18867">
          <cell r="B18867">
            <v>321</v>
          </cell>
          <cell r="H18867">
            <v>8188</v>
          </cell>
        </row>
        <row r="18868">
          <cell r="B18868">
            <v>321</v>
          </cell>
          <cell r="H18868">
            <v>8188</v>
          </cell>
        </row>
        <row r="18869">
          <cell r="B18869">
            <v>321</v>
          </cell>
          <cell r="H18869">
            <v>8188</v>
          </cell>
        </row>
        <row r="18870">
          <cell r="B18870">
            <v>321</v>
          </cell>
          <cell r="H18870">
            <v>8188</v>
          </cell>
        </row>
        <row r="18871">
          <cell r="B18871">
            <v>321</v>
          </cell>
          <cell r="H18871">
            <v>8188</v>
          </cell>
        </row>
        <row r="18872">
          <cell r="B18872">
            <v>321</v>
          </cell>
          <cell r="H18872">
            <v>8188</v>
          </cell>
        </row>
        <row r="18873">
          <cell r="B18873">
            <v>321</v>
          </cell>
          <cell r="H18873">
            <v>8188</v>
          </cell>
        </row>
        <row r="18874">
          <cell r="B18874">
            <v>321</v>
          </cell>
          <cell r="H18874">
            <v>8188</v>
          </cell>
        </row>
        <row r="18875">
          <cell r="B18875">
            <v>321</v>
          </cell>
          <cell r="H18875">
            <v>8188</v>
          </cell>
        </row>
        <row r="18876">
          <cell r="B18876">
            <v>321</v>
          </cell>
          <cell r="H18876">
            <v>8188</v>
          </cell>
        </row>
        <row r="18877">
          <cell r="B18877">
            <v>321</v>
          </cell>
          <cell r="H18877">
            <v>8188</v>
          </cell>
        </row>
        <row r="18878">
          <cell r="B18878">
            <v>322</v>
          </cell>
          <cell r="H18878" t="str">
            <v>43523322GER</v>
          </cell>
        </row>
        <row r="18879">
          <cell r="B18879">
            <v>322</v>
          </cell>
          <cell r="H18879" t="str">
            <v>43523322GER</v>
          </cell>
        </row>
        <row r="18880">
          <cell r="B18880">
            <v>322</v>
          </cell>
          <cell r="H18880" t="str">
            <v>43523322GER</v>
          </cell>
        </row>
        <row r="18881">
          <cell r="B18881">
            <v>322</v>
          </cell>
          <cell r="H18881" t="str">
            <v>43523322GER</v>
          </cell>
        </row>
        <row r="18882">
          <cell r="B18882">
            <v>322</v>
          </cell>
          <cell r="H18882" t="str">
            <v>43523322GER</v>
          </cell>
        </row>
        <row r="18883">
          <cell r="B18883">
            <v>322</v>
          </cell>
          <cell r="H18883" t="str">
            <v>43523322GER</v>
          </cell>
        </row>
        <row r="18884">
          <cell r="B18884">
            <v>322</v>
          </cell>
          <cell r="H18884" t="str">
            <v>43523322GER</v>
          </cell>
        </row>
        <row r="18885">
          <cell r="B18885">
            <v>323</v>
          </cell>
          <cell r="H18885" t="str">
            <v>43497323GRI</v>
          </cell>
        </row>
        <row r="18886">
          <cell r="B18886">
            <v>323</v>
          </cell>
          <cell r="H18886" t="str">
            <v>43497323GRI</v>
          </cell>
        </row>
        <row r="18887">
          <cell r="B18887">
            <v>323</v>
          </cell>
          <cell r="H18887" t="str">
            <v>43497323GRI</v>
          </cell>
        </row>
        <row r="18888">
          <cell r="B18888">
            <v>323</v>
          </cell>
          <cell r="H18888" t="str">
            <v>43497323GRI</v>
          </cell>
        </row>
        <row r="18889">
          <cell r="B18889">
            <v>323</v>
          </cell>
          <cell r="H18889" t="str">
            <v>43497323GRI</v>
          </cell>
        </row>
        <row r="18890">
          <cell r="B18890">
            <v>323</v>
          </cell>
          <cell r="H18890" t="str">
            <v>43497323GRI</v>
          </cell>
        </row>
        <row r="18891">
          <cell r="B18891">
            <v>323</v>
          </cell>
          <cell r="H18891" t="str">
            <v>43497323GRI</v>
          </cell>
        </row>
        <row r="18892">
          <cell r="B18892">
            <v>323</v>
          </cell>
          <cell r="H18892" t="str">
            <v>43497323GRI</v>
          </cell>
        </row>
        <row r="18893">
          <cell r="B18893">
            <v>323</v>
          </cell>
          <cell r="H18893" t="str">
            <v>43497323GRI</v>
          </cell>
        </row>
        <row r="18894">
          <cell r="B18894">
            <v>323</v>
          </cell>
          <cell r="H18894" t="str">
            <v>43497323GRI</v>
          </cell>
        </row>
        <row r="18895">
          <cell r="B18895">
            <v>323</v>
          </cell>
          <cell r="H18895" t="str">
            <v>43497323GRI</v>
          </cell>
        </row>
        <row r="18896">
          <cell r="B18896">
            <v>323</v>
          </cell>
          <cell r="H18896" t="str">
            <v>43497323GRI</v>
          </cell>
        </row>
        <row r="18897">
          <cell r="B18897">
            <v>323</v>
          </cell>
          <cell r="H18897" t="str">
            <v>43497323GRI</v>
          </cell>
        </row>
        <row r="18898">
          <cell r="B18898">
            <v>323</v>
          </cell>
          <cell r="H18898" t="str">
            <v>43497323GRI</v>
          </cell>
        </row>
        <row r="18899">
          <cell r="B18899">
            <v>323</v>
          </cell>
          <cell r="H18899" t="str">
            <v>43497323GRI</v>
          </cell>
        </row>
        <row r="18900">
          <cell r="B18900">
            <v>323</v>
          </cell>
          <cell r="H18900" t="str">
            <v>43497323GRI</v>
          </cell>
        </row>
        <row r="18901">
          <cell r="B18901">
            <v>323</v>
          </cell>
          <cell r="H18901" t="str">
            <v>43497323GRI</v>
          </cell>
        </row>
        <row r="18902">
          <cell r="B18902">
            <v>323</v>
          </cell>
          <cell r="H18902" t="str">
            <v>43497323GRI</v>
          </cell>
        </row>
        <row r="18903">
          <cell r="B18903">
            <v>323</v>
          </cell>
          <cell r="H18903" t="str">
            <v>43497323GRI</v>
          </cell>
        </row>
        <row r="18904">
          <cell r="B18904">
            <v>323</v>
          </cell>
          <cell r="H18904" t="str">
            <v>43497323GRI</v>
          </cell>
        </row>
        <row r="18905">
          <cell r="B18905">
            <v>324</v>
          </cell>
          <cell r="H18905" t="str">
            <v>43496324JUA</v>
          </cell>
        </row>
        <row r="18906">
          <cell r="B18906">
            <v>324</v>
          </cell>
          <cell r="H18906" t="str">
            <v>43496324JUA</v>
          </cell>
        </row>
        <row r="18907">
          <cell r="B18907">
            <v>324</v>
          </cell>
          <cell r="H18907" t="str">
            <v>43496324JUA</v>
          </cell>
        </row>
        <row r="18908">
          <cell r="B18908">
            <v>324</v>
          </cell>
          <cell r="H18908" t="str">
            <v>43496324JUA</v>
          </cell>
        </row>
        <row r="18909">
          <cell r="B18909">
            <v>324</v>
          </cell>
          <cell r="H18909" t="str">
            <v>43496324JUA</v>
          </cell>
        </row>
        <row r="18910">
          <cell r="B18910">
            <v>324</v>
          </cell>
          <cell r="H18910" t="str">
            <v>43496324JUA</v>
          </cell>
        </row>
        <row r="18911">
          <cell r="B18911">
            <v>324</v>
          </cell>
          <cell r="H18911" t="str">
            <v>43496324JUA</v>
          </cell>
        </row>
        <row r="18912">
          <cell r="B18912">
            <v>324</v>
          </cell>
          <cell r="H18912" t="str">
            <v>43496324JUA</v>
          </cell>
        </row>
        <row r="18913">
          <cell r="B18913">
            <v>324</v>
          </cell>
          <cell r="H18913" t="str">
            <v>43496324JUA</v>
          </cell>
        </row>
        <row r="18914">
          <cell r="B18914">
            <v>324</v>
          </cell>
          <cell r="H18914" t="str">
            <v>43496324JUA</v>
          </cell>
        </row>
        <row r="18915">
          <cell r="B18915">
            <v>324</v>
          </cell>
          <cell r="H18915" t="str">
            <v>43496324JUA</v>
          </cell>
        </row>
        <row r="18916">
          <cell r="B18916">
            <v>324</v>
          </cell>
          <cell r="H18916" t="str">
            <v>43496324JUA</v>
          </cell>
        </row>
        <row r="18917">
          <cell r="B18917">
            <v>324</v>
          </cell>
          <cell r="H18917" t="str">
            <v>43496324JUA</v>
          </cell>
        </row>
        <row r="18918">
          <cell r="B18918">
            <v>324</v>
          </cell>
          <cell r="H18918" t="str">
            <v>43496324JUA</v>
          </cell>
        </row>
        <row r="18919">
          <cell r="B18919">
            <v>324</v>
          </cell>
          <cell r="H18919" t="str">
            <v>43496324JUA</v>
          </cell>
        </row>
        <row r="18920">
          <cell r="B18920">
            <v>324</v>
          </cell>
          <cell r="H18920" t="str">
            <v>43496324JUA</v>
          </cell>
        </row>
        <row r="18921">
          <cell r="B18921">
            <v>324</v>
          </cell>
          <cell r="H18921" t="str">
            <v>43496324JUA</v>
          </cell>
        </row>
        <row r="18922">
          <cell r="B18922">
            <v>324</v>
          </cell>
          <cell r="H18922" t="str">
            <v>43496324JUA</v>
          </cell>
        </row>
        <row r="18923">
          <cell r="B18923">
            <v>324</v>
          </cell>
          <cell r="H18923" t="str">
            <v>43496324JUA</v>
          </cell>
        </row>
        <row r="18924">
          <cell r="B18924">
            <v>324</v>
          </cell>
          <cell r="H18924" t="str">
            <v>43496324JUA</v>
          </cell>
        </row>
        <row r="18925">
          <cell r="B18925">
            <v>324</v>
          </cell>
          <cell r="H18925" t="str">
            <v>43496324JUA</v>
          </cell>
        </row>
        <row r="18926">
          <cell r="B18926">
            <v>324</v>
          </cell>
          <cell r="H18926">
            <v>1215</v>
          </cell>
        </row>
        <row r="18927">
          <cell r="B18927">
            <v>324</v>
          </cell>
          <cell r="H18927">
            <v>1215</v>
          </cell>
        </row>
        <row r="18928">
          <cell r="B18928">
            <v>324</v>
          </cell>
          <cell r="H18928">
            <v>1215</v>
          </cell>
        </row>
        <row r="18929">
          <cell r="B18929">
            <v>324</v>
          </cell>
          <cell r="H18929">
            <v>1215</v>
          </cell>
        </row>
        <row r="18930">
          <cell r="B18930">
            <v>324</v>
          </cell>
          <cell r="H18930">
            <v>1215</v>
          </cell>
        </row>
        <row r="18931">
          <cell r="B18931">
            <v>324</v>
          </cell>
          <cell r="H18931">
            <v>1215</v>
          </cell>
        </row>
        <row r="18932">
          <cell r="B18932">
            <v>324</v>
          </cell>
          <cell r="H18932">
            <v>1215</v>
          </cell>
        </row>
        <row r="18933">
          <cell r="B18933">
            <v>324</v>
          </cell>
          <cell r="H18933">
            <v>1215</v>
          </cell>
        </row>
        <row r="18934">
          <cell r="B18934">
            <v>324</v>
          </cell>
          <cell r="H18934">
            <v>1215</v>
          </cell>
        </row>
        <row r="18935">
          <cell r="B18935">
            <v>324</v>
          </cell>
          <cell r="H18935">
            <v>1215</v>
          </cell>
        </row>
        <row r="18936">
          <cell r="B18936">
            <v>324</v>
          </cell>
          <cell r="H18936">
            <v>1215</v>
          </cell>
        </row>
        <row r="18937">
          <cell r="B18937">
            <v>324</v>
          </cell>
          <cell r="H18937">
            <v>1215</v>
          </cell>
        </row>
        <row r="18938">
          <cell r="B18938">
            <v>324</v>
          </cell>
          <cell r="H18938">
            <v>1215</v>
          </cell>
        </row>
        <row r="18939">
          <cell r="B18939">
            <v>324</v>
          </cell>
          <cell r="H18939">
            <v>1215</v>
          </cell>
        </row>
        <row r="18940">
          <cell r="B18940">
            <v>324</v>
          </cell>
          <cell r="H18940">
            <v>1215</v>
          </cell>
        </row>
        <row r="18941">
          <cell r="B18941">
            <v>324</v>
          </cell>
          <cell r="H18941">
            <v>1215</v>
          </cell>
        </row>
        <row r="18942">
          <cell r="B18942">
            <v>325</v>
          </cell>
          <cell r="H18942" t="str">
            <v>43522325KAR</v>
          </cell>
        </row>
        <row r="18943">
          <cell r="B18943">
            <v>325</v>
          </cell>
          <cell r="H18943" t="str">
            <v>43522325KAR</v>
          </cell>
        </row>
        <row r="18944">
          <cell r="B18944">
            <v>325</v>
          </cell>
          <cell r="H18944" t="str">
            <v>43522325KAR</v>
          </cell>
        </row>
        <row r="18945">
          <cell r="B18945">
            <v>325</v>
          </cell>
          <cell r="H18945" t="str">
            <v>43522325KAR</v>
          </cell>
        </row>
        <row r="18946">
          <cell r="B18946">
            <v>325</v>
          </cell>
          <cell r="H18946" t="str">
            <v>43522325KAR</v>
          </cell>
        </row>
        <row r="18947">
          <cell r="B18947">
            <v>325</v>
          </cell>
          <cell r="H18947" t="str">
            <v>43522325KAR</v>
          </cell>
        </row>
        <row r="18948">
          <cell r="B18948">
            <v>325</v>
          </cell>
          <cell r="H18948" t="str">
            <v>43522325KAR</v>
          </cell>
        </row>
        <row r="18949">
          <cell r="B18949">
            <v>325</v>
          </cell>
          <cell r="H18949" t="str">
            <v>43522325KAR</v>
          </cell>
        </row>
        <row r="18950">
          <cell r="B18950">
            <v>325</v>
          </cell>
          <cell r="H18950" t="str">
            <v>43522325KAR</v>
          </cell>
        </row>
        <row r="18951">
          <cell r="B18951">
            <v>325</v>
          </cell>
          <cell r="H18951" t="str">
            <v>43522325KAR</v>
          </cell>
        </row>
        <row r="18952">
          <cell r="B18952">
            <v>325</v>
          </cell>
          <cell r="H18952" t="str">
            <v>43522325KAR</v>
          </cell>
        </row>
        <row r="18953">
          <cell r="B18953">
            <v>325</v>
          </cell>
          <cell r="H18953" t="str">
            <v>43861325KAR</v>
          </cell>
        </row>
        <row r="18954">
          <cell r="B18954">
            <v>325</v>
          </cell>
          <cell r="H18954" t="str">
            <v>43861325KAR</v>
          </cell>
        </row>
        <row r="18955">
          <cell r="B18955">
            <v>325</v>
          </cell>
          <cell r="H18955" t="str">
            <v>43861325KAR</v>
          </cell>
        </row>
        <row r="18956">
          <cell r="B18956">
            <v>325</v>
          </cell>
          <cell r="H18956" t="str">
            <v>43861325KAR</v>
          </cell>
        </row>
        <row r="18957">
          <cell r="B18957">
            <v>325</v>
          </cell>
          <cell r="H18957" t="str">
            <v>43861325KAR</v>
          </cell>
        </row>
        <row r="18958">
          <cell r="B18958">
            <v>325</v>
          </cell>
          <cell r="H18958" t="str">
            <v>43861325KAR</v>
          </cell>
        </row>
        <row r="18959">
          <cell r="B18959">
            <v>325</v>
          </cell>
          <cell r="H18959" t="str">
            <v>43861325KAR</v>
          </cell>
        </row>
        <row r="18960">
          <cell r="B18960">
            <v>325</v>
          </cell>
          <cell r="H18960" t="str">
            <v>43861325KAR</v>
          </cell>
        </row>
        <row r="18961">
          <cell r="B18961">
            <v>325</v>
          </cell>
          <cell r="H18961" t="str">
            <v>43861325KAR</v>
          </cell>
        </row>
        <row r="18962">
          <cell r="B18962">
            <v>325</v>
          </cell>
          <cell r="H18962" t="str">
            <v>43861325KAR</v>
          </cell>
        </row>
        <row r="18963">
          <cell r="B18963">
            <v>325</v>
          </cell>
          <cell r="H18963" t="str">
            <v>43861325KAR</v>
          </cell>
        </row>
        <row r="18964">
          <cell r="B18964">
            <v>325</v>
          </cell>
          <cell r="H18964" t="str">
            <v>43861325KAR</v>
          </cell>
        </row>
        <row r="18965">
          <cell r="B18965">
            <v>325</v>
          </cell>
          <cell r="H18965" t="str">
            <v>43861325KAR</v>
          </cell>
        </row>
        <row r="18966">
          <cell r="B18966">
            <v>325</v>
          </cell>
          <cell r="H18966" t="str">
            <v>43861325KAR</v>
          </cell>
        </row>
        <row r="18967">
          <cell r="B18967">
            <v>325</v>
          </cell>
          <cell r="H18967" t="str">
            <v>44078325KAR</v>
          </cell>
        </row>
        <row r="18968">
          <cell r="B18968">
            <v>325</v>
          </cell>
          <cell r="H18968" t="str">
            <v>44078325KAR</v>
          </cell>
        </row>
        <row r="18969">
          <cell r="B18969">
            <v>325</v>
          </cell>
          <cell r="H18969" t="str">
            <v>44078325KAR</v>
          </cell>
        </row>
        <row r="18970">
          <cell r="B18970">
            <v>325</v>
          </cell>
          <cell r="H18970" t="str">
            <v>44078325KAR</v>
          </cell>
        </row>
        <row r="18971">
          <cell r="B18971">
            <v>325</v>
          </cell>
          <cell r="H18971" t="str">
            <v>44078325KAR</v>
          </cell>
        </row>
        <row r="18972">
          <cell r="B18972">
            <v>325</v>
          </cell>
          <cell r="H18972" t="str">
            <v>44078325KAR</v>
          </cell>
        </row>
        <row r="18973">
          <cell r="B18973">
            <v>325</v>
          </cell>
          <cell r="H18973" t="str">
            <v>44078325KAR</v>
          </cell>
        </row>
        <row r="18974">
          <cell r="B18974">
            <v>325</v>
          </cell>
          <cell r="H18974" t="str">
            <v>44078325KAR</v>
          </cell>
        </row>
        <row r="18975">
          <cell r="B18975">
            <v>325</v>
          </cell>
          <cell r="H18975">
            <v>1068</v>
          </cell>
        </row>
        <row r="18976">
          <cell r="B18976">
            <v>325</v>
          </cell>
          <cell r="H18976">
            <v>1068</v>
          </cell>
        </row>
        <row r="18977">
          <cell r="B18977">
            <v>325</v>
          </cell>
          <cell r="H18977">
            <v>1068</v>
          </cell>
        </row>
        <row r="18978">
          <cell r="B18978">
            <v>325</v>
          </cell>
          <cell r="H18978">
            <v>1068</v>
          </cell>
        </row>
        <row r="18979">
          <cell r="B18979">
            <v>325</v>
          </cell>
          <cell r="H18979">
            <v>1068</v>
          </cell>
        </row>
        <row r="18980">
          <cell r="B18980">
            <v>325</v>
          </cell>
          <cell r="H18980">
            <v>1068</v>
          </cell>
        </row>
        <row r="18981">
          <cell r="B18981">
            <v>325</v>
          </cell>
          <cell r="H18981">
            <v>1068</v>
          </cell>
        </row>
        <row r="18982">
          <cell r="B18982">
            <v>325</v>
          </cell>
          <cell r="H18982">
            <v>1068</v>
          </cell>
        </row>
        <row r="18983">
          <cell r="B18983">
            <v>325</v>
          </cell>
          <cell r="H18983">
            <v>1068</v>
          </cell>
        </row>
        <row r="18984">
          <cell r="B18984">
            <v>325</v>
          </cell>
          <cell r="H18984">
            <v>1068</v>
          </cell>
        </row>
        <row r="18985">
          <cell r="B18985">
            <v>325</v>
          </cell>
          <cell r="H18985">
            <v>1068</v>
          </cell>
        </row>
        <row r="18986">
          <cell r="B18986">
            <v>325</v>
          </cell>
          <cell r="H18986">
            <v>1068</v>
          </cell>
        </row>
        <row r="18987">
          <cell r="B18987">
            <v>325</v>
          </cell>
          <cell r="H18987">
            <v>1068</v>
          </cell>
        </row>
        <row r="18988">
          <cell r="B18988">
            <v>325</v>
          </cell>
          <cell r="H18988">
            <v>1068</v>
          </cell>
        </row>
        <row r="18989">
          <cell r="B18989">
            <v>325</v>
          </cell>
          <cell r="H18989">
            <v>1068</v>
          </cell>
        </row>
        <row r="18990">
          <cell r="B18990">
            <v>325</v>
          </cell>
          <cell r="H18990">
            <v>1068</v>
          </cell>
        </row>
        <row r="18991">
          <cell r="B18991">
            <v>325</v>
          </cell>
          <cell r="H18991">
            <v>1068</v>
          </cell>
        </row>
        <row r="18992">
          <cell r="B18992">
            <v>325</v>
          </cell>
          <cell r="H18992">
            <v>1068</v>
          </cell>
        </row>
        <row r="18993">
          <cell r="B18993">
            <v>325</v>
          </cell>
          <cell r="H18993">
            <v>1068</v>
          </cell>
        </row>
        <row r="18994">
          <cell r="B18994">
            <v>325</v>
          </cell>
          <cell r="H18994">
            <v>1068</v>
          </cell>
        </row>
        <row r="18995">
          <cell r="B18995">
            <v>326</v>
          </cell>
          <cell r="H18995" t="str">
            <v>43861326RIC</v>
          </cell>
        </row>
        <row r="18996">
          <cell r="B18996">
            <v>326</v>
          </cell>
          <cell r="H18996" t="str">
            <v>43861326RIC</v>
          </cell>
        </row>
        <row r="18997">
          <cell r="B18997">
            <v>326</v>
          </cell>
          <cell r="H18997" t="str">
            <v>43496326RIC</v>
          </cell>
        </row>
        <row r="18998">
          <cell r="B18998">
            <v>326</v>
          </cell>
          <cell r="H18998" t="str">
            <v>43496326RIC</v>
          </cell>
        </row>
        <row r="18999">
          <cell r="B18999">
            <v>326</v>
          </cell>
          <cell r="H18999" t="str">
            <v>43496326RIC</v>
          </cell>
        </row>
        <row r="19000">
          <cell r="B19000">
            <v>326</v>
          </cell>
          <cell r="H19000" t="str">
            <v>43496326RIC</v>
          </cell>
        </row>
        <row r="19001">
          <cell r="B19001">
            <v>326</v>
          </cell>
          <cell r="H19001" t="str">
            <v>43496326RIC</v>
          </cell>
        </row>
        <row r="19002">
          <cell r="B19002">
            <v>326</v>
          </cell>
          <cell r="H19002" t="str">
            <v>43496326RIC</v>
          </cell>
        </row>
        <row r="19003">
          <cell r="B19003">
            <v>326</v>
          </cell>
          <cell r="H19003" t="str">
            <v>43496326RIC</v>
          </cell>
        </row>
        <row r="19004">
          <cell r="B19004">
            <v>326</v>
          </cell>
          <cell r="H19004" t="str">
            <v>43496326RIC</v>
          </cell>
        </row>
        <row r="19005">
          <cell r="B19005">
            <v>326</v>
          </cell>
          <cell r="H19005" t="str">
            <v>43496326RIC</v>
          </cell>
        </row>
        <row r="19006">
          <cell r="B19006">
            <v>326</v>
          </cell>
          <cell r="H19006" t="str">
            <v>43496326RIC</v>
          </cell>
        </row>
        <row r="19007">
          <cell r="B19007">
            <v>326</v>
          </cell>
          <cell r="H19007" t="str">
            <v>43496326RIC</v>
          </cell>
        </row>
        <row r="19008">
          <cell r="B19008">
            <v>326</v>
          </cell>
          <cell r="H19008" t="str">
            <v>43496326RIC</v>
          </cell>
        </row>
        <row r="19009">
          <cell r="B19009">
            <v>326</v>
          </cell>
          <cell r="H19009" t="str">
            <v>43496326RIC</v>
          </cell>
        </row>
        <row r="19010">
          <cell r="B19010">
            <v>326</v>
          </cell>
          <cell r="H19010" t="str">
            <v>43496326RIC</v>
          </cell>
        </row>
        <row r="19011">
          <cell r="B19011">
            <v>326</v>
          </cell>
          <cell r="H19011" t="str">
            <v>43496326RIC</v>
          </cell>
        </row>
        <row r="19012">
          <cell r="B19012">
            <v>326</v>
          </cell>
          <cell r="H19012" t="str">
            <v>43496326RIC</v>
          </cell>
        </row>
        <row r="19013">
          <cell r="B19013">
            <v>326</v>
          </cell>
          <cell r="H19013" t="str">
            <v>43496326RIC</v>
          </cell>
        </row>
        <row r="19014">
          <cell r="B19014">
            <v>326</v>
          </cell>
          <cell r="H19014" t="str">
            <v>43496326RIC</v>
          </cell>
        </row>
        <row r="19015">
          <cell r="B19015">
            <v>326</v>
          </cell>
          <cell r="H19015" t="str">
            <v>43496326RIC</v>
          </cell>
        </row>
        <row r="19016">
          <cell r="B19016">
            <v>326</v>
          </cell>
          <cell r="H19016" t="str">
            <v>43496326RIC</v>
          </cell>
        </row>
        <row r="19017">
          <cell r="B19017">
            <v>326</v>
          </cell>
          <cell r="H19017">
            <v>2121</v>
          </cell>
        </row>
        <row r="19018">
          <cell r="B19018">
            <v>326</v>
          </cell>
          <cell r="H19018">
            <v>2121</v>
          </cell>
        </row>
        <row r="19019">
          <cell r="B19019">
            <v>326</v>
          </cell>
          <cell r="H19019">
            <v>2121</v>
          </cell>
        </row>
        <row r="19020">
          <cell r="B19020">
            <v>326</v>
          </cell>
          <cell r="H19020">
            <v>2121</v>
          </cell>
        </row>
        <row r="19021">
          <cell r="B19021">
            <v>326</v>
          </cell>
          <cell r="H19021">
            <v>2121</v>
          </cell>
        </row>
        <row r="19022">
          <cell r="B19022">
            <v>326</v>
          </cell>
          <cell r="H19022">
            <v>2121</v>
          </cell>
        </row>
        <row r="19023">
          <cell r="B19023">
            <v>326</v>
          </cell>
          <cell r="H19023">
            <v>2121</v>
          </cell>
        </row>
        <row r="19024">
          <cell r="B19024">
            <v>326</v>
          </cell>
          <cell r="H19024">
            <v>2121</v>
          </cell>
        </row>
        <row r="19025">
          <cell r="B19025">
            <v>326</v>
          </cell>
          <cell r="H19025">
            <v>2121</v>
          </cell>
        </row>
        <row r="19026">
          <cell r="B19026">
            <v>326</v>
          </cell>
          <cell r="H19026">
            <v>7962</v>
          </cell>
        </row>
        <row r="19027">
          <cell r="B19027">
            <v>326</v>
          </cell>
          <cell r="H19027">
            <v>7962</v>
          </cell>
        </row>
        <row r="19028">
          <cell r="B19028">
            <v>326</v>
          </cell>
          <cell r="H19028">
            <v>7962</v>
          </cell>
        </row>
        <row r="19029">
          <cell r="B19029">
            <v>326</v>
          </cell>
          <cell r="H19029">
            <v>7962</v>
          </cell>
        </row>
        <row r="19030">
          <cell r="B19030">
            <v>326</v>
          </cell>
          <cell r="H19030">
            <v>7962</v>
          </cell>
        </row>
        <row r="19031">
          <cell r="B19031">
            <v>326</v>
          </cell>
          <cell r="H19031">
            <v>7962</v>
          </cell>
        </row>
        <row r="19032">
          <cell r="B19032">
            <v>326</v>
          </cell>
          <cell r="H19032">
            <v>7962</v>
          </cell>
        </row>
        <row r="19033">
          <cell r="B19033">
            <v>326</v>
          </cell>
          <cell r="H19033">
            <v>7962</v>
          </cell>
        </row>
        <row r="19034">
          <cell r="B19034">
            <v>326</v>
          </cell>
          <cell r="H19034">
            <v>7962</v>
          </cell>
        </row>
        <row r="19035">
          <cell r="B19035">
            <v>327</v>
          </cell>
          <cell r="H19035" t="str">
            <v>43497327JUA</v>
          </cell>
        </row>
        <row r="19036">
          <cell r="B19036">
            <v>327</v>
          </cell>
          <cell r="H19036" t="str">
            <v>43497327JUA</v>
          </cell>
        </row>
        <row r="19037">
          <cell r="B19037">
            <v>327</v>
          </cell>
          <cell r="H19037" t="str">
            <v>43497327JUA</v>
          </cell>
        </row>
        <row r="19038">
          <cell r="B19038">
            <v>327</v>
          </cell>
          <cell r="H19038" t="str">
            <v>43497327JUA</v>
          </cell>
        </row>
        <row r="19039">
          <cell r="B19039">
            <v>327</v>
          </cell>
          <cell r="H19039" t="str">
            <v>43497327JUA</v>
          </cell>
        </row>
        <row r="19040">
          <cell r="B19040">
            <v>327</v>
          </cell>
          <cell r="H19040" t="str">
            <v>43497327JUA</v>
          </cell>
        </row>
        <row r="19041">
          <cell r="B19041">
            <v>327</v>
          </cell>
          <cell r="H19041" t="str">
            <v>43497327JUA</v>
          </cell>
        </row>
        <row r="19042">
          <cell r="B19042">
            <v>327</v>
          </cell>
          <cell r="H19042" t="str">
            <v>43497327JUA</v>
          </cell>
        </row>
        <row r="19043">
          <cell r="B19043">
            <v>327</v>
          </cell>
          <cell r="H19043" t="str">
            <v>43497327JUA</v>
          </cell>
        </row>
        <row r="19044">
          <cell r="B19044">
            <v>327</v>
          </cell>
          <cell r="H19044" t="str">
            <v>43497327JUA</v>
          </cell>
        </row>
        <row r="19045">
          <cell r="B19045">
            <v>327</v>
          </cell>
          <cell r="H19045" t="str">
            <v>43497327JUA</v>
          </cell>
        </row>
        <row r="19046">
          <cell r="B19046">
            <v>327</v>
          </cell>
          <cell r="H19046" t="str">
            <v>43497327JUA</v>
          </cell>
        </row>
        <row r="19047">
          <cell r="B19047">
            <v>327</v>
          </cell>
          <cell r="H19047" t="str">
            <v>43497327JUA</v>
          </cell>
        </row>
        <row r="19048">
          <cell r="B19048">
            <v>327</v>
          </cell>
          <cell r="H19048" t="str">
            <v>43497327JUA</v>
          </cell>
        </row>
        <row r="19049">
          <cell r="B19049">
            <v>327</v>
          </cell>
          <cell r="H19049" t="str">
            <v>43497327JUA</v>
          </cell>
        </row>
        <row r="19050">
          <cell r="B19050">
            <v>327</v>
          </cell>
          <cell r="H19050" t="str">
            <v>43497327JUA</v>
          </cell>
        </row>
        <row r="19051">
          <cell r="B19051">
            <v>327</v>
          </cell>
          <cell r="H19051" t="str">
            <v>43497327JUA</v>
          </cell>
        </row>
        <row r="19052">
          <cell r="B19052">
            <v>327</v>
          </cell>
          <cell r="H19052" t="str">
            <v>43497327JUA</v>
          </cell>
        </row>
        <row r="19053">
          <cell r="B19053">
            <v>327</v>
          </cell>
          <cell r="H19053" t="str">
            <v>43497327JUA</v>
          </cell>
        </row>
        <row r="19054">
          <cell r="B19054">
            <v>327</v>
          </cell>
          <cell r="H19054" t="str">
            <v>43497327JUA</v>
          </cell>
        </row>
        <row r="19055">
          <cell r="B19055">
            <v>327</v>
          </cell>
          <cell r="H19055" t="str">
            <v>43497327JUA</v>
          </cell>
        </row>
        <row r="19056">
          <cell r="B19056">
            <v>327</v>
          </cell>
          <cell r="H19056" t="str">
            <v>43497327JUA</v>
          </cell>
        </row>
        <row r="19057">
          <cell r="B19057">
            <v>327</v>
          </cell>
          <cell r="H19057" t="str">
            <v>43497327JUA</v>
          </cell>
        </row>
        <row r="19058">
          <cell r="B19058">
            <v>327</v>
          </cell>
          <cell r="H19058" t="str">
            <v>43497327JUA</v>
          </cell>
        </row>
        <row r="19059">
          <cell r="B19059">
            <v>327</v>
          </cell>
          <cell r="H19059" t="str">
            <v>43497327JUA</v>
          </cell>
        </row>
        <row r="19060">
          <cell r="B19060">
            <v>327</v>
          </cell>
          <cell r="H19060" t="str">
            <v>43497327JUA</v>
          </cell>
        </row>
        <row r="19061">
          <cell r="B19061">
            <v>327</v>
          </cell>
          <cell r="H19061" t="str">
            <v>43497327JUA</v>
          </cell>
        </row>
        <row r="19062">
          <cell r="B19062">
            <v>327</v>
          </cell>
          <cell r="H19062" t="str">
            <v>43497327JUA</v>
          </cell>
        </row>
        <row r="19063">
          <cell r="B19063">
            <v>327</v>
          </cell>
          <cell r="H19063" t="str">
            <v>43497327JUA</v>
          </cell>
        </row>
        <row r="19064">
          <cell r="B19064">
            <v>327</v>
          </cell>
          <cell r="H19064" t="str">
            <v>43497327JUA</v>
          </cell>
        </row>
        <row r="19065">
          <cell r="B19065">
            <v>327</v>
          </cell>
          <cell r="H19065" t="str">
            <v>43497327JUA</v>
          </cell>
        </row>
        <row r="19066">
          <cell r="B19066">
            <v>327</v>
          </cell>
          <cell r="H19066" t="str">
            <v>43497327JUA</v>
          </cell>
        </row>
        <row r="19067">
          <cell r="B19067">
            <v>327</v>
          </cell>
          <cell r="H19067" t="str">
            <v>43497327JUA</v>
          </cell>
        </row>
        <row r="19068">
          <cell r="B19068">
            <v>327</v>
          </cell>
          <cell r="H19068" t="str">
            <v>43497327JUA</v>
          </cell>
        </row>
        <row r="19069">
          <cell r="B19069">
            <v>327</v>
          </cell>
          <cell r="H19069" t="str">
            <v>43497327JUA</v>
          </cell>
        </row>
        <row r="19070">
          <cell r="B19070">
            <v>327</v>
          </cell>
          <cell r="H19070" t="str">
            <v>43497327JUA</v>
          </cell>
        </row>
        <row r="19071">
          <cell r="B19071">
            <v>327</v>
          </cell>
          <cell r="H19071" t="str">
            <v>43497327JUA</v>
          </cell>
        </row>
        <row r="19072">
          <cell r="B19072">
            <v>327</v>
          </cell>
          <cell r="H19072" t="str">
            <v>43497327JUA</v>
          </cell>
        </row>
        <row r="19073">
          <cell r="B19073">
            <v>327</v>
          </cell>
          <cell r="H19073" t="str">
            <v>43497327JUA</v>
          </cell>
        </row>
        <row r="19074">
          <cell r="B19074">
            <v>327</v>
          </cell>
          <cell r="H19074" t="str">
            <v>43497327JUA</v>
          </cell>
        </row>
        <row r="19075">
          <cell r="B19075">
            <v>327</v>
          </cell>
          <cell r="H19075" t="str">
            <v>43497327JUA</v>
          </cell>
        </row>
        <row r="19076">
          <cell r="B19076">
            <v>327</v>
          </cell>
          <cell r="H19076" t="str">
            <v>43497327JUA</v>
          </cell>
        </row>
        <row r="19077">
          <cell r="B19077">
            <v>327</v>
          </cell>
          <cell r="H19077" t="str">
            <v>43497327JUA</v>
          </cell>
        </row>
        <row r="19078">
          <cell r="B19078">
            <v>327</v>
          </cell>
          <cell r="H19078" t="str">
            <v>43497327JUA</v>
          </cell>
        </row>
        <row r="19079">
          <cell r="B19079">
            <v>327</v>
          </cell>
          <cell r="H19079" t="str">
            <v>43497327JUA</v>
          </cell>
        </row>
        <row r="19080">
          <cell r="B19080">
            <v>327</v>
          </cell>
          <cell r="H19080" t="str">
            <v>43497327JUA</v>
          </cell>
        </row>
        <row r="19081">
          <cell r="B19081">
            <v>327</v>
          </cell>
          <cell r="H19081" t="str">
            <v>43497327JUA</v>
          </cell>
        </row>
        <row r="19082">
          <cell r="B19082">
            <v>327</v>
          </cell>
          <cell r="H19082" t="str">
            <v>43497327JUA</v>
          </cell>
        </row>
        <row r="19083">
          <cell r="B19083">
            <v>327</v>
          </cell>
          <cell r="H19083" t="str">
            <v>43497327JUA</v>
          </cell>
        </row>
        <row r="19084">
          <cell r="B19084">
            <v>327</v>
          </cell>
          <cell r="H19084">
            <v>1579</v>
          </cell>
        </row>
        <row r="19085">
          <cell r="B19085">
            <v>327</v>
          </cell>
          <cell r="H19085">
            <v>1579</v>
          </cell>
        </row>
        <row r="19086">
          <cell r="B19086">
            <v>328</v>
          </cell>
          <cell r="H19086" t="str">
            <v>43553328ANA</v>
          </cell>
        </row>
        <row r="19087">
          <cell r="B19087">
            <v>328</v>
          </cell>
          <cell r="H19087" t="str">
            <v>43553328ANA</v>
          </cell>
        </row>
        <row r="19088">
          <cell r="B19088">
            <v>328</v>
          </cell>
          <cell r="H19088" t="str">
            <v>43553328ANA</v>
          </cell>
        </row>
        <row r="19089">
          <cell r="B19089">
            <v>328</v>
          </cell>
          <cell r="H19089" t="str">
            <v>43553328ANA</v>
          </cell>
        </row>
        <row r="19090">
          <cell r="B19090">
            <v>328</v>
          </cell>
          <cell r="H19090" t="str">
            <v>43553328ANA</v>
          </cell>
        </row>
        <row r="19091">
          <cell r="B19091">
            <v>328</v>
          </cell>
          <cell r="H19091" t="str">
            <v>43553328ANA</v>
          </cell>
        </row>
        <row r="19092">
          <cell r="B19092">
            <v>328</v>
          </cell>
          <cell r="H19092" t="str">
            <v>43553328ANA</v>
          </cell>
        </row>
        <row r="19093">
          <cell r="B19093">
            <v>328</v>
          </cell>
          <cell r="H19093" t="str">
            <v>43553328ANA</v>
          </cell>
        </row>
        <row r="19094">
          <cell r="B19094">
            <v>328</v>
          </cell>
          <cell r="H19094" t="str">
            <v>43553328ANA</v>
          </cell>
        </row>
        <row r="19095">
          <cell r="B19095">
            <v>328</v>
          </cell>
          <cell r="H19095" t="str">
            <v>43553328ANA</v>
          </cell>
        </row>
        <row r="19096">
          <cell r="B19096">
            <v>328</v>
          </cell>
          <cell r="H19096" t="str">
            <v>43553328ANA</v>
          </cell>
        </row>
        <row r="19097">
          <cell r="B19097">
            <v>328</v>
          </cell>
          <cell r="H19097" t="str">
            <v>43553328ANA</v>
          </cell>
        </row>
        <row r="19098">
          <cell r="B19098">
            <v>328</v>
          </cell>
          <cell r="H19098" t="str">
            <v>43553328ANA</v>
          </cell>
        </row>
        <row r="19099">
          <cell r="B19099">
            <v>328</v>
          </cell>
          <cell r="H19099" t="str">
            <v>43553328ANA</v>
          </cell>
        </row>
        <row r="19100">
          <cell r="B19100">
            <v>328</v>
          </cell>
          <cell r="H19100" t="str">
            <v>43553328ANA</v>
          </cell>
        </row>
        <row r="19101">
          <cell r="B19101">
            <v>328</v>
          </cell>
          <cell r="H19101" t="str">
            <v>43553328ANA</v>
          </cell>
        </row>
        <row r="19102">
          <cell r="B19102">
            <v>328</v>
          </cell>
          <cell r="H19102" t="str">
            <v>43553328ANA</v>
          </cell>
        </row>
        <row r="19103">
          <cell r="B19103">
            <v>328</v>
          </cell>
          <cell r="H19103" t="str">
            <v>43553328ANA</v>
          </cell>
        </row>
        <row r="19104">
          <cell r="B19104">
            <v>328</v>
          </cell>
          <cell r="H19104" t="str">
            <v>43553328ANA</v>
          </cell>
        </row>
        <row r="19105">
          <cell r="B19105">
            <v>328</v>
          </cell>
          <cell r="H19105" t="str">
            <v>43553328ANA</v>
          </cell>
        </row>
        <row r="19106">
          <cell r="B19106">
            <v>328</v>
          </cell>
          <cell r="H19106" t="str">
            <v>43553328ANA</v>
          </cell>
        </row>
        <row r="19107">
          <cell r="B19107">
            <v>328</v>
          </cell>
          <cell r="H19107" t="str">
            <v>44151328ANA</v>
          </cell>
        </row>
        <row r="19108">
          <cell r="B19108">
            <v>328</v>
          </cell>
          <cell r="H19108" t="str">
            <v>44151328ANA</v>
          </cell>
        </row>
        <row r="19109">
          <cell r="B19109">
            <v>328</v>
          </cell>
          <cell r="H19109" t="str">
            <v>44151328ANA</v>
          </cell>
        </row>
        <row r="19110">
          <cell r="B19110">
            <v>328</v>
          </cell>
          <cell r="H19110" t="str">
            <v>44151328ANA</v>
          </cell>
        </row>
        <row r="19111">
          <cell r="B19111">
            <v>328</v>
          </cell>
          <cell r="H19111" t="str">
            <v>44151328ANA</v>
          </cell>
        </row>
        <row r="19112">
          <cell r="B19112">
            <v>328</v>
          </cell>
          <cell r="H19112" t="str">
            <v>44151328ANA</v>
          </cell>
        </row>
        <row r="19113">
          <cell r="B19113">
            <v>328</v>
          </cell>
          <cell r="H19113" t="str">
            <v>44151328ANA</v>
          </cell>
        </row>
        <row r="19114">
          <cell r="B19114">
            <v>328</v>
          </cell>
          <cell r="H19114" t="str">
            <v>44151328ANA</v>
          </cell>
        </row>
        <row r="19115">
          <cell r="B19115">
            <v>328</v>
          </cell>
          <cell r="H19115" t="str">
            <v>44151328ANA</v>
          </cell>
        </row>
        <row r="19116">
          <cell r="B19116">
            <v>328</v>
          </cell>
          <cell r="H19116" t="str">
            <v>44151328ANA</v>
          </cell>
        </row>
        <row r="19117">
          <cell r="B19117">
            <v>328</v>
          </cell>
          <cell r="H19117" t="str">
            <v>44151328ANA</v>
          </cell>
        </row>
        <row r="19118">
          <cell r="B19118">
            <v>328</v>
          </cell>
          <cell r="H19118" t="str">
            <v>44151328ANA</v>
          </cell>
        </row>
        <row r="19119">
          <cell r="B19119">
            <v>328</v>
          </cell>
          <cell r="H19119" t="str">
            <v>44151328ANA</v>
          </cell>
        </row>
        <row r="19120">
          <cell r="B19120">
            <v>328</v>
          </cell>
          <cell r="H19120" t="str">
            <v>44151328ANA</v>
          </cell>
        </row>
        <row r="19121">
          <cell r="B19121">
            <v>328</v>
          </cell>
          <cell r="H19121" t="str">
            <v>44151328ANA</v>
          </cell>
        </row>
        <row r="19122">
          <cell r="B19122">
            <v>328</v>
          </cell>
          <cell r="H19122" t="str">
            <v>44151328ANA</v>
          </cell>
        </row>
        <row r="19123">
          <cell r="B19123">
            <v>328</v>
          </cell>
          <cell r="H19123" t="str">
            <v>44151328ANA</v>
          </cell>
        </row>
        <row r="19124">
          <cell r="B19124">
            <v>328</v>
          </cell>
          <cell r="H19124" t="str">
            <v>44151328ANA</v>
          </cell>
        </row>
        <row r="19125">
          <cell r="B19125">
            <v>328</v>
          </cell>
          <cell r="H19125" t="str">
            <v>44151328ANA</v>
          </cell>
        </row>
        <row r="19126">
          <cell r="B19126">
            <v>328</v>
          </cell>
          <cell r="H19126" t="str">
            <v>44151328ANA</v>
          </cell>
        </row>
        <row r="19127">
          <cell r="B19127">
            <v>328</v>
          </cell>
          <cell r="H19127" t="str">
            <v>44151328ANA</v>
          </cell>
        </row>
        <row r="19128">
          <cell r="B19128">
            <v>328</v>
          </cell>
          <cell r="H19128" t="str">
            <v>44151328ANA</v>
          </cell>
        </row>
        <row r="19129">
          <cell r="B19129">
            <v>328</v>
          </cell>
          <cell r="H19129" t="str">
            <v>44151328ANA</v>
          </cell>
        </row>
        <row r="19130">
          <cell r="B19130">
            <v>328</v>
          </cell>
          <cell r="H19130" t="str">
            <v>44151328ANA</v>
          </cell>
        </row>
        <row r="19131">
          <cell r="B19131">
            <v>328</v>
          </cell>
          <cell r="H19131" t="str">
            <v>44151328ANA</v>
          </cell>
        </row>
        <row r="19132">
          <cell r="B19132">
            <v>328</v>
          </cell>
          <cell r="H19132" t="str">
            <v>44151328ANA</v>
          </cell>
        </row>
        <row r="19133">
          <cell r="B19133">
            <v>328</v>
          </cell>
          <cell r="H19133" t="str">
            <v>44151328ANA</v>
          </cell>
        </row>
        <row r="19134">
          <cell r="B19134">
            <v>329</v>
          </cell>
          <cell r="H19134" t="str">
            <v>43514329MAR</v>
          </cell>
        </row>
        <row r="19135">
          <cell r="B19135">
            <v>329</v>
          </cell>
          <cell r="H19135" t="str">
            <v>43514329MAR</v>
          </cell>
        </row>
        <row r="19136">
          <cell r="B19136">
            <v>329</v>
          </cell>
          <cell r="H19136" t="str">
            <v>43514329MAR</v>
          </cell>
        </row>
        <row r="19137">
          <cell r="B19137">
            <v>329</v>
          </cell>
          <cell r="H19137" t="str">
            <v>43514329MAR</v>
          </cell>
        </row>
        <row r="19138">
          <cell r="B19138">
            <v>329</v>
          </cell>
          <cell r="H19138" t="str">
            <v>43514329MAR</v>
          </cell>
        </row>
        <row r="19139">
          <cell r="B19139">
            <v>329</v>
          </cell>
          <cell r="H19139" t="str">
            <v>43514329MAR</v>
          </cell>
        </row>
        <row r="19140">
          <cell r="B19140">
            <v>329</v>
          </cell>
          <cell r="H19140" t="str">
            <v>43514329MAR</v>
          </cell>
        </row>
        <row r="19141">
          <cell r="B19141">
            <v>329</v>
          </cell>
          <cell r="H19141" t="str">
            <v>43514329MAR</v>
          </cell>
        </row>
        <row r="19142">
          <cell r="B19142">
            <v>329</v>
          </cell>
          <cell r="H19142" t="str">
            <v>43514329MAR</v>
          </cell>
        </row>
        <row r="19143">
          <cell r="B19143">
            <v>329</v>
          </cell>
          <cell r="H19143" t="str">
            <v>43514329MAR</v>
          </cell>
        </row>
        <row r="19144">
          <cell r="B19144">
            <v>329</v>
          </cell>
          <cell r="H19144" t="str">
            <v>43514329MAR</v>
          </cell>
        </row>
        <row r="19145">
          <cell r="B19145">
            <v>329</v>
          </cell>
          <cell r="H19145" t="str">
            <v>43514329MAR</v>
          </cell>
        </row>
        <row r="19146">
          <cell r="B19146">
            <v>329</v>
          </cell>
          <cell r="H19146" t="str">
            <v>43514329MAR</v>
          </cell>
        </row>
        <row r="19147">
          <cell r="B19147">
            <v>329</v>
          </cell>
          <cell r="H19147" t="str">
            <v>43514329MAR</v>
          </cell>
        </row>
        <row r="19148">
          <cell r="B19148">
            <v>329</v>
          </cell>
          <cell r="H19148" t="str">
            <v>43514329MAR</v>
          </cell>
        </row>
        <row r="19149">
          <cell r="B19149">
            <v>329</v>
          </cell>
          <cell r="H19149" t="str">
            <v>43514329MAR</v>
          </cell>
        </row>
        <row r="19150">
          <cell r="B19150">
            <v>329</v>
          </cell>
          <cell r="H19150" t="str">
            <v>43514329MAR</v>
          </cell>
        </row>
        <row r="19151">
          <cell r="B19151">
            <v>329</v>
          </cell>
          <cell r="H19151" t="str">
            <v>43514329MAR</v>
          </cell>
        </row>
        <row r="19152">
          <cell r="B19152">
            <v>329</v>
          </cell>
          <cell r="H19152" t="str">
            <v>43514329MAR</v>
          </cell>
        </row>
        <row r="19153">
          <cell r="B19153">
            <v>329</v>
          </cell>
          <cell r="H19153" t="str">
            <v>43514329MAR</v>
          </cell>
        </row>
        <row r="19154">
          <cell r="B19154">
            <v>329</v>
          </cell>
          <cell r="H19154" t="str">
            <v>43514329MAR</v>
          </cell>
        </row>
        <row r="19155">
          <cell r="B19155">
            <v>329</v>
          </cell>
          <cell r="H19155" t="str">
            <v>43811329MAR</v>
          </cell>
        </row>
        <row r="19156">
          <cell r="B19156">
            <v>329</v>
          </cell>
          <cell r="H19156" t="str">
            <v>43811329MAR</v>
          </cell>
        </row>
        <row r="19157">
          <cell r="B19157">
            <v>329</v>
          </cell>
          <cell r="H19157" t="str">
            <v>43811329MAR</v>
          </cell>
        </row>
        <row r="19158">
          <cell r="B19158">
            <v>329</v>
          </cell>
          <cell r="H19158" t="str">
            <v>43811329MAR</v>
          </cell>
        </row>
        <row r="19159">
          <cell r="B19159">
            <v>329</v>
          </cell>
          <cell r="H19159" t="str">
            <v>43811329MAR</v>
          </cell>
        </row>
        <row r="19160">
          <cell r="B19160">
            <v>329</v>
          </cell>
          <cell r="H19160" t="str">
            <v>43811329MAR</v>
          </cell>
        </row>
        <row r="19161">
          <cell r="B19161">
            <v>329</v>
          </cell>
          <cell r="H19161" t="str">
            <v>43811329MAR</v>
          </cell>
        </row>
        <row r="19162">
          <cell r="B19162">
            <v>329</v>
          </cell>
          <cell r="H19162" t="str">
            <v>43811329MAR</v>
          </cell>
        </row>
        <row r="19163">
          <cell r="B19163">
            <v>329</v>
          </cell>
          <cell r="H19163" t="str">
            <v>43811329MAR</v>
          </cell>
        </row>
        <row r="19164">
          <cell r="B19164">
            <v>329</v>
          </cell>
          <cell r="H19164" t="str">
            <v>43811329MAR</v>
          </cell>
        </row>
        <row r="19165">
          <cell r="B19165">
            <v>329</v>
          </cell>
          <cell r="H19165" t="str">
            <v>43811329MAR</v>
          </cell>
        </row>
        <row r="19166">
          <cell r="B19166">
            <v>329</v>
          </cell>
          <cell r="H19166" t="str">
            <v>43811329MAR</v>
          </cell>
        </row>
        <row r="19167">
          <cell r="B19167">
            <v>329</v>
          </cell>
          <cell r="H19167" t="str">
            <v>43811329MAR</v>
          </cell>
        </row>
        <row r="19168">
          <cell r="B19168">
            <v>329</v>
          </cell>
          <cell r="H19168" t="str">
            <v>43811329MAR</v>
          </cell>
        </row>
        <row r="19169">
          <cell r="B19169">
            <v>329</v>
          </cell>
          <cell r="H19169" t="str">
            <v>43811329MAR</v>
          </cell>
        </row>
        <row r="19170">
          <cell r="B19170">
            <v>329</v>
          </cell>
          <cell r="H19170" t="str">
            <v>43811329MAR</v>
          </cell>
        </row>
        <row r="19171">
          <cell r="B19171">
            <v>329</v>
          </cell>
          <cell r="H19171" t="str">
            <v>43811329MAR</v>
          </cell>
        </row>
        <row r="19172">
          <cell r="B19172">
            <v>329</v>
          </cell>
          <cell r="H19172" t="str">
            <v>43811329MAR</v>
          </cell>
        </row>
        <row r="19173">
          <cell r="B19173">
            <v>329</v>
          </cell>
          <cell r="H19173" t="str">
            <v>43811329MAR</v>
          </cell>
        </row>
        <row r="19174">
          <cell r="B19174">
            <v>329</v>
          </cell>
          <cell r="H19174" t="str">
            <v>44071329MAR</v>
          </cell>
        </row>
        <row r="19175">
          <cell r="B19175">
            <v>329</v>
          </cell>
          <cell r="H19175" t="str">
            <v>44071329MAR</v>
          </cell>
        </row>
        <row r="19176">
          <cell r="B19176">
            <v>329</v>
          </cell>
          <cell r="H19176" t="str">
            <v>44071329MAR</v>
          </cell>
        </row>
        <row r="19177">
          <cell r="B19177">
            <v>329</v>
          </cell>
          <cell r="H19177" t="str">
            <v>44071329MAR</v>
          </cell>
        </row>
        <row r="19178">
          <cell r="B19178">
            <v>329</v>
          </cell>
          <cell r="H19178" t="str">
            <v>44071329MAR</v>
          </cell>
        </row>
        <row r="19179">
          <cell r="B19179">
            <v>329</v>
          </cell>
          <cell r="H19179" t="str">
            <v>44071329MAR</v>
          </cell>
        </row>
        <row r="19180">
          <cell r="B19180">
            <v>329</v>
          </cell>
          <cell r="H19180" t="str">
            <v>44071329MAR</v>
          </cell>
        </row>
        <row r="19181">
          <cell r="B19181">
            <v>329</v>
          </cell>
          <cell r="H19181" t="str">
            <v>44071329MAR</v>
          </cell>
        </row>
        <row r="19182">
          <cell r="B19182">
            <v>329</v>
          </cell>
          <cell r="H19182" t="str">
            <v>44071329MAR</v>
          </cell>
        </row>
        <row r="19183">
          <cell r="B19183">
            <v>329</v>
          </cell>
          <cell r="H19183" t="str">
            <v>44071329MAR</v>
          </cell>
        </row>
        <row r="19184">
          <cell r="B19184">
            <v>329</v>
          </cell>
          <cell r="H19184" t="str">
            <v>44071329MAR</v>
          </cell>
        </row>
        <row r="19185">
          <cell r="B19185">
            <v>329</v>
          </cell>
          <cell r="H19185" t="str">
            <v>44071329MAR</v>
          </cell>
        </row>
        <row r="19186">
          <cell r="B19186">
            <v>329</v>
          </cell>
          <cell r="H19186" t="str">
            <v>44071329MAR</v>
          </cell>
        </row>
        <row r="19187">
          <cell r="B19187">
            <v>329</v>
          </cell>
          <cell r="H19187" t="str">
            <v>44071329MAR</v>
          </cell>
        </row>
        <row r="19188">
          <cell r="B19188">
            <v>329</v>
          </cell>
          <cell r="H19188" t="str">
            <v>44071329MAR</v>
          </cell>
        </row>
        <row r="19189">
          <cell r="B19189">
            <v>329</v>
          </cell>
          <cell r="H19189" t="str">
            <v>44071329MAR</v>
          </cell>
        </row>
        <row r="19190">
          <cell r="B19190">
            <v>329</v>
          </cell>
          <cell r="H19190" t="str">
            <v>44071329MAR</v>
          </cell>
        </row>
        <row r="19191">
          <cell r="B19191">
            <v>329</v>
          </cell>
          <cell r="H19191" t="str">
            <v>44071329MAR</v>
          </cell>
        </row>
        <row r="19192">
          <cell r="B19192">
            <v>329</v>
          </cell>
          <cell r="H19192" t="str">
            <v>44071329MAR</v>
          </cell>
        </row>
        <row r="19193">
          <cell r="B19193">
            <v>329</v>
          </cell>
          <cell r="H19193" t="str">
            <v>44071329MAR</v>
          </cell>
        </row>
        <row r="19194">
          <cell r="B19194">
            <v>329</v>
          </cell>
          <cell r="H19194" t="str">
            <v>44071329MAR</v>
          </cell>
        </row>
        <row r="19195">
          <cell r="B19195">
            <v>329</v>
          </cell>
          <cell r="H19195" t="str">
            <v>44071329MAR</v>
          </cell>
        </row>
        <row r="19196">
          <cell r="B19196">
            <v>330</v>
          </cell>
          <cell r="H19196" t="str">
            <v>43509330JOH</v>
          </cell>
        </row>
        <row r="19197">
          <cell r="B19197">
            <v>330</v>
          </cell>
          <cell r="H19197" t="str">
            <v>43509330JOH</v>
          </cell>
        </row>
        <row r="19198">
          <cell r="B19198">
            <v>330</v>
          </cell>
          <cell r="H19198" t="str">
            <v>43509330JOH</v>
          </cell>
        </row>
        <row r="19199">
          <cell r="B19199">
            <v>330</v>
          </cell>
          <cell r="H19199" t="str">
            <v>43509330JOH</v>
          </cell>
        </row>
        <row r="19200">
          <cell r="B19200">
            <v>330</v>
          </cell>
          <cell r="H19200" t="str">
            <v>43509330JOH</v>
          </cell>
        </row>
        <row r="19201">
          <cell r="B19201">
            <v>330</v>
          </cell>
          <cell r="H19201" t="str">
            <v>43509330JOH</v>
          </cell>
        </row>
        <row r="19202">
          <cell r="B19202">
            <v>330</v>
          </cell>
          <cell r="H19202" t="str">
            <v>43509330JOH</v>
          </cell>
        </row>
        <row r="19203">
          <cell r="B19203">
            <v>330</v>
          </cell>
          <cell r="H19203" t="str">
            <v>43509330JOH</v>
          </cell>
        </row>
        <row r="19204">
          <cell r="B19204">
            <v>330</v>
          </cell>
          <cell r="H19204" t="str">
            <v>43509330JOH</v>
          </cell>
        </row>
        <row r="19205">
          <cell r="B19205">
            <v>330</v>
          </cell>
          <cell r="H19205" t="str">
            <v>43509330JOH</v>
          </cell>
        </row>
        <row r="19206">
          <cell r="B19206">
            <v>330</v>
          </cell>
          <cell r="H19206" t="str">
            <v>43509330JOH</v>
          </cell>
        </row>
        <row r="19207">
          <cell r="B19207">
            <v>330</v>
          </cell>
          <cell r="H19207" t="str">
            <v>43509330JOH</v>
          </cell>
        </row>
        <row r="19208">
          <cell r="B19208">
            <v>330</v>
          </cell>
          <cell r="H19208" t="str">
            <v>43509330JOH</v>
          </cell>
        </row>
        <row r="19209">
          <cell r="B19209">
            <v>330</v>
          </cell>
          <cell r="H19209" t="str">
            <v>43509330JOH</v>
          </cell>
        </row>
        <row r="19210">
          <cell r="B19210">
            <v>330</v>
          </cell>
          <cell r="H19210" t="str">
            <v>43509330JOH</v>
          </cell>
        </row>
        <row r="19211">
          <cell r="B19211">
            <v>330</v>
          </cell>
          <cell r="H19211" t="str">
            <v>43509330JOH</v>
          </cell>
        </row>
        <row r="19212">
          <cell r="B19212">
            <v>330</v>
          </cell>
          <cell r="H19212" t="str">
            <v>43509330JOH</v>
          </cell>
        </row>
        <row r="19213">
          <cell r="B19213">
            <v>330</v>
          </cell>
          <cell r="H19213" t="str">
            <v>43509330JOH</v>
          </cell>
        </row>
        <row r="19214">
          <cell r="B19214">
            <v>330</v>
          </cell>
          <cell r="H19214" t="str">
            <v>43509330JOH</v>
          </cell>
        </row>
        <row r="19215">
          <cell r="B19215">
            <v>330</v>
          </cell>
          <cell r="H19215" t="str">
            <v>43509330JOH</v>
          </cell>
        </row>
        <row r="19216">
          <cell r="B19216">
            <v>330</v>
          </cell>
          <cell r="H19216" t="str">
            <v>43509330JOH</v>
          </cell>
        </row>
        <row r="19217">
          <cell r="B19217">
            <v>330</v>
          </cell>
          <cell r="H19217" t="str">
            <v>43787330JOH</v>
          </cell>
        </row>
        <row r="19218">
          <cell r="B19218">
            <v>330</v>
          </cell>
          <cell r="H19218" t="str">
            <v>43787330JOH</v>
          </cell>
        </row>
        <row r="19219">
          <cell r="B19219">
            <v>330</v>
          </cell>
          <cell r="H19219" t="str">
            <v>43787330JOH</v>
          </cell>
        </row>
        <row r="19220">
          <cell r="B19220">
            <v>330</v>
          </cell>
          <cell r="H19220" t="str">
            <v>43787330JOH</v>
          </cell>
        </row>
        <row r="19221">
          <cell r="B19221">
            <v>330</v>
          </cell>
          <cell r="H19221" t="str">
            <v>43787330JOH</v>
          </cell>
        </row>
        <row r="19222">
          <cell r="B19222">
            <v>330</v>
          </cell>
          <cell r="H19222" t="str">
            <v>43787330JOH</v>
          </cell>
        </row>
        <row r="19223">
          <cell r="B19223">
            <v>330</v>
          </cell>
          <cell r="H19223" t="str">
            <v>43787330JOH</v>
          </cell>
        </row>
        <row r="19224">
          <cell r="B19224">
            <v>330</v>
          </cell>
          <cell r="H19224" t="str">
            <v>43787330JOH</v>
          </cell>
        </row>
        <row r="19225">
          <cell r="B19225">
            <v>330</v>
          </cell>
          <cell r="H19225" t="str">
            <v>43787330JOH</v>
          </cell>
        </row>
        <row r="19226">
          <cell r="B19226">
            <v>330</v>
          </cell>
          <cell r="H19226" t="str">
            <v>43787330JOH</v>
          </cell>
        </row>
        <row r="19227">
          <cell r="B19227">
            <v>330</v>
          </cell>
          <cell r="H19227" t="str">
            <v>43787330JOH</v>
          </cell>
        </row>
        <row r="19228">
          <cell r="B19228">
            <v>330</v>
          </cell>
          <cell r="H19228" t="str">
            <v>43787330JOH</v>
          </cell>
        </row>
        <row r="19229">
          <cell r="B19229">
            <v>330</v>
          </cell>
          <cell r="H19229" t="str">
            <v>43787330JOH</v>
          </cell>
        </row>
        <row r="19230">
          <cell r="B19230">
            <v>330</v>
          </cell>
          <cell r="H19230" t="str">
            <v>43787330JOH</v>
          </cell>
        </row>
        <row r="19231">
          <cell r="B19231">
            <v>330</v>
          </cell>
          <cell r="H19231" t="str">
            <v>43787330JOH</v>
          </cell>
        </row>
        <row r="19232">
          <cell r="B19232">
            <v>330</v>
          </cell>
          <cell r="H19232" t="str">
            <v>43787330JOH</v>
          </cell>
        </row>
        <row r="19233">
          <cell r="B19233">
            <v>330</v>
          </cell>
          <cell r="H19233" t="str">
            <v>43787330JOH</v>
          </cell>
        </row>
        <row r="19234">
          <cell r="B19234">
            <v>330</v>
          </cell>
          <cell r="H19234" t="str">
            <v>43787330JOH</v>
          </cell>
        </row>
        <row r="19235">
          <cell r="B19235">
            <v>330</v>
          </cell>
          <cell r="H19235" t="str">
            <v>43787330JOH</v>
          </cell>
        </row>
        <row r="19236">
          <cell r="B19236">
            <v>330</v>
          </cell>
          <cell r="H19236" t="str">
            <v>43787330JOH</v>
          </cell>
        </row>
        <row r="19237">
          <cell r="B19237">
            <v>330</v>
          </cell>
          <cell r="H19237" t="str">
            <v>43787330JOH</v>
          </cell>
        </row>
        <row r="19238">
          <cell r="B19238">
            <v>330</v>
          </cell>
          <cell r="H19238" t="str">
            <v>43787330JOH</v>
          </cell>
        </row>
        <row r="19239">
          <cell r="B19239">
            <v>330</v>
          </cell>
          <cell r="H19239" t="str">
            <v>43787330JOH</v>
          </cell>
        </row>
        <row r="19240">
          <cell r="B19240">
            <v>330</v>
          </cell>
          <cell r="H19240" t="str">
            <v>43787330JOH</v>
          </cell>
        </row>
        <row r="19241">
          <cell r="B19241">
            <v>330</v>
          </cell>
          <cell r="H19241" t="str">
            <v>43787330JOH</v>
          </cell>
        </row>
        <row r="19242">
          <cell r="B19242">
            <v>330</v>
          </cell>
          <cell r="H19242" t="str">
            <v>43787330JOH</v>
          </cell>
        </row>
        <row r="19243">
          <cell r="B19243">
            <v>330</v>
          </cell>
          <cell r="H19243" t="str">
            <v>43787330JOH</v>
          </cell>
        </row>
        <row r="19244">
          <cell r="B19244">
            <v>330</v>
          </cell>
          <cell r="H19244" t="str">
            <v>43787330JOH</v>
          </cell>
        </row>
        <row r="19245">
          <cell r="B19245">
            <v>330</v>
          </cell>
          <cell r="H19245" t="str">
            <v>43787330JOH</v>
          </cell>
        </row>
        <row r="19246">
          <cell r="B19246">
            <v>330</v>
          </cell>
          <cell r="H19246" t="str">
            <v>43787330JOH</v>
          </cell>
        </row>
        <row r="19247">
          <cell r="B19247">
            <v>331</v>
          </cell>
          <cell r="H19247" t="str">
            <v>43507331DES</v>
          </cell>
        </row>
        <row r="19248">
          <cell r="B19248">
            <v>331</v>
          </cell>
          <cell r="H19248" t="str">
            <v>43507331DES</v>
          </cell>
        </row>
        <row r="19249">
          <cell r="B19249">
            <v>331</v>
          </cell>
          <cell r="H19249" t="str">
            <v>43507331DES</v>
          </cell>
        </row>
        <row r="19250">
          <cell r="B19250">
            <v>331</v>
          </cell>
          <cell r="H19250" t="str">
            <v>43507331DES</v>
          </cell>
        </row>
        <row r="19251">
          <cell r="B19251">
            <v>331</v>
          </cell>
          <cell r="H19251" t="str">
            <v>43507331DES</v>
          </cell>
        </row>
        <row r="19252">
          <cell r="B19252">
            <v>331</v>
          </cell>
          <cell r="H19252" t="str">
            <v>43507331DES</v>
          </cell>
        </row>
        <row r="19253">
          <cell r="B19253">
            <v>331</v>
          </cell>
          <cell r="H19253" t="str">
            <v>43507331DES</v>
          </cell>
        </row>
        <row r="19254">
          <cell r="B19254">
            <v>331</v>
          </cell>
          <cell r="H19254" t="str">
            <v>43507331DES</v>
          </cell>
        </row>
        <row r="19255">
          <cell r="B19255">
            <v>331</v>
          </cell>
          <cell r="H19255" t="str">
            <v>43507331DES</v>
          </cell>
        </row>
        <row r="19256">
          <cell r="B19256">
            <v>331</v>
          </cell>
          <cell r="H19256" t="str">
            <v>43507331DES</v>
          </cell>
        </row>
        <row r="19257">
          <cell r="B19257">
            <v>331</v>
          </cell>
          <cell r="H19257" t="str">
            <v>43507331DES</v>
          </cell>
        </row>
        <row r="19258">
          <cell r="B19258">
            <v>331</v>
          </cell>
          <cell r="H19258" t="str">
            <v>43507331DES</v>
          </cell>
        </row>
        <row r="19259">
          <cell r="B19259">
            <v>331</v>
          </cell>
          <cell r="H19259" t="str">
            <v>43507331DES</v>
          </cell>
        </row>
        <row r="19260">
          <cell r="B19260">
            <v>331</v>
          </cell>
          <cell r="H19260" t="str">
            <v>43507331DES</v>
          </cell>
        </row>
        <row r="19261">
          <cell r="B19261">
            <v>331</v>
          </cell>
          <cell r="H19261" t="str">
            <v>43507331DES</v>
          </cell>
        </row>
        <row r="19262">
          <cell r="B19262">
            <v>331</v>
          </cell>
          <cell r="H19262" t="str">
            <v>43507331DES</v>
          </cell>
        </row>
        <row r="19263">
          <cell r="B19263">
            <v>331</v>
          </cell>
          <cell r="H19263" t="str">
            <v>43507331DES</v>
          </cell>
        </row>
        <row r="19264">
          <cell r="B19264">
            <v>331</v>
          </cell>
          <cell r="H19264" t="str">
            <v>43507331DES</v>
          </cell>
        </row>
        <row r="19265">
          <cell r="B19265">
            <v>331</v>
          </cell>
          <cell r="H19265" t="str">
            <v>43507331DES</v>
          </cell>
        </row>
        <row r="19266">
          <cell r="B19266">
            <v>331</v>
          </cell>
          <cell r="H19266" t="str">
            <v>43507331DES</v>
          </cell>
        </row>
        <row r="19267">
          <cell r="B19267">
            <v>331</v>
          </cell>
          <cell r="H19267" t="str">
            <v>43507331DES</v>
          </cell>
        </row>
        <row r="19268">
          <cell r="B19268">
            <v>331</v>
          </cell>
          <cell r="H19268" t="str">
            <v>43757331DES</v>
          </cell>
        </row>
        <row r="19269">
          <cell r="B19269">
            <v>331</v>
          </cell>
          <cell r="H19269" t="str">
            <v>43757331DES</v>
          </cell>
        </row>
        <row r="19270">
          <cell r="B19270">
            <v>331</v>
          </cell>
          <cell r="H19270" t="str">
            <v>43757331DES</v>
          </cell>
        </row>
        <row r="19271">
          <cell r="B19271">
            <v>331</v>
          </cell>
          <cell r="H19271" t="str">
            <v>43757331DES</v>
          </cell>
        </row>
        <row r="19272">
          <cell r="B19272">
            <v>331</v>
          </cell>
          <cell r="H19272" t="str">
            <v>43757331DES</v>
          </cell>
        </row>
        <row r="19273">
          <cell r="B19273">
            <v>331</v>
          </cell>
          <cell r="H19273" t="str">
            <v>43757331DES</v>
          </cell>
        </row>
        <row r="19274">
          <cell r="B19274">
            <v>331</v>
          </cell>
          <cell r="H19274" t="str">
            <v>43757331DES</v>
          </cell>
        </row>
        <row r="19275">
          <cell r="B19275">
            <v>331</v>
          </cell>
          <cell r="H19275" t="str">
            <v>43757331DES</v>
          </cell>
        </row>
        <row r="19276">
          <cell r="B19276">
            <v>331</v>
          </cell>
          <cell r="H19276" t="str">
            <v>43757331DES</v>
          </cell>
        </row>
        <row r="19277">
          <cell r="B19277">
            <v>331</v>
          </cell>
          <cell r="H19277" t="str">
            <v>43757331DES</v>
          </cell>
        </row>
        <row r="19278">
          <cell r="B19278">
            <v>331</v>
          </cell>
          <cell r="H19278" t="str">
            <v>43757331DES</v>
          </cell>
        </row>
        <row r="19279">
          <cell r="B19279">
            <v>331</v>
          </cell>
          <cell r="H19279" t="str">
            <v>43757331DES</v>
          </cell>
        </row>
        <row r="19280">
          <cell r="B19280">
            <v>331</v>
          </cell>
          <cell r="H19280" t="str">
            <v>43757331DES</v>
          </cell>
        </row>
        <row r="19281">
          <cell r="B19281">
            <v>331</v>
          </cell>
          <cell r="H19281" t="str">
            <v>43757331DES</v>
          </cell>
        </row>
        <row r="19282">
          <cell r="B19282">
            <v>331</v>
          </cell>
          <cell r="H19282" t="str">
            <v>43757331DES</v>
          </cell>
        </row>
        <row r="19283">
          <cell r="B19283">
            <v>331</v>
          </cell>
          <cell r="H19283" t="str">
            <v>43757331DES</v>
          </cell>
        </row>
        <row r="19284">
          <cell r="B19284">
            <v>331</v>
          </cell>
          <cell r="H19284" t="str">
            <v>43757331DES</v>
          </cell>
        </row>
        <row r="19285">
          <cell r="B19285">
            <v>331</v>
          </cell>
          <cell r="H19285" t="str">
            <v>43757331DES</v>
          </cell>
        </row>
        <row r="19286">
          <cell r="B19286">
            <v>331</v>
          </cell>
          <cell r="H19286" t="str">
            <v>43757331DES</v>
          </cell>
        </row>
        <row r="19287">
          <cell r="B19287">
            <v>331</v>
          </cell>
          <cell r="H19287" t="str">
            <v>43757331DES</v>
          </cell>
        </row>
        <row r="19288">
          <cell r="B19288">
            <v>331</v>
          </cell>
          <cell r="H19288" t="str">
            <v>43757331DES</v>
          </cell>
        </row>
        <row r="19289">
          <cell r="B19289">
            <v>331</v>
          </cell>
          <cell r="H19289" t="str">
            <v>43757331DES</v>
          </cell>
        </row>
        <row r="19290">
          <cell r="B19290">
            <v>331</v>
          </cell>
          <cell r="H19290" t="str">
            <v>43757331DES</v>
          </cell>
        </row>
        <row r="19291">
          <cell r="B19291">
            <v>331</v>
          </cell>
          <cell r="H19291" t="str">
            <v>43757331DES</v>
          </cell>
        </row>
        <row r="19292">
          <cell r="B19292">
            <v>332</v>
          </cell>
          <cell r="H19292" t="str">
            <v>43515332GAB</v>
          </cell>
        </row>
        <row r="19293">
          <cell r="B19293">
            <v>332</v>
          </cell>
          <cell r="H19293" t="str">
            <v>43515332GAB</v>
          </cell>
        </row>
        <row r="19294">
          <cell r="B19294">
            <v>332</v>
          </cell>
          <cell r="H19294" t="str">
            <v>43515332GAB</v>
          </cell>
        </row>
        <row r="19295">
          <cell r="B19295">
            <v>332</v>
          </cell>
          <cell r="H19295" t="str">
            <v>43515332GAB</v>
          </cell>
        </row>
        <row r="19296">
          <cell r="B19296">
            <v>332</v>
          </cell>
          <cell r="H19296" t="str">
            <v>43515332GAB</v>
          </cell>
        </row>
        <row r="19297">
          <cell r="B19297">
            <v>332</v>
          </cell>
          <cell r="H19297" t="str">
            <v>43515332GAB</v>
          </cell>
        </row>
        <row r="19298">
          <cell r="B19298">
            <v>332</v>
          </cell>
          <cell r="H19298" t="str">
            <v>43515332GAB</v>
          </cell>
        </row>
        <row r="19299">
          <cell r="B19299">
            <v>332</v>
          </cell>
          <cell r="H19299" t="str">
            <v>43515332GAB</v>
          </cell>
        </row>
        <row r="19300">
          <cell r="B19300">
            <v>332</v>
          </cell>
          <cell r="H19300" t="str">
            <v>43515332GAB</v>
          </cell>
        </row>
        <row r="19301">
          <cell r="B19301">
            <v>332</v>
          </cell>
          <cell r="H19301" t="str">
            <v>43515332GAB</v>
          </cell>
        </row>
        <row r="19302">
          <cell r="B19302">
            <v>332</v>
          </cell>
          <cell r="H19302" t="str">
            <v>43515332GAB</v>
          </cell>
        </row>
        <row r="19303">
          <cell r="B19303">
            <v>332</v>
          </cell>
          <cell r="H19303" t="str">
            <v>43515332GAB</v>
          </cell>
        </row>
        <row r="19304">
          <cell r="B19304">
            <v>332</v>
          </cell>
          <cell r="H19304" t="str">
            <v>43756332GAB</v>
          </cell>
        </row>
        <row r="19305">
          <cell r="B19305">
            <v>332</v>
          </cell>
          <cell r="H19305" t="str">
            <v>43756332GAB</v>
          </cell>
        </row>
        <row r="19306">
          <cell r="B19306">
            <v>332</v>
          </cell>
          <cell r="H19306" t="str">
            <v>43756332GAB</v>
          </cell>
        </row>
        <row r="19307">
          <cell r="B19307">
            <v>332</v>
          </cell>
          <cell r="H19307" t="str">
            <v>43756332GAB</v>
          </cell>
        </row>
        <row r="19308">
          <cell r="B19308">
            <v>332</v>
          </cell>
          <cell r="H19308" t="str">
            <v>43756332GAB</v>
          </cell>
        </row>
        <row r="19309">
          <cell r="B19309">
            <v>332</v>
          </cell>
          <cell r="H19309" t="str">
            <v>43756332GAB</v>
          </cell>
        </row>
        <row r="19310">
          <cell r="B19310">
            <v>332</v>
          </cell>
          <cell r="H19310" t="str">
            <v>43756332GAB</v>
          </cell>
        </row>
        <row r="19311">
          <cell r="B19311">
            <v>332</v>
          </cell>
          <cell r="H19311" t="str">
            <v>43756332GAB</v>
          </cell>
        </row>
        <row r="19312">
          <cell r="B19312">
            <v>332</v>
          </cell>
          <cell r="H19312" t="str">
            <v>43756332GAB</v>
          </cell>
        </row>
        <row r="19313">
          <cell r="B19313">
            <v>332</v>
          </cell>
          <cell r="H19313" t="str">
            <v>43756332GAB</v>
          </cell>
        </row>
        <row r="19314">
          <cell r="B19314">
            <v>332</v>
          </cell>
          <cell r="H19314" t="str">
            <v>43756332GAB</v>
          </cell>
        </row>
        <row r="19315">
          <cell r="B19315">
            <v>332</v>
          </cell>
          <cell r="H19315" t="str">
            <v>43756332GAB</v>
          </cell>
        </row>
        <row r="19316">
          <cell r="B19316">
            <v>332</v>
          </cell>
          <cell r="H19316" t="str">
            <v>43756332GAB</v>
          </cell>
        </row>
        <row r="19317">
          <cell r="B19317">
            <v>332</v>
          </cell>
          <cell r="H19317" t="str">
            <v>43894332GAB</v>
          </cell>
        </row>
        <row r="19318">
          <cell r="B19318">
            <v>332</v>
          </cell>
          <cell r="H19318" t="str">
            <v>43894332GAB</v>
          </cell>
        </row>
        <row r="19319">
          <cell r="B19319">
            <v>332</v>
          </cell>
          <cell r="H19319" t="str">
            <v>43894332GAB</v>
          </cell>
        </row>
        <row r="19320">
          <cell r="B19320">
            <v>332</v>
          </cell>
          <cell r="H19320" t="str">
            <v>43894332GAB</v>
          </cell>
        </row>
        <row r="19321">
          <cell r="B19321">
            <v>332</v>
          </cell>
          <cell r="H19321" t="str">
            <v>43894332GAB</v>
          </cell>
        </row>
        <row r="19322">
          <cell r="B19322">
            <v>332</v>
          </cell>
          <cell r="H19322" t="str">
            <v>43894332GAB</v>
          </cell>
        </row>
        <row r="19323">
          <cell r="B19323">
            <v>332</v>
          </cell>
          <cell r="H19323" t="str">
            <v>43894332GAB</v>
          </cell>
        </row>
        <row r="19324">
          <cell r="B19324">
            <v>332</v>
          </cell>
          <cell r="H19324" t="str">
            <v>43894332GAB</v>
          </cell>
        </row>
        <row r="19325">
          <cell r="B19325">
            <v>332</v>
          </cell>
          <cell r="H19325" t="str">
            <v>43894332GAB</v>
          </cell>
        </row>
        <row r="19326">
          <cell r="B19326">
            <v>332</v>
          </cell>
          <cell r="H19326" t="str">
            <v>43894332GAB</v>
          </cell>
        </row>
        <row r="19327">
          <cell r="B19327">
            <v>332</v>
          </cell>
          <cell r="H19327" t="str">
            <v>43894332GAB</v>
          </cell>
        </row>
        <row r="19328">
          <cell r="B19328">
            <v>332</v>
          </cell>
          <cell r="H19328" t="str">
            <v>43894332GAB</v>
          </cell>
        </row>
        <row r="19329">
          <cell r="B19329">
            <v>332</v>
          </cell>
          <cell r="H19329" t="str">
            <v>43894332GAB</v>
          </cell>
        </row>
        <row r="19330">
          <cell r="B19330">
            <v>332</v>
          </cell>
          <cell r="H19330" t="str">
            <v>43894332GAB</v>
          </cell>
        </row>
        <row r="19331">
          <cell r="B19331">
            <v>332</v>
          </cell>
          <cell r="H19331" t="str">
            <v>43894332GAB</v>
          </cell>
        </row>
        <row r="19332">
          <cell r="B19332">
            <v>332</v>
          </cell>
          <cell r="H19332" t="str">
            <v>43894332GAB</v>
          </cell>
        </row>
        <row r="19333">
          <cell r="B19333">
            <v>332</v>
          </cell>
          <cell r="H19333" t="str">
            <v>43894332GAB</v>
          </cell>
        </row>
        <row r="19334">
          <cell r="B19334">
            <v>332</v>
          </cell>
          <cell r="H19334" t="str">
            <v>43894332GAB</v>
          </cell>
        </row>
        <row r="19335">
          <cell r="B19335">
            <v>333</v>
          </cell>
          <cell r="H19335" t="str">
            <v>43523333ERL</v>
          </cell>
        </row>
        <row r="19336">
          <cell r="B19336">
            <v>333</v>
          </cell>
          <cell r="H19336" t="str">
            <v>43523333ERL</v>
          </cell>
        </row>
        <row r="19337">
          <cell r="B19337">
            <v>333</v>
          </cell>
          <cell r="H19337" t="str">
            <v>43523333ERL</v>
          </cell>
        </row>
        <row r="19338">
          <cell r="B19338">
            <v>333</v>
          </cell>
          <cell r="H19338" t="str">
            <v>43523333ERL</v>
          </cell>
        </row>
        <row r="19339">
          <cell r="B19339">
            <v>333</v>
          </cell>
          <cell r="H19339" t="str">
            <v>43523333ERL</v>
          </cell>
        </row>
        <row r="19340">
          <cell r="B19340">
            <v>333</v>
          </cell>
          <cell r="H19340" t="str">
            <v>43523333ERL</v>
          </cell>
        </row>
        <row r="19341">
          <cell r="B19341">
            <v>333</v>
          </cell>
          <cell r="H19341" t="str">
            <v>43523333ERL</v>
          </cell>
        </row>
        <row r="19342">
          <cell r="B19342">
            <v>333</v>
          </cell>
          <cell r="H19342" t="str">
            <v>43523333ERL</v>
          </cell>
        </row>
        <row r="19343">
          <cell r="B19343">
            <v>333</v>
          </cell>
          <cell r="H19343" t="str">
            <v>43523333ERL</v>
          </cell>
        </row>
        <row r="19344">
          <cell r="B19344">
            <v>333</v>
          </cell>
          <cell r="H19344" t="str">
            <v>43523333ERL</v>
          </cell>
        </row>
        <row r="19345">
          <cell r="B19345">
            <v>333</v>
          </cell>
          <cell r="H19345" t="str">
            <v>43523333ERL</v>
          </cell>
        </row>
        <row r="19346">
          <cell r="B19346">
            <v>333</v>
          </cell>
          <cell r="H19346" t="str">
            <v>43523333ERL</v>
          </cell>
        </row>
        <row r="19347">
          <cell r="B19347">
            <v>333</v>
          </cell>
          <cell r="H19347" t="str">
            <v>43523333ERL</v>
          </cell>
        </row>
        <row r="19348">
          <cell r="B19348">
            <v>333</v>
          </cell>
          <cell r="H19348" t="str">
            <v>43523333ERL</v>
          </cell>
        </row>
        <row r="19349">
          <cell r="B19349">
            <v>333</v>
          </cell>
          <cell r="H19349" t="str">
            <v>43523333ERL</v>
          </cell>
        </row>
        <row r="19350">
          <cell r="B19350">
            <v>333</v>
          </cell>
          <cell r="H19350" t="str">
            <v>43523333ERL</v>
          </cell>
        </row>
        <row r="19351">
          <cell r="B19351">
            <v>333</v>
          </cell>
          <cell r="H19351" t="str">
            <v>43523333ERL</v>
          </cell>
        </row>
        <row r="19352">
          <cell r="B19352">
            <v>333</v>
          </cell>
          <cell r="H19352" t="str">
            <v>43523333ERL</v>
          </cell>
        </row>
        <row r="19353">
          <cell r="B19353">
            <v>333</v>
          </cell>
          <cell r="H19353" t="str">
            <v>43523333ERL</v>
          </cell>
        </row>
        <row r="19354">
          <cell r="B19354">
            <v>333</v>
          </cell>
          <cell r="H19354" t="str">
            <v>43523333ERL</v>
          </cell>
        </row>
        <row r="19355">
          <cell r="B19355">
            <v>333</v>
          </cell>
          <cell r="H19355" t="str">
            <v>43820333ERL</v>
          </cell>
        </row>
        <row r="19356">
          <cell r="B19356">
            <v>333</v>
          </cell>
          <cell r="H19356" t="str">
            <v>43820333ERL</v>
          </cell>
        </row>
        <row r="19357">
          <cell r="B19357">
            <v>333</v>
          </cell>
          <cell r="H19357" t="str">
            <v>43820333ERL</v>
          </cell>
        </row>
        <row r="19358">
          <cell r="B19358">
            <v>333</v>
          </cell>
          <cell r="H19358" t="str">
            <v>43820333ERL</v>
          </cell>
        </row>
        <row r="19359">
          <cell r="B19359">
            <v>333</v>
          </cell>
          <cell r="H19359" t="str">
            <v>43820333ERL</v>
          </cell>
        </row>
        <row r="19360">
          <cell r="B19360">
            <v>333</v>
          </cell>
          <cell r="H19360" t="str">
            <v>43820333ERL</v>
          </cell>
        </row>
        <row r="19361">
          <cell r="B19361">
            <v>333</v>
          </cell>
          <cell r="H19361" t="str">
            <v>43820333ERL</v>
          </cell>
        </row>
        <row r="19362">
          <cell r="B19362">
            <v>333</v>
          </cell>
          <cell r="H19362" t="str">
            <v>43820333ERL</v>
          </cell>
        </row>
        <row r="19363">
          <cell r="B19363">
            <v>333</v>
          </cell>
          <cell r="H19363" t="str">
            <v>43820333ERL</v>
          </cell>
        </row>
        <row r="19364">
          <cell r="B19364">
            <v>333</v>
          </cell>
          <cell r="H19364" t="str">
            <v>43820333ERL</v>
          </cell>
        </row>
        <row r="19365">
          <cell r="B19365">
            <v>333</v>
          </cell>
          <cell r="H19365" t="str">
            <v>43820333ERL</v>
          </cell>
        </row>
        <row r="19366">
          <cell r="B19366">
            <v>333</v>
          </cell>
          <cell r="H19366" t="str">
            <v>43820333ERL</v>
          </cell>
        </row>
        <row r="19367">
          <cell r="B19367">
            <v>333</v>
          </cell>
          <cell r="H19367" t="str">
            <v>43820333ERL</v>
          </cell>
        </row>
        <row r="19368">
          <cell r="B19368">
            <v>333</v>
          </cell>
          <cell r="H19368" t="str">
            <v>43820333ERL</v>
          </cell>
        </row>
        <row r="19369">
          <cell r="B19369">
            <v>333</v>
          </cell>
          <cell r="H19369" t="str">
            <v>43820333ERL</v>
          </cell>
        </row>
        <row r="19370">
          <cell r="B19370">
            <v>333</v>
          </cell>
          <cell r="H19370" t="str">
            <v>43820333ERL</v>
          </cell>
        </row>
        <row r="19371">
          <cell r="B19371">
            <v>333</v>
          </cell>
          <cell r="H19371" t="str">
            <v>43820333ERL</v>
          </cell>
        </row>
        <row r="19372">
          <cell r="B19372">
            <v>333</v>
          </cell>
          <cell r="H19372" t="str">
            <v>43820333ERL</v>
          </cell>
        </row>
        <row r="19373">
          <cell r="B19373">
            <v>333</v>
          </cell>
          <cell r="H19373" t="str">
            <v>43820333ERL</v>
          </cell>
        </row>
        <row r="19374">
          <cell r="B19374">
            <v>333</v>
          </cell>
          <cell r="H19374" t="str">
            <v>43820333ERL</v>
          </cell>
        </row>
        <row r="19375">
          <cell r="B19375">
            <v>333</v>
          </cell>
          <cell r="H19375" t="str">
            <v>43820333ERL</v>
          </cell>
        </row>
        <row r="19376">
          <cell r="B19376">
            <v>333</v>
          </cell>
          <cell r="H19376" t="str">
            <v>43820333ERL</v>
          </cell>
        </row>
        <row r="19377">
          <cell r="B19377">
            <v>333</v>
          </cell>
          <cell r="H19377" t="str">
            <v>43820333ERL</v>
          </cell>
        </row>
        <row r="19378">
          <cell r="B19378">
            <v>333</v>
          </cell>
          <cell r="H19378" t="str">
            <v>43820333ERL</v>
          </cell>
        </row>
        <row r="19379">
          <cell r="B19379">
            <v>333</v>
          </cell>
          <cell r="H19379" t="str">
            <v>43820333ERL</v>
          </cell>
        </row>
        <row r="19380">
          <cell r="B19380">
            <v>333</v>
          </cell>
          <cell r="H19380" t="str">
            <v>43820333ERL</v>
          </cell>
        </row>
        <row r="19381">
          <cell r="B19381">
            <v>333</v>
          </cell>
          <cell r="H19381" t="str">
            <v>43820333ERL</v>
          </cell>
        </row>
        <row r="19382">
          <cell r="B19382">
            <v>333</v>
          </cell>
          <cell r="H19382" t="str">
            <v>43820333ERL</v>
          </cell>
        </row>
        <row r="19383">
          <cell r="B19383">
            <v>333</v>
          </cell>
          <cell r="H19383" t="str">
            <v>1020</v>
          </cell>
        </row>
        <row r="19384">
          <cell r="B19384">
            <v>333</v>
          </cell>
          <cell r="H19384" t="str">
            <v>1020</v>
          </cell>
        </row>
        <row r="19385">
          <cell r="B19385">
            <v>333</v>
          </cell>
          <cell r="H19385" t="str">
            <v>1020</v>
          </cell>
        </row>
        <row r="19386">
          <cell r="B19386">
            <v>333</v>
          </cell>
          <cell r="H19386" t="str">
            <v>1020</v>
          </cell>
        </row>
        <row r="19387">
          <cell r="B19387">
            <v>333</v>
          </cell>
          <cell r="H19387" t="str">
            <v>1020</v>
          </cell>
        </row>
        <row r="19388">
          <cell r="B19388">
            <v>333</v>
          </cell>
          <cell r="H19388" t="str">
            <v>1020</v>
          </cell>
        </row>
        <row r="19389">
          <cell r="B19389">
            <v>333</v>
          </cell>
          <cell r="H19389" t="str">
            <v>1020</v>
          </cell>
        </row>
        <row r="19390">
          <cell r="B19390">
            <v>333</v>
          </cell>
          <cell r="H19390" t="str">
            <v>1020</v>
          </cell>
        </row>
        <row r="19391">
          <cell r="B19391">
            <v>333</v>
          </cell>
          <cell r="H19391" t="str">
            <v>1020</v>
          </cell>
        </row>
        <row r="19392">
          <cell r="B19392">
            <v>333</v>
          </cell>
          <cell r="H19392" t="str">
            <v>1020</v>
          </cell>
        </row>
        <row r="19393">
          <cell r="B19393">
            <v>333</v>
          </cell>
          <cell r="H19393" t="str">
            <v>1020</v>
          </cell>
        </row>
        <row r="19394">
          <cell r="B19394">
            <v>333</v>
          </cell>
          <cell r="H19394" t="str">
            <v>1020</v>
          </cell>
        </row>
        <row r="19395">
          <cell r="B19395">
            <v>333</v>
          </cell>
          <cell r="H19395" t="str">
            <v>1020</v>
          </cell>
        </row>
        <row r="19396">
          <cell r="B19396">
            <v>333</v>
          </cell>
          <cell r="H19396" t="str">
            <v>1020</v>
          </cell>
        </row>
        <row r="19397">
          <cell r="B19397">
            <v>333</v>
          </cell>
          <cell r="H19397" t="str">
            <v>1020</v>
          </cell>
        </row>
        <row r="19398">
          <cell r="B19398">
            <v>333</v>
          </cell>
          <cell r="H19398" t="str">
            <v>1020</v>
          </cell>
        </row>
        <row r="19399">
          <cell r="B19399">
            <v>333</v>
          </cell>
          <cell r="H19399" t="str">
            <v>1020</v>
          </cell>
        </row>
        <row r="19400">
          <cell r="B19400">
            <v>333</v>
          </cell>
          <cell r="H19400" t="str">
            <v>1020</v>
          </cell>
        </row>
        <row r="19401">
          <cell r="B19401">
            <v>333</v>
          </cell>
          <cell r="H19401" t="str">
            <v>1020</v>
          </cell>
        </row>
        <row r="19402">
          <cell r="B19402">
            <v>333</v>
          </cell>
          <cell r="H19402" t="str">
            <v>1020</v>
          </cell>
        </row>
        <row r="19403">
          <cell r="B19403">
            <v>333</v>
          </cell>
          <cell r="H19403" t="str">
            <v>1020</v>
          </cell>
        </row>
        <row r="19404">
          <cell r="B19404">
            <v>333</v>
          </cell>
          <cell r="H19404" t="str">
            <v>1020</v>
          </cell>
        </row>
        <row r="19405">
          <cell r="B19405">
            <v>333</v>
          </cell>
          <cell r="H19405" t="str">
            <v>1020</v>
          </cell>
        </row>
        <row r="19406">
          <cell r="B19406">
            <v>333</v>
          </cell>
          <cell r="H19406" t="str">
            <v>1020</v>
          </cell>
        </row>
        <row r="19407">
          <cell r="B19407">
            <v>333</v>
          </cell>
          <cell r="H19407" t="str">
            <v>1020</v>
          </cell>
        </row>
        <row r="19408">
          <cell r="B19408">
            <v>333</v>
          </cell>
          <cell r="H19408">
            <v>1507</v>
          </cell>
        </row>
        <row r="19409">
          <cell r="B19409">
            <v>333</v>
          </cell>
          <cell r="H19409">
            <v>1507</v>
          </cell>
        </row>
        <row r="19410">
          <cell r="B19410">
            <v>333</v>
          </cell>
          <cell r="H19410">
            <v>1507</v>
          </cell>
        </row>
        <row r="19411">
          <cell r="B19411">
            <v>333</v>
          </cell>
          <cell r="H19411">
            <v>1507</v>
          </cell>
        </row>
        <row r="19412">
          <cell r="B19412">
            <v>333</v>
          </cell>
          <cell r="H19412">
            <v>1507</v>
          </cell>
        </row>
        <row r="19413">
          <cell r="B19413">
            <v>333</v>
          </cell>
          <cell r="H19413">
            <v>1507</v>
          </cell>
        </row>
        <row r="19414">
          <cell r="B19414">
            <v>333</v>
          </cell>
          <cell r="H19414">
            <v>1507</v>
          </cell>
        </row>
        <row r="19415">
          <cell r="B19415">
            <v>333</v>
          </cell>
          <cell r="H19415">
            <v>1507</v>
          </cell>
        </row>
        <row r="19416">
          <cell r="B19416">
            <v>333</v>
          </cell>
          <cell r="H19416">
            <v>1507</v>
          </cell>
        </row>
        <row r="19417">
          <cell r="B19417">
            <v>333</v>
          </cell>
          <cell r="H19417">
            <v>1507</v>
          </cell>
        </row>
        <row r="19418">
          <cell r="B19418">
            <v>333</v>
          </cell>
          <cell r="H19418">
            <v>1507</v>
          </cell>
        </row>
        <row r="19419">
          <cell r="B19419">
            <v>333</v>
          </cell>
          <cell r="H19419">
            <v>1507</v>
          </cell>
        </row>
        <row r="19420">
          <cell r="B19420">
            <v>333</v>
          </cell>
          <cell r="H19420">
            <v>1507</v>
          </cell>
        </row>
        <row r="19421">
          <cell r="B19421">
            <v>333</v>
          </cell>
          <cell r="H19421">
            <v>1507</v>
          </cell>
        </row>
        <row r="19422">
          <cell r="B19422">
            <v>333</v>
          </cell>
          <cell r="H19422">
            <v>1507</v>
          </cell>
        </row>
        <row r="19423">
          <cell r="B19423">
            <v>333</v>
          </cell>
          <cell r="H19423">
            <v>1507</v>
          </cell>
        </row>
        <row r="19424">
          <cell r="B19424">
            <v>333</v>
          </cell>
          <cell r="H19424">
            <v>1507</v>
          </cell>
        </row>
        <row r="19425">
          <cell r="B19425">
            <v>333</v>
          </cell>
          <cell r="H19425">
            <v>1507</v>
          </cell>
        </row>
        <row r="19426">
          <cell r="B19426">
            <v>333</v>
          </cell>
          <cell r="H19426">
            <v>1507</v>
          </cell>
        </row>
        <row r="19427">
          <cell r="B19427">
            <v>333</v>
          </cell>
          <cell r="H19427">
            <v>1507</v>
          </cell>
        </row>
        <row r="19428">
          <cell r="B19428">
            <v>333</v>
          </cell>
          <cell r="H19428">
            <v>1507</v>
          </cell>
        </row>
        <row r="19429">
          <cell r="B19429">
            <v>333</v>
          </cell>
          <cell r="H19429">
            <v>1507</v>
          </cell>
        </row>
        <row r="19430">
          <cell r="B19430">
            <v>333</v>
          </cell>
          <cell r="H19430">
            <v>1507</v>
          </cell>
        </row>
        <row r="19431">
          <cell r="B19431">
            <v>333</v>
          </cell>
          <cell r="H19431">
            <v>1507</v>
          </cell>
        </row>
        <row r="19432">
          <cell r="B19432">
            <v>333</v>
          </cell>
          <cell r="H19432">
            <v>1507</v>
          </cell>
        </row>
        <row r="19433">
          <cell r="B19433">
            <v>334</v>
          </cell>
          <cell r="H19433" t="str">
            <v>43524334ELM</v>
          </cell>
        </row>
        <row r="19434">
          <cell r="B19434">
            <v>334</v>
          </cell>
          <cell r="H19434" t="str">
            <v>43524334ELM</v>
          </cell>
        </row>
        <row r="19435">
          <cell r="B19435">
            <v>334</v>
          </cell>
          <cell r="H19435" t="str">
            <v>43524334ELM</v>
          </cell>
        </row>
        <row r="19436">
          <cell r="B19436">
            <v>334</v>
          </cell>
          <cell r="H19436" t="str">
            <v>43524334ELM</v>
          </cell>
        </row>
        <row r="19437">
          <cell r="B19437">
            <v>334</v>
          </cell>
          <cell r="H19437" t="str">
            <v>43524334ELM</v>
          </cell>
        </row>
        <row r="19438">
          <cell r="B19438">
            <v>334</v>
          </cell>
          <cell r="H19438" t="str">
            <v>43524334ELM</v>
          </cell>
        </row>
        <row r="19439">
          <cell r="B19439">
            <v>334</v>
          </cell>
          <cell r="H19439" t="str">
            <v>43524334ELM</v>
          </cell>
        </row>
        <row r="19440">
          <cell r="B19440">
            <v>334</v>
          </cell>
          <cell r="H19440" t="str">
            <v>43524334ELM</v>
          </cell>
        </row>
        <row r="19441">
          <cell r="B19441">
            <v>334</v>
          </cell>
          <cell r="H19441" t="str">
            <v>43524334ELM</v>
          </cell>
        </row>
        <row r="19442">
          <cell r="B19442">
            <v>334</v>
          </cell>
          <cell r="H19442" t="str">
            <v>43524334ELM</v>
          </cell>
        </row>
        <row r="19443">
          <cell r="B19443">
            <v>334</v>
          </cell>
          <cell r="H19443" t="str">
            <v>43524334ELM</v>
          </cell>
        </row>
        <row r="19444">
          <cell r="B19444">
            <v>334</v>
          </cell>
          <cell r="H19444" t="str">
            <v>43524334ELM</v>
          </cell>
        </row>
        <row r="19445">
          <cell r="B19445">
            <v>334</v>
          </cell>
          <cell r="H19445" t="str">
            <v>43524334ELM</v>
          </cell>
        </row>
        <row r="19446">
          <cell r="B19446">
            <v>334</v>
          </cell>
          <cell r="H19446" t="str">
            <v>43524334ELM</v>
          </cell>
        </row>
        <row r="19447">
          <cell r="B19447">
            <v>334</v>
          </cell>
          <cell r="H19447" t="str">
            <v>43524334ELM</v>
          </cell>
        </row>
        <row r="19448">
          <cell r="B19448">
            <v>334</v>
          </cell>
          <cell r="H19448" t="str">
            <v>43524334ELM</v>
          </cell>
        </row>
        <row r="19449">
          <cell r="B19449">
            <v>334</v>
          </cell>
          <cell r="H19449" t="str">
            <v>43524334ELM</v>
          </cell>
        </row>
        <row r="19450">
          <cell r="B19450">
            <v>334</v>
          </cell>
          <cell r="H19450" t="str">
            <v>43524334ELM</v>
          </cell>
        </row>
        <row r="19451">
          <cell r="B19451">
            <v>334</v>
          </cell>
          <cell r="H19451" t="str">
            <v>43524334ELM</v>
          </cell>
        </row>
        <row r="19452">
          <cell r="B19452">
            <v>334</v>
          </cell>
          <cell r="H19452" t="str">
            <v>43524334ELM</v>
          </cell>
        </row>
        <row r="19453">
          <cell r="B19453">
            <v>334</v>
          </cell>
          <cell r="H19453" t="str">
            <v>43524334ELM</v>
          </cell>
        </row>
        <row r="19454">
          <cell r="B19454">
            <v>334</v>
          </cell>
          <cell r="H19454" t="str">
            <v>43822334ELM</v>
          </cell>
        </row>
        <row r="19455">
          <cell r="B19455">
            <v>334</v>
          </cell>
          <cell r="H19455" t="str">
            <v>43822334ELM</v>
          </cell>
        </row>
        <row r="19456">
          <cell r="B19456">
            <v>334</v>
          </cell>
          <cell r="H19456" t="str">
            <v>43822334ELM</v>
          </cell>
        </row>
        <row r="19457">
          <cell r="B19457">
            <v>334</v>
          </cell>
          <cell r="H19457" t="str">
            <v>43822334ELM</v>
          </cell>
        </row>
        <row r="19458">
          <cell r="B19458">
            <v>334</v>
          </cell>
          <cell r="H19458" t="str">
            <v>43822334ELM</v>
          </cell>
        </row>
        <row r="19459">
          <cell r="B19459">
            <v>334</v>
          </cell>
          <cell r="H19459" t="str">
            <v>43822334ELM</v>
          </cell>
        </row>
        <row r="19460">
          <cell r="B19460">
            <v>334</v>
          </cell>
          <cell r="H19460" t="str">
            <v>43822334ELM</v>
          </cell>
        </row>
        <row r="19461">
          <cell r="B19461">
            <v>334</v>
          </cell>
          <cell r="H19461" t="str">
            <v>43822334ELM</v>
          </cell>
        </row>
        <row r="19462">
          <cell r="B19462">
            <v>334</v>
          </cell>
          <cell r="H19462" t="str">
            <v>43822334ELM</v>
          </cell>
        </row>
        <row r="19463">
          <cell r="B19463">
            <v>334</v>
          </cell>
          <cell r="H19463" t="str">
            <v>43822334ELM</v>
          </cell>
        </row>
        <row r="19464">
          <cell r="B19464">
            <v>334</v>
          </cell>
          <cell r="H19464" t="str">
            <v>43822334ELM</v>
          </cell>
        </row>
        <row r="19465">
          <cell r="B19465">
            <v>334</v>
          </cell>
          <cell r="H19465" t="str">
            <v>43822334ELM</v>
          </cell>
        </row>
        <row r="19466">
          <cell r="B19466">
            <v>334</v>
          </cell>
          <cell r="H19466" t="str">
            <v>43822334ELM</v>
          </cell>
        </row>
        <row r="19467">
          <cell r="B19467">
            <v>334</v>
          </cell>
          <cell r="H19467" t="str">
            <v>43822334ELM</v>
          </cell>
        </row>
        <row r="19468">
          <cell r="B19468">
            <v>334</v>
          </cell>
          <cell r="H19468" t="str">
            <v>43822334ELM</v>
          </cell>
        </row>
        <row r="19469">
          <cell r="B19469">
            <v>334</v>
          </cell>
          <cell r="H19469" t="str">
            <v>43822334ELM</v>
          </cell>
        </row>
        <row r="19470">
          <cell r="B19470">
            <v>334</v>
          </cell>
          <cell r="H19470" t="str">
            <v>43822334ELM</v>
          </cell>
        </row>
        <row r="19471">
          <cell r="B19471">
            <v>334</v>
          </cell>
          <cell r="H19471" t="str">
            <v>43822334ELM</v>
          </cell>
        </row>
        <row r="19472">
          <cell r="B19472">
            <v>334</v>
          </cell>
          <cell r="H19472" t="str">
            <v>43822334ELM</v>
          </cell>
        </row>
        <row r="19473">
          <cell r="B19473">
            <v>334</v>
          </cell>
          <cell r="H19473" t="str">
            <v>43822334ELM</v>
          </cell>
        </row>
        <row r="19474">
          <cell r="B19474">
            <v>334</v>
          </cell>
          <cell r="H19474" t="str">
            <v>43822334ELM</v>
          </cell>
        </row>
        <row r="19475">
          <cell r="B19475">
            <v>334</v>
          </cell>
          <cell r="H19475" t="str">
            <v>43822334ELM</v>
          </cell>
        </row>
        <row r="19476">
          <cell r="B19476">
            <v>335</v>
          </cell>
          <cell r="H19476" t="str">
            <v>43517335KAR</v>
          </cell>
        </row>
        <row r="19477">
          <cell r="B19477">
            <v>335</v>
          </cell>
          <cell r="H19477" t="str">
            <v>43517335KAR</v>
          </cell>
        </row>
        <row r="19478">
          <cell r="B19478">
            <v>335</v>
          </cell>
          <cell r="H19478" t="str">
            <v>43517335KAR</v>
          </cell>
        </row>
        <row r="19479">
          <cell r="B19479">
            <v>335</v>
          </cell>
          <cell r="H19479" t="str">
            <v>43517335KAR</v>
          </cell>
        </row>
        <row r="19480">
          <cell r="B19480">
            <v>335</v>
          </cell>
          <cell r="H19480" t="str">
            <v>43517335KAR</v>
          </cell>
        </row>
        <row r="19481">
          <cell r="B19481">
            <v>335</v>
          </cell>
          <cell r="H19481" t="str">
            <v>43517335KAR</v>
          </cell>
        </row>
        <row r="19482">
          <cell r="B19482">
            <v>335</v>
          </cell>
          <cell r="H19482" t="str">
            <v>43517335KAR</v>
          </cell>
        </row>
        <row r="19483">
          <cell r="B19483">
            <v>335</v>
          </cell>
          <cell r="H19483" t="str">
            <v>43517335KAR</v>
          </cell>
        </row>
        <row r="19484">
          <cell r="B19484">
            <v>335</v>
          </cell>
          <cell r="H19484" t="str">
            <v>43517335KAR</v>
          </cell>
        </row>
        <row r="19485">
          <cell r="B19485">
            <v>335</v>
          </cell>
          <cell r="H19485" t="str">
            <v>43517335KAR</v>
          </cell>
        </row>
        <row r="19486">
          <cell r="B19486">
            <v>335</v>
          </cell>
          <cell r="H19486" t="str">
            <v>43517335KAR</v>
          </cell>
        </row>
        <row r="19487">
          <cell r="B19487">
            <v>335</v>
          </cell>
          <cell r="H19487" t="str">
            <v>43517335KAR</v>
          </cell>
        </row>
        <row r="19488">
          <cell r="B19488">
            <v>335</v>
          </cell>
          <cell r="H19488" t="str">
            <v>43517335KAR</v>
          </cell>
        </row>
        <row r="19489">
          <cell r="B19489">
            <v>336</v>
          </cell>
          <cell r="H19489" t="str">
            <v>43517336JAQ</v>
          </cell>
        </row>
        <row r="19490">
          <cell r="B19490">
            <v>336</v>
          </cell>
          <cell r="H19490" t="str">
            <v>43517336JAQ</v>
          </cell>
        </row>
        <row r="19491">
          <cell r="B19491">
            <v>336</v>
          </cell>
          <cell r="H19491" t="str">
            <v>43517336JAQ</v>
          </cell>
        </row>
        <row r="19492">
          <cell r="B19492">
            <v>336</v>
          </cell>
          <cell r="H19492" t="str">
            <v>43517336JAQ</v>
          </cell>
        </row>
        <row r="19493">
          <cell r="B19493">
            <v>336</v>
          </cell>
          <cell r="H19493" t="str">
            <v>43517336JAQ</v>
          </cell>
        </row>
        <row r="19494">
          <cell r="B19494">
            <v>336</v>
          </cell>
          <cell r="H19494" t="str">
            <v>43517336JAQ</v>
          </cell>
        </row>
        <row r="19495">
          <cell r="B19495">
            <v>336</v>
          </cell>
          <cell r="H19495" t="str">
            <v>43517336JAQ</v>
          </cell>
        </row>
        <row r="19496">
          <cell r="B19496">
            <v>336</v>
          </cell>
          <cell r="H19496" t="str">
            <v>43517336JAQ</v>
          </cell>
        </row>
        <row r="19497">
          <cell r="B19497">
            <v>336</v>
          </cell>
          <cell r="H19497" t="str">
            <v>43517336JAQ</v>
          </cell>
        </row>
        <row r="19498">
          <cell r="B19498">
            <v>336</v>
          </cell>
          <cell r="H19498" t="str">
            <v>43517336JAQ</v>
          </cell>
        </row>
        <row r="19499">
          <cell r="B19499">
            <v>336</v>
          </cell>
          <cell r="H19499" t="str">
            <v>43517336JAQ</v>
          </cell>
        </row>
        <row r="19500">
          <cell r="B19500">
            <v>336</v>
          </cell>
          <cell r="H19500" t="str">
            <v>43517336JAQ</v>
          </cell>
        </row>
        <row r="19501">
          <cell r="B19501">
            <v>336</v>
          </cell>
          <cell r="H19501" t="str">
            <v>43517336JAQ</v>
          </cell>
        </row>
        <row r="19502">
          <cell r="B19502">
            <v>336</v>
          </cell>
          <cell r="H19502" t="str">
            <v>43517336JAQ</v>
          </cell>
        </row>
        <row r="19503">
          <cell r="B19503">
            <v>336</v>
          </cell>
          <cell r="H19503" t="str">
            <v>43517336JAQ</v>
          </cell>
        </row>
        <row r="19504">
          <cell r="B19504">
            <v>336</v>
          </cell>
          <cell r="H19504" t="str">
            <v>43517336JAQ</v>
          </cell>
        </row>
        <row r="19505">
          <cell r="B19505">
            <v>336</v>
          </cell>
          <cell r="H19505" t="str">
            <v>43517336JAQ</v>
          </cell>
        </row>
        <row r="19506">
          <cell r="B19506">
            <v>336</v>
          </cell>
          <cell r="H19506" t="str">
            <v>43517336JAQ</v>
          </cell>
        </row>
        <row r="19507">
          <cell r="B19507">
            <v>336</v>
          </cell>
          <cell r="H19507" t="str">
            <v>43517336JAQ</v>
          </cell>
        </row>
        <row r="19508">
          <cell r="B19508">
            <v>336</v>
          </cell>
          <cell r="H19508" t="str">
            <v>43517336JAQ</v>
          </cell>
        </row>
        <row r="19509">
          <cell r="B19509">
            <v>336</v>
          </cell>
          <cell r="H19509" t="str">
            <v>43517336JAQ</v>
          </cell>
        </row>
        <row r="19510">
          <cell r="B19510">
            <v>337</v>
          </cell>
          <cell r="H19510" t="str">
            <v>43517337TER</v>
          </cell>
        </row>
        <row r="19511">
          <cell r="B19511">
            <v>337</v>
          </cell>
          <cell r="H19511" t="str">
            <v>43517337TER</v>
          </cell>
        </row>
        <row r="19512">
          <cell r="B19512">
            <v>337</v>
          </cell>
          <cell r="H19512" t="str">
            <v>43517337TER</v>
          </cell>
        </row>
        <row r="19513">
          <cell r="B19513">
            <v>337</v>
          </cell>
          <cell r="H19513" t="str">
            <v>43517337TER</v>
          </cell>
        </row>
        <row r="19514">
          <cell r="B19514">
            <v>337</v>
          </cell>
          <cell r="H19514" t="str">
            <v>43517337TER</v>
          </cell>
        </row>
        <row r="19515">
          <cell r="B19515">
            <v>337</v>
          </cell>
          <cell r="H19515" t="str">
            <v>43517337TER</v>
          </cell>
        </row>
        <row r="19516">
          <cell r="B19516">
            <v>337</v>
          </cell>
          <cell r="H19516" t="str">
            <v>43517337TER</v>
          </cell>
        </row>
        <row r="19517">
          <cell r="B19517">
            <v>337</v>
          </cell>
          <cell r="H19517" t="str">
            <v>43517337TER</v>
          </cell>
        </row>
        <row r="19518">
          <cell r="B19518">
            <v>337</v>
          </cell>
          <cell r="H19518" t="str">
            <v>43517337TER</v>
          </cell>
        </row>
        <row r="19519">
          <cell r="B19519">
            <v>337</v>
          </cell>
          <cell r="H19519" t="str">
            <v>43517337TER</v>
          </cell>
        </row>
        <row r="19520">
          <cell r="B19520">
            <v>337</v>
          </cell>
          <cell r="H19520" t="str">
            <v>43517337TER</v>
          </cell>
        </row>
        <row r="19521">
          <cell r="B19521">
            <v>337</v>
          </cell>
          <cell r="H19521" t="str">
            <v>43656337TER</v>
          </cell>
        </row>
        <row r="19522">
          <cell r="B19522">
            <v>337</v>
          </cell>
          <cell r="H19522" t="str">
            <v>43517337TER</v>
          </cell>
        </row>
        <row r="19523">
          <cell r="B19523">
            <v>337</v>
          </cell>
          <cell r="H19523" t="str">
            <v>43517337TER</v>
          </cell>
        </row>
        <row r="19524">
          <cell r="B19524">
            <v>337</v>
          </cell>
          <cell r="H19524" t="str">
            <v>43517337TER</v>
          </cell>
        </row>
        <row r="19525">
          <cell r="B19525">
            <v>337</v>
          </cell>
          <cell r="H19525" t="str">
            <v>43517337TER</v>
          </cell>
        </row>
        <row r="19526">
          <cell r="B19526">
            <v>337</v>
          </cell>
          <cell r="H19526" t="str">
            <v>43517337TER</v>
          </cell>
        </row>
        <row r="19527">
          <cell r="B19527">
            <v>337</v>
          </cell>
          <cell r="H19527" t="str">
            <v>43517337TER</v>
          </cell>
        </row>
        <row r="19528">
          <cell r="B19528">
            <v>337</v>
          </cell>
          <cell r="H19528" t="str">
            <v>43517337TER</v>
          </cell>
        </row>
        <row r="19529">
          <cell r="B19529">
            <v>337</v>
          </cell>
          <cell r="H19529" t="str">
            <v>43517337TER</v>
          </cell>
        </row>
        <row r="19530">
          <cell r="B19530">
            <v>337</v>
          </cell>
          <cell r="H19530" t="str">
            <v>43517337TER</v>
          </cell>
        </row>
        <row r="19531">
          <cell r="B19531">
            <v>337</v>
          </cell>
          <cell r="H19531" t="str">
            <v>43517337TER</v>
          </cell>
        </row>
        <row r="19532">
          <cell r="B19532">
            <v>337</v>
          </cell>
          <cell r="H19532" t="str">
            <v>43517337TER</v>
          </cell>
        </row>
        <row r="19533">
          <cell r="B19533">
            <v>337</v>
          </cell>
          <cell r="H19533" t="str">
            <v>43820337TER</v>
          </cell>
        </row>
        <row r="19534">
          <cell r="B19534">
            <v>337</v>
          </cell>
          <cell r="H19534" t="str">
            <v>43820337TER</v>
          </cell>
        </row>
        <row r="19535">
          <cell r="B19535">
            <v>337</v>
          </cell>
          <cell r="H19535" t="str">
            <v>43820337TER</v>
          </cell>
        </row>
        <row r="19536">
          <cell r="B19536">
            <v>337</v>
          </cell>
          <cell r="H19536" t="str">
            <v>43820337TER</v>
          </cell>
        </row>
        <row r="19537">
          <cell r="B19537">
            <v>337</v>
          </cell>
          <cell r="H19537" t="str">
            <v>43820337TER</v>
          </cell>
        </row>
        <row r="19538">
          <cell r="B19538">
            <v>337</v>
          </cell>
          <cell r="H19538" t="str">
            <v>43820337TER</v>
          </cell>
        </row>
        <row r="19539">
          <cell r="B19539">
            <v>337</v>
          </cell>
          <cell r="H19539" t="str">
            <v>43820337TER</v>
          </cell>
        </row>
        <row r="19540">
          <cell r="B19540">
            <v>337</v>
          </cell>
          <cell r="H19540" t="str">
            <v>43820337TER</v>
          </cell>
        </row>
        <row r="19541">
          <cell r="B19541">
            <v>337</v>
          </cell>
          <cell r="H19541" t="str">
            <v>43820337TER</v>
          </cell>
        </row>
        <row r="19542">
          <cell r="B19542">
            <v>337</v>
          </cell>
          <cell r="H19542" t="str">
            <v>43820337TER</v>
          </cell>
        </row>
        <row r="19543">
          <cell r="B19543">
            <v>337</v>
          </cell>
          <cell r="H19543" t="str">
            <v>43820337TER</v>
          </cell>
        </row>
        <row r="19544">
          <cell r="B19544">
            <v>337</v>
          </cell>
          <cell r="H19544" t="str">
            <v>43820337TER</v>
          </cell>
        </row>
        <row r="19545">
          <cell r="B19545">
            <v>337</v>
          </cell>
          <cell r="H19545" t="str">
            <v>43820337TER</v>
          </cell>
        </row>
        <row r="19546">
          <cell r="B19546">
            <v>337</v>
          </cell>
          <cell r="H19546" t="str">
            <v>43820337TER</v>
          </cell>
        </row>
        <row r="19547">
          <cell r="B19547">
            <v>337</v>
          </cell>
          <cell r="H19547" t="str">
            <v>43820337TER</v>
          </cell>
        </row>
        <row r="19548">
          <cell r="B19548">
            <v>337</v>
          </cell>
          <cell r="H19548" t="str">
            <v>43820337TER</v>
          </cell>
        </row>
        <row r="19549">
          <cell r="B19549">
            <v>337</v>
          </cell>
          <cell r="H19549" t="str">
            <v>43820337TER</v>
          </cell>
        </row>
        <row r="19550">
          <cell r="B19550">
            <v>337</v>
          </cell>
          <cell r="H19550" t="str">
            <v>43820337TER</v>
          </cell>
        </row>
        <row r="19551">
          <cell r="B19551">
            <v>337</v>
          </cell>
          <cell r="H19551" t="str">
            <v>44071337TER</v>
          </cell>
        </row>
        <row r="19552">
          <cell r="B19552">
            <v>337</v>
          </cell>
          <cell r="H19552" t="str">
            <v>44071337TER</v>
          </cell>
        </row>
        <row r="19553">
          <cell r="B19553">
            <v>337</v>
          </cell>
          <cell r="H19553" t="str">
            <v>44071337TER</v>
          </cell>
        </row>
        <row r="19554">
          <cell r="B19554">
            <v>337</v>
          </cell>
          <cell r="H19554" t="str">
            <v>44071337TER</v>
          </cell>
        </row>
        <row r="19555">
          <cell r="B19555">
            <v>337</v>
          </cell>
          <cell r="H19555" t="str">
            <v>44071337TER</v>
          </cell>
        </row>
        <row r="19556">
          <cell r="B19556">
            <v>337</v>
          </cell>
          <cell r="H19556" t="str">
            <v>44071337TER</v>
          </cell>
        </row>
        <row r="19557">
          <cell r="B19557">
            <v>337</v>
          </cell>
          <cell r="H19557" t="str">
            <v>44071337TER</v>
          </cell>
        </row>
        <row r="19558">
          <cell r="B19558">
            <v>337</v>
          </cell>
          <cell r="H19558" t="str">
            <v>44071337TER</v>
          </cell>
        </row>
        <row r="19559">
          <cell r="B19559">
            <v>337</v>
          </cell>
          <cell r="H19559" t="str">
            <v>44071337TER</v>
          </cell>
        </row>
        <row r="19560">
          <cell r="B19560">
            <v>337</v>
          </cell>
          <cell r="H19560" t="str">
            <v>44071337TER</v>
          </cell>
        </row>
        <row r="19561">
          <cell r="B19561">
            <v>337</v>
          </cell>
          <cell r="H19561" t="str">
            <v>44071337TER</v>
          </cell>
        </row>
        <row r="19562">
          <cell r="B19562">
            <v>337</v>
          </cell>
          <cell r="H19562" t="str">
            <v>44071337TER</v>
          </cell>
        </row>
        <row r="19563">
          <cell r="B19563">
            <v>337</v>
          </cell>
          <cell r="H19563" t="str">
            <v>44071337TER</v>
          </cell>
        </row>
        <row r="19564">
          <cell r="B19564">
            <v>337</v>
          </cell>
          <cell r="H19564" t="str">
            <v>44071337TER</v>
          </cell>
        </row>
        <row r="19565">
          <cell r="B19565">
            <v>337</v>
          </cell>
          <cell r="H19565" t="str">
            <v>44071337TER</v>
          </cell>
        </row>
        <row r="19566">
          <cell r="B19566">
            <v>337</v>
          </cell>
          <cell r="H19566" t="str">
            <v>44071337TER</v>
          </cell>
        </row>
        <row r="19567">
          <cell r="B19567">
            <v>337</v>
          </cell>
          <cell r="H19567" t="str">
            <v>44071337TER</v>
          </cell>
        </row>
        <row r="19568">
          <cell r="B19568">
            <v>337</v>
          </cell>
          <cell r="H19568" t="str">
            <v>44071337TER</v>
          </cell>
        </row>
        <row r="19569">
          <cell r="B19569">
            <v>337</v>
          </cell>
          <cell r="H19569" t="str">
            <v>44071337TER</v>
          </cell>
        </row>
        <row r="19570">
          <cell r="B19570">
            <v>337</v>
          </cell>
          <cell r="H19570" t="str">
            <v>44071337TER</v>
          </cell>
        </row>
        <row r="19571">
          <cell r="B19571">
            <v>337</v>
          </cell>
          <cell r="H19571" t="str">
            <v>44071337TER</v>
          </cell>
        </row>
        <row r="19572">
          <cell r="B19572">
            <v>337</v>
          </cell>
          <cell r="H19572" t="str">
            <v>44071337TER</v>
          </cell>
        </row>
        <row r="19573">
          <cell r="B19573">
            <v>337</v>
          </cell>
          <cell r="H19573" t="str">
            <v>44071337TER</v>
          </cell>
        </row>
        <row r="19574">
          <cell r="B19574">
            <v>337</v>
          </cell>
          <cell r="H19574">
            <v>1327</v>
          </cell>
        </row>
        <row r="19575">
          <cell r="B19575">
            <v>337</v>
          </cell>
          <cell r="H19575">
            <v>1327</v>
          </cell>
        </row>
        <row r="19576">
          <cell r="B19576">
            <v>337</v>
          </cell>
          <cell r="H19576">
            <v>1327</v>
          </cell>
        </row>
        <row r="19577">
          <cell r="B19577">
            <v>337</v>
          </cell>
          <cell r="H19577">
            <v>1327</v>
          </cell>
        </row>
        <row r="19578">
          <cell r="B19578">
            <v>337</v>
          </cell>
          <cell r="H19578">
            <v>1327</v>
          </cell>
        </row>
        <row r="19579">
          <cell r="B19579">
            <v>337</v>
          </cell>
          <cell r="H19579">
            <v>1327</v>
          </cell>
        </row>
        <row r="19580">
          <cell r="B19580">
            <v>337</v>
          </cell>
          <cell r="H19580">
            <v>1327</v>
          </cell>
        </row>
        <row r="19581">
          <cell r="B19581">
            <v>337</v>
          </cell>
          <cell r="H19581">
            <v>1327</v>
          </cell>
        </row>
        <row r="19582">
          <cell r="B19582">
            <v>337</v>
          </cell>
          <cell r="H19582">
            <v>1327</v>
          </cell>
        </row>
        <row r="19583">
          <cell r="B19583">
            <v>337</v>
          </cell>
          <cell r="H19583">
            <v>1327</v>
          </cell>
        </row>
        <row r="19584">
          <cell r="B19584">
            <v>337</v>
          </cell>
          <cell r="H19584">
            <v>1327</v>
          </cell>
        </row>
        <row r="19585">
          <cell r="B19585">
            <v>337</v>
          </cell>
          <cell r="H19585">
            <v>1327</v>
          </cell>
        </row>
        <row r="19586">
          <cell r="B19586">
            <v>337</v>
          </cell>
          <cell r="H19586">
            <v>1327</v>
          </cell>
        </row>
        <row r="19587">
          <cell r="B19587">
            <v>337</v>
          </cell>
          <cell r="H19587">
            <v>1327</v>
          </cell>
        </row>
        <row r="19588">
          <cell r="B19588">
            <v>337</v>
          </cell>
          <cell r="H19588">
            <v>1327</v>
          </cell>
        </row>
        <row r="19589">
          <cell r="B19589">
            <v>337</v>
          </cell>
          <cell r="H19589">
            <v>1327</v>
          </cell>
        </row>
        <row r="19590">
          <cell r="B19590">
            <v>337</v>
          </cell>
          <cell r="H19590">
            <v>1327</v>
          </cell>
        </row>
        <row r="19591">
          <cell r="B19591">
            <v>337</v>
          </cell>
          <cell r="H19591">
            <v>1327</v>
          </cell>
        </row>
        <row r="19592">
          <cell r="B19592">
            <v>337</v>
          </cell>
          <cell r="H19592">
            <v>1327</v>
          </cell>
        </row>
        <row r="19593">
          <cell r="B19593">
            <v>337</v>
          </cell>
          <cell r="H19593">
            <v>1327</v>
          </cell>
        </row>
        <row r="19594">
          <cell r="B19594">
            <v>337</v>
          </cell>
          <cell r="H19594">
            <v>1327</v>
          </cell>
        </row>
        <row r="19595">
          <cell r="B19595">
            <v>337</v>
          </cell>
          <cell r="H19595">
            <v>1759</v>
          </cell>
        </row>
        <row r="19596">
          <cell r="B19596">
            <v>337</v>
          </cell>
          <cell r="H19596">
            <v>1759</v>
          </cell>
        </row>
        <row r="19597">
          <cell r="B19597">
            <v>337</v>
          </cell>
          <cell r="H19597">
            <v>1759</v>
          </cell>
        </row>
        <row r="19598">
          <cell r="B19598">
            <v>337</v>
          </cell>
          <cell r="H19598">
            <v>1759</v>
          </cell>
        </row>
        <row r="19599">
          <cell r="B19599">
            <v>337</v>
          </cell>
          <cell r="H19599">
            <v>1759</v>
          </cell>
        </row>
        <row r="19600">
          <cell r="B19600">
            <v>337</v>
          </cell>
          <cell r="H19600">
            <v>1759</v>
          </cell>
        </row>
        <row r="19601">
          <cell r="B19601">
            <v>337</v>
          </cell>
          <cell r="H19601">
            <v>1759</v>
          </cell>
        </row>
        <row r="19602">
          <cell r="B19602">
            <v>337</v>
          </cell>
          <cell r="H19602">
            <v>1759</v>
          </cell>
        </row>
        <row r="19603">
          <cell r="B19603">
            <v>337</v>
          </cell>
          <cell r="H19603">
            <v>1759</v>
          </cell>
        </row>
        <row r="19604">
          <cell r="B19604">
            <v>337</v>
          </cell>
          <cell r="H19604">
            <v>1759</v>
          </cell>
        </row>
        <row r="19605">
          <cell r="B19605">
            <v>337</v>
          </cell>
          <cell r="H19605">
            <v>1759</v>
          </cell>
        </row>
        <row r="19606">
          <cell r="B19606">
            <v>337</v>
          </cell>
          <cell r="H19606">
            <v>1759</v>
          </cell>
        </row>
        <row r="19607">
          <cell r="B19607">
            <v>337</v>
          </cell>
          <cell r="H19607">
            <v>1759</v>
          </cell>
        </row>
        <row r="19608">
          <cell r="B19608">
            <v>337</v>
          </cell>
          <cell r="H19608">
            <v>1759</v>
          </cell>
        </row>
        <row r="19609">
          <cell r="B19609">
            <v>337</v>
          </cell>
          <cell r="H19609">
            <v>1759</v>
          </cell>
        </row>
        <row r="19610">
          <cell r="B19610">
            <v>337</v>
          </cell>
          <cell r="H19610">
            <v>1759</v>
          </cell>
        </row>
        <row r="19611">
          <cell r="B19611">
            <v>337</v>
          </cell>
          <cell r="H19611">
            <v>1759</v>
          </cell>
        </row>
        <row r="19612">
          <cell r="B19612">
            <v>337</v>
          </cell>
          <cell r="H19612">
            <v>1759</v>
          </cell>
        </row>
        <row r="19613">
          <cell r="B19613">
            <v>337</v>
          </cell>
          <cell r="H19613">
            <v>1759</v>
          </cell>
        </row>
        <row r="19614">
          <cell r="B19614">
            <v>337</v>
          </cell>
          <cell r="H19614">
            <v>1759</v>
          </cell>
        </row>
        <row r="19615">
          <cell r="B19615">
            <v>337</v>
          </cell>
          <cell r="H19615">
            <v>1759</v>
          </cell>
        </row>
        <row r="19616">
          <cell r="B19616">
            <v>337</v>
          </cell>
          <cell r="H19616">
            <v>1759</v>
          </cell>
        </row>
        <row r="19617">
          <cell r="B19617">
            <v>337</v>
          </cell>
          <cell r="H19617">
            <v>5262</v>
          </cell>
        </row>
        <row r="19618">
          <cell r="B19618">
            <v>337</v>
          </cell>
          <cell r="H19618">
            <v>5262</v>
          </cell>
        </row>
        <row r="19619">
          <cell r="B19619">
            <v>337</v>
          </cell>
          <cell r="H19619">
            <v>5262</v>
          </cell>
        </row>
        <row r="19620">
          <cell r="B19620">
            <v>337</v>
          </cell>
          <cell r="H19620">
            <v>5262</v>
          </cell>
        </row>
        <row r="19621">
          <cell r="B19621">
            <v>337</v>
          </cell>
          <cell r="H19621">
            <v>5262</v>
          </cell>
        </row>
        <row r="19622">
          <cell r="B19622">
            <v>337</v>
          </cell>
          <cell r="H19622">
            <v>5262</v>
          </cell>
        </row>
        <row r="19623">
          <cell r="B19623">
            <v>337</v>
          </cell>
          <cell r="H19623">
            <v>5262</v>
          </cell>
        </row>
        <row r="19624">
          <cell r="B19624">
            <v>337</v>
          </cell>
          <cell r="H19624">
            <v>5262</v>
          </cell>
        </row>
        <row r="19625">
          <cell r="B19625">
            <v>337</v>
          </cell>
          <cell r="H19625">
            <v>5262</v>
          </cell>
        </row>
        <row r="19626">
          <cell r="B19626">
            <v>337</v>
          </cell>
          <cell r="H19626">
            <v>5262</v>
          </cell>
        </row>
        <row r="19627">
          <cell r="B19627">
            <v>337</v>
          </cell>
          <cell r="H19627">
            <v>5262</v>
          </cell>
        </row>
        <row r="19628">
          <cell r="B19628">
            <v>337</v>
          </cell>
          <cell r="H19628">
            <v>5262</v>
          </cell>
        </row>
        <row r="19629">
          <cell r="B19629">
            <v>337</v>
          </cell>
          <cell r="H19629">
            <v>5262</v>
          </cell>
        </row>
        <row r="19630">
          <cell r="B19630">
            <v>337</v>
          </cell>
          <cell r="H19630">
            <v>5262</v>
          </cell>
        </row>
        <row r="19631">
          <cell r="B19631">
            <v>337</v>
          </cell>
          <cell r="H19631">
            <v>5262</v>
          </cell>
        </row>
        <row r="19632">
          <cell r="B19632">
            <v>337</v>
          </cell>
          <cell r="H19632">
            <v>5262</v>
          </cell>
        </row>
        <row r="19633">
          <cell r="B19633">
            <v>337</v>
          </cell>
          <cell r="H19633">
            <v>5262</v>
          </cell>
        </row>
        <row r="19634">
          <cell r="B19634">
            <v>337</v>
          </cell>
          <cell r="H19634">
            <v>5262</v>
          </cell>
        </row>
        <row r="19635">
          <cell r="B19635">
            <v>337</v>
          </cell>
          <cell r="H19635">
            <v>5262</v>
          </cell>
        </row>
        <row r="19636">
          <cell r="B19636">
            <v>337</v>
          </cell>
          <cell r="H19636">
            <v>5262</v>
          </cell>
        </row>
        <row r="19637">
          <cell r="B19637">
            <v>337</v>
          </cell>
          <cell r="H19637">
            <v>5262</v>
          </cell>
        </row>
        <row r="19638">
          <cell r="B19638">
            <v>337</v>
          </cell>
          <cell r="H19638">
            <v>5262</v>
          </cell>
        </row>
        <row r="19639">
          <cell r="B19639">
            <v>337</v>
          </cell>
          <cell r="H19639">
            <v>5262</v>
          </cell>
        </row>
        <row r="19640">
          <cell r="B19640">
            <v>337</v>
          </cell>
          <cell r="H19640">
            <v>5262</v>
          </cell>
        </row>
        <row r="19641">
          <cell r="B19641">
            <v>337</v>
          </cell>
          <cell r="H19641">
            <v>5262</v>
          </cell>
        </row>
        <row r="19642">
          <cell r="B19642">
            <v>337</v>
          </cell>
          <cell r="H19642">
            <v>8383</v>
          </cell>
        </row>
        <row r="19643">
          <cell r="B19643">
            <v>337</v>
          </cell>
          <cell r="H19643">
            <v>8383</v>
          </cell>
        </row>
        <row r="19644">
          <cell r="B19644">
            <v>337</v>
          </cell>
          <cell r="H19644">
            <v>8383</v>
          </cell>
        </row>
        <row r="19645">
          <cell r="B19645">
            <v>337</v>
          </cell>
          <cell r="H19645">
            <v>8383</v>
          </cell>
        </row>
        <row r="19646">
          <cell r="B19646">
            <v>337</v>
          </cell>
          <cell r="H19646">
            <v>8383</v>
          </cell>
        </row>
        <row r="19647">
          <cell r="B19647">
            <v>337</v>
          </cell>
          <cell r="H19647">
            <v>8383</v>
          </cell>
        </row>
        <row r="19648">
          <cell r="B19648">
            <v>337</v>
          </cell>
          <cell r="H19648">
            <v>8383</v>
          </cell>
        </row>
        <row r="19649">
          <cell r="B19649">
            <v>337</v>
          </cell>
          <cell r="H19649">
            <v>8383</v>
          </cell>
        </row>
        <row r="19650">
          <cell r="B19650">
            <v>337</v>
          </cell>
          <cell r="H19650">
            <v>8383</v>
          </cell>
        </row>
        <row r="19651">
          <cell r="B19651">
            <v>337</v>
          </cell>
          <cell r="H19651">
            <v>8383</v>
          </cell>
        </row>
        <row r="19652">
          <cell r="B19652">
            <v>337</v>
          </cell>
          <cell r="H19652">
            <v>8383</v>
          </cell>
        </row>
        <row r="19653">
          <cell r="B19653">
            <v>337</v>
          </cell>
          <cell r="H19653">
            <v>8383</v>
          </cell>
        </row>
        <row r="19654">
          <cell r="B19654">
            <v>337</v>
          </cell>
          <cell r="H19654">
            <v>8383</v>
          </cell>
        </row>
        <row r="19655">
          <cell r="B19655">
            <v>337</v>
          </cell>
          <cell r="H19655">
            <v>8383</v>
          </cell>
        </row>
        <row r="19656">
          <cell r="B19656">
            <v>337</v>
          </cell>
          <cell r="H19656">
            <v>8383</v>
          </cell>
        </row>
        <row r="19657">
          <cell r="B19657">
            <v>337</v>
          </cell>
          <cell r="H19657">
            <v>8383</v>
          </cell>
        </row>
        <row r="19658">
          <cell r="B19658">
            <v>337</v>
          </cell>
          <cell r="H19658">
            <v>8383</v>
          </cell>
        </row>
        <row r="19659">
          <cell r="B19659">
            <v>337</v>
          </cell>
          <cell r="H19659">
            <v>8383</v>
          </cell>
        </row>
        <row r="19660">
          <cell r="B19660">
            <v>337</v>
          </cell>
          <cell r="H19660">
            <v>8383</v>
          </cell>
        </row>
        <row r="19661">
          <cell r="B19661">
            <v>337</v>
          </cell>
          <cell r="H19661">
            <v>8383</v>
          </cell>
        </row>
        <row r="19662">
          <cell r="B19662">
            <v>337</v>
          </cell>
          <cell r="H19662">
            <v>8383</v>
          </cell>
        </row>
        <row r="19663">
          <cell r="B19663">
            <v>337</v>
          </cell>
          <cell r="H19663">
            <v>8383</v>
          </cell>
        </row>
        <row r="19664">
          <cell r="B19664">
            <v>337</v>
          </cell>
          <cell r="H19664">
            <v>8383</v>
          </cell>
        </row>
        <row r="19665">
          <cell r="B19665">
            <v>337</v>
          </cell>
          <cell r="H19665">
            <v>8383</v>
          </cell>
        </row>
        <row r="19666">
          <cell r="B19666">
            <v>337</v>
          </cell>
          <cell r="H19666">
            <v>8383</v>
          </cell>
        </row>
        <row r="19667">
          <cell r="B19667">
            <v>337</v>
          </cell>
          <cell r="H19667">
            <v>9307</v>
          </cell>
        </row>
        <row r="19668">
          <cell r="B19668">
            <v>337</v>
          </cell>
          <cell r="H19668">
            <v>9307</v>
          </cell>
        </row>
        <row r="19669">
          <cell r="B19669">
            <v>337</v>
          </cell>
          <cell r="H19669">
            <v>9307</v>
          </cell>
        </row>
        <row r="19670">
          <cell r="B19670">
            <v>337</v>
          </cell>
          <cell r="H19670">
            <v>9307</v>
          </cell>
        </row>
        <row r="19671">
          <cell r="B19671">
            <v>337</v>
          </cell>
          <cell r="H19671">
            <v>9307</v>
          </cell>
        </row>
        <row r="19672">
          <cell r="B19672">
            <v>337</v>
          </cell>
          <cell r="H19672">
            <v>9307</v>
          </cell>
        </row>
        <row r="19673">
          <cell r="B19673">
            <v>337</v>
          </cell>
          <cell r="H19673">
            <v>9307</v>
          </cell>
        </row>
        <row r="19674">
          <cell r="B19674">
            <v>337</v>
          </cell>
          <cell r="H19674">
            <v>9307</v>
          </cell>
        </row>
        <row r="19675">
          <cell r="B19675">
            <v>337</v>
          </cell>
          <cell r="H19675">
            <v>9307</v>
          </cell>
        </row>
        <row r="19676">
          <cell r="B19676">
            <v>337</v>
          </cell>
          <cell r="H19676">
            <v>9307</v>
          </cell>
        </row>
        <row r="19677">
          <cell r="B19677">
            <v>337</v>
          </cell>
          <cell r="H19677">
            <v>9307</v>
          </cell>
        </row>
        <row r="19678">
          <cell r="B19678">
            <v>337</v>
          </cell>
          <cell r="H19678">
            <v>9307</v>
          </cell>
        </row>
        <row r="19679">
          <cell r="B19679">
            <v>337</v>
          </cell>
          <cell r="H19679">
            <v>9307</v>
          </cell>
        </row>
        <row r="19680">
          <cell r="B19680">
            <v>337</v>
          </cell>
          <cell r="H19680">
            <v>9307</v>
          </cell>
        </row>
        <row r="19681">
          <cell r="B19681">
            <v>337</v>
          </cell>
          <cell r="H19681">
            <v>9307</v>
          </cell>
        </row>
        <row r="19682">
          <cell r="B19682">
            <v>337</v>
          </cell>
          <cell r="H19682">
            <v>9307</v>
          </cell>
        </row>
        <row r="19683">
          <cell r="B19683">
            <v>337</v>
          </cell>
          <cell r="H19683">
            <v>9307</v>
          </cell>
        </row>
        <row r="19684">
          <cell r="B19684">
            <v>338</v>
          </cell>
          <cell r="H19684" t="str">
            <v>43523338JEN</v>
          </cell>
        </row>
        <row r="19685">
          <cell r="B19685">
            <v>338</v>
          </cell>
          <cell r="H19685" t="str">
            <v>43523338JEN</v>
          </cell>
        </row>
        <row r="19686">
          <cell r="B19686">
            <v>338</v>
          </cell>
          <cell r="H19686" t="str">
            <v>43523338JEN</v>
          </cell>
        </row>
        <row r="19687">
          <cell r="B19687">
            <v>338</v>
          </cell>
          <cell r="H19687" t="str">
            <v>43523338JEN</v>
          </cell>
        </row>
        <row r="19688">
          <cell r="B19688">
            <v>338</v>
          </cell>
          <cell r="H19688" t="str">
            <v>43523338JEN</v>
          </cell>
        </row>
        <row r="19689">
          <cell r="B19689">
            <v>338</v>
          </cell>
          <cell r="H19689" t="str">
            <v>43523338JEN</v>
          </cell>
        </row>
        <row r="19690">
          <cell r="B19690">
            <v>338</v>
          </cell>
          <cell r="H19690" t="str">
            <v>43523338JEN</v>
          </cell>
        </row>
        <row r="19691">
          <cell r="B19691">
            <v>338</v>
          </cell>
          <cell r="H19691" t="str">
            <v>43523338JEN</v>
          </cell>
        </row>
        <row r="19692">
          <cell r="B19692">
            <v>338</v>
          </cell>
          <cell r="H19692" t="str">
            <v>43523338JEN</v>
          </cell>
        </row>
        <row r="19693">
          <cell r="B19693">
            <v>338</v>
          </cell>
          <cell r="H19693" t="str">
            <v>43523338JEN</v>
          </cell>
        </row>
        <row r="19694">
          <cell r="B19694">
            <v>338</v>
          </cell>
          <cell r="H19694" t="str">
            <v>43523338JEN</v>
          </cell>
        </row>
        <row r="19695">
          <cell r="B19695">
            <v>338</v>
          </cell>
          <cell r="H19695" t="str">
            <v>43523338JEN</v>
          </cell>
        </row>
        <row r="19696">
          <cell r="B19696">
            <v>338</v>
          </cell>
          <cell r="H19696" t="str">
            <v>43523338JEN</v>
          </cell>
        </row>
        <row r="19697">
          <cell r="B19697">
            <v>338</v>
          </cell>
          <cell r="H19697" t="str">
            <v>43523338JEN</v>
          </cell>
        </row>
        <row r="19698">
          <cell r="B19698">
            <v>338</v>
          </cell>
          <cell r="H19698" t="str">
            <v>43523338JEN</v>
          </cell>
        </row>
        <row r="19699">
          <cell r="B19699">
            <v>338</v>
          </cell>
          <cell r="H19699" t="str">
            <v>43523338JEN</v>
          </cell>
        </row>
        <row r="19700">
          <cell r="B19700">
            <v>338</v>
          </cell>
          <cell r="H19700" t="str">
            <v>43523338JEN</v>
          </cell>
        </row>
        <row r="19701">
          <cell r="B19701">
            <v>338</v>
          </cell>
          <cell r="H19701" t="str">
            <v>43523338JEN</v>
          </cell>
        </row>
        <row r="19702">
          <cell r="B19702">
            <v>338</v>
          </cell>
          <cell r="H19702" t="str">
            <v>43523338JEN</v>
          </cell>
        </row>
        <row r="19703">
          <cell r="B19703">
            <v>338</v>
          </cell>
          <cell r="H19703" t="str">
            <v>43523338JEN</v>
          </cell>
        </row>
        <row r="19704">
          <cell r="B19704">
            <v>338</v>
          </cell>
          <cell r="H19704" t="str">
            <v>43523338JEN</v>
          </cell>
        </row>
        <row r="19705">
          <cell r="B19705">
            <v>338</v>
          </cell>
          <cell r="H19705" t="str">
            <v>43902338JEN</v>
          </cell>
        </row>
        <row r="19706">
          <cell r="B19706">
            <v>338</v>
          </cell>
          <cell r="H19706" t="str">
            <v>43902338JEN</v>
          </cell>
        </row>
        <row r="19707">
          <cell r="B19707">
            <v>338</v>
          </cell>
          <cell r="H19707" t="str">
            <v>43902338JEN</v>
          </cell>
        </row>
        <row r="19708">
          <cell r="B19708">
            <v>338</v>
          </cell>
          <cell r="H19708" t="str">
            <v>43902338JEN</v>
          </cell>
        </row>
        <row r="19709">
          <cell r="B19709">
            <v>338</v>
          </cell>
          <cell r="H19709" t="str">
            <v>43902338JEN</v>
          </cell>
        </row>
        <row r="19710">
          <cell r="B19710">
            <v>338</v>
          </cell>
          <cell r="H19710" t="str">
            <v>43902338JEN</v>
          </cell>
        </row>
        <row r="19711">
          <cell r="B19711">
            <v>338</v>
          </cell>
          <cell r="H19711" t="str">
            <v>43902338JEN</v>
          </cell>
        </row>
        <row r="19712">
          <cell r="B19712">
            <v>338</v>
          </cell>
          <cell r="H19712" t="str">
            <v>43902338JEN</v>
          </cell>
        </row>
        <row r="19713">
          <cell r="B19713">
            <v>338</v>
          </cell>
          <cell r="H19713" t="str">
            <v>43902338JEN</v>
          </cell>
        </row>
        <row r="19714">
          <cell r="B19714">
            <v>338</v>
          </cell>
          <cell r="H19714" t="str">
            <v>43902338JEN</v>
          </cell>
        </row>
        <row r="19715">
          <cell r="B19715">
            <v>338</v>
          </cell>
          <cell r="H19715" t="str">
            <v>43902338JEN</v>
          </cell>
        </row>
        <row r="19716">
          <cell r="B19716">
            <v>338</v>
          </cell>
          <cell r="H19716" t="str">
            <v>43902338JEN</v>
          </cell>
        </row>
        <row r="19717">
          <cell r="B19717">
            <v>338</v>
          </cell>
          <cell r="H19717" t="str">
            <v>43902338JEN</v>
          </cell>
        </row>
        <row r="19718">
          <cell r="B19718">
            <v>338</v>
          </cell>
          <cell r="H19718" t="str">
            <v>43902338JEN</v>
          </cell>
        </row>
        <row r="19719">
          <cell r="B19719">
            <v>338</v>
          </cell>
          <cell r="H19719" t="str">
            <v>43902338JEN</v>
          </cell>
        </row>
        <row r="19720">
          <cell r="B19720">
            <v>338</v>
          </cell>
          <cell r="H19720" t="str">
            <v>43902338JEN</v>
          </cell>
        </row>
        <row r="19721">
          <cell r="B19721">
            <v>338</v>
          </cell>
          <cell r="H19721" t="str">
            <v>43902338JEN</v>
          </cell>
        </row>
        <row r="19722">
          <cell r="B19722">
            <v>338</v>
          </cell>
          <cell r="H19722" t="str">
            <v>43902338JEN</v>
          </cell>
        </row>
        <row r="19723">
          <cell r="B19723">
            <v>338</v>
          </cell>
          <cell r="H19723" t="str">
            <v>44149338JEN</v>
          </cell>
        </row>
        <row r="19724">
          <cell r="B19724">
            <v>338</v>
          </cell>
          <cell r="H19724" t="str">
            <v>44149338JEN</v>
          </cell>
        </row>
        <row r="19725">
          <cell r="B19725">
            <v>338</v>
          </cell>
          <cell r="H19725" t="str">
            <v>44149338JEN</v>
          </cell>
        </row>
        <row r="19726">
          <cell r="B19726">
            <v>338</v>
          </cell>
          <cell r="H19726" t="str">
            <v>44149338JEN</v>
          </cell>
        </row>
        <row r="19727">
          <cell r="B19727">
            <v>338</v>
          </cell>
          <cell r="H19727" t="str">
            <v>44149338JEN</v>
          </cell>
        </row>
        <row r="19728">
          <cell r="B19728">
            <v>338</v>
          </cell>
          <cell r="H19728" t="str">
            <v>44149338JEN</v>
          </cell>
        </row>
        <row r="19729">
          <cell r="B19729">
            <v>338</v>
          </cell>
          <cell r="H19729" t="str">
            <v>44149338JEN</v>
          </cell>
        </row>
        <row r="19730">
          <cell r="B19730">
            <v>338</v>
          </cell>
          <cell r="H19730" t="str">
            <v>44149338JEN</v>
          </cell>
        </row>
        <row r="19731">
          <cell r="B19731">
            <v>338</v>
          </cell>
          <cell r="H19731" t="str">
            <v>44149338JEN</v>
          </cell>
        </row>
        <row r="19732">
          <cell r="B19732">
            <v>338</v>
          </cell>
          <cell r="H19732" t="str">
            <v>44149338JEN</v>
          </cell>
        </row>
        <row r="19733">
          <cell r="B19733">
            <v>338</v>
          </cell>
          <cell r="H19733" t="str">
            <v>44149338JEN</v>
          </cell>
        </row>
        <row r="19734">
          <cell r="B19734">
            <v>338</v>
          </cell>
          <cell r="H19734" t="str">
            <v>44149338JEN</v>
          </cell>
        </row>
        <row r="19735">
          <cell r="B19735">
            <v>338</v>
          </cell>
          <cell r="H19735" t="str">
            <v>44149338JEN</v>
          </cell>
        </row>
        <row r="19736">
          <cell r="B19736">
            <v>338</v>
          </cell>
          <cell r="H19736" t="str">
            <v>44149338JEN</v>
          </cell>
        </row>
        <row r="19737">
          <cell r="B19737">
            <v>338</v>
          </cell>
          <cell r="H19737" t="str">
            <v>44149338JEN</v>
          </cell>
        </row>
        <row r="19738">
          <cell r="B19738">
            <v>338</v>
          </cell>
          <cell r="H19738" t="str">
            <v>44149338JEN</v>
          </cell>
        </row>
        <row r="19739">
          <cell r="B19739">
            <v>338</v>
          </cell>
          <cell r="H19739" t="str">
            <v>44149338JEN</v>
          </cell>
        </row>
        <row r="19740">
          <cell r="B19740">
            <v>338</v>
          </cell>
          <cell r="H19740" t="str">
            <v>44149338JEN</v>
          </cell>
        </row>
        <row r="19741">
          <cell r="B19741">
            <v>338</v>
          </cell>
          <cell r="H19741" t="str">
            <v>44149338JEN</v>
          </cell>
        </row>
        <row r="19742">
          <cell r="B19742">
            <v>338</v>
          </cell>
          <cell r="H19742">
            <v>1255</v>
          </cell>
        </row>
        <row r="19743">
          <cell r="B19743">
            <v>338</v>
          </cell>
          <cell r="H19743">
            <v>1255</v>
          </cell>
        </row>
        <row r="19744">
          <cell r="B19744">
            <v>338</v>
          </cell>
          <cell r="H19744">
            <v>1255</v>
          </cell>
        </row>
        <row r="19745">
          <cell r="B19745">
            <v>338</v>
          </cell>
          <cell r="H19745">
            <v>1255</v>
          </cell>
        </row>
        <row r="19746">
          <cell r="B19746">
            <v>338</v>
          </cell>
          <cell r="H19746">
            <v>1255</v>
          </cell>
        </row>
        <row r="19747">
          <cell r="B19747">
            <v>338</v>
          </cell>
          <cell r="H19747">
            <v>1255</v>
          </cell>
        </row>
        <row r="19748">
          <cell r="B19748">
            <v>338</v>
          </cell>
          <cell r="H19748">
            <v>1255</v>
          </cell>
        </row>
        <row r="19749">
          <cell r="B19749">
            <v>338</v>
          </cell>
          <cell r="H19749">
            <v>1255</v>
          </cell>
        </row>
        <row r="19750">
          <cell r="B19750">
            <v>338</v>
          </cell>
          <cell r="H19750">
            <v>1255</v>
          </cell>
        </row>
        <row r="19751">
          <cell r="B19751">
            <v>338</v>
          </cell>
          <cell r="H19751">
            <v>1255</v>
          </cell>
        </row>
        <row r="19752">
          <cell r="B19752">
            <v>338</v>
          </cell>
          <cell r="H19752">
            <v>1255</v>
          </cell>
        </row>
        <row r="19753">
          <cell r="B19753">
            <v>338</v>
          </cell>
          <cell r="H19753">
            <v>1255</v>
          </cell>
        </row>
        <row r="19754">
          <cell r="B19754">
            <v>338</v>
          </cell>
          <cell r="H19754">
            <v>1255</v>
          </cell>
        </row>
        <row r="19755">
          <cell r="B19755">
            <v>338</v>
          </cell>
          <cell r="H19755">
            <v>1255</v>
          </cell>
        </row>
        <row r="19756">
          <cell r="B19756">
            <v>338</v>
          </cell>
          <cell r="H19756">
            <v>1255</v>
          </cell>
        </row>
        <row r="19757">
          <cell r="B19757">
            <v>338</v>
          </cell>
          <cell r="H19757">
            <v>1255</v>
          </cell>
        </row>
        <row r="19758">
          <cell r="B19758">
            <v>338</v>
          </cell>
          <cell r="H19758">
            <v>1255</v>
          </cell>
        </row>
        <row r="19759">
          <cell r="B19759">
            <v>338</v>
          </cell>
          <cell r="H19759">
            <v>1255</v>
          </cell>
        </row>
        <row r="19760">
          <cell r="B19760">
            <v>338</v>
          </cell>
          <cell r="H19760">
            <v>1255</v>
          </cell>
        </row>
        <row r="19761">
          <cell r="B19761">
            <v>338</v>
          </cell>
          <cell r="H19761">
            <v>1255</v>
          </cell>
        </row>
        <row r="19762">
          <cell r="B19762">
            <v>338</v>
          </cell>
          <cell r="H19762">
            <v>1255</v>
          </cell>
        </row>
        <row r="19763">
          <cell r="B19763">
            <v>338</v>
          </cell>
          <cell r="H19763">
            <v>8786</v>
          </cell>
        </row>
        <row r="19764">
          <cell r="B19764">
            <v>338</v>
          </cell>
          <cell r="H19764">
            <v>8786</v>
          </cell>
        </row>
        <row r="19765">
          <cell r="B19765">
            <v>338</v>
          </cell>
          <cell r="H19765">
            <v>8786</v>
          </cell>
        </row>
        <row r="19766">
          <cell r="B19766">
            <v>338</v>
          </cell>
          <cell r="H19766">
            <v>8786</v>
          </cell>
        </row>
        <row r="19767">
          <cell r="B19767">
            <v>338</v>
          </cell>
          <cell r="H19767">
            <v>8786</v>
          </cell>
        </row>
        <row r="19768">
          <cell r="B19768">
            <v>338</v>
          </cell>
          <cell r="H19768">
            <v>8786</v>
          </cell>
        </row>
        <row r="19769">
          <cell r="B19769">
            <v>338</v>
          </cell>
          <cell r="H19769">
            <v>8786</v>
          </cell>
        </row>
        <row r="19770">
          <cell r="B19770">
            <v>338</v>
          </cell>
          <cell r="H19770">
            <v>8786</v>
          </cell>
        </row>
        <row r="19771">
          <cell r="B19771">
            <v>338</v>
          </cell>
          <cell r="H19771">
            <v>8786</v>
          </cell>
        </row>
        <row r="19772">
          <cell r="B19772">
            <v>338</v>
          </cell>
          <cell r="H19772">
            <v>8786</v>
          </cell>
        </row>
        <row r="19773">
          <cell r="B19773">
            <v>338</v>
          </cell>
          <cell r="H19773">
            <v>8786</v>
          </cell>
        </row>
        <row r="19774">
          <cell r="B19774">
            <v>338</v>
          </cell>
          <cell r="H19774">
            <v>8786</v>
          </cell>
        </row>
        <row r="19775">
          <cell r="B19775">
            <v>338</v>
          </cell>
          <cell r="H19775">
            <v>8786</v>
          </cell>
        </row>
        <row r="19776">
          <cell r="B19776">
            <v>338</v>
          </cell>
          <cell r="H19776">
            <v>8786</v>
          </cell>
        </row>
        <row r="19777">
          <cell r="B19777">
            <v>338</v>
          </cell>
          <cell r="H19777">
            <v>8786</v>
          </cell>
        </row>
        <row r="19778">
          <cell r="B19778">
            <v>338</v>
          </cell>
          <cell r="H19778">
            <v>8786</v>
          </cell>
        </row>
        <row r="19779">
          <cell r="B19779">
            <v>338</v>
          </cell>
          <cell r="H19779">
            <v>8786</v>
          </cell>
        </row>
        <row r="19780">
          <cell r="B19780">
            <v>338</v>
          </cell>
          <cell r="H19780">
            <v>8786</v>
          </cell>
        </row>
        <row r="19781">
          <cell r="B19781">
            <v>338</v>
          </cell>
          <cell r="H19781">
            <v>8786</v>
          </cell>
        </row>
        <row r="19782">
          <cell r="B19782">
            <v>338</v>
          </cell>
          <cell r="H19782">
            <v>8786</v>
          </cell>
        </row>
        <row r="19783">
          <cell r="B19783">
            <v>338</v>
          </cell>
          <cell r="H19783">
            <v>8786</v>
          </cell>
        </row>
        <row r="19784">
          <cell r="B19784">
            <v>338</v>
          </cell>
          <cell r="H19784">
            <v>8786</v>
          </cell>
        </row>
        <row r="19785">
          <cell r="B19785">
            <v>339</v>
          </cell>
          <cell r="H19785" t="str">
            <v>43524339CRI</v>
          </cell>
        </row>
        <row r="19786">
          <cell r="B19786">
            <v>339</v>
          </cell>
          <cell r="H19786" t="str">
            <v>43524339CRI</v>
          </cell>
        </row>
        <row r="19787">
          <cell r="B19787">
            <v>339</v>
          </cell>
          <cell r="H19787" t="str">
            <v>43524339CRI</v>
          </cell>
        </row>
        <row r="19788">
          <cell r="B19788">
            <v>339</v>
          </cell>
          <cell r="H19788" t="str">
            <v>43524339CRI</v>
          </cell>
        </row>
        <row r="19789">
          <cell r="B19789">
            <v>339</v>
          </cell>
          <cell r="H19789" t="str">
            <v>43524339CRI</v>
          </cell>
        </row>
        <row r="19790">
          <cell r="B19790">
            <v>339</v>
          </cell>
          <cell r="H19790" t="str">
            <v>43524339CRI</v>
          </cell>
        </row>
        <row r="19791">
          <cell r="B19791">
            <v>339</v>
          </cell>
          <cell r="H19791" t="str">
            <v>43524339CRI</v>
          </cell>
        </row>
        <row r="19792">
          <cell r="B19792">
            <v>339</v>
          </cell>
          <cell r="H19792" t="str">
            <v>43524339CRI</v>
          </cell>
        </row>
        <row r="19793">
          <cell r="B19793">
            <v>339</v>
          </cell>
          <cell r="H19793" t="str">
            <v>43524339CRI</v>
          </cell>
        </row>
        <row r="19794">
          <cell r="B19794">
            <v>339</v>
          </cell>
          <cell r="H19794" t="str">
            <v>43524339CRI</v>
          </cell>
        </row>
        <row r="19795">
          <cell r="B19795">
            <v>339</v>
          </cell>
          <cell r="H19795" t="str">
            <v>43524339CRI</v>
          </cell>
        </row>
        <row r="19796">
          <cell r="B19796">
            <v>339</v>
          </cell>
          <cell r="H19796" t="str">
            <v>43524339CRI</v>
          </cell>
        </row>
        <row r="19797">
          <cell r="B19797">
            <v>339</v>
          </cell>
          <cell r="H19797" t="str">
            <v>43524339CRI</v>
          </cell>
        </row>
        <row r="19798">
          <cell r="B19798">
            <v>339</v>
          </cell>
          <cell r="H19798" t="str">
            <v>43721339CRI</v>
          </cell>
        </row>
        <row r="19799">
          <cell r="B19799">
            <v>339</v>
          </cell>
          <cell r="H19799" t="str">
            <v>43721339CRI</v>
          </cell>
        </row>
        <row r="19800">
          <cell r="B19800">
            <v>339</v>
          </cell>
          <cell r="H19800" t="str">
            <v>43721339CRI</v>
          </cell>
        </row>
        <row r="19801">
          <cell r="B19801">
            <v>339</v>
          </cell>
          <cell r="H19801" t="str">
            <v>43721339CRI</v>
          </cell>
        </row>
        <row r="19802">
          <cell r="B19802">
            <v>339</v>
          </cell>
          <cell r="H19802" t="str">
            <v>43721339CRI</v>
          </cell>
        </row>
        <row r="19803">
          <cell r="B19803">
            <v>339</v>
          </cell>
          <cell r="H19803" t="str">
            <v>43721339CRI</v>
          </cell>
        </row>
        <row r="19804">
          <cell r="B19804">
            <v>339</v>
          </cell>
          <cell r="H19804" t="str">
            <v>43721339CRI</v>
          </cell>
        </row>
        <row r="19805">
          <cell r="B19805">
            <v>339</v>
          </cell>
          <cell r="H19805" t="str">
            <v>43721339CRI</v>
          </cell>
        </row>
        <row r="19806">
          <cell r="B19806">
            <v>339</v>
          </cell>
          <cell r="H19806" t="str">
            <v>43721339CRI</v>
          </cell>
        </row>
        <row r="19807">
          <cell r="B19807">
            <v>339</v>
          </cell>
          <cell r="H19807" t="str">
            <v>43721339CRI</v>
          </cell>
        </row>
        <row r="19808">
          <cell r="B19808">
            <v>339</v>
          </cell>
          <cell r="H19808" t="str">
            <v>43721339CRI</v>
          </cell>
        </row>
        <row r="19809">
          <cell r="B19809">
            <v>339</v>
          </cell>
          <cell r="H19809" t="str">
            <v>43721339CRI</v>
          </cell>
        </row>
        <row r="19810">
          <cell r="B19810">
            <v>339</v>
          </cell>
          <cell r="H19810" t="str">
            <v>43721339CRI</v>
          </cell>
        </row>
        <row r="19811">
          <cell r="B19811">
            <v>339</v>
          </cell>
          <cell r="H19811" t="str">
            <v>43721339CRI</v>
          </cell>
        </row>
        <row r="19812">
          <cell r="B19812">
            <v>339</v>
          </cell>
          <cell r="H19812" t="str">
            <v>43900339CRI</v>
          </cell>
        </row>
        <row r="19813">
          <cell r="B19813">
            <v>339</v>
          </cell>
          <cell r="H19813" t="str">
            <v>43900339CRI</v>
          </cell>
        </row>
        <row r="19814">
          <cell r="B19814">
            <v>339</v>
          </cell>
          <cell r="H19814" t="str">
            <v>43900339CRI</v>
          </cell>
        </row>
        <row r="19815">
          <cell r="B19815">
            <v>339</v>
          </cell>
          <cell r="H19815" t="str">
            <v>43900339CRI</v>
          </cell>
        </row>
        <row r="19816">
          <cell r="B19816">
            <v>339</v>
          </cell>
          <cell r="H19816" t="str">
            <v>43900339CRI</v>
          </cell>
        </row>
        <row r="19817">
          <cell r="B19817">
            <v>339</v>
          </cell>
          <cell r="H19817" t="str">
            <v>43900339CRI</v>
          </cell>
        </row>
        <row r="19818">
          <cell r="B19818">
            <v>339</v>
          </cell>
          <cell r="H19818" t="str">
            <v>43900339CRI</v>
          </cell>
        </row>
        <row r="19819">
          <cell r="B19819">
            <v>339</v>
          </cell>
          <cell r="H19819" t="str">
            <v>43900339CRI</v>
          </cell>
        </row>
        <row r="19820">
          <cell r="B19820">
            <v>339</v>
          </cell>
          <cell r="H19820" t="str">
            <v>43900339CRI</v>
          </cell>
        </row>
        <row r="19821">
          <cell r="B19821">
            <v>339</v>
          </cell>
          <cell r="H19821" t="str">
            <v>43900339CRI</v>
          </cell>
        </row>
        <row r="19822">
          <cell r="B19822">
            <v>339</v>
          </cell>
          <cell r="H19822" t="str">
            <v>43900339CRI</v>
          </cell>
        </row>
        <row r="19823">
          <cell r="B19823">
            <v>340</v>
          </cell>
          <cell r="H19823" t="str">
            <v>43523340MAU</v>
          </cell>
        </row>
        <row r="19824">
          <cell r="B19824">
            <v>340</v>
          </cell>
          <cell r="H19824" t="str">
            <v>43523340MAU</v>
          </cell>
        </row>
        <row r="19825">
          <cell r="B19825">
            <v>340</v>
          </cell>
          <cell r="H19825" t="str">
            <v>43523340MAU</v>
          </cell>
        </row>
        <row r="19826">
          <cell r="B19826">
            <v>340</v>
          </cell>
          <cell r="H19826" t="str">
            <v>43523340MAU</v>
          </cell>
        </row>
        <row r="19827">
          <cell r="B19827">
            <v>340</v>
          </cell>
          <cell r="H19827" t="str">
            <v>43523340MAU</v>
          </cell>
        </row>
        <row r="19828">
          <cell r="B19828">
            <v>340</v>
          </cell>
          <cell r="H19828" t="str">
            <v>43523340MAU</v>
          </cell>
        </row>
        <row r="19829">
          <cell r="B19829">
            <v>340</v>
          </cell>
          <cell r="H19829" t="str">
            <v>43523340MAU</v>
          </cell>
        </row>
        <row r="19830">
          <cell r="B19830">
            <v>340</v>
          </cell>
          <cell r="H19830" t="str">
            <v>43523340MAU</v>
          </cell>
        </row>
        <row r="19831">
          <cell r="B19831">
            <v>340</v>
          </cell>
          <cell r="H19831" t="str">
            <v>43523340MAU</v>
          </cell>
        </row>
        <row r="19832">
          <cell r="B19832">
            <v>340</v>
          </cell>
          <cell r="H19832" t="str">
            <v>43523340MAU</v>
          </cell>
        </row>
        <row r="19833">
          <cell r="B19833">
            <v>340</v>
          </cell>
          <cell r="H19833" t="str">
            <v>43523340MAU</v>
          </cell>
        </row>
        <row r="19834">
          <cell r="B19834">
            <v>340</v>
          </cell>
          <cell r="H19834" t="str">
            <v>43523340MAU</v>
          </cell>
        </row>
        <row r="19835">
          <cell r="B19835">
            <v>340</v>
          </cell>
          <cell r="H19835" t="str">
            <v>43523340MAU</v>
          </cell>
        </row>
        <row r="19836">
          <cell r="B19836">
            <v>340</v>
          </cell>
          <cell r="H19836" t="str">
            <v>43523340MAU</v>
          </cell>
        </row>
        <row r="19837">
          <cell r="B19837">
            <v>340</v>
          </cell>
          <cell r="H19837" t="str">
            <v>43523340MAU</v>
          </cell>
        </row>
        <row r="19838">
          <cell r="B19838">
            <v>340</v>
          </cell>
          <cell r="H19838" t="str">
            <v>43523340MAU</v>
          </cell>
        </row>
        <row r="19839">
          <cell r="B19839">
            <v>340</v>
          </cell>
          <cell r="H19839" t="str">
            <v>43523340MAU</v>
          </cell>
        </row>
        <row r="19840">
          <cell r="B19840">
            <v>340</v>
          </cell>
          <cell r="H19840" t="str">
            <v>43523340MAU</v>
          </cell>
        </row>
        <row r="19841">
          <cell r="B19841">
            <v>340</v>
          </cell>
          <cell r="H19841" t="str">
            <v>43523340MAU</v>
          </cell>
        </row>
        <row r="19842">
          <cell r="B19842">
            <v>340</v>
          </cell>
          <cell r="H19842" t="str">
            <v>43523340MAU</v>
          </cell>
        </row>
        <row r="19843">
          <cell r="B19843">
            <v>340</v>
          </cell>
          <cell r="H19843" t="str">
            <v>43523340MAU</v>
          </cell>
        </row>
        <row r="19844">
          <cell r="B19844">
            <v>341</v>
          </cell>
          <cell r="H19844" t="str">
            <v>43517341DAR</v>
          </cell>
        </row>
        <row r="19845">
          <cell r="B19845">
            <v>341</v>
          </cell>
          <cell r="H19845" t="str">
            <v>43518341DAR</v>
          </cell>
        </row>
        <row r="19846">
          <cell r="B19846">
            <v>341</v>
          </cell>
          <cell r="H19846" t="str">
            <v>43518341DAR</v>
          </cell>
        </row>
        <row r="19847">
          <cell r="B19847">
            <v>341</v>
          </cell>
          <cell r="H19847" t="str">
            <v>43518341DAR</v>
          </cell>
        </row>
        <row r="19848">
          <cell r="B19848">
            <v>341</v>
          </cell>
          <cell r="H19848" t="str">
            <v>43518341DAR</v>
          </cell>
        </row>
        <row r="19849">
          <cell r="B19849">
            <v>341</v>
          </cell>
          <cell r="H19849" t="str">
            <v>43518341DAR</v>
          </cell>
        </row>
        <row r="19850">
          <cell r="B19850">
            <v>341</v>
          </cell>
          <cell r="H19850" t="str">
            <v>43518341DAR</v>
          </cell>
        </row>
        <row r="19851">
          <cell r="B19851">
            <v>341</v>
          </cell>
          <cell r="H19851" t="str">
            <v>43518341DAR</v>
          </cell>
        </row>
        <row r="19852">
          <cell r="B19852">
            <v>341</v>
          </cell>
          <cell r="H19852" t="str">
            <v>43518341DAR</v>
          </cell>
        </row>
        <row r="19853">
          <cell r="B19853">
            <v>341</v>
          </cell>
          <cell r="H19853" t="str">
            <v>43518341DAR</v>
          </cell>
        </row>
        <row r="19854">
          <cell r="B19854">
            <v>341</v>
          </cell>
          <cell r="H19854" t="str">
            <v>43518341DAR</v>
          </cell>
        </row>
        <row r="19855">
          <cell r="B19855">
            <v>342</v>
          </cell>
          <cell r="H19855" t="str">
            <v>43524342WEN</v>
          </cell>
        </row>
        <row r="19856">
          <cell r="B19856">
            <v>342</v>
          </cell>
          <cell r="H19856" t="str">
            <v>43524342WEN</v>
          </cell>
        </row>
        <row r="19857">
          <cell r="B19857">
            <v>342</v>
          </cell>
          <cell r="H19857" t="str">
            <v>43524342WEN</v>
          </cell>
        </row>
        <row r="19858">
          <cell r="B19858">
            <v>342</v>
          </cell>
          <cell r="H19858" t="str">
            <v>43524342WEN</v>
          </cell>
        </row>
        <row r="19859">
          <cell r="B19859">
            <v>342</v>
          </cell>
          <cell r="H19859" t="str">
            <v>43524342WEN</v>
          </cell>
        </row>
        <row r="19860">
          <cell r="B19860">
            <v>342</v>
          </cell>
          <cell r="H19860" t="str">
            <v>43524342WEN</v>
          </cell>
        </row>
        <row r="19861">
          <cell r="B19861">
            <v>342</v>
          </cell>
          <cell r="H19861" t="str">
            <v>43524342WEN</v>
          </cell>
        </row>
        <row r="19862">
          <cell r="B19862">
            <v>342</v>
          </cell>
          <cell r="H19862" t="str">
            <v>43524342WEN</v>
          </cell>
        </row>
        <row r="19863">
          <cell r="B19863">
            <v>342</v>
          </cell>
          <cell r="H19863" t="str">
            <v>43524342WEN</v>
          </cell>
        </row>
        <row r="19864">
          <cell r="B19864">
            <v>342</v>
          </cell>
          <cell r="H19864" t="str">
            <v>43524342WEN</v>
          </cell>
        </row>
        <row r="19865">
          <cell r="B19865">
            <v>342</v>
          </cell>
          <cell r="H19865" t="str">
            <v>43524342WEN</v>
          </cell>
        </row>
        <row r="19866">
          <cell r="B19866">
            <v>342</v>
          </cell>
          <cell r="H19866" t="str">
            <v>43524342WEN</v>
          </cell>
        </row>
        <row r="19867">
          <cell r="B19867">
            <v>342</v>
          </cell>
          <cell r="H19867" t="str">
            <v>43524342WEN</v>
          </cell>
        </row>
        <row r="19868">
          <cell r="B19868">
            <v>342</v>
          </cell>
          <cell r="H19868" t="str">
            <v>43524342WEN</v>
          </cell>
        </row>
        <row r="19869">
          <cell r="B19869">
            <v>342</v>
          </cell>
          <cell r="H19869" t="str">
            <v>43524342WEN</v>
          </cell>
        </row>
        <row r="19870">
          <cell r="B19870">
            <v>342</v>
          </cell>
          <cell r="H19870" t="str">
            <v>43524342WEN</v>
          </cell>
        </row>
        <row r="19871">
          <cell r="B19871">
            <v>342</v>
          </cell>
          <cell r="H19871" t="str">
            <v>43524342WEN</v>
          </cell>
        </row>
        <row r="19872">
          <cell r="B19872">
            <v>342</v>
          </cell>
          <cell r="H19872" t="str">
            <v>43739342WEN</v>
          </cell>
        </row>
        <row r="19873">
          <cell r="B19873">
            <v>342</v>
          </cell>
          <cell r="H19873" t="str">
            <v>43739342WEN</v>
          </cell>
        </row>
        <row r="19874">
          <cell r="B19874">
            <v>342</v>
          </cell>
          <cell r="H19874" t="str">
            <v>43739342WEN</v>
          </cell>
        </row>
        <row r="19875">
          <cell r="B19875">
            <v>342</v>
          </cell>
          <cell r="H19875" t="str">
            <v>43739342WEN</v>
          </cell>
        </row>
        <row r="19876">
          <cell r="B19876">
            <v>342</v>
          </cell>
          <cell r="H19876" t="str">
            <v>43739342WEN</v>
          </cell>
        </row>
        <row r="19877">
          <cell r="B19877">
            <v>342</v>
          </cell>
          <cell r="H19877" t="str">
            <v>43739342WEN</v>
          </cell>
        </row>
        <row r="19878">
          <cell r="B19878">
            <v>342</v>
          </cell>
          <cell r="H19878" t="str">
            <v>43739342WEN</v>
          </cell>
        </row>
        <row r="19879">
          <cell r="B19879">
            <v>342</v>
          </cell>
          <cell r="H19879" t="str">
            <v>43739342WEN</v>
          </cell>
        </row>
        <row r="19880">
          <cell r="B19880">
            <v>342</v>
          </cell>
          <cell r="H19880" t="str">
            <v>43739342WEN</v>
          </cell>
        </row>
        <row r="19881">
          <cell r="B19881">
            <v>342</v>
          </cell>
          <cell r="H19881" t="str">
            <v>43739342WEN</v>
          </cell>
        </row>
        <row r="19882">
          <cell r="B19882">
            <v>342</v>
          </cell>
          <cell r="H19882" t="str">
            <v>43739342WEN</v>
          </cell>
        </row>
        <row r="19883">
          <cell r="B19883">
            <v>342</v>
          </cell>
          <cell r="H19883" t="str">
            <v>43739342WEN</v>
          </cell>
        </row>
        <row r="19884">
          <cell r="B19884">
            <v>342</v>
          </cell>
          <cell r="H19884" t="str">
            <v>43739342WEN</v>
          </cell>
        </row>
        <row r="19885">
          <cell r="B19885">
            <v>342</v>
          </cell>
          <cell r="H19885" t="str">
            <v>43739342WEN</v>
          </cell>
        </row>
        <row r="19886">
          <cell r="B19886">
            <v>342</v>
          </cell>
          <cell r="H19886" t="str">
            <v>43739342WEN</v>
          </cell>
        </row>
        <row r="19887">
          <cell r="B19887">
            <v>342</v>
          </cell>
          <cell r="H19887" t="str">
            <v>43739342WEN</v>
          </cell>
        </row>
        <row r="19888">
          <cell r="B19888">
            <v>342</v>
          </cell>
          <cell r="H19888" t="str">
            <v>43739342WEN</v>
          </cell>
        </row>
        <row r="19889">
          <cell r="B19889">
            <v>342</v>
          </cell>
          <cell r="H19889" t="str">
            <v>43739342WEN</v>
          </cell>
        </row>
        <row r="19890">
          <cell r="B19890">
            <v>342</v>
          </cell>
          <cell r="H19890" t="str">
            <v>43739342WEN</v>
          </cell>
        </row>
        <row r="19891">
          <cell r="B19891">
            <v>342</v>
          </cell>
          <cell r="H19891" t="str">
            <v>43739342WEN</v>
          </cell>
        </row>
        <row r="19892">
          <cell r="B19892">
            <v>342</v>
          </cell>
          <cell r="H19892" t="str">
            <v>43739342WEN</v>
          </cell>
        </row>
        <row r="19893">
          <cell r="B19893">
            <v>342</v>
          </cell>
          <cell r="H19893" t="str">
            <v>44055342WEN</v>
          </cell>
        </row>
        <row r="19894">
          <cell r="B19894">
            <v>342</v>
          </cell>
          <cell r="H19894" t="str">
            <v>44055342WEN</v>
          </cell>
        </row>
        <row r="19895">
          <cell r="B19895">
            <v>342</v>
          </cell>
          <cell r="H19895" t="str">
            <v>44055342WEN</v>
          </cell>
        </row>
        <row r="19896">
          <cell r="B19896">
            <v>342</v>
          </cell>
          <cell r="H19896" t="str">
            <v>44055342WEN</v>
          </cell>
        </row>
        <row r="19897">
          <cell r="B19897">
            <v>342</v>
          </cell>
          <cell r="H19897" t="str">
            <v>44055342WEN</v>
          </cell>
        </row>
        <row r="19898">
          <cell r="B19898">
            <v>342</v>
          </cell>
          <cell r="H19898" t="str">
            <v>44055342WEN</v>
          </cell>
        </row>
        <row r="19899">
          <cell r="B19899">
            <v>342</v>
          </cell>
          <cell r="H19899" t="str">
            <v>44055342WEN</v>
          </cell>
        </row>
        <row r="19900">
          <cell r="B19900">
            <v>342</v>
          </cell>
          <cell r="H19900" t="str">
            <v>44055342WEN</v>
          </cell>
        </row>
        <row r="19901">
          <cell r="B19901">
            <v>342</v>
          </cell>
          <cell r="H19901" t="str">
            <v>44055342WEN</v>
          </cell>
        </row>
        <row r="19902">
          <cell r="B19902">
            <v>342</v>
          </cell>
          <cell r="H19902" t="str">
            <v>44055342WEN</v>
          </cell>
        </row>
        <row r="19903">
          <cell r="B19903">
            <v>342</v>
          </cell>
          <cell r="H19903" t="str">
            <v>44055342WEN</v>
          </cell>
        </row>
        <row r="19904">
          <cell r="B19904">
            <v>342</v>
          </cell>
          <cell r="H19904" t="str">
            <v>44055342WEN</v>
          </cell>
        </row>
        <row r="19905">
          <cell r="B19905">
            <v>342</v>
          </cell>
          <cell r="H19905" t="str">
            <v>44055342WEN</v>
          </cell>
        </row>
        <row r="19906">
          <cell r="B19906">
            <v>342</v>
          </cell>
          <cell r="H19906" t="str">
            <v>44055342WEN</v>
          </cell>
        </row>
        <row r="19907">
          <cell r="B19907">
            <v>342</v>
          </cell>
          <cell r="H19907" t="str">
            <v>44055342WEN</v>
          </cell>
        </row>
        <row r="19908">
          <cell r="B19908">
            <v>342</v>
          </cell>
          <cell r="H19908" t="str">
            <v>44055342WEN</v>
          </cell>
        </row>
        <row r="19909">
          <cell r="B19909">
            <v>342</v>
          </cell>
          <cell r="H19909" t="str">
            <v>44055342WEN</v>
          </cell>
        </row>
        <row r="19910">
          <cell r="B19910">
            <v>342</v>
          </cell>
          <cell r="H19910" t="str">
            <v>44055342WEN</v>
          </cell>
        </row>
        <row r="19911">
          <cell r="B19911">
            <v>342</v>
          </cell>
          <cell r="H19911" t="str">
            <v>44055342WEN</v>
          </cell>
        </row>
        <row r="19912">
          <cell r="B19912">
            <v>342</v>
          </cell>
          <cell r="H19912" t="str">
            <v>44055342WEN</v>
          </cell>
        </row>
        <row r="19913">
          <cell r="B19913">
            <v>342</v>
          </cell>
          <cell r="H19913" t="str">
            <v>44055342WEN</v>
          </cell>
        </row>
        <row r="19914">
          <cell r="B19914">
            <v>342</v>
          </cell>
          <cell r="H19914" t="str">
            <v>1197</v>
          </cell>
        </row>
        <row r="19915">
          <cell r="B19915">
            <v>342</v>
          </cell>
          <cell r="H19915" t="str">
            <v>1197</v>
          </cell>
        </row>
        <row r="19916">
          <cell r="B19916">
            <v>342</v>
          </cell>
          <cell r="H19916" t="str">
            <v>1197</v>
          </cell>
        </row>
        <row r="19917">
          <cell r="B19917">
            <v>342</v>
          </cell>
          <cell r="H19917" t="str">
            <v>1197</v>
          </cell>
        </row>
        <row r="19918">
          <cell r="B19918">
            <v>342</v>
          </cell>
          <cell r="H19918" t="str">
            <v>1197</v>
          </cell>
        </row>
        <row r="19919">
          <cell r="B19919">
            <v>342</v>
          </cell>
          <cell r="H19919" t="str">
            <v>1197</v>
          </cell>
        </row>
        <row r="19920">
          <cell r="B19920">
            <v>342</v>
          </cell>
          <cell r="H19920" t="str">
            <v>1197</v>
          </cell>
        </row>
        <row r="19921">
          <cell r="B19921">
            <v>342</v>
          </cell>
          <cell r="H19921" t="str">
            <v>1197</v>
          </cell>
        </row>
        <row r="19922">
          <cell r="B19922">
            <v>342</v>
          </cell>
          <cell r="H19922" t="str">
            <v>1197</v>
          </cell>
        </row>
        <row r="19923">
          <cell r="B19923">
            <v>342</v>
          </cell>
          <cell r="H19923" t="str">
            <v>1197</v>
          </cell>
        </row>
        <row r="19924">
          <cell r="B19924">
            <v>342</v>
          </cell>
          <cell r="H19924" t="str">
            <v>1197</v>
          </cell>
        </row>
        <row r="19925">
          <cell r="B19925">
            <v>342</v>
          </cell>
          <cell r="H19925" t="str">
            <v>1197</v>
          </cell>
        </row>
        <row r="19926">
          <cell r="B19926">
            <v>342</v>
          </cell>
          <cell r="H19926" t="str">
            <v>1197</v>
          </cell>
        </row>
        <row r="19927">
          <cell r="B19927">
            <v>342</v>
          </cell>
          <cell r="H19927" t="str">
            <v>1197</v>
          </cell>
        </row>
        <row r="19928">
          <cell r="B19928">
            <v>342</v>
          </cell>
          <cell r="H19928" t="str">
            <v>1197</v>
          </cell>
        </row>
        <row r="19929">
          <cell r="B19929">
            <v>342</v>
          </cell>
          <cell r="H19929" t="str">
            <v>1197</v>
          </cell>
        </row>
        <row r="19930">
          <cell r="B19930">
            <v>342</v>
          </cell>
          <cell r="H19930" t="str">
            <v>1197</v>
          </cell>
        </row>
        <row r="19931">
          <cell r="B19931">
            <v>342</v>
          </cell>
          <cell r="H19931" t="str">
            <v>1197</v>
          </cell>
        </row>
        <row r="19932">
          <cell r="B19932">
            <v>342</v>
          </cell>
          <cell r="H19932" t="str">
            <v>1197</v>
          </cell>
        </row>
        <row r="19933">
          <cell r="B19933">
            <v>342</v>
          </cell>
          <cell r="H19933" t="str">
            <v>1197</v>
          </cell>
        </row>
        <row r="19934">
          <cell r="B19934">
            <v>342</v>
          </cell>
          <cell r="H19934" t="str">
            <v>1197</v>
          </cell>
        </row>
        <row r="19935">
          <cell r="B19935">
            <v>342</v>
          </cell>
          <cell r="H19935" t="str">
            <v>1197</v>
          </cell>
        </row>
        <row r="19936">
          <cell r="B19936">
            <v>342</v>
          </cell>
          <cell r="H19936" t="str">
            <v>1197</v>
          </cell>
        </row>
        <row r="19937">
          <cell r="B19937">
            <v>342</v>
          </cell>
          <cell r="H19937" t="str">
            <v>1197</v>
          </cell>
        </row>
        <row r="19938">
          <cell r="B19938">
            <v>342</v>
          </cell>
          <cell r="H19938" t="str">
            <v>1197</v>
          </cell>
        </row>
        <row r="19939">
          <cell r="B19939">
            <v>342</v>
          </cell>
          <cell r="H19939">
            <v>1698</v>
          </cell>
        </row>
        <row r="19940">
          <cell r="B19940">
            <v>342</v>
          </cell>
          <cell r="H19940">
            <v>1698</v>
          </cell>
        </row>
        <row r="19941">
          <cell r="B19941">
            <v>342</v>
          </cell>
          <cell r="H19941">
            <v>1698</v>
          </cell>
        </row>
        <row r="19942">
          <cell r="B19942">
            <v>342</v>
          </cell>
          <cell r="H19942">
            <v>1698</v>
          </cell>
        </row>
        <row r="19943">
          <cell r="B19943">
            <v>342</v>
          </cell>
          <cell r="H19943">
            <v>1698</v>
          </cell>
        </row>
        <row r="19944">
          <cell r="B19944">
            <v>342</v>
          </cell>
          <cell r="H19944">
            <v>1698</v>
          </cell>
        </row>
        <row r="19945">
          <cell r="B19945">
            <v>342</v>
          </cell>
          <cell r="H19945">
            <v>1698</v>
          </cell>
        </row>
        <row r="19946">
          <cell r="B19946">
            <v>342</v>
          </cell>
          <cell r="H19946">
            <v>1698</v>
          </cell>
        </row>
        <row r="19947">
          <cell r="B19947">
            <v>342</v>
          </cell>
          <cell r="H19947">
            <v>1698</v>
          </cell>
        </row>
        <row r="19948">
          <cell r="B19948">
            <v>342</v>
          </cell>
          <cell r="H19948">
            <v>1698</v>
          </cell>
        </row>
        <row r="19949">
          <cell r="B19949">
            <v>342</v>
          </cell>
          <cell r="H19949">
            <v>1698</v>
          </cell>
        </row>
        <row r="19950">
          <cell r="B19950">
            <v>342</v>
          </cell>
          <cell r="H19950">
            <v>1698</v>
          </cell>
        </row>
        <row r="19951">
          <cell r="B19951">
            <v>342</v>
          </cell>
          <cell r="H19951">
            <v>1698</v>
          </cell>
        </row>
        <row r="19952">
          <cell r="B19952">
            <v>342</v>
          </cell>
          <cell r="H19952">
            <v>1698</v>
          </cell>
        </row>
        <row r="19953">
          <cell r="B19953">
            <v>342</v>
          </cell>
          <cell r="H19953">
            <v>1698</v>
          </cell>
        </row>
        <row r="19954">
          <cell r="B19954">
            <v>342</v>
          </cell>
          <cell r="H19954">
            <v>1698</v>
          </cell>
        </row>
        <row r="19955">
          <cell r="B19955">
            <v>342</v>
          </cell>
          <cell r="H19955">
            <v>1698</v>
          </cell>
        </row>
        <row r="19956">
          <cell r="B19956">
            <v>342</v>
          </cell>
          <cell r="H19956">
            <v>1698</v>
          </cell>
        </row>
        <row r="19957">
          <cell r="B19957">
            <v>342</v>
          </cell>
          <cell r="H19957">
            <v>1698</v>
          </cell>
        </row>
        <row r="19958">
          <cell r="B19958">
            <v>342</v>
          </cell>
          <cell r="H19958">
            <v>1698</v>
          </cell>
        </row>
        <row r="19959">
          <cell r="B19959">
            <v>342</v>
          </cell>
          <cell r="H19959">
            <v>1698</v>
          </cell>
        </row>
        <row r="19960">
          <cell r="B19960">
            <v>342</v>
          </cell>
          <cell r="H19960">
            <v>5209</v>
          </cell>
        </row>
        <row r="19961">
          <cell r="B19961">
            <v>342</v>
          </cell>
          <cell r="H19961">
            <v>5209</v>
          </cell>
        </row>
        <row r="19962">
          <cell r="B19962">
            <v>342</v>
          </cell>
          <cell r="H19962">
            <v>5209</v>
          </cell>
        </row>
        <row r="19963">
          <cell r="B19963">
            <v>342</v>
          </cell>
          <cell r="H19963">
            <v>5209</v>
          </cell>
        </row>
        <row r="19964">
          <cell r="B19964">
            <v>342</v>
          </cell>
          <cell r="H19964">
            <v>5209</v>
          </cell>
        </row>
        <row r="19965">
          <cell r="B19965">
            <v>342</v>
          </cell>
          <cell r="H19965">
            <v>5209</v>
          </cell>
        </row>
        <row r="19966">
          <cell r="B19966">
            <v>342</v>
          </cell>
          <cell r="H19966">
            <v>5209</v>
          </cell>
        </row>
        <row r="19967">
          <cell r="B19967">
            <v>342</v>
          </cell>
          <cell r="H19967">
            <v>5209</v>
          </cell>
        </row>
        <row r="19968">
          <cell r="B19968">
            <v>342</v>
          </cell>
          <cell r="H19968">
            <v>5209</v>
          </cell>
        </row>
        <row r="19969">
          <cell r="B19969">
            <v>342</v>
          </cell>
          <cell r="H19969">
            <v>5209</v>
          </cell>
        </row>
        <row r="19970">
          <cell r="B19970">
            <v>342</v>
          </cell>
          <cell r="H19970">
            <v>5209</v>
          </cell>
        </row>
        <row r="19971">
          <cell r="B19971">
            <v>342</v>
          </cell>
          <cell r="H19971">
            <v>5209</v>
          </cell>
        </row>
        <row r="19972">
          <cell r="B19972">
            <v>342</v>
          </cell>
          <cell r="H19972">
            <v>5209</v>
          </cell>
        </row>
        <row r="19973">
          <cell r="B19973">
            <v>342</v>
          </cell>
          <cell r="H19973">
            <v>5209</v>
          </cell>
        </row>
        <row r="19974">
          <cell r="B19974">
            <v>342</v>
          </cell>
          <cell r="H19974">
            <v>5209</v>
          </cell>
        </row>
        <row r="19975">
          <cell r="B19975">
            <v>342</v>
          </cell>
          <cell r="H19975">
            <v>5209</v>
          </cell>
        </row>
        <row r="19976">
          <cell r="B19976">
            <v>342</v>
          </cell>
          <cell r="H19976">
            <v>5209</v>
          </cell>
        </row>
        <row r="19977">
          <cell r="B19977">
            <v>342</v>
          </cell>
          <cell r="H19977">
            <v>5209</v>
          </cell>
        </row>
        <row r="19978">
          <cell r="B19978">
            <v>342</v>
          </cell>
          <cell r="H19978">
            <v>5209</v>
          </cell>
        </row>
        <row r="19979">
          <cell r="B19979">
            <v>342</v>
          </cell>
          <cell r="H19979">
            <v>5209</v>
          </cell>
        </row>
        <row r="19980">
          <cell r="B19980">
            <v>342</v>
          </cell>
          <cell r="H19980">
            <v>5209</v>
          </cell>
        </row>
        <row r="19981">
          <cell r="B19981">
            <v>342</v>
          </cell>
          <cell r="H19981">
            <v>5209</v>
          </cell>
        </row>
        <row r="19982">
          <cell r="B19982">
            <v>342</v>
          </cell>
          <cell r="H19982">
            <v>5209</v>
          </cell>
        </row>
        <row r="19983">
          <cell r="B19983">
            <v>342</v>
          </cell>
          <cell r="H19983">
            <v>8290</v>
          </cell>
        </row>
        <row r="19984">
          <cell r="B19984">
            <v>342</v>
          </cell>
          <cell r="H19984">
            <v>8290</v>
          </cell>
        </row>
        <row r="19985">
          <cell r="B19985">
            <v>342</v>
          </cell>
          <cell r="H19985">
            <v>8290</v>
          </cell>
        </row>
        <row r="19986">
          <cell r="B19986">
            <v>342</v>
          </cell>
          <cell r="H19986">
            <v>8290</v>
          </cell>
        </row>
        <row r="19987">
          <cell r="B19987">
            <v>342</v>
          </cell>
          <cell r="H19987">
            <v>8290</v>
          </cell>
        </row>
        <row r="19988">
          <cell r="B19988">
            <v>342</v>
          </cell>
          <cell r="H19988">
            <v>8290</v>
          </cell>
        </row>
        <row r="19989">
          <cell r="B19989">
            <v>342</v>
          </cell>
          <cell r="H19989">
            <v>8290</v>
          </cell>
        </row>
        <row r="19990">
          <cell r="B19990">
            <v>342</v>
          </cell>
          <cell r="H19990">
            <v>8290</v>
          </cell>
        </row>
        <row r="19991">
          <cell r="B19991">
            <v>342</v>
          </cell>
          <cell r="H19991">
            <v>8290</v>
          </cell>
        </row>
        <row r="19992">
          <cell r="B19992">
            <v>342</v>
          </cell>
          <cell r="H19992">
            <v>8290</v>
          </cell>
        </row>
        <row r="19993">
          <cell r="B19993">
            <v>342</v>
          </cell>
          <cell r="H19993">
            <v>8290</v>
          </cell>
        </row>
        <row r="19994">
          <cell r="B19994">
            <v>342</v>
          </cell>
          <cell r="H19994">
            <v>8290</v>
          </cell>
        </row>
        <row r="19995">
          <cell r="B19995">
            <v>342</v>
          </cell>
          <cell r="H19995">
            <v>8290</v>
          </cell>
        </row>
        <row r="19996">
          <cell r="B19996">
            <v>342</v>
          </cell>
          <cell r="H19996">
            <v>8290</v>
          </cell>
        </row>
        <row r="19997">
          <cell r="B19997">
            <v>342</v>
          </cell>
          <cell r="H19997">
            <v>8290</v>
          </cell>
        </row>
        <row r="19998">
          <cell r="B19998">
            <v>342</v>
          </cell>
          <cell r="H19998">
            <v>8290</v>
          </cell>
        </row>
        <row r="19999">
          <cell r="B19999">
            <v>342</v>
          </cell>
          <cell r="H19999">
            <v>8290</v>
          </cell>
        </row>
        <row r="20000">
          <cell r="B20000">
            <v>342</v>
          </cell>
          <cell r="H20000">
            <v>8290</v>
          </cell>
        </row>
        <row r="20001">
          <cell r="B20001">
            <v>342</v>
          </cell>
          <cell r="H20001">
            <v>8290</v>
          </cell>
        </row>
        <row r="20002">
          <cell r="B20002">
            <v>342</v>
          </cell>
          <cell r="H20002">
            <v>8290</v>
          </cell>
        </row>
        <row r="20003">
          <cell r="B20003">
            <v>342</v>
          </cell>
          <cell r="H20003">
            <v>8290</v>
          </cell>
        </row>
        <row r="20004">
          <cell r="B20004">
            <v>342</v>
          </cell>
          <cell r="H20004">
            <v>8290</v>
          </cell>
        </row>
        <row r="20005">
          <cell r="B20005">
            <v>342</v>
          </cell>
          <cell r="H20005">
            <v>8290</v>
          </cell>
        </row>
        <row r="20006">
          <cell r="B20006">
            <v>342</v>
          </cell>
          <cell r="H20006">
            <v>8290</v>
          </cell>
        </row>
        <row r="20007">
          <cell r="B20007">
            <v>342</v>
          </cell>
          <cell r="H20007">
            <v>8290</v>
          </cell>
        </row>
        <row r="20008">
          <cell r="B20008">
            <v>342</v>
          </cell>
          <cell r="H20008">
            <v>8290</v>
          </cell>
        </row>
        <row r="20009">
          <cell r="B20009">
            <v>343</v>
          </cell>
          <cell r="H20009" t="str">
            <v>43538343JOS</v>
          </cell>
        </row>
        <row r="20010">
          <cell r="B20010">
            <v>343</v>
          </cell>
          <cell r="H20010" t="str">
            <v>43538343JOS</v>
          </cell>
        </row>
        <row r="20011">
          <cell r="B20011">
            <v>343</v>
          </cell>
          <cell r="H20011" t="str">
            <v>43538343JOS</v>
          </cell>
        </row>
        <row r="20012">
          <cell r="B20012">
            <v>343</v>
          </cell>
          <cell r="H20012" t="str">
            <v>43538343JOS</v>
          </cell>
        </row>
        <row r="20013">
          <cell r="B20013">
            <v>343</v>
          </cell>
          <cell r="H20013" t="str">
            <v>43538343JOS</v>
          </cell>
        </row>
        <row r="20014">
          <cell r="B20014">
            <v>343</v>
          </cell>
          <cell r="H20014" t="str">
            <v>43538343JOS</v>
          </cell>
        </row>
        <row r="20015">
          <cell r="B20015">
            <v>343</v>
          </cell>
          <cell r="H20015" t="str">
            <v>43538343JOS</v>
          </cell>
        </row>
        <row r="20016">
          <cell r="B20016">
            <v>343</v>
          </cell>
          <cell r="H20016" t="str">
            <v>43538343JOS</v>
          </cell>
        </row>
        <row r="20017">
          <cell r="B20017">
            <v>343</v>
          </cell>
          <cell r="H20017" t="str">
            <v>43538343JOS</v>
          </cell>
        </row>
        <row r="20018">
          <cell r="B20018">
            <v>343</v>
          </cell>
          <cell r="H20018" t="str">
            <v>43538343JOS</v>
          </cell>
        </row>
        <row r="20019">
          <cell r="B20019">
            <v>343</v>
          </cell>
          <cell r="H20019" t="str">
            <v>43538343JOS</v>
          </cell>
        </row>
        <row r="20020">
          <cell r="B20020">
            <v>343</v>
          </cell>
          <cell r="H20020" t="str">
            <v>43538343JOS</v>
          </cell>
        </row>
        <row r="20021">
          <cell r="B20021">
            <v>343</v>
          </cell>
          <cell r="H20021" t="str">
            <v>43538343JOS</v>
          </cell>
        </row>
        <row r="20022">
          <cell r="B20022">
            <v>343</v>
          </cell>
          <cell r="H20022" t="str">
            <v>43538343JOS</v>
          </cell>
        </row>
        <row r="20023">
          <cell r="B20023">
            <v>343</v>
          </cell>
          <cell r="H20023" t="str">
            <v>43538343JOS</v>
          </cell>
        </row>
        <row r="20024">
          <cell r="B20024">
            <v>343</v>
          </cell>
          <cell r="H20024" t="str">
            <v>43538343JOS</v>
          </cell>
        </row>
        <row r="20025">
          <cell r="B20025">
            <v>343</v>
          </cell>
          <cell r="H20025" t="str">
            <v>43538343JOS</v>
          </cell>
        </row>
        <row r="20026">
          <cell r="B20026">
            <v>343</v>
          </cell>
          <cell r="H20026" t="str">
            <v>43538343JOS</v>
          </cell>
        </row>
        <row r="20027">
          <cell r="B20027">
            <v>343</v>
          </cell>
          <cell r="H20027" t="str">
            <v>43538343JOS</v>
          </cell>
        </row>
        <row r="20028">
          <cell r="B20028">
            <v>343</v>
          </cell>
          <cell r="H20028" t="str">
            <v>43538343JOS</v>
          </cell>
        </row>
        <row r="20029">
          <cell r="B20029">
            <v>343</v>
          </cell>
          <cell r="H20029" t="str">
            <v>43855343JOS</v>
          </cell>
        </row>
        <row r="20030">
          <cell r="B20030">
            <v>343</v>
          </cell>
          <cell r="H20030" t="str">
            <v>43855343JOS</v>
          </cell>
        </row>
        <row r="20031">
          <cell r="B20031">
            <v>343</v>
          </cell>
          <cell r="H20031" t="str">
            <v>43855343JOS</v>
          </cell>
        </row>
        <row r="20032">
          <cell r="B20032">
            <v>343</v>
          </cell>
          <cell r="H20032" t="str">
            <v>43855343JOS</v>
          </cell>
        </row>
        <row r="20033">
          <cell r="B20033">
            <v>343</v>
          </cell>
          <cell r="H20033" t="str">
            <v>43855343JOS</v>
          </cell>
        </row>
        <row r="20034">
          <cell r="B20034">
            <v>343</v>
          </cell>
          <cell r="H20034" t="str">
            <v>43855343JOS</v>
          </cell>
        </row>
        <row r="20035">
          <cell r="B20035">
            <v>343</v>
          </cell>
          <cell r="H20035" t="str">
            <v>43855343JOS</v>
          </cell>
        </row>
        <row r="20036">
          <cell r="B20036">
            <v>343</v>
          </cell>
          <cell r="H20036" t="str">
            <v>43855343JOS</v>
          </cell>
        </row>
        <row r="20037">
          <cell r="B20037">
            <v>343</v>
          </cell>
          <cell r="H20037" t="str">
            <v>43855343JOS</v>
          </cell>
        </row>
        <row r="20038">
          <cell r="B20038">
            <v>343</v>
          </cell>
          <cell r="H20038" t="str">
            <v>43855343JOS</v>
          </cell>
        </row>
        <row r="20039">
          <cell r="B20039">
            <v>343</v>
          </cell>
          <cell r="H20039" t="str">
            <v>43855343JOS</v>
          </cell>
        </row>
        <row r="20040">
          <cell r="B20040">
            <v>343</v>
          </cell>
          <cell r="H20040" t="str">
            <v>43855343JOS</v>
          </cell>
        </row>
        <row r="20041">
          <cell r="B20041">
            <v>343</v>
          </cell>
          <cell r="H20041" t="str">
            <v>43855343JOS</v>
          </cell>
        </row>
        <row r="20042">
          <cell r="B20042">
            <v>343</v>
          </cell>
          <cell r="H20042" t="str">
            <v>43855343JOS</v>
          </cell>
        </row>
        <row r="20043">
          <cell r="B20043">
            <v>343</v>
          </cell>
          <cell r="H20043" t="str">
            <v>43855343JOS</v>
          </cell>
        </row>
        <row r="20044">
          <cell r="B20044">
            <v>343</v>
          </cell>
          <cell r="H20044" t="str">
            <v>43855343JOS</v>
          </cell>
        </row>
        <row r="20045">
          <cell r="B20045">
            <v>344</v>
          </cell>
          <cell r="H20045" t="str">
            <v>43529344DAV</v>
          </cell>
        </row>
        <row r="20046">
          <cell r="B20046">
            <v>344</v>
          </cell>
          <cell r="H20046" t="str">
            <v>43529344DAV</v>
          </cell>
        </row>
        <row r="20047">
          <cell r="B20047">
            <v>344</v>
          </cell>
          <cell r="H20047" t="str">
            <v>43529344DAV</v>
          </cell>
        </row>
        <row r="20048">
          <cell r="B20048">
            <v>344</v>
          </cell>
          <cell r="H20048" t="str">
            <v>43529344DAV</v>
          </cell>
        </row>
        <row r="20049">
          <cell r="B20049">
            <v>344</v>
          </cell>
          <cell r="H20049" t="str">
            <v>43529344DAV</v>
          </cell>
        </row>
        <row r="20050">
          <cell r="B20050">
            <v>344</v>
          </cell>
          <cell r="H20050" t="str">
            <v>43529344DAV</v>
          </cell>
        </row>
        <row r="20051">
          <cell r="B20051">
            <v>344</v>
          </cell>
          <cell r="H20051" t="str">
            <v>43529344DAV</v>
          </cell>
        </row>
        <row r="20052">
          <cell r="B20052">
            <v>345</v>
          </cell>
          <cell r="H20052" t="str">
            <v>43545345JUL</v>
          </cell>
        </row>
        <row r="20053">
          <cell r="B20053">
            <v>345</v>
          </cell>
          <cell r="H20053" t="str">
            <v>43545345JUL</v>
          </cell>
        </row>
        <row r="20054">
          <cell r="B20054">
            <v>345</v>
          </cell>
          <cell r="H20054" t="str">
            <v>43545345JUL</v>
          </cell>
        </row>
        <row r="20055">
          <cell r="B20055">
            <v>345</v>
          </cell>
          <cell r="H20055" t="str">
            <v>43545345JUL</v>
          </cell>
        </row>
        <row r="20056">
          <cell r="B20056">
            <v>345</v>
          </cell>
          <cell r="H20056" t="str">
            <v>43545345JUL</v>
          </cell>
        </row>
        <row r="20057">
          <cell r="B20057">
            <v>345</v>
          </cell>
          <cell r="H20057" t="str">
            <v>43545345JUL</v>
          </cell>
        </row>
        <row r="20058">
          <cell r="B20058">
            <v>345</v>
          </cell>
          <cell r="H20058" t="str">
            <v>43545345JUL</v>
          </cell>
        </row>
        <row r="20059">
          <cell r="B20059">
            <v>345</v>
          </cell>
          <cell r="H20059" t="str">
            <v>43545345JUL</v>
          </cell>
        </row>
        <row r="20060">
          <cell r="B20060">
            <v>345</v>
          </cell>
          <cell r="H20060" t="str">
            <v>43545345JUL</v>
          </cell>
        </row>
        <row r="20061">
          <cell r="B20061">
            <v>345</v>
          </cell>
          <cell r="H20061" t="str">
            <v>43545345JUL</v>
          </cell>
        </row>
        <row r="20062">
          <cell r="B20062">
            <v>345</v>
          </cell>
          <cell r="H20062" t="str">
            <v>43545345JUL</v>
          </cell>
        </row>
        <row r="20063">
          <cell r="B20063">
            <v>345</v>
          </cell>
          <cell r="H20063" t="str">
            <v>43545345JUL</v>
          </cell>
        </row>
        <row r="20064">
          <cell r="B20064">
            <v>345</v>
          </cell>
          <cell r="H20064" t="str">
            <v>43545345JUL</v>
          </cell>
        </row>
        <row r="20065">
          <cell r="B20065">
            <v>345</v>
          </cell>
          <cell r="H20065" t="str">
            <v>43545345JUL</v>
          </cell>
        </row>
        <row r="20066">
          <cell r="B20066">
            <v>345</v>
          </cell>
          <cell r="H20066" t="str">
            <v>43641345JUL</v>
          </cell>
        </row>
        <row r="20067">
          <cell r="B20067">
            <v>345</v>
          </cell>
          <cell r="H20067" t="str">
            <v>43641345JUL</v>
          </cell>
        </row>
        <row r="20068">
          <cell r="B20068">
            <v>346</v>
          </cell>
          <cell r="H20068" t="str">
            <v>43529346CAR</v>
          </cell>
        </row>
        <row r="20069">
          <cell r="B20069">
            <v>346</v>
          </cell>
          <cell r="H20069" t="str">
            <v>43529346CAR</v>
          </cell>
        </row>
        <row r="20070">
          <cell r="B20070">
            <v>346</v>
          </cell>
          <cell r="H20070" t="str">
            <v>43529346CAR</v>
          </cell>
        </row>
        <row r="20071">
          <cell r="B20071">
            <v>346</v>
          </cell>
          <cell r="H20071" t="str">
            <v>43529346CAR</v>
          </cell>
        </row>
        <row r="20072">
          <cell r="B20072">
            <v>346</v>
          </cell>
          <cell r="H20072" t="str">
            <v>43529346CAR</v>
          </cell>
        </row>
        <row r="20073">
          <cell r="B20073">
            <v>346</v>
          </cell>
          <cell r="H20073" t="str">
            <v>43529346CAR</v>
          </cell>
        </row>
        <row r="20074">
          <cell r="B20074">
            <v>346</v>
          </cell>
          <cell r="H20074" t="str">
            <v>43529346CAR</v>
          </cell>
        </row>
        <row r="20075">
          <cell r="B20075">
            <v>346</v>
          </cell>
          <cell r="H20075" t="str">
            <v>43529346CAR</v>
          </cell>
        </row>
        <row r="20076">
          <cell r="B20076">
            <v>346</v>
          </cell>
          <cell r="H20076" t="str">
            <v>43529346CAR</v>
          </cell>
        </row>
        <row r="20077">
          <cell r="B20077">
            <v>346</v>
          </cell>
          <cell r="H20077" t="str">
            <v>43529346CAR</v>
          </cell>
        </row>
        <row r="20078">
          <cell r="B20078">
            <v>346</v>
          </cell>
          <cell r="H20078" t="str">
            <v>43529346CAR</v>
          </cell>
        </row>
        <row r="20079">
          <cell r="B20079">
            <v>346</v>
          </cell>
          <cell r="H20079" t="str">
            <v>43693346CAR</v>
          </cell>
        </row>
        <row r="20080">
          <cell r="B20080">
            <v>346</v>
          </cell>
          <cell r="H20080" t="str">
            <v>43693346CAR</v>
          </cell>
        </row>
        <row r="20081">
          <cell r="B20081">
            <v>346</v>
          </cell>
          <cell r="H20081" t="str">
            <v>43693346CAR</v>
          </cell>
        </row>
        <row r="20082">
          <cell r="B20082">
            <v>346</v>
          </cell>
          <cell r="H20082" t="str">
            <v>43693346CAR</v>
          </cell>
        </row>
        <row r="20083">
          <cell r="B20083">
            <v>346</v>
          </cell>
          <cell r="H20083" t="str">
            <v>43693346CAR</v>
          </cell>
        </row>
        <row r="20084">
          <cell r="B20084">
            <v>346</v>
          </cell>
          <cell r="H20084" t="str">
            <v>43693346CAR</v>
          </cell>
        </row>
        <row r="20085">
          <cell r="B20085">
            <v>346</v>
          </cell>
          <cell r="H20085" t="str">
            <v>43693346CAR</v>
          </cell>
        </row>
        <row r="20086">
          <cell r="B20086">
            <v>346</v>
          </cell>
          <cell r="H20086" t="str">
            <v>43693346CAR</v>
          </cell>
        </row>
        <row r="20087">
          <cell r="B20087">
            <v>346</v>
          </cell>
          <cell r="H20087" t="str">
            <v>43693346CAR</v>
          </cell>
        </row>
        <row r="20088">
          <cell r="B20088">
            <v>346</v>
          </cell>
          <cell r="H20088" t="str">
            <v>43693346CAR</v>
          </cell>
        </row>
        <row r="20089">
          <cell r="B20089">
            <v>346</v>
          </cell>
          <cell r="H20089" t="str">
            <v>43693346CAR</v>
          </cell>
        </row>
        <row r="20090">
          <cell r="B20090">
            <v>346</v>
          </cell>
          <cell r="H20090" t="str">
            <v>43693346CAR</v>
          </cell>
        </row>
        <row r="20091">
          <cell r="B20091">
            <v>346</v>
          </cell>
          <cell r="H20091" t="str">
            <v>43693346CAR</v>
          </cell>
        </row>
        <row r="20092">
          <cell r="B20092">
            <v>346</v>
          </cell>
          <cell r="H20092" t="str">
            <v>43693346CAR</v>
          </cell>
        </row>
        <row r="20093">
          <cell r="B20093">
            <v>346</v>
          </cell>
          <cell r="H20093" t="str">
            <v>43693346CAR</v>
          </cell>
        </row>
        <row r="20094">
          <cell r="B20094">
            <v>346</v>
          </cell>
          <cell r="H20094" t="str">
            <v>43693346CAR</v>
          </cell>
        </row>
        <row r="20095">
          <cell r="B20095">
            <v>346</v>
          </cell>
          <cell r="H20095" t="str">
            <v>43693346CAR</v>
          </cell>
        </row>
        <row r="20096">
          <cell r="B20096">
            <v>346</v>
          </cell>
          <cell r="H20096" t="str">
            <v>43693346CAR</v>
          </cell>
        </row>
        <row r="20097">
          <cell r="B20097">
            <v>346</v>
          </cell>
          <cell r="H20097" t="str">
            <v>43693346CAR</v>
          </cell>
        </row>
        <row r="20098">
          <cell r="B20098">
            <v>346</v>
          </cell>
          <cell r="H20098" t="str">
            <v>43693346CAR</v>
          </cell>
        </row>
        <row r="20099">
          <cell r="B20099">
            <v>346</v>
          </cell>
          <cell r="H20099" t="str">
            <v>43693346CAR</v>
          </cell>
        </row>
        <row r="20100">
          <cell r="B20100">
            <v>346</v>
          </cell>
          <cell r="H20100">
            <v>1427</v>
          </cell>
        </row>
        <row r="20101">
          <cell r="B20101">
            <v>346</v>
          </cell>
          <cell r="H20101">
            <v>1427</v>
          </cell>
        </row>
        <row r="20102">
          <cell r="B20102">
            <v>346</v>
          </cell>
          <cell r="H20102">
            <v>1427</v>
          </cell>
        </row>
        <row r="20103">
          <cell r="B20103">
            <v>346</v>
          </cell>
          <cell r="H20103">
            <v>1427</v>
          </cell>
        </row>
        <row r="20104">
          <cell r="B20104">
            <v>346</v>
          </cell>
          <cell r="H20104">
            <v>1427</v>
          </cell>
        </row>
        <row r="20105">
          <cell r="B20105">
            <v>346</v>
          </cell>
          <cell r="H20105">
            <v>1427</v>
          </cell>
        </row>
        <row r="20106">
          <cell r="B20106">
            <v>346</v>
          </cell>
          <cell r="H20106">
            <v>1427</v>
          </cell>
        </row>
        <row r="20107">
          <cell r="B20107">
            <v>346</v>
          </cell>
          <cell r="H20107">
            <v>1427</v>
          </cell>
        </row>
        <row r="20108">
          <cell r="B20108">
            <v>346</v>
          </cell>
          <cell r="H20108">
            <v>1427</v>
          </cell>
        </row>
        <row r="20109">
          <cell r="B20109">
            <v>346</v>
          </cell>
          <cell r="H20109">
            <v>1427</v>
          </cell>
        </row>
        <row r="20110">
          <cell r="B20110">
            <v>346</v>
          </cell>
          <cell r="H20110">
            <v>1427</v>
          </cell>
        </row>
        <row r="20111">
          <cell r="B20111">
            <v>346</v>
          </cell>
          <cell r="H20111">
            <v>1427</v>
          </cell>
        </row>
        <row r="20112">
          <cell r="B20112">
            <v>346</v>
          </cell>
          <cell r="H20112">
            <v>1679</v>
          </cell>
        </row>
        <row r="20113">
          <cell r="B20113">
            <v>346</v>
          </cell>
          <cell r="H20113">
            <v>1679</v>
          </cell>
        </row>
        <row r="20114">
          <cell r="B20114">
            <v>346</v>
          </cell>
          <cell r="H20114">
            <v>1679</v>
          </cell>
        </row>
        <row r="20115">
          <cell r="B20115">
            <v>346</v>
          </cell>
          <cell r="H20115">
            <v>1679</v>
          </cell>
        </row>
        <row r="20116">
          <cell r="B20116">
            <v>346</v>
          </cell>
          <cell r="H20116">
            <v>1679</v>
          </cell>
        </row>
        <row r="20117">
          <cell r="B20117">
            <v>346</v>
          </cell>
          <cell r="H20117">
            <v>1679</v>
          </cell>
        </row>
        <row r="20118">
          <cell r="B20118">
            <v>346</v>
          </cell>
          <cell r="H20118">
            <v>1679</v>
          </cell>
        </row>
        <row r="20119">
          <cell r="B20119">
            <v>346</v>
          </cell>
          <cell r="H20119">
            <v>1679</v>
          </cell>
        </row>
        <row r="20120">
          <cell r="B20120">
            <v>346</v>
          </cell>
          <cell r="H20120">
            <v>1679</v>
          </cell>
        </row>
        <row r="20121">
          <cell r="B20121">
            <v>346</v>
          </cell>
          <cell r="H20121">
            <v>1679</v>
          </cell>
        </row>
        <row r="20122">
          <cell r="B20122">
            <v>346</v>
          </cell>
          <cell r="H20122">
            <v>1679</v>
          </cell>
        </row>
        <row r="20123">
          <cell r="B20123">
            <v>346</v>
          </cell>
          <cell r="H20123">
            <v>1679</v>
          </cell>
        </row>
        <row r="20124">
          <cell r="B20124">
            <v>346</v>
          </cell>
          <cell r="H20124">
            <v>1679</v>
          </cell>
        </row>
        <row r="20125">
          <cell r="B20125">
            <v>346</v>
          </cell>
          <cell r="H20125">
            <v>1679</v>
          </cell>
        </row>
        <row r="20126">
          <cell r="B20126">
            <v>346</v>
          </cell>
          <cell r="H20126">
            <v>1679</v>
          </cell>
        </row>
        <row r="20127">
          <cell r="B20127">
            <v>346</v>
          </cell>
          <cell r="H20127">
            <v>1679</v>
          </cell>
        </row>
        <row r="20128">
          <cell r="B20128">
            <v>346</v>
          </cell>
          <cell r="H20128">
            <v>1679</v>
          </cell>
        </row>
        <row r="20129">
          <cell r="B20129">
            <v>346</v>
          </cell>
          <cell r="H20129">
            <v>1679</v>
          </cell>
        </row>
        <row r="20130">
          <cell r="B20130">
            <v>346</v>
          </cell>
          <cell r="H20130">
            <v>1679</v>
          </cell>
        </row>
        <row r="20131">
          <cell r="B20131">
            <v>346</v>
          </cell>
          <cell r="H20131">
            <v>1679</v>
          </cell>
        </row>
        <row r="20132">
          <cell r="B20132">
            <v>346</v>
          </cell>
          <cell r="H20132">
            <v>1679</v>
          </cell>
        </row>
        <row r="20133">
          <cell r="B20133">
            <v>346</v>
          </cell>
          <cell r="H20133">
            <v>1679</v>
          </cell>
        </row>
        <row r="20134">
          <cell r="B20134">
            <v>346</v>
          </cell>
          <cell r="H20134">
            <v>1679</v>
          </cell>
        </row>
        <row r="20135">
          <cell r="B20135">
            <v>346</v>
          </cell>
          <cell r="H20135">
            <v>1679</v>
          </cell>
        </row>
        <row r="20136">
          <cell r="B20136">
            <v>346</v>
          </cell>
          <cell r="H20136">
            <v>1679</v>
          </cell>
        </row>
        <row r="20137">
          <cell r="B20137">
            <v>346</v>
          </cell>
          <cell r="H20137">
            <v>1679</v>
          </cell>
        </row>
        <row r="20138">
          <cell r="B20138">
            <v>346</v>
          </cell>
          <cell r="H20138">
            <v>1679</v>
          </cell>
        </row>
        <row r="20139">
          <cell r="B20139">
            <v>346</v>
          </cell>
          <cell r="H20139">
            <v>1679</v>
          </cell>
        </row>
        <row r="20140">
          <cell r="B20140">
            <v>346</v>
          </cell>
          <cell r="H20140">
            <v>1679</v>
          </cell>
        </row>
        <row r="20141">
          <cell r="B20141">
            <v>346</v>
          </cell>
          <cell r="H20141">
            <v>1679</v>
          </cell>
        </row>
        <row r="20142">
          <cell r="B20142">
            <v>346</v>
          </cell>
          <cell r="H20142">
            <v>1679</v>
          </cell>
        </row>
        <row r="20143">
          <cell r="B20143">
            <v>346</v>
          </cell>
          <cell r="H20143">
            <v>1679</v>
          </cell>
        </row>
        <row r="20144">
          <cell r="B20144">
            <v>346</v>
          </cell>
          <cell r="H20144">
            <v>1679</v>
          </cell>
        </row>
        <row r="20145">
          <cell r="B20145">
            <v>346</v>
          </cell>
          <cell r="H20145">
            <v>1679</v>
          </cell>
        </row>
        <row r="20146">
          <cell r="B20146">
            <v>346</v>
          </cell>
          <cell r="H20146">
            <v>1679</v>
          </cell>
        </row>
        <row r="20147">
          <cell r="B20147">
            <v>346</v>
          </cell>
          <cell r="H20147">
            <v>1679</v>
          </cell>
        </row>
        <row r="20148">
          <cell r="B20148">
            <v>346</v>
          </cell>
          <cell r="H20148">
            <v>1679</v>
          </cell>
        </row>
        <row r="20149">
          <cell r="B20149">
            <v>346</v>
          </cell>
          <cell r="H20149">
            <v>1679</v>
          </cell>
        </row>
        <row r="20150">
          <cell r="B20150">
            <v>346</v>
          </cell>
          <cell r="H20150">
            <v>8678</v>
          </cell>
        </row>
        <row r="20151">
          <cell r="B20151">
            <v>346</v>
          </cell>
          <cell r="H20151">
            <v>8678</v>
          </cell>
        </row>
        <row r="20152">
          <cell r="B20152">
            <v>346</v>
          </cell>
          <cell r="H20152">
            <v>8678</v>
          </cell>
        </row>
        <row r="20153">
          <cell r="B20153">
            <v>346</v>
          </cell>
          <cell r="H20153">
            <v>8678</v>
          </cell>
        </row>
        <row r="20154">
          <cell r="B20154">
            <v>346</v>
          </cell>
          <cell r="H20154">
            <v>8678</v>
          </cell>
        </row>
        <row r="20155">
          <cell r="B20155">
            <v>346</v>
          </cell>
          <cell r="H20155">
            <v>8678</v>
          </cell>
        </row>
        <row r="20156">
          <cell r="B20156">
            <v>346</v>
          </cell>
          <cell r="H20156">
            <v>8678</v>
          </cell>
        </row>
        <row r="20157">
          <cell r="B20157">
            <v>346</v>
          </cell>
          <cell r="H20157">
            <v>8678</v>
          </cell>
        </row>
        <row r="20158">
          <cell r="B20158">
            <v>346</v>
          </cell>
          <cell r="H20158">
            <v>8678</v>
          </cell>
        </row>
        <row r="20159">
          <cell r="B20159">
            <v>346</v>
          </cell>
          <cell r="H20159">
            <v>8678</v>
          </cell>
        </row>
        <row r="20160">
          <cell r="B20160">
            <v>346</v>
          </cell>
          <cell r="H20160">
            <v>8678</v>
          </cell>
        </row>
        <row r="20161">
          <cell r="B20161">
            <v>346</v>
          </cell>
          <cell r="H20161">
            <v>8678</v>
          </cell>
        </row>
        <row r="20162">
          <cell r="B20162">
            <v>346</v>
          </cell>
          <cell r="H20162">
            <v>8678</v>
          </cell>
        </row>
        <row r="20163">
          <cell r="B20163">
            <v>346</v>
          </cell>
          <cell r="H20163">
            <v>8678</v>
          </cell>
        </row>
        <row r="20164">
          <cell r="B20164">
            <v>346</v>
          </cell>
          <cell r="H20164">
            <v>8678</v>
          </cell>
        </row>
        <row r="20165">
          <cell r="B20165">
            <v>346</v>
          </cell>
          <cell r="H20165">
            <v>8678</v>
          </cell>
        </row>
        <row r="20166">
          <cell r="B20166">
            <v>346</v>
          </cell>
          <cell r="H20166">
            <v>8678</v>
          </cell>
        </row>
        <row r="20167">
          <cell r="B20167">
            <v>346</v>
          </cell>
          <cell r="H20167">
            <v>8678</v>
          </cell>
        </row>
        <row r="20168">
          <cell r="B20168">
            <v>346</v>
          </cell>
          <cell r="H20168">
            <v>8678</v>
          </cell>
        </row>
        <row r="20169">
          <cell r="B20169">
            <v>347</v>
          </cell>
          <cell r="H20169" t="str">
            <v>43543347GEO</v>
          </cell>
        </row>
        <row r="20170">
          <cell r="B20170">
            <v>347</v>
          </cell>
          <cell r="H20170" t="str">
            <v>43543347GEO</v>
          </cell>
        </row>
        <row r="20171">
          <cell r="B20171">
            <v>347</v>
          </cell>
          <cell r="H20171" t="str">
            <v>43543347GEO</v>
          </cell>
        </row>
        <row r="20172">
          <cell r="B20172">
            <v>347</v>
          </cell>
          <cell r="H20172" t="str">
            <v>43543347GEO</v>
          </cell>
        </row>
        <row r="20173">
          <cell r="B20173">
            <v>347</v>
          </cell>
          <cell r="H20173" t="str">
            <v>43543347GEO</v>
          </cell>
        </row>
        <row r="20174">
          <cell r="B20174">
            <v>347</v>
          </cell>
          <cell r="H20174" t="str">
            <v>43543347GEO</v>
          </cell>
        </row>
        <row r="20175">
          <cell r="B20175">
            <v>347</v>
          </cell>
          <cell r="H20175" t="str">
            <v>43543347GEO</v>
          </cell>
        </row>
        <row r="20176">
          <cell r="B20176">
            <v>347</v>
          </cell>
          <cell r="H20176" t="str">
            <v>43543347GEO</v>
          </cell>
        </row>
        <row r="20177">
          <cell r="B20177">
            <v>347</v>
          </cell>
          <cell r="H20177" t="str">
            <v>43543347GEO</v>
          </cell>
        </row>
        <row r="20178">
          <cell r="B20178">
            <v>347</v>
          </cell>
          <cell r="H20178" t="str">
            <v>43543347GEO</v>
          </cell>
        </row>
        <row r="20179">
          <cell r="B20179">
            <v>347</v>
          </cell>
          <cell r="H20179" t="str">
            <v>43543347GEO</v>
          </cell>
        </row>
        <row r="20180">
          <cell r="B20180">
            <v>347</v>
          </cell>
          <cell r="H20180" t="str">
            <v>43543347GEO</v>
          </cell>
        </row>
        <row r="20181">
          <cell r="B20181">
            <v>347</v>
          </cell>
          <cell r="H20181" t="str">
            <v>43543347GEO</v>
          </cell>
        </row>
        <row r="20182">
          <cell r="B20182">
            <v>347</v>
          </cell>
          <cell r="H20182" t="str">
            <v>43543347GEO</v>
          </cell>
        </row>
        <row r="20183">
          <cell r="B20183">
            <v>347</v>
          </cell>
          <cell r="H20183" t="str">
            <v>43543347GEO</v>
          </cell>
        </row>
        <row r="20184">
          <cell r="B20184">
            <v>347</v>
          </cell>
          <cell r="H20184" t="str">
            <v>43543347GEO</v>
          </cell>
        </row>
        <row r="20185">
          <cell r="B20185">
            <v>347</v>
          </cell>
          <cell r="H20185" t="str">
            <v>43543347GEO</v>
          </cell>
        </row>
        <row r="20186">
          <cell r="B20186">
            <v>347</v>
          </cell>
          <cell r="H20186" t="str">
            <v>43543347GEO</v>
          </cell>
        </row>
        <row r="20187">
          <cell r="B20187">
            <v>347</v>
          </cell>
          <cell r="H20187" t="str">
            <v>43543347GEO</v>
          </cell>
        </row>
        <row r="20188">
          <cell r="B20188">
            <v>347</v>
          </cell>
          <cell r="H20188" t="str">
            <v>43543347GEO</v>
          </cell>
        </row>
        <row r="20189">
          <cell r="B20189">
            <v>347</v>
          </cell>
          <cell r="H20189" t="str">
            <v>43543347GEO</v>
          </cell>
        </row>
        <row r="20190">
          <cell r="B20190">
            <v>347</v>
          </cell>
          <cell r="H20190" t="str">
            <v>43543347GEO</v>
          </cell>
        </row>
        <row r="20191">
          <cell r="B20191">
            <v>347</v>
          </cell>
          <cell r="H20191" t="str">
            <v>43543347GEO</v>
          </cell>
        </row>
        <row r="20192">
          <cell r="B20192">
            <v>347</v>
          </cell>
          <cell r="H20192" t="str">
            <v>43543347GEO</v>
          </cell>
        </row>
        <row r="20193">
          <cell r="B20193">
            <v>347</v>
          </cell>
          <cell r="H20193" t="str">
            <v>43543347GEO</v>
          </cell>
        </row>
        <row r="20194">
          <cell r="B20194">
            <v>348</v>
          </cell>
          <cell r="H20194" t="str">
            <v>43534348YAN</v>
          </cell>
        </row>
        <row r="20195">
          <cell r="B20195">
            <v>348</v>
          </cell>
          <cell r="H20195" t="str">
            <v>43535348YAN</v>
          </cell>
        </row>
        <row r="20196">
          <cell r="B20196">
            <v>348</v>
          </cell>
          <cell r="H20196" t="str">
            <v>43535348YAN</v>
          </cell>
        </row>
        <row r="20197">
          <cell r="B20197">
            <v>348</v>
          </cell>
          <cell r="H20197" t="str">
            <v>43535348YAN</v>
          </cell>
        </row>
        <row r="20198">
          <cell r="B20198">
            <v>348</v>
          </cell>
          <cell r="H20198" t="str">
            <v>43535348YAN</v>
          </cell>
        </row>
        <row r="20199">
          <cell r="B20199">
            <v>348</v>
          </cell>
          <cell r="H20199" t="str">
            <v>43535348YAN</v>
          </cell>
        </row>
        <row r="20200">
          <cell r="B20200">
            <v>348</v>
          </cell>
          <cell r="H20200" t="str">
            <v>43535348YAN</v>
          </cell>
        </row>
        <row r="20201">
          <cell r="B20201">
            <v>348</v>
          </cell>
          <cell r="H20201" t="str">
            <v>43535348YAN</v>
          </cell>
        </row>
        <row r="20202">
          <cell r="B20202">
            <v>348</v>
          </cell>
          <cell r="H20202" t="str">
            <v>43535348YAN</v>
          </cell>
        </row>
        <row r="20203">
          <cell r="B20203">
            <v>348</v>
          </cell>
          <cell r="H20203" t="str">
            <v>43535348YAN</v>
          </cell>
        </row>
        <row r="20204">
          <cell r="B20204">
            <v>348</v>
          </cell>
          <cell r="H20204" t="str">
            <v>43535348YAN</v>
          </cell>
        </row>
        <row r="20205">
          <cell r="B20205">
            <v>348</v>
          </cell>
          <cell r="H20205" t="str">
            <v>43535348YAN</v>
          </cell>
        </row>
        <row r="20206">
          <cell r="B20206">
            <v>348</v>
          </cell>
          <cell r="H20206" t="str">
            <v>43535348YAN</v>
          </cell>
        </row>
        <row r="20207">
          <cell r="B20207">
            <v>348</v>
          </cell>
          <cell r="H20207" t="str">
            <v>43535348YAN</v>
          </cell>
        </row>
        <row r="20208">
          <cell r="B20208">
            <v>348</v>
          </cell>
          <cell r="H20208" t="str">
            <v>43535348YAN</v>
          </cell>
        </row>
        <row r="20209">
          <cell r="B20209">
            <v>348</v>
          </cell>
          <cell r="H20209" t="str">
            <v>43535348YAN</v>
          </cell>
        </row>
        <row r="20210">
          <cell r="B20210">
            <v>348</v>
          </cell>
          <cell r="H20210" t="str">
            <v>43535348YAN</v>
          </cell>
        </row>
        <row r="20211">
          <cell r="B20211">
            <v>348</v>
          </cell>
          <cell r="H20211" t="str">
            <v>43535348YAN</v>
          </cell>
        </row>
        <row r="20212">
          <cell r="B20212">
            <v>348</v>
          </cell>
          <cell r="H20212" t="str">
            <v>43535348YAN</v>
          </cell>
        </row>
        <row r="20213">
          <cell r="B20213">
            <v>348</v>
          </cell>
          <cell r="H20213" t="str">
            <v>43535348YAN</v>
          </cell>
        </row>
        <row r="20214">
          <cell r="B20214">
            <v>348</v>
          </cell>
          <cell r="H20214" t="str">
            <v>43535348YAN</v>
          </cell>
        </row>
        <row r="20215">
          <cell r="B20215">
            <v>348</v>
          </cell>
          <cell r="H20215" t="str">
            <v>43535348YAN</v>
          </cell>
        </row>
        <row r="20216">
          <cell r="B20216">
            <v>348</v>
          </cell>
          <cell r="H20216" t="str">
            <v>43535348YAN</v>
          </cell>
        </row>
        <row r="20217">
          <cell r="B20217">
            <v>348</v>
          </cell>
          <cell r="H20217" t="str">
            <v>43535348YAN</v>
          </cell>
        </row>
        <row r="20218">
          <cell r="B20218">
            <v>348</v>
          </cell>
          <cell r="H20218" t="str">
            <v>43535348YAN</v>
          </cell>
        </row>
        <row r="20219">
          <cell r="B20219">
            <v>348</v>
          </cell>
          <cell r="H20219" t="str">
            <v>43535348YAN</v>
          </cell>
        </row>
        <row r="20220">
          <cell r="B20220">
            <v>349</v>
          </cell>
          <cell r="H20220" t="str">
            <v>43531349MAR</v>
          </cell>
        </row>
        <row r="20221">
          <cell r="B20221">
            <v>349</v>
          </cell>
          <cell r="H20221" t="str">
            <v>43531349MAR</v>
          </cell>
        </row>
        <row r="20222">
          <cell r="B20222">
            <v>349</v>
          </cell>
          <cell r="H20222" t="str">
            <v>43531349MAR</v>
          </cell>
        </row>
        <row r="20223">
          <cell r="B20223">
            <v>349</v>
          </cell>
          <cell r="H20223" t="str">
            <v>43531349MAR</v>
          </cell>
        </row>
        <row r="20224">
          <cell r="B20224">
            <v>349</v>
          </cell>
          <cell r="H20224" t="str">
            <v>43531349MAR</v>
          </cell>
        </row>
        <row r="20225">
          <cell r="B20225">
            <v>349</v>
          </cell>
          <cell r="H20225" t="str">
            <v>43531349MAR</v>
          </cell>
        </row>
        <row r="20226">
          <cell r="B20226">
            <v>349</v>
          </cell>
          <cell r="H20226" t="str">
            <v>43531349MAR</v>
          </cell>
        </row>
        <row r="20227">
          <cell r="B20227">
            <v>349</v>
          </cell>
          <cell r="H20227" t="str">
            <v>43531349MAR</v>
          </cell>
        </row>
        <row r="20228">
          <cell r="B20228">
            <v>349</v>
          </cell>
          <cell r="H20228" t="str">
            <v>43531349MAR</v>
          </cell>
        </row>
        <row r="20229">
          <cell r="B20229">
            <v>349</v>
          </cell>
          <cell r="H20229" t="str">
            <v>43531349MAR</v>
          </cell>
        </row>
        <row r="20230">
          <cell r="B20230">
            <v>349</v>
          </cell>
          <cell r="H20230" t="str">
            <v>43531349MAR</v>
          </cell>
        </row>
        <row r="20231">
          <cell r="B20231">
            <v>349</v>
          </cell>
          <cell r="H20231" t="str">
            <v>43531349MAR</v>
          </cell>
        </row>
        <row r="20232">
          <cell r="B20232">
            <v>349</v>
          </cell>
          <cell r="H20232" t="str">
            <v>43531349MAR</v>
          </cell>
        </row>
        <row r="20233">
          <cell r="B20233">
            <v>349</v>
          </cell>
          <cell r="H20233" t="str">
            <v>43531349MAR</v>
          </cell>
        </row>
        <row r="20234">
          <cell r="B20234">
            <v>349</v>
          </cell>
          <cell r="H20234" t="str">
            <v>43531349MAR</v>
          </cell>
        </row>
        <row r="20235">
          <cell r="B20235">
            <v>349</v>
          </cell>
          <cell r="H20235" t="str">
            <v>43531349MAR</v>
          </cell>
        </row>
        <row r="20236">
          <cell r="B20236">
            <v>349</v>
          </cell>
          <cell r="H20236" t="str">
            <v>43531349MAR</v>
          </cell>
        </row>
        <row r="20237">
          <cell r="B20237">
            <v>349</v>
          </cell>
          <cell r="H20237" t="str">
            <v>43531349MAR</v>
          </cell>
        </row>
        <row r="20238">
          <cell r="B20238">
            <v>350</v>
          </cell>
          <cell r="H20238" t="str">
            <v>43540350MAR</v>
          </cell>
        </row>
        <row r="20239">
          <cell r="B20239">
            <v>350</v>
          </cell>
          <cell r="H20239" t="str">
            <v>43540350MAR</v>
          </cell>
        </row>
        <row r="20240">
          <cell r="B20240">
            <v>350</v>
          </cell>
          <cell r="H20240" t="str">
            <v>43540350MAR</v>
          </cell>
        </row>
        <row r="20241">
          <cell r="B20241">
            <v>350</v>
          </cell>
          <cell r="H20241" t="str">
            <v>43540350MAR</v>
          </cell>
        </row>
        <row r="20242">
          <cell r="B20242">
            <v>350</v>
          </cell>
          <cell r="H20242" t="str">
            <v>43540350MAR</v>
          </cell>
        </row>
        <row r="20243">
          <cell r="B20243">
            <v>350</v>
          </cell>
          <cell r="H20243" t="str">
            <v>43540350MAR</v>
          </cell>
        </row>
        <row r="20244">
          <cell r="B20244">
            <v>350</v>
          </cell>
          <cell r="H20244" t="str">
            <v>43540350MAR</v>
          </cell>
        </row>
        <row r="20245">
          <cell r="B20245">
            <v>350</v>
          </cell>
          <cell r="H20245" t="str">
            <v>43540350MAR</v>
          </cell>
        </row>
        <row r="20246">
          <cell r="B20246">
            <v>350</v>
          </cell>
          <cell r="H20246" t="str">
            <v>43540350MAR</v>
          </cell>
        </row>
        <row r="20247">
          <cell r="B20247">
            <v>350</v>
          </cell>
          <cell r="H20247" t="str">
            <v>43540350MAR</v>
          </cell>
        </row>
        <row r="20248">
          <cell r="B20248">
            <v>350</v>
          </cell>
          <cell r="H20248" t="str">
            <v>43540350MAR</v>
          </cell>
        </row>
        <row r="20249">
          <cell r="B20249">
            <v>350</v>
          </cell>
          <cell r="H20249" t="str">
            <v>43540350MAR</v>
          </cell>
        </row>
        <row r="20250">
          <cell r="B20250">
            <v>350</v>
          </cell>
          <cell r="H20250" t="str">
            <v>43540350MAR</v>
          </cell>
        </row>
        <row r="20251">
          <cell r="B20251">
            <v>350</v>
          </cell>
          <cell r="H20251" t="str">
            <v>43540350MAR</v>
          </cell>
        </row>
        <row r="20252">
          <cell r="B20252">
            <v>350</v>
          </cell>
          <cell r="H20252" t="str">
            <v>43540350MAR</v>
          </cell>
        </row>
        <row r="20253">
          <cell r="B20253">
            <v>350</v>
          </cell>
          <cell r="H20253" t="str">
            <v>43540350MAR</v>
          </cell>
        </row>
        <row r="20254">
          <cell r="B20254">
            <v>350</v>
          </cell>
          <cell r="H20254" t="str">
            <v>43540350MAR</v>
          </cell>
        </row>
        <row r="20255">
          <cell r="B20255">
            <v>350</v>
          </cell>
          <cell r="H20255" t="str">
            <v>43540350MAR</v>
          </cell>
        </row>
        <row r="20256">
          <cell r="B20256">
            <v>350</v>
          </cell>
          <cell r="H20256" t="str">
            <v>43769350MAR</v>
          </cell>
        </row>
        <row r="20257">
          <cell r="B20257">
            <v>350</v>
          </cell>
          <cell r="H20257" t="str">
            <v>43769350MAR</v>
          </cell>
        </row>
        <row r="20258">
          <cell r="B20258">
            <v>350</v>
          </cell>
          <cell r="H20258" t="str">
            <v>43769350MAR</v>
          </cell>
        </row>
        <row r="20259">
          <cell r="B20259">
            <v>350</v>
          </cell>
          <cell r="H20259" t="str">
            <v>43769350MAR</v>
          </cell>
        </row>
        <row r="20260">
          <cell r="B20260">
            <v>350</v>
          </cell>
          <cell r="H20260" t="str">
            <v>43769350MAR</v>
          </cell>
        </row>
        <row r="20261">
          <cell r="B20261">
            <v>350</v>
          </cell>
          <cell r="H20261" t="str">
            <v>43769350MAR</v>
          </cell>
        </row>
        <row r="20262">
          <cell r="B20262">
            <v>350</v>
          </cell>
          <cell r="H20262" t="str">
            <v>43769350MAR</v>
          </cell>
        </row>
        <row r="20263">
          <cell r="B20263">
            <v>350</v>
          </cell>
          <cell r="H20263" t="str">
            <v>43769350MAR</v>
          </cell>
        </row>
        <row r="20264">
          <cell r="B20264">
            <v>350</v>
          </cell>
          <cell r="H20264" t="str">
            <v>43769350MAR</v>
          </cell>
        </row>
        <row r="20265">
          <cell r="B20265">
            <v>350</v>
          </cell>
          <cell r="H20265" t="str">
            <v>43769350MAR</v>
          </cell>
        </row>
        <row r="20266">
          <cell r="B20266">
            <v>350</v>
          </cell>
          <cell r="H20266" t="str">
            <v>43769350MAR</v>
          </cell>
        </row>
        <row r="20267">
          <cell r="B20267">
            <v>350</v>
          </cell>
          <cell r="H20267" t="str">
            <v>43769350MAR</v>
          </cell>
        </row>
        <row r="20268">
          <cell r="B20268">
            <v>350</v>
          </cell>
          <cell r="H20268" t="str">
            <v>43769350MAR</v>
          </cell>
        </row>
        <row r="20269">
          <cell r="B20269">
            <v>350</v>
          </cell>
          <cell r="H20269" t="str">
            <v>43769350MAR</v>
          </cell>
        </row>
        <row r="20270">
          <cell r="B20270">
            <v>350</v>
          </cell>
          <cell r="H20270" t="str">
            <v>43769350MAR</v>
          </cell>
        </row>
        <row r="20271">
          <cell r="B20271">
            <v>350</v>
          </cell>
          <cell r="H20271" t="str">
            <v>43769350MAR</v>
          </cell>
        </row>
        <row r="20272">
          <cell r="B20272">
            <v>350</v>
          </cell>
          <cell r="H20272" t="str">
            <v>43769350MAR</v>
          </cell>
        </row>
        <row r="20273">
          <cell r="B20273">
            <v>350</v>
          </cell>
          <cell r="H20273" t="str">
            <v>43769350MAR</v>
          </cell>
        </row>
        <row r="20274">
          <cell r="B20274">
            <v>350</v>
          </cell>
          <cell r="H20274" t="str">
            <v>43769350MAR</v>
          </cell>
        </row>
        <row r="20275">
          <cell r="B20275">
            <v>350</v>
          </cell>
          <cell r="H20275" t="str">
            <v>43769350MAR</v>
          </cell>
        </row>
        <row r="20276">
          <cell r="B20276">
            <v>350</v>
          </cell>
          <cell r="H20276" t="str">
            <v>43769350MAR</v>
          </cell>
        </row>
        <row r="20277">
          <cell r="B20277">
            <v>350</v>
          </cell>
          <cell r="H20277" t="str">
            <v>43769350MAR</v>
          </cell>
        </row>
        <row r="20278">
          <cell r="B20278">
            <v>350</v>
          </cell>
          <cell r="H20278" t="str">
            <v>43769350MAR</v>
          </cell>
        </row>
        <row r="20279">
          <cell r="B20279">
            <v>350</v>
          </cell>
          <cell r="H20279" t="str">
            <v>43769350MAR</v>
          </cell>
        </row>
        <row r="20280">
          <cell r="B20280">
            <v>350</v>
          </cell>
          <cell r="H20280" t="str">
            <v>44120350MAR</v>
          </cell>
        </row>
        <row r="20281">
          <cell r="B20281">
            <v>350</v>
          </cell>
          <cell r="H20281" t="str">
            <v>44120350MAR</v>
          </cell>
        </row>
        <row r="20282">
          <cell r="B20282">
            <v>350</v>
          </cell>
          <cell r="H20282" t="str">
            <v>44120350MAR</v>
          </cell>
        </row>
        <row r="20283">
          <cell r="B20283">
            <v>350</v>
          </cell>
          <cell r="H20283" t="str">
            <v>44120350MAR</v>
          </cell>
        </row>
        <row r="20284">
          <cell r="B20284">
            <v>350</v>
          </cell>
          <cell r="H20284" t="str">
            <v>44120350MAR</v>
          </cell>
        </row>
        <row r="20285">
          <cell r="B20285">
            <v>350</v>
          </cell>
          <cell r="H20285" t="str">
            <v>44120350MAR</v>
          </cell>
        </row>
        <row r="20286">
          <cell r="B20286">
            <v>350</v>
          </cell>
          <cell r="H20286" t="str">
            <v>44120350MAR</v>
          </cell>
        </row>
        <row r="20287">
          <cell r="B20287">
            <v>350</v>
          </cell>
          <cell r="H20287" t="str">
            <v>44120350MAR</v>
          </cell>
        </row>
        <row r="20288">
          <cell r="B20288">
            <v>350</v>
          </cell>
          <cell r="H20288" t="str">
            <v>44120350MAR</v>
          </cell>
        </row>
        <row r="20289">
          <cell r="B20289">
            <v>350</v>
          </cell>
          <cell r="H20289" t="str">
            <v>44120350MAR</v>
          </cell>
        </row>
        <row r="20290">
          <cell r="B20290">
            <v>350</v>
          </cell>
          <cell r="H20290" t="str">
            <v>44120350MAR</v>
          </cell>
        </row>
        <row r="20291">
          <cell r="B20291">
            <v>350</v>
          </cell>
          <cell r="H20291" t="str">
            <v>44120350MAR</v>
          </cell>
        </row>
        <row r="20292">
          <cell r="B20292">
            <v>350</v>
          </cell>
          <cell r="H20292" t="str">
            <v>44120350MAR</v>
          </cell>
        </row>
        <row r="20293">
          <cell r="B20293">
            <v>350</v>
          </cell>
          <cell r="H20293" t="str">
            <v>44120350MAR</v>
          </cell>
        </row>
        <row r="20294">
          <cell r="B20294">
            <v>350</v>
          </cell>
          <cell r="H20294" t="str">
            <v>44120350MAR</v>
          </cell>
        </row>
        <row r="20295">
          <cell r="B20295">
            <v>350</v>
          </cell>
          <cell r="H20295" t="str">
            <v>44120350MAR</v>
          </cell>
        </row>
        <row r="20296">
          <cell r="B20296">
            <v>350</v>
          </cell>
          <cell r="H20296" t="str">
            <v>44120350MAR</v>
          </cell>
        </row>
        <row r="20297">
          <cell r="B20297">
            <v>350</v>
          </cell>
          <cell r="H20297" t="str">
            <v>44120350MAR</v>
          </cell>
        </row>
        <row r="20298">
          <cell r="B20298">
            <v>350</v>
          </cell>
          <cell r="H20298" t="str">
            <v>44120350MAR</v>
          </cell>
        </row>
        <row r="20299">
          <cell r="B20299">
            <v>350</v>
          </cell>
          <cell r="H20299" t="str">
            <v>44120350MAR</v>
          </cell>
        </row>
        <row r="20300">
          <cell r="B20300">
            <v>350</v>
          </cell>
          <cell r="H20300" t="str">
            <v>44120350MAR</v>
          </cell>
        </row>
        <row r="20301">
          <cell r="B20301">
            <v>350</v>
          </cell>
          <cell r="H20301" t="str">
            <v>44120350MAR</v>
          </cell>
        </row>
        <row r="20302">
          <cell r="B20302">
            <v>350</v>
          </cell>
          <cell r="H20302" t="str">
            <v>44120350MAR</v>
          </cell>
        </row>
        <row r="20303">
          <cell r="B20303">
            <v>350</v>
          </cell>
          <cell r="H20303">
            <v>1285</v>
          </cell>
        </row>
        <row r="20304">
          <cell r="B20304">
            <v>350</v>
          </cell>
          <cell r="H20304">
            <v>1285</v>
          </cell>
        </row>
        <row r="20305">
          <cell r="B20305">
            <v>350</v>
          </cell>
          <cell r="H20305">
            <v>1285</v>
          </cell>
        </row>
        <row r="20306">
          <cell r="B20306">
            <v>350</v>
          </cell>
          <cell r="H20306">
            <v>1285</v>
          </cell>
        </row>
        <row r="20307">
          <cell r="B20307">
            <v>350</v>
          </cell>
          <cell r="H20307">
            <v>1285</v>
          </cell>
        </row>
        <row r="20308">
          <cell r="B20308">
            <v>350</v>
          </cell>
          <cell r="H20308">
            <v>1285</v>
          </cell>
        </row>
        <row r="20309">
          <cell r="B20309">
            <v>350</v>
          </cell>
          <cell r="H20309">
            <v>1285</v>
          </cell>
        </row>
        <row r="20310">
          <cell r="B20310">
            <v>350</v>
          </cell>
          <cell r="H20310">
            <v>1285</v>
          </cell>
        </row>
        <row r="20311">
          <cell r="B20311">
            <v>350</v>
          </cell>
          <cell r="H20311">
            <v>1285</v>
          </cell>
        </row>
        <row r="20312">
          <cell r="B20312">
            <v>350</v>
          </cell>
          <cell r="H20312">
            <v>1285</v>
          </cell>
        </row>
        <row r="20313">
          <cell r="B20313">
            <v>350</v>
          </cell>
          <cell r="H20313">
            <v>1285</v>
          </cell>
        </row>
        <row r="20314">
          <cell r="B20314">
            <v>350</v>
          </cell>
          <cell r="H20314">
            <v>1285</v>
          </cell>
        </row>
        <row r="20315">
          <cell r="B20315">
            <v>350</v>
          </cell>
          <cell r="H20315">
            <v>1285</v>
          </cell>
        </row>
        <row r="20316">
          <cell r="B20316">
            <v>350</v>
          </cell>
          <cell r="H20316">
            <v>1285</v>
          </cell>
        </row>
        <row r="20317">
          <cell r="B20317">
            <v>350</v>
          </cell>
          <cell r="H20317">
            <v>1285</v>
          </cell>
        </row>
        <row r="20318">
          <cell r="B20318">
            <v>350</v>
          </cell>
          <cell r="H20318">
            <v>1285</v>
          </cell>
        </row>
        <row r="20319">
          <cell r="B20319">
            <v>350</v>
          </cell>
          <cell r="H20319">
            <v>1285</v>
          </cell>
        </row>
        <row r="20320">
          <cell r="B20320">
            <v>350</v>
          </cell>
          <cell r="H20320">
            <v>1617</v>
          </cell>
        </row>
        <row r="20321">
          <cell r="B20321">
            <v>350</v>
          </cell>
          <cell r="H20321">
            <v>1617</v>
          </cell>
        </row>
        <row r="20322">
          <cell r="B20322">
            <v>350</v>
          </cell>
          <cell r="H20322">
            <v>1617</v>
          </cell>
        </row>
        <row r="20323">
          <cell r="B20323">
            <v>350</v>
          </cell>
          <cell r="H20323">
            <v>1617</v>
          </cell>
        </row>
        <row r="20324">
          <cell r="B20324">
            <v>350</v>
          </cell>
          <cell r="H20324">
            <v>1617</v>
          </cell>
        </row>
        <row r="20325">
          <cell r="B20325">
            <v>350</v>
          </cell>
          <cell r="H20325">
            <v>1617</v>
          </cell>
        </row>
        <row r="20326">
          <cell r="B20326">
            <v>350</v>
          </cell>
          <cell r="H20326">
            <v>1617</v>
          </cell>
        </row>
        <row r="20327">
          <cell r="B20327">
            <v>350</v>
          </cell>
          <cell r="H20327">
            <v>1617</v>
          </cell>
        </row>
        <row r="20328">
          <cell r="B20328">
            <v>350</v>
          </cell>
          <cell r="H20328">
            <v>1617</v>
          </cell>
        </row>
        <row r="20329">
          <cell r="B20329">
            <v>350</v>
          </cell>
          <cell r="H20329">
            <v>1617</v>
          </cell>
        </row>
        <row r="20330">
          <cell r="B20330">
            <v>350</v>
          </cell>
          <cell r="H20330">
            <v>1617</v>
          </cell>
        </row>
        <row r="20331">
          <cell r="B20331">
            <v>350</v>
          </cell>
          <cell r="H20331">
            <v>1617</v>
          </cell>
        </row>
        <row r="20332">
          <cell r="B20332">
            <v>350</v>
          </cell>
          <cell r="H20332">
            <v>1617</v>
          </cell>
        </row>
        <row r="20333">
          <cell r="B20333">
            <v>350</v>
          </cell>
          <cell r="H20333">
            <v>1617</v>
          </cell>
        </row>
        <row r="20334">
          <cell r="B20334">
            <v>350</v>
          </cell>
          <cell r="H20334">
            <v>1617</v>
          </cell>
        </row>
        <row r="20335">
          <cell r="B20335">
            <v>350</v>
          </cell>
          <cell r="H20335">
            <v>1617</v>
          </cell>
        </row>
        <row r="20336">
          <cell r="B20336">
            <v>350</v>
          </cell>
          <cell r="H20336">
            <v>1617</v>
          </cell>
        </row>
        <row r="20337">
          <cell r="B20337">
            <v>350</v>
          </cell>
          <cell r="H20337">
            <v>1617</v>
          </cell>
        </row>
        <row r="20338">
          <cell r="B20338">
            <v>350</v>
          </cell>
          <cell r="H20338">
            <v>1617</v>
          </cell>
        </row>
        <row r="20339">
          <cell r="B20339">
            <v>350</v>
          </cell>
          <cell r="H20339">
            <v>1617</v>
          </cell>
        </row>
        <row r="20340">
          <cell r="B20340">
            <v>350</v>
          </cell>
          <cell r="H20340">
            <v>1617</v>
          </cell>
        </row>
        <row r="20341">
          <cell r="B20341">
            <v>350</v>
          </cell>
          <cell r="H20341">
            <v>1617</v>
          </cell>
        </row>
        <row r="20342">
          <cell r="B20342">
            <v>350</v>
          </cell>
          <cell r="H20342">
            <v>1617</v>
          </cell>
        </row>
        <row r="20343">
          <cell r="B20343">
            <v>350</v>
          </cell>
          <cell r="H20343">
            <v>1617</v>
          </cell>
        </row>
        <row r="20344">
          <cell r="B20344">
            <v>350</v>
          </cell>
          <cell r="H20344">
            <v>1617</v>
          </cell>
        </row>
        <row r="20345">
          <cell r="B20345">
            <v>351</v>
          </cell>
          <cell r="H20345" t="str">
            <v>43543351JUA</v>
          </cell>
        </row>
        <row r="20346">
          <cell r="B20346">
            <v>351</v>
          </cell>
          <cell r="H20346" t="str">
            <v>43543351JUA</v>
          </cell>
        </row>
        <row r="20347">
          <cell r="B20347">
            <v>351</v>
          </cell>
          <cell r="H20347" t="str">
            <v>43543351JUA</v>
          </cell>
        </row>
        <row r="20348">
          <cell r="B20348">
            <v>351</v>
          </cell>
          <cell r="H20348" t="str">
            <v>43543351JUA</v>
          </cell>
        </row>
        <row r="20349">
          <cell r="B20349">
            <v>351</v>
          </cell>
          <cell r="H20349" t="str">
            <v>43543351JUA</v>
          </cell>
        </row>
        <row r="20350">
          <cell r="B20350">
            <v>351</v>
          </cell>
          <cell r="H20350" t="str">
            <v>43543351JUA</v>
          </cell>
        </row>
        <row r="20351">
          <cell r="B20351">
            <v>351</v>
          </cell>
          <cell r="H20351" t="str">
            <v>43543351JUA</v>
          </cell>
        </row>
        <row r="20352">
          <cell r="B20352">
            <v>351</v>
          </cell>
          <cell r="H20352" t="str">
            <v>43543351JUA</v>
          </cell>
        </row>
        <row r="20353">
          <cell r="B20353">
            <v>351</v>
          </cell>
          <cell r="H20353" t="str">
            <v>43543351JUA</v>
          </cell>
        </row>
        <row r="20354">
          <cell r="B20354">
            <v>351</v>
          </cell>
          <cell r="H20354" t="str">
            <v>43543351JUA</v>
          </cell>
        </row>
        <row r="20355">
          <cell r="B20355">
            <v>351</v>
          </cell>
          <cell r="H20355" t="str">
            <v>43543351JUA</v>
          </cell>
        </row>
        <row r="20356">
          <cell r="B20356">
            <v>351</v>
          </cell>
          <cell r="H20356" t="str">
            <v>43543351JUA</v>
          </cell>
        </row>
        <row r="20357">
          <cell r="B20357">
            <v>351</v>
          </cell>
          <cell r="H20357" t="str">
            <v>43543351JUA</v>
          </cell>
        </row>
        <row r="20358">
          <cell r="B20358">
            <v>351</v>
          </cell>
          <cell r="H20358" t="str">
            <v>43543351JUA</v>
          </cell>
        </row>
        <row r="20359">
          <cell r="B20359">
            <v>351</v>
          </cell>
          <cell r="H20359" t="str">
            <v>43543351JUA</v>
          </cell>
        </row>
        <row r="20360">
          <cell r="B20360">
            <v>351</v>
          </cell>
          <cell r="H20360" t="str">
            <v>43543351JUA</v>
          </cell>
        </row>
        <row r="20361">
          <cell r="B20361">
            <v>351</v>
          </cell>
          <cell r="H20361" t="str">
            <v>43543351JUA</v>
          </cell>
        </row>
        <row r="20362">
          <cell r="B20362">
            <v>351</v>
          </cell>
          <cell r="H20362" t="str">
            <v>43543351JUA</v>
          </cell>
        </row>
        <row r="20363">
          <cell r="B20363">
            <v>351</v>
          </cell>
          <cell r="H20363" t="str">
            <v>43543351JUA</v>
          </cell>
        </row>
        <row r="20364">
          <cell r="B20364">
            <v>351</v>
          </cell>
          <cell r="H20364" t="str">
            <v>43543351JUA</v>
          </cell>
        </row>
        <row r="20365">
          <cell r="B20365">
            <v>351</v>
          </cell>
          <cell r="H20365" t="str">
            <v>43543351JUA</v>
          </cell>
        </row>
        <row r="20366">
          <cell r="B20366">
            <v>351</v>
          </cell>
          <cell r="H20366" t="str">
            <v>43543351JUA</v>
          </cell>
        </row>
        <row r="20367">
          <cell r="B20367">
            <v>351</v>
          </cell>
          <cell r="H20367" t="str">
            <v>43543351JUA</v>
          </cell>
        </row>
        <row r="20368">
          <cell r="B20368">
            <v>351</v>
          </cell>
          <cell r="H20368" t="str">
            <v>43889351JUA</v>
          </cell>
        </row>
        <row r="20369">
          <cell r="B20369">
            <v>351</v>
          </cell>
          <cell r="H20369" t="str">
            <v>43889351JUA</v>
          </cell>
        </row>
        <row r="20370">
          <cell r="B20370">
            <v>351</v>
          </cell>
          <cell r="H20370" t="str">
            <v>43889351JUA</v>
          </cell>
        </row>
        <row r="20371">
          <cell r="B20371">
            <v>351</v>
          </cell>
          <cell r="H20371" t="str">
            <v>43889351JUA</v>
          </cell>
        </row>
        <row r="20372">
          <cell r="B20372">
            <v>351</v>
          </cell>
          <cell r="H20372" t="str">
            <v>43889351JUA</v>
          </cell>
        </row>
        <row r="20373">
          <cell r="B20373">
            <v>351</v>
          </cell>
          <cell r="H20373" t="str">
            <v>43889351JUA</v>
          </cell>
        </row>
        <row r="20374">
          <cell r="B20374">
            <v>351</v>
          </cell>
          <cell r="H20374" t="str">
            <v>43889351JUA</v>
          </cell>
        </row>
        <row r="20375">
          <cell r="B20375">
            <v>351</v>
          </cell>
          <cell r="H20375" t="str">
            <v>43889351JUA</v>
          </cell>
        </row>
        <row r="20376">
          <cell r="B20376">
            <v>351</v>
          </cell>
          <cell r="H20376" t="str">
            <v>43889351JUA</v>
          </cell>
        </row>
        <row r="20377">
          <cell r="B20377">
            <v>351</v>
          </cell>
          <cell r="H20377" t="str">
            <v>43889351JUA</v>
          </cell>
        </row>
        <row r="20378">
          <cell r="B20378">
            <v>351</v>
          </cell>
          <cell r="H20378" t="str">
            <v>43889351JUA</v>
          </cell>
        </row>
        <row r="20379">
          <cell r="B20379">
            <v>351</v>
          </cell>
          <cell r="H20379" t="str">
            <v>43889351JUA</v>
          </cell>
        </row>
        <row r="20380">
          <cell r="B20380">
            <v>351</v>
          </cell>
          <cell r="H20380" t="str">
            <v>43889351JUA</v>
          </cell>
        </row>
        <row r="20381">
          <cell r="B20381">
            <v>351</v>
          </cell>
          <cell r="H20381" t="str">
            <v>43889351JUA</v>
          </cell>
        </row>
        <row r="20382">
          <cell r="B20382">
            <v>351</v>
          </cell>
          <cell r="H20382" t="str">
            <v>43889351JUA</v>
          </cell>
        </row>
        <row r="20383">
          <cell r="B20383">
            <v>351</v>
          </cell>
          <cell r="H20383" t="str">
            <v>43889351JUA</v>
          </cell>
        </row>
        <row r="20384">
          <cell r="B20384">
            <v>351</v>
          </cell>
          <cell r="H20384" t="str">
            <v>43889351JUA</v>
          </cell>
        </row>
        <row r="20385">
          <cell r="B20385">
            <v>351</v>
          </cell>
          <cell r="H20385" t="str">
            <v>43889351JUA</v>
          </cell>
        </row>
        <row r="20386">
          <cell r="B20386">
            <v>351</v>
          </cell>
          <cell r="H20386" t="str">
            <v>43889351JUA</v>
          </cell>
        </row>
        <row r="20387">
          <cell r="B20387">
            <v>351</v>
          </cell>
          <cell r="H20387" t="str">
            <v>43889351JUA</v>
          </cell>
        </row>
        <row r="20388">
          <cell r="B20388">
            <v>351</v>
          </cell>
          <cell r="H20388" t="str">
            <v>44187351JUA</v>
          </cell>
        </row>
        <row r="20389">
          <cell r="B20389">
            <v>351</v>
          </cell>
          <cell r="H20389" t="str">
            <v>44187351JUA</v>
          </cell>
        </row>
        <row r="20390">
          <cell r="B20390">
            <v>351</v>
          </cell>
          <cell r="H20390" t="str">
            <v>44187351JUA</v>
          </cell>
        </row>
        <row r="20391">
          <cell r="B20391">
            <v>351</v>
          </cell>
          <cell r="H20391" t="str">
            <v>44187351JUA</v>
          </cell>
        </row>
        <row r="20392">
          <cell r="B20392">
            <v>351</v>
          </cell>
          <cell r="H20392" t="str">
            <v>44187351JUA</v>
          </cell>
        </row>
        <row r="20393">
          <cell r="B20393">
            <v>351</v>
          </cell>
          <cell r="H20393" t="str">
            <v>44187351JUA</v>
          </cell>
        </row>
        <row r="20394">
          <cell r="B20394">
            <v>351</v>
          </cell>
          <cell r="H20394" t="str">
            <v>44187351JUA</v>
          </cell>
        </row>
        <row r="20395">
          <cell r="B20395">
            <v>351</v>
          </cell>
          <cell r="H20395" t="str">
            <v>44187351JUA</v>
          </cell>
        </row>
        <row r="20396">
          <cell r="B20396">
            <v>351</v>
          </cell>
          <cell r="H20396" t="str">
            <v>44187351JUA</v>
          </cell>
        </row>
        <row r="20397">
          <cell r="B20397">
            <v>351</v>
          </cell>
          <cell r="H20397" t="str">
            <v>44187351JUA</v>
          </cell>
        </row>
        <row r="20398">
          <cell r="B20398">
            <v>351</v>
          </cell>
          <cell r="H20398" t="str">
            <v>44187351JUA</v>
          </cell>
        </row>
        <row r="20399">
          <cell r="B20399">
            <v>351</v>
          </cell>
          <cell r="H20399" t="str">
            <v>44187351JUA</v>
          </cell>
        </row>
        <row r="20400">
          <cell r="B20400">
            <v>351</v>
          </cell>
          <cell r="H20400" t="str">
            <v>44187351JUA</v>
          </cell>
        </row>
        <row r="20401">
          <cell r="B20401">
            <v>351</v>
          </cell>
          <cell r="H20401" t="str">
            <v>44187351JUA</v>
          </cell>
        </row>
        <row r="20402">
          <cell r="B20402">
            <v>351</v>
          </cell>
          <cell r="H20402" t="str">
            <v>44187351JUA</v>
          </cell>
        </row>
        <row r="20403">
          <cell r="B20403">
            <v>351</v>
          </cell>
          <cell r="H20403" t="str">
            <v>44187351JUA</v>
          </cell>
        </row>
        <row r="20404">
          <cell r="B20404">
            <v>351</v>
          </cell>
          <cell r="H20404" t="str">
            <v>44187351JUA</v>
          </cell>
        </row>
        <row r="20405">
          <cell r="B20405">
            <v>351</v>
          </cell>
          <cell r="H20405" t="str">
            <v>44187351JUA</v>
          </cell>
        </row>
        <row r="20406">
          <cell r="B20406">
            <v>351</v>
          </cell>
          <cell r="H20406" t="str">
            <v>44187351JUA</v>
          </cell>
        </row>
        <row r="20407">
          <cell r="B20407">
            <v>351</v>
          </cell>
          <cell r="H20407" t="str">
            <v>44187351JUA</v>
          </cell>
        </row>
        <row r="20408">
          <cell r="B20408">
            <v>351</v>
          </cell>
          <cell r="H20408" t="str">
            <v>44187351JUA</v>
          </cell>
        </row>
        <row r="20409">
          <cell r="B20409">
            <v>351</v>
          </cell>
          <cell r="H20409" t="str">
            <v>44187351JUA</v>
          </cell>
        </row>
        <row r="20410">
          <cell r="B20410">
            <v>351</v>
          </cell>
          <cell r="H20410" t="str">
            <v>44187351JUA</v>
          </cell>
        </row>
        <row r="20411">
          <cell r="B20411">
            <v>351</v>
          </cell>
          <cell r="H20411" t="str">
            <v>44187351JUA</v>
          </cell>
        </row>
        <row r="20412">
          <cell r="B20412">
            <v>352</v>
          </cell>
          <cell r="H20412" t="str">
            <v>43542352AID</v>
          </cell>
        </row>
        <row r="20413">
          <cell r="B20413">
            <v>352</v>
          </cell>
          <cell r="H20413" t="str">
            <v>43542352AID</v>
          </cell>
        </row>
        <row r="20414">
          <cell r="B20414">
            <v>352</v>
          </cell>
          <cell r="H20414" t="str">
            <v>43542352AID</v>
          </cell>
        </row>
        <row r="20415">
          <cell r="B20415">
            <v>352</v>
          </cell>
          <cell r="H20415" t="str">
            <v>43542352AID</v>
          </cell>
        </row>
        <row r="20416">
          <cell r="B20416">
            <v>352</v>
          </cell>
          <cell r="H20416" t="str">
            <v>43542352AID</v>
          </cell>
        </row>
        <row r="20417">
          <cell r="B20417">
            <v>352</v>
          </cell>
          <cell r="H20417" t="str">
            <v>43542352AID</v>
          </cell>
        </row>
        <row r="20418">
          <cell r="B20418">
            <v>352</v>
          </cell>
          <cell r="H20418" t="str">
            <v>43542352AID</v>
          </cell>
        </row>
        <row r="20419">
          <cell r="B20419">
            <v>352</v>
          </cell>
          <cell r="H20419" t="str">
            <v>43542352AID</v>
          </cell>
        </row>
        <row r="20420">
          <cell r="B20420">
            <v>352</v>
          </cell>
          <cell r="H20420" t="str">
            <v>43542352AID</v>
          </cell>
        </row>
        <row r="20421">
          <cell r="B20421">
            <v>352</v>
          </cell>
          <cell r="H20421" t="str">
            <v>43542352AID</v>
          </cell>
        </row>
        <row r="20422">
          <cell r="B20422">
            <v>352</v>
          </cell>
          <cell r="H20422" t="str">
            <v>43542352AID</v>
          </cell>
        </row>
        <row r="20423">
          <cell r="B20423">
            <v>352</v>
          </cell>
          <cell r="H20423" t="str">
            <v>43542352AID</v>
          </cell>
        </row>
        <row r="20424">
          <cell r="B20424">
            <v>352</v>
          </cell>
          <cell r="H20424" t="str">
            <v>43542352AID</v>
          </cell>
        </row>
        <row r="20425">
          <cell r="B20425">
            <v>352</v>
          </cell>
          <cell r="H20425" t="str">
            <v>43542352AID</v>
          </cell>
        </row>
        <row r="20426">
          <cell r="B20426">
            <v>352</v>
          </cell>
          <cell r="H20426" t="str">
            <v>43542352AID</v>
          </cell>
        </row>
        <row r="20427">
          <cell r="B20427">
            <v>352</v>
          </cell>
          <cell r="H20427" t="str">
            <v>43542352AID</v>
          </cell>
        </row>
        <row r="20428">
          <cell r="B20428">
            <v>352</v>
          </cell>
          <cell r="H20428" t="str">
            <v>43542352AID</v>
          </cell>
        </row>
        <row r="20429">
          <cell r="B20429">
            <v>352</v>
          </cell>
          <cell r="H20429" t="str">
            <v>43542352AID</v>
          </cell>
        </row>
        <row r="20430">
          <cell r="B20430">
            <v>352</v>
          </cell>
          <cell r="H20430" t="str">
            <v>43542352AID</v>
          </cell>
        </row>
        <row r="20431">
          <cell r="B20431">
            <v>352</v>
          </cell>
          <cell r="H20431" t="str">
            <v>43542352AID</v>
          </cell>
        </row>
        <row r="20432">
          <cell r="B20432">
            <v>352</v>
          </cell>
          <cell r="H20432" t="str">
            <v>43542352AID</v>
          </cell>
        </row>
        <row r="20433">
          <cell r="B20433">
            <v>352</v>
          </cell>
          <cell r="H20433" t="str">
            <v>43542352AID</v>
          </cell>
        </row>
        <row r="20434">
          <cell r="B20434">
            <v>352</v>
          </cell>
          <cell r="H20434" t="str">
            <v>43542352AID</v>
          </cell>
        </row>
        <row r="20435">
          <cell r="B20435">
            <v>352</v>
          </cell>
          <cell r="H20435" t="str">
            <v>43542352AID</v>
          </cell>
        </row>
        <row r="20436">
          <cell r="B20436">
            <v>352</v>
          </cell>
          <cell r="H20436" t="str">
            <v>43542352AID</v>
          </cell>
        </row>
        <row r="20437">
          <cell r="B20437">
            <v>352</v>
          </cell>
          <cell r="H20437" t="str">
            <v>43915352AID</v>
          </cell>
        </row>
        <row r="20438">
          <cell r="B20438">
            <v>352</v>
          </cell>
          <cell r="H20438" t="str">
            <v>43915352AID</v>
          </cell>
        </row>
        <row r="20439">
          <cell r="B20439">
            <v>352</v>
          </cell>
          <cell r="H20439" t="str">
            <v>43915352AID</v>
          </cell>
        </row>
        <row r="20440">
          <cell r="B20440">
            <v>352</v>
          </cell>
          <cell r="H20440" t="str">
            <v>43915352AID</v>
          </cell>
        </row>
        <row r="20441">
          <cell r="B20441">
            <v>352</v>
          </cell>
          <cell r="H20441" t="str">
            <v>43915352AID</v>
          </cell>
        </row>
        <row r="20442">
          <cell r="B20442">
            <v>352</v>
          </cell>
          <cell r="H20442" t="str">
            <v>43915352AID</v>
          </cell>
        </row>
        <row r="20443">
          <cell r="B20443">
            <v>352</v>
          </cell>
          <cell r="H20443" t="str">
            <v>43915352AID</v>
          </cell>
        </row>
        <row r="20444">
          <cell r="B20444">
            <v>352</v>
          </cell>
          <cell r="H20444" t="str">
            <v>43915352AID</v>
          </cell>
        </row>
        <row r="20445">
          <cell r="B20445">
            <v>352</v>
          </cell>
          <cell r="H20445" t="str">
            <v>43915352AID</v>
          </cell>
        </row>
        <row r="20446">
          <cell r="B20446">
            <v>352</v>
          </cell>
          <cell r="H20446" t="str">
            <v>43915352AID</v>
          </cell>
        </row>
        <row r="20447">
          <cell r="B20447">
            <v>352</v>
          </cell>
          <cell r="H20447" t="str">
            <v>43915352AID</v>
          </cell>
        </row>
        <row r="20448">
          <cell r="B20448">
            <v>352</v>
          </cell>
          <cell r="H20448" t="str">
            <v>43915352AID</v>
          </cell>
        </row>
        <row r="20449">
          <cell r="B20449">
            <v>352</v>
          </cell>
          <cell r="H20449" t="str">
            <v>43915352AID</v>
          </cell>
        </row>
        <row r="20450">
          <cell r="B20450">
            <v>352</v>
          </cell>
          <cell r="H20450" t="str">
            <v>43915352AID</v>
          </cell>
        </row>
        <row r="20451">
          <cell r="B20451">
            <v>352</v>
          </cell>
          <cell r="H20451" t="str">
            <v>43915352AID</v>
          </cell>
        </row>
        <row r="20452">
          <cell r="B20452">
            <v>352</v>
          </cell>
          <cell r="H20452" t="str">
            <v>43915352AID</v>
          </cell>
        </row>
        <row r="20453">
          <cell r="B20453">
            <v>352</v>
          </cell>
          <cell r="H20453" t="str">
            <v>43915352AID</v>
          </cell>
        </row>
        <row r="20454">
          <cell r="B20454">
            <v>352</v>
          </cell>
          <cell r="H20454" t="str">
            <v>43915352AID</v>
          </cell>
        </row>
        <row r="20455">
          <cell r="B20455">
            <v>352</v>
          </cell>
          <cell r="H20455" t="str">
            <v>43915352AID</v>
          </cell>
        </row>
        <row r="20456">
          <cell r="B20456">
            <v>352</v>
          </cell>
          <cell r="H20456" t="str">
            <v>43915352AID</v>
          </cell>
        </row>
        <row r="20457">
          <cell r="B20457">
            <v>352</v>
          </cell>
          <cell r="H20457" t="str">
            <v>43915352AID</v>
          </cell>
        </row>
        <row r="20458">
          <cell r="B20458">
            <v>352</v>
          </cell>
          <cell r="H20458" t="str">
            <v>43915352AID</v>
          </cell>
        </row>
        <row r="20459">
          <cell r="B20459">
            <v>352</v>
          </cell>
          <cell r="H20459" t="str">
            <v>43915352AID</v>
          </cell>
        </row>
        <row r="20460">
          <cell r="B20460">
            <v>352</v>
          </cell>
          <cell r="H20460" t="str">
            <v>43915352AID</v>
          </cell>
        </row>
        <row r="20461">
          <cell r="B20461">
            <v>352</v>
          </cell>
          <cell r="H20461" t="str">
            <v>43915352AID</v>
          </cell>
        </row>
        <row r="20462">
          <cell r="B20462">
            <v>352</v>
          </cell>
          <cell r="H20462" t="str">
            <v>43915352AID</v>
          </cell>
        </row>
        <row r="20463">
          <cell r="B20463">
            <v>352</v>
          </cell>
          <cell r="H20463" t="str">
            <v>44280352AID</v>
          </cell>
        </row>
        <row r="20464">
          <cell r="B20464">
            <v>352</v>
          </cell>
          <cell r="H20464" t="str">
            <v>44280352AID</v>
          </cell>
        </row>
        <row r="20465">
          <cell r="B20465">
            <v>352</v>
          </cell>
          <cell r="H20465" t="str">
            <v>44280352AID</v>
          </cell>
        </row>
        <row r="20466">
          <cell r="B20466">
            <v>352</v>
          </cell>
          <cell r="H20466" t="str">
            <v>44280352AID</v>
          </cell>
        </row>
        <row r="20467">
          <cell r="B20467">
            <v>352</v>
          </cell>
          <cell r="H20467" t="str">
            <v>44280352AID</v>
          </cell>
        </row>
        <row r="20468">
          <cell r="B20468">
            <v>352</v>
          </cell>
          <cell r="H20468" t="str">
            <v>44280352AID</v>
          </cell>
        </row>
        <row r="20469">
          <cell r="B20469">
            <v>352</v>
          </cell>
          <cell r="H20469" t="str">
            <v>44280352AID</v>
          </cell>
        </row>
        <row r="20470">
          <cell r="B20470">
            <v>352</v>
          </cell>
          <cell r="H20470" t="str">
            <v>44280352AID</v>
          </cell>
        </row>
        <row r="20471">
          <cell r="B20471">
            <v>352</v>
          </cell>
          <cell r="H20471" t="str">
            <v>44280352AID</v>
          </cell>
        </row>
        <row r="20472">
          <cell r="B20472">
            <v>352</v>
          </cell>
          <cell r="H20472" t="str">
            <v>44280352AID</v>
          </cell>
        </row>
        <row r="20473">
          <cell r="B20473">
            <v>352</v>
          </cell>
          <cell r="H20473" t="str">
            <v>44280352AID</v>
          </cell>
        </row>
        <row r="20474">
          <cell r="B20474">
            <v>352</v>
          </cell>
          <cell r="H20474" t="str">
            <v>44280352AID</v>
          </cell>
        </row>
        <row r="20475">
          <cell r="B20475">
            <v>352</v>
          </cell>
          <cell r="H20475" t="str">
            <v>44280352AID</v>
          </cell>
        </row>
        <row r="20476">
          <cell r="B20476">
            <v>352</v>
          </cell>
          <cell r="H20476" t="str">
            <v>44280352AID</v>
          </cell>
        </row>
        <row r="20477">
          <cell r="B20477">
            <v>352</v>
          </cell>
          <cell r="H20477" t="str">
            <v>44280352AID</v>
          </cell>
        </row>
        <row r="20478">
          <cell r="B20478">
            <v>352</v>
          </cell>
          <cell r="H20478" t="str">
            <v>44280352AID</v>
          </cell>
        </row>
        <row r="20479">
          <cell r="B20479">
            <v>352</v>
          </cell>
          <cell r="H20479" t="str">
            <v>44280352AID</v>
          </cell>
        </row>
        <row r="20480">
          <cell r="B20480">
            <v>352</v>
          </cell>
          <cell r="H20480" t="str">
            <v>44280352AID</v>
          </cell>
        </row>
        <row r="20481">
          <cell r="B20481">
            <v>352</v>
          </cell>
          <cell r="H20481" t="str">
            <v>44280352AID</v>
          </cell>
        </row>
        <row r="20482">
          <cell r="B20482">
            <v>352</v>
          </cell>
          <cell r="H20482" t="str">
            <v>44280352AID</v>
          </cell>
        </row>
        <row r="20483">
          <cell r="B20483">
            <v>352</v>
          </cell>
          <cell r="H20483" t="str">
            <v>44280352AID</v>
          </cell>
        </row>
        <row r="20484">
          <cell r="B20484">
            <v>352</v>
          </cell>
          <cell r="H20484" t="str">
            <v>44280352AID</v>
          </cell>
        </row>
        <row r="20485">
          <cell r="B20485">
            <v>352</v>
          </cell>
          <cell r="H20485" t="str">
            <v>44280352AID</v>
          </cell>
        </row>
        <row r="20486">
          <cell r="B20486">
            <v>352</v>
          </cell>
          <cell r="H20486" t="str">
            <v>44280352AID</v>
          </cell>
        </row>
        <row r="20487">
          <cell r="B20487">
            <v>352</v>
          </cell>
          <cell r="H20487" t="str">
            <v>44280352AID</v>
          </cell>
        </row>
        <row r="20488">
          <cell r="B20488">
            <v>352</v>
          </cell>
          <cell r="H20488">
            <v>1578</v>
          </cell>
        </row>
        <row r="20489">
          <cell r="B20489">
            <v>352</v>
          </cell>
          <cell r="H20489">
            <v>1578</v>
          </cell>
        </row>
        <row r="20490">
          <cell r="B20490">
            <v>352</v>
          </cell>
          <cell r="H20490">
            <v>1578</v>
          </cell>
        </row>
        <row r="20491">
          <cell r="B20491">
            <v>352</v>
          </cell>
          <cell r="H20491">
            <v>1578</v>
          </cell>
        </row>
        <row r="20492">
          <cell r="B20492">
            <v>352</v>
          </cell>
          <cell r="H20492">
            <v>1578</v>
          </cell>
        </row>
        <row r="20493">
          <cell r="B20493">
            <v>352</v>
          </cell>
          <cell r="H20493">
            <v>1578</v>
          </cell>
        </row>
        <row r="20494">
          <cell r="B20494">
            <v>352</v>
          </cell>
          <cell r="H20494">
            <v>1578</v>
          </cell>
        </row>
        <row r="20495">
          <cell r="B20495">
            <v>352</v>
          </cell>
          <cell r="H20495">
            <v>1578</v>
          </cell>
        </row>
        <row r="20496">
          <cell r="B20496">
            <v>352</v>
          </cell>
          <cell r="H20496">
            <v>1578</v>
          </cell>
        </row>
        <row r="20497">
          <cell r="B20497">
            <v>352</v>
          </cell>
          <cell r="H20497">
            <v>1578</v>
          </cell>
        </row>
        <row r="20498">
          <cell r="B20498">
            <v>352</v>
          </cell>
          <cell r="H20498">
            <v>1578</v>
          </cell>
        </row>
        <row r="20499">
          <cell r="B20499">
            <v>352</v>
          </cell>
          <cell r="H20499">
            <v>1578</v>
          </cell>
        </row>
        <row r="20500">
          <cell r="B20500">
            <v>352</v>
          </cell>
          <cell r="H20500">
            <v>1578</v>
          </cell>
        </row>
        <row r="20501">
          <cell r="B20501">
            <v>352</v>
          </cell>
          <cell r="H20501">
            <v>1578</v>
          </cell>
        </row>
        <row r="20502">
          <cell r="B20502">
            <v>352</v>
          </cell>
          <cell r="H20502">
            <v>1578</v>
          </cell>
        </row>
        <row r="20503">
          <cell r="B20503">
            <v>352</v>
          </cell>
          <cell r="H20503">
            <v>1578</v>
          </cell>
        </row>
        <row r="20504">
          <cell r="B20504">
            <v>352</v>
          </cell>
          <cell r="H20504">
            <v>1578</v>
          </cell>
        </row>
        <row r="20505">
          <cell r="B20505">
            <v>352</v>
          </cell>
          <cell r="H20505">
            <v>1578</v>
          </cell>
        </row>
        <row r="20506">
          <cell r="B20506">
            <v>352</v>
          </cell>
          <cell r="H20506">
            <v>1578</v>
          </cell>
        </row>
        <row r="20507">
          <cell r="B20507">
            <v>352</v>
          </cell>
          <cell r="H20507">
            <v>1578</v>
          </cell>
        </row>
        <row r="20508">
          <cell r="B20508">
            <v>352</v>
          </cell>
          <cell r="H20508">
            <v>1578</v>
          </cell>
        </row>
        <row r="20509">
          <cell r="B20509">
            <v>352</v>
          </cell>
          <cell r="H20509">
            <v>2066</v>
          </cell>
        </row>
        <row r="20510">
          <cell r="B20510">
            <v>352</v>
          </cell>
          <cell r="H20510">
            <v>2066</v>
          </cell>
        </row>
        <row r="20511">
          <cell r="B20511">
            <v>352</v>
          </cell>
          <cell r="H20511">
            <v>2066</v>
          </cell>
        </row>
        <row r="20512">
          <cell r="B20512">
            <v>352</v>
          </cell>
          <cell r="H20512">
            <v>2066</v>
          </cell>
        </row>
        <row r="20513">
          <cell r="B20513">
            <v>352</v>
          </cell>
          <cell r="H20513">
            <v>2066</v>
          </cell>
        </row>
        <row r="20514">
          <cell r="B20514">
            <v>352</v>
          </cell>
          <cell r="H20514">
            <v>2066</v>
          </cell>
        </row>
        <row r="20515">
          <cell r="B20515">
            <v>352</v>
          </cell>
          <cell r="H20515">
            <v>2066</v>
          </cell>
        </row>
        <row r="20516">
          <cell r="B20516">
            <v>352</v>
          </cell>
          <cell r="H20516">
            <v>2066</v>
          </cell>
        </row>
        <row r="20517">
          <cell r="B20517">
            <v>352</v>
          </cell>
          <cell r="H20517">
            <v>2066</v>
          </cell>
        </row>
        <row r="20518">
          <cell r="B20518">
            <v>352</v>
          </cell>
          <cell r="H20518">
            <v>2066</v>
          </cell>
        </row>
        <row r="20519">
          <cell r="B20519">
            <v>352</v>
          </cell>
          <cell r="H20519">
            <v>2066</v>
          </cell>
        </row>
        <row r="20520">
          <cell r="B20520">
            <v>352</v>
          </cell>
          <cell r="H20520">
            <v>2066</v>
          </cell>
        </row>
        <row r="20521">
          <cell r="B20521">
            <v>352</v>
          </cell>
          <cell r="H20521">
            <v>2066</v>
          </cell>
        </row>
        <row r="20522">
          <cell r="B20522">
            <v>352</v>
          </cell>
          <cell r="H20522">
            <v>2066</v>
          </cell>
        </row>
        <row r="20523">
          <cell r="B20523">
            <v>352</v>
          </cell>
          <cell r="H20523">
            <v>2066</v>
          </cell>
        </row>
        <row r="20524">
          <cell r="B20524">
            <v>352</v>
          </cell>
          <cell r="H20524">
            <v>2066</v>
          </cell>
        </row>
        <row r="20525">
          <cell r="B20525">
            <v>352</v>
          </cell>
          <cell r="H20525">
            <v>2066</v>
          </cell>
        </row>
        <row r="20526">
          <cell r="B20526">
            <v>352</v>
          </cell>
          <cell r="H20526">
            <v>2066</v>
          </cell>
        </row>
        <row r="20527">
          <cell r="B20527">
            <v>352</v>
          </cell>
          <cell r="H20527">
            <v>2066</v>
          </cell>
        </row>
        <row r="20528">
          <cell r="B20528">
            <v>352</v>
          </cell>
          <cell r="H20528">
            <v>2066</v>
          </cell>
        </row>
        <row r="20529">
          <cell r="B20529">
            <v>352</v>
          </cell>
          <cell r="H20529">
            <v>2066</v>
          </cell>
        </row>
        <row r="20530">
          <cell r="B20530">
            <v>352</v>
          </cell>
          <cell r="H20530">
            <v>2066</v>
          </cell>
        </row>
        <row r="20531">
          <cell r="B20531">
            <v>352</v>
          </cell>
          <cell r="H20531">
            <v>2066</v>
          </cell>
        </row>
        <row r="20532">
          <cell r="B20532">
            <v>352</v>
          </cell>
          <cell r="H20532">
            <v>8198</v>
          </cell>
        </row>
        <row r="20533">
          <cell r="B20533">
            <v>352</v>
          </cell>
          <cell r="H20533">
            <v>8198</v>
          </cell>
        </row>
        <row r="20534">
          <cell r="B20534">
            <v>352</v>
          </cell>
          <cell r="H20534">
            <v>8198</v>
          </cell>
        </row>
        <row r="20535">
          <cell r="B20535">
            <v>352</v>
          </cell>
          <cell r="H20535">
            <v>8198</v>
          </cell>
        </row>
        <row r="20536">
          <cell r="B20536">
            <v>352</v>
          </cell>
          <cell r="H20536">
            <v>8198</v>
          </cell>
        </row>
        <row r="20537">
          <cell r="B20537">
            <v>352</v>
          </cell>
          <cell r="H20537">
            <v>8198</v>
          </cell>
        </row>
        <row r="20538">
          <cell r="B20538">
            <v>352</v>
          </cell>
          <cell r="H20538">
            <v>8198</v>
          </cell>
        </row>
        <row r="20539">
          <cell r="B20539">
            <v>352</v>
          </cell>
          <cell r="H20539">
            <v>8198</v>
          </cell>
        </row>
        <row r="20540">
          <cell r="B20540">
            <v>352</v>
          </cell>
          <cell r="H20540">
            <v>8198</v>
          </cell>
        </row>
        <row r="20541">
          <cell r="B20541">
            <v>352</v>
          </cell>
          <cell r="H20541">
            <v>8198</v>
          </cell>
        </row>
        <row r="20542">
          <cell r="B20542">
            <v>352</v>
          </cell>
          <cell r="H20542">
            <v>8198</v>
          </cell>
        </row>
        <row r="20543">
          <cell r="B20543">
            <v>352</v>
          </cell>
          <cell r="H20543">
            <v>8198</v>
          </cell>
        </row>
        <row r="20544">
          <cell r="B20544">
            <v>352</v>
          </cell>
          <cell r="H20544">
            <v>8198</v>
          </cell>
        </row>
        <row r="20545">
          <cell r="B20545">
            <v>352</v>
          </cell>
          <cell r="H20545">
            <v>8198</v>
          </cell>
        </row>
        <row r="20546">
          <cell r="B20546">
            <v>352</v>
          </cell>
          <cell r="H20546">
            <v>8198</v>
          </cell>
        </row>
        <row r="20547">
          <cell r="B20547">
            <v>352</v>
          </cell>
          <cell r="H20547">
            <v>8198</v>
          </cell>
        </row>
        <row r="20548">
          <cell r="B20548">
            <v>352</v>
          </cell>
          <cell r="H20548">
            <v>8198</v>
          </cell>
        </row>
        <row r="20549">
          <cell r="B20549">
            <v>352</v>
          </cell>
          <cell r="H20549">
            <v>8198</v>
          </cell>
        </row>
        <row r="20550">
          <cell r="B20550">
            <v>352</v>
          </cell>
          <cell r="H20550">
            <v>8198</v>
          </cell>
        </row>
        <row r="20551">
          <cell r="B20551">
            <v>352</v>
          </cell>
          <cell r="H20551">
            <v>8198</v>
          </cell>
        </row>
        <row r="20552">
          <cell r="B20552">
            <v>352</v>
          </cell>
          <cell r="H20552">
            <v>8198</v>
          </cell>
        </row>
        <row r="20553">
          <cell r="B20553">
            <v>352</v>
          </cell>
          <cell r="H20553">
            <v>8198</v>
          </cell>
        </row>
        <row r="20554">
          <cell r="B20554">
            <v>352</v>
          </cell>
          <cell r="H20554">
            <v>8198</v>
          </cell>
        </row>
        <row r="20555">
          <cell r="B20555">
            <v>352</v>
          </cell>
          <cell r="H20555">
            <v>8198</v>
          </cell>
        </row>
        <row r="20556">
          <cell r="B20556">
            <v>352</v>
          </cell>
          <cell r="H20556">
            <v>8198</v>
          </cell>
        </row>
        <row r="20557">
          <cell r="B20557">
            <v>352</v>
          </cell>
          <cell r="H20557">
            <v>8198</v>
          </cell>
        </row>
        <row r="20558">
          <cell r="B20558">
            <v>352</v>
          </cell>
          <cell r="H20558">
            <v>8198</v>
          </cell>
        </row>
        <row r="20559">
          <cell r="B20559">
            <v>352</v>
          </cell>
          <cell r="H20559">
            <v>8198</v>
          </cell>
        </row>
        <row r="20560">
          <cell r="B20560">
            <v>352</v>
          </cell>
          <cell r="H20560">
            <v>8198</v>
          </cell>
        </row>
        <row r="20561">
          <cell r="B20561">
            <v>352</v>
          </cell>
          <cell r="H20561">
            <v>8198</v>
          </cell>
        </row>
        <row r="20562">
          <cell r="B20562">
            <v>352</v>
          </cell>
          <cell r="H20562">
            <v>8198</v>
          </cell>
        </row>
        <row r="20563">
          <cell r="B20563">
            <v>352</v>
          </cell>
          <cell r="H20563">
            <v>8198</v>
          </cell>
        </row>
        <row r="20564">
          <cell r="B20564">
            <v>352</v>
          </cell>
          <cell r="H20564">
            <v>8198</v>
          </cell>
        </row>
        <row r="20565">
          <cell r="B20565">
            <v>352</v>
          </cell>
          <cell r="H20565">
            <v>8198</v>
          </cell>
        </row>
        <row r="20566">
          <cell r="B20566">
            <v>352</v>
          </cell>
          <cell r="H20566">
            <v>8198</v>
          </cell>
        </row>
        <row r="20567">
          <cell r="B20567">
            <v>352</v>
          </cell>
          <cell r="H20567">
            <v>8198</v>
          </cell>
        </row>
        <row r="20568">
          <cell r="B20568">
            <v>352</v>
          </cell>
          <cell r="H20568">
            <v>8198</v>
          </cell>
        </row>
        <row r="20569">
          <cell r="B20569">
            <v>352</v>
          </cell>
          <cell r="H20569">
            <v>8198</v>
          </cell>
        </row>
        <row r="20570">
          <cell r="B20570">
            <v>352</v>
          </cell>
          <cell r="H20570">
            <v>8198</v>
          </cell>
        </row>
        <row r="20571">
          <cell r="B20571">
            <v>352</v>
          </cell>
          <cell r="H20571">
            <v>8198</v>
          </cell>
        </row>
        <row r="20572">
          <cell r="B20572">
            <v>352</v>
          </cell>
          <cell r="H20572">
            <v>8198</v>
          </cell>
        </row>
        <row r="20573">
          <cell r="B20573">
            <v>352</v>
          </cell>
          <cell r="H20573">
            <v>8198</v>
          </cell>
        </row>
        <row r="20574">
          <cell r="B20574">
            <v>352</v>
          </cell>
          <cell r="H20574">
            <v>8198</v>
          </cell>
        </row>
        <row r="20575">
          <cell r="B20575">
            <v>352</v>
          </cell>
          <cell r="H20575">
            <v>8198</v>
          </cell>
        </row>
        <row r="20576">
          <cell r="B20576">
            <v>352</v>
          </cell>
          <cell r="H20576">
            <v>8198</v>
          </cell>
        </row>
        <row r="20577">
          <cell r="B20577">
            <v>352</v>
          </cell>
          <cell r="H20577">
            <v>8198</v>
          </cell>
        </row>
        <row r="20578">
          <cell r="B20578">
            <v>352</v>
          </cell>
          <cell r="H20578">
            <v>8198</v>
          </cell>
        </row>
        <row r="20579">
          <cell r="B20579">
            <v>352</v>
          </cell>
          <cell r="H20579">
            <v>8198</v>
          </cell>
        </row>
        <row r="20580">
          <cell r="B20580">
            <v>352</v>
          </cell>
          <cell r="H20580">
            <v>8198</v>
          </cell>
        </row>
        <row r="20581">
          <cell r="B20581">
            <v>352</v>
          </cell>
          <cell r="H20581">
            <v>9338</v>
          </cell>
        </row>
        <row r="20582">
          <cell r="B20582">
            <v>352</v>
          </cell>
          <cell r="H20582">
            <v>9338</v>
          </cell>
        </row>
        <row r="20583">
          <cell r="B20583">
            <v>352</v>
          </cell>
          <cell r="H20583">
            <v>9338</v>
          </cell>
        </row>
        <row r="20584">
          <cell r="B20584">
            <v>352</v>
          </cell>
          <cell r="H20584">
            <v>9338</v>
          </cell>
        </row>
        <row r="20585">
          <cell r="B20585">
            <v>352</v>
          </cell>
          <cell r="H20585">
            <v>9338</v>
          </cell>
        </row>
        <row r="20586">
          <cell r="B20586">
            <v>352</v>
          </cell>
          <cell r="H20586">
            <v>9338</v>
          </cell>
        </row>
        <row r="20587">
          <cell r="B20587">
            <v>352</v>
          </cell>
          <cell r="H20587">
            <v>9338</v>
          </cell>
        </row>
        <row r="20588">
          <cell r="B20588">
            <v>352</v>
          </cell>
          <cell r="H20588">
            <v>9338</v>
          </cell>
        </row>
        <row r="20589">
          <cell r="B20589">
            <v>352</v>
          </cell>
          <cell r="H20589">
            <v>9338</v>
          </cell>
        </row>
        <row r="20590">
          <cell r="B20590">
            <v>353</v>
          </cell>
          <cell r="H20590" t="str">
            <v>43553353ALE</v>
          </cell>
        </row>
        <row r="20591">
          <cell r="B20591">
            <v>353</v>
          </cell>
          <cell r="H20591" t="str">
            <v>43553353ALE</v>
          </cell>
        </row>
        <row r="20592">
          <cell r="B20592">
            <v>353</v>
          </cell>
          <cell r="H20592" t="str">
            <v>43553353ALE</v>
          </cell>
        </row>
        <row r="20593">
          <cell r="B20593">
            <v>353</v>
          </cell>
          <cell r="H20593" t="str">
            <v>43553353ALE</v>
          </cell>
        </row>
        <row r="20594">
          <cell r="B20594">
            <v>353</v>
          </cell>
          <cell r="H20594" t="str">
            <v>43553353ALE</v>
          </cell>
        </row>
        <row r="20595">
          <cell r="B20595">
            <v>353</v>
          </cell>
          <cell r="H20595" t="str">
            <v>43553353ALE</v>
          </cell>
        </row>
        <row r="20596">
          <cell r="B20596">
            <v>353</v>
          </cell>
          <cell r="H20596" t="str">
            <v>43553353ALE</v>
          </cell>
        </row>
        <row r="20597">
          <cell r="B20597">
            <v>353</v>
          </cell>
          <cell r="H20597" t="str">
            <v>43553353ALE</v>
          </cell>
        </row>
        <row r="20598">
          <cell r="B20598">
            <v>353</v>
          </cell>
          <cell r="H20598" t="str">
            <v>43553353ALE</v>
          </cell>
        </row>
        <row r="20599">
          <cell r="B20599">
            <v>353</v>
          </cell>
          <cell r="H20599" t="str">
            <v>43553353ALE</v>
          </cell>
        </row>
        <row r="20600">
          <cell r="B20600">
            <v>353</v>
          </cell>
          <cell r="H20600" t="str">
            <v>43553353ALE</v>
          </cell>
        </row>
        <row r="20601">
          <cell r="B20601">
            <v>353</v>
          </cell>
          <cell r="H20601" t="str">
            <v>43553353ALE</v>
          </cell>
        </row>
        <row r="20602">
          <cell r="B20602">
            <v>353</v>
          </cell>
          <cell r="H20602" t="str">
            <v>43553353ALE</v>
          </cell>
        </row>
        <row r="20603">
          <cell r="B20603">
            <v>353</v>
          </cell>
          <cell r="H20603" t="str">
            <v>43553353ALE</v>
          </cell>
        </row>
        <row r="20604">
          <cell r="B20604">
            <v>353</v>
          </cell>
          <cell r="H20604" t="str">
            <v>43553353ALE</v>
          </cell>
        </row>
        <row r="20605">
          <cell r="B20605">
            <v>353</v>
          </cell>
          <cell r="H20605" t="str">
            <v>43553353ALE</v>
          </cell>
        </row>
        <row r="20606">
          <cell r="B20606">
            <v>353</v>
          </cell>
          <cell r="H20606" t="str">
            <v>43553353ALE</v>
          </cell>
        </row>
        <row r="20607">
          <cell r="B20607">
            <v>353</v>
          </cell>
          <cell r="H20607" t="str">
            <v>43553353ALE</v>
          </cell>
        </row>
        <row r="20608">
          <cell r="B20608">
            <v>353</v>
          </cell>
          <cell r="H20608" t="str">
            <v>43553353ALE</v>
          </cell>
        </row>
        <row r="20609">
          <cell r="B20609">
            <v>353</v>
          </cell>
          <cell r="H20609" t="str">
            <v>43553353ALE</v>
          </cell>
        </row>
        <row r="20610">
          <cell r="B20610">
            <v>353</v>
          </cell>
          <cell r="H20610" t="str">
            <v>43553353ALE</v>
          </cell>
        </row>
        <row r="20611">
          <cell r="B20611">
            <v>353</v>
          </cell>
          <cell r="H20611" t="str">
            <v>44071353ALE</v>
          </cell>
        </row>
        <row r="20612">
          <cell r="B20612">
            <v>353</v>
          </cell>
          <cell r="H20612" t="str">
            <v>44071353ALE</v>
          </cell>
        </row>
        <row r="20613">
          <cell r="B20613">
            <v>353</v>
          </cell>
          <cell r="H20613" t="str">
            <v>44071353ALE</v>
          </cell>
        </row>
        <row r="20614">
          <cell r="B20614">
            <v>353</v>
          </cell>
          <cell r="H20614" t="str">
            <v>44071353ALE</v>
          </cell>
        </row>
        <row r="20615">
          <cell r="B20615">
            <v>353</v>
          </cell>
          <cell r="H20615" t="str">
            <v>44071353ALE</v>
          </cell>
        </row>
        <row r="20616">
          <cell r="B20616">
            <v>353</v>
          </cell>
          <cell r="H20616" t="str">
            <v>44071353ALE</v>
          </cell>
        </row>
        <row r="20617">
          <cell r="B20617">
            <v>353</v>
          </cell>
          <cell r="H20617" t="str">
            <v>44071353ALE</v>
          </cell>
        </row>
        <row r="20618">
          <cell r="B20618">
            <v>353</v>
          </cell>
          <cell r="H20618" t="str">
            <v>44071353ALE</v>
          </cell>
        </row>
        <row r="20619">
          <cell r="B20619">
            <v>353</v>
          </cell>
          <cell r="H20619" t="str">
            <v>44071353ALE</v>
          </cell>
        </row>
        <row r="20620">
          <cell r="B20620">
            <v>353</v>
          </cell>
          <cell r="H20620" t="str">
            <v>44071353ALE</v>
          </cell>
        </row>
        <row r="20621">
          <cell r="B20621">
            <v>353</v>
          </cell>
          <cell r="H20621" t="str">
            <v>44071353ALE</v>
          </cell>
        </row>
        <row r="20622">
          <cell r="B20622">
            <v>353</v>
          </cell>
          <cell r="H20622" t="str">
            <v>44071353ALE</v>
          </cell>
        </row>
        <row r="20623">
          <cell r="B20623">
            <v>353</v>
          </cell>
          <cell r="H20623" t="str">
            <v>44071353ALE</v>
          </cell>
        </row>
        <row r="20624">
          <cell r="B20624">
            <v>353</v>
          </cell>
          <cell r="H20624" t="str">
            <v>44071353ALE</v>
          </cell>
        </row>
        <row r="20625">
          <cell r="B20625">
            <v>353</v>
          </cell>
          <cell r="H20625" t="str">
            <v>44071353ALE</v>
          </cell>
        </row>
        <row r="20626">
          <cell r="B20626">
            <v>353</v>
          </cell>
          <cell r="H20626" t="str">
            <v>44071353ALE</v>
          </cell>
        </row>
        <row r="20627">
          <cell r="B20627">
            <v>353</v>
          </cell>
          <cell r="H20627" t="str">
            <v>44071353ALE</v>
          </cell>
        </row>
        <row r="20628">
          <cell r="B20628">
            <v>353</v>
          </cell>
          <cell r="H20628" t="str">
            <v>44071353ALE</v>
          </cell>
        </row>
        <row r="20629">
          <cell r="B20629">
            <v>353</v>
          </cell>
          <cell r="H20629" t="str">
            <v>44071353ALE</v>
          </cell>
        </row>
        <row r="20630">
          <cell r="B20630">
            <v>353</v>
          </cell>
          <cell r="H20630" t="str">
            <v>44071353ALE</v>
          </cell>
        </row>
        <row r="20631">
          <cell r="B20631">
            <v>353</v>
          </cell>
          <cell r="H20631" t="str">
            <v>44071353ALE</v>
          </cell>
        </row>
        <row r="20632">
          <cell r="B20632">
            <v>353</v>
          </cell>
          <cell r="H20632" t="str">
            <v>1202</v>
          </cell>
        </row>
        <row r="20633">
          <cell r="B20633">
            <v>353</v>
          </cell>
          <cell r="H20633" t="str">
            <v>1202</v>
          </cell>
        </row>
        <row r="20634">
          <cell r="B20634">
            <v>353</v>
          </cell>
          <cell r="H20634" t="str">
            <v>1202</v>
          </cell>
        </row>
        <row r="20635">
          <cell r="B20635">
            <v>353</v>
          </cell>
          <cell r="H20635" t="str">
            <v>1202</v>
          </cell>
        </row>
        <row r="20636">
          <cell r="B20636">
            <v>353</v>
          </cell>
          <cell r="H20636" t="str">
            <v>1202</v>
          </cell>
        </row>
        <row r="20637">
          <cell r="B20637">
            <v>353</v>
          </cell>
          <cell r="H20637" t="str">
            <v>1202</v>
          </cell>
        </row>
        <row r="20638">
          <cell r="B20638">
            <v>353</v>
          </cell>
          <cell r="H20638" t="str">
            <v>1202</v>
          </cell>
        </row>
        <row r="20639">
          <cell r="B20639">
            <v>353</v>
          </cell>
          <cell r="H20639" t="str">
            <v>1202</v>
          </cell>
        </row>
        <row r="20640">
          <cell r="B20640">
            <v>353</v>
          </cell>
          <cell r="H20640" t="str">
            <v>1202</v>
          </cell>
        </row>
        <row r="20641">
          <cell r="B20641">
            <v>353</v>
          </cell>
          <cell r="H20641" t="str">
            <v>1202</v>
          </cell>
        </row>
        <row r="20642">
          <cell r="B20642">
            <v>353</v>
          </cell>
          <cell r="H20642" t="str">
            <v>1202</v>
          </cell>
        </row>
        <row r="20643">
          <cell r="B20643">
            <v>353</v>
          </cell>
          <cell r="H20643" t="str">
            <v>1202</v>
          </cell>
        </row>
        <row r="20644">
          <cell r="B20644">
            <v>353</v>
          </cell>
          <cell r="H20644" t="str">
            <v>1202</v>
          </cell>
        </row>
        <row r="20645">
          <cell r="B20645">
            <v>353</v>
          </cell>
          <cell r="H20645" t="str">
            <v>1202</v>
          </cell>
        </row>
        <row r="20646">
          <cell r="B20646">
            <v>353</v>
          </cell>
          <cell r="H20646" t="str">
            <v>1202</v>
          </cell>
        </row>
        <row r="20647">
          <cell r="B20647">
            <v>353</v>
          </cell>
          <cell r="H20647" t="str">
            <v>1202</v>
          </cell>
        </row>
        <row r="20648">
          <cell r="B20648">
            <v>353</v>
          </cell>
          <cell r="H20648" t="str">
            <v>1202</v>
          </cell>
        </row>
        <row r="20649">
          <cell r="B20649">
            <v>353</v>
          </cell>
          <cell r="H20649" t="str">
            <v>1202</v>
          </cell>
        </row>
        <row r="20650">
          <cell r="B20650">
            <v>353</v>
          </cell>
          <cell r="H20650" t="str">
            <v>1202</v>
          </cell>
        </row>
        <row r="20651">
          <cell r="B20651">
            <v>353</v>
          </cell>
          <cell r="H20651" t="str">
            <v>1202</v>
          </cell>
        </row>
        <row r="20652">
          <cell r="B20652">
            <v>353</v>
          </cell>
          <cell r="H20652">
            <v>1621</v>
          </cell>
        </row>
        <row r="20653">
          <cell r="B20653">
            <v>353</v>
          </cell>
          <cell r="H20653">
            <v>1621</v>
          </cell>
        </row>
        <row r="20654">
          <cell r="B20654">
            <v>353</v>
          </cell>
          <cell r="H20654">
            <v>1621</v>
          </cell>
        </row>
        <row r="20655">
          <cell r="B20655">
            <v>353</v>
          </cell>
          <cell r="H20655">
            <v>1621</v>
          </cell>
        </row>
        <row r="20656">
          <cell r="B20656">
            <v>353</v>
          </cell>
          <cell r="H20656">
            <v>1621</v>
          </cell>
        </row>
        <row r="20657">
          <cell r="B20657">
            <v>353</v>
          </cell>
          <cell r="H20657">
            <v>1621</v>
          </cell>
        </row>
        <row r="20658">
          <cell r="B20658">
            <v>353</v>
          </cell>
          <cell r="H20658">
            <v>1621</v>
          </cell>
        </row>
        <row r="20659">
          <cell r="B20659">
            <v>353</v>
          </cell>
          <cell r="H20659">
            <v>1621</v>
          </cell>
        </row>
        <row r="20660">
          <cell r="B20660">
            <v>353</v>
          </cell>
          <cell r="H20660">
            <v>1621</v>
          </cell>
        </row>
        <row r="20661">
          <cell r="B20661">
            <v>353</v>
          </cell>
          <cell r="H20661">
            <v>1621</v>
          </cell>
        </row>
        <row r="20662">
          <cell r="B20662">
            <v>353</v>
          </cell>
          <cell r="H20662">
            <v>1621</v>
          </cell>
        </row>
        <row r="20663">
          <cell r="B20663">
            <v>353</v>
          </cell>
          <cell r="H20663">
            <v>1621</v>
          </cell>
        </row>
        <row r="20664">
          <cell r="B20664">
            <v>353</v>
          </cell>
          <cell r="H20664">
            <v>1621</v>
          </cell>
        </row>
        <row r="20665">
          <cell r="B20665">
            <v>353</v>
          </cell>
          <cell r="H20665">
            <v>1621</v>
          </cell>
        </row>
        <row r="20666">
          <cell r="B20666">
            <v>353</v>
          </cell>
          <cell r="H20666">
            <v>1621</v>
          </cell>
        </row>
        <row r="20667">
          <cell r="B20667">
            <v>353</v>
          </cell>
          <cell r="H20667">
            <v>1621</v>
          </cell>
        </row>
        <row r="20668">
          <cell r="B20668">
            <v>353</v>
          </cell>
          <cell r="H20668">
            <v>1621</v>
          </cell>
        </row>
        <row r="20669">
          <cell r="B20669">
            <v>353</v>
          </cell>
          <cell r="H20669">
            <v>1621</v>
          </cell>
        </row>
        <row r="20670">
          <cell r="B20670">
            <v>353</v>
          </cell>
          <cell r="H20670">
            <v>1621</v>
          </cell>
        </row>
        <row r="20671">
          <cell r="B20671">
            <v>353</v>
          </cell>
          <cell r="H20671">
            <v>1621</v>
          </cell>
        </row>
        <row r="20672">
          <cell r="B20672">
            <v>353</v>
          </cell>
          <cell r="H20672">
            <v>1621</v>
          </cell>
        </row>
        <row r="20673">
          <cell r="B20673">
            <v>353</v>
          </cell>
          <cell r="H20673">
            <v>2103</v>
          </cell>
        </row>
        <row r="20674">
          <cell r="B20674">
            <v>353</v>
          </cell>
          <cell r="H20674">
            <v>2103</v>
          </cell>
        </row>
        <row r="20675">
          <cell r="B20675">
            <v>353</v>
          </cell>
          <cell r="H20675">
            <v>2103</v>
          </cell>
        </row>
        <row r="20676">
          <cell r="B20676">
            <v>353</v>
          </cell>
          <cell r="H20676">
            <v>2103</v>
          </cell>
        </row>
        <row r="20677">
          <cell r="B20677">
            <v>353</v>
          </cell>
          <cell r="H20677">
            <v>2103</v>
          </cell>
        </row>
        <row r="20678">
          <cell r="B20678">
            <v>353</v>
          </cell>
          <cell r="H20678">
            <v>2103</v>
          </cell>
        </row>
        <row r="20679">
          <cell r="B20679">
            <v>353</v>
          </cell>
          <cell r="H20679">
            <v>2103</v>
          </cell>
        </row>
        <row r="20680">
          <cell r="B20680">
            <v>353</v>
          </cell>
          <cell r="H20680">
            <v>2103</v>
          </cell>
        </row>
        <row r="20681">
          <cell r="B20681">
            <v>353</v>
          </cell>
          <cell r="H20681">
            <v>2103</v>
          </cell>
        </row>
        <row r="20682">
          <cell r="B20682">
            <v>353</v>
          </cell>
          <cell r="H20682">
            <v>2103</v>
          </cell>
        </row>
        <row r="20683">
          <cell r="B20683">
            <v>353</v>
          </cell>
          <cell r="H20683">
            <v>2103</v>
          </cell>
        </row>
        <row r="20684">
          <cell r="B20684">
            <v>353</v>
          </cell>
          <cell r="H20684">
            <v>2103</v>
          </cell>
        </row>
        <row r="20685">
          <cell r="B20685">
            <v>353</v>
          </cell>
          <cell r="H20685">
            <v>2103</v>
          </cell>
        </row>
        <row r="20686">
          <cell r="B20686">
            <v>353</v>
          </cell>
          <cell r="H20686">
            <v>2103</v>
          </cell>
        </row>
        <row r="20687">
          <cell r="B20687">
            <v>353</v>
          </cell>
          <cell r="H20687">
            <v>2103</v>
          </cell>
        </row>
        <row r="20688">
          <cell r="B20688">
            <v>353</v>
          </cell>
          <cell r="H20688">
            <v>2103</v>
          </cell>
        </row>
        <row r="20689">
          <cell r="B20689">
            <v>353</v>
          </cell>
          <cell r="H20689">
            <v>2103</v>
          </cell>
        </row>
        <row r="20690">
          <cell r="B20690">
            <v>353</v>
          </cell>
          <cell r="H20690">
            <v>2103</v>
          </cell>
        </row>
        <row r="20691">
          <cell r="B20691">
            <v>353</v>
          </cell>
          <cell r="H20691">
            <v>2103</v>
          </cell>
        </row>
        <row r="20692">
          <cell r="B20692">
            <v>353</v>
          </cell>
          <cell r="H20692">
            <v>2103</v>
          </cell>
        </row>
        <row r="20693">
          <cell r="B20693">
            <v>353</v>
          </cell>
          <cell r="H20693">
            <v>2103</v>
          </cell>
        </row>
        <row r="20694">
          <cell r="B20694">
            <v>353</v>
          </cell>
          <cell r="H20694">
            <v>8170</v>
          </cell>
        </row>
        <row r="20695">
          <cell r="B20695">
            <v>353</v>
          </cell>
          <cell r="H20695">
            <v>8170</v>
          </cell>
        </row>
        <row r="20696">
          <cell r="B20696">
            <v>353</v>
          </cell>
          <cell r="H20696">
            <v>8170</v>
          </cell>
        </row>
        <row r="20697">
          <cell r="B20697">
            <v>353</v>
          </cell>
          <cell r="H20697">
            <v>8170</v>
          </cell>
        </row>
        <row r="20698">
          <cell r="B20698">
            <v>353</v>
          </cell>
          <cell r="H20698">
            <v>8170</v>
          </cell>
        </row>
        <row r="20699">
          <cell r="B20699">
            <v>353</v>
          </cell>
          <cell r="H20699">
            <v>8170</v>
          </cell>
        </row>
        <row r="20700">
          <cell r="B20700">
            <v>353</v>
          </cell>
          <cell r="H20700">
            <v>8170</v>
          </cell>
        </row>
        <row r="20701">
          <cell r="B20701">
            <v>353</v>
          </cell>
          <cell r="H20701">
            <v>8170</v>
          </cell>
        </row>
        <row r="20702">
          <cell r="B20702">
            <v>353</v>
          </cell>
          <cell r="H20702">
            <v>8170</v>
          </cell>
        </row>
        <row r="20703">
          <cell r="B20703">
            <v>353</v>
          </cell>
          <cell r="H20703">
            <v>8170</v>
          </cell>
        </row>
        <row r="20704">
          <cell r="B20704">
            <v>353</v>
          </cell>
          <cell r="H20704">
            <v>8170</v>
          </cell>
        </row>
        <row r="20705">
          <cell r="B20705">
            <v>353</v>
          </cell>
          <cell r="H20705">
            <v>8170</v>
          </cell>
        </row>
        <row r="20706">
          <cell r="B20706">
            <v>353</v>
          </cell>
          <cell r="H20706">
            <v>8170</v>
          </cell>
        </row>
        <row r="20707">
          <cell r="B20707">
            <v>353</v>
          </cell>
          <cell r="H20707">
            <v>8170</v>
          </cell>
        </row>
        <row r="20708">
          <cell r="B20708">
            <v>353</v>
          </cell>
          <cell r="H20708">
            <v>8170</v>
          </cell>
        </row>
        <row r="20709">
          <cell r="B20709">
            <v>353</v>
          </cell>
          <cell r="H20709">
            <v>8170</v>
          </cell>
        </row>
        <row r="20710">
          <cell r="B20710">
            <v>353</v>
          </cell>
          <cell r="H20710">
            <v>8170</v>
          </cell>
        </row>
        <row r="20711">
          <cell r="B20711">
            <v>353</v>
          </cell>
          <cell r="H20711">
            <v>8170</v>
          </cell>
        </row>
        <row r="20712">
          <cell r="B20712">
            <v>353</v>
          </cell>
          <cell r="H20712">
            <v>8170</v>
          </cell>
        </row>
        <row r="20713">
          <cell r="B20713">
            <v>353</v>
          </cell>
          <cell r="H20713">
            <v>8170</v>
          </cell>
        </row>
        <row r="20714">
          <cell r="B20714">
            <v>353</v>
          </cell>
          <cell r="H20714">
            <v>8170</v>
          </cell>
        </row>
        <row r="20715">
          <cell r="B20715">
            <v>353</v>
          </cell>
          <cell r="H20715">
            <v>8170</v>
          </cell>
        </row>
        <row r="20716">
          <cell r="B20716">
            <v>353</v>
          </cell>
          <cell r="H20716">
            <v>8170</v>
          </cell>
        </row>
        <row r="20717">
          <cell r="B20717">
            <v>353</v>
          </cell>
          <cell r="H20717">
            <v>8170</v>
          </cell>
        </row>
        <row r="20718">
          <cell r="B20718">
            <v>353</v>
          </cell>
          <cell r="H20718">
            <v>8170</v>
          </cell>
        </row>
        <row r="20719">
          <cell r="B20719">
            <v>353</v>
          </cell>
          <cell r="H20719">
            <v>8565</v>
          </cell>
        </row>
        <row r="20720">
          <cell r="B20720">
            <v>353</v>
          </cell>
          <cell r="H20720">
            <v>8565</v>
          </cell>
        </row>
        <row r="20721">
          <cell r="B20721">
            <v>353</v>
          </cell>
          <cell r="H20721">
            <v>8565</v>
          </cell>
        </row>
        <row r="20722">
          <cell r="B20722">
            <v>353</v>
          </cell>
          <cell r="H20722">
            <v>8565</v>
          </cell>
        </row>
        <row r="20723">
          <cell r="B20723">
            <v>353</v>
          </cell>
          <cell r="H20723">
            <v>8565</v>
          </cell>
        </row>
        <row r="20724">
          <cell r="B20724">
            <v>353</v>
          </cell>
          <cell r="H20724">
            <v>8565</v>
          </cell>
        </row>
        <row r="20725">
          <cell r="B20725">
            <v>353</v>
          </cell>
          <cell r="H20725">
            <v>8565</v>
          </cell>
        </row>
        <row r="20726">
          <cell r="B20726">
            <v>353</v>
          </cell>
          <cell r="H20726">
            <v>8565</v>
          </cell>
        </row>
        <row r="20727">
          <cell r="B20727">
            <v>353</v>
          </cell>
          <cell r="H20727">
            <v>8565</v>
          </cell>
        </row>
        <row r="20728">
          <cell r="B20728">
            <v>353</v>
          </cell>
          <cell r="H20728">
            <v>8565</v>
          </cell>
        </row>
        <row r="20729">
          <cell r="B20729">
            <v>353</v>
          </cell>
          <cell r="H20729">
            <v>8565</v>
          </cell>
        </row>
        <row r="20730">
          <cell r="B20730">
            <v>353</v>
          </cell>
          <cell r="H20730">
            <v>8565</v>
          </cell>
        </row>
        <row r="20731">
          <cell r="B20731">
            <v>353</v>
          </cell>
          <cell r="H20731">
            <v>8565</v>
          </cell>
        </row>
        <row r="20732">
          <cell r="B20732">
            <v>353</v>
          </cell>
          <cell r="H20732">
            <v>8565</v>
          </cell>
        </row>
        <row r="20733">
          <cell r="B20733">
            <v>353</v>
          </cell>
          <cell r="H20733">
            <v>8565</v>
          </cell>
        </row>
        <row r="20734">
          <cell r="B20734">
            <v>353</v>
          </cell>
          <cell r="H20734">
            <v>8565</v>
          </cell>
        </row>
        <row r="20735">
          <cell r="B20735">
            <v>353</v>
          </cell>
          <cell r="H20735">
            <v>8565</v>
          </cell>
        </row>
        <row r="20736">
          <cell r="B20736">
            <v>353</v>
          </cell>
          <cell r="H20736">
            <v>8565</v>
          </cell>
        </row>
        <row r="20737">
          <cell r="B20737">
            <v>353</v>
          </cell>
          <cell r="H20737">
            <v>8565</v>
          </cell>
        </row>
        <row r="20738">
          <cell r="B20738">
            <v>353</v>
          </cell>
          <cell r="H20738">
            <v>8565</v>
          </cell>
        </row>
        <row r="20739">
          <cell r="B20739">
            <v>353</v>
          </cell>
          <cell r="H20739">
            <v>8565</v>
          </cell>
        </row>
        <row r="20740">
          <cell r="B20740">
            <v>353</v>
          </cell>
          <cell r="H20740">
            <v>8565</v>
          </cell>
        </row>
        <row r="20741">
          <cell r="B20741">
            <v>353</v>
          </cell>
          <cell r="H20741">
            <v>8565</v>
          </cell>
        </row>
        <row r="20742">
          <cell r="B20742">
            <v>353</v>
          </cell>
          <cell r="H20742">
            <v>8565</v>
          </cell>
        </row>
        <row r="20743">
          <cell r="B20743">
            <v>353</v>
          </cell>
          <cell r="H20743">
            <v>9177</v>
          </cell>
        </row>
        <row r="20744">
          <cell r="B20744">
            <v>353</v>
          </cell>
          <cell r="H20744">
            <v>9177</v>
          </cell>
        </row>
        <row r="20745">
          <cell r="B20745">
            <v>353</v>
          </cell>
          <cell r="H20745">
            <v>9177</v>
          </cell>
        </row>
        <row r="20746">
          <cell r="B20746">
            <v>353</v>
          </cell>
          <cell r="H20746">
            <v>9177</v>
          </cell>
        </row>
        <row r="20747">
          <cell r="B20747">
            <v>353</v>
          </cell>
          <cell r="H20747">
            <v>9177</v>
          </cell>
        </row>
        <row r="20748">
          <cell r="B20748">
            <v>353</v>
          </cell>
          <cell r="H20748">
            <v>9177</v>
          </cell>
        </row>
        <row r="20749">
          <cell r="B20749">
            <v>353</v>
          </cell>
          <cell r="H20749">
            <v>9177</v>
          </cell>
        </row>
        <row r="20750">
          <cell r="B20750">
            <v>353</v>
          </cell>
          <cell r="H20750">
            <v>9177</v>
          </cell>
        </row>
        <row r="20751">
          <cell r="B20751">
            <v>353</v>
          </cell>
          <cell r="H20751">
            <v>9177</v>
          </cell>
        </row>
        <row r="20752">
          <cell r="B20752">
            <v>353</v>
          </cell>
          <cell r="H20752">
            <v>9177</v>
          </cell>
        </row>
        <row r="20753">
          <cell r="B20753">
            <v>353</v>
          </cell>
          <cell r="H20753">
            <v>9177</v>
          </cell>
        </row>
        <row r="20754">
          <cell r="B20754">
            <v>353</v>
          </cell>
          <cell r="H20754">
            <v>9177</v>
          </cell>
        </row>
        <row r="20755">
          <cell r="B20755">
            <v>353</v>
          </cell>
          <cell r="H20755">
            <v>9177</v>
          </cell>
        </row>
        <row r="20756">
          <cell r="B20756">
            <v>353</v>
          </cell>
          <cell r="H20756">
            <v>9177</v>
          </cell>
        </row>
        <row r="20757">
          <cell r="B20757">
            <v>353</v>
          </cell>
          <cell r="H20757">
            <v>9177</v>
          </cell>
        </row>
        <row r="20758">
          <cell r="B20758">
            <v>353</v>
          </cell>
          <cell r="H20758">
            <v>9177</v>
          </cell>
        </row>
        <row r="20759">
          <cell r="B20759">
            <v>353</v>
          </cell>
          <cell r="H20759">
            <v>9177</v>
          </cell>
        </row>
        <row r="20760">
          <cell r="B20760">
            <v>353</v>
          </cell>
          <cell r="H20760">
            <v>9177</v>
          </cell>
        </row>
        <row r="20761">
          <cell r="B20761">
            <v>353</v>
          </cell>
          <cell r="H20761">
            <v>9177</v>
          </cell>
        </row>
        <row r="20762">
          <cell r="B20762">
            <v>353</v>
          </cell>
          <cell r="H20762">
            <v>9177</v>
          </cell>
        </row>
        <row r="20763">
          <cell r="B20763">
            <v>353</v>
          </cell>
          <cell r="H20763">
            <v>9177</v>
          </cell>
        </row>
        <row r="20764">
          <cell r="B20764">
            <v>353</v>
          </cell>
          <cell r="H20764">
            <v>9177</v>
          </cell>
        </row>
        <row r="20765">
          <cell r="B20765">
            <v>353</v>
          </cell>
          <cell r="H20765">
            <v>9177</v>
          </cell>
        </row>
        <row r="20766">
          <cell r="B20766">
            <v>353</v>
          </cell>
          <cell r="H20766">
            <v>9177</v>
          </cell>
        </row>
        <row r="20767">
          <cell r="B20767">
            <v>353</v>
          </cell>
          <cell r="H20767">
            <v>9177</v>
          </cell>
        </row>
        <row r="20768">
          <cell r="B20768">
            <v>354</v>
          </cell>
          <cell r="H20768" t="str">
            <v>43539354TER</v>
          </cell>
        </row>
        <row r="20769">
          <cell r="B20769">
            <v>354</v>
          </cell>
          <cell r="H20769" t="str">
            <v>43539354TER</v>
          </cell>
        </row>
        <row r="20770">
          <cell r="B20770">
            <v>354</v>
          </cell>
          <cell r="H20770" t="str">
            <v>43539354TER</v>
          </cell>
        </row>
        <row r="20771">
          <cell r="B20771">
            <v>354</v>
          </cell>
          <cell r="H20771" t="str">
            <v>43539354TER</v>
          </cell>
        </row>
        <row r="20772">
          <cell r="B20772">
            <v>354</v>
          </cell>
          <cell r="H20772" t="str">
            <v>43539354TER</v>
          </cell>
        </row>
        <row r="20773">
          <cell r="B20773">
            <v>354</v>
          </cell>
          <cell r="H20773" t="str">
            <v>43539354TER</v>
          </cell>
        </row>
        <row r="20774">
          <cell r="B20774">
            <v>354</v>
          </cell>
          <cell r="H20774" t="str">
            <v>43539354TER</v>
          </cell>
        </row>
        <row r="20775">
          <cell r="B20775">
            <v>354</v>
          </cell>
          <cell r="H20775" t="str">
            <v>43539354TER</v>
          </cell>
        </row>
        <row r="20776">
          <cell r="B20776">
            <v>354</v>
          </cell>
          <cell r="H20776" t="str">
            <v>43539354TER</v>
          </cell>
        </row>
        <row r="20777">
          <cell r="B20777">
            <v>354</v>
          </cell>
          <cell r="H20777" t="str">
            <v>43539354TER</v>
          </cell>
        </row>
        <row r="20778">
          <cell r="B20778">
            <v>354</v>
          </cell>
          <cell r="H20778" t="str">
            <v>43539354TER</v>
          </cell>
        </row>
        <row r="20779">
          <cell r="B20779">
            <v>354</v>
          </cell>
          <cell r="H20779" t="str">
            <v>43539354TER</v>
          </cell>
        </row>
        <row r="20780">
          <cell r="B20780">
            <v>354</v>
          </cell>
          <cell r="H20780" t="str">
            <v>43539354TER</v>
          </cell>
        </row>
        <row r="20781">
          <cell r="B20781">
            <v>354</v>
          </cell>
          <cell r="H20781" t="str">
            <v>43539354TER</v>
          </cell>
        </row>
        <row r="20782">
          <cell r="B20782">
            <v>354</v>
          </cell>
          <cell r="H20782" t="str">
            <v>43539354TER</v>
          </cell>
        </row>
        <row r="20783">
          <cell r="B20783">
            <v>354</v>
          </cell>
          <cell r="H20783" t="str">
            <v>43539354TER</v>
          </cell>
        </row>
        <row r="20784">
          <cell r="B20784">
            <v>354</v>
          </cell>
          <cell r="H20784" t="str">
            <v>43539354TER</v>
          </cell>
        </row>
        <row r="20785">
          <cell r="B20785">
            <v>354</v>
          </cell>
          <cell r="H20785" t="str">
            <v>43539354TER</v>
          </cell>
        </row>
        <row r="20786">
          <cell r="B20786">
            <v>354</v>
          </cell>
          <cell r="H20786" t="str">
            <v>43539354TER</v>
          </cell>
        </row>
        <row r="20787">
          <cell r="B20787">
            <v>354</v>
          </cell>
          <cell r="H20787" t="str">
            <v>43539354TER</v>
          </cell>
        </row>
        <row r="20788">
          <cell r="B20788">
            <v>354</v>
          </cell>
          <cell r="H20788" t="str">
            <v>43539354TER</v>
          </cell>
        </row>
        <row r="20789">
          <cell r="B20789">
            <v>354</v>
          </cell>
          <cell r="H20789" t="str">
            <v>43836354TER</v>
          </cell>
        </row>
        <row r="20790">
          <cell r="B20790">
            <v>354</v>
          </cell>
          <cell r="H20790" t="str">
            <v>43836354TER</v>
          </cell>
        </row>
        <row r="20791">
          <cell r="B20791">
            <v>354</v>
          </cell>
          <cell r="H20791" t="str">
            <v>43836354TER</v>
          </cell>
        </row>
        <row r="20792">
          <cell r="B20792">
            <v>354</v>
          </cell>
          <cell r="H20792" t="str">
            <v>43836354TER</v>
          </cell>
        </row>
        <row r="20793">
          <cell r="B20793">
            <v>354</v>
          </cell>
          <cell r="H20793" t="str">
            <v>43836354TER</v>
          </cell>
        </row>
        <row r="20794">
          <cell r="B20794">
            <v>354</v>
          </cell>
          <cell r="H20794" t="str">
            <v>43836354TER</v>
          </cell>
        </row>
        <row r="20795">
          <cell r="B20795">
            <v>354</v>
          </cell>
          <cell r="H20795" t="str">
            <v>43836354TER</v>
          </cell>
        </row>
        <row r="20796">
          <cell r="B20796">
            <v>354</v>
          </cell>
          <cell r="H20796" t="str">
            <v>43836354TER</v>
          </cell>
        </row>
        <row r="20797">
          <cell r="B20797">
            <v>354</v>
          </cell>
          <cell r="H20797" t="str">
            <v>43836354TER</v>
          </cell>
        </row>
        <row r="20798">
          <cell r="B20798">
            <v>354</v>
          </cell>
          <cell r="H20798" t="str">
            <v>43836354TER</v>
          </cell>
        </row>
        <row r="20799">
          <cell r="B20799">
            <v>354</v>
          </cell>
          <cell r="H20799" t="str">
            <v>43836354TER</v>
          </cell>
        </row>
        <row r="20800">
          <cell r="B20800">
            <v>354</v>
          </cell>
          <cell r="H20800" t="str">
            <v>43836354TER</v>
          </cell>
        </row>
        <row r="20801">
          <cell r="B20801">
            <v>354</v>
          </cell>
          <cell r="H20801" t="str">
            <v>43836354TER</v>
          </cell>
        </row>
        <row r="20802">
          <cell r="B20802">
            <v>354</v>
          </cell>
          <cell r="H20802" t="str">
            <v>43836354TER</v>
          </cell>
        </row>
        <row r="20803">
          <cell r="B20803">
            <v>354</v>
          </cell>
          <cell r="H20803" t="str">
            <v>43836354TER</v>
          </cell>
        </row>
        <row r="20804">
          <cell r="B20804">
            <v>354</v>
          </cell>
          <cell r="H20804" t="str">
            <v>43836354TER</v>
          </cell>
        </row>
        <row r="20805">
          <cell r="B20805">
            <v>354</v>
          </cell>
          <cell r="H20805" t="str">
            <v>43836354TER</v>
          </cell>
        </row>
        <row r="20806">
          <cell r="B20806">
            <v>354</v>
          </cell>
          <cell r="H20806" t="str">
            <v>43836354TER</v>
          </cell>
        </row>
        <row r="20807">
          <cell r="B20807">
            <v>354</v>
          </cell>
          <cell r="H20807" t="str">
            <v>43836354TER</v>
          </cell>
        </row>
        <row r="20808">
          <cell r="B20808">
            <v>354</v>
          </cell>
          <cell r="H20808" t="str">
            <v>43836354TER</v>
          </cell>
        </row>
        <row r="20809">
          <cell r="B20809">
            <v>354</v>
          </cell>
          <cell r="H20809" t="str">
            <v>43836354TER</v>
          </cell>
        </row>
        <row r="20810">
          <cell r="B20810">
            <v>354</v>
          </cell>
          <cell r="H20810" t="str">
            <v>44154354TER</v>
          </cell>
        </row>
        <row r="20811">
          <cell r="B20811">
            <v>354</v>
          </cell>
          <cell r="H20811" t="str">
            <v>44154354TER</v>
          </cell>
        </row>
        <row r="20812">
          <cell r="B20812">
            <v>354</v>
          </cell>
          <cell r="H20812" t="str">
            <v>44154354TER</v>
          </cell>
        </row>
        <row r="20813">
          <cell r="B20813">
            <v>354</v>
          </cell>
          <cell r="H20813" t="str">
            <v>44154354TER</v>
          </cell>
        </row>
        <row r="20814">
          <cell r="B20814">
            <v>354</v>
          </cell>
          <cell r="H20814" t="str">
            <v>44154354TER</v>
          </cell>
        </row>
        <row r="20815">
          <cell r="B20815">
            <v>354</v>
          </cell>
          <cell r="H20815" t="str">
            <v>44154354TER</v>
          </cell>
        </row>
        <row r="20816">
          <cell r="B20816">
            <v>354</v>
          </cell>
          <cell r="H20816" t="str">
            <v>44154354TER</v>
          </cell>
        </row>
        <row r="20817">
          <cell r="B20817">
            <v>354</v>
          </cell>
          <cell r="H20817" t="str">
            <v>44154354TER</v>
          </cell>
        </row>
        <row r="20818">
          <cell r="B20818">
            <v>354</v>
          </cell>
          <cell r="H20818" t="str">
            <v>44154354TER</v>
          </cell>
        </row>
        <row r="20819">
          <cell r="B20819">
            <v>355</v>
          </cell>
          <cell r="H20819" t="str">
            <v>43539355MAR</v>
          </cell>
        </row>
        <row r="20820">
          <cell r="B20820">
            <v>355</v>
          </cell>
          <cell r="H20820" t="str">
            <v>43539355MAR</v>
          </cell>
        </row>
        <row r="20821">
          <cell r="B20821">
            <v>355</v>
          </cell>
          <cell r="H20821" t="str">
            <v>43539355MAR</v>
          </cell>
        </row>
        <row r="20822">
          <cell r="B20822">
            <v>355</v>
          </cell>
          <cell r="H20822" t="str">
            <v>43539355MAR</v>
          </cell>
        </row>
        <row r="20823">
          <cell r="B20823">
            <v>355</v>
          </cell>
          <cell r="H20823" t="str">
            <v>43539355MAR</v>
          </cell>
        </row>
        <row r="20824">
          <cell r="B20824">
            <v>355</v>
          </cell>
          <cell r="H20824" t="str">
            <v>43539355MAR</v>
          </cell>
        </row>
        <row r="20825">
          <cell r="B20825">
            <v>355</v>
          </cell>
          <cell r="H20825" t="str">
            <v>43539355MAR</v>
          </cell>
        </row>
        <row r="20826">
          <cell r="B20826">
            <v>355</v>
          </cell>
          <cell r="H20826" t="str">
            <v>43539355MAR</v>
          </cell>
        </row>
        <row r="20827">
          <cell r="B20827">
            <v>355</v>
          </cell>
          <cell r="H20827" t="str">
            <v>43539355MAR</v>
          </cell>
        </row>
        <row r="20828">
          <cell r="B20828">
            <v>355</v>
          </cell>
          <cell r="H20828" t="str">
            <v>43539355MAR</v>
          </cell>
        </row>
        <row r="20829">
          <cell r="B20829">
            <v>355</v>
          </cell>
          <cell r="H20829" t="str">
            <v>43539355MAR</v>
          </cell>
        </row>
        <row r="20830">
          <cell r="B20830">
            <v>355</v>
          </cell>
          <cell r="H20830" t="str">
            <v>43539355MAR</v>
          </cell>
        </row>
        <row r="20831">
          <cell r="B20831">
            <v>355</v>
          </cell>
          <cell r="H20831" t="str">
            <v>43539355MAR</v>
          </cell>
        </row>
        <row r="20832">
          <cell r="B20832">
            <v>355</v>
          </cell>
          <cell r="H20832" t="str">
            <v>43539355MAR</v>
          </cell>
        </row>
        <row r="20833">
          <cell r="B20833">
            <v>355</v>
          </cell>
          <cell r="H20833" t="str">
            <v>43539355MAR</v>
          </cell>
        </row>
        <row r="20834">
          <cell r="B20834">
            <v>355</v>
          </cell>
          <cell r="H20834" t="str">
            <v>43539355MAR</v>
          </cell>
        </row>
        <row r="20835">
          <cell r="B20835">
            <v>355</v>
          </cell>
          <cell r="H20835" t="str">
            <v>43742355MAR</v>
          </cell>
        </row>
        <row r="20836">
          <cell r="B20836">
            <v>355</v>
          </cell>
          <cell r="H20836" t="str">
            <v>43742355MAR</v>
          </cell>
        </row>
        <row r="20837">
          <cell r="B20837">
            <v>355</v>
          </cell>
          <cell r="H20837" t="str">
            <v>43742355MAR</v>
          </cell>
        </row>
        <row r="20838">
          <cell r="B20838">
            <v>355</v>
          </cell>
          <cell r="H20838" t="str">
            <v>43742355MAR</v>
          </cell>
        </row>
        <row r="20839">
          <cell r="B20839">
            <v>355</v>
          </cell>
          <cell r="H20839" t="str">
            <v>43742355MAR</v>
          </cell>
        </row>
        <row r="20840">
          <cell r="B20840">
            <v>355</v>
          </cell>
          <cell r="H20840" t="str">
            <v>43742355MAR</v>
          </cell>
        </row>
        <row r="20841">
          <cell r="B20841">
            <v>355</v>
          </cell>
          <cell r="H20841" t="str">
            <v>43742355MAR</v>
          </cell>
        </row>
        <row r="20842">
          <cell r="B20842">
            <v>355</v>
          </cell>
          <cell r="H20842" t="str">
            <v>43742355MAR</v>
          </cell>
        </row>
        <row r="20843">
          <cell r="B20843">
            <v>355</v>
          </cell>
          <cell r="H20843" t="str">
            <v>43742355MAR</v>
          </cell>
        </row>
        <row r="20844">
          <cell r="B20844">
            <v>355</v>
          </cell>
          <cell r="H20844" t="str">
            <v>43742355MAR</v>
          </cell>
        </row>
        <row r="20845">
          <cell r="B20845">
            <v>355</v>
          </cell>
          <cell r="H20845" t="str">
            <v>43742355MAR</v>
          </cell>
        </row>
        <row r="20846">
          <cell r="B20846">
            <v>355</v>
          </cell>
          <cell r="H20846" t="str">
            <v>43742355MAR</v>
          </cell>
        </row>
        <row r="20847">
          <cell r="B20847">
            <v>355</v>
          </cell>
          <cell r="H20847" t="str">
            <v>43742355MAR</v>
          </cell>
        </row>
        <row r="20848">
          <cell r="B20848">
            <v>355</v>
          </cell>
          <cell r="H20848" t="str">
            <v>43742355MAR</v>
          </cell>
        </row>
        <row r="20849">
          <cell r="B20849">
            <v>355</v>
          </cell>
          <cell r="H20849" t="str">
            <v>43742355MAR</v>
          </cell>
        </row>
        <row r="20850">
          <cell r="B20850">
            <v>355</v>
          </cell>
          <cell r="H20850" t="str">
            <v>43742355MAR</v>
          </cell>
        </row>
        <row r="20851">
          <cell r="B20851">
            <v>355</v>
          </cell>
          <cell r="H20851" t="str">
            <v>43742355MAR</v>
          </cell>
        </row>
        <row r="20852">
          <cell r="B20852">
            <v>355</v>
          </cell>
          <cell r="H20852" t="str">
            <v>43742355MAR</v>
          </cell>
        </row>
        <row r="20853">
          <cell r="B20853">
            <v>355</v>
          </cell>
          <cell r="H20853" t="str">
            <v>43742355MAR</v>
          </cell>
        </row>
        <row r="20854">
          <cell r="B20854">
            <v>355</v>
          </cell>
          <cell r="H20854" t="str">
            <v>43742355MAR</v>
          </cell>
        </row>
        <row r="20855">
          <cell r="B20855">
            <v>355</v>
          </cell>
          <cell r="H20855" t="str">
            <v>43742355MAR</v>
          </cell>
        </row>
        <row r="20856">
          <cell r="B20856">
            <v>356</v>
          </cell>
          <cell r="H20856" t="str">
            <v>43538356CLA</v>
          </cell>
        </row>
        <row r="20857">
          <cell r="B20857">
            <v>356</v>
          </cell>
          <cell r="H20857" t="str">
            <v>43538356CLA</v>
          </cell>
        </row>
        <row r="20858">
          <cell r="B20858">
            <v>356</v>
          </cell>
          <cell r="H20858" t="str">
            <v>43538356CLA</v>
          </cell>
        </row>
        <row r="20859">
          <cell r="B20859">
            <v>356</v>
          </cell>
          <cell r="H20859" t="str">
            <v>43538356CLA</v>
          </cell>
        </row>
        <row r="20860">
          <cell r="B20860">
            <v>356</v>
          </cell>
          <cell r="H20860" t="str">
            <v>43538356CLA</v>
          </cell>
        </row>
        <row r="20861">
          <cell r="B20861">
            <v>356</v>
          </cell>
          <cell r="H20861" t="str">
            <v>43538356CLA</v>
          </cell>
        </row>
        <row r="20862">
          <cell r="B20862">
            <v>356</v>
          </cell>
          <cell r="H20862" t="str">
            <v>43538356CLA</v>
          </cell>
        </row>
        <row r="20863">
          <cell r="B20863">
            <v>356</v>
          </cell>
          <cell r="H20863" t="str">
            <v>43538356CLA</v>
          </cell>
        </row>
        <row r="20864">
          <cell r="B20864">
            <v>356</v>
          </cell>
          <cell r="H20864" t="str">
            <v>43538356CLA</v>
          </cell>
        </row>
        <row r="20865">
          <cell r="B20865">
            <v>356</v>
          </cell>
          <cell r="H20865" t="str">
            <v>43538356CLA</v>
          </cell>
        </row>
        <row r="20866">
          <cell r="B20866">
            <v>356</v>
          </cell>
          <cell r="H20866" t="str">
            <v>43538356CLA</v>
          </cell>
        </row>
        <row r="20867">
          <cell r="B20867">
            <v>356</v>
          </cell>
          <cell r="H20867" t="str">
            <v>43538356CLA</v>
          </cell>
        </row>
        <row r="20868">
          <cell r="B20868">
            <v>356</v>
          </cell>
          <cell r="H20868" t="str">
            <v>43538356CLA</v>
          </cell>
        </row>
        <row r="20869">
          <cell r="B20869">
            <v>356</v>
          </cell>
          <cell r="H20869" t="str">
            <v>43538356CLA</v>
          </cell>
        </row>
        <row r="20870">
          <cell r="B20870">
            <v>356</v>
          </cell>
          <cell r="H20870" t="str">
            <v>43538356CLA</v>
          </cell>
        </row>
        <row r="20871">
          <cell r="B20871">
            <v>356</v>
          </cell>
          <cell r="H20871" t="str">
            <v>43538356CLA</v>
          </cell>
        </row>
        <row r="20872">
          <cell r="B20872">
            <v>356</v>
          </cell>
          <cell r="H20872" t="str">
            <v>43538356CLA</v>
          </cell>
        </row>
        <row r="20873">
          <cell r="B20873">
            <v>356</v>
          </cell>
          <cell r="H20873" t="str">
            <v>43538356CLA</v>
          </cell>
        </row>
        <row r="20874">
          <cell r="B20874">
            <v>356</v>
          </cell>
          <cell r="H20874" t="str">
            <v>43538356CLA</v>
          </cell>
        </row>
        <row r="20875">
          <cell r="B20875">
            <v>356</v>
          </cell>
          <cell r="H20875" t="str">
            <v>43538356CLA</v>
          </cell>
        </row>
        <row r="20876">
          <cell r="B20876">
            <v>356</v>
          </cell>
          <cell r="H20876" t="str">
            <v>43538356CLA</v>
          </cell>
        </row>
        <row r="20877">
          <cell r="B20877">
            <v>357</v>
          </cell>
          <cell r="H20877" t="str">
            <v>43539357DOU</v>
          </cell>
        </row>
        <row r="20878">
          <cell r="B20878">
            <v>357</v>
          </cell>
          <cell r="H20878" t="str">
            <v>43539357DOU</v>
          </cell>
        </row>
        <row r="20879">
          <cell r="B20879">
            <v>357</v>
          </cell>
          <cell r="H20879" t="str">
            <v>43539357DOU</v>
          </cell>
        </row>
        <row r="20880">
          <cell r="B20880">
            <v>357</v>
          </cell>
          <cell r="H20880" t="str">
            <v>43539357DOU</v>
          </cell>
        </row>
        <row r="20881">
          <cell r="B20881">
            <v>357</v>
          </cell>
          <cell r="H20881" t="str">
            <v>43539357DOU</v>
          </cell>
        </row>
        <row r="20882">
          <cell r="B20882">
            <v>357</v>
          </cell>
          <cell r="H20882" t="str">
            <v>43539357DOU</v>
          </cell>
        </row>
        <row r="20883">
          <cell r="B20883">
            <v>357</v>
          </cell>
          <cell r="H20883" t="str">
            <v>43539357DOU</v>
          </cell>
        </row>
        <row r="20884">
          <cell r="B20884">
            <v>357</v>
          </cell>
          <cell r="H20884" t="str">
            <v>43539357DOU</v>
          </cell>
        </row>
        <row r="20885">
          <cell r="B20885">
            <v>357</v>
          </cell>
          <cell r="H20885" t="str">
            <v>43539357DOU</v>
          </cell>
        </row>
        <row r="20886">
          <cell r="B20886">
            <v>357</v>
          </cell>
          <cell r="H20886" t="str">
            <v>43539357DOU</v>
          </cell>
        </row>
        <row r="20887">
          <cell r="B20887">
            <v>357</v>
          </cell>
          <cell r="H20887" t="str">
            <v>43539357DOU</v>
          </cell>
        </row>
        <row r="20888">
          <cell r="B20888">
            <v>357</v>
          </cell>
          <cell r="H20888" t="str">
            <v>43539357DOU</v>
          </cell>
        </row>
        <row r="20889">
          <cell r="B20889">
            <v>357</v>
          </cell>
          <cell r="H20889" t="str">
            <v>43539357DOU</v>
          </cell>
        </row>
        <row r="20890">
          <cell r="B20890">
            <v>357</v>
          </cell>
          <cell r="H20890" t="str">
            <v>43539357DOU</v>
          </cell>
        </row>
        <row r="20891">
          <cell r="B20891">
            <v>357</v>
          </cell>
          <cell r="H20891" t="str">
            <v>43539357DOU</v>
          </cell>
        </row>
        <row r="20892">
          <cell r="B20892">
            <v>357</v>
          </cell>
          <cell r="H20892" t="str">
            <v>43539357DOU</v>
          </cell>
        </row>
        <row r="20893">
          <cell r="B20893">
            <v>357</v>
          </cell>
          <cell r="H20893" t="str">
            <v>43539357DOU</v>
          </cell>
        </row>
        <row r="20894">
          <cell r="B20894">
            <v>357</v>
          </cell>
          <cell r="H20894" t="str">
            <v>43780357DOU</v>
          </cell>
        </row>
        <row r="20895">
          <cell r="B20895">
            <v>357</v>
          </cell>
          <cell r="H20895" t="str">
            <v>43780357DOU</v>
          </cell>
        </row>
        <row r="20896">
          <cell r="B20896">
            <v>357</v>
          </cell>
          <cell r="H20896" t="str">
            <v>43780357DOU</v>
          </cell>
        </row>
        <row r="20897">
          <cell r="B20897">
            <v>357</v>
          </cell>
          <cell r="H20897" t="str">
            <v>43780357DOU</v>
          </cell>
        </row>
        <row r="20898">
          <cell r="B20898">
            <v>357</v>
          </cell>
          <cell r="H20898" t="str">
            <v>43780357DOU</v>
          </cell>
        </row>
        <row r="20899">
          <cell r="B20899">
            <v>357</v>
          </cell>
          <cell r="H20899" t="str">
            <v>43780357DOU</v>
          </cell>
        </row>
        <row r="20900">
          <cell r="B20900">
            <v>357</v>
          </cell>
          <cell r="H20900" t="str">
            <v>43780357DOU</v>
          </cell>
        </row>
        <row r="20901">
          <cell r="B20901">
            <v>357</v>
          </cell>
          <cell r="H20901" t="str">
            <v>43780357DOU</v>
          </cell>
        </row>
        <row r="20902">
          <cell r="B20902">
            <v>357</v>
          </cell>
          <cell r="H20902" t="str">
            <v>43780357DOU</v>
          </cell>
        </row>
        <row r="20903">
          <cell r="B20903">
            <v>357</v>
          </cell>
          <cell r="H20903" t="str">
            <v>43780357DOU</v>
          </cell>
        </row>
        <row r="20904">
          <cell r="B20904">
            <v>357</v>
          </cell>
          <cell r="H20904" t="str">
            <v>43780357DOU</v>
          </cell>
        </row>
        <row r="20905">
          <cell r="B20905">
            <v>357</v>
          </cell>
          <cell r="H20905" t="str">
            <v>44054357DOU</v>
          </cell>
        </row>
        <row r="20906">
          <cell r="B20906">
            <v>357</v>
          </cell>
          <cell r="H20906" t="str">
            <v>44054357DOU</v>
          </cell>
        </row>
        <row r="20907">
          <cell r="B20907">
            <v>357</v>
          </cell>
          <cell r="H20907" t="str">
            <v>44054357DOU</v>
          </cell>
        </row>
        <row r="20908">
          <cell r="B20908">
            <v>357</v>
          </cell>
          <cell r="H20908" t="str">
            <v>44054357DOU</v>
          </cell>
        </row>
        <row r="20909">
          <cell r="B20909">
            <v>357</v>
          </cell>
          <cell r="H20909" t="str">
            <v>44054357DOU</v>
          </cell>
        </row>
        <row r="20910">
          <cell r="B20910">
            <v>357</v>
          </cell>
          <cell r="H20910" t="str">
            <v>44054357DOU</v>
          </cell>
        </row>
        <row r="20911">
          <cell r="B20911">
            <v>357</v>
          </cell>
          <cell r="H20911" t="str">
            <v>44054357DOU</v>
          </cell>
        </row>
        <row r="20912">
          <cell r="B20912">
            <v>357</v>
          </cell>
          <cell r="H20912" t="str">
            <v>44054357DOU</v>
          </cell>
        </row>
        <row r="20913">
          <cell r="B20913">
            <v>357</v>
          </cell>
          <cell r="H20913" t="str">
            <v>44054357DOU</v>
          </cell>
        </row>
        <row r="20914">
          <cell r="B20914">
            <v>357</v>
          </cell>
          <cell r="H20914" t="str">
            <v>44054357DOU</v>
          </cell>
        </row>
        <row r="20915">
          <cell r="B20915">
            <v>357</v>
          </cell>
          <cell r="H20915" t="str">
            <v>1146</v>
          </cell>
        </row>
        <row r="20916">
          <cell r="B20916">
            <v>357</v>
          </cell>
          <cell r="H20916" t="str">
            <v>1146</v>
          </cell>
        </row>
        <row r="20917">
          <cell r="B20917">
            <v>357</v>
          </cell>
          <cell r="H20917" t="str">
            <v>1146</v>
          </cell>
        </row>
        <row r="20918">
          <cell r="B20918">
            <v>357</v>
          </cell>
          <cell r="H20918" t="str">
            <v>1146</v>
          </cell>
        </row>
        <row r="20919">
          <cell r="B20919">
            <v>357</v>
          </cell>
          <cell r="H20919" t="str">
            <v>1146</v>
          </cell>
        </row>
        <row r="20920">
          <cell r="B20920">
            <v>357</v>
          </cell>
          <cell r="H20920" t="str">
            <v>1146</v>
          </cell>
        </row>
        <row r="20921">
          <cell r="B20921">
            <v>357</v>
          </cell>
          <cell r="H20921" t="str">
            <v>1146</v>
          </cell>
        </row>
        <row r="20922">
          <cell r="B20922">
            <v>357</v>
          </cell>
          <cell r="H20922" t="str">
            <v>1146</v>
          </cell>
        </row>
        <row r="20923">
          <cell r="B20923">
            <v>357</v>
          </cell>
          <cell r="H20923" t="str">
            <v>1146</v>
          </cell>
        </row>
        <row r="20924">
          <cell r="B20924">
            <v>357</v>
          </cell>
          <cell r="H20924" t="str">
            <v>1146</v>
          </cell>
        </row>
        <row r="20925">
          <cell r="B20925">
            <v>357</v>
          </cell>
          <cell r="H20925" t="str">
            <v>1146</v>
          </cell>
        </row>
        <row r="20926">
          <cell r="B20926">
            <v>357</v>
          </cell>
          <cell r="H20926" t="str">
            <v>1146</v>
          </cell>
        </row>
        <row r="20927">
          <cell r="B20927">
            <v>357</v>
          </cell>
          <cell r="H20927" t="str">
            <v>1146</v>
          </cell>
        </row>
        <row r="20928">
          <cell r="B20928">
            <v>357</v>
          </cell>
          <cell r="H20928" t="str">
            <v>1146</v>
          </cell>
        </row>
        <row r="20929">
          <cell r="B20929">
            <v>358</v>
          </cell>
          <cell r="H20929" t="str">
            <v>43591358MAR</v>
          </cell>
        </row>
        <row r="20930">
          <cell r="B20930">
            <v>358</v>
          </cell>
          <cell r="H20930" t="str">
            <v>43591358MAR</v>
          </cell>
        </row>
        <row r="20931">
          <cell r="B20931">
            <v>358</v>
          </cell>
          <cell r="H20931" t="str">
            <v>43591358MAR</v>
          </cell>
        </row>
        <row r="20932">
          <cell r="B20932">
            <v>358</v>
          </cell>
          <cell r="H20932" t="str">
            <v>43591358MAR</v>
          </cell>
        </row>
        <row r="20933">
          <cell r="B20933">
            <v>358</v>
          </cell>
          <cell r="H20933" t="str">
            <v>43591358MAR</v>
          </cell>
        </row>
        <row r="20934">
          <cell r="B20934">
            <v>358</v>
          </cell>
          <cell r="H20934" t="str">
            <v>43591358MAR</v>
          </cell>
        </row>
        <row r="20935">
          <cell r="B20935">
            <v>358</v>
          </cell>
          <cell r="H20935" t="str">
            <v>43591358MAR</v>
          </cell>
        </row>
        <row r="20936">
          <cell r="B20936">
            <v>358</v>
          </cell>
          <cell r="H20936" t="str">
            <v>43591358MAR</v>
          </cell>
        </row>
        <row r="20937">
          <cell r="B20937">
            <v>358</v>
          </cell>
          <cell r="H20937" t="str">
            <v>43591358MAR</v>
          </cell>
        </row>
        <row r="20938">
          <cell r="B20938">
            <v>358</v>
          </cell>
          <cell r="H20938" t="str">
            <v>43591358MAR</v>
          </cell>
        </row>
        <row r="20939">
          <cell r="B20939">
            <v>358</v>
          </cell>
          <cell r="H20939" t="str">
            <v>43591358MAR</v>
          </cell>
        </row>
        <row r="20940">
          <cell r="B20940">
            <v>358</v>
          </cell>
          <cell r="H20940" t="str">
            <v>43591358MAR</v>
          </cell>
        </row>
        <row r="20941">
          <cell r="B20941">
            <v>358</v>
          </cell>
          <cell r="H20941" t="str">
            <v>43591358MAR</v>
          </cell>
        </row>
        <row r="20942">
          <cell r="B20942">
            <v>358</v>
          </cell>
          <cell r="H20942" t="str">
            <v>43591358MAR</v>
          </cell>
        </row>
        <row r="20943">
          <cell r="B20943">
            <v>358</v>
          </cell>
          <cell r="H20943" t="str">
            <v>43591358MAR</v>
          </cell>
        </row>
        <row r="20944">
          <cell r="B20944">
            <v>358</v>
          </cell>
          <cell r="H20944" t="str">
            <v>43591358MAR</v>
          </cell>
        </row>
        <row r="20945">
          <cell r="B20945">
            <v>358</v>
          </cell>
          <cell r="H20945" t="str">
            <v>43591358MAR</v>
          </cell>
        </row>
        <row r="20946">
          <cell r="B20946">
            <v>358</v>
          </cell>
          <cell r="H20946" t="str">
            <v>43591358MAR</v>
          </cell>
        </row>
        <row r="20947">
          <cell r="B20947">
            <v>358</v>
          </cell>
          <cell r="H20947" t="str">
            <v>43591358MAR</v>
          </cell>
        </row>
        <row r="20948">
          <cell r="B20948">
            <v>358</v>
          </cell>
          <cell r="H20948" t="str">
            <v>43591358MAR</v>
          </cell>
        </row>
        <row r="20949">
          <cell r="B20949">
            <v>358</v>
          </cell>
          <cell r="H20949" t="str">
            <v>43591358MAR</v>
          </cell>
        </row>
        <row r="20950">
          <cell r="B20950">
            <v>359</v>
          </cell>
          <cell r="H20950" t="str">
            <v>43546359JUL</v>
          </cell>
        </row>
        <row r="20951">
          <cell r="B20951">
            <v>359</v>
          </cell>
          <cell r="H20951" t="str">
            <v>43546359JUL</v>
          </cell>
        </row>
        <row r="20952">
          <cell r="B20952">
            <v>359</v>
          </cell>
          <cell r="H20952" t="str">
            <v>43546359JUL</v>
          </cell>
        </row>
        <row r="20953">
          <cell r="B20953">
            <v>359</v>
          </cell>
          <cell r="H20953" t="str">
            <v>43546359JUL</v>
          </cell>
        </row>
        <row r="20954">
          <cell r="B20954">
            <v>359</v>
          </cell>
          <cell r="H20954" t="str">
            <v>43546359JUL</v>
          </cell>
        </row>
        <row r="20955">
          <cell r="B20955">
            <v>359</v>
          </cell>
          <cell r="H20955" t="str">
            <v>43546359JUL</v>
          </cell>
        </row>
        <row r="20956">
          <cell r="B20956">
            <v>359</v>
          </cell>
          <cell r="H20956" t="str">
            <v>43546359JUL</v>
          </cell>
        </row>
        <row r="20957">
          <cell r="B20957">
            <v>359</v>
          </cell>
          <cell r="H20957" t="str">
            <v>43546359JUL</v>
          </cell>
        </row>
        <row r="20958">
          <cell r="B20958">
            <v>359</v>
          </cell>
          <cell r="H20958" t="str">
            <v>43546359JUL</v>
          </cell>
        </row>
        <row r="20959">
          <cell r="B20959">
            <v>359</v>
          </cell>
          <cell r="H20959" t="str">
            <v>43546359JUL</v>
          </cell>
        </row>
        <row r="20960">
          <cell r="B20960">
            <v>359</v>
          </cell>
          <cell r="H20960" t="str">
            <v>43546359JUL</v>
          </cell>
        </row>
        <row r="20961">
          <cell r="B20961">
            <v>359</v>
          </cell>
          <cell r="H20961" t="str">
            <v>43546359JUL</v>
          </cell>
        </row>
        <row r="20962">
          <cell r="B20962">
            <v>359</v>
          </cell>
          <cell r="H20962" t="str">
            <v>43546359JUL</v>
          </cell>
        </row>
        <row r="20963">
          <cell r="B20963">
            <v>359</v>
          </cell>
          <cell r="H20963" t="str">
            <v>43546359JUL</v>
          </cell>
        </row>
        <row r="20964">
          <cell r="B20964">
            <v>359</v>
          </cell>
          <cell r="H20964" t="str">
            <v>43546359JUL</v>
          </cell>
        </row>
        <row r="20965">
          <cell r="B20965">
            <v>359</v>
          </cell>
          <cell r="H20965" t="str">
            <v>43546359JUL</v>
          </cell>
        </row>
        <row r="20966">
          <cell r="B20966">
            <v>359</v>
          </cell>
          <cell r="H20966" t="str">
            <v>43546359JUL</v>
          </cell>
        </row>
        <row r="20967">
          <cell r="B20967">
            <v>359</v>
          </cell>
          <cell r="H20967" t="str">
            <v>43546359JUL</v>
          </cell>
        </row>
        <row r="20968">
          <cell r="B20968">
            <v>359</v>
          </cell>
          <cell r="H20968" t="str">
            <v>43754359JUL</v>
          </cell>
        </row>
        <row r="20969">
          <cell r="B20969">
            <v>359</v>
          </cell>
          <cell r="H20969" t="str">
            <v>43754359JUL</v>
          </cell>
        </row>
        <row r="20970">
          <cell r="B20970">
            <v>359</v>
          </cell>
          <cell r="H20970" t="str">
            <v>43754359JUL</v>
          </cell>
        </row>
        <row r="20971">
          <cell r="B20971">
            <v>359</v>
          </cell>
          <cell r="H20971" t="str">
            <v>43754359JUL</v>
          </cell>
        </row>
        <row r="20972">
          <cell r="B20972">
            <v>359</v>
          </cell>
          <cell r="H20972" t="str">
            <v>43754359JUL</v>
          </cell>
        </row>
        <row r="20973">
          <cell r="B20973">
            <v>359</v>
          </cell>
          <cell r="H20973" t="str">
            <v>43754359JUL</v>
          </cell>
        </row>
        <row r="20974">
          <cell r="B20974">
            <v>359</v>
          </cell>
          <cell r="H20974" t="str">
            <v>43754359JUL</v>
          </cell>
        </row>
        <row r="20975">
          <cell r="B20975">
            <v>359</v>
          </cell>
          <cell r="H20975" t="str">
            <v>43754359JUL</v>
          </cell>
        </row>
        <row r="20976">
          <cell r="B20976">
            <v>359</v>
          </cell>
          <cell r="H20976" t="str">
            <v>43754359JUL</v>
          </cell>
        </row>
        <row r="20977">
          <cell r="B20977">
            <v>359</v>
          </cell>
          <cell r="H20977" t="str">
            <v>43754359JUL</v>
          </cell>
        </row>
        <row r="20978">
          <cell r="B20978">
            <v>359</v>
          </cell>
          <cell r="H20978" t="str">
            <v>43754359JUL</v>
          </cell>
        </row>
        <row r="20979">
          <cell r="B20979">
            <v>359</v>
          </cell>
          <cell r="H20979" t="str">
            <v>43754359JUL</v>
          </cell>
        </row>
        <row r="20980">
          <cell r="B20980">
            <v>359</v>
          </cell>
          <cell r="H20980" t="str">
            <v>43754359JUL</v>
          </cell>
        </row>
        <row r="20981">
          <cell r="B20981">
            <v>359</v>
          </cell>
          <cell r="H20981" t="str">
            <v>43754359JUL</v>
          </cell>
        </row>
        <row r="20982">
          <cell r="B20982">
            <v>359</v>
          </cell>
          <cell r="H20982" t="str">
            <v>43754359JUL</v>
          </cell>
        </row>
        <row r="20983">
          <cell r="B20983">
            <v>359</v>
          </cell>
          <cell r="H20983" t="str">
            <v>43754359JUL</v>
          </cell>
        </row>
        <row r="20984">
          <cell r="B20984">
            <v>359</v>
          </cell>
          <cell r="H20984" t="str">
            <v>43754359JUL</v>
          </cell>
        </row>
        <row r="20985">
          <cell r="B20985">
            <v>359</v>
          </cell>
          <cell r="H20985" t="str">
            <v>43754359JUL</v>
          </cell>
        </row>
        <row r="20986">
          <cell r="B20986">
            <v>359</v>
          </cell>
          <cell r="H20986" t="str">
            <v>43754359JUL</v>
          </cell>
        </row>
        <row r="20987">
          <cell r="B20987">
            <v>359</v>
          </cell>
          <cell r="H20987" t="str">
            <v>43754359JUL</v>
          </cell>
        </row>
        <row r="20988">
          <cell r="B20988">
            <v>359</v>
          </cell>
          <cell r="H20988" t="str">
            <v>44043359JUL</v>
          </cell>
        </row>
        <row r="20989">
          <cell r="B20989">
            <v>359</v>
          </cell>
          <cell r="H20989" t="str">
            <v>44043359JUL</v>
          </cell>
        </row>
        <row r="20990">
          <cell r="B20990">
            <v>359</v>
          </cell>
          <cell r="H20990" t="str">
            <v>44043359JUL</v>
          </cell>
        </row>
        <row r="20991">
          <cell r="B20991">
            <v>359</v>
          </cell>
          <cell r="H20991" t="str">
            <v>44043359JUL</v>
          </cell>
        </row>
        <row r="20992">
          <cell r="B20992">
            <v>359</v>
          </cell>
          <cell r="H20992" t="str">
            <v>44043359JUL</v>
          </cell>
        </row>
        <row r="20993">
          <cell r="B20993">
            <v>359</v>
          </cell>
          <cell r="H20993" t="str">
            <v>44043359JUL</v>
          </cell>
        </row>
        <row r="20994">
          <cell r="B20994">
            <v>359</v>
          </cell>
          <cell r="H20994" t="str">
            <v>44043359JUL</v>
          </cell>
        </row>
        <row r="20995">
          <cell r="B20995">
            <v>359</v>
          </cell>
          <cell r="H20995" t="str">
            <v>44043359JUL</v>
          </cell>
        </row>
        <row r="20996">
          <cell r="B20996">
            <v>359</v>
          </cell>
          <cell r="H20996" t="str">
            <v>44043359JUL</v>
          </cell>
        </row>
        <row r="20997">
          <cell r="B20997">
            <v>359</v>
          </cell>
          <cell r="H20997" t="str">
            <v>44043359JUL</v>
          </cell>
        </row>
        <row r="20998">
          <cell r="B20998">
            <v>359</v>
          </cell>
          <cell r="H20998" t="str">
            <v>44043359JUL</v>
          </cell>
        </row>
        <row r="20999">
          <cell r="B20999">
            <v>359</v>
          </cell>
          <cell r="H20999" t="str">
            <v>44043359JUL</v>
          </cell>
        </row>
        <row r="21000">
          <cell r="B21000">
            <v>359</v>
          </cell>
          <cell r="H21000" t="str">
            <v>44043359JUL</v>
          </cell>
        </row>
        <row r="21001">
          <cell r="B21001">
            <v>359</v>
          </cell>
          <cell r="H21001" t="str">
            <v>44043359JUL</v>
          </cell>
        </row>
        <row r="21002">
          <cell r="B21002">
            <v>359</v>
          </cell>
          <cell r="H21002" t="str">
            <v>44043359JUL</v>
          </cell>
        </row>
        <row r="21003">
          <cell r="B21003">
            <v>359</v>
          </cell>
          <cell r="H21003" t="str">
            <v>44043359JUL</v>
          </cell>
        </row>
        <row r="21004">
          <cell r="B21004">
            <v>359</v>
          </cell>
          <cell r="H21004" t="str">
            <v>44043359JUL</v>
          </cell>
        </row>
        <row r="21005">
          <cell r="B21005">
            <v>359</v>
          </cell>
          <cell r="H21005" t="str">
            <v>44043359JUL</v>
          </cell>
        </row>
        <row r="21006">
          <cell r="B21006">
            <v>359</v>
          </cell>
          <cell r="H21006" t="str">
            <v>44043359JUL</v>
          </cell>
        </row>
        <row r="21007">
          <cell r="B21007">
            <v>359</v>
          </cell>
          <cell r="H21007" t="str">
            <v>44043359JUL</v>
          </cell>
        </row>
        <row r="21008">
          <cell r="B21008">
            <v>359</v>
          </cell>
          <cell r="H21008" t="str">
            <v>44043359JUL</v>
          </cell>
        </row>
        <row r="21009">
          <cell r="B21009">
            <v>360</v>
          </cell>
          <cell r="H21009" t="str">
            <v>43602360JOS</v>
          </cell>
        </row>
        <row r="21010">
          <cell r="B21010">
            <v>360</v>
          </cell>
          <cell r="H21010" t="str">
            <v>43602360JOS</v>
          </cell>
        </row>
        <row r="21011">
          <cell r="B21011">
            <v>360</v>
          </cell>
          <cell r="H21011" t="str">
            <v>43602360JOS</v>
          </cell>
        </row>
        <row r="21012">
          <cell r="B21012">
            <v>360</v>
          </cell>
          <cell r="H21012" t="str">
            <v>43602360JOS</v>
          </cell>
        </row>
        <row r="21013">
          <cell r="B21013">
            <v>360</v>
          </cell>
          <cell r="H21013" t="str">
            <v>43602360JOS</v>
          </cell>
        </row>
        <row r="21014">
          <cell r="B21014">
            <v>360</v>
          </cell>
          <cell r="H21014" t="str">
            <v>43602360JOS</v>
          </cell>
        </row>
        <row r="21015">
          <cell r="B21015">
            <v>360</v>
          </cell>
          <cell r="H21015" t="str">
            <v>43602360JOS</v>
          </cell>
        </row>
        <row r="21016">
          <cell r="B21016">
            <v>360</v>
          </cell>
          <cell r="H21016" t="str">
            <v>43602360JOS</v>
          </cell>
        </row>
        <row r="21017">
          <cell r="B21017">
            <v>360</v>
          </cell>
          <cell r="H21017" t="str">
            <v>43602360JOS</v>
          </cell>
        </row>
        <row r="21018">
          <cell r="B21018">
            <v>360</v>
          </cell>
          <cell r="H21018" t="str">
            <v>43602360JOS</v>
          </cell>
        </row>
        <row r="21019">
          <cell r="B21019">
            <v>360</v>
          </cell>
          <cell r="H21019" t="str">
            <v>43602360JOS</v>
          </cell>
        </row>
        <row r="21020">
          <cell r="B21020">
            <v>360</v>
          </cell>
          <cell r="H21020" t="str">
            <v>43602360JOS</v>
          </cell>
        </row>
        <row r="21021">
          <cell r="B21021">
            <v>360</v>
          </cell>
          <cell r="H21021" t="str">
            <v>43602360JOS</v>
          </cell>
        </row>
        <row r="21022">
          <cell r="B21022">
            <v>360</v>
          </cell>
          <cell r="H21022" t="str">
            <v>43602360JOS</v>
          </cell>
        </row>
        <row r="21023">
          <cell r="B21023">
            <v>360</v>
          </cell>
          <cell r="H21023" t="str">
            <v>43602360JOS</v>
          </cell>
        </row>
        <row r="21024">
          <cell r="B21024">
            <v>360</v>
          </cell>
          <cell r="H21024" t="str">
            <v>43602360JOS</v>
          </cell>
        </row>
        <row r="21025">
          <cell r="B21025">
            <v>360</v>
          </cell>
          <cell r="H21025" t="str">
            <v>43602360JOS</v>
          </cell>
        </row>
        <row r="21026">
          <cell r="B21026">
            <v>360</v>
          </cell>
          <cell r="H21026" t="str">
            <v>43602360JOS</v>
          </cell>
        </row>
        <row r="21027">
          <cell r="B21027">
            <v>360</v>
          </cell>
          <cell r="H21027" t="str">
            <v>43602360JOS</v>
          </cell>
        </row>
        <row r="21028">
          <cell r="B21028">
            <v>360</v>
          </cell>
          <cell r="H21028" t="str">
            <v>43602360JOS</v>
          </cell>
        </row>
        <row r="21029">
          <cell r="B21029">
            <v>360</v>
          </cell>
          <cell r="H21029" t="str">
            <v>43602360JOS</v>
          </cell>
        </row>
        <row r="21030">
          <cell r="B21030">
            <v>360</v>
          </cell>
          <cell r="H21030" t="str">
            <v>43602360JOS</v>
          </cell>
        </row>
        <row r="21031">
          <cell r="B21031">
            <v>360</v>
          </cell>
          <cell r="H21031" t="str">
            <v>43602360JOS</v>
          </cell>
        </row>
        <row r="21032">
          <cell r="B21032">
            <v>360</v>
          </cell>
          <cell r="H21032" t="str">
            <v>43602360JOS</v>
          </cell>
        </row>
        <row r="21033">
          <cell r="B21033">
            <v>360</v>
          </cell>
          <cell r="H21033" t="str">
            <v>43602360JOS</v>
          </cell>
        </row>
        <row r="21034">
          <cell r="B21034">
            <v>360</v>
          </cell>
          <cell r="H21034" t="str">
            <v>43602360JOS</v>
          </cell>
        </row>
        <row r="21035">
          <cell r="B21035">
            <v>360</v>
          </cell>
          <cell r="H21035" t="str">
            <v>43602360JOS</v>
          </cell>
        </row>
        <row r="21036">
          <cell r="B21036">
            <v>360</v>
          </cell>
          <cell r="H21036" t="str">
            <v>43602360JOS</v>
          </cell>
        </row>
        <row r="21037">
          <cell r="B21037">
            <v>360</v>
          </cell>
          <cell r="H21037" t="str">
            <v>43602360JOS</v>
          </cell>
        </row>
        <row r="21038">
          <cell r="B21038">
            <v>360</v>
          </cell>
          <cell r="H21038" t="str">
            <v>43602360JOS</v>
          </cell>
        </row>
        <row r="21039">
          <cell r="B21039">
            <v>360</v>
          </cell>
          <cell r="H21039" t="str">
            <v>43602360JOS</v>
          </cell>
        </row>
        <row r="21040">
          <cell r="B21040">
            <v>360</v>
          </cell>
          <cell r="H21040" t="str">
            <v>43602360JOS</v>
          </cell>
        </row>
        <row r="21041">
          <cell r="B21041">
            <v>360</v>
          </cell>
          <cell r="H21041" t="str">
            <v>43602360JOS</v>
          </cell>
        </row>
        <row r="21042">
          <cell r="B21042">
            <v>360</v>
          </cell>
          <cell r="H21042" t="str">
            <v>43602360JOS</v>
          </cell>
        </row>
        <row r="21043">
          <cell r="B21043">
            <v>360</v>
          </cell>
          <cell r="H21043" t="str">
            <v>43602360JOS</v>
          </cell>
        </row>
        <row r="21044">
          <cell r="B21044">
            <v>360</v>
          </cell>
          <cell r="H21044" t="str">
            <v>43602360JOS</v>
          </cell>
        </row>
        <row r="21045">
          <cell r="B21045">
            <v>360</v>
          </cell>
          <cell r="H21045" t="str">
            <v>43602360JOS</v>
          </cell>
        </row>
        <row r="21046">
          <cell r="B21046">
            <v>360</v>
          </cell>
          <cell r="H21046" t="str">
            <v>43602360JOS</v>
          </cell>
        </row>
        <row r="21047">
          <cell r="B21047">
            <v>360</v>
          </cell>
          <cell r="H21047" t="str">
            <v>43602360JOS</v>
          </cell>
        </row>
        <row r="21048">
          <cell r="B21048">
            <v>360</v>
          </cell>
          <cell r="H21048" t="str">
            <v>43602360JOS</v>
          </cell>
        </row>
        <row r="21049">
          <cell r="B21049">
            <v>360</v>
          </cell>
          <cell r="H21049" t="str">
            <v>43602360JOS</v>
          </cell>
        </row>
        <row r="21050">
          <cell r="B21050">
            <v>360</v>
          </cell>
          <cell r="H21050" t="str">
            <v>43602360JOS</v>
          </cell>
        </row>
        <row r="21051">
          <cell r="B21051">
            <v>360</v>
          </cell>
          <cell r="H21051" t="str">
            <v>43602360JOS</v>
          </cell>
        </row>
        <row r="21052">
          <cell r="B21052">
            <v>360</v>
          </cell>
          <cell r="H21052" t="str">
            <v>43602360JOS</v>
          </cell>
        </row>
        <row r="21053">
          <cell r="B21053">
            <v>360</v>
          </cell>
          <cell r="H21053" t="str">
            <v>43602360JOS</v>
          </cell>
        </row>
        <row r="21054">
          <cell r="B21054">
            <v>360</v>
          </cell>
          <cell r="H21054" t="str">
            <v>43602360JOS</v>
          </cell>
        </row>
        <row r="21055">
          <cell r="B21055">
            <v>360</v>
          </cell>
          <cell r="H21055" t="str">
            <v>43602360JOS</v>
          </cell>
        </row>
        <row r="21056">
          <cell r="B21056">
            <v>360</v>
          </cell>
          <cell r="H21056" t="str">
            <v>43602360JOS</v>
          </cell>
        </row>
        <row r="21057">
          <cell r="B21057">
            <v>360</v>
          </cell>
          <cell r="H21057" t="str">
            <v>43602360JOS</v>
          </cell>
        </row>
        <row r="21058">
          <cell r="B21058">
            <v>360</v>
          </cell>
          <cell r="H21058" t="str">
            <v>43602360JOS</v>
          </cell>
        </row>
        <row r="21059">
          <cell r="B21059">
            <v>360</v>
          </cell>
          <cell r="H21059" t="str">
            <v>43602360JOS</v>
          </cell>
        </row>
        <row r="21060">
          <cell r="B21060">
            <v>360</v>
          </cell>
          <cell r="H21060" t="str">
            <v>43602360JOS</v>
          </cell>
        </row>
        <row r="21061">
          <cell r="B21061">
            <v>360</v>
          </cell>
          <cell r="H21061" t="str">
            <v>43602360JOS</v>
          </cell>
        </row>
        <row r="21062">
          <cell r="B21062">
            <v>360</v>
          </cell>
          <cell r="H21062" t="str">
            <v>43602360JOS</v>
          </cell>
        </row>
        <row r="21063">
          <cell r="B21063">
            <v>360</v>
          </cell>
          <cell r="H21063" t="str">
            <v>43602360JOS</v>
          </cell>
        </row>
        <row r="21064">
          <cell r="B21064">
            <v>360</v>
          </cell>
          <cell r="H21064" t="str">
            <v>43602360JOS</v>
          </cell>
        </row>
        <row r="21065">
          <cell r="B21065">
            <v>360</v>
          </cell>
          <cell r="H21065" t="str">
            <v>43602360JOS</v>
          </cell>
        </row>
        <row r="21066">
          <cell r="B21066">
            <v>360</v>
          </cell>
          <cell r="H21066" t="str">
            <v>43602360JOS</v>
          </cell>
        </row>
        <row r="21067">
          <cell r="B21067">
            <v>360</v>
          </cell>
          <cell r="H21067" t="str">
            <v>43602360JOS</v>
          </cell>
        </row>
        <row r="21068">
          <cell r="B21068">
            <v>360</v>
          </cell>
          <cell r="H21068" t="str">
            <v>43602360JOS</v>
          </cell>
        </row>
        <row r="21069">
          <cell r="B21069">
            <v>360</v>
          </cell>
          <cell r="H21069" t="str">
            <v>43602360JOS</v>
          </cell>
        </row>
        <row r="21070">
          <cell r="B21070">
            <v>360</v>
          </cell>
          <cell r="H21070" t="str">
            <v>43602360JOS</v>
          </cell>
        </row>
        <row r="21071">
          <cell r="B21071">
            <v>360</v>
          </cell>
          <cell r="H21071" t="str">
            <v>43602360JOS</v>
          </cell>
        </row>
        <row r="21072">
          <cell r="B21072">
            <v>360</v>
          </cell>
          <cell r="H21072" t="str">
            <v>43602360JOS</v>
          </cell>
        </row>
        <row r="21073">
          <cell r="B21073">
            <v>360</v>
          </cell>
          <cell r="H21073" t="str">
            <v>43602360JOS</v>
          </cell>
        </row>
        <row r="21074">
          <cell r="B21074">
            <v>360</v>
          </cell>
          <cell r="H21074" t="str">
            <v>43602360JOS</v>
          </cell>
        </row>
        <row r="21075">
          <cell r="B21075">
            <v>360</v>
          </cell>
          <cell r="H21075" t="str">
            <v>43602360JOS</v>
          </cell>
        </row>
        <row r="21076">
          <cell r="B21076">
            <v>360</v>
          </cell>
          <cell r="H21076" t="str">
            <v>43602360JOS</v>
          </cell>
        </row>
        <row r="21077">
          <cell r="B21077">
            <v>360</v>
          </cell>
          <cell r="H21077" t="str">
            <v>43602360JOS</v>
          </cell>
        </row>
        <row r="21078">
          <cell r="B21078">
            <v>360</v>
          </cell>
          <cell r="H21078" t="str">
            <v>43602360JOS</v>
          </cell>
        </row>
        <row r="21079">
          <cell r="B21079">
            <v>360</v>
          </cell>
          <cell r="H21079" t="str">
            <v>43602360JOS</v>
          </cell>
        </row>
        <row r="21080">
          <cell r="B21080">
            <v>360</v>
          </cell>
          <cell r="H21080" t="str">
            <v>43602360JOS</v>
          </cell>
        </row>
        <row r="21081">
          <cell r="B21081">
            <v>360</v>
          </cell>
          <cell r="H21081" t="str">
            <v>43602360JOS</v>
          </cell>
        </row>
        <row r="21082">
          <cell r="B21082">
            <v>360</v>
          </cell>
          <cell r="H21082" t="str">
            <v>43602360JOS</v>
          </cell>
        </row>
        <row r="21083">
          <cell r="B21083">
            <v>361</v>
          </cell>
          <cell r="H21083" t="str">
            <v>43545361DAN</v>
          </cell>
        </row>
        <row r="21084">
          <cell r="B21084">
            <v>361</v>
          </cell>
          <cell r="H21084" t="str">
            <v>43545361DAN</v>
          </cell>
        </row>
        <row r="21085">
          <cell r="B21085">
            <v>361</v>
          </cell>
          <cell r="H21085" t="str">
            <v>43545361DAN</v>
          </cell>
        </row>
        <row r="21086">
          <cell r="B21086">
            <v>361</v>
          </cell>
          <cell r="H21086" t="str">
            <v>43545361DAN</v>
          </cell>
        </row>
        <row r="21087">
          <cell r="B21087">
            <v>361</v>
          </cell>
          <cell r="H21087" t="str">
            <v>43545361DAN</v>
          </cell>
        </row>
        <row r="21088">
          <cell r="B21088">
            <v>361</v>
          </cell>
          <cell r="H21088" t="str">
            <v>43545361DAN</v>
          </cell>
        </row>
        <row r="21089">
          <cell r="B21089">
            <v>361</v>
          </cell>
          <cell r="H21089" t="str">
            <v>43545361DAN</v>
          </cell>
        </row>
        <row r="21090">
          <cell r="B21090">
            <v>361</v>
          </cell>
          <cell r="H21090" t="str">
            <v>43545361DAN</v>
          </cell>
        </row>
        <row r="21091">
          <cell r="B21091">
            <v>361</v>
          </cell>
          <cell r="H21091" t="str">
            <v>43545361DAN</v>
          </cell>
        </row>
        <row r="21092">
          <cell r="B21092">
            <v>361</v>
          </cell>
          <cell r="H21092" t="str">
            <v>43545361DAN</v>
          </cell>
        </row>
        <row r="21093">
          <cell r="B21093">
            <v>361</v>
          </cell>
          <cell r="H21093" t="str">
            <v>43545361DAN</v>
          </cell>
        </row>
        <row r="21094">
          <cell r="B21094">
            <v>361</v>
          </cell>
          <cell r="H21094" t="str">
            <v>43545361DAN</v>
          </cell>
        </row>
        <row r="21095">
          <cell r="B21095">
            <v>361</v>
          </cell>
          <cell r="H21095" t="str">
            <v>43692361DAN</v>
          </cell>
        </row>
        <row r="21096">
          <cell r="B21096">
            <v>361</v>
          </cell>
          <cell r="H21096" t="str">
            <v>43692361DAN</v>
          </cell>
        </row>
        <row r="21097">
          <cell r="B21097">
            <v>361</v>
          </cell>
          <cell r="H21097" t="str">
            <v>43692361DAN</v>
          </cell>
        </row>
        <row r="21098">
          <cell r="B21098">
            <v>361</v>
          </cell>
          <cell r="H21098" t="str">
            <v>43692361DAN</v>
          </cell>
        </row>
        <row r="21099">
          <cell r="B21099">
            <v>361</v>
          </cell>
          <cell r="H21099" t="str">
            <v>43692361DAN</v>
          </cell>
        </row>
        <row r="21100">
          <cell r="B21100">
            <v>361</v>
          </cell>
          <cell r="H21100" t="str">
            <v>43692361DAN</v>
          </cell>
        </row>
        <row r="21101">
          <cell r="B21101">
            <v>361</v>
          </cell>
          <cell r="H21101" t="str">
            <v>43692361DAN</v>
          </cell>
        </row>
        <row r="21102">
          <cell r="B21102">
            <v>361</v>
          </cell>
          <cell r="H21102" t="str">
            <v>43692361DAN</v>
          </cell>
        </row>
        <row r="21103">
          <cell r="B21103">
            <v>361</v>
          </cell>
          <cell r="H21103" t="str">
            <v>43692361DAN</v>
          </cell>
        </row>
        <row r="21104">
          <cell r="B21104">
            <v>361</v>
          </cell>
          <cell r="H21104" t="str">
            <v>43692361DAN</v>
          </cell>
        </row>
        <row r="21105">
          <cell r="B21105">
            <v>361</v>
          </cell>
          <cell r="H21105" t="str">
            <v>43692361DAN</v>
          </cell>
        </row>
        <row r="21106">
          <cell r="B21106">
            <v>361</v>
          </cell>
          <cell r="H21106" t="str">
            <v>43692361DAN</v>
          </cell>
        </row>
        <row r="21107">
          <cell r="B21107">
            <v>361</v>
          </cell>
          <cell r="H21107" t="str">
            <v>43692361DAN</v>
          </cell>
        </row>
        <row r="21108">
          <cell r="B21108">
            <v>361</v>
          </cell>
          <cell r="H21108" t="str">
            <v>43692361DAN</v>
          </cell>
        </row>
        <row r="21109">
          <cell r="B21109">
            <v>361</v>
          </cell>
          <cell r="H21109" t="str">
            <v>43692361DAN</v>
          </cell>
        </row>
        <row r="21110">
          <cell r="B21110">
            <v>361</v>
          </cell>
          <cell r="H21110" t="str">
            <v>43692361DAN</v>
          </cell>
        </row>
        <row r="21111">
          <cell r="B21111">
            <v>361</v>
          </cell>
          <cell r="H21111" t="str">
            <v>43692361DAN</v>
          </cell>
        </row>
        <row r="21112">
          <cell r="B21112">
            <v>361</v>
          </cell>
          <cell r="H21112" t="str">
            <v>43692361DAN</v>
          </cell>
        </row>
        <row r="21113">
          <cell r="B21113">
            <v>361</v>
          </cell>
          <cell r="H21113" t="str">
            <v>43692361DAN</v>
          </cell>
        </row>
        <row r="21114">
          <cell r="B21114">
            <v>362</v>
          </cell>
          <cell r="H21114" t="str">
            <v>43599362FEL</v>
          </cell>
        </row>
        <row r="21115">
          <cell r="B21115">
            <v>362</v>
          </cell>
          <cell r="H21115" t="str">
            <v>43599362FEL</v>
          </cell>
        </row>
        <row r="21116">
          <cell r="B21116">
            <v>362</v>
          </cell>
          <cell r="H21116" t="str">
            <v>43599362FEL</v>
          </cell>
        </row>
        <row r="21117">
          <cell r="B21117">
            <v>362</v>
          </cell>
          <cell r="H21117" t="str">
            <v>43599362FEL</v>
          </cell>
        </row>
        <row r="21118">
          <cell r="B21118">
            <v>362</v>
          </cell>
          <cell r="H21118" t="str">
            <v>43599362FEL</v>
          </cell>
        </row>
        <row r="21119">
          <cell r="B21119">
            <v>362</v>
          </cell>
          <cell r="H21119" t="str">
            <v>43599362FEL</v>
          </cell>
        </row>
        <row r="21120">
          <cell r="B21120">
            <v>362</v>
          </cell>
          <cell r="H21120" t="str">
            <v>43599362FEL</v>
          </cell>
        </row>
        <row r="21121">
          <cell r="B21121">
            <v>362</v>
          </cell>
          <cell r="H21121" t="str">
            <v>43599362FEL</v>
          </cell>
        </row>
        <row r="21122">
          <cell r="B21122">
            <v>362</v>
          </cell>
          <cell r="H21122" t="str">
            <v>43599362FEL</v>
          </cell>
        </row>
        <row r="21123">
          <cell r="B21123">
            <v>362</v>
          </cell>
          <cell r="H21123" t="str">
            <v>43599362FEL</v>
          </cell>
        </row>
        <row r="21124">
          <cell r="B21124">
            <v>362</v>
          </cell>
          <cell r="H21124" t="str">
            <v>43599362FEL</v>
          </cell>
        </row>
        <row r="21125">
          <cell r="B21125">
            <v>362</v>
          </cell>
          <cell r="H21125" t="str">
            <v>43599362FEL</v>
          </cell>
        </row>
        <row r="21126">
          <cell r="B21126">
            <v>362</v>
          </cell>
          <cell r="H21126" t="str">
            <v>43599362FEL</v>
          </cell>
        </row>
        <row r="21127">
          <cell r="B21127">
            <v>362</v>
          </cell>
          <cell r="H21127" t="str">
            <v>43599362FEL</v>
          </cell>
        </row>
        <row r="21128">
          <cell r="B21128">
            <v>362</v>
          </cell>
          <cell r="H21128" t="str">
            <v>43599362FEL</v>
          </cell>
        </row>
        <row r="21129">
          <cell r="B21129">
            <v>362</v>
          </cell>
          <cell r="H21129" t="str">
            <v>43599362FEL</v>
          </cell>
        </row>
        <row r="21130">
          <cell r="B21130">
            <v>362</v>
          </cell>
          <cell r="H21130" t="str">
            <v>43599362FEL</v>
          </cell>
        </row>
        <row r="21131">
          <cell r="B21131">
            <v>362</v>
          </cell>
          <cell r="H21131" t="str">
            <v>43599362FEL</v>
          </cell>
        </row>
        <row r="21132">
          <cell r="B21132">
            <v>362</v>
          </cell>
          <cell r="H21132" t="str">
            <v>43599362FEL</v>
          </cell>
        </row>
        <row r="21133">
          <cell r="B21133">
            <v>362</v>
          </cell>
          <cell r="H21133" t="str">
            <v>43599362FEL</v>
          </cell>
        </row>
        <row r="21134">
          <cell r="B21134">
            <v>362</v>
          </cell>
          <cell r="H21134" t="str">
            <v>43599362FEL</v>
          </cell>
        </row>
        <row r="21135">
          <cell r="B21135">
            <v>362</v>
          </cell>
          <cell r="H21135" t="str">
            <v>43599362FEL</v>
          </cell>
        </row>
        <row r="21136">
          <cell r="B21136">
            <v>362</v>
          </cell>
          <cell r="H21136" t="str">
            <v>43599362FEL</v>
          </cell>
        </row>
        <row r="21137">
          <cell r="B21137">
            <v>363</v>
          </cell>
          <cell r="H21137" t="str">
            <v>43545363CES</v>
          </cell>
        </row>
        <row r="21138">
          <cell r="B21138">
            <v>363</v>
          </cell>
          <cell r="H21138" t="str">
            <v>43545363CES</v>
          </cell>
        </row>
        <row r="21139">
          <cell r="B21139">
            <v>363</v>
          </cell>
          <cell r="H21139" t="str">
            <v>43545363CES</v>
          </cell>
        </row>
        <row r="21140">
          <cell r="B21140">
            <v>363</v>
          </cell>
          <cell r="H21140" t="str">
            <v>43545363CES</v>
          </cell>
        </row>
        <row r="21141">
          <cell r="B21141">
            <v>363</v>
          </cell>
          <cell r="H21141" t="str">
            <v>43545363CES</v>
          </cell>
        </row>
        <row r="21142">
          <cell r="B21142">
            <v>363</v>
          </cell>
          <cell r="H21142" t="str">
            <v>43545363CES</v>
          </cell>
        </row>
        <row r="21143">
          <cell r="B21143">
            <v>363</v>
          </cell>
          <cell r="H21143" t="str">
            <v>43545363CES</v>
          </cell>
        </row>
        <row r="21144">
          <cell r="B21144">
            <v>363</v>
          </cell>
          <cell r="H21144" t="str">
            <v>43545363CES</v>
          </cell>
        </row>
        <row r="21145">
          <cell r="B21145">
            <v>363</v>
          </cell>
          <cell r="H21145" t="str">
            <v>43545363CES</v>
          </cell>
        </row>
        <row r="21146">
          <cell r="B21146">
            <v>363</v>
          </cell>
          <cell r="H21146" t="str">
            <v>43545363CES</v>
          </cell>
        </row>
        <row r="21147">
          <cell r="B21147">
            <v>363</v>
          </cell>
          <cell r="H21147" t="str">
            <v>43545363CES</v>
          </cell>
        </row>
        <row r="21148">
          <cell r="B21148">
            <v>363</v>
          </cell>
          <cell r="H21148" t="str">
            <v>43545363CES</v>
          </cell>
        </row>
        <row r="21149">
          <cell r="B21149">
            <v>363</v>
          </cell>
          <cell r="H21149" t="str">
            <v>43545363CES</v>
          </cell>
        </row>
        <row r="21150">
          <cell r="B21150">
            <v>363</v>
          </cell>
          <cell r="H21150" t="str">
            <v>43545363CES</v>
          </cell>
        </row>
        <row r="21151">
          <cell r="B21151">
            <v>363</v>
          </cell>
          <cell r="H21151" t="str">
            <v>43545363CES</v>
          </cell>
        </row>
        <row r="21152">
          <cell r="B21152">
            <v>363</v>
          </cell>
          <cell r="H21152" t="str">
            <v>43545363CES</v>
          </cell>
        </row>
        <row r="21153">
          <cell r="B21153">
            <v>363</v>
          </cell>
          <cell r="H21153" t="str">
            <v>43545363CES</v>
          </cell>
        </row>
        <row r="21154">
          <cell r="B21154">
            <v>363</v>
          </cell>
          <cell r="H21154" t="str">
            <v>43545363CES</v>
          </cell>
        </row>
        <row r="21155">
          <cell r="B21155">
            <v>363</v>
          </cell>
          <cell r="H21155" t="str">
            <v>43545363CES</v>
          </cell>
        </row>
        <row r="21156">
          <cell r="B21156">
            <v>363</v>
          </cell>
          <cell r="H21156" t="str">
            <v>43545363CES</v>
          </cell>
        </row>
        <row r="21157">
          <cell r="B21157">
            <v>363</v>
          </cell>
          <cell r="H21157" t="str">
            <v>43545363CES</v>
          </cell>
        </row>
        <row r="21158">
          <cell r="B21158">
            <v>363</v>
          </cell>
          <cell r="H21158" t="str">
            <v>43887363CES</v>
          </cell>
        </row>
        <row r="21159">
          <cell r="B21159">
            <v>363</v>
          </cell>
          <cell r="H21159" t="str">
            <v>43887363CES</v>
          </cell>
        </row>
        <row r="21160">
          <cell r="B21160">
            <v>363</v>
          </cell>
          <cell r="H21160" t="str">
            <v>43887363CES</v>
          </cell>
        </row>
        <row r="21161">
          <cell r="B21161">
            <v>363</v>
          </cell>
          <cell r="H21161" t="str">
            <v>43887363CES</v>
          </cell>
        </row>
        <row r="21162">
          <cell r="B21162">
            <v>363</v>
          </cell>
          <cell r="H21162" t="str">
            <v>43887363CES</v>
          </cell>
        </row>
        <row r="21163">
          <cell r="B21163">
            <v>363</v>
          </cell>
          <cell r="H21163" t="str">
            <v>43887363CES</v>
          </cell>
        </row>
        <row r="21164">
          <cell r="B21164">
            <v>363</v>
          </cell>
          <cell r="H21164" t="str">
            <v>43887363CES</v>
          </cell>
        </row>
        <row r="21165">
          <cell r="B21165">
            <v>363</v>
          </cell>
          <cell r="H21165" t="str">
            <v>43887363CES</v>
          </cell>
        </row>
        <row r="21166">
          <cell r="B21166">
            <v>363</v>
          </cell>
          <cell r="H21166" t="str">
            <v>43887363CES</v>
          </cell>
        </row>
        <row r="21167">
          <cell r="B21167">
            <v>363</v>
          </cell>
          <cell r="H21167" t="str">
            <v>43887363CES</v>
          </cell>
        </row>
        <row r="21168">
          <cell r="B21168">
            <v>363</v>
          </cell>
          <cell r="H21168" t="str">
            <v>43887363CES</v>
          </cell>
        </row>
        <row r="21169">
          <cell r="B21169">
            <v>363</v>
          </cell>
          <cell r="H21169" t="str">
            <v>43887363CES</v>
          </cell>
        </row>
        <row r="21170">
          <cell r="B21170">
            <v>363</v>
          </cell>
          <cell r="H21170" t="str">
            <v>43887363CES</v>
          </cell>
        </row>
        <row r="21171">
          <cell r="B21171">
            <v>363</v>
          </cell>
          <cell r="H21171" t="str">
            <v>43887363CES</v>
          </cell>
        </row>
        <row r="21172">
          <cell r="B21172">
            <v>363</v>
          </cell>
          <cell r="H21172" t="str">
            <v>43887363CES</v>
          </cell>
        </row>
        <row r="21173">
          <cell r="B21173">
            <v>363</v>
          </cell>
          <cell r="H21173" t="str">
            <v>43887363CES</v>
          </cell>
        </row>
        <row r="21174">
          <cell r="B21174">
            <v>363</v>
          </cell>
          <cell r="H21174" t="str">
            <v>43887363CES</v>
          </cell>
        </row>
        <row r="21175">
          <cell r="B21175">
            <v>363</v>
          </cell>
          <cell r="H21175" t="str">
            <v>43887363CES</v>
          </cell>
        </row>
        <row r="21176">
          <cell r="B21176">
            <v>363</v>
          </cell>
          <cell r="H21176" t="str">
            <v>43887363CES</v>
          </cell>
        </row>
        <row r="21177">
          <cell r="B21177">
            <v>363</v>
          </cell>
          <cell r="H21177" t="str">
            <v>43887363CES</v>
          </cell>
        </row>
        <row r="21178">
          <cell r="B21178">
            <v>363</v>
          </cell>
          <cell r="H21178" t="str">
            <v>43887363CES</v>
          </cell>
        </row>
        <row r="21179">
          <cell r="B21179">
            <v>363</v>
          </cell>
          <cell r="H21179" t="str">
            <v>43887363CES</v>
          </cell>
        </row>
        <row r="21180">
          <cell r="B21180">
            <v>363</v>
          </cell>
          <cell r="H21180" t="str">
            <v>44194363CES</v>
          </cell>
        </row>
        <row r="21181">
          <cell r="B21181">
            <v>363</v>
          </cell>
          <cell r="H21181" t="str">
            <v>44194363CES</v>
          </cell>
        </row>
        <row r="21182">
          <cell r="B21182">
            <v>363</v>
          </cell>
          <cell r="H21182" t="str">
            <v>44194363CES</v>
          </cell>
        </row>
        <row r="21183">
          <cell r="B21183">
            <v>363</v>
          </cell>
          <cell r="H21183" t="str">
            <v>44194363CES</v>
          </cell>
        </row>
        <row r="21184">
          <cell r="B21184">
            <v>363</v>
          </cell>
          <cell r="H21184" t="str">
            <v>44194363CES</v>
          </cell>
        </row>
        <row r="21185">
          <cell r="B21185">
            <v>363</v>
          </cell>
          <cell r="H21185" t="str">
            <v>44194363CES</v>
          </cell>
        </row>
        <row r="21186">
          <cell r="B21186">
            <v>363</v>
          </cell>
          <cell r="H21186" t="str">
            <v>44194363CES</v>
          </cell>
        </row>
        <row r="21187">
          <cell r="B21187">
            <v>363</v>
          </cell>
          <cell r="H21187" t="str">
            <v>44194363CES</v>
          </cell>
        </row>
        <row r="21188">
          <cell r="B21188">
            <v>363</v>
          </cell>
          <cell r="H21188" t="str">
            <v>44194363CES</v>
          </cell>
        </row>
        <row r="21189">
          <cell r="B21189">
            <v>363</v>
          </cell>
          <cell r="H21189" t="str">
            <v>44194363CES</v>
          </cell>
        </row>
        <row r="21190">
          <cell r="B21190">
            <v>363</v>
          </cell>
          <cell r="H21190" t="str">
            <v>44194363CES</v>
          </cell>
        </row>
        <row r="21191">
          <cell r="B21191">
            <v>363</v>
          </cell>
          <cell r="H21191" t="str">
            <v>44194363CES</v>
          </cell>
        </row>
        <row r="21192">
          <cell r="B21192">
            <v>363</v>
          </cell>
          <cell r="H21192" t="str">
            <v>44194363CES</v>
          </cell>
        </row>
        <row r="21193">
          <cell r="B21193">
            <v>363</v>
          </cell>
          <cell r="H21193" t="str">
            <v>44194363CES</v>
          </cell>
        </row>
        <row r="21194">
          <cell r="B21194">
            <v>363</v>
          </cell>
          <cell r="H21194" t="str">
            <v>44194363CES</v>
          </cell>
        </row>
        <row r="21195">
          <cell r="B21195">
            <v>363</v>
          </cell>
          <cell r="H21195" t="str">
            <v>44194363CES</v>
          </cell>
        </row>
        <row r="21196">
          <cell r="B21196">
            <v>363</v>
          </cell>
          <cell r="H21196" t="str">
            <v>44194363CES</v>
          </cell>
        </row>
        <row r="21197">
          <cell r="B21197">
            <v>363</v>
          </cell>
          <cell r="H21197" t="str">
            <v>44194363CES</v>
          </cell>
        </row>
        <row r="21198">
          <cell r="B21198">
            <v>363</v>
          </cell>
          <cell r="H21198" t="str">
            <v>44194363CES</v>
          </cell>
        </row>
        <row r="21199">
          <cell r="B21199">
            <v>363</v>
          </cell>
          <cell r="H21199" t="str">
            <v>44194363CES</v>
          </cell>
        </row>
        <row r="21200">
          <cell r="B21200">
            <v>363</v>
          </cell>
          <cell r="H21200" t="str">
            <v>44194363CES</v>
          </cell>
        </row>
        <row r="21201">
          <cell r="B21201">
            <v>363</v>
          </cell>
          <cell r="H21201" t="str">
            <v>44194363CES</v>
          </cell>
        </row>
        <row r="21202">
          <cell r="B21202">
            <v>363</v>
          </cell>
          <cell r="H21202" t="str">
            <v>44194363CES</v>
          </cell>
        </row>
        <row r="21203">
          <cell r="B21203">
            <v>363</v>
          </cell>
          <cell r="H21203" t="str">
            <v>44194363CES</v>
          </cell>
        </row>
        <row r="21204">
          <cell r="B21204">
            <v>363</v>
          </cell>
          <cell r="H21204" t="str">
            <v>44194363CES</v>
          </cell>
        </row>
        <row r="21205">
          <cell r="B21205">
            <v>363</v>
          </cell>
          <cell r="H21205">
            <v>1514</v>
          </cell>
        </row>
        <row r="21206">
          <cell r="B21206">
            <v>363</v>
          </cell>
          <cell r="H21206">
            <v>1514</v>
          </cell>
        </row>
        <row r="21207">
          <cell r="B21207">
            <v>363</v>
          </cell>
          <cell r="H21207">
            <v>1514</v>
          </cell>
        </row>
        <row r="21208">
          <cell r="B21208">
            <v>363</v>
          </cell>
          <cell r="H21208">
            <v>1514</v>
          </cell>
        </row>
        <row r="21209">
          <cell r="B21209">
            <v>363</v>
          </cell>
          <cell r="H21209">
            <v>1514</v>
          </cell>
        </row>
        <row r="21210">
          <cell r="B21210">
            <v>363</v>
          </cell>
          <cell r="H21210">
            <v>1514</v>
          </cell>
        </row>
        <row r="21211">
          <cell r="B21211">
            <v>363</v>
          </cell>
          <cell r="H21211">
            <v>1514</v>
          </cell>
        </row>
        <row r="21212">
          <cell r="B21212">
            <v>363</v>
          </cell>
          <cell r="H21212">
            <v>1514</v>
          </cell>
        </row>
        <row r="21213">
          <cell r="B21213">
            <v>363</v>
          </cell>
          <cell r="H21213">
            <v>1514</v>
          </cell>
        </row>
        <row r="21214">
          <cell r="B21214">
            <v>363</v>
          </cell>
          <cell r="H21214">
            <v>1514</v>
          </cell>
        </row>
        <row r="21215">
          <cell r="B21215">
            <v>363</v>
          </cell>
          <cell r="H21215">
            <v>1514</v>
          </cell>
        </row>
        <row r="21216">
          <cell r="B21216">
            <v>363</v>
          </cell>
          <cell r="H21216">
            <v>1514</v>
          </cell>
        </row>
        <row r="21217">
          <cell r="B21217">
            <v>363</v>
          </cell>
          <cell r="H21217">
            <v>1514</v>
          </cell>
        </row>
        <row r="21218">
          <cell r="B21218">
            <v>363</v>
          </cell>
          <cell r="H21218">
            <v>1514</v>
          </cell>
        </row>
        <row r="21219">
          <cell r="B21219">
            <v>363</v>
          </cell>
          <cell r="H21219">
            <v>1514</v>
          </cell>
        </row>
        <row r="21220">
          <cell r="B21220">
            <v>363</v>
          </cell>
          <cell r="H21220">
            <v>1514</v>
          </cell>
        </row>
        <row r="21221">
          <cell r="B21221">
            <v>363</v>
          </cell>
          <cell r="H21221">
            <v>1514</v>
          </cell>
        </row>
        <row r="21222">
          <cell r="B21222">
            <v>363</v>
          </cell>
          <cell r="H21222">
            <v>1514</v>
          </cell>
        </row>
        <row r="21223">
          <cell r="B21223">
            <v>363</v>
          </cell>
          <cell r="H21223">
            <v>1514</v>
          </cell>
        </row>
        <row r="21224">
          <cell r="B21224">
            <v>363</v>
          </cell>
          <cell r="H21224">
            <v>1514</v>
          </cell>
        </row>
        <row r="21225">
          <cell r="B21225">
            <v>363</v>
          </cell>
          <cell r="H21225">
            <v>1514</v>
          </cell>
        </row>
        <row r="21226">
          <cell r="B21226">
            <v>363</v>
          </cell>
          <cell r="H21226">
            <v>1514</v>
          </cell>
        </row>
        <row r="21227">
          <cell r="B21227">
            <v>363</v>
          </cell>
          <cell r="H21227">
            <v>2083</v>
          </cell>
        </row>
        <row r="21228">
          <cell r="B21228">
            <v>363</v>
          </cell>
          <cell r="H21228">
            <v>2083</v>
          </cell>
        </row>
        <row r="21229">
          <cell r="B21229">
            <v>363</v>
          </cell>
          <cell r="H21229">
            <v>2083</v>
          </cell>
        </row>
        <row r="21230">
          <cell r="B21230">
            <v>363</v>
          </cell>
          <cell r="H21230">
            <v>2083</v>
          </cell>
        </row>
        <row r="21231">
          <cell r="B21231">
            <v>363</v>
          </cell>
          <cell r="H21231">
            <v>2083</v>
          </cell>
        </row>
        <row r="21232">
          <cell r="B21232">
            <v>363</v>
          </cell>
          <cell r="H21232">
            <v>2083</v>
          </cell>
        </row>
        <row r="21233">
          <cell r="B21233">
            <v>363</v>
          </cell>
          <cell r="H21233">
            <v>2083</v>
          </cell>
        </row>
        <row r="21234">
          <cell r="B21234">
            <v>363</v>
          </cell>
          <cell r="H21234">
            <v>2083</v>
          </cell>
        </row>
        <row r="21235">
          <cell r="B21235">
            <v>363</v>
          </cell>
          <cell r="H21235">
            <v>2083</v>
          </cell>
        </row>
        <row r="21236">
          <cell r="B21236">
            <v>363</v>
          </cell>
          <cell r="H21236">
            <v>2083</v>
          </cell>
        </row>
        <row r="21237">
          <cell r="B21237">
            <v>363</v>
          </cell>
          <cell r="H21237">
            <v>2083</v>
          </cell>
        </row>
        <row r="21238">
          <cell r="B21238">
            <v>363</v>
          </cell>
          <cell r="H21238">
            <v>2083</v>
          </cell>
        </row>
        <row r="21239">
          <cell r="B21239">
            <v>363</v>
          </cell>
          <cell r="H21239">
            <v>2083</v>
          </cell>
        </row>
        <row r="21240">
          <cell r="B21240">
            <v>363</v>
          </cell>
          <cell r="H21240">
            <v>2083</v>
          </cell>
        </row>
        <row r="21241">
          <cell r="B21241">
            <v>363</v>
          </cell>
          <cell r="H21241">
            <v>2083</v>
          </cell>
        </row>
        <row r="21242">
          <cell r="B21242">
            <v>363</v>
          </cell>
          <cell r="H21242">
            <v>2083</v>
          </cell>
        </row>
        <row r="21243">
          <cell r="B21243">
            <v>363</v>
          </cell>
          <cell r="H21243">
            <v>2083</v>
          </cell>
        </row>
        <row r="21244">
          <cell r="B21244">
            <v>363</v>
          </cell>
          <cell r="H21244">
            <v>2083</v>
          </cell>
        </row>
        <row r="21245">
          <cell r="B21245">
            <v>363</v>
          </cell>
          <cell r="H21245">
            <v>2083</v>
          </cell>
        </row>
        <row r="21246">
          <cell r="B21246">
            <v>363</v>
          </cell>
          <cell r="H21246">
            <v>2083</v>
          </cell>
        </row>
        <row r="21247">
          <cell r="B21247">
            <v>363</v>
          </cell>
          <cell r="H21247">
            <v>2083</v>
          </cell>
        </row>
        <row r="21248">
          <cell r="B21248">
            <v>363</v>
          </cell>
          <cell r="H21248">
            <v>2083</v>
          </cell>
        </row>
        <row r="21249">
          <cell r="B21249">
            <v>363</v>
          </cell>
          <cell r="H21249">
            <v>2083</v>
          </cell>
        </row>
        <row r="21250">
          <cell r="B21250">
            <v>363</v>
          </cell>
          <cell r="H21250">
            <v>2083</v>
          </cell>
        </row>
        <row r="21251">
          <cell r="B21251">
            <v>363</v>
          </cell>
          <cell r="H21251">
            <v>2083</v>
          </cell>
        </row>
        <row r="21252">
          <cell r="B21252">
            <v>363</v>
          </cell>
          <cell r="H21252">
            <v>8461</v>
          </cell>
        </row>
        <row r="21253">
          <cell r="B21253">
            <v>363</v>
          </cell>
          <cell r="H21253">
            <v>8461</v>
          </cell>
        </row>
        <row r="21254">
          <cell r="B21254">
            <v>363</v>
          </cell>
          <cell r="H21254">
            <v>8461</v>
          </cell>
        </row>
        <row r="21255">
          <cell r="B21255">
            <v>363</v>
          </cell>
          <cell r="H21255">
            <v>8461</v>
          </cell>
        </row>
        <row r="21256">
          <cell r="B21256">
            <v>363</v>
          </cell>
          <cell r="H21256">
            <v>8461</v>
          </cell>
        </row>
        <row r="21257">
          <cell r="B21257">
            <v>363</v>
          </cell>
          <cell r="H21257">
            <v>8461</v>
          </cell>
        </row>
        <row r="21258">
          <cell r="B21258">
            <v>363</v>
          </cell>
          <cell r="H21258">
            <v>8461</v>
          </cell>
        </row>
        <row r="21259">
          <cell r="B21259">
            <v>363</v>
          </cell>
          <cell r="H21259">
            <v>8461</v>
          </cell>
        </row>
        <row r="21260">
          <cell r="B21260">
            <v>363</v>
          </cell>
          <cell r="H21260">
            <v>8461</v>
          </cell>
        </row>
        <row r="21261">
          <cell r="B21261">
            <v>363</v>
          </cell>
          <cell r="H21261">
            <v>8461</v>
          </cell>
        </row>
        <row r="21262">
          <cell r="B21262">
            <v>363</v>
          </cell>
          <cell r="H21262">
            <v>8461</v>
          </cell>
        </row>
        <row r="21263">
          <cell r="B21263">
            <v>363</v>
          </cell>
          <cell r="H21263">
            <v>8461</v>
          </cell>
        </row>
        <row r="21264">
          <cell r="B21264">
            <v>363</v>
          </cell>
          <cell r="H21264">
            <v>8461</v>
          </cell>
        </row>
        <row r="21265">
          <cell r="B21265">
            <v>363</v>
          </cell>
          <cell r="H21265">
            <v>8461</v>
          </cell>
        </row>
        <row r="21266">
          <cell r="B21266">
            <v>363</v>
          </cell>
          <cell r="H21266">
            <v>8461</v>
          </cell>
        </row>
        <row r="21267">
          <cell r="B21267">
            <v>363</v>
          </cell>
          <cell r="H21267">
            <v>8461</v>
          </cell>
        </row>
        <row r="21268">
          <cell r="B21268">
            <v>363</v>
          </cell>
          <cell r="H21268">
            <v>8461</v>
          </cell>
        </row>
        <row r="21269">
          <cell r="B21269">
            <v>363</v>
          </cell>
          <cell r="H21269">
            <v>8461</v>
          </cell>
        </row>
        <row r="21270">
          <cell r="B21270">
            <v>363</v>
          </cell>
          <cell r="H21270">
            <v>8461</v>
          </cell>
        </row>
        <row r="21271">
          <cell r="B21271">
            <v>363</v>
          </cell>
          <cell r="H21271">
            <v>8461</v>
          </cell>
        </row>
        <row r="21272">
          <cell r="B21272">
            <v>363</v>
          </cell>
          <cell r="H21272">
            <v>8461</v>
          </cell>
        </row>
        <row r="21273">
          <cell r="B21273">
            <v>363</v>
          </cell>
          <cell r="H21273">
            <v>8461</v>
          </cell>
        </row>
        <row r="21274">
          <cell r="B21274">
            <v>363</v>
          </cell>
          <cell r="H21274">
            <v>8461</v>
          </cell>
        </row>
        <row r="21275">
          <cell r="B21275">
            <v>363</v>
          </cell>
          <cell r="H21275">
            <v>8461</v>
          </cell>
        </row>
        <row r="21276">
          <cell r="B21276">
            <v>363</v>
          </cell>
          <cell r="H21276">
            <v>8461</v>
          </cell>
        </row>
        <row r="21277">
          <cell r="B21277">
            <v>364</v>
          </cell>
          <cell r="H21277" t="str">
            <v>43553364ZEN</v>
          </cell>
        </row>
        <row r="21278">
          <cell r="B21278">
            <v>364</v>
          </cell>
          <cell r="H21278" t="str">
            <v>43553364ZEN</v>
          </cell>
        </row>
        <row r="21279">
          <cell r="B21279">
            <v>364</v>
          </cell>
          <cell r="H21279" t="str">
            <v>43553364ZEN</v>
          </cell>
        </row>
        <row r="21280">
          <cell r="B21280">
            <v>364</v>
          </cell>
          <cell r="H21280" t="str">
            <v>43553364ZEN</v>
          </cell>
        </row>
        <row r="21281">
          <cell r="B21281">
            <v>364</v>
          </cell>
          <cell r="H21281" t="str">
            <v>43553364ZEN</v>
          </cell>
        </row>
        <row r="21282">
          <cell r="B21282">
            <v>364</v>
          </cell>
          <cell r="H21282" t="str">
            <v>43553364ZEN</v>
          </cell>
        </row>
        <row r="21283">
          <cell r="B21283">
            <v>364</v>
          </cell>
          <cell r="H21283" t="str">
            <v>43553364ZEN</v>
          </cell>
        </row>
        <row r="21284">
          <cell r="B21284">
            <v>364</v>
          </cell>
          <cell r="H21284" t="str">
            <v>43553364ZEN</v>
          </cell>
        </row>
        <row r="21285">
          <cell r="B21285">
            <v>364</v>
          </cell>
          <cell r="H21285" t="str">
            <v>43553364ZEN</v>
          </cell>
        </row>
        <row r="21286">
          <cell r="B21286">
            <v>364</v>
          </cell>
          <cell r="H21286" t="str">
            <v>43553364ZEN</v>
          </cell>
        </row>
        <row r="21287">
          <cell r="B21287">
            <v>364</v>
          </cell>
          <cell r="H21287" t="str">
            <v>43553364ZEN</v>
          </cell>
        </row>
        <row r="21288">
          <cell r="B21288">
            <v>364</v>
          </cell>
          <cell r="H21288" t="str">
            <v>43553364ZEN</v>
          </cell>
        </row>
        <row r="21289">
          <cell r="B21289">
            <v>364</v>
          </cell>
          <cell r="H21289" t="str">
            <v>43553364ZEN</v>
          </cell>
        </row>
        <row r="21290">
          <cell r="B21290">
            <v>364</v>
          </cell>
          <cell r="H21290" t="str">
            <v>43553364ZEN</v>
          </cell>
        </row>
        <row r="21291">
          <cell r="B21291">
            <v>364</v>
          </cell>
          <cell r="H21291" t="str">
            <v>43553364ZEN</v>
          </cell>
        </row>
        <row r="21292">
          <cell r="B21292">
            <v>364</v>
          </cell>
          <cell r="H21292" t="str">
            <v>43553364ZEN</v>
          </cell>
        </row>
        <row r="21293">
          <cell r="B21293">
            <v>364</v>
          </cell>
          <cell r="H21293" t="str">
            <v>43553364ZEN</v>
          </cell>
        </row>
        <row r="21294">
          <cell r="B21294">
            <v>364</v>
          </cell>
          <cell r="H21294" t="str">
            <v>43553364ZEN</v>
          </cell>
        </row>
        <row r="21295">
          <cell r="B21295">
            <v>364</v>
          </cell>
          <cell r="H21295" t="str">
            <v>43553364ZEN</v>
          </cell>
        </row>
        <row r="21296">
          <cell r="B21296">
            <v>364</v>
          </cell>
          <cell r="H21296" t="str">
            <v>43811364ZEN</v>
          </cell>
        </row>
        <row r="21297">
          <cell r="B21297">
            <v>364</v>
          </cell>
          <cell r="H21297" t="str">
            <v>43811364ZEN</v>
          </cell>
        </row>
        <row r="21298">
          <cell r="B21298">
            <v>364</v>
          </cell>
          <cell r="H21298" t="str">
            <v>43811364ZEN</v>
          </cell>
        </row>
        <row r="21299">
          <cell r="B21299">
            <v>364</v>
          </cell>
          <cell r="H21299" t="str">
            <v>43811364ZEN</v>
          </cell>
        </row>
        <row r="21300">
          <cell r="B21300">
            <v>364</v>
          </cell>
          <cell r="H21300" t="str">
            <v>43811364ZEN</v>
          </cell>
        </row>
        <row r="21301">
          <cell r="B21301">
            <v>364</v>
          </cell>
          <cell r="H21301" t="str">
            <v>43811364ZEN</v>
          </cell>
        </row>
        <row r="21302">
          <cell r="B21302">
            <v>364</v>
          </cell>
          <cell r="H21302" t="str">
            <v>43811364ZEN</v>
          </cell>
        </row>
        <row r="21303">
          <cell r="B21303">
            <v>364</v>
          </cell>
          <cell r="H21303" t="str">
            <v>43811364ZEN</v>
          </cell>
        </row>
        <row r="21304">
          <cell r="B21304">
            <v>364</v>
          </cell>
          <cell r="H21304" t="str">
            <v>43811364ZEN</v>
          </cell>
        </row>
        <row r="21305">
          <cell r="B21305">
            <v>364</v>
          </cell>
          <cell r="H21305" t="str">
            <v>43811364ZEN</v>
          </cell>
        </row>
        <row r="21306">
          <cell r="B21306">
            <v>364</v>
          </cell>
          <cell r="H21306" t="str">
            <v>43811364ZEN</v>
          </cell>
        </row>
        <row r="21307">
          <cell r="B21307">
            <v>364</v>
          </cell>
          <cell r="H21307" t="str">
            <v>43811364ZEN</v>
          </cell>
        </row>
        <row r="21308">
          <cell r="B21308">
            <v>364</v>
          </cell>
          <cell r="H21308" t="str">
            <v>43811364ZEN</v>
          </cell>
        </row>
        <row r="21309">
          <cell r="B21309">
            <v>364</v>
          </cell>
          <cell r="H21309" t="str">
            <v>43811364ZEN</v>
          </cell>
        </row>
        <row r="21310">
          <cell r="B21310">
            <v>364</v>
          </cell>
          <cell r="H21310" t="str">
            <v>43811364ZEN</v>
          </cell>
        </row>
        <row r="21311">
          <cell r="B21311">
            <v>364</v>
          </cell>
          <cell r="H21311" t="str">
            <v>43811364ZEN</v>
          </cell>
        </row>
        <row r="21312">
          <cell r="B21312">
            <v>364</v>
          </cell>
          <cell r="H21312" t="str">
            <v>43811364ZEN</v>
          </cell>
        </row>
        <row r="21313">
          <cell r="B21313">
            <v>364</v>
          </cell>
          <cell r="H21313" t="str">
            <v>43811364ZEN</v>
          </cell>
        </row>
        <row r="21314">
          <cell r="B21314">
            <v>364</v>
          </cell>
          <cell r="H21314" t="str">
            <v>43811364ZEN</v>
          </cell>
        </row>
        <row r="21315">
          <cell r="B21315">
            <v>364</v>
          </cell>
          <cell r="H21315" t="str">
            <v>43811364ZEN</v>
          </cell>
        </row>
        <row r="21316">
          <cell r="B21316">
            <v>364</v>
          </cell>
          <cell r="H21316" t="str">
            <v>43811364ZEN</v>
          </cell>
        </row>
        <row r="21317">
          <cell r="B21317">
            <v>364</v>
          </cell>
          <cell r="H21317" t="str">
            <v>43811364ZEN</v>
          </cell>
        </row>
        <row r="21318">
          <cell r="B21318">
            <v>364</v>
          </cell>
          <cell r="H21318" t="str">
            <v>43811364ZEN</v>
          </cell>
        </row>
        <row r="21319">
          <cell r="B21319">
            <v>364</v>
          </cell>
          <cell r="H21319" t="str">
            <v>43811364ZEN</v>
          </cell>
        </row>
        <row r="21320">
          <cell r="B21320">
            <v>364</v>
          </cell>
          <cell r="H21320" t="str">
            <v>43811364ZEN</v>
          </cell>
        </row>
        <row r="21321">
          <cell r="B21321">
            <v>364</v>
          </cell>
          <cell r="H21321" t="str">
            <v>44181364ZEN</v>
          </cell>
        </row>
        <row r="21322">
          <cell r="B21322">
            <v>364</v>
          </cell>
          <cell r="H21322" t="str">
            <v>44181364ZEN</v>
          </cell>
        </row>
        <row r="21323">
          <cell r="B21323">
            <v>364</v>
          </cell>
          <cell r="H21323" t="str">
            <v>44181364ZEN</v>
          </cell>
        </row>
        <row r="21324">
          <cell r="B21324">
            <v>364</v>
          </cell>
          <cell r="H21324" t="str">
            <v>44181364ZEN</v>
          </cell>
        </row>
        <row r="21325">
          <cell r="B21325">
            <v>364</v>
          </cell>
          <cell r="H21325" t="str">
            <v>44181364ZEN</v>
          </cell>
        </row>
        <row r="21326">
          <cell r="B21326">
            <v>364</v>
          </cell>
          <cell r="H21326" t="str">
            <v>44181364ZEN</v>
          </cell>
        </row>
        <row r="21327">
          <cell r="B21327">
            <v>364</v>
          </cell>
          <cell r="H21327" t="str">
            <v>44181364ZEN</v>
          </cell>
        </row>
        <row r="21328">
          <cell r="B21328">
            <v>364</v>
          </cell>
          <cell r="H21328" t="str">
            <v>44181364ZEN</v>
          </cell>
        </row>
        <row r="21329">
          <cell r="B21329">
            <v>364</v>
          </cell>
          <cell r="H21329" t="str">
            <v>44181364ZEN</v>
          </cell>
        </row>
        <row r="21330">
          <cell r="B21330">
            <v>364</v>
          </cell>
          <cell r="H21330" t="str">
            <v>44181364ZEN</v>
          </cell>
        </row>
        <row r="21331">
          <cell r="B21331">
            <v>364</v>
          </cell>
          <cell r="H21331" t="str">
            <v>44181364ZEN</v>
          </cell>
        </row>
        <row r="21332">
          <cell r="B21332">
            <v>364</v>
          </cell>
          <cell r="H21332" t="str">
            <v>44181364ZEN</v>
          </cell>
        </row>
        <row r="21333">
          <cell r="B21333">
            <v>364</v>
          </cell>
          <cell r="H21333" t="str">
            <v>44181364ZEN</v>
          </cell>
        </row>
        <row r="21334">
          <cell r="B21334">
            <v>364</v>
          </cell>
          <cell r="H21334" t="str">
            <v>44181364ZEN</v>
          </cell>
        </row>
        <row r="21335">
          <cell r="B21335">
            <v>364</v>
          </cell>
          <cell r="H21335" t="str">
            <v>44181364ZEN</v>
          </cell>
        </row>
        <row r="21336">
          <cell r="B21336">
            <v>364</v>
          </cell>
          <cell r="H21336" t="str">
            <v>44181364ZEN</v>
          </cell>
        </row>
        <row r="21337">
          <cell r="B21337">
            <v>364</v>
          </cell>
          <cell r="H21337" t="str">
            <v>44181364ZEN</v>
          </cell>
        </row>
        <row r="21338">
          <cell r="B21338">
            <v>364</v>
          </cell>
          <cell r="H21338" t="str">
            <v>44181364ZEN</v>
          </cell>
        </row>
        <row r="21339">
          <cell r="B21339">
            <v>364</v>
          </cell>
          <cell r="H21339" t="str">
            <v>44181364ZEN</v>
          </cell>
        </row>
        <row r="21340">
          <cell r="B21340">
            <v>364</v>
          </cell>
          <cell r="H21340" t="str">
            <v>44181364ZEN</v>
          </cell>
        </row>
        <row r="21341">
          <cell r="B21341">
            <v>364</v>
          </cell>
          <cell r="H21341" t="str">
            <v>44181364ZEN</v>
          </cell>
        </row>
        <row r="21342">
          <cell r="B21342">
            <v>364</v>
          </cell>
          <cell r="H21342" t="str">
            <v>44181364ZEN</v>
          </cell>
        </row>
        <row r="21343">
          <cell r="B21343">
            <v>364</v>
          </cell>
          <cell r="H21343" t="str">
            <v>44181364ZEN</v>
          </cell>
        </row>
        <row r="21344">
          <cell r="B21344">
            <v>364</v>
          </cell>
          <cell r="H21344" t="str">
            <v>44181364ZEN</v>
          </cell>
        </row>
        <row r="21345">
          <cell r="B21345">
            <v>364</v>
          </cell>
          <cell r="H21345" t="str">
            <v>44181364ZEN</v>
          </cell>
        </row>
        <row r="21346">
          <cell r="B21346">
            <v>364</v>
          </cell>
          <cell r="H21346">
            <v>1437</v>
          </cell>
        </row>
        <row r="21347">
          <cell r="B21347">
            <v>364</v>
          </cell>
          <cell r="H21347">
            <v>1437</v>
          </cell>
        </row>
        <row r="21348">
          <cell r="B21348">
            <v>364</v>
          </cell>
          <cell r="H21348">
            <v>1437</v>
          </cell>
        </row>
        <row r="21349">
          <cell r="B21349">
            <v>364</v>
          </cell>
          <cell r="H21349">
            <v>1437</v>
          </cell>
        </row>
        <row r="21350">
          <cell r="B21350">
            <v>364</v>
          </cell>
          <cell r="H21350">
            <v>1437</v>
          </cell>
        </row>
        <row r="21351">
          <cell r="B21351">
            <v>364</v>
          </cell>
          <cell r="H21351">
            <v>1437</v>
          </cell>
        </row>
        <row r="21352">
          <cell r="B21352">
            <v>364</v>
          </cell>
          <cell r="H21352">
            <v>1437</v>
          </cell>
        </row>
        <row r="21353">
          <cell r="B21353">
            <v>364</v>
          </cell>
          <cell r="H21353">
            <v>1437</v>
          </cell>
        </row>
        <row r="21354">
          <cell r="B21354">
            <v>364</v>
          </cell>
          <cell r="H21354">
            <v>1437</v>
          </cell>
        </row>
        <row r="21355">
          <cell r="B21355">
            <v>364</v>
          </cell>
          <cell r="H21355">
            <v>1437</v>
          </cell>
        </row>
        <row r="21356">
          <cell r="B21356">
            <v>364</v>
          </cell>
          <cell r="H21356">
            <v>1437</v>
          </cell>
        </row>
        <row r="21357">
          <cell r="B21357">
            <v>364</v>
          </cell>
          <cell r="H21357">
            <v>1437</v>
          </cell>
        </row>
        <row r="21358">
          <cell r="B21358">
            <v>364</v>
          </cell>
          <cell r="H21358">
            <v>1437</v>
          </cell>
        </row>
        <row r="21359">
          <cell r="B21359">
            <v>364</v>
          </cell>
          <cell r="H21359">
            <v>1437</v>
          </cell>
        </row>
        <row r="21360">
          <cell r="B21360">
            <v>364</v>
          </cell>
          <cell r="H21360">
            <v>1437</v>
          </cell>
        </row>
        <row r="21361">
          <cell r="B21361">
            <v>364</v>
          </cell>
          <cell r="H21361">
            <v>1437</v>
          </cell>
        </row>
        <row r="21362">
          <cell r="B21362">
            <v>364</v>
          </cell>
          <cell r="H21362">
            <v>1437</v>
          </cell>
        </row>
        <row r="21363">
          <cell r="B21363">
            <v>364</v>
          </cell>
          <cell r="H21363">
            <v>1437</v>
          </cell>
        </row>
        <row r="21364">
          <cell r="B21364">
            <v>364</v>
          </cell>
          <cell r="H21364">
            <v>1437</v>
          </cell>
        </row>
        <row r="21365">
          <cell r="B21365">
            <v>364</v>
          </cell>
          <cell r="H21365">
            <v>1437</v>
          </cell>
        </row>
        <row r="21366">
          <cell r="B21366">
            <v>364</v>
          </cell>
          <cell r="H21366">
            <v>1437</v>
          </cell>
        </row>
        <row r="21367">
          <cell r="B21367">
            <v>364</v>
          </cell>
          <cell r="H21367">
            <v>1437</v>
          </cell>
        </row>
        <row r="21368">
          <cell r="B21368">
            <v>364</v>
          </cell>
          <cell r="H21368">
            <v>1437</v>
          </cell>
        </row>
        <row r="21369">
          <cell r="B21369">
            <v>364</v>
          </cell>
          <cell r="H21369">
            <v>1437</v>
          </cell>
        </row>
        <row r="21370">
          <cell r="B21370">
            <v>364</v>
          </cell>
          <cell r="H21370">
            <v>1437</v>
          </cell>
        </row>
        <row r="21371">
          <cell r="B21371">
            <v>364</v>
          </cell>
          <cell r="H21371">
            <v>1437</v>
          </cell>
        </row>
        <row r="21372">
          <cell r="B21372">
            <v>364</v>
          </cell>
          <cell r="H21372">
            <v>1437</v>
          </cell>
        </row>
        <row r="21373">
          <cell r="B21373">
            <v>364</v>
          </cell>
          <cell r="H21373">
            <v>1437</v>
          </cell>
        </row>
        <row r="21374">
          <cell r="B21374">
            <v>364</v>
          </cell>
          <cell r="H21374">
            <v>1437</v>
          </cell>
        </row>
        <row r="21375">
          <cell r="B21375">
            <v>364</v>
          </cell>
          <cell r="H21375">
            <v>1437</v>
          </cell>
        </row>
        <row r="21376">
          <cell r="B21376">
            <v>364</v>
          </cell>
          <cell r="H21376">
            <v>1437</v>
          </cell>
        </row>
        <row r="21377">
          <cell r="B21377">
            <v>364</v>
          </cell>
          <cell r="H21377">
            <v>1437</v>
          </cell>
        </row>
        <row r="21378">
          <cell r="B21378">
            <v>364</v>
          </cell>
          <cell r="H21378">
            <v>1437</v>
          </cell>
        </row>
        <row r="21379">
          <cell r="B21379">
            <v>365</v>
          </cell>
          <cell r="H21379" t="str">
            <v>43545365MAR</v>
          </cell>
        </row>
        <row r="21380">
          <cell r="B21380">
            <v>365</v>
          </cell>
          <cell r="H21380" t="str">
            <v>43545365MAR</v>
          </cell>
        </row>
        <row r="21381">
          <cell r="B21381">
            <v>365</v>
          </cell>
          <cell r="H21381" t="str">
            <v>43545365MAR</v>
          </cell>
        </row>
        <row r="21382">
          <cell r="B21382">
            <v>365</v>
          </cell>
          <cell r="H21382" t="str">
            <v>43545365MAR</v>
          </cell>
        </row>
        <row r="21383">
          <cell r="B21383">
            <v>365</v>
          </cell>
          <cell r="H21383" t="str">
            <v>43545365MAR</v>
          </cell>
        </row>
        <row r="21384">
          <cell r="B21384">
            <v>365</v>
          </cell>
          <cell r="H21384" t="str">
            <v>43545365MAR</v>
          </cell>
        </row>
        <row r="21385">
          <cell r="B21385">
            <v>365</v>
          </cell>
          <cell r="H21385" t="str">
            <v>43545365MAR</v>
          </cell>
        </row>
        <row r="21386">
          <cell r="B21386">
            <v>365</v>
          </cell>
          <cell r="H21386" t="str">
            <v>43545365MAR</v>
          </cell>
        </row>
        <row r="21387">
          <cell r="B21387">
            <v>365</v>
          </cell>
          <cell r="H21387" t="str">
            <v>43545365MAR</v>
          </cell>
        </row>
        <row r="21388">
          <cell r="B21388">
            <v>365</v>
          </cell>
          <cell r="H21388" t="str">
            <v>43545365MAR</v>
          </cell>
        </row>
        <row r="21389">
          <cell r="B21389">
            <v>365</v>
          </cell>
          <cell r="H21389" t="str">
            <v>43545365MAR</v>
          </cell>
        </row>
        <row r="21390">
          <cell r="B21390">
            <v>365</v>
          </cell>
          <cell r="H21390" t="str">
            <v>43545365MAR</v>
          </cell>
        </row>
        <row r="21391">
          <cell r="B21391">
            <v>365</v>
          </cell>
          <cell r="H21391" t="str">
            <v>43545365MAR</v>
          </cell>
        </row>
        <row r="21392">
          <cell r="B21392">
            <v>365</v>
          </cell>
          <cell r="H21392" t="str">
            <v>43545365MAR</v>
          </cell>
        </row>
        <row r="21393">
          <cell r="B21393">
            <v>365</v>
          </cell>
          <cell r="H21393" t="str">
            <v>43545365MAR</v>
          </cell>
        </row>
        <row r="21394">
          <cell r="B21394">
            <v>365</v>
          </cell>
          <cell r="H21394" t="str">
            <v>43545365MAR</v>
          </cell>
        </row>
        <row r="21395">
          <cell r="B21395">
            <v>365</v>
          </cell>
          <cell r="H21395" t="str">
            <v>43545365MAR</v>
          </cell>
        </row>
        <row r="21396">
          <cell r="B21396">
            <v>365</v>
          </cell>
          <cell r="H21396" t="str">
            <v>43545365MAR</v>
          </cell>
        </row>
        <row r="21397">
          <cell r="B21397">
            <v>365</v>
          </cell>
          <cell r="H21397" t="str">
            <v>43545365MAR</v>
          </cell>
        </row>
        <row r="21398">
          <cell r="B21398">
            <v>365</v>
          </cell>
          <cell r="H21398" t="str">
            <v>43545365MAR</v>
          </cell>
        </row>
        <row r="21399">
          <cell r="B21399">
            <v>365</v>
          </cell>
          <cell r="H21399" t="str">
            <v>43545365MAR</v>
          </cell>
        </row>
        <row r="21400">
          <cell r="B21400">
            <v>366</v>
          </cell>
          <cell r="H21400" t="str">
            <v>43553366MAR</v>
          </cell>
        </row>
        <row r="21401">
          <cell r="B21401">
            <v>366</v>
          </cell>
          <cell r="H21401" t="str">
            <v>43553366MAR</v>
          </cell>
        </row>
        <row r="21402">
          <cell r="B21402">
            <v>366</v>
          </cell>
          <cell r="H21402" t="str">
            <v>43553366MAR</v>
          </cell>
        </row>
        <row r="21403">
          <cell r="B21403">
            <v>366</v>
          </cell>
          <cell r="H21403" t="str">
            <v>43553366MAR</v>
          </cell>
        </row>
        <row r="21404">
          <cell r="B21404">
            <v>366</v>
          </cell>
          <cell r="H21404" t="str">
            <v>43553366MAR</v>
          </cell>
        </row>
        <row r="21405">
          <cell r="B21405">
            <v>366</v>
          </cell>
          <cell r="H21405" t="str">
            <v>43553366MAR</v>
          </cell>
        </row>
        <row r="21406">
          <cell r="B21406">
            <v>366</v>
          </cell>
          <cell r="H21406" t="str">
            <v>43553366MAR</v>
          </cell>
        </row>
        <row r="21407">
          <cell r="B21407">
            <v>366</v>
          </cell>
          <cell r="H21407" t="str">
            <v>43553366MAR</v>
          </cell>
        </row>
        <row r="21408">
          <cell r="B21408">
            <v>366</v>
          </cell>
          <cell r="H21408" t="str">
            <v>43553366MAR</v>
          </cell>
        </row>
        <row r="21409">
          <cell r="B21409">
            <v>366</v>
          </cell>
          <cell r="H21409" t="str">
            <v>43553366MAR</v>
          </cell>
        </row>
        <row r="21410">
          <cell r="B21410">
            <v>366</v>
          </cell>
          <cell r="H21410" t="str">
            <v>43553366MAR</v>
          </cell>
        </row>
        <row r="21411">
          <cell r="B21411">
            <v>366</v>
          </cell>
          <cell r="H21411" t="str">
            <v>43553366MAR</v>
          </cell>
        </row>
        <row r="21412">
          <cell r="B21412">
            <v>366</v>
          </cell>
          <cell r="H21412" t="str">
            <v>43553366MAR</v>
          </cell>
        </row>
        <row r="21413">
          <cell r="B21413">
            <v>366</v>
          </cell>
          <cell r="H21413" t="str">
            <v>43553366MAR</v>
          </cell>
        </row>
        <row r="21414">
          <cell r="B21414">
            <v>366</v>
          </cell>
          <cell r="H21414" t="str">
            <v>43553366MAR</v>
          </cell>
        </row>
        <row r="21415">
          <cell r="B21415">
            <v>366</v>
          </cell>
          <cell r="H21415" t="str">
            <v>43553366MAR</v>
          </cell>
        </row>
        <row r="21416">
          <cell r="B21416">
            <v>366</v>
          </cell>
          <cell r="H21416" t="str">
            <v>43553366MAR</v>
          </cell>
        </row>
        <row r="21417">
          <cell r="B21417">
            <v>366</v>
          </cell>
          <cell r="H21417" t="str">
            <v>43553366MAR</v>
          </cell>
        </row>
        <row r="21418">
          <cell r="B21418">
            <v>366</v>
          </cell>
          <cell r="H21418" t="str">
            <v>43553366MAR</v>
          </cell>
        </row>
        <row r="21419">
          <cell r="B21419">
            <v>366</v>
          </cell>
          <cell r="H21419" t="str">
            <v>43827366MAR</v>
          </cell>
        </row>
        <row r="21420">
          <cell r="B21420">
            <v>366</v>
          </cell>
          <cell r="H21420" t="str">
            <v>43827366MAR</v>
          </cell>
        </row>
        <row r="21421">
          <cell r="B21421">
            <v>366</v>
          </cell>
          <cell r="H21421" t="str">
            <v>43827366MAR</v>
          </cell>
        </row>
        <row r="21422">
          <cell r="B21422">
            <v>366</v>
          </cell>
          <cell r="H21422" t="str">
            <v>43827366MAR</v>
          </cell>
        </row>
        <row r="21423">
          <cell r="B21423">
            <v>366</v>
          </cell>
          <cell r="H21423" t="str">
            <v>43827366MAR</v>
          </cell>
        </row>
        <row r="21424">
          <cell r="B21424">
            <v>366</v>
          </cell>
          <cell r="H21424" t="str">
            <v>43827366MAR</v>
          </cell>
        </row>
        <row r="21425">
          <cell r="B21425">
            <v>366</v>
          </cell>
          <cell r="H21425" t="str">
            <v>43827366MAR</v>
          </cell>
        </row>
        <row r="21426">
          <cell r="B21426">
            <v>366</v>
          </cell>
          <cell r="H21426" t="str">
            <v>43827366MAR</v>
          </cell>
        </row>
        <row r="21427">
          <cell r="B21427">
            <v>366</v>
          </cell>
          <cell r="H21427" t="str">
            <v>43827366MAR</v>
          </cell>
        </row>
        <row r="21428">
          <cell r="B21428">
            <v>366</v>
          </cell>
          <cell r="H21428" t="str">
            <v>43827366MAR</v>
          </cell>
        </row>
        <row r="21429">
          <cell r="B21429">
            <v>366</v>
          </cell>
          <cell r="H21429" t="str">
            <v>43827366MAR</v>
          </cell>
        </row>
        <row r="21430">
          <cell r="B21430">
            <v>366</v>
          </cell>
          <cell r="H21430" t="str">
            <v>43827366MAR</v>
          </cell>
        </row>
        <row r="21431">
          <cell r="B21431">
            <v>366</v>
          </cell>
          <cell r="H21431" t="str">
            <v>43827366MAR</v>
          </cell>
        </row>
        <row r="21432">
          <cell r="B21432">
            <v>366</v>
          </cell>
          <cell r="H21432" t="str">
            <v>43827366MAR</v>
          </cell>
        </row>
        <row r="21433">
          <cell r="B21433">
            <v>366</v>
          </cell>
          <cell r="H21433" t="str">
            <v>43827366MAR</v>
          </cell>
        </row>
        <row r="21434">
          <cell r="B21434">
            <v>366</v>
          </cell>
          <cell r="H21434" t="str">
            <v>43827366MAR</v>
          </cell>
        </row>
        <row r="21435">
          <cell r="B21435">
            <v>366</v>
          </cell>
          <cell r="H21435" t="str">
            <v>43827366MAR</v>
          </cell>
        </row>
        <row r="21436">
          <cell r="B21436">
            <v>366</v>
          </cell>
          <cell r="H21436" t="str">
            <v>43827366MAR</v>
          </cell>
        </row>
        <row r="21437">
          <cell r="B21437">
            <v>366</v>
          </cell>
          <cell r="H21437" t="str">
            <v>43827366MAR</v>
          </cell>
        </row>
        <row r="21438">
          <cell r="B21438">
            <v>366</v>
          </cell>
          <cell r="H21438" t="str">
            <v>43827366MAR</v>
          </cell>
        </row>
        <row r="21439">
          <cell r="B21439">
            <v>366</v>
          </cell>
          <cell r="H21439" t="str">
            <v>43827366MAR</v>
          </cell>
        </row>
        <row r="21440">
          <cell r="B21440">
            <v>366</v>
          </cell>
          <cell r="H21440" t="str">
            <v>44113366MAR</v>
          </cell>
        </row>
        <row r="21441">
          <cell r="B21441">
            <v>366</v>
          </cell>
          <cell r="H21441" t="str">
            <v>44113366MAR</v>
          </cell>
        </row>
        <row r="21442">
          <cell r="B21442">
            <v>366</v>
          </cell>
          <cell r="H21442" t="str">
            <v>44113366MAR</v>
          </cell>
        </row>
        <row r="21443">
          <cell r="B21443">
            <v>366</v>
          </cell>
          <cell r="H21443" t="str">
            <v>44113366MAR</v>
          </cell>
        </row>
        <row r="21444">
          <cell r="B21444">
            <v>366</v>
          </cell>
          <cell r="H21444" t="str">
            <v>44113366MAR</v>
          </cell>
        </row>
        <row r="21445">
          <cell r="B21445">
            <v>366</v>
          </cell>
          <cell r="H21445" t="str">
            <v>44113366MAR</v>
          </cell>
        </row>
        <row r="21446">
          <cell r="B21446">
            <v>366</v>
          </cell>
          <cell r="H21446" t="str">
            <v>44113366MAR</v>
          </cell>
        </row>
        <row r="21447">
          <cell r="B21447">
            <v>366</v>
          </cell>
          <cell r="H21447" t="str">
            <v>44113366MAR</v>
          </cell>
        </row>
        <row r="21448">
          <cell r="B21448">
            <v>366</v>
          </cell>
          <cell r="H21448" t="str">
            <v>44113366MAR</v>
          </cell>
        </row>
        <row r="21449">
          <cell r="B21449">
            <v>366</v>
          </cell>
          <cell r="H21449" t="str">
            <v>44113366MAR</v>
          </cell>
        </row>
        <row r="21450">
          <cell r="B21450">
            <v>366</v>
          </cell>
          <cell r="H21450" t="str">
            <v>44113366MAR</v>
          </cell>
        </row>
        <row r="21451">
          <cell r="B21451">
            <v>366</v>
          </cell>
          <cell r="H21451" t="str">
            <v>44113366MAR</v>
          </cell>
        </row>
        <row r="21452">
          <cell r="B21452">
            <v>366</v>
          </cell>
          <cell r="H21452" t="str">
            <v>44113366MAR</v>
          </cell>
        </row>
        <row r="21453">
          <cell r="B21453">
            <v>366</v>
          </cell>
          <cell r="H21453" t="str">
            <v>44113366MAR</v>
          </cell>
        </row>
        <row r="21454">
          <cell r="B21454">
            <v>366</v>
          </cell>
          <cell r="H21454" t="str">
            <v>44113366MAR</v>
          </cell>
        </row>
        <row r="21455">
          <cell r="B21455">
            <v>366</v>
          </cell>
          <cell r="H21455" t="str">
            <v>44113366MAR</v>
          </cell>
        </row>
        <row r="21456">
          <cell r="B21456">
            <v>366</v>
          </cell>
          <cell r="H21456" t="str">
            <v>44113366MAR</v>
          </cell>
        </row>
        <row r="21457">
          <cell r="B21457">
            <v>366</v>
          </cell>
          <cell r="H21457" t="str">
            <v>44113366MAR</v>
          </cell>
        </row>
        <row r="21458">
          <cell r="B21458">
            <v>366</v>
          </cell>
          <cell r="H21458" t="str">
            <v>44113366MAR</v>
          </cell>
        </row>
        <row r="21459">
          <cell r="B21459">
            <v>366</v>
          </cell>
          <cell r="H21459" t="str">
            <v>1222</v>
          </cell>
        </row>
        <row r="21460">
          <cell r="B21460">
            <v>366</v>
          </cell>
          <cell r="H21460" t="str">
            <v>1222</v>
          </cell>
        </row>
        <row r="21461">
          <cell r="B21461">
            <v>366</v>
          </cell>
          <cell r="H21461" t="str">
            <v>1222</v>
          </cell>
        </row>
        <row r="21462">
          <cell r="B21462">
            <v>366</v>
          </cell>
          <cell r="H21462" t="str">
            <v>1222</v>
          </cell>
        </row>
        <row r="21463">
          <cell r="B21463">
            <v>366</v>
          </cell>
          <cell r="H21463" t="str">
            <v>1222</v>
          </cell>
        </row>
        <row r="21464">
          <cell r="B21464">
            <v>366</v>
          </cell>
          <cell r="H21464" t="str">
            <v>1222</v>
          </cell>
        </row>
        <row r="21465">
          <cell r="B21465">
            <v>366</v>
          </cell>
          <cell r="H21465" t="str">
            <v>1222</v>
          </cell>
        </row>
        <row r="21466">
          <cell r="B21466">
            <v>366</v>
          </cell>
          <cell r="H21466" t="str">
            <v>1222</v>
          </cell>
        </row>
        <row r="21467">
          <cell r="B21467">
            <v>366</v>
          </cell>
          <cell r="H21467" t="str">
            <v>1222</v>
          </cell>
        </row>
        <row r="21468">
          <cell r="B21468">
            <v>366</v>
          </cell>
          <cell r="H21468" t="str">
            <v>1222</v>
          </cell>
        </row>
        <row r="21469">
          <cell r="B21469">
            <v>366</v>
          </cell>
          <cell r="H21469" t="str">
            <v>1222</v>
          </cell>
        </row>
        <row r="21470">
          <cell r="B21470">
            <v>366</v>
          </cell>
          <cell r="H21470" t="str">
            <v>1222</v>
          </cell>
        </row>
        <row r="21471">
          <cell r="B21471">
            <v>366</v>
          </cell>
          <cell r="H21471" t="str">
            <v>1222</v>
          </cell>
        </row>
        <row r="21472">
          <cell r="B21472">
            <v>366</v>
          </cell>
          <cell r="H21472" t="str">
            <v>1222</v>
          </cell>
        </row>
        <row r="21473">
          <cell r="B21473">
            <v>366</v>
          </cell>
          <cell r="H21473" t="str">
            <v>1222</v>
          </cell>
        </row>
        <row r="21474">
          <cell r="B21474">
            <v>366</v>
          </cell>
          <cell r="H21474" t="str">
            <v>1222</v>
          </cell>
        </row>
        <row r="21475">
          <cell r="B21475">
            <v>366</v>
          </cell>
          <cell r="H21475" t="str">
            <v>1222</v>
          </cell>
        </row>
        <row r="21476">
          <cell r="B21476">
            <v>366</v>
          </cell>
          <cell r="H21476" t="str">
            <v>1222</v>
          </cell>
        </row>
        <row r="21477">
          <cell r="B21477">
            <v>366</v>
          </cell>
          <cell r="H21477" t="str">
            <v>1222</v>
          </cell>
        </row>
        <row r="21478">
          <cell r="B21478">
            <v>366</v>
          </cell>
          <cell r="H21478" t="str">
            <v>1222</v>
          </cell>
        </row>
        <row r="21479">
          <cell r="B21479">
            <v>366</v>
          </cell>
          <cell r="H21479" t="str">
            <v>1222</v>
          </cell>
        </row>
        <row r="21480">
          <cell r="B21480">
            <v>366</v>
          </cell>
          <cell r="H21480" t="str">
            <v>1222</v>
          </cell>
        </row>
        <row r="21481">
          <cell r="B21481">
            <v>366</v>
          </cell>
          <cell r="H21481">
            <v>1945</v>
          </cell>
        </row>
        <row r="21482">
          <cell r="B21482">
            <v>366</v>
          </cell>
          <cell r="H21482">
            <v>1945</v>
          </cell>
        </row>
        <row r="21483">
          <cell r="B21483">
            <v>366</v>
          </cell>
          <cell r="H21483">
            <v>1945</v>
          </cell>
        </row>
        <row r="21484">
          <cell r="B21484">
            <v>366</v>
          </cell>
          <cell r="H21484">
            <v>1945</v>
          </cell>
        </row>
        <row r="21485">
          <cell r="B21485">
            <v>366</v>
          </cell>
          <cell r="H21485">
            <v>1945</v>
          </cell>
        </row>
        <row r="21486">
          <cell r="B21486">
            <v>366</v>
          </cell>
          <cell r="H21486">
            <v>1945</v>
          </cell>
        </row>
        <row r="21487">
          <cell r="B21487">
            <v>366</v>
          </cell>
          <cell r="H21487">
            <v>1945</v>
          </cell>
        </row>
        <row r="21488">
          <cell r="B21488">
            <v>366</v>
          </cell>
          <cell r="H21488">
            <v>1945</v>
          </cell>
        </row>
        <row r="21489">
          <cell r="B21489">
            <v>366</v>
          </cell>
          <cell r="H21489">
            <v>1945</v>
          </cell>
        </row>
        <row r="21490">
          <cell r="B21490">
            <v>366</v>
          </cell>
          <cell r="H21490">
            <v>1945</v>
          </cell>
        </row>
        <row r="21491">
          <cell r="B21491">
            <v>366</v>
          </cell>
          <cell r="H21491">
            <v>1945</v>
          </cell>
        </row>
        <row r="21492">
          <cell r="B21492">
            <v>366</v>
          </cell>
          <cell r="H21492">
            <v>1945</v>
          </cell>
        </row>
        <row r="21493">
          <cell r="B21493">
            <v>366</v>
          </cell>
          <cell r="H21493">
            <v>1945</v>
          </cell>
        </row>
        <row r="21494">
          <cell r="B21494">
            <v>366</v>
          </cell>
          <cell r="H21494">
            <v>1945</v>
          </cell>
        </row>
        <row r="21495">
          <cell r="B21495">
            <v>366</v>
          </cell>
          <cell r="H21495">
            <v>1945</v>
          </cell>
        </row>
        <row r="21496">
          <cell r="B21496">
            <v>366</v>
          </cell>
          <cell r="H21496">
            <v>1945</v>
          </cell>
        </row>
        <row r="21497">
          <cell r="B21497">
            <v>367</v>
          </cell>
          <cell r="H21497" t="str">
            <v>43550367YAM</v>
          </cell>
        </row>
        <row r="21498">
          <cell r="B21498">
            <v>367</v>
          </cell>
          <cell r="H21498" t="str">
            <v>43550367YAM</v>
          </cell>
        </row>
        <row r="21499">
          <cell r="B21499">
            <v>367</v>
          </cell>
          <cell r="H21499" t="str">
            <v>43550367YAM</v>
          </cell>
        </row>
        <row r="21500">
          <cell r="B21500">
            <v>367</v>
          </cell>
          <cell r="H21500" t="str">
            <v>43550367YAM</v>
          </cell>
        </row>
        <row r="21501">
          <cell r="B21501">
            <v>367</v>
          </cell>
          <cell r="H21501" t="str">
            <v>43550367YAM</v>
          </cell>
        </row>
        <row r="21502">
          <cell r="B21502">
            <v>367</v>
          </cell>
          <cell r="H21502" t="str">
            <v>43550367YAM</v>
          </cell>
        </row>
        <row r="21503">
          <cell r="B21503">
            <v>367</v>
          </cell>
          <cell r="H21503" t="str">
            <v>43550367YAM</v>
          </cell>
        </row>
        <row r="21504">
          <cell r="B21504">
            <v>367</v>
          </cell>
          <cell r="H21504" t="str">
            <v>43550367YAM</v>
          </cell>
        </row>
        <row r="21505">
          <cell r="B21505">
            <v>367</v>
          </cell>
          <cell r="H21505" t="str">
            <v>43550367YAM</v>
          </cell>
        </row>
        <row r="21506">
          <cell r="B21506">
            <v>367</v>
          </cell>
          <cell r="H21506" t="str">
            <v>43550367YAM</v>
          </cell>
        </row>
        <row r="21507">
          <cell r="B21507">
            <v>367</v>
          </cell>
          <cell r="H21507" t="str">
            <v>43550367YAM</v>
          </cell>
        </row>
        <row r="21508">
          <cell r="B21508">
            <v>367</v>
          </cell>
          <cell r="H21508" t="str">
            <v>43550367YAM</v>
          </cell>
        </row>
        <row r="21509">
          <cell r="B21509">
            <v>367</v>
          </cell>
          <cell r="H21509" t="str">
            <v>43550367YAM</v>
          </cell>
        </row>
        <row r="21510">
          <cell r="B21510">
            <v>367</v>
          </cell>
          <cell r="H21510" t="str">
            <v>43550367YAM</v>
          </cell>
        </row>
        <row r="21511">
          <cell r="B21511">
            <v>367</v>
          </cell>
          <cell r="H21511" t="str">
            <v>43550367YAM</v>
          </cell>
        </row>
        <row r="21512">
          <cell r="B21512">
            <v>367</v>
          </cell>
          <cell r="H21512" t="str">
            <v>43550367YAM</v>
          </cell>
        </row>
        <row r="21513">
          <cell r="B21513">
            <v>367</v>
          </cell>
          <cell r="H21513" t="str">
            <v>43550367YAM</v>
          </cell>
        </row>
        <row r="21514">
          <cell r="B21514">
            <v>367</v>
          </cell>
          <cell r="H21514" t="str">
            <v>43550367YAM</v>
          </cell>
        </row>
        <row r="21515">
          <cell r="B21515">
            <v>367</v>
          </cell>
          <cell r="H21515" t="str">
            <v>43550367YAM</v>
          </cell>
        </row>
        <row r="21516">
          <cell r="B21516">
            <v>367</v>
          </cell>
          <cell r="H21516" t="str">
            <v>43550367YAM</v>
          </cell>
        </row>
        <row r="21517">
          <cell r="B21517">
            <v>367</v>
          </cell>
          <cell r="H21517" t="str">
            <v>43550367YAM</v>
          </cell>
        </row>
        <row r="21518">
          <cell r="B21518">
            <v>367</v>
          </cell>
          <cell r="H21518" t="str">
            <v>43550367YAM</v>
          </cell>
        </row>
        <row r="21519">
          <cell r="B21519">
            <v>368</v>
          </cell>
          <cell r="H21519" t="str">
            <v>43567368SAG</v>
          </cell>
        </row>
        <row r="21520">
          <cell r="B21520">
            <v>368</v>
          </cell>
          <cell r="H21520" t="str">
            <v>43567368SAG</v>
          </cell>
        </row>
        <row r="21521">
          <cell r="B21521">
            <v>368</v>
          </cell>
          <cell r="H21521" t="str">
            <v>43567368SAG</v>
          </cell>
        </row>
        <row r="21522">
          <cell r="B21522">
            <v>368</v>
          </cell>
          <cell r="H21522" t="str">
            <v>43567368SAG</v>
          </cell>
        </row>
        <row r="21523">
          <cell r="B21523">
            <v>368</v>
          </cell>
          <cell r="H21523" t="str">
            <v>43567368SAG</v>
          </cell>
        </row>
        <row r="21524">
          <cell r="B21524">
            <v>368</v>
          </cell>
          <cell r="H21524" t="str">
            <v>43567368SAG</v>
          </cell>
        </row>
        <row r="21525">
          <cell r="B21525">
            <v>368</v>
          </cell>
          <cell r="H21525" t="str">
            <v>43567368SAG</v>
          </cell>
        </row>
        <row r="21526">
          <cell r="B21526">
            <v>368</v>
          </cell>
          <cell r="H21526" t="str">
            <v>43567368SAG</v>
          </cell>
        </row>
        <row r="21527">
          <cell r="B21527">
            <v>368</v>
          </cell>
          <cell r="H21527" t="str">
            <v>43567368SAG</v>
          </cell>
        </row>
        <row r="21528">
          <cell r="B21528">
            <v>368</v>
          </cell>
          <cell r="H21528" t="str">
            <v>43567368SAG</v>
          </cell>
        </row>
        <row r="21529">
          <cell r="B21529">
            <v>368</v>
          </cell>
          <cell r="H21529" t="str">
            <v>43567368SAG</v>
          </cell>
        </row>
        <row r="21530">
          <cell r="B21530">
            <v>368</v>
          </cell>
          <cell r="H21530" t="str">
            <v>43567368SAG</v>
          </cell>
        </row>
        <row r="21531">
          <cell r="B21531">
            <v>368</v>
          </cell>
          <cell r="H21531" t="str">
            <v>43567368SAG</v>
          </cell>
        </row>
        <row r="21532">
          <cell r="B21532">
            <v>368</v>
          </cell>
          <cell r="H21532" t="str">
            <v>43567368SAG</v>
          </cell>
        </row>
        <row r="21533">
          <cell r="B21533">
            <v>368</v>
          </cell>
          <cell r="H21533" t="str">
            <v>43567368SAG</v>
          </cell>
        </row>
        <row r="21534">
          <cell r="B21534">
            <v>368</v>
          </cell>
          <cell r="H21534" t="str">
            <v>43567368SAG</v>
          </cell>
        </row>
        <row r="21535">
          <cell r="B21535">
            <v>368</v>
          </cell>
          <cell r="H21535" t="str">
            <v>43792368SAG</v>
          </cell>
        </row>
        <row r="21536">
          <cell r="B21536">
            <v>368</v>
          </cell>
          <cell r="H21536" t="str">
            <v>43792368SAG</v>
          </cell>
        </row>
        <row r="21537">
          <cell r="B21537">
            <v>368</v>
          </cell>
          <cell r="H21537" t="str">
            <v>43792368SAG</v>
          </cell>
        </row>
        <row r="21538">
          <cell r="B21538">
            <v>368</v>
          </cell>
          <cell r="H21538" t="str">
            <v>43792368SAG</v>
          </cell>
        </row>
        <row r="21539">
          <cell r="B21539">
            <v>368</v>
          </cell>
          <cell r="H21539" t="str">
            <v>43792368SAG</v>
          </cell>
        </row>
        <row r="21540">
          <cell r="B21540">
            <v>368</v>
          </cell>
          <cell r="H21540" t="str">
            <v>43792368SAG</v>
          </cell>
        </row>
        <row r="21541">
          <cell r="B21541">
            <v>368</v>
          </cell>
          <cell r="H21541" t="str">
            <v>43792368SAG</v>
          </cell>
        </row>
        <row r="21542">
          <cell r="B21542">
            <v>368</v>
          </cell>
          <cell r="H21542" t="str">
            <v>43792368SAG</v>
          </cell>
        </row>
        <row r="21543">
          <cell r="B21543">
            <v>368</v>
          </cell>
          <cell r="H21543" t="str">
            <v>43792368SAG</v>
          </cell>
        </row>
        <row r="21544">
          <cell r="B21544">
            <v>368</v>
          </cell>
          <cell r="H21544" t="str">
            <v>43792368SAG</v>
          </cell>
        </row>
        <row r="21545">
          <cell r="B21545">
            <v>368</v>
          </cell>
          <cell r="H21545" t="str">
            <v>43792368SAG</v>
          </cell>
        </row>
        <row r="21546">
          <cell r="B21546">
            <v>368</v>
          </cell>
          <cell r="H21546" t="str">
            <v>43792368SAG</v>
          </cell>
        </row>
        <row r="21547">
          <cell r="B21547">
            <v>368</v>
          </cell>
          <cell r="H21547" t="str">
            <v>43792368SAG</v>
          </cell>
        </row>
        <row r="21548">
          <cell r="B21548">
            <v>368</v>
          </cell>
          <cell r="H21548" t="str">
            <v>43792368SAG</v>
          </cell>
        </row>
        <row r="21549">
          <cell r="B21549">
            <v>368</v>
          </cell>
          <cell r="H21549" t="str">
            <v>43792368SAG</v>
          </cell>
        </row>
        <row r="21550">
          <cell r="B21550">
            <v>368</v>
          </cell>
          <cell r="H21550" t="str">
            <v>43792368SAG</v>
          </cell>
        </row>
        <row r="21551">
          <cell r="B21551">
            <v>368</v>
          </cell>
          <cell r="H21551" t="str">
            <v>43792368SAG</v>
          </cell>
        </row>
        <row r="21552">
          <cell r="B21552">
            <v>368</v>
          </cell>
          <cell r="H21552" t="str">
            <v>43792368SAG</v>
          </cell>
        </row>
        <row r="21553">
          <cell r="B21553">
            <v>368</v>
          </cell>
          <cell r="H21553" t="str">
            <v>43792368SAG</v>
          </cell>
        </row>
        <row r="21554">
          <cell r="B21554">
            <v>368</v>
          </cell>
          <cell r="H21554" t="str">
            <v>43792368SAG</v>
          </cell>
        </row>
        <row r="21555">
          <cell r="B21555">
            <v>368</v>
          </cell>
          <cell r="H21555" t="str">
            <v>43792368SAG</v>
          </cell>
        </row>
        <row r="21556">
          <cell r="B21556">
            <v>368</v>
          </cell>
          <cell r="H21556" t="str">
            <v>43792368SAG</v>
          </cell>
        </row>
        <row r="21557">
          <cell r="B21557">
            <v>368</v>
          </cell>
          <cell r="H21557" t="str">
            <v>43792368SAG</v>
          </cell>
        </row>
        <row r="21558">
          <cell r="B21558">
            <v>368</v>
          </cell>
          <cell r="H21558" t="str">
            <v>43792368SAG</v>
          </cell>
        </row>
        <row r="21559">
          <cell r="B21559">
            <v>368</v>
          </cell>
          <cell r="H21559" t="str">
            <v>43792368SAG</v>
          </cell>
        </row>
        <row r="21560">
          <cell r="B21560">
            <v>368</v>
          </cell>
          <cell r="H21560" t="str">
            <v>44193368SAG</v>
          </cell>
        </row>
        <row r="21561">
          <cell r="B21561">
            <v>368</v>
          </cell>
          <cell r="H21561" t="str">
            <v>44193368SAG</v>
          </cell>
        </row>
        <row r="21562">
          <cell r="B21562">
            <v>368</v>
          </cell>
          <cell r="H21562" t="str">
            <v>44193368SAG</v>
          </cell>
        </row>
        <row r="21563">
          <cell r="B21563">
            <v>368</v>
          </cell>
          <cell r="H21563" t="str">
            <v>44193368SAG</v>
          </cell>
        </row>
        <row r="21564">
          <cell r="B21564">
            <v>368</v>
          </cell>
          <cell r="H21564" t="str">
            <v>44193368SAG</v>
          </cell>
        </row>
        <row r="21565">
          <cell r="B21565">
            <v>368</v>
          </cell>
          <cell r="H21565" t="str">
            <v>44193368SAG</v>
          </cell>
        </row>
        <row r="21566">
          <cell r="B21566">
            <v>368</v>
          </cell>
          <cell r="H21566" t="str">
            <v>44193368SAG</v>
          </cell>
        </row>
        <row r="21567">
          <cell r="B21567">
            <v>369</v>
          </cell>
          <cell r="H21567" t="str">
            <v>43561369MAR</v>
          </cell>
        </row>
        <row r="21568">
          <cell r="B21568">
            <v>369</v>
          </cell>
          <cell r="H21568" t="str">
            <v>43561369MAR</v>
          </cell>
        </row>
        <row r="21569">
          <cell r="B21569">
            <v>369</v>
          </cell>
          <cell r="H21569" t="str">
            <v>43561369MAR</v>
          </cell>
        </row>
        <row r="21570">
          <cell r="B21570">
            <v>369</v>
          </cell>
          <cell r="H21570" t="str">
            <v>43561369MAR</v>
          </cell>
        </row>
        <row r="21571">
          <cell r="B21571">
            <v>369</v>
          </cell>
          <cell r="H21571" t="str">
            <v>43561369MAR</v>
          </cell>
        </row>
        <row r="21572">
          <cell r="B21572">
            <v>369</v>
          </cell>
          <cell r="H21572" t="str">
            <v>43561369MAR</v>
          </cell>
        </row>
        <row r="21573">
          <cell r="B21573">
            <v>369</v>
          </cell>
          <cell r="H21573" t="str">
            <v>43561369MAR</v>
          </cell>
        </row>
        <row r="21574">
          <cell r="B21574">
            <v>369</v>
          </cell>
          <cell r="H21574" t="str">
            <v>43561369MAR</v>
          </cell>
        </row>
        <row r="21575">
          <cell r="B21575">
            <v>369</v>
          </cell>
          <cell r="H21575" t="str">
            <v>43561369MAR</v>
          </cell>
        </row>
        <row r="21576">
          <cell r="B21576">
            <v>369</v>
          </cell>
          <cell r="H21576" t="str">
            <v>43561369MAR</v>
          </cell>
        </row>
        <row r="21577">
          <cell r="B21577">
            <v>369</v>
          </cell>
          <cell r="H21577" t="str">
            <v>43561369MAR</v>
          </cell>
        </row>
        <row r="21578">
          <cell r="B21578">
            <v>369</v>
          </cell>
          <cell r="H21578" t="str">
            <v>43561369MAR</v>
          </cell>
        </row>
        <row r="21579">
          <cell r="B21579">
            <v>369</v>
          </cell>
          <cell r="H21579" t="str">
            <v>43561369MAR</v>
          </cell>
        </row>
        <row r="21580">
          <cell r="B21580">
            <v>369</v>
          </cell>
          <cell r="H21580" t="str">
            <v>43561369MAR</v>
          </cell>
        </row>
        <row r="21581">
          <cell r="B21581">
            <v>369</v>
          </cell>
          <cell r="H21581" t="str">
            <v>43561369MAR</v>
          </cell>
        </row>
        <row r="21582">
          <cell r="B21582">
            <v>369</v>
          </cell>
          <cell r="H21582" t="str">
            <v>43561369MAR</v>
          </cell>
        </row>
        <row r="21583">
          <cell r="B21583">
            <v>369</v>
          </cell>
          <cell r="H21583" t="str">
            <v>43561369MAR</v>
          </cell>
        </row>
        <row r="21584">
          <cell r="B21584">
            <v>369</v>
          </cell>
          <cell r="H21584" t="str">
            <v>43561369MAR</v>
          </cell>
        </row>
        <row r="21585">
          <cell r="B21585">
            <v>369</v>
          </cell>
          <cell r="H21585" t="str">
            <v>43561369MAR</v>
          </cell>
        </row>
        <row r="21586">
          <cell r="B21586">
            <v>369</v>
          </cell>
          <cell r="H21586" t="str">
            <v>43561369MAR</v>
          </cell>
        </row>
        <row r="21587">
          <cell r="B21587">
            <v>369</v>
          </cell>
          <cell r="H21587" t="str">
            <v>43561369MAR</v>
          </cell>
        </row>
        <row r="21588">
          <cell r="B21588">
            <v>370</v>
          </cell>
          <cell r="H21588" t="str">
            <v>43567370JAD</v>
          </cell>
        </row>
        <row r="21589">
          <cell r="B21589">
            <v>370</v>
          </cell>
          <cell r="H21589" t="str">
            <v>43567370JAD</v>
          </cell>
        </row>
        <row r="21590">
          <cell r="B21590">
            <v>370</v>
          </cell>
          <cell r="H21590" t="str">
            <v>43567370JAD</v>
          </cell>
        </row>
        <row r="21591">
          <cell r="B21591">
            <v>370</v>
          </cell>
          <cell r="H21591" t="str">
            <v>43567370JAD</v>
          </cell>
        </row>
        <row r="21592">
          <cell r="B21592">
            <v>370</v>
          </cell>
          <cell r="H21592" t="str">
            <v>43567370JAD</v>
          </cell>
        </row>
        <row r="21593">
          <cell r="B21593">
            <v>370</v>
          </cell>
          <cell r="H21593" t="str">
            <v>43567370JAD</v>
          </cell>
        </row>
        <row r="21594">
          <cell r="B21594">
            <v>370</v>
          </cell>
          <cell r="H21594" t="str">
            <v>43567370JAD</v>
          </cell>
        </row>
        <row r="21595">
          <cell r="B21595">
            <v>370</v>
          </cell>
          <cell r="H21595" t="str">
            <v>43567370JAD</v>
          </cell>
        </row>
        <row r="21596">
          <cell r="B21596">
            <v>370</v>
          </cell>
          <cell r="H21596" t="str">
            <v>43567370JAD</v>
          </cell>
        </row>
        <row r="21597">
          <cell r="B21597">
            <v>370</v>
          </cell>
          <cell r="H21597" t="str">
            <v>43567370JAD</v>
          </cell>
        </row>
        <row r="21598">
          <cell r="B21598">
            <v>370</v>
          </cell>
          <cell r="H21598" t="str">
            <v>43567370JAD</v>
          </cell>
        </row>
        <row r="21599">
          <cell r="B21599">
            <v>370</v>
          </cell>
          <cell r="H21599" t="str">
            <v>43567370JAD</v>
          </cell>
        </row>
        <row r="21600">
          <cell r="B21600">
            <v>370</v>
          </cell>
          <cell r="H21600" t="str">
            <v>43567370JAD</v>
          </cell>
        </row>
        <row r="21601">
          <cell r="B21601">
            <v>370</v>
          </cell>
          <cell r="H21601" t="str">
            <v>43567370JAD</v>
          </cell>
        </row>
        <row r="21602">
          <cell r="B21602">
            <v>370</v>
          </cell>
          <cell r="H21602" t="str">
            <v>43567370JAD</v>
          </cell>
        </row>
        <row r="21603">
          <cell r="B21603">
            <v>370</v>
          </cell>
          <cell r="H21603" t="str">
            <v>43567370JAD</v>
          </cell>
        </row>
        <row r="21604">
          <cell r="B21604">
            <v>370</v>
          </cell>
          <cell r="H21604" t="str">
            <v>43567370JAD</v>
          </cell>
        </row>
        <row r="21605">
          <cell r="B21605">
            <v>370</v>
          </cell>
          <cell r="H21605" t="str">
            <v>43567370JAD</v>
          </cell>
        </row>
        <row r="21606">
          <cell r="B21606">
            <v>370</v>
          </cell>
          <cell r="H21606" t="str">
            <v>43567370JAD</v>
          </cell>
        </row>
        <row r="21607">
          <cell r="B21607">
            <v>370</v>
          </cell>
          <cell r="H21607" t="str">
            <v>43567370JAD</v>
          </cell>
        </row>
        <row r="21608">
          <cell r="B21608">
            <v>370</v>
          </cell>
          <cell r="H21608" t="str">
            <v>43567370JAD</v>
          </cell>
        </row>
        <row r="21609">
          <cell r="B21609">
            <v>370</v>
          </cell>
          <cell r="H21609" t="str">
            <v>43890370JAD</v>
          </cell>
        </row>
        <row r="21610">
          <cell r="B21610">
            <v>370</v>
          </cell>
          <cell r="H21610" t="str">
            <v>43890370JAD</v>
          </cell>
        </row>
        <row r="21611">
          <cell r="B21611">
            <v>370</v>
          </cell>
          <cell r="H21611" t="str">
            <v>43890370JAD</v>
          </cell>
        </row>
        <row r="21612">
          <cell r="B21612">
            <v>370</v>
          </cell>
          <cell r="H21612" t="str">
            <v>43890370JAD</v>
          </cell>
        </row>
        <row r="21613">
          <cell r="B21613">
            <v>370</v>
          </cell>
          <cell r="H21613" t="str">
            <v>43890370JAD</v>
          </cell>
        </row>
        <row r="21614">
          <cell r="B21614">
            <v>370</v>
          </cell>
          <cell r="H21614" t="str">
            <v>43890370JAD</v>
          </cell>
        </row>
        <row r="21615">
          <cell r="B21615">
            <v>370</v>
          </cell>
          <cell r="H21615" t="str">
            <v>43890370JAD</v>
          </cell>
        </row>
        <row r="21616">
          <cell r="B21616">
            <v>370</v>
          </cell>
          <cell r="H21616" t="str">
            <v>43890370JAD</v>
          </cell>
        </row>
        <row r="21617">
          <cell r="B21617">
            <v>370</v>
          </cell>
          <cell r="H21617" t="str">
            <v>43890370JAD</v>
          </cell>
        </row>
        <row r="21618">
          <cell r="B21618">
            <v>370</v>
          </cell>
          <cell r="H21618" t="str">
            <v>43890370JAD</v>
          </cell>
        </row>
        <row r="21619">
          <cell r="B21619">
            <v>370</v>
          </cell>
          <cell r="H21619" t="str">
            <v>43890370JAD</v>
          </cell>
        </row>
        <row r="21620">
          <cell r="B21620">
            <v>370</v>
          </cell>
          <cell r="H21620" t="str">
            <v>43890370JAD</v>
          </cell>
        </row>
        <row r="21621">
          <cell r="B21621">
            <v>370</v>
          </cell>
          <cell r="H21621" t="str">
            <v>43890370JAD</v>
          </cell>
        </row>
        <row r="21622">
          <cell r="B21622">
            <v>370</v>
          </cell>
          <cell r="H21622" t="str">
            <v>43890370JAD</v>
          </cell>
        </row>
        <row r="21623">
          <cell r="B21623">
            <v>370</v>
          </cell>
          <cell r="H21623" t="str">
            <v>43890370JAD</v>
          </cell>
        </row>
        <row r="21624">
          <cell r="B21624">
            <v>370</v>
          </cell>
          <cell r="H21624" t="str">
            <v>43890370JAD</v>
          </cell>
        </row>
        <row r="21625">
          <cell r="B21625">
            <v>370</v>
          </cell>
          <cell r="H21625" t="str">
            <v>43890370JAD</v>
          </cell>
        </row>
        <row r="21626">
          <cell r="B21626">
            <v>370</v>
          </cell>
          <cell r="H21626" t="str">
            <v>43890370JAD</v>
          </cell>
        </row>
        <row r="21627">
          <cell r="B21627">
            <v>370</v>
          </cell>
          <cell r="H21627" t="str">
            <v>43890370JAD</v>
          </cell>
        </row>
        <row r="21628">
          <cell r="B21628">
            <v>370</v>
          </cell>
          <cell r="H21628">
            <v>1547</v>
          </cell>
        </row>
        <row r="21629">
          <cell r="B21629">
            <v>370</v>
          </cell>
          <cell r="H21629">
            <v>1547</v>
          </cell>
        </row>
        <row r="21630">
          <cell r="B21630">
            <v>370</v>
          </cell>
          <cell r="H21630">
            <v>1547</v>
          </cell>
        </row>
        <row r="21631">
          <cell r="B21631">
            <v>370</v>
          </cell>
          <cell r="H21631">
            <v>1547</v>
          </cell>
        </row>
        <row r="21632">
          <cell r="B21632">
            <v>370</v>
          </cell>
          <cell r="H21632">
            <v>1547</v>
          </cell>
        </row>
        <row r="21633">
          <cell r="B21633">
            <v>370</v>
          </cell>
          <cell r="H21633">
            <v>1547</v>
          </cell>
        </row>
        <row r="21634">
          <cell r="B21634">
            <v>370</v>
          </cell>
          <cell r="H21634">
            <v>1547</v>
          </cell>
        </row>
        <row r="21635">
          <cell r="B21635">
            <v>370</v>
          </cell>
          <cell r="H21635">
            <v>1547</v>
          </cell>
        </row>
        <row r="21636">
          <cell r="B21636">
            <v>370</v>
          </cell>
          <cell r="H21636">
            <v>1547</v>
          </cell>
        </row>
        <row r="21637">
          <cell r="B21637">
            <v>370</v>
          </cell>
          <cell r="H21637">
            <v>1547</v>
          </cell>
        </row>
        <row r="21638">
          <cell r="B21638">
            <v>370</v>
          </cell>
          <cell r="H21638">
            <v>1547</v>
          </cell>
        </row>
        <row r="21639">
          <cell r="B21639">
            <v>370</v>
          </cell>
          <cell r="H21639">
            <v>1547</v>
          </cell>
        </row>
        <row r="21640">
          <cell r="B21640">
            <v>370</v>
          </cell>
          <cell r="H21640">
            <v>1547</v>
          </cell>
        </row>
        <row r="21641">
          <cell r="B21641">
            <v>370</v>
          </cell>
          <cell r="H21641">
            <v>5235</v>
          </cell>
        </row>
        <row r="21642">
          <cell r="B21642">
            <v>370</v>
          </cell>
          <cell r="H21642">
            <v>5235</v>
          </cell>
        </row>
        <row r="21643">
          <cell r="B21643">
            <v>370</v>
          </cell>
          <cell r="H21643">
            <v>5235</v>
          </cell>
        </row>
        <row r="21644">
          <cell r="B21644">
            <v>370</v>
          </cell>
          <cell r="H21644">
            <v>5235</v>
          </cell>
        </row>
        <row r="21645">
          <cell r="B21645">
            <v>370</v>
          </cell>
          <cell r="H21645">
            <v>5235</v>
          </cell>
        </row>
        <row r="21646">
          <cell r="B21646">
            <v>370</v>
          </cell>
          <cell r="H21646">
            <v>5235</v>
          </cell>
        </row>
        <row r="21647">
          <cell r="B21647">
            <v>370</v>
          </cell>
          <cell r="H21647">
            <v>5235</v>
          </cell>
        </row>
        <row r="21648">
          <cell r="B21648">
            <v>370</v>
          </cell>
          <cell r="H21648">
            <v>5235</v>
          </cell>
        </row>
        <row r="21649">
          <cell r="B21649">
            <v>370</v>
          </cell>
          <cell r="H21649">
            <v>5235</v>
          </cell>
        </row>
        <row r="21650">
          <cell r="B21650">
            <v>371</v>
          </cell>
          <cell r="H21650" t="str">
            <v>43568371MAR</v>
          </cell>
        </row>
        <row r="21651">
          <cell r="B21651">
            <v>371</v>
          </cell>
          <cell r="H21651" t="str">
            <v>43568371MAR</v>
          </cell>
        </row>
        <row r="21652">
          <cell r="B21652">
            <v>371</v>
          </cell>
          <cell r="H21652" t="str">
            <v>43568371MAR</v>
          </cell>
        </row>
        <row r="21653">
          <cell r="B21653">
            <v>371</v>
          </cell>
          <cell r="H21653" t="str">
            <v>43568371MAR</v>
          </cell>
        </row>
        <row r="21654">
          <cell r="B21654">
            <v>371</v>
          </cell>
          <cell r="H21654" t="str">
            <v>43568371MAR</v>
          </cell>
        </row>
        <row r="21655">
          <cell r="B21655">
            <v>371</v>
          </cell>
          <cell r="H21655" t="str">
            <v>43568371MAR</v>
          </cell>
        </row>
        <row r="21656">
          <cell r="B21656">
            <v>371</v>
          </cell>
          <cell r="H21656" t="str">
            <v>43568371MAR</v>
          </cell>
        </row>
        <row r="21657">
          <cell r="B21657">
            <v>371</v>
          </cell>
          <cell r="H21657" t="str">
            <v>43568371MAR</v>
          </cell>
        </row>
        <row r="21658">
          <cell r="B21658">
            <v>371</v>
          </cell>
          <cell r="H21658" t="str">
            <v>43568371MAR</v>
          </cell>
        </row>
        <row r="21659">
          <cell r="B21659">
            <v>371</v>
          </cell>
          <cell r="H21659" t="str">
            <v>43568371MAR</v>
          </cell>
        </row>
        <row r="21660">
          <cell r="B21660">
            <v>371</v>
          </cell>
          <cell r="H21660" t="str">
            <v>43568371MAR</v>
          </cell>
        </row>
        <row r="21661">
          <cell r="B21661">
            <v>371</v>
          </cell>
          <cell r="H21661" t="str">
            <v>43568371MAR</v>
          </cell>
        </row>
        <row r="21662">
          <cell r="B21662">
            <v>371</v>
          </cell>
          <cell r="H21662" t="str">
            <v>43731371MAR</v>
          </cell>
        </row>
        <row r="21663">
          <cell r="B21663">
            <v>371</v>
          </cell>
          <cell r="H21663" t="str">
            <v>43731371MAR</v>
          </cell>
        </row>
        <row r="21664">
          <cell r="B21664">
            <v>371</v>
          </cell>
          <cell r="H21664" t="str">
            <v>43731371MAR</v>
          </cell>
        </row>
        <row r="21665">
          <cell r="B21665">
            <v>371</v>
          </cell>
          <cell r="H21665" t="str">
            <v>43731371MAR</v>
          </cell>
        </row>
        <row r="21666">
          <cell r="B21666">
            <v>371</v>
          </cell>
          <cell r="H21666" t="str">
            <v>43731371MAR</v>
          </cell>
        </row>
        <row r="21667">
          <cell r="B21667">
            <v>371</v>
          </cell>
          <cell r="H21667" t="str">
            <v>43731371MAR</v>
          </cell>
        </row>
        <row r="21668">
          <cell r="B21668">
            <v>371</v>
          </cell>
          <cell r="H21668" t="str">
            <v>43731371MAR</v>
          </cell>
        </row>
        <row r="21669">
          <cell r="B21669">
            <v>371</v>
          </cell>
          <cell r="H21669" t="str">
            <v>43731371MAR</v>
          </cell>
        </row>
        <row r="21670">
          <cell r="B21670">
            <v>371</v>
          </cell>
          <cell r="H21670" t="str">
            <v>43731371MAR</v>
          </cell>
        </row>
        <row r="21671">
          <cell r="B21671">
            <v>371</v>
          </cell>
          <cell r="H21671" t="str">
            <v>43731371MAR</v>
          </cell>
        </row>
        <row r="21672">
          <cell r="B21672">
            <v>371</v>
          </cell>
          <cell r="H21672" t="str">
            <v>43731371MAR</v>
          </cell>
        </row>
        <row r="21673">
          <cell r="B21673">
            <v>371</v>
          </cell>
          <cell r="H21673" t="str">
            <v>43731371MAR</v>
          </cell>
        </row>
        <row r="21674">
          <cell r="B21674">
            <v>371</v>
          </cell>
          <cell r="H21674" t="str">
            <v>43731371MAR</v>
          </cell>
        </row>
        <row r="21675">
          <cell r="B21675">
            <v>371</v>
          </cell>
          <cell r="H21675" t="str">
            <v>43731371MAR</v>
          </cell>
        </row>
        <row r="21676">
          <cell r="B21676">
            <v>371</v>
          </cell>
          <cell r="H21676" t="str">
            <v>43731371MAR</v>
          </cell>
        </row>
        <row r="21677">
          <cell r="B21677">
            <v>371</v>
          </cell>
          <cell r="H21677" t="str">
            <v>43731371MAR</v>
          </cell>
        </row>
        <row r="21678">
          <cell r="B21678">
            <v>371</v>
          </cell>
          <cell r="H21678" t="str">
            <v>43731371MAR</v>
          </cell>
        </row>
        <row r="21679">
          <cell r="B21679">
            <v>371</v>
          </cell>
          <cell r="H21679" t="str">
            <v>43731371MAR</v>
          </cell>
        </row>
        <row r="21680">
          <cell r="B21680">
            <v>371</v>
          </cell>
          <cell r="H21680" t="str">
            <v>43731371MAR</v>
          </cell>
        </row>
        <row r="21681">
          <cell r="B21681">
            <v>371</v>
          </cell>
          <cell r="H21681" t="str">
            <v>43731371MAR</v>
          </cell>
        </row>
        <row r="21682">
          <cell r="B21682">
            <v>371</v>
          </cell>
          <cell r="H21682" t="str">
            <v>43731371MAR</v>
          </cell>
        </row>
        <row r="21683">
          <cell r="B21683">
            <v>371</v>
          </cell>
          <cell r="H21683" t="str">
            <v>44030371MAR</v>
          </cell>
        </row>
        <row r="21684">
          <cell r="B21684">
            <v>371</v>
          </cell>
          <cell r="H21684" t="str">
            <v>44030371MAR</v>
          </cell>
        </row>
        <row r="21685">
          <cell r="B21685">
            <v>371</v>
          </cell>
          <cell r="H21685" t="str">
            <v>44030371MAR</v>
          </cell>
        </row>
        <row r="21686">
          <cell r="B21686">
            <v>371</v>
          </cell>
          <cell r="H21686" t="str">
            <v>44030371MAR</v>
          </cell>
        </row>
        <row r="21687">
          <cell r="B21687">
            <v>371</v>
          </cell>
          <cell r="H21687" t="str">
            <v>44030371MAR</v>
          </cell>
        </row>
        <row r="21688">
          <cell r="B21688">
            <v>371</v>
          </cell>
          <cell r="H21688" t="str">
            <v>44030371MAR</v>
          </cell>
        </row>
        <row r="21689">
          <cell r="B21689">
            <v>371</v>
          </cell>
          <cell r="H21689" t="str">
            <v>44030371MAR</v>
          </cell>
        </row>
        <row r="21690">
          <cell r="B21690">
            <v>371</v>
          </cell>
          <cell r="H21690" t="str">
            <v>44030371MAR</v>
          </cell>
        </row>
        <row r="21691">
          <cell r="B21691">
            <v>371</v>
          </cell>
          <cell r="H21691" t="str">
            <v>44030371MAR</v>
          </cell>
        </row>
        <row r="21692">
          <cell r="B21692">
            <v>371</v>
          </cell>
          <cell r="H21692" t="str">
            <v>44030371MAR</v>
          </cell>
        </row>
        <row r="21693">
          <cell r="B21693">
            <v>371</v>
          </cell>
          <cell r="H21693" t="str">
            <v>44030371MAR</v>
          </cell>
        </row>
        <row r="21694">
          <cell r="B21694">
            <v>371</v>
          </cell>
          <cell r="H21694" t="str">
            <v>44030371MAR</v>
          </cell>
        </row>
        <row r="21695">
          <cell r="B21695">
            <v>371</v>
          </cell>
          <cell r="H21695" t="str">
            <v>44030371MAR</v>
          </cell>
        </row>
        <row r="21696">
          <cell r="B21696">
            <v>371</v>
          </cell>
          <cell r="H21696" t="str">
            <v>44030371MAR</v>
          </cell>
        </row>
        <row r="21697">
          <cell r="B21697">
            <v>371</v>
          </cell>
          <cell r="H21697" t="str">
            <v>44030371MAR</v>
          </cell>
        </row>
        <row r="21698">
          <cell r="B21698">
            <v>371</v>
          </cell>
          <cell r="H21698" t="str">
            <v>44030371MAR</v>
          </cell>
        </row>
        <row r="21699">
          <cell r="B21699">
            <v>371</v>
          </cell>
          <cell r="H21699" t="str">
            <v>44030371MAR</v>
          </cell>
        </row>
        <row r="21700">
          <cell r="B21700">
            <v>371</v>
          </cell>
          <cell r="H21700" t="str">
            <v>44030371MAR</v>
          </cell>
        </row>
        <row r="21701">
          <cell r="B21701">
            <v>371</v>
          </cell>
          <cell r="H21701" t="str">
            <v>44030371MAR</v>
          </cell>
        </row>
        <row r="21702">
          <cell r="B21702">
            <v>371</v>
          </cell>
          <cell r="H21702" t="str">
            <v>44030371MAR</v>
          </cell>
        </row>
        <row r="21703">
          <cell r="B21703">
            <v>371</v>
          </cell>
          <cell r="H21703" t="str">
            <v>1106</v>
          </cell>
        </row>
        <row r="21704">
          <cell r="B21704">
            <v>371</v>
          </cell>
          <cell r="H21704" t="str">
            <v>1106</v>
          </cell>
        </row>
        <row r="21705">
          <cell r="B21705">
            <v>371</v>
          </cell>
          <cell r="H21705" t="str">
            <v>1106</v>
          </cell>
        </row>
        <row r="21706">
          <cell r="B21706">
            <v>371</v>
          </cell>
          <cell r="H21706" t="str">
            <v>1106</v>
          </cell>
        </row>
        <row r="21707">
          <cell r="B21707">
            <v>371</v>
          </cell>
          <cell r="H21707" t="str">
            <v>1106</v>
          </cell>
        </row>
        <row r="21708">
          <cell r="B21708">
            <v>371</v>
          </cell>
          <cell r="H21708" t="str">
            <v>1106</v>
          </cell>
        </row>
        <row r="21709">
          <cell r="B21709">
            <v>371</v>
          </cell>
          <cell r="H21709" t="str">
            <v>1106</v>
          </cell>
        </row>
        <row r="21710">
          <cell r="B21710">
            <v>371</v>
          </cell>
          <cell r="H21710" t="str">
            <v>1106</v>
          </cell>
        </row>
        <row r="21711">
          <cell r="B21711">
            <v>371</v>
          </cell>
          <cell r="H21711" t="str">
            <v>1106</v>
          </cell>
        </row>
        <row r="21712">
          <cell r="B21712">
            <v>371</v>
          </cell>
          <cell r="H21712" t="str">
            <v>1106</v>
          </cell>
        </row>
        <row r="21713">
          <cell r="B21713">
            <v>371</v>
          </cell>
          <cell r="H21713" t="str">
            <v>1106</v>
          </cell>
        </row>
        <row r="21714">
          <cell r="B21714">
            <v>371</v>
          </cell>
          <cell r="H21714" t="str">
            <v>1106</v>
          </cell>
        </row>
        <row r="21715">
          <cell r="B21715">
            <v>371</v>
          </cell>
          <cell r="H21715" t="str">
            <v>1106</v>
          </cell>
        </row>
        <row r="21716">
          <cell r="B21716">
            <v>371</v>
          </cell>
          <cell r="H21716" t="str">
            <v>1106</v>
          </cell>
        </row>
        <row r="21717">
          <cell r="B21717">
            <v>371</v>
          </cell>
          <cell r="H21717" t="str">
            <v>1106</v>
          </cell>
        </row>
        <row r="21718">
          <cell r="B21718">
            <v>371</v>
          </cell>
          <cell r="H21718" t="str">
            <v>1106</v>
          </cell>
        </row>
        <row r="21719">
          <cell r="B21719">
            <v>371</v>
          </cell>
          <cell r="H21719" t="str">
            <v>1106</v>
          </cell>
        </row>
        <row r="21720">
          <cell r="B21720">
            <v>371</v>
          </cell>
          <cell r="H21720" t="str">
            <v>1106</v>
          </cell>
        </row>
        <row r="21721">
          <cell r="B21721">
            <v>371</v>
          </cell>
          <cell r="H21721" t="str">
            <v>1106</v>
          </cell>
        </row>
        <row r="21722">
          <cell r="B21722">
            <v>371</v>
          </cell>
          <cell r="H21722" t="str">
            <v>1106</v>
          </cell>
        </row>
        <row r="21723">
          <cell r="B21723">
            <v>371</v>
          </cell>
          <cell r="H21723" t="str">
            <v>1106</v>
          </cell>
        </row>
        <row r="21724">
          <cell r="B21724">
            <v>371</v>
          </cell>
          <cell r="H21724" t="str">
            <v>1106</v>
          </cell>
        </row>
        <row r="21725">
          <cell r="B21725">
            <v>371</v>
          </cell>
          <cell r="H21725" t="str">
            <v>1106</v>
          </cell>
        </row>
        <row r="21726">
          <cell r="B21726">
            <v>371</v>
          </cell>
          <cell r="H21726" t="str">
            <v>1106</v>
          </cell>
        </row>
        <row r="21727">
          <cell r="B21727">
            <v>371</v>
          </cell>
          <cell r="H21727">
            <v>1499</v>
          </cell>
        </row>
        <row r="21728">
          <cell r="B21728">
            <v>371</v>
          </cell>
          <cell r="H21728">
            <v>1499</v>
          </cell>
        </row>
        <row r="21729">
          <cell r="B21729">
            <v>371</v>
          </cell>
          <cell r="H21729">
            <v>1499</v>
          </cell>
        </row>
        <row r="21730">
          <cell r="B21730">
            <v>371</v>
          </cell>
          <cell r="H21730">
            <v>1499</v>
          </cell>
        </row>
        <row r="21731">
          <cell r="B21731">
            <v>371</v>
          </cell>
          <cell r="H21731">
            <v>1499</v>
          </cell>
        </row>
        <row r="21732">
          <cell r="B21732">
            <v>371</v>
          </cell>
          <cell r="H21732">
            <v>1499</v>
          </cell>
        </row>
        <row r="21733">
          <cell r="B21733">
            <v>371</v>
          </cell>
          <cell r="H21733">
            <v>1499</v>
          </cell>
        </row>
        <row r="21734">
          <cell r="B21734">
            <v>371</v>
          </cell>
          <cell r="H21734">
            <v>1499</v>
          </cell>
        </row>
        <row r="21735">
          <cell r="B21735">
            <v>371</v>
          </cell>
          <cell r="H21735">
            <v>1499</v>
          </cell>
        </row>
        <row r="21736">
          <cell r="B21736">
            <v>371</v>
          </cell>
          <cell r="H21736">
            <v>1499</v>
          </cell>
        </row>
        <row r="21737">
          <cell r="B21737">
            <v>371</v>
          </cell>
          <cell r="H21737">
            <v>1499</v>
          </cell>
        </row>
        <row r="21738">
          <cell r="B21738">
            <v>371</v>
          </cell>
          <cell r="H21738">
            <v>1499</v>
          </cell>
        </row>
        <row r="21739">
          <cell r="B21739">
            <v>371</v>
          </cell>
          <cell r="H21739">
            <v>1499</v>
          </cell>
        </row>
        <row r="21740">
          <cell r="B21740">
            <v>371</v>
          </cell>
          <cell r="H21740">
            <v>1499</v>
          </cell>
        </row>
        <row r="21741">
          <cell r="B21741">
            <v>371</v>
          </cell>
          <cell r="H21741">
            <v>1499</v>
          </cell>
        </row>
        <row r="21742">
          <cell r="B21742">
            <v>371</v>
          </cell>
          <cell r="H21742">
            <v>1499</v>
          </cell>
        </row>
        <row r="21743">
          <cell r="B21743">
            <v>371</v>
          </cell>
          <cell r="H21743">
            <v>1499</v>
          </cell>
        </row>
        <row r="21744">
          <cell r="B21744">
            <v>371</v>
          </cell>
          <cell r="H21744">
            <v>1499</v>
          </cell>
        </row>
        <row r="21745">
          <cell r="B21745">
            <v>371</v>
          </cell>
          <cell r="H21745">
            <v>1499</v>
          </cell>
        </row>
        <row r="21746">
          <cell r="B21746">
            <v>371</v>
          </cell>
          <cell r="H21746">
            <v>1499</v>
          </cell>
        </row>
        <row r="21747">
          <cell r="B21747">
            <v>371</v>
          </cell>
          <cell r="H21747">
            <v>1499</v>
          </cell>
        </row>
        <row r="21748">
          <cell r="B21748">
            <v>371</v>
          </cell>
          <cell r="H21748">
            <v>1499</v>
          </cell>
        </row>
        <row r="21749">
          <cell r="B21749">
            <v>371</v>
          </cell>
          <cell r="H21749">
            <v>1499</v>
          </cell>
        </row>
        <row r="21750">
          <cell r="B21750">
            <v>371</v>
          </cell>
          <cell r="H21750">
            <v>1499</v>
          </cell>
        </row>
        <row r="21751">
          <cell r="B21751">
            <v>372</v>
          </cell>
          <cell r="H21751" t="str">
            <v>43570372KAR</v>
          </cell>
        </row>
        <row r="21752">
          <cell r="B21752">
            <v>372</v>
          </cell>
          <cell r="H21752" t="str">
            <v>43570372KAR</v>
          </cell>
        </row>
        <row r="21753">
          <cell r="B21753">
            <v>372</v>
          </cell>
          <cell r="H21753" t="str">
            <v>43570372KAR</v>
          </cell>
        </row>
        <row r="21754">
          <cell r="B21754">
            <v>372</v>
          </cell>
          <cell r="H21754" t="str">
            <v>43570372KAR</v>
          </cell>
        </row>
        <row r="21755">
          <cell r="B21755">
            <v>372</v>
          </cell>
          <cell r="H21755" t="str">
            <v>43570372KAR</v>
          </cell>
        </row>
        <row r="21756">
          <cell r="B21756">
            <v>372</v>
          </cell>
          <cell r="H21756" t="str">
            <v>43570372KAR</v>
          </cell>
        </row>
        <row r="21757">
          <cell r="B21757">
            <v>372</v>
          </cell>
          <cell r="H21757" t="str">
            <v>43570372KAR</v>
          </cell>
        </row>
        <row r="21758">
          <cell r="B21758">
            <v>372</v>
          </cell>
          <cell r="H21758" t="str">
            <v>43570372KAR</v>
          </cell>
        </row>
        <row r="21759">
          <cell r="B21759">
            <v>372</v>
          </cell>
          <cell r="H21759" t="str">
            <v>43570372KAR</v>
          </cell>
        </row>
        <row r="21760">
          <cell r="B21760">
            <v>372</v>
          </cell>
          <cell r="H21760" t="str">
            <v>43570372KAR</v>
          </cell>
        </row>
        <row r="21761">
          <cell r="B21761">
            <v>372</v>
          </cell>
          <cell r="H21761" t="str">
            <v>43570372KAR</v>
          </cell>
        </row>
        <row r="21762">
          <cell r="B21762">
            <v>372</v>
          </cell>
          <cell r="H21762" t="str">
            <v>43570372KAR</v>
          </cell>
        </row>
        <row r="21763">
          <cell r="B21763">
            <v>372</v>
          </cell>
          <cell r="H21763" t="str">
            <v>43570372KAR</v>
          </cell>
        </row>
        <row r="21764">
          <cell r="B21764">
            <v>372</v>
          </cell>
          <cell r="H21764" t="str">
            <v>43570372KAR</v>
          </cell>
        </row>
        <row r="21765">
          <cell r="B21765">
            <v>372</v>
          </cell>
          <cell r="H21765" t="str">
            <v>43570372KAR</v>
          </cell>
        </row>
        <row r="21766">
          <cell r="B21766">
            <v>372</v>
          </cell>
          <cell r="H21766" t="str">
            <v>43768372KAR</v>
          </cell>
        </row>
        <row r="21767">
          <cell r="B21767">
            <v>372</v>
          </cell>
          <cell r="H21767" t="str">
            <v>43768372KAR</v>
          </cell>
        </row>
        <row r="21768">
          <cell r="B21768">
            <v>372</v>
          </cell>
          <cell r="H21768" t="str">
            <v>43768372KAR</v>
          </cell>
        </row>
        <row r="21769">
          <cell r="B21769">
            <v>372</v>
          </cell>
          <cell r="H21769" t="str">
            <v>43768372KAR</v>
          </cell>
        </row>
        <row r="21770">
          <cell r="B21770">
            <v>372</v>
          </cell>
          <cell r="H21770" t="str">
            <v>43768372KAR</v>
          </cell>
        </row>
        <row r="21771">
          <cell r="B21771">
            <v>372</v>
          </cell>
          <cell r="H21771" t="str">
            <v>43768372KAR</v>
          </cell>
        </row>
        <row r="21772">
          <cell r="B21772">
            <v>372</v>
          </cell>
          <cell r="H21772" t="str">
            <v>43768372KAR</v>
          </cell>
        </row>
        <row r="21773">
          <cell r="B21773">
            <v>372</v>
          </cell>
          <cell r="H21773" t="str">
            <v>43768372KAR</v>
          </cell>
        </row>
        <row r="21774">
          <cell r="B21774">
            <v>372</v>
          </cell>
          <cell r="H21774" t="str">
            <v>43768372KAR</v>
          </cell>
        </row>
        <row r="21775">
          <cell r="B21775">
            <v>372</v>
          </cell>
          <cell r="H21775" t="str">
            <v>43768372KAR</v>
          </cell>
        </row>
        <row r="21776">
          <cell r="B21776">
            <v>372</v>
          </cell>
          <cell r="H21776" t="str">
            <v>43768372KAR</v>
          </cell>
        </row>
        <row r="21777">
          <cell r="B21777">
            <v>372</v>
          </cell>
          <cell r="H21777" t="str">
            <v>43768372KAR</v>
          </cell>
        </row>
        <row r="21778">
          <cell r="B21778">
            <v>372</v>
          </cell>
          <cell r="H21778" t="str">
            <v>43768372KAR</v>
          </cell>
        </row>
        <row r="21779">
          <cell r="B21779">
            <v>372</v>
          </cell>
          <cell r="H21779" t="str">
            <v>43768372KAR</v>
          </cell>
        </row>
        <row r="21780">
          <cell r="B21780">
            <v>372</v>
          </cell>
          <cell r="H21780" t="str">
            <v>43768372KAR</v>
          </cell>
        </row>
        <row r="21781">
          <cell r="B21781">
            <v>372</v>
          </cell>
          <cell r="H21781" t="str">
            <v>43768372KAR</v>
          </cell>
        </row>
        <row r="21782">
          <cell r="B21782">
            <v>372</v>
          </cell>
          <cell r="H21782" t="str">
            <v>43768372KAR</v>
          </cell>
        </row>
        <row r="21783">
          <cell r="B21783">
            <v>372</v>
          </cell>
          <cell r="H21783" t="str">
            <v>43768372KAR</v>
          </cell>
        </row>
        <row r="21784">
          <cell r="B21784">
            <v>372</v>
          </cell>
          <cell r="H21784" t="str">
            <v>43768372KAR</v>
          </cell>
        </row>
        <row r="21785">
          <cell r="B21785">
            <v>372</v>
          </cell>
          <cell r="H21785" t="str">
            <v>44054372KAR</v>
          </cell>
        </row>
        <row r="21786">
          <cell r="B21786">
            <v>372</v>
          </cell>
          <cell r="H21786" t="str">
            <v>44054372KAR</v>
          </cell>
        </row>
        <row r="21787">
          <cell r="B21787">
            <v>372</v>
          </cell>
          <cell r="H21787" t="str">
            <v>44054372KAR</v>
          </cell>
        </row>
        <row r="21788">
          <cell r="B21788">
            <v>372</v>
          </cell>
          <cell r="H21788" t="str">
            <v>44054372KAR</v>
          </cell>
        </row>
        <row r="21789">
          <cell r="B21789">
            <v>372</v>
          </cell>
          <cell r="H21789" t="str">
            <v>44054372KAR</v>
          </cell>
        </row>
        <row r="21790">
          <cell r="B21790">
            <v>372</v>
          </cell>
          <cell r="H21790" t="str">
            <v>44054372KAR</v>
          </cell>
        </row>
        <row r="21791">
          <cell r="B21791">
            <v>372</v>
          </cell>
          <cell r="H21791" t="str">
            <v>44054372KAR</v>
          </cell>
        </row>
        <row r="21792">
          <cell r="B21792">
            <v>372</v>
          </cell>
          <cell r="H21792" t="str">
            <v>44054372KAR</v>
          </cell>
        </row>
        <row r="21793">
          <cell r="B21793">
            <v>372</v>
          </cell>
          <cell r="H21793" t="str">
            <v>44054372KAR</v>
          </cell>
        </row>
        <row r="21794">
          <cell r="B21794">
            <v>372</v>
          </cell>
          <cell r="H21794" t="str">
            <v>44054372KAR</v>
          </cell>
        </row>
        <row r="21795">
          <cell r="B21795">
            <v>372</v>
          </cell>
          <cell r="H21795" t="str">
            <v>44054372KAR</v>
          </cell>
        </row>
        <row r="21796">
          <cell r="B21796">
            <v>372</v>
          </cell>
          <cell r="H21796" t="str">
            <v>44054372KAR</v>
          </cell>
        </row>
        <row r="21797">
          <cell r="B21797">
            <v>372</v>
          </cell>
          <cell r="H21797" t="str">
            <v>44054372KAR</v>
          </cell>
        </row>
        <row r="21798">
          <cell r="B21798">
            <v>372</v>
          </cell>
          <cell r="H21798" t="str">
            <v>44054372KAR</v>
          </cell>
        </row>
        <row r="21799">
          <cell r="B21799">
            <v>372</v>
          </cell>
          <cell r="H21799" t="str">
            <v>44054372KAR</v>
          </cell>
        </row>
        <row r="21800">
          <cell r="B21800">
            <v>372</v>
          </cell>
          <cell r="H21800" t="str">
            <v>44054372KAR</v>
          </cell>
        </row>
        <row r="21801">
          <cell r="B21801">
            <v>372</v>
          </cell>
          <cell r="H21801" t="str">
            <v>44054372KAR</v>
          </cell>
        </row>
        <row r="21802">
          <cell r="B21802">
            <v>372</v>
          </cell>
          <cell r="H21802">
            <v>1664</v>
          </cell>
        </row>
        <row r="21803">
          <cell r="B21803">
            <v>372</v>
          </cell>
          <cell r="H21803">
            <v>1664</v>
          </cell>
        </row>
        <row r="21804">
          <cell r="B21804">
            <v>372</v>
          </cell>
          <cell r="H21804">
            <v>1664</v>
          </cell>
        </row>
        <row r="21805">
          <cell r="B21805">
            <v>372</v>
          </cell>
          <cell r="H21805">
            <v>1664</v>
          </cell>
        </row>
        <row r="21806">
          <cell r="B21806">
            <v>372</v>
          </cell>
          <cell r="H21806">
            <v>1664</v>
          </cell>
        </row>
        <row r="21807">
          <cell r="B21807">
            <v>372</v>
          </cell>
          <cell r="H21807">
            <v>1664</v>
          </cell>
        </row>
        <row r="21808">
          <cell r="B21808">
            <v>372</v>
          </cell>
          <cell r="H21808">
            <v>1664</v>
          </cell>
        </row>
        <row r="21809">
          <cell r="B21809">
            <v>372</v>
          </cell>
          <cell r="H21809">
            <v>1664</v>
          </cell>
        </row>
        <row r="21810">
          <cell r="B21810">
            <v>372</v>
          </cell>
          <cell r="H21810">
            <v>1664</v>
          </cell>
        </row>
        <row r="21811">
          <cell r="B21811">
            <v>372</v>
          </cell>
          <cell r="H21811">
            <v>1664</v>
          </cell>
        </row>
        <row r="21812">
          <cell r="B21812">
            <v>373</v>
          </cell>
          <cell r="H21812" t="str">
            <v>43571373MAR</v>
          </cell>
        </row>
        <row r="21813">
          <cell r="B21813">
            <v>373</v>
          </cell>
          <cell r="H21813" t="str">
            <v>43571373MAR</v>
          </cell>
        </row>
        <row r="21814">
          <cell r="B21814">
            <v>373</v>
          </cell>
          <cell r="H21814" t="str">
            <v>43571373MAR</v>
          </cell>
        </row>
        <row r="21815">
          <cell r="B21815">
            <v>373</v>
          </cell>
          <cell r="H21815" t="str">
            <v>43571373MAR</v>
          </cell>
        </row>
        <row r="21816">
          <cell r="B21816">
            <v>373</v>
          </cell>
          <cell r="H21816" t="str">
            <v>43571373MAR</v>
          </cell>
        </row>
        <row r="21817">
          <cell r="B21817">
            <v>373</v>
          </cell>
          <cell r="H21817" t="str">
            <v>43571373MAR</v>
          </cell>
        </row>
        <row r="21818">
          <cell r="B21818">
            <v>373</v>
          </cell>
          <cell r="H21818" t="str">
            <v>43571373MAR</v>
          </cell>
        </row>
        <row r="21819">
          <cell r="B21819">
            <v>373</v>
          </cell>
          <cell r="H21819" t="str">
            <v>43571373MAR</v>
          </cell>
        </row>
        <row r="21820">
          <cell r="B21820">
            <v>373</v>
          </cell>
          <cell r="H21820" t="str">
            <v>43571373MAR</v>
          </cell>
        </row>
        <row r="21821">
          <cell r="B21821">
            <v>373</v>
          </cell>
          <cell r="H21821" t="str">
            <v>43571373MAR</v>
          </cell>
        </row>
        <row r="21822">
          <cell r="B21822">
            <v>373</v>
          </cell>
          <cell r="H21822" t="str">
            <v>43571373MAR</v>
          </cell>
        </row>
        <row r="21823">
          <cell r="B21823">
            <v>373</v>
          </cell>
          <cell r="H21823" t="str">
            <v>43571373MAR</v>
          </cell>
        </row>
        <row r="21824">
          <cell r="B21824">
            <v>373</v>
          </cell>
          <cell r="H21824" t="str">
            <v>43571373MAR</v>
          </cell>
        </row>
        <row r="21825">
          <cell r="B21825">
            <v>373</v>
          </cell>
          <cell r="H21825" t="str">
            <v>43571373MAR</v>
          </cell>
        </row>
        <row r="21826">
          <cell r="B21826">
            <v>373</v>
          </cell>
          <cell r="H21826" t="str">
            <v>43571373MAR</v>
          </cell>
        </row>
        <row r="21827">
          <cell r="B21827">
            <v>373</v>
          </cell>
          <cell r="H21827" t="str">
            <v>43571373MAR</v>
          </cell>
        </row>
        <row r="21828">
          <cell r="B21828">
            <v>373</v>
          </cell>
          <cell r="H21828" t="str">
            <v>43571373MAR</v>
          </cell>
        </row>
        <row r="21829">
          <cell r="B21829">
            <v>373</v>
          </cell>
          <cell r="H21829" t="str">
            <v>43571373MAR</v>
          </cell>
        </row>
        <row r="21830">
          <cell r="B21830">
            <v>374</v>
          </cell>
          <cell r="H21830" t="str">
            <v>43570374JEA</v>
          </cell>
        </row>
        <row r="21831">
          <cell r="B21831">
            <v>374</v>
          </cell>
          <cell r="H21831" t="str">
            <v>43570374JEA</v>
          </cell>
        </row>
        <row r="21832">
          <cell r="B21832">
            <v>374</v>
          </cell>
          <cell r="H21832" t="str">
            <v>43570374JEA</v>
          </cell>
        </row>
        <row r="21833">
          <cell r="B21833">
            <v>374</v>
          </cell>
          <cell r="H21833" t="str">
            <v>43570374JEA</v>
          </cell>
        </row>
        <row r="21834">
          <cell r="B21834">
            <v>374</v>
          </cell>
          <cell r="H21834" t="str">
            <v>43570374JEA</v>
          </cell>
        </row>
        <row r="21835">
          <cell r="B21835">
            <v>374</v>
          </cell>
          <cell r="H21835" t="str">
            <v>43570374JEA</v>
          </cell>
        </row>
        <row r="21836">
          <cell r="B21836">
            <v>374</v>
          </cell>
          <cell r="H21836" t="str">
            <v>43570374JEA</v>
          </cell>
        </row>
        <row r="21837">
          <cell r="B21837">
            <v>374</v>
          </cell>
          <cell r="H21837" t="str">
            <v>43570374JEA</v>
          </cell>
        </row>
        <row r="21838">
          <cell r="B21838">
            <v>374</v>
          </cell>
          <cell r="H21838" t="str">
            <v>43570374JEA</v>
          </cell>
        </row>
        <row r="21839">
          <cell r="B21839">
            <v>374</v>
          </cell>
          <cell r="H21839" t="str">
            <v>43570374JEA</v>
          </cell>
        </row>
        <row r="21840">
          <cell r="B21840">
            <v>374</v>
          </cell>
          <cell r="H21840" t="str">
            <v>43570374JEA</v>
          </cell>
        </row>
        <row r="21841">
          <cell r="B21841">
            <v>374</v>
          </cell>
          <cell r="H21841" t="str">
            <v>43570374JEA</v>
          </cell>
        </row>
        <row r="21842">
          <cell r="B21842">
            <v>374</v>
          </cell>
          <cell r="H21842" t="str">
            <v>43570374JEA</v>
          </cell>
        </row>
        <row r="21843">
          <cell r="B21843">
            <v>374</v>
          </cell>
          <cell r="H21843" t="str">
            <v>43570374JEA</v>
          </cell>
        </row>
        <row r="21844">
          <cell r="B21844">
            <v>374</v>
          </cell>
          <cell r="H21844" t="str">
            <v>43570374JEA</v>
          </cell>
        </row>
        <row r="21845">
          <cell r="B21845">
            <v>374</v>
          </cell>
          <cell r="H21845" t="str">
            <v>43570374JEA</v>
          </cell>
        </row>
        <row r="21846">
          <cell r="B21846">
            <v>374</v>
          </cell>
          <cell r="H21846" t="str">
            <v>43570374JEA</v>
          </cell>
        </row>
        <row r="21847">
          <cell r="B21847">
            <v>374</v>
          </cell>
          <cell r="H21847" t="str">
            <v>43570374JEA</v>
          </cell>
        </row>
        <row r="21848">
          <cell r="B21848">
            <v>374</v>
          </cell>
          <cell r="H21848" t="str">
            <v>43570374JEA</v>
          </cell>
        </row>
        <row r="21849">
          <cell r="B21849">
            <v>374</v>
          </cell>
          <cell r="H21849" t="str">
            <v>43570374JEA</v>
          </cell>
        </row>
        <row r="21850">
          <cell r="B21850">
            <v>374</v>
          </cell>
          <cell r="H21850" t="str">
            <v>43570374JEA</v>
          </cell>
        </row>
        <row r="21851">
          <cell r="B21851">
            <v>375</v>
          </cell>
          <cell r="H21851" t="str">
            <v>43585375RUT</v>
          </cell>
        </row>
        <row r="21852">
          <cell r="B21852">
            <v>375</v>
          </cell>
          <cell r="H21852" t="str">
            <v>43585375RUT</v>
          </cell>
        </row>
        <row r="21853">
          <cell r="B21853">
            <v>375</v>
          </cell>
          <cell r="H21853" t="str">
            <v>43585375RUT</v>
          </cell>
        </row>
        <row r="21854">
          <cell r="B21854">
            <v>375</v>
          </cell>
          <cell r="H21854" t="str">
            <v>43585375RUT</v>
          </cell>
        </row>
        <row r="21855">
          <cell r="B21855">
            <v>375</v>
          </cell>
          <cell r="H21855" t="str">
            <v>43585375RUT</v>
          </cell>
        </row>
        <row r="21856">
          <cell r="B21856">
            <v>375</v>
          </cell>
          <cell r="H21856" t="str">
            <v>43585375RUT</v>
          </cell>
        </row>
        <row r="21857">
          <cell r="B21857">
            <v>375</v>
          </cell>
          <cell r="H21857" t="str">
            <v>43585375RUT</v>
          </cell>
        </row>
        <row r="21858">
          <cell r="B21858">
            <v>375</v>
          </cell>
          <cell r="H21858" t="str">
            <v>43585375RUT</v>
          </cell>
        </row>
        <row r="21859">
          <cell r="B21859">
            <v>375</v>
          </cell>
          <cell r="H21859" t="str">
            <v>43585375RUT</v>
          </cell>
        </row>
        <row r="21860">
          <cell r="B21860">
            <v>375</v>
          </cell>
          <cell r="H21860" t="str">
            <v>43585375RUT</v>
          </cell>
        </row>
        <row r="21861">
          <cell r="B21861">
            <v>375</v>
          </cell>
          <cell r="H21861" t="str">
            <v>43585375RUT</v>
          </cell>
        </row>
        <row r="21862">
          <cell r="B21862">
            <v>375</v>
          </cell>
          <cell r="H21862" t="str">
            <v>43585375RUT</v>
          </cell>
        </row>
        <row r="21863">
          <cell r="B21863">
            <v>375</v>
          </cell>
          <cell r="H21863" t="str">
            <v>43585375RUT</v>
          </cell>
        </row>
        <row r="21864">
          <cell r="B21864">
            <v>375</v>
          </cell>
          <cell r="H21864" t="str">
            <v>43585375RUT</v>
          </cell>
        </row>
        <row r="21865">
          <cell r="B21865">
            <v>375</v>
          </cell>
          <cell r="H21865" t="str">
            <v>43585375RUT</v>
          </cell>
        </row>
        <row r="21866">
          <cell r="B21866">
            <v>375</v>
          </cell>
          <cell r="H21866" t="str">
            <v>43585375RUT</v>
          </cell>
        </row>
        <row r="21867">
          <cell r="B21867">
            <v>375</v>
          </cell>
          <cell r="H21867" t="str">
            <v>43585375RUT</v>
          </cell>
        </row>
        <row r="21868">
          <cell r="B21868">
            <v>375</v>
          </cell>
          <cell r="H21868" t="str">
            <v>43585375RUT</v>
          </cell>
        </row>
        <row r="21869">
          <cell r="B21869">
            <v>375</v>
          </cell>
          <cell r="H21869" t="str">
            <v>43585375RUT</v>
          </cell>
        </row>
        <row r="21870">
          <cell r="B21870">
            <v>375</v>
          </cell>
          <cell r="H21870" t="str">
            <v>43585375RUT</v>
          </cell>
        </row>
        <row r="21871">
          <cell r="B21871">
            <v>375</v>
          </cell>
          <cell r="H21871" t="str">
            <v>43585375RUT</v>
          </cell>
        </row>
        <row r="21872">
          <cell r="B21872">
            <v>375</v>
          </cell>
          <cell r="H21872" t="str">
            <v>43585375RUT</v>
          </cell>
        </row>
        <row r="21873">
          <cell r="B21873">
            <v>375</v>
          </cell>
          <cell r="H21873" t="str">
            <v>43585375RUT</v>
          </cell>
        </row>
        <row r="21874">
          <cell r="B21874">
            <v>376</v>
          </cell>
          <cell r="H21874" t="str">
            <v>43568376ORL</v>
          </cell>
        </row>
        <row r="21875">
          <cell r="B21875">
            <v>376</v>
          </cell>
          <cell r="H21875" t="str">
            <v>43568376ORL</v>
          </cell>
        </row>
        <row r="21876">
          <cell r="B21876">
            <v>376</v>
          </cell>
          <cell r="H21876" t="str">
            <v>43568376ORL</v>
          </cell>
        </row>
        <row r="21877">
          <cell r="B21877">
            <v>376</v>
          </cell>
          <cell r="H21877" t="str">
            <v>43568376ORL</v>
          </cell>
        </row>
        <row r="21878">
          <cell r="B21878">
            <v>376</v>
          </cell>
          <cell r="H21878" t="str">
            <v>43568376ORL</v>
          </cell>
        </row>
        <row r="21879">
          <cell r="B21879">
            <v>376</v>
          </cell>
          <cell r="H21879" t="str">
            <v>43568376ORL</v>
          </cell>
        </row>
        <row r="21880">
          <cell r="B21880">
            <v>376</v>
          </cell>
          <cell r="H21880" t="str">
            <v>43568376ORL</v>
          </cell>
        </row>
        <row r="21881">
          <cell r="B21881">
            <v>376</v>
          </cell>
          <cell r="H21881" t="str">
            <v>43568376ORL</v>
          </cell>
        </row>
        <row r="21882">
          <cell r="B21882">
            <v>376</v>
          </cell>
          <cell r="H21882" t="str">
            <v>43568376ORL</v>
          </cell>
        </row>
        <row r="21883">
          <cell r="B21883">
            <v>376</v>
          </cell>
          <cell r="H21883" t="str">
            <v>43854376ORL</v>
          </cell>
        </row>
        <row r="21884">
          <cell r="B21884">
            <v>376</v>
          </cell>
          <cell r="H21884" t="str">
            <v>43854376ORL</v>
          </cell>
        </row>
        <row r="21885">
          <cell r="B21885">
            <v>376</v>
          </cell>
          <cell r="H21885" t="str">
            <v>43854376ORL</v>
          </cell>
        </row>
        <row r="21886">
          <cell r="B21886">
            <v>376</v>
          </cell>
          <cell r="H21886" t="str">
            <v>43854376ORL</v>
          </cell>
        </row>
        <row r="21887">
          <cell r="B21887">
            <v>376</v>
          </cell>
          <cell r="H21887" t="str">
            <v>43854376ORL</v>
          </cell>
        </row>
        <row r="21888">
          <cell r="B21888">
            <v>376</v>
          </cell>
          <cell r="H21888" t="str">
            <v>43854376ORL</v>
          </cell>
        </row>
        <row r="21889">
          <cell r="B21889">
            <v>376</v>
          </cell>
          <cell r="H21889" t="str">
            <v>44043376ORL</v>
          </cell>
        </row>
        <row r="21890">
          <cell r="B21890">
            <v>376</v>
          </cell>
          <cell r="H21890" t="str">
            <v>44043376ORL</v>
          </cell>
        </row>
        <row r="21891">
          <cell r="B21891">
            <v>376</v>
          </cell>
          <cell r="H21891" t="str">
            <v>44043376ORL</v>
          </cell>
        </row>
        <row r="21892">
          <cell r="B21892">
            <v>376</v>
          </cell>
          <cell r="H21892" t="str">
            <v>44043376ORL</v>
          </cell>
        </row>
        <row r="21893">
          <cell r="B21893">
            <v>376</v>
          </cell>
          <cell r="H21893" t="str">
            <v>44043376ORL</v>
          </cell>
        </row>
        <row r="21894">
          <cell r="B21894">
            <v>376</v>
          </cell>
          <cell r="H21894" t="str">
            <v>44043376ORL</v>
          </cell>
        </row>
        <row r="21895">
          <cell r="B21895">
            <v>376</v>
          </cell>
          <cell r="H21895" t="str">
            <v>44043376ORL</v>
          </cell>
        </row>
        <row r="21896">
          <cell r="B21896">
            <v>377</v>
          </cell>
          <cell r="H21896" t="str">
            <v>43627377HIP</v>
          </cell>
        </row>
        <row r="21897">
          <cell r="B21897">
            <v>377</v>
          </cell>
          <cell r="H21897" t="str">
            <v>43627377HIP</v>
          </cell>
        </row>
        <row r="21898">
          <cell r="B21898">
            <v>377</v>
          </cell>
          <cell r="H21898" t="str">
            <v>43627377HIP</v>
          </cell>
        </row>
        <row r="21899">
          <cell r="B21899">
            <v>377</v>
          </cell>
          <cell r="H21899" t="str">
            <v>43627377HIP</v>
          </cell>
        </row>
        <row r="21900">
          <cell r="B21900">
            <v>377</v>
          </cell>
          <cell r="H21900" t="str">
            <v>43627377HIP</v>
          </cell>
        </row>
        <row r="21901">
          <cell r="B21901">
            <v>377</v>
          </cell>
          <cell r="H21901" t="str">
            <v>43627377HIP</v>
          </cell>
        </row>
        <row r="21902">
          <cell r="B21902">
            <v>377</v>
          </cell>
          <cell r="H21902" t="str">
            <v>43627377HIP</v>
          </cell>
        </row>
        <row r="21903">
          <cell r="B21903">
            <v>377</v>
          </cell>
          <cell r="H21903" t="str">
            <v>43627377HIP</v>
          </cell>
        </row>
        <row r="21904">
          <cell r="B21904">
            <v>377</v>
          </cell>
          <cell r="H21904" t="str">
            <v>43627377HIP</v>
          </cell>
        </row>
        <row r="21905">
          <cell r="B21905">
            <v>377</v>
          </cell>
          <cell r="H21905" t="str">
            <v>43627377HIP</v>
          </cell>
        </row>
        <row r="21906">
          <cell r="B21906">
            <v>377</v>
          </cell>
          <cell r="H21906" t="str">
            <v>44043377HIP</v>
          </cell>
        </row>
        <row r="21907">
          <cell r="B21907">
            <v>377</v>
          </cell>
          <cell r="H21907" t="str">
            <v>44043377HIP</v>
          </cell>
        </row>
        <row r="21908">
          <cell r="B21908">
            <v>377</v>
          </cell>
          <cell r="H21908" t="str">
            <v>44043377HIP</v>
          </cell>
        </row>
        <row r="21909">
          <cell r="B21909">
            <v>377</v>
          </cell>
          <cell r="H21909" t="str">
            <v>44043377HIP</v>
          </cell>
        </row>
        <row r="21910">
          <cell r="B21910">
            <v>377</v>
          </cell>
          <cell r="H21910" t="str">
            <v>44043377HIP</v>
          </cell>
        </row>
        <row r="21911">
          <cell r="B21911">
            <v>377</v>
          </cell>
          <cell r="H21911" t="str">
            <v>44043377HIP</v>
          </cell>
        </row>
        <row r="21912">
          <cell r="B21912">
            <v>377</v>
          </cell>
          <cell r="H21912" t="str">
            <v>44043377HIP</v>
          </cell>
        </row>
        <row r="21913">
          <cell r="B21913">
            <v>377</v>
          </cell>
          <cell r="H21913" t="str">
            <v>44043377HIP</v>
          </cell>
        </row>
        <row r="21914">
          <cell r="B21914">
            <v>377</v>
          </cell>
          <cell r="H21914" t="str">
            <v>44043377HIP</v>
          </cell>
        </row>
        <row r="21915">
          <cell r="B21915">
            <v>377</v>
          </cell>
          <cell r="H21915" t="str">
            <v>44043377HIP</v>
          </cell>
        </row>
        <row r="21916">
          <cell r="B21916">
            <v>377</v>
          </cell>
          <cell r="H21916" t="str">
            <v>44043377HIP</v>
          </cell>
        </row>
        <row r="21917">
          <cell r="B21917">
            <v>377</v>
          </cell>
          <cell r="H21917">
            <v>5208</v>
          </cell>
        </row>
        <row r="21918">
          <cell r="B21918">
            <v>377</v>
          </cell>
          <cell r="H21918">
            <v>5208</v>
          </cell>
        </row>
        <row r="21919">
          <cell r="B21919">
            <v>377</v>
          </cell>
          <cell r="H21919">
            <v>5208</v>
          </cell>
        </row>
        <row r="21920">
          <cell r="B21920">
            <v>377</v>
          </cell>
          <cell r="H21920">
            <v>5208</v>
          </cell>
        </row>
        <row r="21921">
          <cell r="B21921">
            <v>377</v>
          </cell>
          <cell r="H21921">
            <v>5208</v>
          </cell>
        </row>
        <row r="21922">
          <cell r="B21922">
            <v>377</v>
          </cell>
          <cell r="H21922">
            <v>5208</v>
          </cell>
        </row>
        <row r="21923">
          <cell r="B21923">
            <v>377</v>
          </cell>
          <cell r="H21923">
            <v>5208</v>
          </cell>
        </row>
        <row r="21924">
          <cell r="B21924">
            <v>377</v>
          </cell>
          <cell r="H21924">
            <v>5208</v>
          </cell>
        </row>
        <row r="21925">
          <cell r="B21925">
            <v>377</v>
          </cell>
          <cell r="H21925">
            <v>5208</v>
          </cell>
        </row>
        <row r="21926">
          <cell r="B21926">
            <v>377</v>
          </cell>
          <cell r="H21926">
            <v>5208</v>
          </cell>
        </row>
        <row r="21927">
          <cell r="B21927">
            <v>377</v>
          </cell>
          <cell r="H21927">
            <v>5208</v>
          </cell>
        </row>
        <row r="21928">
          <cell r="B21928">
            <v>377</v>
          </cell>
          <cell r="H21928">
            <v>5208</v>
          </cell>
        </row>
        <row r="21929">
          <cell r="B21929">
            <v>377</v>
          </cell>
          <cell r="H21929">
            <v>5208</v>
          </cell>
        </row>
        <row r="21930">
          <cell r="B21930">
            <v>377</v>
          </cell>
          <cell r="H21930">
            <v>5208</v>
          </cell>
        </row>
        <row r="21931">
          <cell r="B21931">
            <v>377</v>
          </cell>
          <cell r="H21931">
            <v>5208</v>
          </cell>
        </row>
        <row r="21932">
          <cell r="B21932">
            <v>377</v>
          </cell>
          <cell r="H21932">
            <v>5208</v>
          </cell>
        </row>
        <row r="21933">
          <cell r="B21933">
            <v>377</v>
          </cell>
          <cell r="H21933">
            <v>5208</v>
          </cell>
        </row>
        <row r="21934">
          <cell r="B21934">
            <v>377</v>
          </cell>
          <cell r="H21934">
            <v>5208</v>
          </cell>
        </row>
        <row r="21935">
          <cell r="B21935">
            <v>377</v>
          </cell>
          <cell r="H21935">
            <v>5208</v>
          </cell>
        </row>
        <row r="21936">
          <cell r="B21936">
            <v>377</v>
          </cell>
          <cell r="H21936">
            <v>5208</v>
          </cell>
        </row>
        <row r="21937">
          <cell r="B21937">
            <v>377</v>
          </cell>
          <cell r="H21937">
            <v>5208</v>
          </cell>
        </row>
        <row r="21938">
          <cell r="B21938">
            <v>378</v>
          </cell>
          <cell r="H21938" t="str">
            <v>43582378IVA</v>
          </cell>
        </row>
        <row r="21939">
          <cell r="B21939">
            <v>378</v>
          </cell>
          <cell r="H21939" t="str">
            <v>43582378IVA</v>
          </cell>
        </row>
        <row r="21940">
          <cell r="B21940">
            <v>378</v>
          </cell>
          <cell r="H21940" t="str">
            <v>43582378IVA</v>
          </cell>
        </row>
        <row r="21941">
          <cell r="B21941">
            <v>378</v>
          </cell>
          <cell r="H21941" t="str">
            <v>43582378IVA</v>
          </cell>
        </row>
        <row r="21942">
          <cell r="B21942">
            <v>378</v>
          </cell>
          <cell r="H21942" t="str">
            <v>43582378IVA</v>
          </cell>
        </row>
        <row r="21943">
          <cell r="B21943">
            <v>378</v>
          </cell>
          <cell r="H21943" t="str">
            <v>43582378IVA</v>
          </cell>
        </row>
        <row r="21944">
          <cell r="B21944">
            <v>378</v>
          </cell>
          <cell r="H21944" t="str">
            <v>43582378IVA</v>
          </cell>
        </row>
        <row r="21945">
          <cell r="B21945">
            <v>378</v>
          </cell>
          <cell r="H21945" t="str">
            <v>43582378IVA</v>
          </cell>
        </row>
        <row r="21946">
          <cell r="B21946">
            <v>378</v>
          </cell>
          <cell r="H21946" t="str">
            <v>43582378IVA</v>
          </cell>
        </row>
        <row r="21947">
          <cell r="B21947">
            <v>378</v>
          </cell>
          <cell r="H21947" t="str">
            <v>43582378IVA</v>
          </cell>
        </row>
        <row r="21948">
          <cell r="B21948">
            <v>378</v>
          </cell>
          <cell r="H21948" t="str">
            <v>43582378IVA</v>
          </cell>
        </row>
        <row r="21949">
          <cell r="B21949">
            <v>378</v>
          </cell>
          <cell r="H21949" t="str">
            <v>43582378IVA</v>
          </cell>
        </row>
        <row r="21950">
          <cell r="B21950">
            <v>378</v>
          </cell>
          <cell r="H21950" t="str">
            <v>43582378IVA</v>
          </cell>
        </row>
        <row r="21951">
          <cell r="B21951">
            <v>378</v>
          </cell>
          <cell r="H21951" t="str">
            <v>43582378IVA</v>
          </cell>
        </row>
        <row r="21952">
          <cell r="B21952">
            <v>378</v>
          </cell>
          <cell r="H21952" t="str">
            <v>43582378IVA</v>
          </cell>
        </row>
        <row r="21953">
          <cell r="B21953">
            <v>378</v>
          </cell>
          <cell r="H21953" t="str">
            <v>43582378IVA</v>
          </cell>
        </row>
        <row r="21954">
          <cell r="B21954">
            <v>378</v>
          </cell>
          <cell r="H21954" t="str">
            <v>43582378IVA</v>
          </cell>
        </row>
        <row r="21955">
          <cell r="B21955">
            <v>378</v>
          </cell>
          <cell r="H21955" t="str">
            <v>43827378IVA</v>
          </cell>
        </row>
        <row r="21956">
          <cell r="B21956">
            <v>378</v>
          </cell>
          <cell r="H21956" t="str">
            <v>43827378IVA</v>
          </cell>
        </row>
        <row r="21957">
          <cell r="B21957">
            <v>378</v>
          </cell>
          <cell r="H21957" t="str">
            <v>43827378IVA</v>
          </cell>
        </row>
        <row r="21958">
          <cell r="B21958">
            <v>378</v>
          </cell>
          <cell r="H21958" t="str">
            <v>43827378IVA</v>
          </cell>
        </row>
        <row r="21959">
          <cell r="B21959">
            <v>378</v>
          </cell>
          <cell r="H21959" t="str">
            <v>43827378IVA</v>
          </cell>
        </row>
        <row r="21960">
          <cell r="B21960">
            <v>378</v>
          </cell>
          <cell r="H21960" t="str">
            <v>43827378IVA</v>
          </cell>
        </row>
        <row r="21961">
          <cell r="B21961">
            <v>378</v>
          </cell>
          <cell r="H21961" t="str">
            <v>43827378IVA</v>
          </cell>
        </row>
        <row r="21962">
          <cell r="B21962">
            <v>378</v>
          </cell>
          <cell r="H21962" t="str">
            <v>43827378IVA</v>
          </cell>
        </row>
        <row r="21963">
          <cell r="B21963">
            <v>378</v>
          </cell>
          <cell r="H21963" t="str">
            <v>43827378IVA</v>
          </cell>
        </row>
        <row r="21964">
          <cell r="B21964">
            <v>378</v>
          </cell>
          <cell r="H21964" t="str">
            <v>43827378IVA</v>
          </cell>
        </row>
        <row r="21965">
          <cell r="B21965">
            <v>378</v>
          </cell>
          <cell r="H21965" t="str">
            <v>43827378IVA</v>
          </cell>
        </row>
        <row r="21966">
          <cell r="B21966">
            <v>378</v>
          </cell>
          <cell r="H21966" t="str">
            <v>43827378IVA</v>
          </cell>
        </row>
        <row r="21967">
          <cell r="B21967">
            <v>378</v>
          </cell>
          <cell r="H21967" t="str">
            <v>43827378IVA</v>
          </cell>
        </row>
        <row r="21968">
          <cell r="B21968">
            <v>378</v>
          </cell>
          <cell r="H21968" t="str">
            <v>43827378IVA</v>
          </cell>
        </row>
        <row r="21969">
          <cell r="B21969">
            <v>378</v>
          </cell>
          <cell r="H21969" t="str">
            <v>43827378IVA</v>
          </cell>
        </row>
        <row r="21970">
          <cell r="B21970">
            <v>378</v>
          </cell>
          <cell r="H21970" t="str">
            <v>43827378IVA</v>
          </cell>
        </row>
        <row r="21971">
          <cell r="B21971">
            <v>378</v>
          </cell>
          <cell r="H21971" t="str">
            <v>43827378IVA</v>
          </cell>
        </row>
        <row r="21972">
          <cell r="B21972">
            <v>378</v>
          </cell>
          <cell r="H21972" t="str">
            <v>43827378IVA</v>
          </cell>
        </row>
        <row r="21973">
          <cell r="B21973">
            <v>378</v>
          </cell>
          <cell r="H21973" t="str">
            <v>43827378IVA</v>
          </cell>
        </row>
        <row r="21974">
          <cell r="B21974">
            <v>378</v>
          </cell>
          <cell r="H21974" t="str">
            <v>43827378IVA</v>
          </cell>
        </row>
        <row r="21975">
          <cell r="B21975">
            <v>378</v>
          </cell>
          <cell r="H21975" t="str">
            <v>43827378IVA</v>
          </cell>
        </row>
        <row r="21976">
          <cell r="B21976">
            <v>378</v>
          </cell>
          <cell r="H21976" t="str">
            <v>43827378IVA</v>
          </cell>
        </row>
        <row r="21977">
          <cell r="B21977">
            <v>378</v>
          </cell>
          <cell r="H21977" t="str">
            <v>43827378IVA</v>
          </cell>
        </row>
        <row r="21978">
          <cell r="B21978">
            <v>378</v>
          </cell>
          <cell r="H21978" t="str">
            <v>43827378IVA</v>
          </cell>
        </row>
        <row r="21979">
          <cell r="B21979">
            <v>378</v>
          </cell>
          <cell r="H21979" t="str">
            <v>43827378IVA</v>
          </cell>
        </row>
        <row r="21980">
          <cell r="B21980">
            <v>378</v>
          </cell>
          <cell r="H21980" t="str">
            <v>43827378IVA</v>
          </cell>
        </row>
        <row r="21981">
          <cell r="B21981">
            <v>378</v>
          </cell>
          <cell r="H21981">
            <v>1335</v>
          </cell>
        </row>
        <row r="21982">
          <cell r="B21982">
            <v>378</v>
          </cell>
          <cell r="H21982">
            <v>1335</v>
          </cell>
        </row>
        <row r="21983">
          <cell r="B21983">
            <v>378</v>
          </cell>
          <cell r="H21983">
            <v>1335</v>
          </cell>
        </row>
        <row r="21984">
          <cell r="B21984">
            <v>378</v>
          </cell>
          <cell r="H21984">
            <v>1335</v>
          </cell>
        </row>
        <row r="21985">
          <cell r="B21985">
            <v>378</v>
          </cell>
          <cell r="H21985">
            <v>1335</v>
          </cell>
        </row>
        <row r="21986">
          <cell r="B21986">
            <v>378</v>
          </cell>
          <cell r="H21986">
            <v>1335</v>
          </cell>
        </row>
        <row r="21987">
          <cell r="B21987">
            <v>378</v>
          </cell>
          <cell r="H21987">
            <v>1335</v>
          </cell>
        </row>
        <row r="21988">
          <cell r="B21988">
            <v>378</v>
          </cell>
          <cell r="H21988">
            <v>1545</v>
          </cell>
        </row>
        <row r="21989">
          <cell r="B21989">
            <v>378</v>
          </cell>
          <cell r="H21989">
            <v>1545</v>
          </cell>
        </row>
        <row r="21990">
          <cell r="B21990">
            <v>378</v>
          </cell>
          <cell r="H21990">
            <v>1545</v>
          </cell>
        </row>
        <row r="21991">
          <cell r="B21991">
            <v>378</v>
          </cell>
          <cell r="H21991">
            <v>1545</v>
          </cell>
        </row>
        <row r="21992">
          <cell r="B21992">
            <v>378</v>
          </cell>
          <cell r="H21992">
            <v>1545</v>
          </cell>
        </row>
        <row r="21993">
          <cell r="B21993">
            <v>378</v>
          </cell>
          <cell r="H21993">
            <v>1545</v>
          </cell>
        </row>
        <row r="21994">
          <cell r="B21994">
            <v>378</v>
          </cell>
          <cell r="H21994">
            <v>1545</v>
          </cell>
        </row>
        <row r="21995">
          <cell r="B21995">
            <v>378</v>
          </cell>
          <cell r="H21995">
            <v>1545</v>
          </cell>
        </row>
        <row r="21996">
          <cell r="B21996">
            <v>378</v>
          </cell>
          <cell r="H21996">
            <v>1545</v>
          </cell>
        </row>
        <row r="21997">
          <cell r="B21997">
            <v>378</v>
          </cell>
          <cell r="H21997">
            <v>1545</v>
          </cell>
        </row>
        <row r="21998">
          <cell r="B21998">
            <v>379</v>
          </cell>
          <cell r="H21998" t="str">
            <v>43582379VIC</v>
          </cell>
        </row>
        <row r="21999">
          <cell r="B21999">
            <v>379</v>
          </cell>
          <cell r="H21999" t="str">
            <v>43582379VIC</v>
          </cell>
        </row>
        <row r="22000">
          <cell r="B22000">
            <v>379</v>
          </cell>
          <cell r="H22000" t="str">
            <v>43582379VIC</v>
          </cell>
        </row>
        <row r="22001">
          <cell r="B22001">
            <v>379</v>
          </cell>
          <cell r="H22001" t="str">
            <v>43582379VIC</v>
          </cell>
        </row>
        <row r="22002">
          <cell r="B22002">
            <v>379</v>
          </cell>
          <cell r="H22002" t="str">
            <v>43582379VIC</v>
          </cell>
        </row>
        <row r="22003">
          <cell r="B22003">
            <v>379</v>
          </cell>
          <cell r="H22003" t="str">
            <v>43582379VIC</v>
          </cell>
        </row>
        <row r="22004">
          <cell r="B22004">
            <v>379</v>
          </cell>
          <cell r="H22004" t="str">
            <v>43582379VIC</v>
          </cell>
        </row>
        <row r="22005">
          <cell r="B22005">
            <v>379</v>
          </cell>
          <cell r="H22005" t="str">
            <v>43582379VIC</v>
          </cell>
        </row>
        <row r="22006">
          <cell r="B22006">
            <v>379</v>
          </cell>
          <cell r="H22006" t="str">
            <v>43582379VIC</v>
          </cell>
        </row>
        <row r="22007">
          <cell r="B22007">
            <v>379</v>
          </cell>
          <cell r="H22007" t="str">
            <v>43582379VIC</v>
          </cell>
        </row>
        <row r="22008">
          <cell r="B22008">
            <v>379</v>
          </cell>
          <cell r="H22008" t="str">
            <v>43582379VIC</v>
          </cell>
        </row>
        <row r="22009">
          <cell r="B22009">
            <v>379</v>
          </cell>
          <cell r="H22009" t="str">
            <v>43582379VIC</v>
          </cell>
        </row>
        <row r="22010">
          <cell r="B22010">
            <v>379</v>
          </cell>
          <cell r="H22010" t="str">
            <v>43582379VIC</v>
          </cell>
        </row>
        <row r="22011">
          <cell r="B22011">
            <v>379</v>
          </cell>
          <cell r="H22011" t="str">
            <v>43582379VIC</v>
          </cell>
        </row>
        <row r="22012">
          <cell r="B22012">
            <v>379</v>
          </cell>
          <cell r="H22012" t="str">
            <v>43792379VIC</v>
          </cell>
        </row>
        <row r="22013">
          <cell r="B22013">
            <v>379</v>
          </cell>
          <cell r="H22013" t="str">
            <v>43792379VIC</v>
          </cell>
        </row>
        <row r="22014">
          <cell r="B22014">
            <v>379</v>
          </cell>
          <cell r="H22014" t="str">
            <v>43792379VIC</v>
          </cell>
        </row>
        <row r="22015">
          <cell r="B22015">
            <v>379</v>
          </cell>
          <cell r="H22015" t="str">
            <v>43792379VIC</v>
          </cell>
        </row>
        <row r="22016">
          <cell r="B22016">
            <v>379</v>
          </cell>
          <cell r="H22016" t="str">
            <v>43792379VIC</v>
          </cell>
        </row>
        <row r="22017">
          <cell r="B22017">
            <v>379</v>
          </cell>
          <cell r="H22017" t="str">
            <v>43792379VIC</v>
          </cell>
        </row>
        <row r="22018">
          <cell r="B22018">
            <v>379</v>
          </cell>
          <cell r="H22018" t="str">
            <v>43792379VIC</v>
          </cell>
        </row>
        <row r="22019">
          <cell r="B22019">
            <v>379</v>
          </cell>
          <cell r="H22019" t="str">
            <v>43792379VIC</v>
          </cell>
        </row>
        <row r="22020">
          <cell r="B22020">
            <v>379</v>
          </cell>
          <cell r="H22020" t="str">
            <v>43792379VIC</v>
          </cell>
        </row>
        <row r="22021">
          <cell r="B22021">
            <v>379</v>
          </cell>
          <cell r="H22021" t="str">
            <v>43792379VIC</v>
          </cell>
        </row>
        <row r="22022">
          <cell r="B22022">
            <v>379</v>
          </cell>
          <cell r="H22022" t="str">
            <v>43792379VIC</v>
          </cell>
        </row>
        <row r="22023">
          <cell r="B22023">
            <v>379</v>
          </cell>
          <cell r="H22023" t="str">
            <v>43792379VIC</v>
          </cell>
        </row>
        <row r="22024">
          <cell r="B22024">
            <v>379</v>
          </cell>
          <cell r="H22024" t="str">
            <v>43792379VIC</v>
          </cell>
        </row>
        <row r="22025">
          <cell r="B22025">
            <v>379</v>
          </cell>
          <cell r="H22025" t="str">
            <v>43792379VIC</v>
          </cell>
        </row>
        <row r="22026">
          <cell r="B22026">
            <v>379</v>
          </cell>
          <cell r="H22026" t="str">
            <v>43792379VIC</v>
          </cell>
        </row>
        <row r="22027">
          <cell r="B22027">
            <v>379</v>
          </cell>
          <cell r="H22027" t="str">
            <v>43792379VIC</v>
          </cell>
        </row>
        <row r="22028">
          <cell r="B22028">
            <v>379</v>
          </cell>
          <cell r="H22028" t="str">
            <v>43792379VIC</v>
          </cell>
        </row>
        <row r="22029">
          <cell r="B22029">
            <v>379</v>
          </cell>
          <cell r="H22029" t="str">
            <v>43792379VIC</v>
          </cell>
        </row>
        <row r="22030">
          <cell r="B22030">
            <v>379</v>
          </cell>
          <cell r="H22030" t="str">
            <v>43792379VIC</v>
          </cell>
        </row>
        <row r="22031">
          <cell r="B22031">
            <v>379</v>
          </cell>
          <cell r="H22031" t="str">
            <v>43792379VIC</v>
          </cell>
        </row>
        <row r="22032">
          <cell r="B22032">
            <v>379</v>
          </cell>
          <cell r="H22032" t="str">
            <v>43792379VIC</v>
          </cell>
        </row>
        <row r="22033">
          <cell r="B22033">
            <v>379</v>
          </cell>
          <cell r="H22033" t="str">
            <v>43792379VIC</v>
          </cell>
        </row>
        <row r="22034">
          <cell r="B22034">
            <v>379</v>
          </cell>
          <cell r="H22034" t="str">
            <v>43792379VIC</v>
          </cell>
        </row>
        <row r="22035">
          <cell r="B22035">
            <v>379</v>
          </cell>
          <cell r="H22035" t="str">
            <v>43792379VIC</v>
          </cell>
        </row>
        <row r="22036">
          <cell r="B22036">
            <v>379</v>
          </cell>
          <cell r="H22036" t="str">
            <v>44148379VIC</v>
          </cell>
        </row>
        <row r="22037">
          <cell r="B22037">
            <v>379</v>
          </cell>
          <cell r="H22037" t="str">
            <v>44148379VIC</v>
          </cell>
        </row>
        <row r="22038">
          <cell r="B22038">
            <v>379</v>
          </cell>
          <cell r="H22038" t="str">
            <v>44148379VIC</v>
          </cell>
        </row>
        <row r="22039">
          <cell r="B22039">
            <v>379</v>
          </cell>
          <cell r="H22039" t="str">
            <v>44148379VIC</v>
          </cell>
        </row>
        <row r="22040">
          <cell r="B22040">
            <v>379</v>
          </cell>
          <cell r="H22040" t="str">
            <v>44148379VIC</v>
          </cell>
        </row>
        <row r="22041">
          <cell r="B22041">
            <v>379</v>
          </cell>
          <cell r="H22041" t="str">
            <v>44148379VIC</v>
          </cell>
        </row>
        <row r="22042">
          <cell r="B22042">
            <v>379</v>
          </cell>
          <cell r="H22042" t="str">
            <v>44148379VIC</v>
          </cell>
        </row>
        <row r="22043">
          <cell r="B22043">
            <v>379</v>
          </cell>
          <cell r="H22043" t="str">
            <v>44148379VIC</v>
          </cell>
        </row>
        <row r="22044">
          <cell r="B22044">
            <v>379</v>
          </cell>
          <cell r="H22044" t="str">
            <v>44148379VIC</v>
          </cell>
        </row>
        <row r="22045">
          <cell r="B22045">
            <v>379</v>
          </cell>
          <cell r="H22045" t="str">
            <v>44148379VIC</v>
          </cell>
        </row>
        <row r="22046">
          <cell r="B22046">
            <v>379</v>
          </cell>
          <cell r="H22046" t="str">
            <v>44148379VIC</v>
          </cell>
        </row>
        <row r="22047">
          <cell r="B22047">
            <v>379</v>
          </cell>
          <cell r="H22047" t="str">
            <v>44148379VIC</v>
          </cell>
        </row>
        <row r="22048">
          <cell r="B22048">
            <v>379</v>
          </cell>
          <cell r="H22048" t="str">
            <v>44148379VIC</v>
          </cell>
        </row>
        <row r="22049">
          <cell r="B22049">
            <v>379</v>
          </cell>
          <cell r="H22049" t="str">
            <v>44148379VIC</v>
          </cell>
        </row>
        <row r="22050">
          <cell r="B22050">
            <v>379</v>
          </cell>
          <cell r="H22050" t="str">
            <v>44148379VIC</v>
          </cell>
        </row>
        <row r="22051">
          <cell r="B22051">
            <v>379</v>
          </cell>
          <cell r="H22051" t="str">
            <v>44148379VIC</v>
          </cell>
        </row>
        <row r="22052">
          <cell r="B22052">
            <v>379</v>
          </cell>
          <cell r="H22052" t="str">
            <v>44148379VIC</v>
          </cell>
        </row>
        <row r="22053">
          <cell r="B22053">
            <v>379</v>
          </cell>
          <cell r="H22053" t="str">
            <v>44148379VIC</v>
          </cell>
        </row>
        <row r="22054">
          <cell r="B22054">
            <v>379</v>
          </cell>
          <cell r="H22054" t="str">
            <v>44148379VIC</v>
          </cell>
        </row>
        <row r="22055">
          <cell r="B22055">
            <v>379</v>
          </cell>
          <cell r="H22055" t="str">
            <v>44148379VIC</v>
          </cell>
        </row>
        <row r="22056">
          <cell r="B22056">
            <v>379</v>
          </cell>
          <cell r="H22056" t="str">
            <v>44148379VIC</v>
          </cell>
        </row>
        <row r="22057">
          <cell r="B22057">
            <v>379</v>
          </cell>
          <cell r="H22057" t="str">
            <v>44148379VIC</v>
          </cell>
        </row>
        <row r="22058">
          <cell r="B22058">
            <v>379</v>
          </cell>
          <cell r="H22058" t="str">
            <v>44148379VIC</v>
          </cell>
        </row>
        <row r="22059">
          <cell r="B22059">
            <v>379</v>
          </cell>
          <cell r="H22059" t="str">
            <v>44148379VIC</v>
          </cell>
        </row>
        <row r="22060">
          <cell r="B22060">
            <v>379</v>
          </cell>
          <cell r="H22060" t="str">
            <v>44148379VIC</v>
          </cell>
        </row>
        <row r="22061">
          <cell r="B22061">
            <v>379</v>
          </cell>
          <cell r="H22061" t="str">
            <v>44148379VIC</v>
          </cell>
        </row>
        <row r="22062">
          <cell r="B22062">
            <v>379</v>
          </cell>
          <cell r="H22062" t="str">
            <v>44148379VIC</v>
          </cell>
        </row>
        <row r="22063">
          <cell r="B22063">
            <v>379</v>
          </cell>
          <cell r="H22063" t="str">
            <v>44148379VIC</v>
          </cell>
        </row>
        <row r="22064">
          <cell r="B22064">
            <v>379</v>
          </cell>
          <cell r="H22064" t="str">
            <v>44148379VIC</v>
          </cell>
        </row>
        <row r="22065">
          <cell r="B22065">
            <v>380</v>
          </cell>
          <cell r="H22065" t="str">
            <v>43589380TEO</v>
          </cell>
        </row>
        <row r="22066">
          <cell r="B22066">
            <v>380</v>
          </cell>
          <cell r="H22066" t="str">
            <v>43589380TEO</v>
          </cell>
        </row>
        <row r="22067">
          <cell r="B22067">
            <v>380</v>
          </cell>
          <cell r="H22067" t="str">
            <v>43589380TEO</v>
          </cell>
        </row>
        <row r="22068">
          <cell r="B22068">
            <v>380</v>
          </cell>
          <cell r="H22068" t="str">
            <v>43589380TEO</v>
          </cell>
        </row>
        <row r="22069">
          <cell r="B22069">
            <v>380</v>
          </cell>
          <cell r="H22069" t="str">
            <v>43589380TEO</v>
          </cell>
        </row>
        <row r="22070">
          <cell r="B22070">
            <v>380</v>
          </cell>
          <cell r="H22070" t="str">
            <v>43589380TEO</v>
          </cell>
        </row>
        <row r="22071">
          <cell r="B22071">
            <v>380</v>
          </cell>
          <cell r="H22071" t="str">
            <v>43589380TEO</v>
          </cell>
        </row>
        <row r="22072">
          <cell r="B22072">
            <v>380</v>
          </cell>
          <cell r="H22072" t="str">
            <v>43589380TEO</v>
          </cell>
        </row>
        <row r="22073">
          <cell r="B22073">
            <v>380</v>
          </cell>
          <cell r="H22073" t="str">
            <v>43589380TEO</v>
          </cell>
        </row>
        <row r="22074">
          <cell r="B22074">
            <v>380</v>
          </cell>
          <cell r="H22074" t="str">
            <v>43589380TEO</v>
          </cell>
        </row>
        <row r="22075">
          <cell r="B22075">
            <v>380</v>
          </cell>
          <cell r="H22075" t="str">
            <v>43589380TEO</v>
          </cell>
        </row>
        <row r="22076">
          <cell r="B22076">
            <v>380</v>
          </cell>
          <cell r="H22076" t="str">
            <v>43589380TEO</v>
          </cell>
        </row>
        <row r="22077">
          <cell r="B22077">
            <v>380</v>
          </cell>
          <cell r="H22077" t="str">
            <v>43589380TEO</v>
          </cell>
        </row>
        <row r="22078">
          <cell r="B22078">
            <v>380</v>
          </cell>
          <cell r="H22078" t="str">
            <v>43589380TEO</v>
          </cell>
        </row>
        <row r="22079">
          <cell r="B22079">
            <v>380</v>
          </cell>
          <cell r="H22079" t="str">
            <v>43589380TEO</v>
          </cell>
        </row>
        <row r="22080">
          <cell r="B22080">
            <v>380</v>
          </cell>
          <cell r="H22080" t="str">
            <v>43589380TEO</v>
          </cell>
        </row>
        <row r="22081">
          <cell r="B22081">
            <v>380</v>
          </cell>
          <cell r="H22081" t="str">
            <v>43589380TEO</v>
          </cell>
        </row>
        <row r="22082">
          <cell r="B22082">
            <v>380</v>
          </cell>
          <cell r="H22082" t="str">
            <v>43589380TEO</v>
          </cell>
        </row>
        <row r="22083">
          <cell r="B22083">
            <v>380</v>
          </cell>
          <cell r="H22083" t="str">
            <v>43589380TEO</v>
          </cell>
        </row>
        <row r="22084">
          <cell r="B22084">
            <v>380</v>
          </cell>
          <cell r="H22084" t="str">
            <v>43589380TEO</v>
          </cell>
        </row>
        <row r="22085">
          <cell r="B22085">
            <v>380</v>
          </cell>
          <cell r="H22085" t="str">
            <v>43589380TEO</v>
          </cell>
        </row>
        <row r="22086">
          <cell r="B22086">
            <v>381</v>
          </cell>
          <cell r="H22086" t="str">
            <v>43591381JAI</v>
          </cell>
        </row>
        <row r="22087">
          <cell r="B22087">
            <v>381</v>
          </cell>
          <cell r="H22087" t="str">
            <v>43591381JAI</v>
          </cell>
        </row>
        <row r="22088">
          <cell r="B22088">
            <v>381</v>
          </cell>
          <cell r="H22088" t="str">
            <v>43591381JAI</v>
          </cell>
        </row>
        <row r="22089">
          <cell r="B22089">
            <v>381</v>
          </cell>
          <cell r="H22089" t="str">
            <v>43591381JAI</v>
          </cell>
        </row>
        <row r="22090">
          <cell r="B22090">
            <v>381</v>
          </cell>
          <cell r="H22090" t="str">
            <v>43591381JAI</v>
          </cell>
        </row>
        <row r="22091">
          <cell r="B22091">
            <v>381</v>
          </cell>
          <cell r="H22091" t="str">
            <v>43591381JAI</v>
          </cell>
        </row>
        <row r="22092">
          <cell r="B22092">
            <v>381</v>
          </cell>
          <cell r="H22092" t="str">
            <v>43591381JAI</v>
          </cell>
        </row>
        <row r="22093">
          <cell r="B22093">
            <v>381</v>
          </cell>
          <cell r="H22093" t="str">
            <v>43591381JAI</v>
          </cell>
        </row>
        <row r="22094">
          <cell r="B22094">
            <v>381</v>
          </cell>
          <cell r="H22094" t="str">
            <v>43591381JAI</v>
          </cell>
        </row>
        <row r="22095">
          <cell r="B22095">
            <v>381</v>
          </cell>
          <cell r="H22095" t="str">
            <v>43591381JAI</v>
          </cell>
        </row>
        <row r="22096">
          <cell r="B22096">
            <v>381</v>
          </cell>
          <cell r="H22096" t="str">
            <v>43591381JAI</v>
          </cell>
        </row>
        <row r="22097">
          <cell r="B22097">
            <v>381</v>
          </cell>
          <cell r="H22097" t="str">
            <v>43591381JAI</v>
          </cell>
        </row>
        <row r="22098">
          <cell r="B22098">
            <v>381</v>
          </cell>
          <cell r="H22098" t="str">
            <v>43591381JAI</v>
          </cell>
        </row>
        <row r="22099">
          <cell r="B22099">
            <v>381</v>
          </cell>
          <cell r="H22099" t="str">
            <v>43591381JAI</v>
          </cell>
        </row>
        <row r="22100">
          <cell r="B22100">
            <v>381</v>
          </cell>
          <cell r="H22100" t="str">
            <v>43591381JAI</v>
          </cell>
        </row>
        <row r="22101">
          <cell r="B22101">
            <v>381</v>
          </cell>
          <cell r="H22101" t="str">
            <v>43591381JAI</v>
          </cell>
        </row>
        <row r="22102">
          <cell r="B22102">
            <v>381</v>
          </cell>
          <cell r="H22102" t="str">
            <v>43591381JAI</v>
          </cell>
        </row>
        <row r="22103">
          <cell r="B22103">
            <v>381</v>
          </cell>
          <cell r="H22103" t="str">
            <v>43591381JAI</v>
          </cell>
        </row>
        <row r="22104">
          <cell r="B22104">
            <v>381</v>
          </cell>
          <cell r="H22104" t="str">
            <v>43591381JAI</v>
          </cell>
        </row>
        <row r="22105">
          <cell r="B22105">
            <v>381</v>
          </cell>
          <cell r="H22105" t="str">
            <v>43591381JAI</v>
          </cell>
        </row>
        <row r="22106">
          <cell r="B22106">
            <v>381</v>
          </cell>
          <cell r="H22106" t="str">
            <v>43591381JAI</v>
          </cell>
        </row>
        <row r="22107">
          <cell r="B22107">
            <v>381</v>
          </cell>
          <cell r="H22107" t="str">
            <v>43591381JAI</v>
          </cell>
        </row>
        <row r="22108">
          <cell r="B22108">
            <v>381</v>
          </cell>
          <cell r="H22108" t="str">
            <v>43591381JAI</v>
          </cell>
        </row>
        <row r="22109">
          <cell r="B22109">
            <v>381</v>
          </cell>
          <cell r="H22109" t="str">
            <v>43591381JAI</v>
          </cell>
        </row>
        <row r="22110">
          <cell r="B22110">
            <v>381</v>
          </cell>
          <cell r="H22110" t="str">
            <v>43591381JAI</v>
          </cell>
        </row>
        <row r="22111">
          <cell r="B22111">
            <v>381</v>
          </cell>
          <cell r="H22111" t="str">
            <v>43591381JAI</v>
          </cell>
        </row>
        <row r="22112">
          <cell r="B22112">
            <v>381</v>
          </cell>
          <cell r="H22112" t="str">
            <v>43591381JAI</v>
          </cell>
        </row>
        <row r="22113">
          <cell r="B22113">
            <v>382</v>
          </cell>
          <cell r="H22113" t="str">
            <v>43591382DAY</v>
          </cell>
        </row>
        <row r="22114">
          <cell r="B22114">
            <v>382</v>
          </cell>
          <cell r="H22114" t="str">
            <v>43591382DAY</v>
          </cell>
        </row>
        <row r="22115">
          <cell r="B22115">
            <v>382</v>
          </cell>
          <cell r="H22115" t="str">
            <v>43591382DAY</v>
          </cell>
        </row>
        <row r="22116">
          <cell r="B22116">
            <v>382</v>
          </cell>
          <cell r="H22116" t="str">
            <v>43591382DAY</v>
          </cell>
        </row>
        <row r="22117">
          <cell r="B22117">
            <v>382</v>
          </cell>
          <cell r="H22117" t="str">
            <v>43591382DAY</v>
          </cell>
        </row>
        <row r="22118">
          <cell r="B22118">
            <v>382</v>
          </cell>
          <cell r="H22118" t="str">
            <v>43591382DAY</v>
          </cell>
        </row>
        <row r="22119">
          <cell r="B22119">
            <v>382</v>
          </cell>
          <cell r="H22119" t="str">
            <v>43591382DAY</v>
          </cell>
        </row>
        <row r="22120">
          <cell r="B22120">
            <v>382</v>
          </cell>
          <cell r="H22120" t="str">
            <v>43591382DAY</v>
          </cell>
        </row>
        <row r="22121">
          <cell r="B22121">
            <v>382</v>
          </cell>
          <cell r="H22121" t="str">
            <v>43591382DAY</v>
          </cell>
        </row>
        <row r="22122">
          <cell r="B22122">
            <v>382</v>
          </cell>
          <cell r="H22122" t="str">
            <v>43591382DAY</v>
          </cell>
        </row>
        <row r="22123">
          <cell r="B22123">
            <v>382</v>
          </cell>
          <cell r="H22123" t="str">
            <v>43591382DAY</v>
          </cell>
        </row>
        <row r="22124">
          <cell r="B22124">
            <v>382</v>
          </cell>
          <cell r="H22124" t="str">
            <v>43591382DAY</v>
          </cell>
        </row>
        <row r="22125">
          <cell r="B22125">
            <v>382</v>
          </cell>
          <cell r="H22125" t="str">
            <v>43591382DAY</v>
          </cell>
        </row>
        <row r="22126">
          <cell r="B22126">
            <v>382</v>
          </cell>
          <cell r="H22126" t="str">
            <v>43591382DAY</v>
          </cell>
        </row>
        <row r="22127">
          <cell r="B22127">
            <v>382</v>
          </cell>
          <cell r="H22127" t="str">
            <v>43591382DAY</v>
          </cell>
        </row>
        <row r="22128">
          <cell r="B22128">
            <v>382</v>
          </cell>
          <cell r="H22128" t="str">
            <v>43591382DAY</v>
          </cell>
        </row>
        <row r="22129">
          <cell r="B22129">
            <v>382</v>
          </cell>
          <cell r="H22129" t="str">
            <v>43591382DAY</v>
          </cell>
        </row>
        <row r="22130">
          <cell r="B22130">
            <v>382</v>
          </cell>
          <cell r="H22130" t="str">
            <v>43591382DAY</v>
          </cell>
        </row>
        <row r="22131">
          <cell r="B22131">
            <v>382</v>
          </cell>
          <cell r="H22131" t="str">
            <v>43591382DAY</v>
          </cell>
        </row>
        <row r="22132">
          <cell r="B22132">
            <v>382</v>
          </cell>
          <cell r="H22132" t="str">
            <v>43591382DAY</v>
          </cell>
        </row>
        <row r="22133">
          <cell r="B22133">
            <v>382</v>
          </cell>
          <cell r="H22133" t="str">
            <v>43591382DAY</v>
          </cell>
        </row>
        <row r="22134">
          <cell r="B22134">
            <v>382</v>
          </cell>
          <cell r="H22134" t="str">
            <v>43591382DAY</v>
          </cell>
        </row>
        <row r="22135">
          <cell r="B22135">
            <v>382</v>
          </cell>
          <cell r="H22135" t="str">
            <v>43591382DAY</v>
          </cell>
        </row>
        <row r="22136">
          <cell r="B22136">
            <v>382</v>
          </cell>
          <cell r="H22136" t="str">
            <v>43591382DAY</v>
          </cell>
        </row>
        <row r="22137">
          <cell r="B22137">
            <v>382</v>
          </cell>
          <cell r="H22137" t="str">
            <v>43924382DAY</v>
          </cell>
        </row>
        <row r="22138">
          <cell r="B22138">
            <v>382</v>
          </cell>
          <cell r="H22138" t="str">
            <v>43924382DAY</v>
          </cell>
        </row>
        <row r="22139">
          <cell r="B22139">
            <v>382</v>
          </cell>
          <cell r="H22139" t="str">
            <v>43924382DAY</v>
          </cell>
        </row>
        <row r="22140">
          <cell r="B22140">
            <v>382</v>
          </cell>
          <cell r="H22140" t="str">
            <v>43924382DAY</v>
          </cell>
        </row>
        <row r="22141">
          <cell r="B22141">
            <v>382</v>
          </cell>
          <cell r="H22141" t="str">
            <v>43924382DAY</v>
          </cell>
        </row>
        <row r="22142">
          <cell r="B22142">
            <v>382</v>
          </cell>
          <cell r="H22142" t="str">
            <v>43924382DAY</v>
          </cell>
        </row>
        <row r="22143">
          <cell r="B22143">
            <v>382</v>
          </cell>
          <cell r="H22143" t="str">
            <v>43924382DAY</v>
          </cell>
        </row>
        <row r="22144">
          <cell r="B22144">
            <v>382</v>
          </cell>
          <cell r="H22144" t="str">
            <v>43924382DAY</v>
          </cell>
        </row>
        <row r="22145">
          <cell r="B22145">
            <v>382</v>
          </cell>
          <cell r="H22145" t="str">
            <v>43924382DAY</v>
          </cell>
        </row>
        <row r="22146">
          <cell r="B22146">
            <v>382</v>
          </cell>
          <cell r="H22146" t="str">
            <v>43924382DAY</v>
          </cell>
        </row>
        <row r="22147">
          <cell r="B22147">
            <v>382</v>
          </cell>
          <cell r="H22147" t="str">
            <v>43924382DAY</v>
          </cell>
        </row>
        <row r="22148">
          <cell r="B22148">
            <v>382</v>
          </cell>
          <cell r="H22148" t="str">
            <v>43924382DAY</v>
          </cell>
        </row>
        <row r="22149">
          <cell r="B22149">
            <v>382</v>
          </cell>
          <cell r="H22149" t="str">
            <v>43924382DAY</v>
          </cell>
        </row>
        <row r="22150">
          <cell r="B22150">
            <v>382</v>
          </cell>
          <cell r="H22150" t="str">
            <v>43924382DAY</v>
          </cell>
        </row>
        <row r="22151">
          <cell r="B22151">
            <v>382</v>
          </cell>
          <cell r="H22151" t="str">
            <v>44131382DAY</v>
          </cell>
        </row>
        <row r="22152">
          <cell r="B22152">
            <v>382</v>
          </cell>
          <cell r="H22152" t="str">
            <v>44131382DAY</v>
          </cell>
        </row>
        <row r="22153">
          <cell r="B22153">
            <v>382</v>
          </cell>
          <cell r="H22153" t="str">
            <v>44131382DAY</v>
          </cell>
        </row>
        <row r="22154">
          <cell r="B22154">
            <v>382</v>
          </cell>
          <cell r="H22154" t="str">
            <v>44131382DAY</v>
          </cell>
        </row>
        <row r="22155">
          <cell r="B22155">
            <v>382</v>
          </cell>
          <cell r="H22155" t="str">
            <v>44131382DAY</v>
          </cell>
        </row>
        <row r="22156">
          <cell r="B22156">
            <v>382</v>
          </cell>
          <cell r="H22156" t="str">
            <v>44131382DAY</v>
          </cell>
        </row>
        <row r="22157">
          <cell r="B22157">
            <v>382</v>
          </cell>
          <cell r="H22157" t="str">
            <v>44131382DAY</v>
          </cell>
        </row>
        <row r="22158">
          <cell r="B22158">
            <v>382</v>
          </cell>
          <cell r="H22158" t="str">
            <v>44131382DAY</v>
          </cell>
        </row>
        <row r="22159">
          <cell r="B22159">
            <v>382</v>
          </cell>
          <cell r="H22159" t="str">
            <v>44131382DAY</v>
          </cell>
        </row>
        <row r="22160">
          <cell r="B22160">
            <v>382</v>
          </cell>
          <cell r="H22160" t="str">
            <v>44131382DAY</v>
          </cell>
        </row>
        <row r="22161">
          <cell r="B22161">
            <v>382</v>
          </cell>
          <cell r="H22161" t="str">
            <v>44131382DAY</v>
          </cell>
        </row>
        <row r="22162">
          <cell r="B22162">
            <v>382</v>
          </cell>
          <cell r="H22162" t="str">
            <v>44131382DAY</v>
          </cell>
        </row>
        <row r="22163">
          <cell r="B22163">
            <v>382</v>
          </cell>
          <cell r="H22163" t="str">
            <v>44131382DAY</v>
          </cell>
        </row>
        <row r="22164">
          <cell r="B22164">
            <v>382</v>
          </cell>
          <cell r="H22164" t="str">
            <v>44131382DAY</v>
          </cell>
        </row>
        <row r="22165">
          <cell r="B22165">
            <v>382</v>
          </cell>
          <cell r="H22165" t="str">
            <v>44131382DAY</v>
          </cell>
        </row>
        <row r="22166">
          <cell r="B22166">
            <v>382</v>
          </cell>
          <cell r="H22166" t="str">
            <v>44131382DAY</v>
          </cell>
        </row>
        <row r="22167">
          <cell r="B22167">
            <v>382</v>
          </cell>
          <cell r="H22167" t="str">
            <v>44131382DAY</v>
          </cell>
        </row>
        <row r="22168">
          <cell r="B22168">
            <v>382</v>
          </cell>
          <cell r="H22168" t="str">
            <v>44131382DAY</v>
          </cell>
        </row>
        <row r="22169">
          <cell r="B22169">
            <v>382</v>
          </cell>
          <cell r="H22169" t="str">
            <v>44131382DAY</v>
          </cell>
        </row>
        <row r="22170">
          <cell r="B22170">
            <v>382</v>
          </cell>
          <cell r="H22170" t="str">
            <v>44131382DAY</v>
          </cell>
        </row>
        <row r="22171">
          <cell r="B22171">
            <v>382</v>
          </cell>
          <cell r="H22171" t="str">
            <v>44131382DAY</v>
          </cell>
        </row>
        <row r="22172">
          <cell r="B22172">
            <v>382</v>
          </cell>
          <cell r="H22172" t="str">
            <v>44131382DAY</v>
          </cell>
        </row>
        <row r="22173">
          <cell r="B22173">
            <v>382</v>
          </cell>
          <cell r="H22173" t="str">
            <v>44131382DAY</v>
          </cell>
        </row>
        <row r="22174">
          <cell r="B22174">
            <v>382</v>
          </cell>
          <cell r="H22174" t="str">
            <v>44131382DAY</v>
          </cell>
        </row>
        <row r="22175">
          <cell r="B22175">
            <v>382</v>
          </cell>
          <cell r="H22175" t="str">
            <v>44131382DAY</v>
          </cell>
        </row>
        <row r="22176">
          <cell r="B22176">
            <v>382</v>
          </cell>
          <cell r="H22176" t="str">
            <v>44131382DAY</v>
          </cell>
        </row>
        <row r="22177">
          <cell r="B22177">
            <v>382</v>
          </cell>
          <cell r="H22177" t="str">
            <v>44131382DAY</v>
          </cell>
        </row>
        <row r="22178">
          <cell r="B22178">
            <v>382</v>
          </cell>
          <cell r="H22178" t="str">
            <v>44131382DAY</v>
          </cell>
        </row>
        <row r="22179">
          <cell r="B22179">
            <v>382</v>
          </cell>
          <cell r="H22179" t="str">
            <v>44131382DAY</v>
          </cell>
        </row>
        <row r="22180">
          <cell r="B22180">
            <v>382</v>
          </cell>
          <cell r="H22180" t="str">
            <v>44131382DAY</v>
          </cell>
        </row>
        <row r="22181">
          <cell r="B22181">
            <v>382</v>
          </cell>
          <cell r="H22181" t="str">
            <v>44131382DAY</v>
          </cell>
        </row>
        <row r="22182">
          <cell r="B22182">
            <v>382</v>
          </cell>
          <cell r="H22182" t="str">
            <v>44131382DAY</v>
          </cell>
        </row>
        <row r="22183">
          <cell r="B22183">
            <v>382</v>
          </cell>
          <cell r="H22183" t="str">
            <v>44131382DAY</v>
          </cell>
        </row>
        <row r="22184">
          <cell r="B22184">
            <v>382</v>
          </cell>
          <cell r="H22184" t="str">
            <v>44131382DAY</v>
          </cell>
        </row>
        <row r="22185">
          <cell r="B22185">
            <v>382</v>
          </cell>
          <cell r="H22185" t="str">
            <v>44131382DAY</v>
          </cell>
        </row>
        <row r="22186">
          <cell r="B22186">
            <v>382</v>
          </cell>
          <cell r="H22186" t="str">
            <v>44131382DAY</v>
          </cell>
        </row>
        <row r="22187">
          <cell r="B22187">
            <v>382</v>
          </cell>
          <cell r="H22187" t="str">
            <v>44131382DAY</v>
          </cell>
        </row>
        <row r="22188">
          <cell r="B22188">
            <v>382</v>
          </cell>
          <cell r="H22188">
            <v>8585</v>
          </cell>
        </row>
        <row r="22189">
          <cell r="B22189">
            <v>382</v>
          </cell>
          <cell r="H22189">
            <v>8585</v>
          </cell>
        </row>
        <row r="22190">
          <cell r="B22190">
            <v>382</v>
          </cell>
          <cell r="H22190">
            <v>8585</v>
          </cell>
        </row>
        <row r="22191">
          <cell r="B22191">
            <v>382</v>
          </cell>
          <cell r="H22191">
            <v>8585</v>
          </cell>
        </row>
        <row r="22192">
          <cell r="B22192">
            <v>382</v>
          </cell>
          <cell r="H22192">
            <v>8585</v>
          </cell>
        </row>
        <row r="22193">
          <cell r="B22193">
            <v>382</v>
          </cell>
          <cell r="H22193">
            <v>8585</v>
          </cell>
        </row>
        <row r="22194">
          <cell r="B22194">
            <v>382</v>
          </cell>
          <cell r="H22194">
            <v>8585</v>
          </cell>
        </row>
        <row r="22195">
          <cell r="B22195">
            <v>382</v>
          </cell>
          <cell r="H22195">
            <v>8585</v>
          </cell>
        </row>
        <row r="22196">
          <cell r="B22196">
            <v>382</v>
          </cell>
          <cell r="H22196">
            <v>8585</v>
          </cell>
        </row>
        <row r="22197">
          <cell r="B22197">
            <v>382</v>
          </cell>
          <cell r="H22197">
            <v>8585</v>
          </cell>
        </row>
        <row r="22198">
          <cell r="B22198">
            <v>382</v>
          </cell>
          <cell r="H22198">
            <v>8585</v>
          </cell>
        </row>
        <row r="22199">
          <cell r="B22199">
            <v>382</v>
          </cell>
          <cell r="H22199">
            <v>8585</v>
          </cell>
        </row>
        <row r="22200">
          <cell r="B22200">
            <v>382</v>
          </cell>
          <cell r="H22200">
            <v>8585</v>
          </cell>
        </row>
        <row r="22201">
          <cell r="B22201">
            <v>382</v>
          </cell>
          <cell r="H22201">
            <v>8585</v>
          </cell>
        </row>
        <row r="22202">
          <cell r="B22202">
            <v>382</v>
          </cell>
          <cell r="H22202">
            <v>8585</v>
          </cell>
        </row>
        <row r="22203">
          <cell r="B22203">
            <v>382</v>
          </cell>
          <cell r="H22203">
            <v>8585</v>
          </cell>
        </row>
        <row r="22204">
          <cell r="B22204">
            <v>382</v>
          </cell>
          <cell r="H22204">
            <v>8585</v>
          </cell>
        </row>
        <row r="22205">
          <cell r="B22205">
            <v>382</v>
          </cell>
          <cell r="H22205">
            <v>8585</v>
          </cell>
        </row>
        <row r="22206">
          <cell r="B22206">
            <v>382</v>
          </cell>
          <cell r="H22206">
            <v>8585</v>
          </cell>
        </row>
        <row r="22207">
          <cell r="B22207">
            <v>382</v>
          </cell>
          <cell r="H22207">
            <v>8585</v>
          </cell>
        </row>
        <row r="22208">
          <cell r="B22208">
            <v>382</v>
          </cell>
          <cell r="H22208">
            <v>8585</v>
          </cell>
        </row>
        <row r="22209">
          <cell r="B22209">
            <v>382</v>
          </cell>
          <cell r="H22209">
            <v>8585</v>
          </cell>
        </row>
        <row r="22210">
          <cell r="B22210">
            <v>382</v>
          </cell>
          <cell r="H22210">
            <v>8585</v>
          </cell>
        </row>
        <row r="22211">
          <cell r="B22211">
            <v>382</v>
          </cell>
          <cell r="H22211">
            <v>8585</v>
          </cell>
        </row>
        <row r="22212">
          <cell r="B22212">
            <v>382</v>
          </cell>
          <cell r="H22212">
            <v>8585</v>
          </cell>
        </row>
        <row r="22213">
          <cell r="B22213">
            <v>383</v>
          </cell>
          <cell r="H22213" t="str">
            <v>43815383FAT</v>
          </cell>
        </row>
        <row r="22214">
          <cell r="B22214">
            <v>383</v>
          </cell>
          <cell r="H22214" t="str">
            <v>43815383FAT</v>
          </cell>
        </row>
        <row r="22215">
          <cell r="B22215">
            <v>383</v>
          </cell>
          <cell r="H22215" t="str">
            <v>43815383FAT</v>
          </cell>
        </row>
        <row r="22216">
          <cell r="B22216">
            <v>383</v>
          </cell>
          <cell r="H22216" t="str">
            <v>43815383FAT</v>
          </cell>
        </row>
        <row r="22217">
          <cell r="B22217">
            <v>383</v>
          </cell>
          <cell r="H22217" t="str">
            <v>43815383FAT</v>
          </cell>
        </row>
        <row r="22218">
          <cell r="B22218">
            <v>383</v>
          </cell>
          <cell r="H22218" t="str">
            <v>43815383FAT</v>
          </cell>
        </row>
        <row r="22219">
          <cell r="B22219">
            <v>383</v>
          </cell>
          <cell r="H22219" t="str">
            <v>43815383FAT</v>
          </cell>
        </row>
        <row r="22220">
          <cell r="B22220">
            <v>383</v>
          </cell>
          <cell r="H22220" t="str">
            <v>43917383FAT</v>
          </cell>
        </row>
        <row r="22221">
          <cell r="B22221">
            <v>383</v>
          </cell>
          <cell r="H22221" t="str">
            <v>43917383FAT</v>
          </cell>
        </row>
        <row r="22222">
          <cell r="B22222">
            <v>383</v>
          </cell>
          <cell r="H22222" t="str">
            <v>43917383FAT</v>
          </cell>
        </row>
        <row r="22223">
          <cell r="B22223">
            <v>383</v>
          </cell>
          <cell r="H22223" t="str">
            <v>43917383FAT</v>
          </cell>
        </row>
        <row r="22224">
          <cell r="B22224">
            <v>383</v>
          </cell>
          <cell r="H22224" t="str">
            <v>43917383FAT</v>
          </cell>
        </row>
        <row r="22225">
          <cell r="B22225">
            <v>383</v>
          </cell>
          <cell r="H22225" t="str">
            <v>43917383FAT</v>
          </cell>
        </row>
        <row r="22226">
          <cell r="B22226">
            <v>383</v>
          </cell>
          <cell r="H22226" t="str">
            <v>43917383FAT</v>
          </cell>
        </row>
        <row r="22227">
          <cell r="B22227">
            <v>383</v>
          </cell>
          <cell r="H22227" t="str">
            <v>43917383FAT</v>
          </cell>
        </row>
        <row r="22228">
          <cell r="B22228">
            <v>383</v>
          </cell>
          <cell r="H22228" t="str">
            <v>43917383FAT</v>
          </cell>
        </row>
        <row r="22229">
          <cell r="B22229">
            <v>383</v>
          </cell>
          <cell r="H22229" t="str">
            <v>43917383FAT</v>
          </cell>
        </row>
        <row r="22230">
          <cell r="B22230">
            <v>383</v>
          </cell>
          <cell r="H22230" t="str">
            <v>43917383FAT</v>
          </cell>
        </row>
        <row r="22231">
          <cell r="B22231">
            <v>383</v>
          </cell>
          <cell r="H22231" t="str">
            <v>43917383FAT</v>
          </cell>
        </row>
        <row r="22232">
          <cell r="B22232">
            <v>383</v>
          </cell>
          <cell r="H22232" t="str">
            <v>43917383FAT</v>
          </cell>
        </row>
        <row r="22233">
          <cell r="B22233">
            <v>383</v>
          </cell>
          <cell r="H22233" t="str">
            <v>43917383FAT</v>
          </cell>
        </row>
        <row r="22234">
          <cell r="B22234">
            <v>383</v>
          </cell>
          <cell r="H22234" t="str">
            <v>43917383FAT</v>
          </cell>
        </row>
        <row r="22235">
          <cell r="B22235">
            <v>383</v>
          </cell>
          <cell r="H22235" t="str">
            <v>43917383FAT</v>
          </cell>
        </row>
        <row r="22236">
          <cell r="B22236">
            <v>383</v>
          </cell>
          <cell r="H22236" t="str">
            <v>43917383FAT</v>
          </cell>
        </row>
        <row r="22237">
          <cell r="B22237">
            <v>383</v>
          </cell>
          <cell r="H22237" t="str">
            <v>43917383FAT</v>
          </cell>
        </row>
        <row r="22238">
          <cell r="B22238">
            <v>383</v>
          </cell>
          <cell r="H22238" t="str">
            <v>43917383FAT</v>
          </cell>
        </row>
        <row r="22239">
          <cell r="B22239">
            <v>383</v>
          </cell>
          <cell r="H22239" t="str">
            <v>43917383FAT</v>
          </cell>
        </row>
        <row r="22240">
          <cell r="B22240">
            <v>383</v>
          </cell>
          <cell r="H22240" t="str">
            <v>43917383FAT</v>
          </cell>
        </row>
        <row r="22241">
          <cell r="B22241">
            <v>383</v>
          </cell>
          <cell r="H22241" t="str">
            <v>43917383FAT</v>
          </cell>
        </row>
        <row r="22242">
          <cell r="B22242">
            <v>383</v>
          </cell>
          <cell r="H22242" t="str">
            <v>43917383FAT</v>
          </cell>
        </row>
        <row r="22243">
          <cell r="B22243">
            <v>383</v>
          </cell>
          <cell r="H22243" t="str">
            <v>43917383FAT</v>
          </cell>
        </row>
        <row r="22244">
          <cell r="B22244">
            <v>383</v>
          </cell>
          <cell r="H22244" t="str">
            <v>43917383FAT</v>
          </cell>
        </row>
        <row r="22245">
          <cell r="B22245">
            <v>383</v>
          </cell>
          <cell r="H22245" t="str">
            <v>43917383FAT</v>
          </cell>
        </row>
        <row r="22246">
          <cell r="B22246">
            <v>383</v>
          </cell>
          <cell r="H22246" t="str">
            <v>43917383FAT</v>
          </cell>
        </row>
        <row r="22247">
          <cell r="B22247">
            <v>383</v>
          </cell>
          <cell r="H22247" t="str">
            <v>43917383FAT</v>
          </cell>
        </row>
        <row r="22248">
          <cell r="B22248">
            <v>383</v>
          </cell>
          <cell r="H22248" t="str">
            <v>43917383FAT</v>
          </cell>
        </row>
        <row r="22249">
          <cell r="B22249">
            <v>383</v>
          </cell>
          <cell r="H22249" t="str">
            <v>43917383FAT</v>
          </cell>
        </row>
        <row r="22250">
          <cell r="B22250">
            <v>383</v>
          </cell>
          <cell r="H22250" t="str">
            <v>43917383FAT</v>
          </cell>
        </row>
        <row r="22251">
          <cell r="B22251">
            <v>383</v>
          </cell>
          <cell r="H22251" t="str">
            <v>43917383FAT</v>
          </cell>
        </row>
        <row r="22252">
          <cell r="B22252">
            <v>383</v>
          </cell>
          <cell r="H22252" t="str">
            <v>43917383FAT</v>
          </cell>
        </row>
        <row r="22253">
          <cell r="B22253">
            <v>383</v>
          </cell>
          <cell r="H22253" t="str">
            <v>43917383FAT</v>
          </cell>
        </row>
        <row r="22254">
          <cell r="B22254">
            <v>383</v>
          </cell>
          <cell r="H22254" t="str">
            <v>43917383FAT</v>
          </cell>
        </row>
        <row r="22255">
          <cell r="B22255">
            <v>383</v>
          </cell>
          <cell r="H22255" t="str">
            <v>43917383FAT</v>
          </cell>
        </row>
        <row r="22256">
          <cell r="B22256">
            <v>383</v>
          </cell>
          <cell r="H22256" t="str">
            <v>43917383FAT</v>
          </cell>
        </row>
        <row r="22257">
          <cell r="B22257">
            <v>383</v>
          </cell>
          <cell r="H22257">
            <v>5201</v>
          </cell>
        </row>
        <row r="22258">
          <cell r="B22258">
            <v>383</v>
          </cell>
          <cell r="H22258">
            <v>5201</v>
          </cell>
        </row>
        <row r="22259">
          <cell r="B22259">
            <v>383</v>
          </cell>
          <cell r="H22259">
            <v>5201</v>
          </cell>
        </row>
        <row r="22260">
          <cell r="B22260">
            <v>383</v>
          </cell>
          <cell r="H22260">
            <v>5201</v>
          </cell>
        </row>
        <row r="22261">
          <cell r="B22261">
            <v>383</v>
          </cell>
          <cell r="H22261">
            <v>5201</v>
          </cell>
        </row>
        <row r="22262">
          <cell r="B22262">
            <v>383</v>
          </cell>
          <cell r="H22262">
            <v>5201</v>
          </cell>
        </row>
        <row r="22263">
          <cell r="B22263">
            <v>383</v>
          </cell>
          <cell r="H22263">
            <v>5201</v>
          </cell>
        </row>
        <row r="22264">
          <cell r="B22264">
            <v>383</v>
          </cell>
          <cell r="H22264">
            <v>5201</v>
          </cell>
        </row>
        <row r="22265">
          <cell r="B22265">
            <v>383</v>
          </cell>
          <cell r="H22265">
            <v>5201</v>
          </cell>
        </row>
        <row r="22266">
          <cell r="B22266">
            <v>384</v>
          </cell>
          <cell r="H22266" t="str">
            <v>43598384LUC</v>
          </cell>
        </row>
        <row r="22267">
          <cell r="B22267">
            <v>384</v>
          </cell>
          <cell r="H22267" t="str">
            <v>43598384LUC</v>
          </cell>
        </row>
        <row r="22268">
          <cell r="B22268">
            <v>384</v>
          </cell>
          <cell r="H22268" t="str">
            <v>43598384LUC</v>
          </cell>
        </row>
        <row r="22269">
          <cell r="B22269">
            <v>384</v>
          </cell>
          <cell r="H22269" t="str">
            <v>43598384LUC</v>
          </cell>
        </row>
        <row r="22270">
          <cell r="B22270">
            <v>384</v>
          </cell>
          <cell r="H22270" t="str">
            <v>43598384LUC</v>
          </cell>
        </row>
        <row r="22271">
          <cell r="B22271">
            <v>384</v>
          </cell>
          <cell r="H22271" t="str">
            <v>43598384LUC</v>
          </cell>
        </row>
        <row r="22272">
          <cell r="B22272">
            <v>384</v>
          </cell>
          <cell r="H22272" t="str">
            <v>43598384LUC</v>
          </cell>
        </row>
        <row r="22273">
          <cell r="B22273">
            <v>384</v>
          </cell>
          <cell r="H22273" t="str">
            <v>43598384LUC</v>
          </cell>
        </row>
        <row r="22274">
          <cell r="B22274">
            <v>384</v>
          </cell>
          <cell r="H22274" t="str">
            <v>43598384LUC</v>
          </cell>
        </row>
        <row r="22275">
          <cell r="B22275">
            <v>384</v>
          </cell>
          <cell r="H22275" t="str">
            <v>43598384LUC</v>
          </cell>
        </row>
        <row r="22276">
          <cell r="B22276">
            <v>384</v>
          </cell>
          <cell r="H22276" t="str">
            <v>43598384LUC</v>
          </cell>
        </row>
        <row r="22277">
          <cell r="B22277">
            <v>384</v>
          </cell>
          <cell r="H22277" t="str">
            <v>43598384LUC</v>
          </cell>
        </row>
        <row r="22278">
          <cell r="B22278">
            <v>384</v>
          </cell>
          <cell r="H22278" t="str">
            <v>43598384LUC</v>
          </cell>
        </row>
        <row r="22279">
          <cell r="B22279">
            <v>384</v>
          </cell>
          <cell r="H22279" t="str">
            <v>43598384LUC</v>
          </cell>
        </row>
        <row r="22280">
          <cell r="B22280">
            <v>384</v>
          </cell>
          <cell r="H22280" t="str">
            <v>43598384LUC</v>
          </cell>
        </row>
        <row r="22281">
          <cell r="B22281">
            <v>385</v>
          </cell>
          <cell r="H22281" t="str">
            <v>43598385LIG</v>
          </cell>
        </row>
        <row r="22282">
          <cell r="B22282">
            <v>385</v>
          </cell>
          <cell r="H22282" t="str">
            <v>43598385LIG</v>
          </cell>
        </row>
        <row r="22283">
          <cell r="B22283">
            <v>385</v>
          </cell>
          <cell r="H22283" t="str">
            <v>43598385LIG</v>
          </cell>
        </row>
        <row r="22284">
          <cell r="B22284">
            <v>385</v>
          </cell>
          <cell r="H22284" t="str">
            <v>43598385LIG</v>
          </cell>
        </row>
        <row r="22285">
          <cell r="B22285">
            <v>385</v>
          </cell>
          <cell r="H22285" t="str">
            <v>43598385LIG</v>
          </cell>
        </row>
        <row r="22286">
          <cell r="B22286">
            <v>385</v>
          </cell>
          <cell r="H22286" t="str">
            <v>43598385LIG</v>
          </cell>
        </row>
        <row r="22287">
          <cell r="B22287">
            <v>385</v>
          </cell>
          <cell r="H22287" t="str">
            <v>43598385LIG</v>
          </cell>
        </row>
        <row r="22288">
          <cell r="B22288">
            <v>385</v>
          </cell>
          <cell r="H22288" t="str">
            <v>43598385LIG</v>
          </cell>
        </row>
        <row r="22289">
          <cell r="B22289">
            <v>385</v>
          </cell>
          <cell r="H22289" t="str">
            <v>43598385LIG</v>
          </cell>
        </row>
        <row r="22290">
          <cell r="B22290">
            <v>385</v>
          </cell>
          <cell r="H22290" t="str">
            <v>43598385LIG</v>
          </cell>
        </row>
        <row r="22291">
          <cell r="B22291">
            <v>385</v>
          </cell>
          <cell r="H22291" t="str">
            <v>43598385LIG</v>
          </cell>
        </row>
        <row r="22292">
          <cell r="B22292">
            <v>385</v>
          </cell>
          <cell r="H22292" t="str">
            <v>43598385LIG</v>
          </cell>
        </row>
        <row r="22293">
          <cell r="B22293">
            <v>385</v>
          </cell>
          <cell r="H22293" t="str">
            <v>43598385LIG</v>
          </cell>
        </row>
        <row r="22294">
          <cell r="B22294">
            <v>385</v>
          </cell>
          <cell r="H22294" t="str">
            <v>43598385LIG</v>
          </cell>
        </row>
        <row r="22295">
          <cell r="B22295">
            <v>386</v>
          </cell>
          <cell r="H22295" t="str">
            <v>43637386GLO</v>
          </cell>
        </row>
        <row r="22296">
          <cell r="B22296">
            <v>386</v>
          </cell>
          <cell r="H22296" t="str">
            <v>43637386GLO</v>
          </cell>
        </row>
        <row r="22297">
          <cell r="B22297">
            <v>386</v>
          </cell>
          <cell r="H22297" t="str">
            <v>43637386GLO</v>
          </cell>
        </row>
        <row r="22298">
          <cell r="B22298">
            <v>386</v>
          </cell>
          <cell r="H22298" t="str">
            <v>43637386GLO</v>
          </cell>
        </row>
        <row r="22299">
          <cell r="B22299">
            <v>386</v>
          </cell>
          <cell r="H22299" t="str">
            <v>43637386GLO</v>
          </cell>
        </row>
        <row r="22300">
          <cell r="B22300">
            <v>386</v>
          </cell>
          <cell r="H22300" t="str">
            <v>43637386GLO</v>
          </cell>
        </row>
        <row r="22301">
          <cell r="B22301">
            <v>386</v>
          </cell>
          <cell r="H22301" t="str">
            <v>43637386GLO</v>
          </cell>
        </row>
        <row r="22302">
          <cell r="B22302">
            <v>386</v>
          </cell>
          <cell r="H22302" t="str">
            <v>43637386GLO</v>
          </cell>
        </row>
        <row r="22303">
          <cell r="B22303">
            <v>386</v>
          </cell>
          <cell r="H22303" t="str">
            <v>43637386GLO</v>
          </cell>
        </row>
        <row r="22304">
          <cell r="B22304">
            <v>386</v>
          </cell>
          <cell r="H22304" t="str">
            <v>43637386GLO</v>
          </cell>
        </row>
        <row r="22305">
          <cell r="B22305">
            <v>386</v>
          </cell>
          <cell r="H22305" t="str">
            <v>43637386GLO</v>
          </cell>
        </row>
        <row r="22306">
          <cell r="B22306">
            <v>386</v>
          </cell>
          <cell r="H22306" t="str">
            <v>43637386GLO</v>
          </cell>
        </row>
        <row r="22307">
          <cell r="B22307">
            <v>386</v>
          </cell>
          <cell r="H22307" t="str">
            <v>43637386GLO</v>
          </cell>
        </row>
        <row r="22308">
          <cell r="B22308">
            <v>386</v>
          </cell>
          <cell r="H22308" t="str">
            <v>43637386GLO</v>
          </cell>
        </row>
        <row r="22309">
          <cell r="B22309">
            <v>386</v>
          </cell>
          <cell r="H22309" t="str">
            <v>43637386GLO</v>
          </cell>
        </row>
        <row r="22310">
          <cell r="B22310">
            <v>386</v>
          </cell>
          <cell r="H22310" t="str">
            <v>43637386GLO</v>
          </cell>
        </row>
        <row r="22311">
          <cell r="B22311">
            <v>386</v>
          </cell>
          <cell r="H22311" t="str">
            <v>43637386GLO</v>
          </cell>
        </row>
        <row r="22312">
          <cell r="B22312">
            <v>386</v>
          </cell>
          <cell r="H22312">
            <v>1332</v>
          </cell>
        </row>
        <row r="22313">
          <cell r="B22313">
            <v>386</v>
          </cell>
          <cell r="H22313">
            <v>1332</v>
          </cell>
        </row>
        <row r="22314">
          <cell r="B22314">
            <v>386</v>
          </cell>
          <cell r="H22314">
            <v>1332</v>
          </cell>
        </row>
        <row r="22315">
          <cell r="B22315">
            <v>386</v>
          </cell>
          <cell r="H22315">
            <v>1332</v>
          </cell>
        </row>
        <row r="22316">
          <cell r="B22316">
            <v>386</v>
          </cell>
          <cell r="H22316">
            <v>1332</v>
          </cell>
        </row>
        <row r="22317">
          <cell r="B22317">
            <v>386</v>
          </cell>
          <cell r="H22317">
            <v>1332</v>
          </cell>
        </row>
        <row r="22318">
          <cell r="B22318">
            <v>386</v>
          </cell>
          <cell r="H22318">
            <v>1332</v>
          </cell>
        </row>
        <row r="22319">
          <cell r="B22319">
            <v>386</v>
          </cell>
          <cell r="H22319">
            <v>1332</v>
          </cell>
        </row>
        <row r="22320">
          <cell r="B22320">
            <v>386</v>
          </cell>
          <cell r="H22320">
            <v>1332</v>
          </cell>
        </row>
        <row r="22321">
          <cell r="B22321">
            <v>386</v>
          </cell>
          <cell r="H22321">
            <v>1332</v>
          </cell>
        </row>
        <row r="22322">
          <cell r="B22322">
            <v>386</v>
          </cell>
          <cell r="H22322">
            <v>1332</v>
          </cell>
        </row>
        <row r="22323">
          <cell r="B22323">
            <v>386</v>
          </cell>
          <cell r="H22323">
            <v>1332</v>
          </cell>
        </row>
        <row r="22324">
          <cell r="B22324">
            <v>386</v>
          </cell>
          <cell r="H22324">
            <v>1332</v>
          </cell>
        </row>
        <row r="22325">
          <cell r="B22325">
            <v>386</v>
          </cell>
          <cell r="H22325">
            <v>1332</v>
          </cell>
        </row>
        <row r="22326">
          <cell r="B22326">
            <v>386</v>
          </cell>
          <cell r="H22326">
            <v>1332</v>
          </cell>
        </row>
        <row r="22327">
          <cell r="B22327">
            <v>386</v>
          </cell>
          <cell r="H22327">
            <v>1332</v>
          </cell>
        </row>
        <row r="22328">
          <cell r="B22328">
            <v>386</v>
          </cell>
          <cell r="H22328">
            <v>1332</v>
          </cell>
        </row>
        <row r="22329">
          <cell r="B22329">
            <v>386</v>
          </cell>
          <cell r="H22329">
            <v>1332</v>
          </cell>
        </row>
        <row r="22330">
          <cell r="B22330">
            <v>386</v>
          </cell>
          <cell r="H22330">
            <v>1692</v>
          </cell>
        </row>
        <row r="22331">
          <cell r="B22331">
            <v>386</v>
          </cell>
          <cell r="H22331">
            <v>1692</v>
          </cell>
        </row>
        <row r="22332">
          <cell r="B22332">
            <v>386</v>
          </cell>
          <cell r="H22332">
            <v>1692</v>
          </cell>
        </row>
        <row r="22333">
          <cell r="B22333">
            <v>386</v>
          </cell>
          <cell r="H22333">
            <v>1692</v>
          </cell>
        </row>
        <row r="22334">
          <cell r="B22334">
            <v>386</v>
          </cell>
          <cell r="H22334">
            <v>1692</v>
          </cell>
        </row>
        <row r="22335">
          <cell r="B22335">
            <v>386</v>
          </cell>
          <cell r="H22335">
            <v>1692</v>
          </cell>
        </row>
        <row r="22336">
          <cell r="B22336">
            <v>386</v>
          </cell>
          <cell r="H22336">
            <v>1692</v>
          </cell>
        </row>
        <row r="22337">
          <cell r="B22337">
            <v>386</v>
          </cell>
          <cell r="H22337">
            <v>1692</v>
          </cell>
        </row>
        <row r="22338">
          <cell r="B22338">
            <v>386</v>
          </cell>
          <cell r="H22338">
            <v>1692</v>
          </cell>
        </row>
        <row r="22339">
          <cell r="B22339">
            <v>386</v>
          </cell>
          <cell r="H22339">
            <v>1692</v>
          </cell>
        </row>
        <row r="22340">
          <cell r="B22340">
            <v>386</v>
          </cell>
          <cell r="H22340">
            <v>1692</v>
          </cell>
        </row>
        <row r="22341">
          <cell r="B22341">
            <v>386</v>
          </cell>
          <cell r="H22341">
            <v>1692</v>
          </cell>
        </row>
        <row r="22342">
          <cell r="B22342">
            <v>386</v>
          </cell>
          <cell r="H22342">
            <v>1692</v>
          </cell>
        </row>
        <row r="22343">
          <cell r="B22343">
            <v>386</v>
          </cell>
          <cell r="H22343">
            <v>1692</v>
          </cell>
        </row>
        <row r="22344">
          <cell r="B22344">
            <v>386</v>
          </cell>
          <cell r="H22344">
            <v>1692</v>
          </cell>
        </row>
        <row r="22345">
          <cell r="B22345">
            <v>386</v>
          </cell>
          <cell r="H22345">
            <v>1692</v>
          </cell>
        </row>
        <row r="22346">
          <cell r="B22346">
            <v>386</v>
          </cell>
          <cell r="H22346">
            <v>1692</v>
          </cell>
        </row>
        <row r="22347">
          <cell r="B22347">
            <v>386</v>
          </cell>
          <cell r="H22347">
            <v>1692</v>
          </cell>
        </row>
        <row r="22348">
          <cell r="B22348">
            <v>386</v>
          </cell>
          <cell r="H22348">
            <v>1692</v>
          </cell>
        </row>
        <row r="22349">
          <cell r="B22349">
            <v>386</v>
          </cell>
          <cell r="H22349">
            <v>2132</v>
          </cell>
        </row>
        <row r="22350">
          <cell r="B22350">
            <v>386</v>
          </cell>
          <cell r="H22350">
            <v>2132</v>
          </cell>
        </row>
        <row r="22351">
          <cell r="B22351">
            <v>386</v>
          </cell>
          <cell r="H22351">
            <v>2132</v>
          </cell>
        </row>
        <row r="22352">
          <cell r="B22352">
            <v>386</v>
          </cell>
          <cell r="H22352">
            <v>2132</v>
          </cell>
        </row>
        <row r="22353">
          <cell r="B22353">
            <v>386</v>
          </cell>
          <cell r="H22353">
            <v>2132</v>
          </cell>
        </row>
        <row r="22354">
          <cell r="B22354">
            <v>386</v>
          </cell>
          <cell r="H22354">
            <v>2132</v>
          </cell>
        </row>
        <row r="22355">
          <cell r="B22355">
            <v>386</v>
          </cell>
          <cell r="H22355">
            <v>2132</v>
          </cell>
        </row>
        <row r="22356">
          <cell r="B22356">
            <v>386</v>
          </cell>
          <cell r="H22356">
            <v>2132</v>
          </cell>
        </row>
        <row r="22357">
          <cell r="B22357">
            <v>386</v>
          </cell>
          <cell r="H22357">
            <v>2132</v>
          </cell>
        </row>
        <row r="22358">
          <cell r="B22358">
            <v>386</v>
          </cell>
          <cell r="H22358">
            <v>2132</v>
          </cell>
        </row>
        <row r="22359">
          <cell r="B22359">
            <v>386</v>
          </cell>
          <cell r="H22359">
            <v>2132</v>
          </cell>
        </row>
        <row r="22360">
          <cell r="B22360">
            <v>386</v>
          </cell>
          <cell r="H22360">
            <v>2132</v>
          </cell>
        </row>
        <row r="22361">
          <cell r="B22361">
            <v>386</v>
          </cell>
          <cell r="H22361">
            <v>2132</v>
          </cell>
        </row>
        <row r="22362">
          <cell r="B22362">
            <v>386</v>
          </cell>
          <cell r="H22362">
            <v>2132</v>
          </cell>
        </row>
        <row r="22363">
          <cell r="B22363">
            <v>386</v>
          </cell>
          <cell r="H22363">
            <v>2132</v>
          </cell>
        </row>
        <row r="22364">
          <cell r="B22364">
            <v>386</v>
          </cell>
          <cell r="H22364">
            <v>2132</v>
          </cell>
        </row>
        <row r="22365">
          <cell r="B22365">
            <v>386</v>
          </cell>
          <cell r="H22365">
            <v>2132</v>
          </cell>
        </row>
        <row r="22366">
          <cell r="B22366">
            <v>386</v>
          </cell>
          <cell r="H22366">
            <v>2132</v>
          </cell>
        </row>
        <row r="22367">
          <cell r="B22367">
            <v>386</v>
          </cell>
          <cell r="H22367">
            <v>2132</v>
          </cell>
        </row>
        <row r="22368">
          <cell r="B22368">
            <v>386</v>
          </cell>
          <cell r="H22368">
            <v>8172</v>
          </cell>
        </row>
        <row r="22369">
          <cell r="B22369">
            <v>386</v>
          </cell>
          <cell r="H22369">
            <v>8172</v>
          </cell>
        </row>
        <row r="22370">
          <cell r="B22370">
            <v>386</v>
          </cell>
          <cell r="H22370">
            <v>8172</v>
          </cell>
        </row>
        <row r="22371">
          <cell r="B22371">
            <v>386</v>
          </cell>
          <cell r="H22371">
            <v>8172</v>
          </cell>
        </row>
        <row r="22372">
          <cell r="B22372">
            <v>386</v>
          </cell>
          <cell r="H22372">
            <v>8172</v>
          </cell>
        </row>
        <row r="22373">
          <cell r="B22373">
            <v>386</v>
          </cell>
          <cell r="H22373">
            <v>8172</v>
          </cell>
        </row>
        <row r="22374">
          <cell r="B22374">
            <v>386</v>
          </cell>
          <cell r="H22374">
            <v>8172</v>
          </cell>
        </row>
        <row r="22375">
          <cell r="B22375">
            <v>386</v>
          </cell>
          <cell r="H22375">
            <v>8172</v>
          </cell>
        </row>
        <row r="22376">
          <cell r="B22376">
            <v>386</v>
          </cell>
          <cell r="H22376">
            <v>8172</v>
          </cell>
        </row>
        <row r="22377">
          <cell r="B22377">
            <v>386</v>
          </cell>
          <cell r="H22377">
            <v>8172</v>
          </cell>
        </row>
        <row r="22378">
          <cell r="B22378">
            <v>386</v>
          </cell>
          <cell r="H22378">
            <v>8172</v>
          </cell>
        </row>
        <row r="22379">
          <cell r="B22379">
            <v>386</v>
          </cell>
          <cell r="H22379">
            <v>8172</v>
          </cell>
        </row>
        <row r="22380">
          <cell r="B22380">
            <v>386</v>
          </cell>
          <cell r="H22380">
            <v>8172</v>
          </cell>
        </row>
        <row r="22381">
          <cell r="B22381">
            <v>386</v>
          </cell>
          <cell r="H22381">
            <v>8172</v>
          </cell>
        </row>
        <row r="22382">
          <cell r="B22382">
            <v>386</v>
          </cell>
          <cell r="H22382">
            <v>8172</v>
          </cell>
        </row>
        <row r="22383">
          <cell r="B22383">
            <v>386</v>
          </cell>
          <cell r="H22383">
            <v>8172</v>
          </cell>
        </row>
        <row r="22384">
          <cell r="B22384">
            <v>386</v>
          </cell>
          <cell r="H22384">
            <v>8172</v>
          </cell>
        </row>
        <row r="22385">
          <cell r="B22385">
            <v>386</v>
          </cell>
          <cell r="H22385">
            <v>8172</v>
          </cell>
        </row>
        <row r="22386">
          <cell r="B22386">
            <v>386</v>
          </cell>
          <cell r="H22386">
            <v>8172</v>
          </cell>
        </row>
        <row r="22387">
          <cell r="B22387">
            <v>386</v>
          </cell>
          <cell r="H22387">
            <v>8172</v>
          </cell>
        </row>
        <row r="22388">
          <cell r="B22388">
            <v>386</v>
          </cell>
          <cell r="H22388">
            <v>8499</v>
          </cell>
        </row>
        <row r="22389">
          <cell r="B22389">
            <v>386</v>
          </cell>
          <cell r="H22389">
            <v>8499</v>
          </cell>
        </row>
        <row r="22390">
          <cell r="B22390">
            <v>386</v>
          </cell>
          <cell r="H22390">
            <v>8499</v>
          </cell>
        </row>
        <row r="22391">
          <cell r="B22391">
            <v>386</v>
          </cell>
          <cell r="H22391">
            <v>8499</v>
          </cell>
        </row>
        <row r="22392">
          <cell r="B22392">
            <v>386</v>
          </cell>
          <cell r="H22392">
            <v>8499</v>
          </cell>
        </row>
        <row r="22393">
          <cell r="B22393">
            <v>386</v>
          </cell>
          <cell r="H22393">
            <v>8499</v>
          </cell>
        </row>
        <row r="22394">
          <cell r="B22394">
            <v>386</v>
          </cell>
          <cell r="H22394">
            <v>8499</v>
          </cell>
        </row>
        <row r="22395">
          <cell r="B22395">
            <v>386</v>
          </cell>
          <cell r="H22395">
            <v>8499</v>
          </cell>
        </row>
        <row r="22396">
          <cell r="B22396">
            <v>386</v>
          </cell>
          <cell r="H22396">
            <v>8499</v>
          </cell>
        </row>
        <row r="22397">
          <cell r="B22397">
            <v>386</v>
          </cell>
          <cell r="H22397">
            <v>8499</v>
          </cell>
        </row>
        <row r="22398">
          <cell r="B22398">
            <v>386</v>
          </cell>
          <cell r="H22398">
            <v>8499</v>
          </cell>
        </row>
        <row r="22399">
          <cell r="B22399">
            <v>386</v>
          </cell>
          <cell r="H22399">
            <v>8499</v>
          </cell>
        </row>
        <row r="22400">
          <cell r="B22400">
            <v>386</v>
          </cell>
          <cell r="H22400">
            <v>8499</v>
          </cell>
        </row>
        <row r="22401">
          <cell r="B22401">
            <v>386</v>
          </cell>
          <cell r="H22401">
            <v>8499</v>
          </cell>
        </row>
        <row r="22402">
          <cell r="B22402">
            <v>386</v>
          </cell>
          <cell r="H22402">
            <v>8499</v>
          </cell>
        </row>
        <row r="22403">
          <cell r="B22403">
            <v>386</v>
          </cell>
          <cell r="H22403">
            <v>8499</v>
          </cell>
        </row>
        <row r="22404">
          <cell r="B22404">
            <v>386</v>
          </cell>
          <cell r="H22404">
            <v>8499</v>
          </cell>
        </row>
        <row r="22405">
          <cell r="B22405">
            <v>386</v>
          </cell>
          <cell r="H22405">
            <v>8499</v>
          </cell>
        </row>
        <row r="22406">
          <cell r="B22406">
            <v>386</v>
          </cell>
          <cell r="H22406">
            <v>8499</v>
          </cell>
        </row>
        <row r="22407">
          <cell r="B22407">
            <v>386</v>
          </cell>
          <cell r="H22407">
            <v>8499</v>
          </cell>
        </row>
        <row r="22408">
          <cell r="B22408">
            <v>386</v>
          </cell>
          <cell r="H22408">
            <v>8499</v>
          </cell>
        </row>
        <row r="22409">
          <cell r="B22409">
            <v>386</v>
          </cell>
          <cell r="H22409">
            <v>8499</v>
          </cell>
        </row>
        <row r="22410">
          <cell r="B22410">
            <v>386</v>
          </cell>
          <cell r="H22410">
            <v>8499</v>
          </cell>
        </row>
        <row r="22411">
          <cell r="B22411">
            <v>386</v>
          </cell>
          <cell r="H22411">
            <v>8499</v>
          </cell>
        </row>
        <row r="22412">
          <cell r="B22412">
            <v>386</v>
          </cell>
          <cell r="H22412">
            <v>9076</v>
          </cell>
        </row>
        <row r="22413">
          <cell r="B22413">
            <v>386</v>
          </cell>
          <cell r="H22413">
            <v>9076</v>
          </cell>
        </row>
        <row r="22414">
          <cell r="B22414">
            <v>386</v>
          </cell>
          <cell r="H22414">
            <v>9076</v>
          </cell>
        </row>
        <row r="22415">
          <cell r="B22415">
            <v>386</v>
          </cell>
          <cell r="H22415">
            <v>9076</v>
          </cell>
        </row>
        <row r="22416">
          <cell r="B22416">
            <v>386</v>
          </cell>
          <cell r="H22416">
            <v>9076</v>
          </cell>
        </row>
        <row r="22417">
          <cell r="B22417">
            <v>386</v>
          </cell>
          <cell r="H22417">
            <v>9076</v>
          </cell>
        </row>
        <row r="22418">
          <cell r="B22418">
            <v>386</v>
          </cell>
          <cell r="H22418">
            <v>9076</v>
          </cell>
        </row>
        <row r="22419">
          <cell r="B22419">
            <v>386</v>
          </cell>
          <cell r="H22419">
            <v>9076</v>
          </cell>
        </row>
        <row r="22420">
          <cell r="B22420">
            <v>386</v>
          </cell>
          <cell r="H22420">
            <v>9076</v>
          </cell>
        </row>
        <row r="22421">
          <cell r="B22421">
            <v>386</v>
          </cell>
          <cell r="H22421">
            <v>9076</v>
          </cell>
        </row>
        <row r="22422">
          <cell r="B22422">
            <v>386</v>
          </cell>
          <cell r="H22422">
            <v>9076</v>
          </cell>
        </row>
        <row r="22423">
          <cell r="B22423">
            <v>386</v>
          </cell>
          <cell r="H22423">
            <v>9076</v>
          </cell>
        </row>
        <row r="22424">
          <cell r="B22424">
            <v>386</v>
          </cell>
          <cell r="H22424">
            <v>9076</v>
          </cell>
        </row>
        <row r="22425">
          <cell r="B22425">
            <v>386</v>
          </cell>
          <cell r="H22425">
            <v>9076</v>
          </cell>
        </row>
        <row r="22426">
          <cell r="B22426">
            <v>386</v>
          </cell>
          <cell r="H22426">
            <v>9076</v>
          </cell>
        </row>
        <row r="22427">
          <cell r="B22427">
            <v>386</v>
          </cell>
          <cell r="H22427">
            <v>9076</v>
          </cell>
        </row>
        <row r="22428">
          <cell r="B22428">
            <v>386</v>
          </cell>
          <cell r="H22428">
            <v>9076</v>
          </cell>
        </row>
        <row r="22429">
          <cell r="B22429">
            <v>386</v>
          </cell>
          <cell r="H22429">
            <v>9076</v>
          </cell>
        </row>
        <row r="22430">
          <cell r="B22430">
            <v>386</v>
          </cell>
          <cell r="H22430">
            <v>9076</v>
          </cell>
        </row>
        <row r="22431">
          <cell r="B22431">
            <v>386</v>
          </cell>
          <cell r="H22431">
            <v>9076</v>
          </cell>
        </row>
        <row r="22432">
          <cell r="B22432">
            <v>386</v>
          </cell>
          <cell r="H22432">
            <v>9076</v>
          </cell>
        </row>
        <row r="22433">
          <cell r="B22433">
            <v>386</v>
          </cell>
          <cell r="H22433">
            <v>9076</v>
          </cell>
        </row>
        <row r="22434">
          <cell r="B22434">
            <v>386</v>
          </cell>
          <cell r="H22434">
            <v>9076</v>
          </cell>
        </row>
        <row r="22435">
          <cell r="B22435">
            <v>386</v>
          </cell>
          <cell r="H22435">
            <v>9076</v>
          </cell>
        </row>
        <row r="22436">
          <cell r="B22436">
            <v>386</v>
          </cell>
          <cell r="H22436">
            <v>9076</v>
          </cell>
        </row>
        <row r="22437">
          <cell r="B22437">
            <v>387</v>
          </cell>
          <cell r="H22437" t="str">
            <v>43608387DAN</v>
          </cell>
        </row>
        <row r="22438">
          <cell r="B22438">
            <v>387</v>
          </cell>
          <cell r="H22438" t="str">
            <v>43608387DAN</v>
          </cell>
        </row>
        <row r="22439">
          <cell r="B22439">
            <v>387</v>
          </cell>
          <cell r="H22439" t="str">
            <v>43608387DAN</v>
          </cell>
        </row>
        <row r="22440">
          <cell r="B22440">
            <v>387</v>
          </cell>
          <cell r="H22440" t="str">
            <v>43608387DAN</v>
          </cell>
        </row>
        <row r="22441">
          <cell r="B22441">
            <v>387</v>
          </cell>
          <cell r="H22441" t="str">
            <v>43608387DAN</v>
          </cell>
        </row>
        <row r="22442">
          <cell r="B22442">
            <v>387</v>
          </cell>
          <cell r="H22442" t="str">
            <v>43608387DAN</v>
          </cell>
        </row>
        <row r="22443">
          <cell r="B22443">
            <v>387</v>
          </cell>
          <cell r="H22443" t="str">
            <v>43608387DAN</v>
          </cell>
        </row>
        <row r="22444">
          <cell r="B22444">
            <v>387</v>
          </cell>
          <cell r="H22444" t="str">
            <v>43608387DAN</v>
          </cell>
        </row>
        <row r="22445">
          <cell r="B22445">
            <v>387</v>
          </cell>
          <cell r="H22445" t="str">
            <v>43608387DAN</v>
          </cell>
        </row>
        <row r="22446">
          <cell r="B22446">
            <v>387</v>
          </cell>
          <cell r="H22446" t="str">
            <v>43608387DAN</v>
          </cell>
        </row>
        <row r="22447">
          <cell r="B22447">
            <v>387</v>
          </cell>
          <cell r="H22447" t="str">
            <v>43608387DAN</v>
          </cell>
        </row>
        <row r="22448">
          <cell r="B22448">
            <v>387</v>
          </cell>
          <cell r="H22448" t="str">
            <v>43608387DAN</v>
          </cell>
        </row>
        <row r="22449">
          <cell r="B22449">
            <v>387</v>
          </cell>
          <cell r="H22449" t="str">
            <v>43608387DAN</v>
          </cell>
        </row>
        <row r="22450">
          <cell r="B22450">
            <v>387</v>
          </cell>
          <cell r="H22450" t="str">
            <v>43608387DAN</v>
          </cell>
        </row>
        <row r="22451">
          <cell r="B22451">
            <v>387</v>
          </cell>
          <cell r="H22451" t="str">
            <v>43608387DAN</v>
          </cell>
        </row>
        <row r="22452">
          <cell r="B22452">
            <v>387</v>
          </cell>
          <cell r="H22452" t="str">
            <v>43608387DAN</v>
          </cell>
        </row>
        <row r="22453">
          <cell r="B22453">
            <v>387</v>
          </cell>
          <cell r="H22453" t="str">
            <v>43608387DAN</v>
          </cell>
        </row>
        <row r="22454">
          <cell r="B22454">
            <v>387</v>
          </cell>
          <cell r="H22454" t="str">
            <v>43608387DAN</v>
          </cell>
        </row>
        <row r="22455">
          <cell r="B22455">
            <v>387</v>
          </cell>
          <cell r="H22455" t="str">
            <v>43608387DAN</v>
          </cell>
        </row>
        <row r="22456">
          <cell r="B22456">
            <v>387</v>
          </cell>
          <cell r="H22456" t="str">
            <v>43608387DAN</v>
          </cell>
        </row>
        <row r="22457">
          <cell r="B22457">
            <v>387</v>
          </cell>
          <cell r="H22457" t="str">
            <v>43608387DAN</v>
          </cell>
        </row>
        <row r="22458">
          <cell r="B22458">
            <v>388</v>
          </cell>
          <cell r="H22458" t="str">
            <v>43605388EMP</v>
          </cell>
        </row>
        <row r="22459">
          <cell r="B22459">
            <v>388</v>
          </cell>
          <cell r="H22459" t="str">
            <v>43605388EMP</v>
          </cell>
        </row>
        <row r="22460">
          <cell r="B22460">
            <v>388</v>
          </cell>
          <cell r="H22460" t="str">
            <v>43605388EMP</v>
          </cell>
        </row>
        <row r="22461">
          <cell r="B22461">
            <v>388</v>
          </cell>
          <cell r="H22461" t="str">
            <v>43605388EMP</v>
          </cell>
        </row>
        <row r="22462">
          <cell r="B22462">
            <v>388</v>
          </cell>
          <cell r="H22462" t="str">
            <v>43605388EMP</v>
          </cell>
        </row>
        <row r="22463">
          <cell r="B22463">
            <v>388</v>
          </cell>
          <cell r="H22463" t="str">
            <v>43605388EMP</v>
          </cell>
        </row>
        <row r="22464">
          <cell r="B22464">
            <v>388</v>
          </cell>
          <cell r="H22464" t="str">
            <v>43605388EMP</v>
          </cell>
        </row>
        <row r="22465">
          <cell r="B22465">
            <v>388</v>
          </cell>
          <cell r="H22465" t="str">
            <v>43605388EMP</v>
          </cell>
        </row>
        <row r="22466">
          <cell r="B22466">
            <v>388</v>
          </cell>
          <cell r="H22466" t="str">
            <v>43605388EMP</v>
          </cell>
        </row>
        <row r="22467">
          <cell r="B22467">
            <v>388</v>
          </cell>
          <cell r="H22467" t="str">
            <v>43605388EMP</v>
          </cell>
        </row>
        <row r="22468">
          <cell r="B22468">
            <v>388</v>
          </cell>
          <cell r="H22468" t="str">
            <v>43605388EMP</v>
          </cell>
        </row>
        <row r="22469">
          <cell r="B22469">
            <v>388</v>
          </cell>
          <cell r="H22469" t="str">
            <v>43605388EMP</v>
          </cell>
        </row>
        <row r="22470">
          <cell r="B22470">
            <v>388</v>
          </cell>
          <cell r="H22470" t="str">
            <v>43605388EMP</v>
          </cell>
        </row>
        <row r="22471">
          <cell r="B22471">
            <v>388</v>
          </cell>
          <cell r="H22471" t="str">
            <v>43605388EMP</v>
          </cell>
        </row>
        <row r="22472">
          <cell r="B22472">
            <v>388</v>
          </cell>
          <cell r="H22472" t="str">
            <v>43605388EMP</v>
          </cell>
        </row>
        <row r="22473">
          <cell r="B22473">
            <v>388</v>
          </cell>
          <cell r="H22473" t="str">
            <v>43605388EMP</v>
          </cell>
        </row>
        <row r="22474">
          <cell r="B22474">
            <v>388</v>
          </cell>
          <cell r="H22474" t="str">
            <v>43605388EMP</v>
          </cell>
        </row>
        <row r="22475">
          <cell r="B22475">
            <v>388</v>
          </cell>
          <cell r="H22475" t="str">
            <v>43605388EMP</v>
          </cell>
        </row>
        <row r="22476">
          <cell r="B22476">
            <v>388</v>
          </cell>
          <cell r="H22476" t="str">
            <v>43605388EMP</v>
          </cell>
        </row>
        <row r="22477">
          <cell r="B22477">
            <v>388</v>
          </cell>
          <cell r="H22477" t="str">
            <v>43605388EMP</v>
          </cell>
        </row>
        <row r="22478">
          <cell r="B22478">
            <v>388</v>
          </cell>
          <cell r="H22478" t="str">
            <v>43605388EMP</v>
          </cell>
        </row>
        <row r="22479">
          <cell r="B22479">
            <v>388</v>
          </cell>
          <cell r="H22479" t="str">
            <v>43605388EMP</v>
          </cell>
        </row>
        <row r="22480">
          <cell r="B22480">
            <v>388</v>
          </cell>
          <cell r="H22480" t="str">
            <v>44180388EMP</v>
          </cell>
        </row>
        <row r="22481">
          <cell r="B22481">
            <v>388</v>
          </cell>
          <cell r="H22481" t="str">
            <v>44180388EMP</v>
          </cell>
        </row>
        <row r="22482">
          <cell r="B22482">
            <v>388</v>
          </cell>
          <cell r="H22482" t="str">
            <v>44180388EMP</v>
          </cell>
        </row>
        <row r="22483">
          <cell r="B22483">
            <v>388</v>
          </cell>
          <cell r="H22483" t="str">
            <v>44180388EMP</v>
          </cell>
        </row>
        <row r="22484">
          <cell r="B22484">
            <v>388</v>
          </cell>
          <cell r="H22484" t="str">
            <v>44180388EMP</v>
          </cell>
        </row>
        <row r="22485">
          <cell r="B22485">
            <v>388</v>
          </cell>
          <cell r="H22485" t="str">
            <v>44180388EMP</v>
          </cell>
        </row>
        <row r="22486">
          <cell r="B22486">
            <v>388</v>
          </cell>
          <cell r="H22486" t="str">
            <v>44180388EMP</v>
          </cell>
        </row>
        <row r="22487">
          <cell r="B22487">
            <v>388</v>
          </cell>
          <cell r="H22487" t="str">
            <v>44180388EMP</v>
          </cell>
        </row>
        <row r="22488">
          <cell r="B22488">
            <v>388</v>
          </cell>
          <cell r="H22488" t="str">
            <v>44180388EMP</v>
          </cell>
        </row>
        <row r="22489">
          <cell r="B22489">
            <v>388</v>
          </cell>
          <cell r="H22489" t="str">
            <v>44180388EMP</v>
          </cell>
        </row>
        <row r="22490">
          <cell r="B22490">
            <v>388</v>
          </cell>
          <cell r="H22490" t="str">
            <v>44180388EMP</v>
          </cell>
        </row>
        <row r="22491">
          <cell r="B22491">
            <v>388</v>
          </cell>
          <cell r="H22491" t="str">
            <v>44180388EMP</v>
          </cell>
        </row>
        <row r="22492">
          <cell r="B22492">
            <v>388</v>
          </cell>
          <cell r="H22492" t="str">
            <v>44180388EMP</v>
          </cell>
        </row>
        <row r="22493">
          <cell r="B22493">
            <v>388</v>
          </cell>
          <cell r="H22493" t="str">
            <v>44180388EMP</v>
          </cell>
        </row>
        <row r="22494">
          <cell r="B22494">
            <v>388</v>
          </cell>
          <cell r="H22494">
            <v>1987</v>
          </cell>
        </row>
        <row r="22495">
          <cell r="B22495">
            <v>388</v>
          </cell>
          <cell r="H22495">
            <v>1987</v>
          </cell>
        </row>
        <row r="22496">
          <cell r="B22496">
            <v>388</v>
          </cell>
          <cell r="H22496">
            <v>1987</v>
          </cell>
        </row>
        <row r="22497">
          <cell r="B22497">
            <v>388</v>
          </cell>
          <cell r="H22497">
            <v>1987</v>
          </cell>
        </row>
        <row r="22498">
          <cell r="B22498">
            <v>388</v>
          </cell>
          <cell r="H22498">
            <v>1987</v>
          </cell>
        </row>
        <row r="22499">
          <cell r="B22499">
            <v>388</v>
          </cell>
          <cell r="H22499">
            <v>1987</v>
          </cell>
        </row>
        <row r="22500">
          <cell r="B22500">
            <v>388</v>
          </cell>
          <cell r="H22500">
            <v>1987</v>
          </cell>
        </row>
        <row r="22501">
          <cell r="B22501">
            <v>388</v>
          </cell>
          <cell r="H22501">
            <v>1987</v>
          </cell>
        </row>
        <row r="22502">
          <cell r="B22502">
            <v>388</v>
          </cell>
          <cell r="H22502">
            <v>1987</v>
          </cell>
        </row>
        <row r="22503">
          <cell r="B22503">
            <v>388</v>
          </cell>
          <cell r="H22503">
            <v>1987</v>
          </cell>
        </row>
        <row r="22504">
          <cell r="B22504">
            <v>388</v>
          </cell>
          <cell r="H22504">
            <v>1987</v>
          </cell>
        </row>
        <row r="22505">
          <cell r="B22505">
            <v>388</v>
          </cell>
          <cell r="H22505">
            <v>1987</v>
          </cell>
        </row>
        <row r="22506">
          <cell r="B22506">
            <v>388</v>
          </cell>
          <cell r="H22506">
            <v>1987</v>
          </cell>
        </row>
        <row r="22507">
          <cell r="B22507">
            <v>388</v>
          </cell>
          <cell r="H22507">
            <v>1987</v>
          </cell>
        </row>
        <row r="22508">
          <cell r="B22508">
            <v>389</v>
          </cell>
          <cell r="H22508" t="str">
            <v>43816389ELI</v>
          </cell>
        </row>
        <row r="22509">
          <cell r="B22509">
            <v>389</v>
          </cell>
          <cell r="H22509" t="str">
            <v>43816389ELI</v>
          </cell>
        </row>
        <row r="22510">
          <cell r="B22510">
            <v>389</v>
          </cell>
          <cell r="H22510" t="str">
            <v>43816389ELI</v>
          </cell>
        </row>
        <row r="22511">
          <cell r="B22511">
            <v>389</v>
          </cell>
          <cell r="H22511" t="str">
            <v>43816389ELI</v>
          </cell>
        </row>
        <row r="22512">
          <cell r="B22512">
            <v>389</v>
          </cell>
          <cell r="H22512" t="str">
            <v>43816389ELI</v>
          </cell>
        </row>
        <row r="22513">
          <cell r="B22513">
            <v>389</v>
          </cell>
          <cell r="H22513" t="str">
            <v>43816389ELI</v>
          </cell>
        </row>
        <row r="22514">
          <cell r="B22514">
            <v>389</v>
          </cell>
          <cell r="H22514" t="str">
            <v>43816389ELI</v>
          </cell>
        </row>
        <row r="22515">
          <cell r="B22515">
            <v>389</v>
          </cell>
          <cell r="H22515" t="str">
            <v>43816389ELI</v>
          </cell>
        </row>
        <row r="22516">
          <cell r="B22516">
            <v>389</v>
          </cell>
          <cell r="H22516" t="str">
            <v>43816389ELI</v>
          </cell>
        </row>
        <row r="22517">
          <cell r="B22517">
            <v>389</v>
          </cell>
          <cell r="H22517" t="str">
            <v>43816389ELI</v>
          </cell>
        </row>
        <row r="22518">
          <cell r="B22518">
            <v>389</v>
          </cell>
          <cell r="H22518" t="str">
            <v>43816389ELI</v>
          </cell>
        </row>
        <row r="22519">
          <cell r="B22519">
            <v>389</v>
          </cell>
          <cell r="H22519" t="str">
            <v>43816389ELI</v>
          </cell>
        </row>
        <row r="22520">
          <cell r="B22520">
            <v>389</v>
          </cell>
          <cell r="H22520" t="str">
            <v>43816389ELI</v>
          </cell>
        </row>
        <row r="22521">
          <cell r="B22521">
            <v>389</v>
          </cell>
          <cell r="H22521" t="str">
            <v>43816389ELI</v>
          </cell>
        </row>
        <row r="22522">
          <cell r="B22522">
            <v>389</v>
          </cell>
          <cell r="H22522" t="str">
            <v>43816389ELI</v>
          </cell>
        </row>
        <row r="22523">
          <cell r="B22523">
            <v>389</v>
          </cell>
          <cell r="H22523" t="str">
            <v>43816389ELI</v>
          </cell>
        </row>
        <row r="22524">
          <cell r="B22524">
            <v>389</v>
          </cell>
          <cell r="H22524" t="str">
            <v>43816389ELI</v>
          </cell>
        </row>
        <row r="22525">
          <cell r="B22525">
            <v>389</v>
          </cell>
          <cell r="H22525" t="str">
            <v>43816389ELI</v>
          </cell>
        </row>
        <row r="22526">
          <cell r="B22526">
            <v>389</v>
          </cell>
          <cell r="H22526" t="str">
            <v>43816389ELI</v>
          </cell>
        </row>
        <row r="22527">
          <cell r="B22527">
            <v>389</v>
          </cell>
          <cell r="H22527" t="str">
            <v>43816389ELI</v>
          </cell>
        </row>
        <row r="22528">
          <cell r="B22528">
            <v>389</v>
          </cell>
          <cell r="H22528" t="str">
            <v>43816389ELI</v>
          </cell>
        </row>
        <row r="22529">
          <cell r="B22529">
            <v>389</v>
          </cell>
          <cell r="H22529" t="str">
            <v>44105389ELI</v>
          </cell>
        </row>
        <row r="22530">
          <cell r="B22530">
            <v>389</v>
          </cell>
          <cell r="H22530" t="str">
            <v>44105389ELI</v>
          </cell>
        </row>
        <row r="22531">
          <cell r="B22531">
            <v>389</v>
          </cell>
          <cell r="H22531" t="str">
            <v>44105389ELI</v>
          </cell>
        </row>
        <row r="22532">
          <cell r="B22532">
            <v>389</v>
          </cell>
          <cell r="H22532" t="str">
            <v>44105389ELI</v>
          </cell>
        </row>
        <row r="22533">
          <cell r="B22533">
            <v>389</v>
          </cell>
          <cell r="H22533" t="str">
            <v>44105389ELI</v>
          </cell>
        </row>
        <row r="22534">
          <cell r="B22534">
            <v>389</v>
          </cell>
          <cell r="H22534" t="str">
            <v>44105389ELI</v>
          </cell>
        </row>
        <row r="22535">
          <cell r="B22535">
            <v>389</v>
          </cell>
          <cell r="H22535" t="str">
            <v>44105389ELI</v>
          </cell>
        </row>
        <row r="22536">
          <cell r="B22536">
            <v>389</v>
          </cell>
          <cell r="H22536" t="str">
            <v>44105389ELI</v>
          </cell>
        </row>
        <row r="22537">
          <cell r="B22537">
            <v>389</v>
          </cell>
          <cell r="H22537" t="str">
            <v>44105389ELI</v>
          </cell>
        </row>
        <row r="22538">
          <cell r="B22538">
            <v>389</v>
          </cell>
          <cell r="H22538" t="str">
            <v>44105389ELI</v>
          </cell>
        </row>
        <row r="22539">
          <cell r="B22539">
            <v>389</v>
          </cell>
          <cell r="H22539" t="str">
            <v>44105389ELI</v>
          </cell>
        </row>
        <row r="22540">
          <cell r="B22540">
            <v>389</v>
          </cell>
          <cell r="H22540" t="str">
            <v>44105389ELI</v>
          </cell>
        </row>
        <row r="22541">
          <cell r="B22541">
            <v>389</v>
          </cell>
          <cell r="H22541" t="str">
            <v>44105389ELI</v>
          </cell>
        </row>
        <row r="22542">
          <cell r="B22542">
            <v>389</v>
          </cell>
          <cell r="H22542" t="str">
            <v>44105389ELI</v>
          </cell>
        </row>
        <row r="22543">
          <cell r="B22543">
            <v>389</v>
          </cell>
          <cell r="H22543" t="str">
            <v>44105389ELI</v>
          </cell>
        </row>
        <row r="22544">
          <cell r="B22544">
            <v>389</v>
          </cell>
          <cell r="H22544" t="str">
            <v>44105389ELI</v>
          </cell>
        </row>
        <row r="22545">
          <cell r="B22545">
            <v>389</v>
          </cell>
          <cell r="H22545" t="str">
            <v>44105389ELI</v>
          </cell>
        </row>
        <row r="22546">
          <cell r="B22546">
            <v>389</v>
          </cell>
          <cell r="H22546" t="str">
            <v>44105389ELI</v>
          </cell>
        </row>
        <row r="22547">
          <cell r="B22547">
            <v>389</v>
          </cell>
          <cell r="H22547" t="str">
            <v>44105389ELI</v>
          </cell>
        </row>
        <row r="22548">
          <cell r="B22548">
            <v>389</v>
          </cell>
          <cell r="H22548" t="str">
            <v>44105389ELI</v>
          </cell>
        </row>
        <row r="22549">
          <cell r="B22549">
            <v>389</v>
          </cell>
          <cell r="H22549">
            <v>1228</v>
          </cell>
        </row>
        <row r="22550">
          <cell r="B22550">
            <v>389</v>
          </cell>
          <cell r="H22550">
            <v>1228</v>
          </cell>
        </row>
        <row r="22551">
          <cell r="B22551">
            <v>389</v>
          </cell>
          <cell r="H22551">
            <v>1228</v>
          </cell>
        </row>
        <row r="22552">
          <cell r="B22552">
            <v>389</v>
          </cell>
          <cell r="H22552">
            <v>1228</v>
          </cell>
        </row>
        <row r="22553">
          <cell r="B22553">
            <v>389</v>
          </cell>
          <cell r="H22553">
            <v>1228</v>
          </cell>
        </row>
        <row r="22554">
          <cell r="B22554">
            <v>389</v>
          </cell>
          <cell r="H22554">
            <v>1228</v>
          </cell>
        </row>
        <row r="22555">
          <cell r="B22555">
            <v>389</v>
          </cell>
          <cell r="H22555">
            <v>1228</v>
          </cell>
        </row>
        <row r="22556">
          <cell r="B22556">
            <v>389</v>
          </cell>
          <cell r="H22556">
            <v>1228</v>
          </cell>
        </row>
        <row r="22557">
          <cell r="B22557">
            <v>389</v>
          </cell>
          <cell r="H22557">
            <v>1228</v>
          </cell>
        </row>
        <row r="22558">
          <cell r="B22558">
            <v>389</v>
          </cell>
          <cell r="H22558">
            <v>1228</v>
          </cell>
        </row>
        <row r="22559">
          <cell r="B22559">
            <v>389</v>
          </cell>
          <cell r="H22559">
            <v>1228</v>
          </cell>
        </row>
        <row r="22560">
          <cell r="B22560">
            <v>389</v>
          </cell>
          <cell r="H22560">
            <v>1228</v>
          </cell>
        </row>
        <row r="22561">
          <cell r="B22561">
            <v>389</v>
          </cell>
          <cell r="H22561">
            <v>1228</v>
          </cell>
        </row>
        <row r="22562">
          <cell r="B22562">
            <v>389</v>
          </cell>
          <cell r="H22562">
            <v>1228</v>
          </cell>
        </row>
        <row r="22563">
          <cell r="B22563">
            <v>389</v>
          </cell>
          <cell r="H22563">
            <v>1228</v>
          </cell>
        </row>
        <row r="22564">
          <cell r="B22564">
            <v>389</v>
          </cell>
          <cell r="H22564">
            <v>1228</v>
          </cell>
        </row>
        <row r="22565">
          <cell r="B22565">
            <v>389</v>
          </cell>
          <cell r="H22565">
            <v>1228</v>
          </cell>
        </row>
        <row r="22566">
          <cell r="B22566">
            <v>389</v>
          </cell>
          <cell r="H22566">
            <v>1228</v>
          </cell>
        </row>
        <row r="22567">
          <cell r="B22567">
            <v>389</v>
          </cell>
          <cell r="H22567">
            <v>1228</v>
          </cell>
        </row>
        <row r="22568">
          <cell r="B22568">
            <v>389</v>
          </cell>
          <cell r="H22568">
            <v>1583</v>
          </cell>
        </row>
        <row r="22569">
          <cell r="B22569">
            <v>389</v>
          </cell>
          <cell r="H22569">
            <v>1583</v>
          </cell>
        </row>
        <row r="22570">
          <cell r="B22570">
            <v>389</v>
          </cell>
          <cell r="H22570">
            <v>1583</v>
          </cell>
        </row>
        <row r="22571">
          <cell r="B22571">
            <v>389</v>
          </cell>
          <cell r="H22571">
            <v>1583</v>
          </cell>
        </row>
        <row r="22572">
          <cell r="B22572">
            <v>389</v>
          </cell>
          <cell r="H22572">
            <v>1583</v>
          </cell>
        </row>
        <row r="22573">
          <cell r="B22573">
            <v>389</v>
          </cell>
          <cell r="H22573">
            <v>1583</v>
          </cell>
        </row>
        <row r="22574">
          <cell r="B22574">
            <v>389</v>
          </cell>
          <cell r="H22574">
            <v>1583</v>
          </cell>
        </row>
        <row r="22575">
          <cell r="B22575">
            <v>389</v>
          </cell>
          <cell r="H22575">
            <v>1583</v>
          </cell>
        </row>
        <row r="22576">
          <cell r="B22576">
            <v>389</v>
          </cell>
          <cell r="H22576">
            <v>1583</v>
          </cell>
        </row>
        <row r="22577">
          <cell r="B22577">
            <v>389</v>
          </cell>
          <cell r="H22577">
            <v>1583</v>
          </cell>
        </row>
        <row r="22578">
          <cell r="B22578">
            <v>389</v>
          </cell>
          <cell r="H22578">
            <v>1583</v>
          </cell>
        </row>
        <row r="22579">
          <cell r="B22579">
            <v>389</v>
          </cell>
          <cell r="H22579">
            <v>1583</v>
          </cell>
        </row>
        <row r="22580">
          <cell r="B22580">
            <v>389</v>
          </cell>
          <cell r="H22580">
            <v>1583</v>
          </cell>
        </row>
        <row r="22581">
          <cell r="B22581">
            <v>389</v>
          </cell>
          <cell r="H22581">
            <v>1583</v>
          </cell>
        </row>
        <row r="22582">
          <cell r="B22582">
            <v>389</v>
          </cell>
          <cell r="H22582">
            <v>1583</v>
          </cell>
        </row>
        <row r="22583">
          <cell r="B22583">
            <v>389</v>
          </cell>
          <cell r="H22583">
            <v>1583</v>
          </cell>
        </row>
        <row r="22584">
          <cell r="B22584">
            <v>389</v>
          </cell>
          <cell r="H22584">
            <v>1583</v>
          </cell>
        </row>
        <row r="22585">
          <cell r="B22585">
            <v>389</v>
          </cell>
          <cell r="H22585">
            <v>1583</v>
          </cell>
        </row>
        <row r="22586">
          <cell r="B22586">
            <v>389</v>
          </cell>
          <cell r="H22586">
            <v>1583</v>
          </cell>
        </row>
        <row r="22587">
          <cell r="B22587">
            <v>389</v>
          </cell>
          <cell r="H22587">
            <v>1583</v>
          </cell>
        </row>
        <row r="22588">
          <cell r="B22588">
            <v>389</v>
          </cell>
          <cell r="H22588">
            <v>2065</v>
          </cell>
        </row>
        <row r="22589">
          <cell r="B22589">
            <v>389</v>
          </cell>
          <cell r="H22589">
            <v>2065</v>
          </cell>
        </row>
        <row r="22590">
          <cell r="B22590">
            <v>389</v>
          </cell>
          <cell r="H22590">
            <v>2065</v>
          </cell>
        </row>
        <row r="22591">
          <cell r="B22591">
            <v>389</v>
          </cell>
          <cell r="H22591">
            <v>2065</v>
          </cell>
        </row>
        <row r="22592">
          <cell r="B22592">
            <v>389</v>
          </cell>
          <cell r="H22592">
            <v>2065</v>
          </cell>
        </row>
        <row r="22593">
          <cell r="B22593">
            <v>389</v>
          </cell>
          <cell r="H22593">
            <v>2065</v>
          </cell>
        </row>
        <row r="22594">
          <cell r="B22594">
            <v>389</v>
          </cell>
          <cell r="H22594">
            <v>2065</v>
          </cell>
        </row>
        <row r="22595">
          <cell r="B22595">
            <v>389</v>
          </cell>
          <cell r="H22595">
            <v>2065</v>
          </cell>
        </row>
        <row r="22596">
          <cell r="B22596">
            <v>389</v>
          </cell>
          <cell r="H22596">
            <v>2065</v>
          </cell>
        </row>
        <row r="22597">
          <cell r="B22597">
            <v>389</v>
          </cell>
          <cell r="H22597">
            <v>2065</v>
          </cell>
        </row>
        <row r="22598">
          <cell r="B22598">
            <v>389</v>
          </cell>
          <cell r="H22598">
            <v>2065</v>
          </cell>
        </row>
        <row r="22599">
          <cell r="B22599">
            <v>389</v>
          </cell>
          <cell r="H22599">
            <v>2065</v>
          </cell>
        </row>
        <row r="22600">
          <cell r="B22600">
            <v>389</v>
          </cell>
          <cell r="H22600">
            <v>2065</v>
          </cell>
        </row>
        <row r="22601">
          <cell r="B22601">
            <v>389</v>
          </cell>
          <cell r="H22601">
            <v>2065</v>
          </cell>
        </row>
        <row r="22602">
          <cell r="B22602">
            <v>389</v>
          </cell>
          <cell r="H22602">
            <v>2065</v>
          </cell>
        </row>
        <row r="22603">
          <cell r="B22603">
            <v>389</v>
          </cell>
          <cell r="H22603">
            <v>2065</v>
          </cell>
        </row>
        <row r="22604">
          <cell r="B22604">
            <v>389</v>
          </cell>
          <cell r="H22604">
            <v>2065</v>
          </cell>
        </row>
        <row r="22605">
          <cell r="B22605">
            <v>389</v>
          </cell>
          <cell r="H22605">
            <v>2065</v>
          </cell>
        </row>
        <row r="22606">
          <cell r="B22606">
            <v>389</v>
          </cell>
          <cell r="H22606">
            <v>2065</v>
          </cell>
        </row>
        <row r="22607">
          <cell r="B22607">
            <v>389</v>
          </cell>
          <cell r="H22607">
            <v>2065</v>
          </cell>
        </row>
        <row r="22608">
          <cell r="B22608">
            <v>389</v>
          </cell>
          <cell r="H22608">
            <v>2065</v>
          </cell>
        </row>
        <row r="22609">
          <cell r="B22609">
            <v>389</v>
          </cell>
          <cell r="H22609">
            <v>2065</v>
          </cell>
        </row>
        <row r="22610">
          <cell r="B22610">
            <v>389</v>
          </cell>
          <cell r="H22610">
            <v>2065</v>
          </cell>
        </row>
        <row r="22611">
          <cell r="B22611">
            <v>389</v>
          </cell>
          <cell r="H22611">
            <v>8171</v>
          </cell>
        </row>
        <row r="22612">
          <cell r="B22612">
            <v>389</v>
          </cell>
          <cell r="H22612">
            <v>8171</v>
          </cell>
        </row>
        <row r="22613">
          <cell r="B22613">
            <v>389</v>
          </cell>
          <cell r="H22613">
            <v>8171</v>
          </cell>
        </row>
        <row r="22614">
          <cell r="B22614">
            <v>389</v>
          </cell>
          <cell r="H22614">
            <v>8171</v>
          </cell>
        </row>
        <row r="22615">
          <cell r="B22615">
            <v>389</v>
          </cell>
          <cell r="H22615">
            <v>8171</v>
          </cell>
        </row>
        <row r="22616">
          <cell r="B22616">
            <v>389</v>
          </cell>
          <cell r="H22616">
            <v>8171</v>
          </cell>
        </row>
        <row r="22617">
          <cell r="B22617">
            <v>389</v>
          </cell>
          <cell r="H22617">
            <v>8171</v>
          </cell>
        </row>
        <row r="22618">
          <cell r="B22618">
            <v>389</v>
          </cell>
          <cell r="H22618">
            <v>8171</v>
          </cell>
        </row>
        <row r="22619">
          <cell r="B22619">
            <v>389</v>
          </cell>
          <cell r="H22619">
            <v>8171</v>
          </cell>
        </row>
        <row r="22620">
          <cell r="B22620">
            <v>389</v>
          </cell>
          <cell r="H22620">
            <v>8171</v>
          </cell>
        </row>
        <row r="22621">
          <cell r="B22621">
            <v>389</v>
          </cell>
          <cell r="H22621">
            <v>8171</v>
          </cell>
        </row>
        <row r="22622">
          <cell r="B22622">
            <v>389</v>
          </cell>
          <cell r="H22622">
            <v>8171</v>
          </cell>
        </row>
        <row r="22623">
          <cell r="B22623">
            <v>389</v>
          </cell>
          <cell r="H22623">
            <v>8171</v>
          </cell>
        </row>
        <row r="22624">
          <cell r="B22624">
            <v>389</v>
          </cell>
          <cell r="H22624">
            <v>8171</v>
          </cell>
        </row>
        <row r="22625">
          <cell r="B22625">
            <v>389</v>
          </cell>
          <cell r="H22625">
            <v>8171</v>
          </cell>
        </row>
        <row r="22626">
          <cell r="B22626">
            <v>389</v>
          </cell>
          <cell r="H22626">
            <v>8171</v>
          </cell>
        </row>
        <row r="22627">
          <cell r="B22627">
            <v>389</v>
          </cell>
          <cell r="H22627">
            <v>8171</v>
          </cell>
        </row>
        <row r="22628">
          <cell r="B22628">
            <v>389</v>
          </cell>
          <cell r="H22628">
            <v>8171</v>
          </cell>
        </row>
        <row r="22629">
          <cell r="B22629">
            <v>389</v>
          </cell>
          <cell r="H22629">
            <v>8171</v>
          </cell>
        </row>
        <row r="22630">
          <cell r="B22630">
            <v>389</v>
          </cell>
          <cell r="H22630">
            <v>8171</v>
          </cell>
        </row>
        <row r="22631">
          <cell r="B22631">
            <v>389</v>
          </cell>
          <cell r="H22631">
            <v>8171</v>
          </cell>
        </row>
        <row r="22632">
          <cell r="B22632">
            <v>389</v>
          </cell>
          <cell r="H22632">
            <v>8171</v>
          </cell>
        </row>
        <row r="22633">
          <cell r="B22633">
            <v>389</v>
          </cell>
          <cell r="H22633">
            <v>8171</v>
          </cell>
        </row>
        <row r="22634">
          <cell r="B22634">
            <v>389</v>
          </cell>
          <cell r="H22634">
            <v>8171</v>
          </cell>
        </row>
        <row r="22635">
          <cell r="B22635">
            <v>389</v>
          </cell>
          <cell r="H22635">
            <v>8171</v>
          </cell>
        </row>
        <row r="22636">
          <cell r="B22636">
            <v>389</v>
          </cell>
          <cell r="H22636">
            <v>8675</v>
          </cell>
        </row>
        <row r="22637">
          <cell r="B22637">
            <v>389</v>
          </cell>
          <cell r="H22637">
            <v>8675</v>
          </cell>
        </row>
        <row r="22638">
          <cell r="B22638">
            <v>389</v>
          </cell>
          <cell r="H22638">
            <v>8675</v>
          </cell>
        </row>
        <row r="22639">
          <cell r="B22639">
            <v>389</v>
          </cell>
          <cell r="H22639">
            <v>8675</v>
          </cell>
        </row>
        <row r="22640">
          <cell r="B22640">
            <v>389</v>
          </cell>
          <cell r="H22640">
            <v>8675</v>
          </cell>
        </row>
        <row r="22641">
          <cell r="B22641">
            <v>389</v>
          </cell>
          <cell r="H22641">
            <v>8675</v>
          </cell>
        </row>
        <row r="22642">
          <cell r="B22642">
            <v>389</v>
          </cell>
          <cell r="H22642">
            <v>8675</v>
          </cell>
        </row>
        <row r="22643">
          <cell r="B22643">
            <v>389</v>
          </cell>
          <cell r="H22643">
            <v>8675</v>
          </cell>
        </row>
        <row r="22644">
          <cell r="B22644">
            <v>389</v>
          </cell>
          <cell r="H22644">
            <v>8675</v>
          </cell>
        </row>
        <row r="22645">
          <cell r="B22645">
            <v>389</v>
          </cell>
          <cell r="H22645">
            <v>8675</v>
          </cell>
        </row>
        <row r="22646">
          <cell r="B22646">
            <v>389</v>
          </cell>
          <cell r="H22646">
            <v>8675</v>
          </cell>
        </row>
        <row r="22647">
          <cell r="B22647">
            <v>389</v>
          </cell>
          <cell r="H22647">
            <v>8675</v>
          </cell>
        </row>
        <row r="22648">
          <cell r="B22648">
            <v>389</v>
          </cell>
          <cell r="H22648">
            <v>8675</v>
          </cell>
        </row>
        <row r="22649">
          <cell r="B22649">
            <v>389</v>
          </cell>
          <cell r="H22649">
            <v>8675</v>
          </cell>
        </row>
        <row r="22650">
          <cell r="B22650">
            <v>389</v>
          </cell>
          <cell r="H22650">
            <v>8675</v>
          </cell>
        </row>
        <row r="22651">
          <cell r="B22651">
            <v>389</v>
          </cell>
          <cell r="H22651">
            <v>8675</v>
          </cell>
        </row>
        <row r="22652">
          <cell r="B22652">
            <v>389</v>
          </cell>
          <cell r="H22652">
            <v>8675</v>
          </cell>
        </row>
        <row r="22653">
          <cell r="B22653">
            <v>389</v>
          </cell>
          <cell r="H22653">
            <v>8675</v>
          </cell>
        </row>
        <row r="22654">
          <cell r="B22654">
            <v>389</v>
          </cell>
          <cell r="H22654">
            <v>8675</v>
          </cell>
        </row>
        <row r="22655">
          <cell r="B22655">
            <v>389</v>
          </cell>
          <cell r="H22655">
            <v>8675</v>
          </cell>
        </row>
        <row r="22656">
          <cell r="B22656">
            <v>389</v>
          </cell>
          <cell r="H22656">
            <v>8675</v>
          </cell>
        </row>
        <row r="22657">
          <cell r="B22657">
            <v>389</v>
          </cell>
          <cell r="H22657">
            <v>8675</v>
          </cell>
        </row>
        <row r="22658">
          <cell r="B22658">
            <v>389</v>
          </cell>
          <cell r="H22658">
            <v>8675</v>
          </cell>
        </row>
        <row r="22659">
          <cell r="B22659">
            <v>389</v>
          </cell>
          <cell r="H22659">
            <v>8675</v>
          </cell>
        </row>
        <row r="22660">
          <cell r="B22660">
            <v>389</v>
          </cell>
          <cell r="H22660">
            <v>8675</v>
          </cell>
        </row>
        <row r="22661">
          <cell r="B22661">
            <v>390</v>
          </cell>
          <cell r="H22661" t="str">
            <v>43602390MAR</v>
          </cell>
        </row>
        <row r="22662">
          <cell r="B22662">
            <v>390</v>
          </cell>
          <cell r="H22662" t="str">
            <v>43602390MAR</v>
          </cell>
        </row>
        <row r="22663">
          <cell r="B22663">
            <v>390</v>
          </cell>
          <cell r="H22663" t="str">
            <v>43602390MAR</v>
          </cell>
        </row>
        <row r="22664">
          <cell r="B22664">
            <v>390</v>
          </cell>
          <cell r="H22664" t="str">
            <v>43602390MAR</v>
          </cell>
        </row>
        <row r="22665">
          <cell r="B22665">
            <v>390</v>
          </cell>
          <cell r="H22665" t="str">
            <v>43602390MAR</v>
          </cell>
        </row>
        <row r="22666">
          <cell r="B22666">
            <v>390</v>
          </cell>
          <cell r="H22666" t="str">
            <v>43602390MAR</v>
          </cell>
        </row>
        <row r="22667">
          <cell r="B22667">
            <v>390</v>
          </cell>
          <cell r="H22667" t="str">
            <v>43602390MAR</v>
          </cell>
        </row>
        <row r="22668">
          <cell r="B22668">
            <v>390</v>
          </cell>
          <cell r="H22668" t="str">
            <v>43602390MAR</v>
          </cell>
        </row>
        <row r="22669">
          <cell r="B22669">
            <v>390</v>
          </cell>
          <cell r="H22669" t="str">
            <v>43602390MAR</v>
          </cell>
        </row>
        <row r="22670">
          <cell r="B22670">
            <v>390</v>
          </cell>
          <cell r="H22670" t="str">
            <v>43602390MAR</v>
          </cell>
        </row>
        <row r="22671">
          <cell r="B22671">
            <v>390</v>
          </cell>
          <cell r="H22671" t="str">
            <v>43602390MAR</v>
          </cell>
        </row>
        <row r="22672">
          <cell r="B22672">
            <v>390</v>
          </cell>
          <cell r="H22672" t="str">
            <v>43602390MAR</v>
          </cell>
        </row>
        <row r="22673">
          <cell r="B22673">
            <v>390</v>
          </cell>
          <cell r="H22673" t="str">
            <v>43602390MAR</v>
          </cell>
        </row>
        <row r="22674">
          <cell r="B22674">
            <v>390</v>
          </cell>
          <cell r="H22674" t="str">
            <v>43602390MAR</v>
          </cell>
        </row>
        <row r="22675">
          <cell r="B22675">
            <v>390</v>
          </cell>
          <cell r="H22675" t="str">
            <v>43602390MAR</v>
          </cell>
        </row>
        <row r="22676">
          <cell r="B22676">
            <v>390</v>
          </cell>
          <cell r="H22676" t="str">
            <v>43602390MAR</v>
          </cell>
        </row>
        <row r="22677">
          <cell r="B22677">
            <v>390</v>
          </cell>
          <cell r="H22677" t="str">
            <v>43602390MAR</v>
          </cell>
        </row>
        <row r="22678">
          <cell r="B22678">
            <v>390</v>
          </cell>
          <cell r="H22678" t="str">
            <v>43602390MAR</v>
          </cell>
        </row>
        <row r="22679">
          <cell r="B22679">
            <v>390</v>
          </cell>
          <cell r="H22679" t="str">
            <v>43602390MAR</v>
          </cell>
        </row>
        <row r="22680">
          <cell r="B22680">
            <v>390</v>
          </cell>
          <cell r="H22680" t="str">
            <v>43602390MAR</v>
          </cell>
        </row>
        <row r="22681">
          <cell r="B22681">
            <v>390</v>
          </cell>
          <cell r="H22681" t="str">
            <v>43602390MAR</v>
          </cell>
        </row>
        <row r="22682">
          <cell r="B22682">
            <v>391</v>
          </cell>
          <cell r="H22682" t="str">
            <v>43605391LIS</v>
          </cell>
        </row>
        <row r="22683">
          <cell r="B22683">
            <v>391</v>
          </cell>
          <cell r="H22683" t="str">
            <v>43605391LIS</v>
          </cell>
        </row>
        <row r="22684">
          <cell r="B22684">
            <v>391</v>
          </cell>
          <cell r="H22684" t="str">
            <v>43605391LIS</v>
          </cell>
        </row>
        <row r="22685">
          <cell r="B22685">
            <v>391</v>
          </cell>
          <cell r="H22685" t="str">
            <v>43605391LIS</v>
          </cell>
        </row>
        <row r="22686">
          <cell r="B22686">
            <v>391</v>
          </cell>
          <cell r="H22686" t="str">
            <v>43605391LIS</v>
          </cell>
        </row>
        <row r="22687">
          <cell r="B22687">
            <v>391</v>
          </cell>
          <cell r="H22687" t="str">
            <v>43605391LIS</v>
          </cell>
        </row>
        <row r="22688">
          <cell r="B22688">
            <v>391</v>
          </cell>
          <cell r="H22688" t="str">
            <v>43605391LIS</v>
          </cell>
        </row>
        <row r="22689">
          <cell r="B22689">
            <v>391</v>
          </cell>
          <cell r="H22689" t="str">
            <v>43605391LIS</v>
          </cell>
        </row>
        <row r="22690">
          <cell r="B22690">
            <v>391</v>
          </cell>
          <cell r="H22690" t="str">
            <v>43605391LIS</v>
          </cell>
        </row>
        <row r="22691">
          <cell r="B22691">
            <v>391</v>
          </cell>
          <cell r="H22691" t="str">
            <v>43605391LIS</v>
          </cell>
        </row>
        <row r="22692">
          <cell r="B22692">
            <v>391</v>
          </cell>
          <cell r="H22692" t="str">
            <v>43605391LIS</v>
          </cell>
        </row>
        <row r="22693">
          <cell r="B22693">
            <v>391</v>
          </cell>
          <cell r="H22693" t="str">
            <v>43605391LIS</v>
          </cell>
        </row>
        <row r="22694">
          <cell r="B22694">
            <v>391</v>
          </cell>
          <cell r="H22694" t="str">
            <v>43605391LIS</v>
          </cell>
        </row>
        <row r="22695">
          <cell r="B22695">
            <v>391</v>
          </cell>
          <cell r="H22695" t="str">
            <v>43605391LIS</v>
          </cell>
        </row>
        <row r="22696">
          <cell r="B22696">
            <v>391</v>
          </cell>
          <cell r="H22696" t="str">
            <v>43605391LIS</v>
          </cell>
        </row>
        <row r="22697">
          <cell r="B22697">
            <v>391</v>
          </cell>
          <cell r="H22697" t="str">
            <v>43605391LIS</v>
          </cell>
        </row>
        <row r="22698">
          <cell r="B22698">
            <v>391</v>
          </cell>
          <cell r="H22698" t="str">
            <v>43605391LIS</v>
          </cell>
        </row>
        <row r="22699">
          <cell r="B22699">
            <v>391</v>
          </cell>
          <cell r="H22699" t="str">
            <v>43605391LIS</v>
          </cell>
        </row>
        <row r="22700">
          <cell r="B22700">
            <v>391</v>
          </cell>
          <cell r="H22700">
            <v>1322</v>
          </cell>
        </row>
        <row r="22701">
          <cell r="B22701">
            <v>391</v>
          </cell>
          <cell r="H22701">
            <v>1322</v>
          </cell>
        </row>
        <row r="22702">
          <cell r="B22702">
            <v>391</v>
          </cell>
          <cell r="H22702">
            <v>1322</v>
          </cell>
        </row>
        <row r="22703">
          <cell r="B22703">
            <v>391</v>
          </cell>
          <cell r="H22703">
            <v>1322</v>
          </cell>
        </row>
        <row r="22704">
          <cell r="B22704">
            <v>391</v>
          </cell>
          <cell r="H22704">
            <v>1322</v>
          </cell>
        </row>
        <row r="22705">
          <cell r="B22705">
            <v>391</v>
          </cell>
          <cell r="H22705">
            <v>1322</v>
          </cell>
        </row>
        <row r="22706">
          <cell r="B22706">
            <v>391</v>
          </cell>
          <cell r="H22706">
            <v>1322</v>
          </cell>
        </row>
        <row r="22707">
          <cell r="B22707">
            <v>391</v>
          </cell>
          <cell r="H22707">
            <v>1684</v>
          </cell>
        </row>
        <row r="22708">
          <cell r="B22708">
            <v>391</v>
          </cell>
          <cell r="H22708">
            <v>1684</v>
          </cell>
        </row>
        <row r="22709">
          <cell r="B22709">
            <v>391</v>
          </cell>
          <cell r="H22709">
            <v>1684</v>
          </cell>
        </row>
        <row r="22710">
          <cell r="B22710">
            <v>391</v>
          </cell>
          <cell r="H22710">
            <v>1684</v>
          </cell>
        </row>
        <row r="22711">
          <cell r="B22711">
            <v>391</v>
          </cell>
          <cell r="H22711">
            <v>1684</v>
          </cell>
        </row>
        <row r="22712">
          <cell r="B22712">
            <v>391</v>
          </cell>
          <cell r="H22712">
            <v>1684</v>
          </cell>
        </row>
        <row r="22713">
          <cell r="B22713">
            <v>391</v>
          </cell>
          <cell r="H22713">
            <v>1684</v>
          </cell>
        </row>
        <row r="22714">
          <cell r="B22714">
            <v>391</v>
          </cell>
          <cell r="H22714">
            <v>1684</v>
          </cell>
        </row>
        <row r="22715">
          <cell r="B22715">
            <v>391</v>
          </cell>
          <cell r="H22715">
            <v>1684</v>
          </cell>
        </row>
        <row r="22716">
          <cell r="B22716">
            <v>391</v>
          </cell>
          <cell r="H22716">
            <v>1684</v>
          </cell>
        </row>
        <row r="22717">
          <cell r="B22717">
            <v>391</v>
          </cell>
          <cell r="H22717">
            <v>1684</v>
          </cell>
        </row>
        <row r="22718">
          <cell r="B22718">
            <v>391</v>
          </cell>
          <cell r="H22718">
            <v>1684</v>
          </cell>
        </row>
        <row r="22719">
          <cell r="B22719">
            <v>391</v>
          </cell>
          <cell r="H22719">
            <v>1684</v>
          </cell>
        </row>
        <row r="22720">
          <cell r="B22720">
            <v>392</v>
          </cell>
          <cell r="H22720" t="str">
            <v>43603392MOD</v>
          </cell>
        </row>
        <row r="22721">
          <cell r="B22721">
            <v>392</v>
          </cell>
          <cell r="H22721" t="str">
            <v>43603392MOD</v>
          </cell>
        </row>
        <row r="22722">
          <cell r="B22722">
            <v>392</v>
          </cell>
          <cell r="H22722" t="str">
            <v>43603392MOD</v>
          </cell>
        </row>
        <row r="22723">
          <cell r="B22723">
            <v>392</v>
          </cell>
          <cell r="H22723" t="str">
            <v>43603392MOD</v>
          </cell>
        </row>
        <row r="22724">
          <cell r="B22724">
            <v>392</v>
          </cell>
          <cell r="H22724" t="str">
            <v>43603392MOD</v>
          </cell>
        </row>
        <row r="22725">
          <cell r="B22725">
            <v>392</v>
          </cell>
          <cell r="H22725" t="str">
            <v>43603392MOD</v>
          </cell>
        </row>
        <row r="22726">
          <cell r="B22726">
            <v>392</v>
          </cell>
          <cell r="H22726" t="str">
            <v>43603392MOD</v>
          </cell>
        </row>
        <row r="22727">
          <cell r="B22727">
            <v>392</v>
          </cell>
          <cell r="H22727" t="str">
            <v>43603392MOD</v>
          </cell>
        </row>
        <row r="22728">
          <cell r="B22728">
            <v>392</v>
          </cell>
          <cell r="H22728" t="str">
            <v>43603392MOD</v>
          </cell>
        </row>
        <row r="22729">
          <cell r="B22729">
            <v>392</v>
          </cell>
          <cell r="H22729" t="str">
            <v>43603392MOD</v>
          </cell>
        </row>
        <row r="22730">
          <cell r="B22730">
            <v>392</v>
          </cell>
          <cell r="H22730" t="str">
            <v>43603392MOD</v>
          </cell>
        </row>
        <row r="22731">
          <cell r="B22731">
            <v>392</v>
          </cell>
          <cell r="H22731" t="str">
            <v>43603392MOD</v>
          </cell>
        </row>
        <row r="22732">
          <cell r="B22732">
            <v>392</v>
          </cell>
          <cell r="H22732" t="str">
            <v>43603392MOD</v>
          </cell>
        </row>
        <row r="22733">
          <cell r="B22733">
            <v>392</v>
          </cell>
          <cell r="H22733" t="str">
            <v>43603392MOD</v>
          </cell>
        </row>
        <row r="22734">
          <cell r="B22734">
            <v>392</v>
          </cell>
          <cell r="H22734" t="str">
            <v>43603392MOD</v>
          </cell>
        </row>
        <row r="22735">
          <cell r="B22735">
            <v>392</v>
          </cell>
          <cell r="H22735" t="str">
            <v>43603392MOD</v>
          </cell>
        </row>
        <row r="22736">
          <cell r="B22736">
            <v>392</v>
          </cell>
          <cell r="H22736" t="str">
            <v>43603392MOD</v>
          </cell>
        </row>
        <row r="22737">
          <cell r="B22737">
            <v>392</v>
          </cell>
          <cell r="H22737" t="str">
            <v>43603392MOD</v>
          </cell>
        </row>
        <row r="22738">
          <cell r="B22738">
            <v>392</v>
          </cell>
          <cell r="H22738" t="str">
            <v>43603392MOD</v>
          </cell>
        </row>
        <row r="22739">
          <cell r="B22739">
            <v>392</v>
          </cell>
          <cell r="H22739" t="str">
            <v>43603392MOD</v>
          </cell>
        </row>
        <row r="22740">
          <cell r="B22740">
            <v>392</v>
          </cell>
          <cell r="H22740" t="str">
            <v>43875392MOD</v>
          </cell>
        </row>
        <row r="22741">
          <cell r="B22741">
            <v>392</v>
          </cell>
          <cell r="H22741" t="str">
            <v>43875392MOD</v>
          </cell>
        </row>
        <row r="22742">
          <cell r="B22742">
            <v>392</v>
          </cell>
          <cell r="H22742" t="str">
            <v>43875392MOD</v>
          </cell>
        </row>
        <row r="22743">
          <cell r="B22743">
            <v>392</v>
          </cell>
          <cell r="H22743" t="str">
            <v>43875392MOD</v>
          </cell>
        </row>
        <row r="22744">
          <cell r="B22744">
            <v>392</v>
          </cell>
          <cell r="H22744" t="str">
            <v>43875392MOD</v>
          </cell>
        </row>
        <row r="22745">
          <cell r="B22745">
            <v>392</v>
          </cell>
          <cell r="H22745" t="str">
            <v>43875392MOD</v>
          </cell>
        </row>
        <row r="22746">
          <cell r="B22746">
            <v>392</v>
          </cell>
          <cell r="H22746" t="str">
            <v>43875392MOD</v>
          </cell>
        </row>
        <row r="22747">
          <cell r="B22747">
            <v>392</v>
          </cell>
          <cell r="H22747" t="str">
            <v>43875392MOD</v>
          </cell>
        </row>
        <row r="22748">
          <cell r="B22748">
            <v>392</v>
          </cell>
          <cell r="H22748" t="str">
            <v>43875392MOD</v>
          </cell>
        </row>
        <row r="22749">
          <cell r="B22749">
            <v>392</v>
          </cell>
          <cell r="H22749" t="str">
            <v>43875392MOD</v>
          </cell>
        </row>
        <row r="22750">
          <cell r="B22750">
            <v>392</v>
          </cell>
          <cell r="H22750" t="str">
            <v>43875392MOD</v>
          </cell>
        </row>
        <row r="22751">
          <cell r="B22751">
            <v>392</v>
          </cell>
          <cell r="H22751" t="str">
            <v>43875392MOD</v>
          </cell>
        </row>
        <row r="22752">
          <cell r="B22752">
            <v>392</v>
          </cell>
          <cell r="H22752" t="str">
            <v>43875392MOD</v>
          </cell>
        </row>
        <row r="22753">
          <cell r="B22753">
            <v>392</v>
          </cell>
          <cell r="H22753" t="str">
            <v>43875392MOD</v>
          </cell>
        </row>
        <row r="22754">
          <cell r="B22754">
            <v>392</v>
          </cell>
          <cell r="H22754" t="str">
            <v>43875392MOD</v>
          </cell>
        </row>
        <row r="22755">
          <cell r="B22755">
            <v>392</v>
          </cell>
          <cell r="H22755" t="str">
            <v>43875392MOD</v>
          </cell>
        </row>
        <row r="22756">
          <cell r="B22756">
            <v>392</v>
          </cell>
          <cell r="H22756" t="str">
            <v>43875392MOD</v>
          </cell>
        </row>
        <row r="22757">
          <cell r="B22757">
            <v>392</v>
          </cell>
          <cell r="H22757" t="str">
            <v>43875392MOD</v>
          </cell>
        </row>
        <row r="22758">
          <cell r="B22758">
            <v>392</v>
          </cell>
          <cell r="H22758" t="str">
            <v>43875392MOD</v>
          </cell>
        </row>
        <row r="22759">
          <cell r="B22759">
            <v>392</v>
          </cell>
          <cell r="H22759" t="str">
            <v>43875392MOD</v>
          </cell>
        </row>
        <row r="22760">
          <cell r="B22760">
            <v>393</v>
          </cell>
          <cell r="H22760" t="str">
            <v>43602393JUL</v>
          </cell>
        </row>
        <row r="22761">
          <cell r="B22761">
            <v>393</v>
          </cell>
          <cell r="H22761" t="str">
            <v>43602393JUL</v>
          </cell>
        </row>
        <row r="22762">
          <cell r="B22762">
            <v>393</v>
          </cell>
          <cell r="H22762" t="str">
            <v>43602393JUL</v>
          </cell>
        </row>
        <row r="22763">
          <cell r="B22763">
            <v>393</v>
          </cell>
          <cell r="H22763" t="str">
            <v>43602393JUL</v>
          </cell>
        </row>
        <row r="22764">
          <cell r="B22764">
            <v>393</v>
          </cell>
          <cell r="H22764" t="str">
            <v>43602393JUL</v>
          </cell>
        </row>
        <row r="22765">
          <cell r="B22765">
            <v>393</v>
          </cell>
          <cell r="H22765" t="str">
            <v>43602393JUL</v>
          </cell>
        </row>
        <row r="22766">
          <cell r="B22766">
            <v>393</v>
          </cell>
          <cell r="H22766" t="str">
            <v>43602393JUL</v>
          </cell>
        </row>
        <row r="22767">
          <cell r="B22767">
            <v>393</v>
          </cell>
          <cell r="H22767" t="str">
            <v>43602393JUL</v>
          </cell>
        </row>
        <row r="22768">
          <cell r="B22768">
            <v>393</v>
          </cell>
          <cell r="H22768" t="str">
            <v>43602393JUL</v>
          </cell>
        </row>
        <row r="22769">
          <cell r="B22769">
            <v>393</v>
          </cell>
          <cell r="H22769" t="str">
            <v>43602393JUL</v>
          </cell>
        </row>
        <row r="22770">
          <cell r="B22770">
            <v>393</v>
          </cell>
          <cell r="H22770" t="str">
            <v>43602393JUL</v>
          </cell>
        </row>
        <row r="22771">
          <cell r="B22771">
            <v>393</v>
          </cell>
          <cell r="H22771" t="str">
            <v>43602393JUL</v>
          </cell>
        </row>
        <row r="22772">
          <cell r="B22772">
            <v>393</v>
          </cell>
          <cell r="H22772" t="str">
            <v>43602393JUL</v>
          </cell>
        </row>
        <row r="22773">
          <cell r="B22773">
            <v>393</v>
          </cell>
          <cell r="H22773" t="str">
            <v>43602393JUL</v>
          </cell>
        </row>
        <row r="22774">
          <cell r="B22774">
            <v>394</v>
          </cell>
          <cell r="H22774" t="str">
            <v>43767394ROS</v>
          </cell>
        </row>
        <row r="22775">
          <cell r="B22775">
            <v>394</v>
          </cell>
          <cell r="H22775" t="str">
            <v>43767394ROS</v>
          </cell>
        </row>
        <row r="22776">
          <cell r="B22776">
            <v>394</v>
          </cell>
          <cell r="H22776" t="str">
            <v>43767394ROS</v>
          </cell>
        </row>
        <row r="22777">
          <cell r="B22777">
            <v>394</v>
          </cell>
          <cell r="H22777" t="str">
            <v>43767394ROS</v>
          </cell>
        </row>
        <row r="22778">
          <cell r="B22778">
            <v>394</v>
          </cell>
          <cell r="H22778" t="str">
            <v>43767394ROS</v>
          </cell>
        </row>
        <row r="22779">
          <cell r="B22779">
            <v>394</v>
          </cell>
          <cell r="H22779" t="str">
            <v>43767394ROS</v>
          </cell>
        </row>
        <row r="22780">
          <cell r="B22780">
            <v>394</v>
          </cell>
          <cell r="H22780" t="str">
            <v>43767394ROS</v>
          </cell>
        </row>
        <row r="22781">
          <cell r="B22781">
            <v>394</v>
          </cell>
          <cell r="H22781" t="str">
            <v>43767394ROS</v>
          </cell>
        </row>
        <row r="22782">
          <cell r="B22782">
            <v>394</v>
          </cell>
          <cell r="H22782" t="str">
            <v>43767394ROS</v>
          </cell>
        </row>
        <row r="22783">
          <cell r="B22783">
            <v>394</v>
          </cell>
          <cell r="H22783" t="str">
            <v>43767394ROS</v>
          </cell>
        </row>
        <row r="22784">
          <cell r="B22784">
            <v>394</v>
          </cell>
          <cell r="H22784" t="str">
            <v>43767394ROS</v>
          </cell>
        </row>
        <row r="22785">
          <cell r="B22785">
            <v>394</v>
          </cell>
          <cell r="H22785" t="str">
            <v>43767394ROS</v>
          </cell>
        </row>
        <row r="22786">
          <cell r="B22786">
            <v>394</v>
          </cell>
          <cell r="H22786" t="str">
            <v>43767394ROS</v>
          </cell>
        </row>
        <row r="22787">
          <cell r="B22787">
            <v>394</v>
          </cell>
          <cell r="H22787" t="str">
            <v>43767394ROS</v>
          </cell>
        </row>
        <row r="22788">
          <cell r="B22788">
            <v>394</v>
          </cell>
          <cell r="H22788" t="str">
            <v>43767394ROS</v>
          </cell>
        </row>
        <row r="22789">
          <cell r="B22789">
            <v>394</v>
          </cell>
          <cell r="H22789" t="str">
            <v>43767394ROS</v>
          </cell>
        </row>
        <row r="22790">
          <cell r="B22790">
            <v>394</v>
          </cell>
          <cell r="H22790" t="str">
            <v>43767394ROS</v>
          </cell>
        </row>
        <row r="22791">
          <cell r="B22791">
            <v>394</v>
          </cell>
          <cell r="H22791" t="str">
            <v>43767394ROS</v>
          </cell>
        </row>
        <row r="22792">
          <cell r="B22792">
            <v>394</v>
          </cell>
          <cell r="H22792" t="str">
            <v>43767394ROS</v>
          </cell>
        </row>
        <row r="22793">
          <cell r="B22793">
            <v>394</v>
          </cell>
          <cell r="H22793" t="str">
            <v>43767394ROS</v>
          </cell>
        </row>
        <row r="22794">
          <cell r="B22794">
            <v>394</v>
          </cell>
          <cell r="H22794" t="str">
            <v>43767394ROS</v>
          </cell>
        </row>
        <row r="22795">
          <cell r="B22795">
            <v>394</v>
          </cell>
          <cell r="H22795" t="str">
            <v>43767394ROS</v>
          </cell>
        </row>
        <row r="22796">
          <cell r="B22796">
            <v>394</v>
          </cell>
          <cell r="H22796" t="str">
            <v>43767394ROS</v>
          </cell>
        </row>
        <row r="22797">
          <cell r="B22797">
            <v>394</v>
          </cell>
          <cell r="H22797" t="str">
            <v>43767394ROS</v>
          </cell>
        </row>
        <row r="22798">
          <cell r="B22798">
            <v>394</v>
          </cell>
          <cell r="H22798" t="str">
            <v>43767394ROS</v>
          </cell>
        </row>
        <row r="22799">
          <cell r="B22799">
            <v>395</v>
          </cell>
          <cell r="H22799" t="str">
            <v>43610395CAR</v>
          </cell>
        </row>
        <row r="22800">
          <cell r="B22800">
            <v>395</v>
          </cell>
          <cell r="H22800" t="str">
            <v>43610395CAR</v>
          </cell>
        </row>
        <row r="22801">
          <cell r="B22801">
            <v>395</v>
          </cell>
          <cell r="H22801" t="str">
            <v>43610395CAR</v>
          </cell>
        </row>
        <row r="22802">
          <cell r="B22802">
            <v>395</v>
          </cell>
          <cell r="H22802" t="str">
            <v>43610395CAR</v>
          </cell>
        </row>
        <row r="22803">
          <cell r="B22803">
            <v>395</v>
          </cell>
          <cell r="H22803" t="str">
            <v>43610395CAR</v>
          </cell>
        </row>
        <row r="22804">
          <cell r="B22804">
            <v>395</v>
          </cell>
          <cell r="H22804" t="str">
            <v>43610395CAR</v>
          </cell>
        </row>
        <row r="22805">
          <cell r="B22805">
            <v>395</v>
          </cell>
          <cell r="H22805" t="str">
            <v>43610395CAR</v>
          </cell>
        </row>
        <row r="22806">
          <cell r="B22806">
            <v>395</v>
          </cell>
          <cell r="H22806" t="str">
            <v>43610395CAR</v>
          </cell>
        </row>
        <row r="22807">
          <cell r="B22807">
            <v>395</v>
          </cell>
          <cell r="H22807" t="str">
            <v>43610395CAR</v>
          </cell>
        </row>
        <row r="22808">
          <cell r="B22808">
            <v>395</v>
          </cell>
          <cell r="H22808" t="str">
            <v>43610395CAR</v>
          </cell>
        </row>
        <row r="22809">
          <cell r="B22809">
            <v>395</v>
          </cell>
          <cell r="H22809" t="str">
            <v>43610395CAR</v>
          </cell>
        </row>
        <row r="22810">
          <cell r="B22810">
            <v>395</v>
          </cell>
          <cell r="H22810" t="str">
            <v>43610395CAR</v>
          </cell>
        </row>
        <row r="22811">
          <cell r="B22811">
            <v>395</v>
          </cell>
          <cell r="H22811" t="str">
            <v>43610395CAR</v>
          </cell>
        </row>
        <row r="22812">
          <cell r="B22812">
            <v>395</v>
          </cell>
          <cell r="H22812" t="str">
            <v>43610395CAR</v>
          </cell>
        </row>
        <row r="22813">
          <cell r="B22813">
            <v>395</v>
          </cell>
          <cell r="H22813" t="str">
            <v>43610395CAR</v>
          </cell>
        </row>
        <row r="22814">
          <cell r="B22814">
            <v>395</v>
          </cell>
          <cell r="H22814" t="str">
            <v>43610395CAR</v>
          </cell>
        </row>
        <row r="22815">
          <cell r="B22815">
            <v>395</v>
          </cell>
          <cell r="H22815" t="str">
            <v>43610395CAR</v>
          </cell>
        </row>
        <row r="22816">
          <cell r="B22816">
            <v>395</v>
          </cell>
          <cell r="H22816" t="str">
            <v>43610395CAR</v>
          </cell>
        </row>
        <row r="22817">
          <cell r="B22817">
            <v>395</v>
          </cell>
          <cell r="H22817" t="str">
            <v>43610395CAR</v>
          </cell>
        </row>
        <row r="22818">
          <cell r="B22818">
            <v>395</v>
          </cell>
          <cell r="H22818" t="str">
            <v>43924395CAR</v>
          </cell>
        </row>
        <row r="22819">
          <cell r="B22819">
            <v>395</v>
          </cell>
          <cell r="H22819" t="str">
            <v>43924395CAR</v>
          </cell>
        </row>
        <row r="22820">
          <cell r="B22820">
            <v>395</v>
          </cell>
          <cell r="H22820" t="str">
            <v>43924395CAR</v>
          </cell>
        </row>
        <row r="22821">
          <cell r="B22821">
            <v>395</v>
          </cell>
          <cell r="H22821" t="str">
            <v>43924395CAR</v>
          </cell>
        </row>
        <row r="22822">
          <cell r="B22822">
            <v>395</v>
          </cell>
          <cell r="H22822" t="str">
            <v>43924395CAR</v>
          </cell>
        </row>
        <row r="22823">
          <cell r="B22823">
            <v>395</v>
          </cell>
          <cell r="H22823" t="str">
            <v>43924395CAR</v>
          </cell>
        </row>
        <row r="22824">
          <cell r="B22824">
            <v>395</v>
          </cell>
          <cell r="H22824" t="str">
            <v>43924395CAR</v>
          </cell>
        </row>
        <row r="22825">
          <cell r="B22825">
            <v>395</v>
          </cell>
          <cell r="H22825" t="str">
            <v>43924395CAR</v>
          </cell>
        </row>
        <row r="22826">
          <cell r="B22826">
            <v>395</v>
          </cell>
          <cell r="H22826" t="str">
            <v>43924395CAR</v>
          </cell>
        </row>
        <row r="22827">
          <cell r="B22827">
            <v>395</v>
          </cell>
          <cell r="H22827" t="str">
            <v>43924395CAR</v>
          </cell>
        </row>
        <row r="22828">
          <cell r="B22828">
            <v>395</v>
          </cell>
          <cell r="H22828" t="str">
            <v>43924395CAR</v>
          </cell>
        </row>
        <row r="22829">
          <cell r="B22829">
            <v>395</v>
          </cell>
          <cell r="H22829" t="str">
            <v>43924395CAR</v>
          </cell>
        </row>
        <row r="22830">
          <cell r="B22830">
            <v>395</v>
          </cell>
          <cell r="H22830" t="str">
            <v>43924395CAR</v>
          </cell>
        </row>
        <row r="22831">
          <cell r="B22831">
            <v>395</v>
          </cell>
          <cell r="H22831" t="str">
            <v>43924395CAR</v>
          </cell>
        </row>
        <row r="22832">
          <cell r="B22832">
            <v>395</v>
          </cell>
          <cell r="H22832" t="str">
            <v>43924395CAR</v>
          </cell>
        </row>
        <row r="22833">
          <cell r="B22833">
            <v>395</v>
          </cell>
          <cell r="H22833" t="str">
            <v>43924395CAR</v>
          </cell>
        </row>
        <row r="22834">
          <cell r="B22834">
            <v>396</v>
          </cell>
          <cell r="H22834" t="str">
            <v>43608396EDI</v>
          </cell>
        </row>
        <row r="22835">
          <cell r="B22835">
            <v>396</v>
          </cell>
          <cell r="H22835" t="str">
            <v>43608396EDI</v>
          </cell>
        </row>
        <row r="22836">
          <cell r="B22836">
            <v>396</v>
          </cell>
          <cell r="H22836" t="str">
            <v>43608396EDI</v>
          </cell>
        </row>
        <row r="22837">
          <cell r="B22837">
            <v>396</v>
          </cell>
          <cell r="H22837" t="str">
            <v>43608396EDI</v>
          </cell>
        </row>
        <row r="22838">
          <cell r="B22838">
            <v>396</v>
          </cell>
          <cell r="H22838" t="str">
            <v>43608396EDI</v>
          </cell>
        </row>
        <row r="22839">
          <cell r="B22839">
            <v>396</v>
          </cell>
          <cell r="H22839" t="str">
            <v>43608396EDI</v>
          </cell>
        </row>
        <row r="22840">
          <cell r="B22840">
            <v>396</v>
          </cell>
          <cell r="H22840" t="str">
            <v>43608396EDI</v>
          </cell>
        </row>
        <row r="22841">
          <cell r="B22841">
            <v>396</v>
          </cell>
          <cell r="H22841" t="str">
            <v>43608396EDI</v>
          </cell>
        </row>
        <row r="22842">
          <cell r="B22842">
            <v>396</v>
          </cell>
          <cell r="H22842" t="str">
            <v>43608396EDI</v>
          </cell>
        </row>
        <row r="22843">
          <cell r="B22843">
            <v>396</v>
          </cell>
          <cell r="H22843" t="str">
            <v>43608396EDI</v>
          </cell>
        </row>
        <row r="22844">
          <cell r="B22844">
            <v>396</v>
          </cell>
          <cell r="H22844" t="str">
            <v>43608396EDI</v>
          </cell>
        </row>
        <row r="22845">
          <cell r="B22845">
            <v>396</v>
          </cell>
          <cell r="H22845" t="str">
            <v>43608396EDI</v>
          </cell>
        </row>
        <row r="22846">
          <cell r="B22846">
            <v>396</v>
          </cell>
          <cell r="H22846" t="str">
            <v>43608396EDI</v>
          </cell>
        </row>
        <row r="22847">
          <cell r="B22847">
            <v>396</v>
          </cell>
          <cell r="H22847" t="str">
            <v>43608396EDI</v>
          </cell>
        </row>
        <row r="22848">
          <cell r="B22848">
            <v>396</v>
          </cell>
          <cell r="H22848" t="str">
            <v>43608396EDI</v>
          </cell>
        </row>
        <row r="22849">
          <cell r="B22849">
            <v>396</v>
          </cell>
          <cell r="H22849" t="str">
            <v>43608396EDI</v>
          </cell>
        </row>
        <row r="22850">
          <cell r="B22850">
            <v>396</v>
          </cell>
          <cell r="H22850" t="str">
            <v>43608396EDI</v>
          </cell>
        </row>
        <row r="22851">
          <cell r="B22851">
            <v>396</v>
          </cell>
          <cell r="H22851" t="str">
            <v>43608396EDI</v>
          </cell>
        </row>
        <row r="22852">
          <cell r="B22852">
            <v>396</v>
          </cell>
          <cell r="H22852" t="str">
            <v>43608396EDI</v>
          </cell>
        </row>
        <row r="22853">
          <cell r="B22853">
            <v>396</v>
          </cell>
          <cell r="H22853" t="str">
            <v>43608396EDI</v>
          </cell>
        </row>
        <row r="22854">
          <cell r="B22854">
            <v>396</v>
          </cell>
          <cell r="H22854" t="str">
            <v>43608396EDI</v>
          </cell>
        </row>
        <row r="22855">
          <cell r="B22855">
            <v>396</v>
          </cell>
          <cell r="H22855" t="str">
            <v>43928396EDI</v>
          </cell>
        </row>
        <row r="22856">
          <cell r="B22856">
            <v>396</v>
          </cell>
          <cell r="H22856" t="str">
            <v>43928396EDI</v>
          </cell>
        </row>
        <row r="22857">
          <cell r="B22857">
            <v>396</v>
          </cell>
          <cell r="H22857" t="str">
            <v>43928396EDI</v>
          </cell>
        </row>
        <row r="22858">
          <cell r="B22858">
            <v>396</v>
          </cell>
          <cell r="H22858" t="str">
            <v>43928396EDI</v>
          </cell>
        </row>
        <row r="22859">
          <cell r="B22859">
            <v>396</v>
          </cell>
          <cell r="H22859" t="str">
            <v>43928396EDI</v>
          </cell>
        </row>
        <row r="22860">
          <cell r="B22860">
            <v>396</v>
          </cell>
          <cell r="H22860" t="str">
            <v>43928396EDI</v>
          </cell>
        </row>
        <row r="22861">
          <cell r="B22861">
            <v>396</v>
          </cell>
          <cell r="H22861" t="str">
            <v>43928396EDI</v>
          </cell>
        </row>
        <row r="22862">
          <cell r="B22862">
            <v>396</v>
          </cell>
          <cell r="H22862" t="str">
            <v>43928396EDI</v>
          </cell>
        </row>
        <row r="22863">
          <cell r="B22863">
            <v>396</v>
          </cell>
          <cell r="H22863" t="str">
            <v>43928396EDI</v>
          </cell>
        </row>
        <row r="22864">
          <cell r="B22864">
            <v>396</v>
          </cell>
          <cell r="H22864" t="str">
            <v>43928396EDI</v>
          </cell>
        </row>
        <row r="22865">
          <cell r="B22865">
            <v>396</v>
          </cell>
          <cell r="H22865" t="str">
            <v>43928396EDI</v>
          </cell>
        </row>
        <row r="22866">
          <cell r="B22866">
            <v>396</v>
          </cell>
          <cell r="H22866" t="str">
            <v>43928396EDI</v>
          </cell>
        </row>
        <row r="22867">
          <cell r="B22867">
            <v>396</v>
          </cell>
          <cell r="H22867" t="str">
            <v>43928396EDI</v>
          </cell>
        </row>
        <row r="22868">
          <cell r="B22868">
            <v>396</v>
          </cell>
          <cell r="H22868" t="str">
            <v>43928396EDI</v>
          </cell>
        </row>
        <row r="22869">
          <cell r="B22869">
            <v>396</v>
          </cell>
          <cell r="H22869" t="str">
            <v>43928396EDI</v>
          </cell>
        </row>
        <row r="22870">
          <cell r="B22870">
            <v>396</v>
          </cell>
          <cell r="H22870" t="str">
            <v>43928396EDI</v>
          </cell>
        </row>
        <row r="22871">
          <cell r="B22871">
            <v>396</v>
          </cell>
          <cell r="H22871" t="str">
            <v>43928396EDI</v>
          </cell>
        </row>
        <row r="22872">
          <cell r="B22872">
            <v>396</v>
          </cell>
          <cell r="H22872" t="str">
            <v>43928396EDI</v>
          </cell>
        </row>
        <row r="22873">
          <cell r="B22873">
            <v>396</v>
          </cell>
          <cell r="H22873" t="str">
            <v>43928396EDI</v>
          </cell>
        </row>
        <row r="22874">
          <cell r="B22874">
            <v>396</v>
          </cell>
          <cell r="H22874" t="str">
            <v>43928396EDI</v>
          </cell>
        </row>
        <row r="22875">
          <cell r="B22875">
            <v>396</v>
          </cell>
          <cell r="H22875" t="str">
            <v>43928396EDI</v>
          </cell>
        </row>
        <row r="22876">
          <cell r="B22876">
            <v>396</v>
          </cell>
          <cell r="H22876" t="str">
            <v>1147</v>
          </cell>
        </row>
        <row r="22877">
          <cell r="B22877">
            <v>396</v>
          </cell>
          <cell r="H22877" t="str">
            <v>1147</v>
          </cell>
        </row>
        <row r="22878">
          <cell r="B22878">
            <v>396</v>
          </cell>
          <cell r="H22878" t="str">
            <v>1147</v>
          </cell>
        </row>
        <row r="22879">
          <cell r="B22879">
            <v>396</v>
          </cell>
          <cell r="H22879" t="str">
            <v>1147</v>
          </cell>
        </row>
        <row r="22880">
          <cell r="B22880">
            <v>396</v>
          </cell>
          <cell r="H22880" t="str">
            <v>1147</v>
          </cell>
        </row>
        <row r="22881">
          <cell r="B22881">
            <v>396</v>
          </cell>
          <cell r="H22881" t="str">
            <v>1147</v>
          </cell>
        </row>
        <row r="22882">
          <cell r="B22882">
            <v>396</v>
          </cell>
          <cell r="H22882" t="str">
            <v>1147</v>
          </cell>
        </row>
        <row r="22883">
          <cell r="B22883">
            <v>396</v>
          </cell>
          <cell r="H22883" t="str">
            <v>1147</v>
          </cell>
        </row>
        <row r="22884">
          <cell r="B22884">
            <v>396</v>
          </cell>
          <cell r="H22884" t="str">
            <v>1147</v>
          </cell>
        </row>
        <row r="22885">
          <cell r="B22885">
            <v>396</v>
          </cell>
          <cell r="H22885" t="str">
            <v>1147</v>
          </cell>
        </row>
        <row r="22886">
          <cell r="B22886">
            <v>396</v>
          </cell>
          <cell r="H22886" t="str">
            <v>1147</v>
          </cell>
        </row>
        <row r="22887">
          <cell r="B22887">
            <v>396</v>
          </cell>
          <cell r="H22887" t="str">
            <v>1147</v>
          </cell>
        </row>
        <row r="22888">
          <cell r="B22888">
            <v>396</v>
          </cell>
          <cell r="H22888" t="str">
            <v>1147</v>
          </cell>
        </row>
        <row r="22889">
          <cell r="B22889">
            <v>396</v>
          </cell>
          <cell r="H22889" t="str">
            <v>1147</v>
          </cell>
        </row>
        <row r="22890">
          <cell r="B22890">
            <v>396</v>
          </cell>
          <cell r="H22890" t="str">
            <v>1147</v>
          </cell>
        </row>
        <row r="22891">
          <cell r="B22891">
            <v>396</v>
          </cell>
          <cell r="H22891" t="str">
            <v>1147</v>
          </cell>
        </row>
        <row r="22892">
          <cell r="B22892">
            <v>396</v>
          </cell>
          <cell r="H22892" t="str">
            <v>1147</v>
          </cell>
        </row>
        <row r="22893">
          <cell r="B22893">
            <v>396</v>
          </cell>
          <cell r="H22893" t="str">
            <v>1147</v>
          </cell>
        </row>
        <row r="22894">
          <cell r="B22894">
            <v>396</v>
          </cell>
          <cell r="H22894" t="str">
            <v>1147</v>
          </cell>
        </row>
        <row r="22895">
          <cell r="B22895">
            <v>396</v>
          </cell>
          <cell r="H22895" t="str">
            <v>1147</v>
          </cell>
        </row>
        <row r="22896">
          <cell r="B22896">
            <v>396</v>
          </cell>
          <cell r="H22896" t="str">
            <v>1147</v>
          </cell>
        </row>
        <row r="22897">
          <cell r="B22897">
            <v>396</v>
          </cell>
          <cell r="H22897" t="str">
            <v>1147</v>
          </cell>
        </row>
        <row r="22898">
          <cell r="B22898">
            <v>396</v>
          </cell>
          <cell r="H22898">
            <v>1796</v>
          </cell>
        </row>
        <row r="22899">
          <cell r="B22899">
            <v>396</v>
          </cell>
          <cell r="H22899">
            <v>1796</v>
          </cell>
        </row>
        <row r="22900">
          <cell r="B22900">
            <v>396</v>
          </cell>
          <cell r="H22900">
            <v>1796</v>
          </cell>
        </row>
        <row r="22901">
          <cell r="B22901">
            <v>396</v>
          </cell>
          <cell r="H22901">
            <v>1796</v>
          </cell>
        </row>
        <row r="22902">
          <cell r="B22902">
            <v>396</v>
          </cell>
          <cell r="H22902">
            <v>1796</v>
          </cell>
        </row>
        <row r="22903">
          <cell r="B22903">
            <v>396</v>
          </cell>
          <cell r="H22903">
            <v>1796</v>
          </cell>
        </row>
        <row r="22904">
          <cell r="B22904">
            <v>396</v>
          </cell>
          <cell r="H22904">
            <v>1796</v>
          </cell>
        </row>
        <row r="22905">
          <cell r="B22905">
            <v>396</v>
          </cell>
          <cell r="H22905">
            <v>1796</v>
          </cell>
        </row>
        <row r="22906">
          <cell r="B22906">
            <v>396</v>
          </cell>
          <cell r="H22906">
            <v>1796</v>
          </cell>
        </row>
        <row r="22907">
          <cell r="B22907">
            <v>396</v>
          </cell>
          <cell r="H22907">
            <v>1796</v>
          </cell>
        </row>
        <row r="22908">
          <cell r="B22908">
            <v>396</v>
          </cell>
          <cell r="H22908">
            <v>1796</v>
          </cell>
        </row>
        <row r="22909">
          <cell r="B22909">
            <v>396</v>
          </cell>
          <cell r="H22909">
            <v>1796</v>
          </cell>
        </row>
        <row r="22910">
          <cell r="B22910">
            <v>396</v>
          </cell>
          <cell r="H22910">
            <v>1796</v>
          </cell>
        </row>
        <row r="22911">
          <cell r="B22911">
            <v>396</v>
          </cell>
          <cell r="H22911">
            <v>1796</v>
          </cell>
        </row>
        <row r="22912">
          <cell r="B22912">
            <v>396</v>
          </cell>
          <cell r="H22912">
            <v>1796</v>
          </cell>
        </row>
        <row r="22913">
          <cell r="B22913">
            <v>396</v>
          </cell>
          <cell r="H22913">
            <v>1796</v>
          </cell>
        </row>
        <row r="22914">
          <cell r="B22914">
            <v>396</v>
          </cell>
          <cell r="H22914">
            <v>1796</v>
          </cell>
        </row>
        <row r="22915">
          <cell r="B22915">
            <v>396</v>
          </cell>
          <cell r="H22915">
            <v>1796</v>
          </cell>
        </row>
        <row r="22916">
          <cell r="B22916">
            <v>396</v>
          </cell>
          <cell r="H22916">
            <v>1796</v>
          </cell>
        </row>
        <row r="22917">
          <cell r="B22917">
            <v>396</v>
          </cell>
          <cell r="H22917">
            <v>1796</v>
          </cell>
        </row>
        <row r="22918">
          <cell r="B22918">
            <v>396</v>
          </cell>
          <cell r="H22918">
            <v>1796</v>
          </cell>
        </row>
        <row r="22919">
          <cell r="B22919">
            <v>396</v>
          </cell>
          <cell r="H22919">
            <v>1796</v>
          </cell>
        </row>
        <row r="22920">
          <cell r="B22920">
            <v>396</v>
          </cell>
          <cell r="H22920">
            <v>1796</v>
          </cell>
        </row>
        <row r="22921">
          <cell r="B22921">
            <v>396</v>
          </cell>
          <cell r="H22921">
            <v>1796</v>
          </cell>
        </row>
        <row r="22922">
          <cell r="B22922">
            <v>396</v>
          </cell>
          <cell r="H22922">
            <v>1796</v>
          </cell>
        </row>
        <row r="22923">
          <cell r="B22923">
            <v>397</v>
          </cell>
          <cell r="H22923" t="str">
            <v>43610397CES</v>
          </cell>
        </row>
        <row r="22924">
          <cell r="B22924">
            <v>397</v>
          </cell>
          <cell r="H22924" t="str">
            <v>43610397CES</v>
          </cell>
        </row>
        <row r="22925">
          <cell r="B22925">
            <v>397</v>
          </cell>
          <cell r="H22925" t="str">
            <v>43610397CES</v>
          </cell>
        </row>
        <row r="22926">
          <cell r="B22926">
            <v>397</v>
          </cell>
          <cell r="H22926" t="str">
            <v>43610397CES</v>
          </cell>
        </row>
        <row r="22927">
          <cell r="B22927">
            <v>397</v>
          </cell>
          <cell r="H22927" t="str">
            <v>43610397CES</v>
          </cell>
        </row>
        <row r="22928">
          <cell r="B22928">
            <v>397</v>
          </cell>
          <cell r="H22928" t="str">
            <v>43610397CES</v>
          </cell>
        </row>
        <row r="22929">
          <cell r="B22929">
            <v>397</v>
          </cell>
          <cell r="H22929" t="str">
            <v>43610397CES</v>
          </cell>
        </row>
        <row r="22930">
          <cell r="B22930">
            <v>397</v>
          </cell>
          <cell r="H22930" t="str">
            <v>43610397CES</v>
          </cell>
        </row>
        <row r="22931">
          <cell r="B22931">
            <v>397</v>
          </cell>
          <cell r="H22931" t="str">
            <v>43610397CES</v>
          </cell>
        </row>
        <row r="22932">
          <cell r="B22932">
            <v>397</v>
          </cell>
          <cell r="H22932" t="str">
            <v>43610397CES</v>
          </cell>
        </row>
        <row r="22933">
          <cell r="B22933">
            <v>397</v>
          </cell>
          <cell r="H22933" t="str">
            <v>43610397CES</v>
          </cell>
        </row>
        <row r="22934">
          <cell r="B22934">
            <v>397</v>
          </cell>
          <cell r="H22934" t="str">
            <v>43610397CES</v>
          </cell>
        </row>
        <row r="22935">
          <cell r="B22935">
            <v>397</v>
          </cell>
          <cell r="H22935" t="str">
            <v>43610397CES</v>
          </cell>
        </row>
        <row r="22936">
          <cell r="B22936">
            <v>397</v>
          </cell>
          <cell r="H22936" t="str">
            <v>43610397CES</v>
          </cell>
        </row>
        <row r="22937">
          <cell r="B22937">
            <v>397</v>
          </cell>
          <cell r="H22937" t="str">
            <v>43610397CES</v>
          </cell>
        </row>
        <row r="22938">
          <cell r="B22938">
            <v>397</v>
          </cell>
          <cell r="H22938" t="str">
            <v>43610397CES</v>
          </cell>
        </row>
        <row r="22939">
          <cell r="B22939">
            <v>397</v>
          </cell>
          <cell r="H22939" t="str">
            <v>43610397CES</v>
          </cell>
        </row>
        <row r="22940">
          <cell r="B22940">
            <v>397</v>
          </cell>
          <cell r="H22940" t="str">
            <v>43610397CES</v>
          </cell>
        </row>
        <row r="22941">
          <cell r="B22941">
            <v>397</v>
          </cell>
          <cell r="H22941" t="str">
            <v>43610397CES</v>
          </cell>
        </row>
        <row r="22942">
          <cell r="B22942">
            <v>397</v>
          </cell>
          <cell r="H22942" t="str">
            <v>43610397CES</v>
          </cell>
        </row>
        <row r="22943">
          <cell r="B22943">
            <v>397</v>
          </cell>
          <cell r="H22943" t="str">
            <v>43610397CES</v>
          </cell>
        </row>
        <row r="22944">
          <cell r="B22944">
            <v>397</v>
          </cell>
          <cell r="H22944" t="str">
            <v>43610397CES</v>
          </cell>
        </row>
        <row r="22945">
          <cell r="B22945">
            <v>397</v>
          </cell>
          <cell r="H22945" t="str">
            <v>43610397CES</v>
          </cell>
        </row>
        <row r="22946">
          <cell r="B22946">
            <v>397</v>
          </cell>
          <cell r="H22946" t="str">
            <v>43610397CES</v>
          </cell>
        </row>
        <row r="22947">
          <cell r="B22947">
            <v>397</v>
          </cell>
          <cell r="H22947" t="str">
            <v>43610397CES</v>
          </cell>
        </row>
        <row r="22948">
          <cell r="B22948">
            <v>397</v>
          </cell>
          <cell r="H22948" t="str">
            <v>43956397CES</v>
          </cell>
        </row>
        <row r="22949">
          <cell r="B22949">
            <v>397</v>
          </cell>
          <cell r="H22949" t="str">
            <v>43956397CES</v>
          </cell>
        </row>
        <row r="22950">
          <cell r="B22950">
            <v>397</v>
          </cell>
          <cell r="H22950" t="str">
            <v>43956397CES</v>
          </cell>
        </row>
        <row r="22951">
          <cell r="B22951">
            <v>397</v>
          </cell>
          <cell r="H22951" t="str">
            <v>43956397CES</v>
          </cell>
        </row>
        <row r="22952">
          <cell r="B22952">
            <v>397</v>
          </cell>
          <cell r="H22952" t="str">
            <v>43956397CES</v>
          </cell>
        </row>
        <row r="22953">
          <cell r="B22953">
            <v>397</v>
          </cell>
          <cell r="H22953" t="str">
            <v>43956397CES</v>
          </cell>
        </row>
        <row r="22954">
          <cell r="B22954">
            <v>397</v>
          </cell>
          <cell r="H22954" t="str">
            <v>43956397CES</v>
          </cell>
        </row>
        <row r="22955">
          <cell r="B22955">
            <v>397</v>
          </cell>
          <cell r="H22955" t="str">
            <v>43956397CES</v>
          </cell>
        </row>
        <row r="22956">
          <cell r="B22956">
            <v>397</v>
          </cell>
          <cell r="H22956" t="str">
            <v>43956397CES</v>
          </cell>
        </row>
        <row r="22957">
          <cell r="B22957">
            <v>397</v>
          </cell>
          <cell r="H22957" t="str">
            <v>43956397CES</v>
          </cell>
        </row>
        <row r="22958">
          <cell r="B22958">
            <v>397</v>
          </cell>
          <cell r="H22958" t="str">
            <v>43956397CES</v>
          </cell>
        </row>
        <row r="22959">
          <cell r="B22959">
            <v>397</v>
          </cell>
          <cell r="H22959" t="str">
            <v>43956397CES</v>
          </cell>
        </row>
        <row r="22960">
          <cell r="B22960">
            <v>397</v>
          </cell>
          <cell r="H22960" t="str">
            <v>43956397CES</v>
          </cell>
        </row>
        <row r="22961">
          <cell r="B22961">
            <v>397</v>
          </cell>
          <cell r="H22961" t="str">
            <v>43956397CES</v>
          </cell>
        </row>
        <row r="22962">
          <cell r="B22962">
            <v>397</v>
          </cell>
          <cell r="H22962" t="str">
            <v>43956397CES</v>
          </cell>
        </row>
        <row r="22963">
          <cell r="B22963">
            <v>397</v>
          </cell>
          <cell r="H22963" t="str">
            <v>43956397CES</v>
          </cell>
        </row>
        <row r="22964">
          <cell r="B22964">
            <v>397</v>
          </cell>
          <cell r="H22964" t="str">
            <v>43956397CES</v>
          </cell>
        </row>
        <row r="22965">
          <cell r="B22965">
            <v>397</v>
          </cell>
          <cell r="H22965" t="str">
            <v>43956397CES</v>
          </cell>
        </row>
        <row r="22966">
          <cell r="B22966">
            <v>397</v>
          </cell>
          <cell r="H22966" t="str">
            <v>43956397CES</v>
          </cell>
        </row>
        <row r="22967">
          <cell r="B22967">
            <v>397</v>
          </cell>
          <cell r="H22967" t="str">
            <v>43956397CES</v>
          </cell>
        </row>
        <row r="22968">
          <cell r="B22968">
            <v>397</v>
          </cell>
          <cell r="H22968" t="str">
            <v>43956397CES</v>
          </cell>
        </row>
        <row r="22969">
          <cell r="B22969">
            <v>397</v>
          </cell>
          <cell r="H22969" t="str">
            <v>43956397CES</v>
          </cell>
        </row>
        <row r="22970">
          <cell r="B22970">
            <v>397</v>
          </cell>
          <cell r="H22970" t="str">
            <v>43956397CES</v>
          </cell>
        </row>
        <row r="22971">
          <cell r="B22971">
            <v>397</v>
          </cell>
          <cell r="H22971" t="str">
            <v>43956397CES</v>
          </cell>
        </row>
        <row r="22972">
          <cell r="B22972">
            <v>397</v>
          </cell>
          <cell r="H22972" t="str">
            <v>43956397CES</v>
          </cell>
        </row>
        <row r="22973">
          <cell r="B22973">
            <v>397</v>
          </cell>
          <cell r="H22973" t="str">
            <v>43956397CES</v>
          </cell>
        </row>
        <row r="22974">
          <cell r="B22974">
            <v>397</v>
          </cell>
          <cell r="H22974" t="str">
            <v>43956397CES</v>
          </cell>
        </row>
        <row r="22975">
          <cell r="B22975">
            <v>397</v>
          </cell>
          <cell r="H22975" t="str">
            <v>43956397CES</v>
          </cell>
        </row>
        <row r="22976">
          <cell r="B22976">
            <v>397</v>
          </cell>
          <cell r="H22976" t="str">
            <v>43956397CES</v>
          </cell>
        </row>
        <row r="22977">
          <cell r="B22977">
            <v>397</v>
          </cell>
          <cell r="H22977" t="str">
            <v>43956397CES</v>
          </cell>
        </row>
        <row r="22978">
          <cell r="B22978">
            <v>397</v>
          </cell>
          <cell r="H22978" t="str">
            <v>43956397CES</v>
          </cell>
        </row>
        <row r="22979">
          <cell r="B22979">
            <v>397</v>
          </cell>
          <cell r="H22979" t="str">
            <v>43956397CES</v>
          </cell>
        </row>
        <row r="22980">
          <cell r="B22980">
            <v>397</v>
          </cell>
          <cell r="H22980" t="str">
            <v>43956397CES</v>
          </cell>
        </row>
        <row r="22981">
          <cell r="B22981">
            <v>397</v>
          </cell>
          <cell r="H22981" t="str">
            <v>43956397CES</v>
          </cell>
        </row>
        <row r="22982">
          <cell r="B22982">
            <v>397</v>
          </cell>
          <cell r="H22982" t="str">
            <v>43956397CES</v>
          </cell>
        </row>
        <row r="22983">
          <cell r="B22983">
            <v>397</v>
          </cell>
          <cell r="H22983" t="str">
            <v>43956397CES</v>
          </cell>
        </row>
        <row r="22984">
          <cell r="B22984">
            <v>397</v>
          </cell>
          <cell r="H22984" t="str">
            <v>43956397CES</v>
          </cell>
        </row>
        <row r="22985">
          <cell r="B22985">
            <v>398</v>
          </cell>
          <cell r="H22985" t="str">
            <v>43598398ANG</v>
          </cell>
        </row>
        <row r="22986">
          <cell r="B22986">
            <v>398</v>
          </cell>
          <cell r="H22986" t="str">
            <v>43598398ANG</v>
          </cell>
        </row>
        <row r="22987">
          <cell r="B22987">
            <v>398</v>
          </cell>
          <cell r="H22987" t="str">
            <v>43598398ANG</v>
          </cell>
        </row>
        <row r="22988">
          <cell r="B22988">
            <v>398</v>
          </cell>
          <cell r="H22988" t="str">
            <v>43598398ANG</v>
          </cell>
        </row>
        <row r="22989">
          <cell r="B22989">
            <v>398</v>
          </cell>
          <cell r="H22989" t="str">
            <v>43598398ANG</v>
          </cell>
        </row>
        <row r="22990">
          <cell r="B22990">
            <v>398</v>
          </cell>
          <cell r="H22990" t="str">
            <v>43598398ANG</v>
          </cell>
        </row>
        <row r="22991">
          <cell r="B22991">
            <v>398</v>
          </cell>
          <cell r="H22991" t="str">
            <v>43598398ANG</v>
          </cell>
        </row>
        <row r="22992">
          <cell r="B22992">
            <v>398</v>
          </cell>
          <cell r="H22992" t="str">
            <v>43598398ANG</v>
          </cell>
        </row>
        <row r="22993">
          <cell r="B22993">
            <v>398</v>
          </cell>
          <cell r="H22993" t="str">
            <v>43598398ANG</v>
          </cell>
        </row>
        <row r="22994">
          <cell r="B22994">
            <v>398</v>
          </cell>
          <cell r="H22994" t="str">
            <v>43598398ANG</v>
          </cell>
        </row>
        <row r="22995">
          <cell r="B22995">
            <v>398</v>
          </cell>
          <cell r="H22995" t="str">
            <v>43598398ANG</v>
          </cell>
        </row>
        <row r="22996">
          <cell r="B22996">
            <v>398</v>
          </cell>
          <cell r="H22996" t="str">
            <v>43598398ANG</v>
          </cell>
        </row>
        <row r="22997">
          <cell r="B22997">
            <v>398</v>
          </cell>
          <cell r="H22997" t="str">
            <v>43598398ANG</v>
          </cell>
        </row>
        <row r="22998">
          <cell r="B22998">
            <v>398</v>
          </cell>
          <cell r="H22998" t="str">
            <v>43598398ANG</v>
          </cell>
        </row>
        <row r="22999">
          <cell r="B22999">
            <v>398</v>
          </cell>
          <cell r="H22999" t="str">
            <v>43598398ANG</v>
          </cell>
        </row>
        <row r="23000">
          <cell r="B23000">
            <v>398</v>
          </cell>
          <cell r="H23000" t="str">
            <v>43598398ANG</v>
          </cell>
        </row>
        <row r="23001">
          <cell r="B23001">
            <v>398</v>
          </cell>
          <cell r="H23001" t="str">
            <v>43598398ANG</v>
          </cell>
        </row>
        <row r="23002">
          <cell r="B23002">
            <v>398</v>
          </cell>
          <cell r="H23002" t="str">
            <v>43598398ANG</v>
          </cell>
        </row>
        <row r="23003">
          <cell r="B23003">
            <v>398</v>
          </cell>
          <cell r="H23003" t="str">
            <v>43598398ANG</v>
          </cell>
        </row>
        <row r="23004">
          <cell r="B23004">
            <v>398</v>
          </cell>
          <cell r="H23004" t="str">
            <v>43598398ANG</v>
          </cell>
        </row>
        <row r="23005">
          <cell r="B23005">
            <v>398</v>
          </cell>
          <cell r="H23005" t="str">
            <v>43598398ANG</v>
          </cell>
        </row>
        <row r="23006">
          <cell r="B23006">
            <v>398</v>
          </cell>
          <cell r="H23006" t="str">
            <v>43598398ANG</v>
          </cell>
        </row>
        <row r="23007">
          <cell r="B23007">
            <v>398</v>
          </cell>
          <cell r="H23007" t="str">
            <v>43598398ANG</v>
          </cell>
        </row>
        <row r="23008">
          <cell r="B23008">
            <v>398</v>
          </cell>
          <cell r="H23008" t="str">
            <v>43598398ANG</v>
          </cell>
        </row>
        <row r="23009">
          <cell r="B23009">
            <v>399</v>
          </cell>
          <cell r="H23009" t="str">
            <v>43621399BAS</v>
          </cell>
        </row>
        <row r="23010">
          <cell r="B23010">
            <v>399</v>
          </cell>
          <cell r="H23010" t="str">
            <v>43621399BAS</v>
          </cell>
        </row>
        <row r="23011">
          <cell r="B23011">
            <v>399</v>
          </cell>
          <cell r="H23011" t="str">
            <v>43621399BAS</v>
          </cell>
        </row>
        <row r="23012">
          <cell r="B23012">
            <v>399</v>
          </cell>
          <cell r="H23012" t="str">
            <v>43621399BAS</v>
          </cell>
        </row>
        <row r="23013">
          <cell r="B23013">
            <v>399</v>
          </cell>
          <cell r="H23013" t="str">
            <v>43621399BAS</v>
          </cell>
        </row>
        <row r="23014">
          <cell r="B23014">
            <v>399</v>
          </cell>
          <cell r="H23014" t="str">
            <v>43621399BAS</v>
          </cell>
        </row>
        <row r="23015">
          <cell r="B23015">
            <v>399</v>
          </cell>
          <cell r="H23015" t="str">
            <v>43621399BAS</v>
          </cell>
        </row>
        <row r="23016">
          <cell r="B23016">
            <v>399</v>
          </cell>
          <cell r="H23016" t="str">
            <v>43621399BAS</v>
          </cell>
        </row>
        <row r="23017">
          <cell r="B23017">
            <v>399</v>
          </cell>
          <cell r="H23017" t="str">
            <v>43621399BAS</v>
          </cell>
        </row>
        <row r="23018">
          <cell r="B23018">
            <v>399</v>
          </cell>
          <cell r="H23018" t="str">
            <v>43621399BAS</v>
          </cell>
        </row>
        <row r="23019">
          <cell r="B23019">
            <v>399</v>
          </cell>
          <cell r="H23019" t="str">
            <v>43621399BAS</v>
          </cell>
        </row>
        <row r="23020">
          <cell r="B23020">
            <v>399</v>
          </cell>
          <cell r="H23020" t="str">
            <v>43621399BAS</v>
          </cell>
        </row>
        <row r="23021">
          <cell r="B23021">
            <v>399</v>
          </cell>
          <cell r="H23021" t="str">
            <v>43621399BAS</v>
          </cell>
        </row>
        <row r="23022">
          <cell r="B23022">
            <v>399</v>
          </cell>
          <cell r="H23022" t="str">
            <v>43621399BAS</v>
          </cell>
        </row>
        <row r="23023">
          <cell r="B23023">
            <v>399</v>
          </cell>
          <cell r="H23023" t="str">
            <v>43621399BAS</v>
          </cell>
        </row>
        <row r="23024">
          <cell r="B23024">
            <v>399</v>
          </cell>
          <cell r="H23024" t="str">
            <v>43621399BAS</v>
          </cell>
        </row>
        <row r="23025">
          <cell r="B23025">
            <v>399</v>
          </cell>
          <cell r="H23025" t="str">
            <v>43621399BAS</v>
          </cell>
        </row>
        <row r="23026">
          <cell r="B23026">
            <v>399</v>
          </cell>
          <cell r="H23026" t="str">
            <v>43621399BAS</v>
          </cell>
        </row>
        <row r="23027">
          <cell r="B23027">
            <v>399</v>
          </cell>
          <cell r="H23027" t="str">
            <v>43621399BAS</v>
          </cell>
        </row>
        <row r="23028">
          <cell r="B23028">
            <v>399</v>
          </cell>
          <cell r="H23028" t="str">
            <v>43621399BAS</v>
          </cell>
        </row>
        <row r="23029">
          <cell r="B23029">
            <v>399</v>
          </cell>
          <cell r="H23029" t="str">
            <v>43621399BAS</v>
          </cell>
        </row>
        <row r="23030">
          <cell r="B23030">
            <v>399</v>
          </cell>
          <cell r="H23030" t="str">
            <v>43894399BAS</v>
          </cell>
        </row>
        <row r="23031">
          <cell r="B23031">
            <v>399</v>
          </cell>
          <cell r="H23031" t="str">
            <v>43894399BAS</v>
          </cell>
        </row>
        <row r="23032">
          <cell r="B23032">
            <v>399</v>
          </cell>
          <cell r="H23032" t="str">
            <v>43894399BAS</v>
          </cell>
        </row>
        <row r="23033">
          <cell r="B23033">
            <v>399</v>
          </cell>
          <cell r="H23033" t="str">
            <v>43894399BAS</v>
          </cell>
        </row>
        <row r="23034">
          <cell r="B23034">
            <v>399</v>
          </cell>
          <cell r="H23034" t="str">
            <v>43894399BAS</v>
          </cell>
        </row>
        <row r="23035">
          <cell r="B23035">
            <v>399</v>
          </cell>
          <cell r="H23035" t="str">
            <v>43894399BAS</v>
          </cell>
        </row>
        <row r="23036">
          <cell r="B23036">
            <v>399</v>
          </cell>
          <cell r="H23036" t="str">
            <v>43894399BAS</v>
          </cell>
        </row>
        <row r="23037">
          <cell r="B23037">
            <v>399</v>
          </cell>
          <cell r="H23037" t="str">
            <v>43894399BAS</v>
          </cell>
        </row>
        <row r="23038">
          <cell r="B23038">
            <v>399</v>
          </cell>
          <cell r="H23038" t="str">
            <v>43894399BAS</v>
          </cell>
        </row>
        <row r="23039">
          <cell r="B23039">
            <v>399</v>
          </cell>
          <cell r="H23039" t="str">
            <v>43894399BAS</v>
          </cell>
        </row>
        <row r="23040">
          <cell r="B23040">
            <v>399</v>
          </cell>
          <cell r="H23040" t="str">
            <v>43894399BAS</v>
          </cell>
        </row>
        <row r="23041">
          <cell r="B23041">
            <v>399</v>
          </cell>
          <cell r="H23041" t="str">
            <v>43894399BAS</v>
          </cell>
        </row>
        <row r="23042">
          <cell r="B23042">
            <v>399</v>
          </cell>
          <cell r="H23042" t="str">
            <v>43894399BAS</v>
          </cell>
        </row>
        <row r="23043">
          <cell r="B23043">
            <v>399</v>
          </cell>
          <cell r="H23043" t="str">
            <v>43894399BAS</v>
          </cell>
        </row>
        <row r="23044">
          <cell r="B23044">
            <v>399</v>
          </cell>
          <cell r="H23044" t="str">
            <v>43894399BAS</v>
          </cell>
        </row>
        <row r="23045">
          <cell r="B23045">
            <v>399</v>
          </cell>
          <cell r="H23045" t="str">
            <v>43894399BAS</v>
          </cell>
        </row>
        <row r="23046">
          <cell r="B23046">
            <v>399</v>
          </cell>
          <cell r="H23046" t="str">
            <v>43894399BAS</v>
          </cell>
        </row>
        <row r="23047">
          <cell r="B23047">
            <v>399</v>
          </cell>
          <cell r="H23047" t="str">
            <v>43894399BAS</v>
          </cell>
        </row>
        <row r="23048">
          <cell r="B23048">
            <v>399</v>
          </cell>
          <cell r="H23048" t="str">
            <v>43894399BAS</v>
          </cell>
        </row>
        <row r="23049">
          <cell r="B23049">
            <v>399</v>
          </cell>
          <cell r="H23049" t="str">
            <v>43894399BAS</v>
          </cell>
        </row>
        <row r="23050">
          <cell r="B23050">
            <v>399</v>
          </cell>
          <cell r="H23050" t="str">
            <v>43894399BAS</v>
          </cell>
        </row>
        <row r="23051">
          <cell r="B23051">
            <v>399</v>
          </cell>
          <cell r="H23051" t="str">
            <v>43894399BAS</v>
          </cell>
        </row>
        <row r="23052">
          <cell r="B23052">
            <v>399</v>
          </cell>
          <cell r="H23052" t="str">
            <v>43894399BAS</v>
          </cell>
        </row>
        <row r="23053">
          <cell r="B23053">
            <v>399</v>
          </cell>
          <cell r="H23053" t="str">
            <v>1002</v>
          </cell>
        </row>
        <row r="23054">
          <cell r="B23054">
            <v>399</v>
          </cell>
          <cell r="H23054" t="str">
            <v>1002</v>
          </cell>
        </row>
        <row r="23055">
          <cell r="B23055">
            <v>399</v>
          </cell>
          <cell r="H23055" t="str">
            <v>1002</v>
          </cell>
        </row>
        <row r="23056">
          <cell r="B23056">
            <v>399</v>
          </cell>
          <cell r="H23056" t="str">
            <v>1002</v>
          </cell>
        </row>
        <row r="23057">
          <cell r="B23057">
            <v>399</v>
          </cell>
          <cell r="H23057" t="str">
            <v>1002</v>
          </cell>
        </row>
        <row r="23058">
          <cell r="B23058">
            <v>399</v>
          </cell>
          <cell r="H23058" t="str">
            <v>1002</v>
          </cell>
        </row>
        <row r="23059">
          <cell r="B23059">
            <v>399</v>
          </cell>
          <cell r="H23059" t="str">
            <v>1002</v>
          </cell>
        </row>
        <row r="23060">
          <cell r="B23060">
            <v>399</v>
          </cell>
          <cell r="H23060" t="str">
            <v>1002</v>
          </cell>
        </row>
        <row r="23061">
          <cell r="B23061">
            <v>399</v>
          </cell>
          <cell r="H23061" t="str">
            <v>1002</v>
          </cell>
        </row>
        <row r="23062">
          <cell r="B23062">
            <v>399</v>
          </cell>
          <cell r="H23062" t="str">
            <v>1002</v>
          </cell>
        </row>
        <row r="23063">
          <cell r="B23063">
            <v>399</v>
          </cell>
          <cell r="H23063" t="str">
            <v>1002</v>
          </cell>
        </row>
        <row r="23064">
          <cell r="B23064">
            <v>399</v>
          </cell>
          <cell r="H23064" t="str">
            <v>1002</v>
          </cell>
        </row>
        <row r="23065">
          <cell r="B23065">
            <v>399</v>
          </cell>
          <cell r="H23065" t="str">
            <v>1002</v>
          </cell>
        </row>
        <row r="23066">
          <cell r="B23066">
            <v>399</v>
          </cell>
          <cell r="H23066" t="str">
            <v>1002</v>
          </cell>
        </row>
        <row r="23067">
          <cell r="B23067">
            <v>399</v>
          </cell>
          <cell r="H23067" t="str">
            <v>1002</v>
          </cell>
        </row>
        <row r="23068">
          <cell r="B23068">
            <v>399</v>
          </cell>
          <cell r="H23068" t="str">
            <v>1002</v>
          </cell>
        </row>
        <row r="23069">
          <cell r="B23069">
            <v>399</v>
          </cell>
          <cell r="H23069" t="str">
            <v>1002</v>
          </cell>
        </row>
        <row r="23070">
          <cell r="B23070">
            <v>399</v>
          </cell>
          <cell r="H23070" t="str">
            <v>1002</v>
          </cell>
        </row>
        <row r="23071">
          <cell r="B23071">
            <v>399</v>
          </cell>
          <cell r="H23071" t="str">
            <v>1002</v>
          </cell>
        </row>
        <row r="23072">
          <cell r="B23072">
            <v>399</v>
          </cell>
          <cell r="H23072" t="str">
            <v>1002</v>
          </cell>
        </row>
        <row r="23073">
          <cell r="B23073">
            <v>399</v>
          </cell>
          <cell r="H23073">
            <v>1394</v>
          </cell>
        </row>
        <row r="23074">
          <cell r="B23074">
            <v>399</v>
          </cell>
          <cell r="H23074">
            <v>1394</v>
          </cell>
        </row>
        <row r="23075">
          <cell r="B23075">
            <v>399</v>
          </cell>
          <cell r="H23075">
            <v>1394</v>
          </cell>
        </row>
        <row r="23076">
          <cell r="B23076">
            <v>399</v>
          </cell>
          <cell r="H23076">
            <v>1394</v>
          </cell>
        </row>
        <row r="23077">
          <cell r="B23077">
            <v>399</v>
          </cell>
          <cell r="H23077">
            <v>1394</v>
          </cell>
        </row>
        <row r="23078">
          <cell r="B23078">
            <v>399</v>
          </cell>
          <cell r="H23078">
            <v>1394</v>
          </cell>
        </row>
        <row r="23079">
          <cell r="B23079">
            <v>399</v>
          </cell>
          <cell r="H23079">
            <v>1394</v>
          </cell>
        </row>
        <row r="23080">
          <cell r="B23080">
            <v>399</v>
          </cell>
          <cell r="H23080">
            <v>1394</v>
          </cell>
        </row>
        <row r="23081">
          <cell r="B23081">
            <v>399</v>
          </cell>
          <cell r="H23081">
            <v>1394</v>
          </cell>
        </row>
        <row r="23082">
          <cell r="B23082">
            <v>399</v>
          </cell>
          <cell r="H23082">
            <v>1394</v>
          </cell>
        </row>
        <row r="23083">
          <cell r="B23083">
            <v>399</v>
          </cell>
          <cell r="H23083">
            <v>1394</v>
          </cell>
        </row>
        <row r="23084">
          <cell r="B23084">
            <v>399</v>
          </cell>
          <cell r="H23084">
            <v>1394</v>
          </cell>
        </row>
        <row r="23085">
          <cell r="B23085">
            <v>399</v>
          </cell>
          <cell r="H23085">
            <v>1394</v>
          </cell>
        </row>
        <row r="23086">
          <cell r="B23086">
            <v>399</v>
          </cell>
          <cell r="H23086">
            <v>1394</v>
          </cell>
        </row>
        <row r="23087">
          <cell r="B23087">
            <v>399</v>
          </cell>
          <cell r="H23087">
            <v>1394</v>
          </cell>
        </row>
        <row r="23088">
          <cell r="B23088">
            <v>399</v>
          </cell>
          <cell r="H23088">
            <v>1394</v>
          </cell>
        </row>
        <row r="23089">
          <cell r="B23089">
            <v>399</v>
          </cell>
          <cell r="H23089">
            <v>1394</v>
          </cell>
        </row>
        <row r="23090">
          <cell r="B23090">
            <v>399</v>
          </cell>
          <cell r="H23090">
            <v>1394</v>
          </cell>
        </row>
        <row r="23091">
          <cell r="B23091">
            <v>399</v>
          </cell>
          <cell r="H23091">
            <v>1394</v>
          </cell>
        </row>
        <row r="23092">
          <cell r="B23092">
            <v>399</v>
          </cell>
          <cell r="H23092">
            <v>1394</v>
          </cell>
        </row>
        <row r="23093">
          <cell r="B23093">
            <v>399</v>
          </cell>
          <cell r="H23093">
            <v>1394</v>
          </cell>
        </row>
        <row r="23094">
          <cell r="B23094">
            <v>399</v>
          </cell>
          <cell r="H23094">
            <v>1394</v>
          </cell>
        </row>
        <row r="23095">
          <cell r="B23095">
            <v>399</v>
          </cell>
          <cell r="H23095">
            <v>1394</v>
          </cell>
        </row>
        <row r="23096">
          <cell r="B23096">
            <v>399</v>
          </cell>
          <cell r="H23096">
            <v>1394</v>
          </cell>
        </row>
        <row r="23097">
          <cell r="B23097">
            <v>399</v>
          </cell>
          <cell r="H23097">
            <v>1394</v>
          </cell>
        </row>
        <row r="23098">
          <cell r="B23098">
            <v>399</v>
          </cell>
          <cell r="H23098">
            <v>1394</v>
          </cell>
        </row>
        <row r="23099">
          <cell r="B23099">
            <v>399</v>
          </cell>
          <cell r="H23099">
            <v>1878</v>
          </cell>
        </row>
        <row r="23100">
          <cell r="B23100">
            <v>399</v>
          </cell>
          <cell r="H23100">
            <v>1878</v>
          </cell>
        </row>
        <row r="23101">
          <cell r="B23101">
            <v>399</v>
          </cell>
          <cell r="H23101">
            <v>1878</v>
          </cell>
        </row>
        <row r="23102">
          <cell r="B23102">
            <v>399</v>
          </cell>
          <cell r="H23102">
            <v>1878</v>
          </cell>
        </row>
        <row r="23103">
          <cell r="B23103">
            <v>399</v>
          </cell>
          <cell r="H23103">
            <v>1878</v>
          </cell>
        </row>
        <row r="23104">
          <cell r="B23104">
            <v>399</v>
          </cell>
          <cell r="H23104">
            <v>1878</v>
          </cell>
        </row>
        <row r="23105">
          <cell r="B23105">
            <v>399</v>
          </cell>
          <cell r="H23105">
            <v>1878</v>
          </cell>
        </row>
        <row r="23106">
          <cell r="B23106">
            <v>399</v>
          </cell>
          <cell r="H23106">
            <v>1878</v>
          </cell>
        </row>
        <row r="23107">
          <cell r="B23107">
            <v>399</v>
          </cell>
          <cell r="H23107">
            <v>1878</v>
          </cell>
        </row>
        <row r="23108">
          <cell r="B23108">
            <v>399</v>
          </cell>
          <cell r="H23108">
            <v>1878</v>
          </cell>
        </row>
        <row r="23109">
          <cell r="B23109">
            <v>399</v>
          </cell>
          <cell r="H23109">
            <v>1878</v>
          </cell>
        </row>
        <row r="23110">
          <cell r="B23110">
            <v>399</v>
          </cell>
          <cell r="H23110">
            <v>1878</v>
          </cell>
        </row>
        <row r="23111">
          <cell r="B23111">
            <v>399</v>
          </cell>
          <cell r="H23111">
            <v>1878</v>
          </cell>
        </row>
        <row r="23112">
          <cell r="B23112">
            <v>399</v>
          </cell>
          <cell r="H23112">
            <v>1878</v>
          </cell>
        </row>
        <row r="23113">
          <cell r="B23113">
            <v>399</v>
          </cell>
          <cell r="H23113">
            <v>1878</v>
          </cell>
        </row>
        <row r="23114">
          <cell r="B23114">
            <v>399</v>
          </cell>
          <cell r="H23114">
            <v>1878</v>
          </cell>
        </row>
        <row r="23115">
          <cell r="B23115">
            <v>399</v>
          </cell>
          <cell r="H23115">
            <v>1878</v>
          </cell>
        </row>
        <row r="23116">
          <cell r="B23116">
            <v>399</v>
          </cell>
          <cell r="H23116">
            <v>1878</v>
          </cell>
        </row>
        <row r="23117">
          <cell r="B23117">
            <v>399</v>
          </cell>
          <cell r="H23117">
            <v>1878</v>
          </cell>
        </row>
        <row r="23118">
          <cell r="B23118">
            <v>399</v>
          </cell>
          <cell r="H23118">
            <v>1878</v>
          </cell>
        </row>
        <row r="23119">
          <cell r="B23119">
            <v>399</v>
          </cell>
          <cell r="H23119">
            <v>1878</v>
          </cell>
        </row>
        <row r="23120">
          <cell r="B23120">
            <v>399</v>
          </cell>
          <cell r="H23120">
            <v>1878</v>
          </cell>
        </row>
        <row r="23121">
          <cell r="B23121">
            <v>399</v>
          </cell>
          <cell r="H23121">
            <v>1878</v>
          </cell>
        </row>
        <row r="23122">
          <cell r="B23122">
            <v>399</v>
          </cell>
          <cell r="H23122">
            <v>1878</v>
          </cell>
        </row>
        <row r="23123">
          <cell r="B23123">
            <v>399</v>
          </cell>
          <cell r="H23123">
            <v>1878</v>
          </cell>
        </row>
        <row r="23124">
          <cell r="B23124">
            <v>399</v>
          </cell>
          <cell r="H23124">
            <v>1878</v>
          </cell>
        </row>
        <row r="23125">
          <cell r="B23125">
            <v>400</v>
          </cell>
          <cell r="H23125" t="str">
            <v>43621400MAR</v>
          </cell>
        </row>
        <row r="23126">
          <cell r="B23126">
            <v>400</v>
          </cell>
          <cell r="H23126" t="str">
            <v>43621400MAR</v>
          </cell>
        </row>
        <row r="23127">
          <cell r="B23127">
            <v>400</v>
          </cell>
          <cell r="H23127" t="str">
            <v>43621400MAR</v>
          </cell>
        </row>
        <row r="23128">
          <cell r="B23128">
            <v>400</v>
          </cell>
          <cell r="H23128" t="str">
            <v>43621400MAR</v>
          </cell>
        </row>
        <row r="23129">
          <cell r="B23129">
            <v>400</v>
          </cell>
          <cell r="H23129" t="str">
            <v>43621400MAR</v>
          </cell>
        </row>
        <row r="23130">
          <cell r="B23130">
            <v>400</v>
          </cell>
          <cell r="H23130" t="str">
            <v>43621400MAR</v>
          </cell>
        </row>
        <row r="23131">
          <cell r="B23131">
            <v>400</v>
          </cell>
          <cell r="H23131" t="str">
            <v>43621400MAR</v>
          </cell>
        </row>
        <row r="23132">
          <cell r="B23132">
            <v>400</v>
          </cell>
          <cell r="H23132" t="str">
            <v>43621400MAR</v>
          </cell>
        </row>
        <row r="23133">
          <cell r="B23133">
            <v>400</v>
          </cell>
          <cell r="H23133" t="str">
            <v>43621400MAR</v>
          </cell>
        </row>
        <row r="23134">
          <cell r="B23134">
            <v>400</v>
          </cell>
          <cell r="H23134" t="str">
            <v>43621400MAR</v>
          </cell>
        </row>
        <row r="23135">
          <cell r="B23135">
            <v>400</v>
          </cell>
          <cell r="H23135" t="str">
            <v>43621400MAR</v>
          </cell>
        </row>
        <row r="23136">
          <cell r="B23136">
            <v>400</v>
          </cell>
          <cell r="H23136" t="str">
            <v>43621400MAR</v>
          </cell>
        </row>
        <row r="23137">
          <cell r="B23137">
            <v>400</v>
          </cell>
          <cell r="H23137" t="str">
            <v>43621400MAR</v>
          </cell>
        </row>
        <row r="23138">
          <cell r="B23138">
            <v>400</v>
          </cell>
          <cell r="H23138" t="str">
            <v>43621400MAR</v>
          </cell>
        </row>
        <row r="23139">
          <cell r="B23139">
            <v>400</v>
          </cell>
          <cell r="H23139" t="str">
            <v>43621400MAR</v>
          </cell>
        </row>
        <row r="23140">
          <cell r="B23140">
            <v>400</v>
          </cell>
          <cell r="H23140" t="str">
            <v>43621400MAR</v>
          </cell>
        </row>
        <row r="23141">
          <cell r="B23141">
            <v>400</v>
          </cell>
          <cell r="H23141" t="str">
            <v>43621400MAR</v>
          </cell>
        </row>
        <row r="23142">
          <cell r="B23142">
            <v>400</v>
          </cell>
          <cell r="H23142" t="str">
            <v>43621400MAR</v>
          </cell>
        </row>
        <row r="23143">
          <cell r="B23143">
            <v>400</v>
          </cell>
          <cell r="H23143" t="str">
            <v>43621400MAR</v>
          </cell>
        </row>
        <row r="23144">
          <cell r="B23144">
            <v>400</v>
          </cell>
          <cell r="H23144" t="str">
            <v>43621400MAR</v>
          </cell>
        </row>
        <row r="23145">
          <cell r="B23145">
            <v>400</v>
          </cell>
          <cell r="H23145" t="str">
            <v>43621400MAR</v>
          </cell>
        </row>
        <row r="23146">
          <cell r="B23146">
            <v>401</v>
          </cell>
          <cell r="H23146" t="str">
            <v>43626401JES</v>
          </cell>
        </row>
        <row r="23147">
          <cell r="B23147">
            <v>401</v>
          </cell>
          <cell r="H23147" t="str">
            <v>43626401JES</v>
          </cell>
        </row>
        <row r="23148">
          <cell r="B23148">
            <v>401</v>
          </cell>
          <cell r="H23148" t="str">
            <v>43626401JES</v>
          </cell>
        </row>
        <row r="23149">
          <cell r="B23149">
            <v>401</v>
          </cell>
          <cell r="H23149" t="str">
            <v>43626401JES</v>
          </cell>
        </row>
        <row r="23150">
          <cell r="B23150">
            <v>401</v>
          </cell>
          <cell r="H23150" t="str">
            <v>43626401JES</v>
          </cell>
        </row>
        <row r="23151">
          <cell r="B23151">
            <v>401</v>
          </cell>
          <cell r="H23151" t="str">
            <v>43626401JES</v>
          </cell>
        </row>
        <row r="23152">
          <cell r="B23152">
            <v>401</v>
          </cell>
          <cell r="H23152" t="str">
            <v>43626401JES</v>
          </cell>
        </row>
        <row r="23153">
          <cell r="B23153">
            <v>401</v>
          </cell>
          <cell r="H23153" t="str">
            <v>43626401JES</v>
          </cell>
        </row>
        <row r="23154">
          <cell r="B23154">
            <v>401</v>
          </cell>
          <cell r="H23154" t="str">
            <v>43626401JES</v>
          </cell>
        </row>
        <row r="23155">
          <cell r="B23155">
            <v>401</v>
          </cell>
          <cell r="H23155" t="str">
            <v>43626401JES</v>
          </cell>
        </row>
        <row r="23156">
          <cell r="B23156">
            <v>401</v>
          </cell>
          <cell r="H23156" t="str">
            <v>43626401JES</v>
          </cell>
        </row>
        <row r="23157">
          <cell r="B23157">
            <v>401</v>
          </cell>
          <cell r="H23157" t="str">
            <v>43626401JES</v>
          </cell>
        </row>
        <row r="23158">
          <cell r="B23158">
            <v>401</v>
          </cell>
          <cell r="H23158" t="str">
            <v>43626401JES</v>
          </cell>
        </row>
        <row r="23159">
          <cell r="B23159">
            <v>401</v>
          </cell>
          <cell r="H23159" t="str">
            <v>43626401JES</v>
          </cell>
        </row>
        <row r="23160">
          <cell r="B23160">
            <v>401</v>
          </cell>
          <cell r="H23160" t="str">
            <v>43626401JES</v>
          </cell>
        </row>
        <row r="23161">
          <cell r="B23161">
            <v>401</v>
          </cell>
          <cell r="H23161" t="str">
            <v>43626401JES</v>
          </cell>
        </row>
        <row r="23162">
          <cell r="B23162">
            <v>401</v>
          </cell>
          <cell r="H23162" t="str">
            <v>43626401JES</v>
          </cell>
        </row>
        <row r="23163">
          <cell r="B23163">
            <v>401</v>
          </cell>
          <cell r="H23163" t="str">
            <v>43626401JES</v>
          </cell>
        </row>
        <row r="23164">
          <cell r="B23164">
            <v>401</v>
          </cell>
          <cell r="H23164" t="str">
            <v>43626401JES</v>
          </cell>
        </row>
        <row r="23165">
          <cell r="B23165">
            <v>401</v>
          </cell>
          <cell r="H23165" t="str">
            <v>43626401JES</v>
          </cell>
        </row>
        <row r="23166">
          <cell r="B23166">
            <v>401</v>
          </cell>
          <cell r="H23166" t="str">
            <v>43626401JES</v>
          </cell>
        </row>
        <row r="23167">
          <cell r="B23167">
            <v>402</v>
          </cell>
          <cell r="H23167" t="str">
            <v>43630402KAT</v>
          </cell>
        </row>
        <row r="23168">
          <cell r="B23168">
            <v>402</v>
          </cell>
          <cell r="H23168" t="str">
            <v>43630402KAT</v>
          </cell>
        </row>
        <row r="23169">
          <cell r="B23169">
            <v>402</v>
          </cell>
          <cell r="H23169" t="str">
            <v>43630402KAT</v>
          </cell>
        </row>
        <row r="23170">
          <cell r="B23170">
            <v>402</v>
          </cell>
          <cell r="H23170" t="str">
            <v>43630402KAT</v>
          </cell>
        </row>
        <row r="23171">
          <cell r="B23171">
            <v>402</v>
          </cell>
          <cell r="H23171" t="str">
            <v>43630402KAT</v>
          </cell>
        </row>
        <row r="23172">
          <cell r="B23172">
            <v>402</v>
          </cell>
          <cell r="H23172" t="str">
            <v>43630402KAT</v>
          </cell>
        </row>
        <row r="23173">
          <cell r="B23173">
            <v>402</v>
          </cell>
          <cell r="H23173" t="str">
            <v>43630402KAT</v>
          </cell>
        </row>
        <row r="23174">
          <cell r="B23174">
            <v>402</v>
          </cell>
          <cell r="H23174" t="str">
            <v>43630402KAT</v>
          </cell>
        </row>
        <row r="23175">
          <cell r="B23175">
            <v>402</v>
          </cell>
          <cell r="H23175" t="str">
            <v>43630402KAT</v>
          </cell>
        </row>
        <row r="23176">
          <cell r="B23176">
            <v>402</v>
          </cell>
          <cell r="H23176" t="str">
            <v>43630402KAT</v>
          </cell>
        </row>
        <row r="23177">
          <cell r="B23177">
            <v>402</v>
          </cell>
          <cell r="H23177" t="str">
            <v>43630402KAT</v>
          </cell>
        </row>
        <row r="23178">
          <cell r="B23178">
            <v>402</v>
          </cell>
          <cell r="H23178" t="str">
            <v>43630402KAT</v>
          </cell>
        </row>
        <row r="23179">
          <cell r="B23179">
            <v>402</v>
          </cell>
          <cell r="H23179" t="str">
            <v>43630402KAT</v>
          </cell>
        </row>
        <row r="23180">
          <cell r="B23180">
            <v>402</v>
          </cell>
          <cell r="H23180" t="str">
            <v>43630402KAT</v>
          </cell>
        </row>
        <row r="23181">
          <cell r="B23181">
            <v>402</v>
          </cell>
          <cell r="H23181" t="str">
            <v>43630402KAT</v>
          </cell>
        </row>
        <row r="23182">
          <cell r="B23182">
            <v>402</v>
          </cell>
          <cell r="H23182" t="str">
            <v>43630402KAT</v>
          </cell>
        </row>
        <row r="23183">
          <cell r="B23183">
            <v>402</v>
          </cell>
          <cell r="H23183" t="str">
            <v>43630402KAT</v>
          </cell>
        </row>
        <row r="23184">
          <cell r="B23184">
            <v>402</v>
          </cell>
          <cell r="H23184" t="str">
            <v>43630402KAT</v>
          </cell>
        </row>
        <row r="23185">
          <cell r="B23185">
            <v>402</v>
          </cell>
          <cell r="H23185" t="str">
            <v>43630402KAT</v>
          </cell>
        </row>
        <row r="23186">
          <cell r="B23186">
            <v>402</v>
          </cell>
          <cell r="H23186" t="str">
            <v>43630402KAT</v>
          </cell>
        </row>
        <row r="23187">
          <cell r="B23187">
            <v>402</v>
          </cell>
          <cell r="H23187" t="str">
            <v>43630402KAT</v>
          </cell>
        </row>
        <row r="23188">
          <cell r="B23188">
            <v>402</v>
          </cell>
          <cell r="H23188" t="str">
            <v>43630402KAT</v>
          </cell>
        </row>
        <row r="23189">
          <cell r="B23189">
            <v>402</v>
          </cell>
          <cell r="H23189" t="str">
            <v>43630402KAT</v>
          </cell>
        </row>
        <row r="23190">
          <cell r="B23190">
            <v>402</v>
          </cell>
          <cell r="H23190" t="str">
            <v>43630402KAT</v>
          </cell>
        </row>
        <row r="23191">
          <cell r="B23191">
            <v>402</v>
          </cell>
          <cell r="H23191" t="str">
            <v>43630402KAT</v>
          </cell>
        </row>
        <row r="23192">
          <cell r="B23192">
            <v>402</v>
          </cell>
          <cell r="H23192" t="str">
            <v>43630402KAT</v>
          </cell>
        </row>
        <row r="23193">
          <cell r="B23193">
            <v>402</v>
          </cell>
          <cell r="H23193" t="str">
            <v>43630402KAT</v>
          </cell>
        </row>
        <row r="23194">
          <cell r="B23194">
            <v>402</v>
          </cell>
          <cell r="H23194" t="str">
            <v>43630402KAT</v>
          </cell>
        </row>
        <row r="23195">
          <cell r="B23195">
            <v>402</v>
          </cell>
          <cell r="H23195" t="str">
            <v>43630402KAT</v>
          </cell>
        </row>
        <row r="23196">
          <cell r="B23196">
            <v>402</v>
          </cell>
          <cell r="H23196" t="str">
            <v>43630402KAT</v>
          </cell>
        </row>
        <row r="23197">
          <cell r="B23197">
            <v>402</v>
          </cell>
          <cell r="H23197" t="str">
            <v>43630402KAT</v>
          </cell>
        </row>
        <row r="23198">
          <cell r="B23198">
            <v>402</v>
          </cell>
          <cell r="H23198" t="str">
            <v>43630402KAT</v>
          </cell>
        </row>
        <row r="23199">
          <cell r="B23199">
            <v>402</v>
          </cell>
          <cell r="H23199" t="str">
            <v>43630402KAT</v>
          </cell>
        </row>
        <row r="23200">
          <cell r="B23200">
            <v>402</v>
          </cell>
          <cell r="H23200" t="str">
            <v>43630402KAT</v>
          </cell>
        </row>
        <row r="23201">
          <cell r="B23201">
            <v>402</v>
          </cell>
          <cell r="H23201" t="str">
            <v>43630402KAT</v>
          </cell>
        </row>
        <row r="23202">
          <cell r="B23202">
            <v>402</v>
          </cell>
          <cell r="H23202" t="str">
            <v>43630402KAT</v>
          </cell>
        </row>
        <row r="23203">
          <cell r="B23203">
            <v>402</v>
          </cell>
          <cell r="H23203" t="str">
            <v>43630402KAT</v>
          </cell>
        </row>
        <row r="23204">
          <cell r="B23204">
            <v>402</v>
          </cell>
          <cell r="H23204" t="str">
            <v>43630402KAT</v>
          </cell>
        </row>
        <row r="23205">
          <cell r="B23205">
            <v>402</v>
          </cell>
          <cell r="H23205">
            <v>1127</v>
          </cell>
        </row>
        <row r="23206">
          <cell r="B23206">
            <v>402</v>
          </cell>
          <cell r="H23206">
            <v>1127</v>
          </cell>
        </row>
        <row r="23207">
          <cell r="B23207">
            <v>402</v>
          </cell>
          <cell r="H23207">
            <v>1127</v>
          </cell>
        </row>
        <row r="23208">
          <cell r="B23208">
            <v>402</v>
          </cell>
          <cell r="H23208">
            <v>1127</v>
          </cell>
        </row>
        <row r="23209">
          <cell r="B23209">
            <v>402</v>
          </cell>
          <cell r="H23209">
            <v>1127</v>
          </cell>
        </row>
        <row r="23210">
          <cell r="B23210">
            <v>402</v>
          </cell>
          <cell r="H23210">
            <v>1127</v>
          </cell>
        </row>
        <row r="23211">
          <cell r="B23211">
            <v>402</v>
          </cell>
          <cell r="H23211">
            <v>1127</v>
          </cell>
        </row>
        <row r="23212">
          <cell r="B23212">
            <v>402</v>
          </cell>
          <cell r="H23212">
            <v>1127</v>
          </cell>
        </row>
        <row r="23213">
          <cell r="B23213">
            <v>402</v>
          </cell>
          <cell r="H23213">
            <v>1127</v>
          </cell>
        </row>
        <row r="23214">
          <cell r="B23214">
            <v>402</v>
          </cell>
          <cell r="H23214">
            <v>1127</v>
          </cell>
        </row>
        <row r="23215">
          <cell r="B23215">
            <v>402</v>
          </cell>
          <cell r="H23215">
            <v>1127</v>
          </cell>
        </row>
        <row r="23216">
          <cell r="B23216">
            <v>402</v>
          </cell>
          <cell r="H23216">
            <v>1127</v>
          </cell>
        </row>
        <row r="23217">
          <cell r="B23217">
            <v>402</v>
          </cell>
          <cell r="H23217">
            <v>1127</v>
          </cell>
        </row>
        <row r="23218">
          <cell r="B23218">
            <v>402</v>
          </cell>
          <cell r="H23218">
            <v>1127</v>
          </cell>
        </row>
        <row r="23219">
          <cell r="B23219">
            <v>402</v>
          </cell>
          <cell r="H23219">
            <v>1127</v>
          </cell>
        </row>
        <row r="23220">
          <cell r="B23220">
            <v>402</v>
          </cell>
          <cell r="H23220">
            <v>1127</v>
          </cell>
        </row>
        <row r="23221">
          <cell r="B23221">
            <v>402</v>
          </cell>
          <cell r="H23221">
            <v>1127</v>
          </cell>
        </row>
        <row r="23222">
          <cell r="B23222">
            <v>402</v>
          </cell>
          <cell r="H23222">
            <v>1127</v>
          </cell>
        </row>
        <row r="23223">
          <cell r="B23223">
            <v>402</v>
          </cell>
          <cell r="H23223">
            <v>1127</v>
          </cell>
        </row>
        <row r="23224">
          <cell r="B23224">
            <v>402</v>
          </cell>
          <cell r="H23224">
            <v>1127</v>
          </cell>
        </row>
        <row r="23225">
          <cell r="B23225">
            <v>402</v>
          </cell>
          <cell r="H23225">
            <v>1127</v>
          </cell>
        </row>
        <row r="23226">
          <cell r="B23226">
            <v>402</v>
          </cell>
          <cell r="H23226">
            <v>1127</v>
          </cell>
        </row>
        <row r="23227">
          <cell r="B23227">
            <v>402</v>
          </cell>
          <cell r="H23227">
            <v>1127</v>
          </cell>
        </row>
        <row r="23228">
          <cell r="B23228">
            <v>402</v>
          </cell>
          <cell r="H23228">
            <v>1127</v>
          </cell>
        </row>
        <row r="23229">
          <cell r="B23229">
            <v>402</v>
          </cell>
          <cell r="H23229">
            <v>1127</v>
          </cell>
        </row>
        <row r="23230">
          <cell r="B23230">
            <v>402</v>
          </cell>
          <cell r="H23230">
            <v>1127</v>
          </cell>
        </row>
        <row r="23231">
          <cell r="B23231">
            <v>402</v>
          </cell>
          <cell r="H23231">
            <v>1127</v>
          </cell>
        </row>
        <row r="23232">
          <cell r="B23232">
            <v>402</v>
          </cell>
          <cell r="H23232">
            <v>1127</v>
          </cell>
        </row>
        <row r="23233">
          <cell r="B23233">
            <v>402</v>
          </cell>
          <cell r="H23233">
            <v>1127</v>
          </cell>
        </row>
        <row r="23234">
          <cell r="B23234">
            <v>403</v>
          </cell>
          <cell r="H23234" t="str">
            <v>43634403MAR</v>
          </cell>
        </row>
        <row r="23235">
          <cell r="B23235">
            <v>403</v>
          </cell>
          <cell r="H23235" t="str">
            <v>43634403MAR</v>
          </cell>
        </row>
        <row r="23236">
          <cell r="B23236">
            <v>403</v>
          </cell>
          <cell r="H23236" t="str">
            <v>43634403MAR</v>
          </cell>
        </row>
        <row r="23237">
          <cell r="B23237">
            <v>403</v>
          </cell>
          <cell r="H23237" t="str">
            <v>43634403MAR</v>
          </cell>
        </row>
        <row r="23238">
          <cell r="B23238">
            <v>403</v>
          </cell>
          <cell r="H23238" t="str">
            <v>43634403MAR</v>
          </cell>
        </row>
        <row r="23239">
          <cell r="B23239">
            <v>403</v>
          </cell>
          <cell r="H23239" t="str">
            <v>43634403MAR</v>
          </cell>
        </row>
        <row r="23240">
          <cell r="B23240">
            <v>403</v>
          </cell>
          <cell r="H23240" t="str">
            <v>43634403MAR</v>
          </cell>
        </row>
        <row r="23241">
          <cell r="B23241">
            <v>403</v>
          </cell>
          <cell r="H23241" t="str">
            <v>43634403MAR</v>
          </cell>
        </row>
        <row r="23242">
          <cell r="B23242">
            <v>403</v>
          </cell>
          <cell r="H23242" t="str">
            <v>43634403MAR</v>
          </cell>
        </row>
        <row r="23243">
          <cell r="B23243">
            <v>403</v>
          </cell>
          <cell r="H23243" t="str">
            <v>43634403MAR</v>
          </cell>
        </row>
        <row r="23244">
          <cell r="B23244">
            <v>403</v>
          </cell>
          <cell r="H23244" t="str">
            <v>43634403MAR</v>
          </cell>
        </row>
        <row r="23245">
          <cell r="B23245">
            <v>403</v>
          </cell>
          <cell r="H23245" t="str">
            <v>43634403MAR</v>
          </cell>
        </row>
        <row r="23246">
          <cell r="B23246">
            <v>403</v>
          </cell>
          <cell r="H23246" t="str">
            <v>43778403MAR</v>
          </cell>
        </row>
        <row r="23247">
          <cell r="B23247">
            <v>403</v>
          </cell>
          <cell r="H23247" t="str">
            <v>43778403MAR</v>
          </cell>
        </row>
        <row r="23248">
          <cell r="B23248">
            <v>403</v>
          </cell>
          <cell r="H23248" t="str">
            <v>43778403MAR</v>
          </cell>
        </row>
        <row r="23249">
          <cell r="B23249">
            <v>403</v>
          </cell>
          <cell r="H23249" t="str">
            <v>43778403MAR</v>
          </cell>
        </row>
        <row r="23250">
          <cell r="B23250">
            <v>403</v>
          </cell>
          <cell r="H23250" t="str">
            <v>43778403MAR</v>
          </cell>
        </row>
        <row r="23251">
          <cell r="B23251">
            <v>403</v>
          </cell>
          <cell r="H23251" t="str">
            <v>43778403MAR</v>
          </cell>
        </row>
        <row r="23252">
          <cell r="B23252">
            <v>403</v>
          </cell>
          <cell r="H23252" t="str">
            <v>43778403MAR</v>
          </cell>
        </row>
        <row r="23253">
          <cell r="B23253">
            <v>403</v>
          </cell>
          <cell r="H23253" t="str">
            <v>43778403MAR</v>
          </cell>
        </row>
        <row r="23254">
          <cell r="B23254">
            <v>403</v>
          </cell>
          <cell r="H23254" t="str">
            <v>43778403MAR</v>
          </cell>
        </row>
        <row r="23255">
          <cell r="B23255">
            <v>403</v>
          </cell>
          <cell r="H23255" t="str">
            <v>43778403MAR</v>
          </cell>
        </row>
        <row r="23256">
          <cell r="B23256">
            <v>403</v>
          </cell>
          <cell r="H23256" t="str">
            <v>43778403MAR</v>
          </cell>
        </row>
        <row r="23257">
          <cell r="B23257">
            <v>403</v>
          </cell>
          <cell r="H23257" t="str">
            <v>43778403MAR</v>
          </cell>
        </row>
        <row r="23258">
          <cell r="B23258">
            <v>403</v>
          </cell>
          <cell r="H23258" t="str">
            <v>43778403MAR</v>
          </cell>
        </row>
        <row r="23259">
          <cell r="B23259">
            <v>403</v>
          </cell>
          <cell r="H23259" t="str">
            <v>43964403MAR</v>
          </cell>
        </row>
        <row r="23260">
          <cell r="B23260">
            <v>403</v>
          </cell>
          <cell r="H23260" t="str">
            <v>43964403MAR</v>
          </cell>
        </row>
        <row r="23261">
          <cell r="B23261">
            <v>403</v>
          </cell>
          <cell r="H23261" t="str">
            <v>43964403MAR</v>
          </cell>
        </row>
        <row r="23262">
          <cell r="B23262">
            <v>403</v>
          </cell>
          <cell r="H23262" t="str">
            <v>43964403MAR</v>
          </cell>
        </row>
        <row r="23263">
          <cell r="B23263">
            <v>403</v>
          </cell>
          <cell r="H23263" t="str">
            <v>43964403MAR</v>
          </cell>
        </row>
        <row r="23264">
          <cell r="B23264">
            <v>403</v>
          </cell>
          <cell r="H23264" t="str">
            <v>43964403MAR</v>
          </cell>
        </row>
        <row r="23265">
          <cell r="B23265">
            <v>403</v>
          </cell>
          <cell r="H23265" t="str">
            <v>43964403MAR</v>
          </cell>
        </row>
        <row r="23266">
          <cell r="B23266">
            <v>403</v>
          </cell>
          <cell r="H23266" t="str">
            <v>43964403MAR</v>
          </cell>
        </row>
        <row r="23267">
          <cell r="B23267">
            <v>403</v>
          </cell>
          <cell r="H23267" t="str">
            <v>43964403MAR</v>
          </cell>
        </row>
        <row r="23268">
          <cell r="B23268">
            <v>403</v>
          </cell>
          <cell r="H23268" t="str">
            <v>43964403MAR</v>
          </cell>
        </row>
        <row r="23269">
          <cell r="B23269">
            <v>403</v>
          </cell>
          <cell r="H23269" t="str">
            <v>43964403MAR</v>
          </cell>
        </row>
        <row r="23270">
          <cell r="B23270">
            <v>403</v>
          </cell>
          <cell r="H23270" t="str">
            <v>43964403MAR</v>
          </cell>
        </row>
        <row r="23271">
          <cell r="B23271">
            <v>403</v>
          </cell>
          <cell r="H23271" t="str">
            <v>43964403MAR</v>
          </cell>
        </row>
        <row r="23272">
          <cell r="B23272">
            <v>403</v>
          </cell>
          <cell r="H23272" t="str">
            <v>43964403MAR</v>
          </cell>
        </row>
        <row r="23273">
          <cell r="B23273">
            <v>403</v>
          </cell>
          <cell r="H23273" t="str">
            <v>43964403MAR</v>
          </cell>
        </row>
        <row r="23274">
          <cell r="B23274">
            <v>403</v>
          </cell>
          <cell r="H23274" t="str">
            <v>43964403MAR</v>
          </cell>
        </row>
        <row r="23275">
          <cell r="B23275">
            <v>403</v>
          </cell>
          <cell r="H23275" t="str">
            <v>43964403MAR</v>
          </cell>
        </row>
        <row r="23276">
          <cell r="B23276">
            <v>403</v>
          </cell>
          <cell r="H23276" t="str">
            <v>43964403MAR</v>
          </cell>
        </row>
        <row r="23277">
          <cell r="B23277">
            <v>403</v>
          </cell>
          <cell r="H23277" t="str">
            <v>43964403MAR</v>
          </cell>
        </row>
        <row r="23278">
          <cell r="B23278">
            <v>403</v>
          </cell>
          <cell r="H23278" t="str">
            <v>43964403MAR</v>
          </cell>
        </row>
        <row r="23279">
          <cell r="B23279">
            <v>403</v>
          </cell>
          <cell r="H23279" t="str">
            <v>43964403MAR</v>
          </cell>
        </row>
        <row r="23280">
          <cell r="B23280">
            <v>403</v>
          </cell>
          <cell r="H23280" t="str">
            <v>43964403MAR</v>
          </cell>
        </row>
        <row r="23281">
          <cell r="B23281">
            <v>403</v>
          </cell>
          <cell r="H23281" t="str">
            <v>43964403MAR</v>
          </cell>
        </row>
        <row r="23282">
          <cell r="B23282">
            <v>403</v>
          </cell>
          <cell r="H23282" t="str">
            <v>43964403MAR</v>
          </cell>
        </row>
        <row r="23283">
          <cell r="B23283">
            <v>403</v>
          </cell>
          <cell r="H23283" t="str">
            <v>43964403MAR</v>
          </cell>
        </row>
        <row r="23284">
          <cell r="B23284">
            <v>403</v>
          </cell>
          <cell r="H23284">
            <v>1204</v>
          </cell>
        </row>
        <row r="23285">
          <cell r="B23285">
            <v>403</v>
          </cell>
          <cell r="H23285">
            <v>1204</v>
          </cell>
        </row>
        <row r="23286">
          <cell r="B23286">
            <v>403</v>
          </cell>
          <cell r="H23286">
            <v>1204</v>
          </cell>
        </row>
        <row r="23287">
          <cell r="B23287">
            <v>403</v>
          </cell>
          <cell r="H23287">
            <v>1204</v>
          </cell>
        </row>
        <row r="23288">
          <cell r="B23288">
            <v>403</v>
          </cell>
          <cell r="H23288">
            <v>1204</v>
          </cell>
        </row>
        <row r="23289">
          <cell r="B23289">
            <v>403</v>
          </cell>
          <cell r="H23289">
            <v>1204</v>
          </cell>
        </row>
        <row r="23290">
          <cell r="B23290">
            <v>403</v>
          </cell>
          <cell r="H23290">
            <v>1204</v>
          </cell>
        </row>
        <row r="23291">
          <cell r="B23291">
            <v>403</v>
          </cell>
          <cell r="H23291">
            <v>1204</v>
          </cell>
        </row>
        <row r="23292">
          <cell r="B23292">
            <v>403</v>
          </cell>
          <cell r="H23292">
            <v>1204</v>
          </cell>
        </row>
        <row r="23293">
          <cell r="B23293">
            <v>403</v>
          </cell>
          <cell r="H23293">
            <v>1204</v>
          </cell>
        </row>
        <row r="23294">
          <cell r="B23294">
            <v>403</v>
          </cell>
          <cell r="H23294">
            <v>1204</v>
          </cell>
        </row>
        <row r="23295">
          <cell r="B23295">
            <v>403</v>
          </cell>
          <cell r="H23295">
            <v>1204</v>
          </cell>
        </row>
        <row r="23296">
          <cell r="B23296">
            <v>403</v>
          </cell>
          <cell r="H23296">
            <v>1204</v>
          </cell>
        </row>
        <row r="23297">
          <cell r="B23297">
            <v>403</v>
          </cell>
          <cell r="H23297">
            <v>1204</v>
          </cell>
        </row>
        <row r="23298">
          <cell r="B23298">
            <v>403</v>
          </cell>
          <cell r="H23298">
            <v>1204</v>
          </cell>
        </row>
        <row r="23299">
          <cell r="B23299">
            <v>403</v>
          </cell>
          <cell r="H23299">
            <v>1204</v>
          </cell>
        </row>
        <row r="23300">
          <cell r="B23300">
            <v>403</v>
          </cell>
          <cell r="H23300">
            <v>1204</v>
          </cell>
        </row>
        <row r="23301">
          <cell r="B23301">
            <v>403</v>
          </cell>
          <cell r="H23301">
            <v>1204</v>
          </cell>
        </row>
        <row r="23302">
          <cell r="B23302">
            <v>403</v>
          </cell>
          <cell r="H23302">
            <v>1204</v>
          </cell>
        </row>
        <row r="23303">
          <cell r="B23303">
            <v>403</v>
          </cell>
          <cell r="H23303">
            <v>1204</v>
          </cell>
        </row>
        <row r="23304">
          <cell r="B23304">
            <v>403</v>
          </cell>
          <cell r="H23304">
            <v>1204</v>
          </cell>
        </row>
        <row r="23305">
          <cell r="B23305">
            <v>403</v>
          </cell>
          <cell r="H23305">
            <v>1204</v>
          </cell>
        </row>
        <row r="23306">
          <cell r="B23306">
            <v>403</v>
          </cell>
          <cell r="H23306">
            <v>1204</v>
          </cell>
        </row>
        <row r="23307">
          <cell r="B23307">
            <v>403</v>
          </cell>
          <cell r="H23307">
            <v>1204</v>
          </cell>
        </row>
        <row r="23308">
          <cell r="B23308">
            <v>403</v>
          </cell>
          <cell r="H23308">
            <v>1204</v>
          </cell>
        </row>
        <row r="23309">
          <cell r="B23309">
            <v>403</v>
          </cell>
          <cell r="H23309">
            <v>1204</v>
          </cell>
        </row>
        <row r="23310">
          <cell r="B23310">
            <v>403</v>
          </cell>
          <cell r="H23310">
            <v>1204</v>
          </cell>
        </row>
        <row r="23311">
          <cell r="B23311">
            <v>403</v>
          </cell>
          <cell r="H23311">
            <v>1204</v>
          </cell>
        </row>
        <row r="23312">
          <cell r="B23312">
            <v>404</v>
          </cell>
          <cell r="H23312" t="str">
            <v>43769404JAN</v>
          </cell>
        </row>
        <row r="23313">
          <cell r="B23313">
            <v>404</v>
          </cell>
          <cell r="H23313" t="str">
            <v>43769404JAN</v>
          </cell>
        </row>
        <row r="23314">
          <cell r="B23314">
            <v>404</v>
          </cell>
          <cell r="H23314" t="str">
            <v>43769404JAN</v>
          </cell>
        </row>
        <row r="23315">
          <cell r="B23315">
            <v>404</v>
          </cell>
          <cell r="H23315" t="str">
            <v>43769404JAN</v>
          </cell>
        </row>
        <row r="23316">
          <cell r="B23316">
            <v>404</v>
          </cell>
          <cell r="H23316" t="str">
            <v>43769404JAN</v>
          </cell>
        </row>
        <row r="23317">
          <cell r="B23317">
            <v>404</v>
          </cell>
          <cell r="H23317" t="str">
            <v>43769404JAN</v>
          </cell>
        </row>
        <row r="23318">
          <cell r="B23318">
            <v>404</v>
          </cell>
          <cell r="H23318" t="str">
            <v>43769404JAN</v>
          </cell>
        </row>
        <row r="23319">
          <cell r="B23319">
            <v>404</v>
          </cell>
          <cell r="H23319" t="str">
            <v>43769404JAN</v>
          </cell>
        </row>
        <row r="23320">
          <cell r="B23320">
            <v>404</v>
          </cell>
          <cell r="H23320" t="str">
            <v>43769404JAN</v>
          </cell>
        </row>
        <row r="23321">
          <cell r="B23321">
            <v>404</v>
          </cell>
          <cell r="H23321" t="str">
            <v>43769404JAN</v>
          </cell>
        </row>
        <row r="23322">
          <cell r="B23322">
            <v>404</v>
          </cell>
          <cell r="H23322" t="str">
            <v>43769404JAN</v>
          </cell>
        </row>
        <row r="23323">
          <cell r="B23323">
            <v>404</v>
          </cell>
          <cell r="H23323" t="str">
            <v>43769404JAN</v>
          </cell>
        </row>
        <row r="23324">
          <cell r="B23324">
            <v>404</v>
          </cell>
          <cell r="H23324" t="str">
            <v>43769404JAN</v>
          </cell>
        </row>
        <row r="23325">
          <cell r="B23325">
            <v>404</v>
          </cell>
          <cell r="H23325" t="str">
            <v>43769404JAN</v>
          </cell>
        </row>
        <row r="23326">
          <cell r="B23326">
            <v>404</v>
          </cell>
          <cell r="H23326" t="str">
            <v>43769404JAN</v>
          </cell>
        </row>
        <row r="23327">
          <cell r="B23327">
            <v>404</v>
          </cell>
          <cell r="H23327" t="str">
            <v>43769404JAN</v>
          </cell>
        </row>
        <row r="23328">
          <cell r="B23328">
            <v>404</v>
          </cell>
          <cell r="H23328" t="str">
            <v>43769404JAN</v>
          </cell>
        </row>
        <row r="23329">
          <cell r="B23329">
            <v>404</v>
          </cell>
          <cell r="H23329" t="str">
            <v>43769404JAN</v>
          </cell>
        </row>
        <row r="23330">
          <cell r="B23330">
            <v>404</v>
          </cell>
          <cell r="H23330" t="str">
            <v>43769404JAN</v>
          </cell>
        </row>
        <row r="23331">
          <cell r="B23331">
            <v>404</v>
          </cell>
          <cell r="H23331" t="str">
            <v>43769404JAN</v>
          </cell>
        </row>
        <row r="23332">
          <cell r="B23332">
            <v>404</v>
          </cell>
          <cell r="H23332" t="str">
            <v>43769404JAN</v>
          </cell>
        </row>
        <row r="23333">
          <cell r="B23333">
            <v>405</v>
          </cell>
          <cell r="H23333" t="str">
            <v>43637405REY</v>
          </cell>
        </row>
        <row r="23334">
          <cell r="B23334">
            <v>405</v>
          </cell>
          <cell r="H23334" t="str">
            <v>43637405REY</v>
          </cell>
        </row>
        <row r="23335">
          <cell r="B23335">
            <v>405</v>
          </cell>
          <cell r="H23335" t="str">
            <v>43637405REY</v>
          </cell>
        </row>
        <row r="23336">
          <cell r="B23336">
            <v>405</v>
          </cell>
          <cell r="H23336" t="str">
            <v>43637405REY</v>
          </cell>
        </row>
        <row r="23337">
          <cell r="B23337">
            <v>405</v>
          </cell>
          <cell r="H23337" t="str">
            <v>43637405REY</v>
          </cell>
        </row>
        <row r="23338">
          <cell r="B23338">
            <v>405</v>
          </cell>
          <cell r="H23338" t="str">
            <v>43637405REY</v>
          </cell>
        </row>
        <row r="23339">
          <cell r="B23339">
            <v>405</v>
          </cell>
          <cell r="H23339" t="str">
            <v>43637405REY</v>
          </cell>
        </row>
        <row r="23340">
          <cell r="B23340">
            <v>405</v>
          </cell>
          <cell r="H23340" t="str">
            <v>43637405REY</v>
          </cell>
        </row>
        <row r="23341">
          <cell r="B23341">
            <v>405</v>
          </cell>
          <cell r="H23341" t="str">
            <v>43637405REY</v>
          </cell>
        </row>
        <row r="23342">
          <cell r="B23342">
            <v>405</v>
          </cell>
          <cell r="H23342" t="str">
            <v>43637405REY</v>
          </cell>
        </row>
        <row r="23343">
          <cell r="B23343">
            <v>405</v>
          </cell>
          <cell r="H23343" t="str">
            <v>43637405REY</v>
          </cell>
        </row>
        <row r="23344">
          <cell r="B23344">
            <v>405</v>
          </cell>
          <cell r="H23344" t="str">
            <v>43637405REY</v>
          </cell>
        </row>
        <row r="23345">
          <cell r="B23345">
            <v>405</v>
          </cell>
          <cell r="H23345" t="str">
            <v>43637405REY</v>
          </cell>
        </row>
        <row r="23346">
          <cell r="B23346">
            <v>405</v>
          </cell>
          <cell r="H23346" t="str">
            <v>43637405REY</v>
          </cell>
        </row>
        <row r="23347">
          <cell r="B23347">
            <v>405</v>
          </cell>
          <cell r="H23347" t="str">
            <v>43637405REY</v>
          </cell>
        </row>
        <row r="23348">
          <cell r="B23348">
            <v>405</v>
          </cell>
          <cell r="H23348" t="str">
            <v>43637405REY</v>
          </cell>
        </row>
        <row r="23349">
          <cell r="B23349">
            <v>405</v>
          </cell>
          <cell r="H23349" t="str">
            <v>43637405REY</v>
          </cell>
        </row>
        <row r="23350">
          <cell r="B23350">
            <v>405</v>
          </cell>
          <cell r="H23350" t="str">
            <v>43924405REY</v>
          </cell>
        </row>
        <row r="23351">
          <cell r="B23351">
            <v>405</v>
          </cell>
          <cell r="H23351" t="str">
            <v>43924405REY</v>
          </cell>
        </row>
        <row r="23352">
          <cell r="B23352">
            <v>405</v>
          </cell>
          <cell r="H23352" t="str">
            <v>43924405REY</v>
          </cell>
        </row>
        <row r="23353">
          <cell r="B23353">
            <v>405</v>
          </cell>
          <cell r="H23353" t="str">
            <v>43924405REY</v>
          </cell>
        </row>
        <row r="23354">
          <cell r="B23354">
            <v>405</v>
          </cell>
          <cell r="H23354" t="str">
            <v>43924405REY</v>
          </cell>
        </row>
        <row r="23355">
          <cell r="B23355">
            <v>405</v>
          </cell>
          <cell r="H23355" t="str">
            <v>43924405REY</v>
          </cell>
        </row>
        <row r="23356">
          <cell r="B23356">
            <v>405</v>
          </cell>
          <cell r="H23356" t="str">
            <v>43924405REY</v>
          </cell>
        </row>
        <row r="23357">
          <cell r="B23357">
            <v>405</v>
          </cell>
          <cell r="H23357" t="str">
            <v>43924405REY</v>
          </cell>
        </row>
        <row r="23358">
          <cell r="B23358">
            <v>405</v>
          </cell>
          <cell r="H23358" t="str">
            <v>43924405REY</v>
          </cell>
        </row>
        <row r="23359">
          <cell r="B23359">
            <v>405</v>
          </cell>
          <cell r="H23359" t="str">
            <v>43924405REY</v>
          </cell>
        </row>
        <row r="23360">
          <cell r="B23360">
            <v>405</v>
          </cell>
          <cell r="H23360" t="str">
            <v>43924405REY</v>
          </cell>
        </row>
        <row r="23361">
          <cell r="B23361">
            <v>405</v>
          </cell>
          <cell r="H23361" t="str">
            <v>43924405REY</v>
          </cell>
        </row>
        <row r="23362">
          <cell r="B23362">
            <v>405</v>
          </cell>
          <cell r="H23362" t="str">
            <v>43924405REY</v>
          </cell>
        </row>
        <row r="23363">
          <cell r="B23363">
            <v>405</v>
          </cell>
          <cell r="H23363" t="str">
            <v>43924405REY</v>
          </cell>
        </row>
        <row r="23364">
          <cell r="B23364">
            <v>405</v>
          </cell>
          <cell r="H23364" t="str">
            <v>43924405REY</v>
          </cell>
        </row>
        <row r="23365">
          <cell r="B23365">
            <v>405</v>
          </cell>
          <cell r="H23365" t="str">
            <v>43924405REY</v>
          </cell>
        </row>
        <row r="23366">
          <cell r="B23366">
            <v>405</v>
          </cell>
          <cell r="H23366" t="str">
            <v>43924405REY</v>
          </cell>
        </row>
        <row r="23367">
          <cell r="B23367">
            <v>405</v>
          </cell>
          <cell r="H23367" t="str">
            <v>43924405REY</v>
          </cell>
        </row>
        <row r="23368">
          <cell r="B23368">
            <v>405</v>
          </cell>
          <cell r="H23368" t="str">
            <v>43924405REY</v>
          </cell>
        </row>
        <row r="23369">
          <cell r="B23369">
            <v>405</v>
          </cell>
          <cell r="H23369" t="str">
            <v>43924405REY</v>
          </cell>
        </row>
        <row r="23370">
          <cell r="B23370">
            <v>405</v>
          </cell>
          <cell r="H23370" t="str">
            <v>43924405REY</v>
          </cell>
        </row>
        <row r="23371">
          <cell r="B23371">
            <v>405</v>
          </cell>
          <cell r="H23371" t="str">
            <v>43924405REY</v>
          </cell>
        </row>
        <row r="23372">
          <cell r="B23372">
            <v>405</v>
          </cell>
          <cell r="H23372" t="str">
            <v>43924405REY</v>
          </cell>
        </row>
        <row r="23373">
          <cell r="B23373">
            <v>405</v>
          </cell>
          <cell r="H23373" t="str">
            <v>43924405REY</v>
          </cell>
        </row>
        <row r="23374">
          <cell r="B23374">
            <v>405</v>
          </cell>
          <cell r="H23374" t="str">
            <v>1058</v>
          </cell>
        </row>
        <row r="23375">
          <cell r="B23375">
            <v>405</v>
          </cell>
          <cell r="H23375" t="str">
            <v>1058</v>
          </cell>
        </row>
        <row r="23376">
          <cell r="B23376">
            <v>405</v>
          </cell>
          <cell r="H23376" t="str">
            <v>1058</v>
          </cell>
        </row>
        <row r="23377">
          <cell r="B23377">
            <v>405</v>
          </cell>
          <cell r="H23377" t="str">
            <v>1058</v>
          </cell>
        </row>
        <row r="23378">
          <cell r="B23378">
            <v>405</v>
          </cell>
          <cell r="H23378" t="str">
            <v>1058</v>
          </cell>
        </row>
        <row r="23379">
          <cell r="B23379">
            <v>405</v>
          </cell>
          <cell r="H23379" t="str">
            <v>1058</v>
          </cell>
        </row>
        <row r="23380">
          <cell r="B23380">
            <v>405</v>
          </cell>
          <cell r="H23380" t="str">
            <v>1058</v>
          </cell>
        </row>
        <row r="23381">
          <cell r="B23381">
            <v>405</v>
          </cell>
          <cell r="H23381" t="str">
            <v>1058</v>
          </cell>
        </row>
        <row r="23382">
          <cell r="B23382">
            <v>405</v>
          </cell>
          <cell r="H23382" t="str">
            <v>1058</v>
          </cell>
        </row>
        <row r="23383">
          <cell r="B23383">
            <v>405</v>
          </cell>
          <cell r="H23383" t="str">
            <v>1058</v>
          </cell>
        </row>
        <row r="23384">
          <cell r="B23384">
            <v>405</v>
          </cell>
          <cell r="H23384" t="str">
            <v>1058</v>
          </cell>
        </row>
        <row r="23385">
          <cell r="B23385">
            <v>405</v>
          </cell>
          <cell r="H23385" t="str">
            <v>1058</v>
          </cell>
        </row>
        <row r="23386">
          <cell r="B23386">
            <v>405</v>
          </cell>
          <cell r="H23386" t="str">
            <v>1058</v>
          </cell>
        </row>
        <row r="23387">
          <cell r="B23387">
            <v>405</v>
          </cell>
          <cell r="H23387" t="str">
            <v>1058</v>
          </cell>
        </row>
        <row r="23388">
          <cell r="B23388">
            <v>405</v>
          </cell>
          <cell r="H23388" t="str">
            <v>1058</v>
          </cell>
        </row>
        <row r="23389">
          <cell r="B23389">
            <v>405</v>
          </cell>
          <cell r="H23389" t="str">
            <v>1058</v>
          </cell>
        </row>
        <row r="23390">
          <cell r="B23390">
            <v>405</v>
          </cell>
          <cell r="H23390" t="str">
            <v>1058</v>
          </cell>
        </row>
        <row r="23391">
          <cell r="B23391">
            <v>405</v>
          </cell>
          <cell r="H23391" t="str">
            <v>1058</v>
          </cell>
        </row>
        <row r="23392">
          <cell r="B23392">
            <v>405</v>
          </cell>
          <cell r="H23392" t="str">
            <v>1058</v>
          </cell>
        </row>
        <row r="23393">
          <cell r="B23393">
            <v>405</v>
          </cell>
          <cell r="H23393" t="str">
            <v>1058</v>
          </cell>
        </row>
        <row r="23394">
          <cell r="B23394">
            <v>405</v>
          </cell>
          <cell r="H23394" t="str">
            <v>1058</v>
          </cell>
        </row>
        <row r="23395">
          <cell r="B23395">
            <v>405</v>
          </cell>
          <cell r="H23395" t="str">
            <v>1058</v>
          </cell>
        </row>
        <row r="23396">
          <cell r="B23396">
            <v>405</v>
          </cell>
          <cell r="H23396" t="str">
            <v>1058</v>
          </cell>
        </row>
        <row r="23397">
          <cell r="B23397">
            <v>405</v>
          </cell>
          <cell r="H23397" t="str">
            <v>1058</v>
          </cell>
        </row>
        <row r="23398">
          <cell r="B23398">
            <v>405</v>
          </cell>
          <cell r="H23398" t="str">
            <v>1058</v>
          </cell>
        </row>
        <row r="23399">
          <cell r="B23399">
            <v>405</v>
          </cell>
          <cell r="H23399" t="str">
            <v>1058</v>
          </cell>
        </row>
        <row r="23400">
          <cell r="B23400">
            <v>405</v>
          </cell>
          <cell r="H23400" t="str">
            <v>1058</v>
          </cell>
        </row>
        <row r="23401">
          <cell r="B23401">
            <v>405</v>
          </cell>
          <cell r="H23401" t="str">
            <v>1058</v>
          </cell>
        </row>
        <row r="23402">
          <cell r="B23402">
            <v>405</v>
          </cell>
          <cell r="H23402" t="str">
            <v>1058</v>
          </cell>
        </row>
        <row r="23403">
          <cell r="B23403">
            <v>405</v>
          </cell>
          <cell r="H23403" t="str">
            <v>1058</v>
          </cell>
        </row>
        <row r="23404">
          <cell r="B23404">
            <v>405</v>
          </cell>
          <cell r="H23404" t="str">
            <v>1058</v>
          </cell>
        </row>
        <row r="23405">
          <cell r="B23405">
            <v>405</v>
          </cell>
          <cell r="H23405">
            <v>1610</v>
          </cell>
        </row>
        <row r="23406">
          <cell r="B23406">
            <v>405</v>
          </cell>
          <cell r="H23406">
            <v>1610</v>
          </cell>
        </row>
        <row r="23407">
          <cell r="B23407">
            <v>405</v>
          </cell>
          <cell r="H23407">
            <v>1610</v>
          </cell>
        </row>
        <row r="23408">
          <cell r="B23408">
            <v>405</v>
          </cell>
          <cell r="H23408">
            <v>1610</v>
          </cell>
        </row>
        <row r="23409">
          <cell r="B23409">
            <v>405</v>
          </cell>
          <cell r="H23409">
            <v>1610</v>
          </cell>
        </row>
        <row r="23410">
          <cell r="B23410">
            <v>405</v>
          </cell>
          <cell r="H23410">
            <v>1610</v>
          </cell>
        </row>
        <row r="23411">
          <cell r="B23411">
            <v>405</v>
          </cell>
          <cell r="H23411">
            <v>1610</v>
          </cell>
        </row>
        <row r="23412">
          <cell r="B23412">
            <v>405</v>
          </cell>
          <cell r="H23412">
            <v>1610</v>
          </cell>
        </row>
        <row r="23413">
          <cell r="B23413">
            <v>405</v>
          </cell>
          <cell r="H23413">
            <v>1610</v>
          </cell>
        </row>
        <row r="23414">
          <cell r="B23414">
            <v>405</v>
          </cell>
          <cell r="H23414">
            <v>1610</v>
          </cell>
        </row>
        <row r="23415">
          <cell r="B23415">
            <v>405</v>
          </cell>
          <cell r="H23415">
            <v>1610</v>
          </cell>
        </row>
        <row r="23416">
          <cell r="B23416">
            <v>405</v>
          </cell>
          <cell r="H23416">
            <v>1610</v>
          </cell>
        </row>
        <row r="23417">
          <cell r="B23417">
            <v>405</v>
          </cell>
          <cell r="H23417">
            <v>1610</v>
          </cell>
        </row>
        <row r="23418">
          <cell r="B23418">
            <v>405</v>
          </cell>
          <cell r="H23418">
            <v>1610</v>
          </cell>
        </row>
        <row r="23419">
          <cell r="B23419">
            <v>405</v>
          </cell>
          <cell r="H23419">
            <v>1610</v>
          </cell>
        </row>
        <row r="23420">
          <cell r="B23420">
            <v>405</v>
          </cell>
          <cell r="H23420">
            <v>1610</v>
          </cell>
        </row>
        <row r="23421">
          <cell r="B23421">
            <v>405</v>
          </cell>
          <cell r="H23421">
            <v>1610</v>
          </cell>
        </row>
        <row r="23422">
          <cell r="B23422">
            <v>405</v>
          </cell>
          <cell r="H23422">
            <v>1610</v>
          </cell>
        </row>
        <row r="23423">
          <cell r="B23423">
            <v>405</v>
          </cell>
          <cell r="H23423">
            <v>1610</v>
          </cell>
        </row>
        <row r="23424">
          <cell r="B23424">
            <v>405</v>
          </cell>
          <cell r="H23424">
            <v>1610</v>
          </cell>
        </row>
        <row r="23425">
          <cell r="B23425">
            <v>405</v>
          </cell>
          <cell r="H23425">
            <v>1610</v>
          </cell>
        </row>
        <row r="23426">
          <cell r="B23426">
            <v>405</v>
          </cell>
          <cell r="H23426">
            <v>1610</v>
          </cell>
        </row>
        <row r="23427">
          <cell r="B23427">
            <v>405</v>
          </cell>
          <cell r="H23427">
            <v>1610</v>
          </cell>
        </row>
        <row r="23428">
          <cell r="B23428">
            <v>405</v>
          </cell>
          <cell r="H23428">
            <v>1610</v>
          </cell>
        </row>
        <row r="23429">
          <cell r="B23429">
            <v>405</v>
          </cell>
          <cell r="H23429">
            <v>1610</v>
          </cell>
        </row>
        <row r="23430">
          <cell r="B23430">
            <v>405</v>
          </cell>
          <cell r="H23430">
            <v>1610</v>
          </cell>
        </row>
        <row r="23431">
          <cell r="B23431">
            <v>405</v>
          </cell>
          <cell r="H23431">
            <v>1610</v>
          </cell>
        </row>
        <row r="23432">
          <cell r="B23432">
            <v>406</v>
          </cell>
          <cell r="H23432" t="str">
            <v>43629406SCA</v>
          </cell>
        </row>
        <row r="23433">
          <cell r="B23433">
            <v>406</v>
          </cell>
          <cell r="H23433" t="str">
            <v>43629406SCA</v>
          </cell>
        </row>
        <row r="23434">
          <cell r="B23434">
            <v>406</v>
          </cell>
          <cell r="H23434" t="str">
            <v>43629406SCA</v>
          </cell>
        </row>
        <row r="23435">
          <cell r="B23435">
            <v>406</v>
          </cell>
          <cell r="H23435" t="str">
            <v>43629406SCA</v>
          </cell>
        </row>
        <row r="23436">
          <cell r="B23436">
            <v>406</v>
          </cell>
          <cell r="H23436" t="str">
            <v>43629406SCA</v>
          </cell>
        </row>
        <row r="23437">
          <cell r="B23437">
            <v>406</v>
          </cell>
          <cell r="H23437" t="str">
            <v>43629406SCA</v>
          </cell>
        </row>
        <row r="23438">
          <cell r="B23438">
            <v>406</v>
          </cell>
          <cell r="H23438" t="str">
            <v>43629406SCA</v>
          </cell>
        </row>
        <row r="23439">
          <cell r="B23439">
            <v>406</v>
          </cell>
          <cell r="H23439" t="str">
            <v>43629406SCA</v>
          </cell>
        </row>
        <row r="23440">
          <cell r="B23440">
            <v>406</v>
          </cell>
          <cell r="H23440" t="str">
            <v>43629406SCA</v>
          </cell>
        </row>
        <row r="23441">
          <cell r="B23441">
            <v>406</v>
          </cell>
          <cell r="H23441" t="str">
            <v>43629406SCA</v>
          </cell>
        </row>
        <row r="23442">
          <cell r="B23442">
            <v>406</v>
          </cell>
          <cell r="H23442" t="str">
            <v>43629406SCA</v>
          </cell>
        </row>
        <row r="23443">
          <cell r="B23443">
            <v>406</v>
          </cell>
          <cell r="H23443" t="str">
            <v>43629406SCA</v>
          </cell>
        </row>
        <row r="23444">
          <cell r="B23444">
            <v>406</v>
          </cell>
          <cell r="H23444" t="str">
            <v>43629406SCA</v>
          </cell>
        </row>
        <row r="23445">
          <cell r="B23445">
            <v>406</v>
          </cell>
          <cell r="H23445" t="str">
            <v>43629406SCA</v>
          </cell>
        </row>
        <row r="23446">
          <cell r="B23446">
            <v>406</v>
          </cell>
          <cell r="H23446" t="str">
            <v>43629406SCA</v>
          </cell>
        </row>
        <row r="23447">
          <cell r="B23447">
            <v>406</v>
          </cell>
          <cell r="H23447" t="str">
            <v>43629406SCA</v>
          </cell>
        </row>
        <row r="23448">
          <cell r="B23448">
            <v>406</v>
          </cell>
          <cell r="H23448" t="str">
            <v>43629406SCA</v>
          </cell>
        </row>
        <row r="23449">
          <cell r="B23449">
            <v>406</v>
          </cell>
          <cell r="H23449" t="str">
            <v>43629406SCA</v>
          </cell>
        </row>
        <row r="23450">
          <cell r="B23450">
            <v>406</v>
          </cell>
          <cell r="H23450" t="str">
            <v>43629406SCA</v>
          </cell>
        </row>
        <row r="23451">
          <cell r="B23451">
            <v>406</v>
          </cell>
          <cell r="H23451" t="str">
            <v>43629406SCA</v>
          </cell>
        </row>
        <row r="23452">
          <cell r="B23452">
            <v>406</v>
          </cell>
          <cell r="H23452" t="str">
            <v>43629406SCA</v>
          </cell>
        </row>
        <row r="23453">
          <cell r="B23453">
            <v>407</v>
          </cell>
          <cell r="H23453" t="str">
            <v>43634407MAR</v>
          </cell>
        </row>
        <row r="23454">
          <cell r="B23454">
            <v>407</v>
          </cell>
          <cell r="H23454" t="str">
            <v>43634407MAR</v>
          </cell>
        </row>
        <row r="23455">
          <cell r="B23455">
            <v>407</v>
          </cell>
          <cell r="H23455" t="str">
            <v>43634407MAR</v>
          </cell>
        </row>
        <row r="23456">
          <cell r="B23456">
            <v>407</v>
          </cell>
          <cell r="H23456" t="str">
            <v>43634407MAR</v>
          </cell>
        </row>
        <row r="23457">
          <cell r="B23457">
            <v>407</v>
          </cell>
          <cell r="H23457" t="str">
            <v>43634407MAR</v>
          </cell>
        </row>
        <row r="23458">
          <cell r="B23458">
            <v>407</v>
          </cell>
          <cell r="H23458" t="str">
            <v>43634407MAR</v>
          </cell>
        </row>
        <row r="23459">
          <cell r="B23459">
            <v>407</v>
          </cell>
          <cell r="H23459" t="str">
            <v>43634407MAR</v>
          </cell>
        </row>
        <row r="23460">
          <cell r="B23460">
            <v>407</v>
          </cell>
          <cell r="H23460" t="str">
            <v>43634407MAR</v>
          </cell>
        </row>
        <row r="23461">
          <cell r="B23461">
            <v>407</v>
          </cell>
          <cell r="H23461" t="str">
            <v>43634407MAR</v>
          </cell>
        </row>
        <row r="23462">
          <cell r="B23462">
            <v>407</v>
          </cell>
          <cell r="H23462" t="str">
            <v>43634407MAR</v>
          </cell>
        </row>
        <row r="23463">
          <cell r="B23463">
            <v>407</v>
          </cell>
          <cell r="H23463" t="str">
            <v>43634407MAR</v>
          </cell>
        </row>
        <row r="23464">
          <cell r="B23464">
            <v>407</v>
          </cell>
          <cell r="H23464" t="str">
            <v>43634407MAR</v>
          </cell>
        </row>
        <row r="23465">
          <cell r="B23465">
            <v>407</v>
          </cell>
          <cell r="H23465" t="str">
            <v>43803407MAR</v>
          </cell>
        </row>
        <row r="23466">
          <cell r="B23466">
            <v>407</v>
          </cell>
          <cell r="H23466" t="str">
            <v>43803407MAR</v>
          </cell>
        </row>
        <row r="23467">
          <cell r="B23467">
            <v>407</v>
          </cell>
          <cell r="H23467" t="str">
            <v>43803407MAR</v>
          </cell>
        </row>
        <row r="23468">
          <cell r="B23468">
            <v>407</v>
          </cell>
          <cell r="H23468" t="str">
            <v>43803407MAR</v>
          </cell>
        </row>
        <row r="23469">
          <cell r="B23469">
            <v>407</v>
          </cell>
          <cell r="H23469" t="str">
            <v>43803407MAR</v>
          </cell>
        </row>
        <row r="23470">
          <cell r="B23470">
            <v>407</v>
          </cell>
          <cell r="H23470" t="str">
            <v>43803407MAR</v>
          </cell>
        </row>
        <row r="23471">
          <cell r="B23471">
            <v>407</v>
          </cell>
          <cell r="H23471" t="str">
            <v>43803407MAR</v>
          </cell>
        </row>
        <row r="23472">
          <cell r="B23472">
            <v>407</v>
          </cell>
          <cell r="H23472" t="str">
            <v>43803407MAR</v>
          </cell>
        </row>
        <row r="23473">
          <cell r="B23473">
            <v>407</v>
          </cell>
          <cell r="H23473" t="str">
            <v>43803407MAR</v>
          </cell>
        </row>
        <row r="23474">
          <cell r="B23474">
            <v>407</v>
          </cell>
          <cell r="H23474" t="str">
            <v>43803407MAR</v>
          </cell>
        </row>
        <row r="23475">
          <cell r="B23475">
            <v>407</v>
          </cell>
          <cell r="H23475" t="str">
            <v>43803407MAR</v>
          </cell>
        </row>
        <row r="23476">
          <cell r="B23476">
            <v>407</v>
          </cell>
          <cell r="H23476" t="str">
            <v>43803407MAR</v>
          </cell>
        </row>
        <row r="23477">
          <cell r="B23477">
            <v>407</v>
          </cell>
          <cell r="H23477" t="str">
            <v>43803407MAR</v>
          </cell>
        </row>
        <row r="23478">
          <cell r="B23478">
            <v>407</v>
          </cell>
          <cell r="H23478" t="str">
            <v>43803407MAR</v>
          </cell>
        </row>
        <row r="23479">
          <cell r="B23479">
            <v>407</v>
          </cell>
          <cell r="H23479" t="str">
            <v>43803407MAR</v>
          </cell>
        </row>
        <row r="23480">
          <cell r="B23480">
            <v>407</v>
          </cell>
          <cell r="H23480" t="str">
            <v>43803407MAR</v>
          </cell>
        </row>
        <row r="23481">
          <cell r="B23481">
            <v>407</v>
          </cell>
          <cell r="H23481" t="str">
            <v>44033407MAR</v>
          </cell>
        </row>
        <row r="23482">
          <cell r="B23482">
            <v>407</v>
          </cell>
          <cell r="H23482" t="str">
            <v>44033407MAR</v>
          </cell>
        </row>
        <row r="23483">
          <cell r="B23483">
            <v>407</v>
          </cell>
          <cell r="H23483" t="str">
            <v>44033407MAR</v>
          </cell>
        </row>
        <row r="23484">
          <cell r="B23484">
            <v>407</v>
          </cell>
          <cell r="H23484" t="str">
            <v>44033407MAR</v>
          </cell>
        </row>
        <row r="23485">
          <cell r="B23485">
            <v>407</v>
          </cell>
          <cell r="H23485" t="str">
            <v>44033407MAR</v>
          </cell>
        </row>
        <row r="23486">
          <cell r="B23486">
            <v>407</v>
          </cell>
          <cell r="H23486" t="str">
            <v>44033407MAR</v>
          </cell>
        </row>
        <row r="23487">
          <cell r="B23487">
            <v>407</v>
          </cell>
          <cell r="H23487" t="str">
            <v>44033407MAR</v>
          </cell>
        </row>
        <row r="23488">
          <cell r="B23488">
            <v>407</v>
          </cell>
          <cell r="H23488" t="str">
            <v>44033407MAR</v>
          </cell>
        </row>
        <row r="23489">
          <cell r="B23489">
            <v>407</v>
          </cell>
          <cell r="H23489" t="str">
            <v>44033407MAR</v>
          </cell>
        </row>
        <row r="23490">
          <cell r="B23490">
            <v>407</v>
          </cell>
          <cell r="H23490" t="str">
            <v>44033407MAR</v>
          </cell>
        </row>
        <row r="23491">
          <cell r="B23491">
            <v>407</v>
          </cell>
          <cell r="H23491" t="str">
            <v>44033407MAR</v>
          </cell>
        </row>
        <row r="23492">
          <cell r="B23492">
            <v>407</v>
          </cell>
          <cell r="H23492" t="str">
            <v>44033407MAR</v>
          </cell>
        </row>
        <row r="23493">
          <cell r="B23493">
            <v>407</v>
          </cell>
          <cell r="H23493" t="str">
            <v>44033407MAR</v>
          </cell>
        </row>
        <row r="23494">
          <cell r="B23494">
            <v>407</v>
          </cell>
          <cell r="H23494" t="str">
            <v>44033407MAR</v>
          </cell>
        </row>
        <row r="23495">
          <cell r="B23495">
            <v>407</v>
          </cell>
          <cell r="H23495" t="str">
            <v>44033407MAR</v>
          </cell>
        </row>
        <row r="23496">
          <cell r="B23496">
            <v>407</v>
          </cell>
          <cell r="H23496" t="str">
            <v>1078</v>
          </cell>
        </row>
        <row r="23497">
          <cell r="B23497">
            <v>407</v>
          </cell>
          <cell r="H23497" t="str">
            <v>1078</v>
          </cell>
        </row>
        <row r="23498">
          <cell r="B23498">
            <v>407</v>
          </cell>
          <cell r="H23498" t="str">
            <v>1078</v>
          </cell>
        </row>
        <row r="23499">
          <cell r="B23499">
            <v>407</v>
          </cell>
          <cell r="H23499" t="str">
            <v>1078</v>
          </cell>
        </row>
        <row r="23500">
          <cell r="B23500">
            <v>407</v>
          </cell>
          <cell r="H23500" t="str">
            <v>1078</v>
          </cell>
        </row>
        <row r="23501">
          <cell r="B23501">
            <v>407</v>
          </cell>
          <cell r="H23501" t="str">
            <v>1078</v>
          </cell>
        </row>
        <row r="23502">
          <cell r="B23502">
            <v>407</v>
          </cell>
          <cell r="H23502" t="str">
            <v>1078</v>
          </cell>
        </row>
        <row r="23503">
          <cell r="B23503">
            <v>407</v>
          </cell>
          <cell r="H23503" t="str">
            <v>1078</v>
          </cell>
        </row>
        <row r="23504">
          <cell r="B23504">
            <v>407</v>
          </cell>
          <cell r="H23504" t="str">
            <v>1078</v>
          </cell>
        </row>
        <row r="23505">
          <cell r="B23505">
            <v>407</v>
          </cell>
          <cell r="H23505" t="str">
            <v>1078</v>
          </cell>
        </row>
        <row r="23506">
          <cell r="B23506">
            <v>407</v>
          </cell>
          <cell r="H23506" t="str">
            <v>1078</v>
          </cell>
        </row>
        <row r="23507">
          <cell r="B23507">
            <v>407</v>
          </cell>
          <cell r="H23507" t="str">
            <v>1078</v>
          </cell>
        </row>
        <row r="23508">
          <cell r="B23508">
            <v>407</v>
          </cell>
          <cell r="H23508" t="str">
            <v>1078</v>
          </cell>
        </row>
        <row r="23509">
          <cell r="B23509">
            <v>407</v>
          </cell>
          <cell r="H23509" t="str">
            <v>1078</v>
          </cell>
        </row>
        <row r="23510">
          <cell r="B23510">
            <v>407</v>
          </cell>
          <cell r="H23510" t="str">
            <v>1078</v>
          </cell>
        </row>
        <row r="23511">
          <cell r="B23511">
            <v>407</v>
          </cell>
          <cell r="H23511" t="str">
            <v>1078</v>
          </cell>
        </row>
        <row r="23512">
          <cell r="B23512">
            <v>407</v>
          </cell>
          <cell r="H23512" t="str">
            <v>1078</v>
          </cell>
        </row>
        <row r="23513">
          <cell r="B23513">
            <v>407</v>
          </cell>
          <cell r="H23513" t="str">
            <v>1078</v>
          </cell>
        </row>
        <row r="23514">
          <cell r="B23514">
            <v>407</v>
          </cell>
          <cell r="H23514" t="str">
            <v>1078</v>
          </cell>
        </row>
        <row r="23515">
          <cell r="B23515">
            <v>407</v>
          </cell>
          <cell r="H23515" t="str">
            <v>1078</v>
          </cell>
        </row>
        <row r="23516">
          <cell r="B23516">
            <v>407</v>
          </cell>
          <cell r="H23516" t="str">
            <v>1078</v>
          </cell>
        </row>
        <row r="23517">
          <cell r="B23517">
            <v>407</v>
          </cell>
          <cell r="H23517" t="str">
            <v>1078</v>
          </cell>
        </row>
        <row r="23518">
          <cell r="B23518">
            <v>407</v>
          </cell>
          <cell r="H23518">
            <v>1444</v>
          </cell>
        </row>
        <row r="23519">
          <cell r="B23519">
            <v>407</v>
          </cell>
          <cell r="H23519">
            <v>1444</v>
          </cell>
        </row>
        <row r="23520">
          <cell r="B23520">
            <v>407</v>
          </cell>
          <cell r="H23520">
            <v>1444</v>
          </cell>
        </row>
        <row r="23521">
          <cell r="B23521">
            <v>407</v>
          </cell>
          <cell r="H23521">
            <v>1444</v>
          </cell>
        </row>
        <row r="23522">
          <cell r="B23522">
            <v>407</v>
          </cell>
          <cell r="H23522">
            <v>1444</v>
          </cell>
        </row>
        <row r="23523">
          <cell r="B23523">
            <v>407</v>
          </cell>
          <cell r="H23523">
            <v>1444</v>
          </cell>
        </row>
        <row r="23524">
          <cell r="B23524">
            <v>407</v>
          </cell>
          <cell r="H23524">
            <v>1444</v>
          </cell>
        </row>
        <row r="23525">
          <cell r="B23525">
            <v>407</v>
          </cell>
          <cell r="H23525">
            <v>1444</v>
          </cell>
        </row>
        <row r="23526">
          <cell r="B23526">
            <v>407</v>
          </cell>
          <cell r="H23526">
            <v>1444</v>
          </cell>
        </row>
        <row r="23527">
          <cell r="B23527">
            <v>407</v>
          </cell>
          <cell r="H23527">
            <v>1444</v>
          </cell>
        </row>
        <row r="23528">
          <cell r="B23528">
            <v>407</v>
          </cell>
          <cell r="H23528">
            <v>1444</v>
          </cell>
        </row>
        <row r="23529">
          <cell r="B23529">
            <v>407</v>
          </cell>
          <cell r="H23529">
            <v>1444</v>
          </cell>
        </row>
        <row r="23530">
          <cell r="B23530">
            <v>407</v>
          </cell>
          <cell r="H23530">
            <v>1444</v>
          </cell>
        </row>
        <row r="23531">
          <cell r="B23531">
            <v>407</v>
          </cell>
          <cell r="H23531">
            <v>1444</v>
          </cell>
        </row>
        <row r="23532">
          <cell r="B23532">
            <v>407</v>
          </cell>
          <cell r="H23532">
            <v>1444</v>
          </cell>
        </row>
        <row r="23533">
          <cell r="B23533">
            <v>407</v>
          </cell>
          <cell r="H23533">
            <v>1795</v>
          </cell>
        </row>
        <row r="23534">
          <cell r="B23534">
            <v>407</v>
          </cell>
          <cell r="H23534">
            <v>1795</v>
          </cell>
        </row>
        <row r="23535">
          <cell r="B23535">
            <v>407</v>
          </cell>
          <cell r="H23535">
            <v>1795</v>
          </cell>
        </row>
        <row r="23536">
          <cell r="B23536">
            <v>407</v>
          </cell>
          <cell r="H23536">
            <v>1795</v>
          </cell>
        </row>
        <row r="23537">
          <cell r="B23537">
            <v>407</v>
          </cell>
          <cell r="H23537">
            <v>1795</v>
          </cell>
        </row>
        <row r="23538">
          <cell r="B23538">
            <v>407</v>
          </cell>
          <cell r="H23538">
            <v>1795</v>
          </cell>
        </row>
        <row r="23539">
          <cell r="B23539">
            <v>407</v>
          </cell>
          <cell r="H23539">
            <v>1795</v>
          </cell>
        </row>
        <row r="23540">
          <cell r="B23540">
            <v>407</v>
          </cell>
          <cell r="H23540">
            <v>1795</v>
          </cell>
        </row>
        <row r="23541">
          <cell r="B23541">
            <v>407</v>
          </cell>
          <cell r="H23541">
            <v>1795</v>
          </cell>
        </row>
        <row r="23542">
          <cell r="B23542">
            <v>407</v>
          </cell>
          <cell r="H23542">
            <v>1795</v>
          </cell>
        </row>
        <row r="23543">
          <cell r="B23543">
            <v>407</v>
          </cell>
          <cell r="H23543">
            <v>1795</v>
          </cell>
        </row>
        <row r="23544">
          <cell r="B23544">
            <v>407</v>
          </cell>
          <cell r="H23544">
            <v>1795</v>
          </cell>
        </row>
        <row r="23545">
          <cell r="B23545">
            <v>407</v>
          </cell>
          <cell r="H23545">
            <v>1795</v>
          </cell>
        </row>
        <row r="23546">
          <cell r="B23546">
            <v>407</v>
          </cell>
          <cell r="H23546">
            <v>1795</v>
          </cell>
        </row>
        <row r="23547">
          <cell r="B23547">
            <v>407</v>
          </cell>
          <cell r="H23547">
            <v>1795</v>
          </cell>
        </row>
        <row r="23548">
          <cell r="B23548">
            <v>407</v>
          </cell>
          <cell r="H23548">
            <v>1795</v>
          </cell>
        </row>
        <row r="23549">
          <cell r="B23549">
            <v>407</v>
          </cell>
          <cell r="H23549">
            <v>1795</v>
          </cell>
        </row>
        <row r="23550">
          <cell r="B23550">
            <v>407</v>
          </cell>
          <cell r="H23550">
            <v>1795</v>
          </cell>
        </row>
        <row r="23551">
          <cell r="B23551">
            <v>407</v>
          </cell>
          <cell r="H23551">
            <v>1795</v>
          </cell>
        </row>
        <row r="23552">
          <cell r="B23552">
            <v>407</v>
          </cell>
          <cell r="H23552">
            <v>1795</v>
          </cell>
        </row>
        <row r="23553">
          <cell r="B23553">
            <v>407</v>
          </cell>
          <cell r="H23553">
            <v>1795</v>
          </cell>
        </row>
        <row r="23554">
          <cell r="B23554">
            <v>407</v>
          </cell>
          <cell r="H23554">
            <v>7993</v>
          </cell>
        </row>
        <row r="23555">
          <cell r="B23555">
            <v>407</v>
          </cell>
          <cell r="H23555">
            <v>7993</v>
          </cell>
        </row>
        <row r="23556">
          <cell r="B23556">
            <v>407</v>
          </cell>
          <cell r="H23556">
            <v>7993</v>
          </cell>
        </row>
        <row r="23557">
          <cell r="B23557">
            <v>407</v>
          </cell>
          <cell r="H23557">
            <v>7993</v>
          </cell>
        </row>
        <row r="23558">
          <cell r="B23558">
            <v>407</v>
          </cell>
          <cell r="H23558">
            <v>7993</v>
          </cell>
        </row>
        <row r="23559">
          <cell r="B23559">
            <v>407</v>
          </cell>
          <cell r="H23559">
            <v>7993</v>
          </cell>
        </row>
        <row r="23560">
          <cell r="B23560">
            <v>407</v>
          </cell>
          <cell r="H23560">
            <v>7993</v>
          </cell>
        </row>
        <row r="23561">
          <cell r="B23561">
            <v>407</v>
          </cell>
          <cell r="H23561">
            <v>7993</v>
          </cell>
        </row>
        <row r="23562">
          <cell r="B23562">
            <v>407</v>
          </cell>
          <cell r="H23562">
            <v>7993</v>
          </cell>
        </row>
        <row r="23563">
          <cell r="B23563">
            <v>407</v>
          </cell>
          <cell r="H23563">
            <v>7993</v>
          </cell>
        </row>
        <row r="23564">
          <cell r="B23564">
            <v>407</v>
          </cell>
          <cell r="H23564">
            <v>7993</v>
          </cell>
        </row>
        <row r="23565">
          <cell r="B23565">
            <v>407</v>
          </cell>
          <cell r="H23565">
            <v>7993</v>
          </cell>
        </row>
        <row r="23566">
          <cell r="B23566">
            <v>407</v>
          </cell>
          <cell r="H23566">
            <v>7993</v>
          </cell>
        </row>
        <row r="23567">
          <cell r="B23567">
            <v>407</v>
          </cell>
          <cell r="H23567">
            <v>7993</v>
          </cell>
        </row>
        <row r="23568">
          <cell r="B23568">
            <v>407</v>
          </cell>
          <cell r="H23568">
            <v>7993</v>
          </cell>
        </row>
        <row r="23569">
          <cell r="B23569">
            <v>407</v>
          </cell>
          <cell r="H23569">
            <v>7993</v>
          </cell>
        </row>
        <row r="23570">
          <cell r="B23570">
            <v>407</v>
          </cell>
          <cell r="H23570">
            <v>7993</v>
          </cell>
        </row>
        <row r="23571">
          <cell r="B23571">
            <v>407</v>
          </cell>
          <cell r="H23571">
            <v>7993</v>
          </cell>
        </row>
        <row r="23572">
          <cell r="B23572">
            <v>407</v>
          </cell>
          <cell r="H23572">
            <v>7993</v>
          </cell>
        </row>
        <row r="23573">
          <cell r="B23573">
            <v>407</v>
          </cell>
          <cell r="H23573">
            <v>7993</v>
          </cell>
        </row>
        <row r="23574">
          <cell r="B23574">
            <v>407</v>
          </cell>
          <cell r="H23574">
            <v>7993</v>
          </cell>
        </row>
        <row r="23575">
          <cell r="B23575">
            <v>407</v>
          </cell>
          <cell r="H23575">
            <v>8372</v>
          </cell>
        </row>
        <row r="23576">
          <cell r="B23576">
            <v>407</v>
          </cell>
          <cell r="H23576">
            <v>8372</v>
          </cell>
        </row>
        <row r="23577">
          <cell r="B23577">
            <v>407</v>
          </cell>
          <cell r="H23577">
            <v>8372</v>
          </cell>
        </row>
        <row r="23578">
          <cell r="B23578">
            <v>407</v>
          </cell>
          <cell r="H23578">
            <v>8372</v>
          </cell>
        </row>
        <row r="23579">
          <cell r="B23579">
            <v>407</v>
          </cell>
          <cell r="H23579">
            <v>8372</v>
          </cell>
        </row>
        <row r="23580">
          <cell r="B23580">
            <v>407</v>
          </cell>
          <cell r="H23580">
            <v>8372</v>
          </cell>
        </row>
        <row r="23581">
          <cell r="B23581">
            <v>407</v>
          </cell>
          <cell r="H23581">
            <v>8372</v>
          </cell>
        </row>
        <row r="23582">
          <cell r="B23582">
            <v>407</v>
          </cell>
          <cell r="H23582">
            <v>8372</v>
          </cell>
        </row>
        <row r="23583">
          <cell r="B23583">
            <v>407</v>
          </cell>
          <cell r="H23583">
            <v>8372</v>
          </cell>
        </row>
        <row r="23584">
          <cell r="B23584">
            <v>407</v>
          </cell>
          <cell r="H23584">
            <v>8372</v>
          </cell>
        </row>
        <row r="23585">
          <cell r="B23585">
            <v>407</v>
          </cell>
          <cell r="H23585">
            <v>8372</v>
          </cell>
        </row>
        <row r="23586">
          <cell r="B23586">
            <v>407</v>
          </cell>
          <cell r="H23586">
            <v>8372</v>
          </cell>
        </row>
        <row r="23587">
          <cell r="B23587">
            <v>407</v>
          </cell>
          <cell r="H23587">
            <v>8372</v>
          </cell>
        </row>
        <row r="23588">
          <cell r="B23588">
            <v>407</v>
          </cell>
          <cell r="H23588">
            <v>8372</v>
          </cell>
        </row>
        <row r="23589">
          <cell r="B23589">
            <v>407</v>
          </cell>
          <cell r="H23589">
            <v>8372</v>
          </cell>
        </row>
        <row r="23590">
          <cell r="B23590">
            <v>407</v>
          </cell>
          <cell r="H23590">
            <v>8372</v>
          </cell>
        </row>
        <row r="23591">
          <cell r="B23591">
            <v>407</v>
          </cell>
          <cell r="H23591">
            <v>8372</v>
          </cell>
        </row>
        <row r="23592">
          <cell r="B23592">
            <v>407</v>
          </cell>
          <cell r="H23592">
            <v>8372</v>
          </cell>
        </row>
        <row r="23593">
          <cell r="B23593">
            <v>407</v>
          </cell>
          <cell r="H23593">
            <v>8372</v>
          </cell>
        </row>
        <row r="23594">
          <cell r="B23594">
            <v>407</v>
          </cell>
          <cell r="H23594">
            <v>8372</v>
          </cell>
        </row>
        <row r="23595">
          <cell r="B23595">
            <v>407</v>
          </cell>
          <cell r="H23595">
            <v>8372</v>
          </cell>
        </row>
        <row r="23596">
          <cell r="B23596">
            <v>407</v>
          </cell>
          <cell r="H23596">
            <v>8372</v>
          </cell>
        </row>
        <row r="23597">
          <cell r="B23597">
            <v>408</v>
          </cell>
          <cell r="H23597" t="str">
            <v>43637408GLE</v>
          </cell>
        </row>
        <row r="23598">
          <cell r="B23598">
            <v>408</v>
          </cell>
          <cell r="H23598" t="str">
            <v>43637408GLE</v>
          </cell>
        </row>
        <row r="23599">
          <cell r="B23599">
            <v>408</v>
          </cell>
          <cell r="H23599" t="str">
            <v>43637408GLE</v>
          </cell>
        </row>
        <row r="23600">
          <cell r="B23600">
            <v>408</v>
          </cell>
          <cell r="H23600" t="str">
            <v>43637408GLE</v>
          </cell>
        </row>
        <row r="23601">
          <cell r="B23601">
            <v>408</v>
          </cell>
          <cell r="H23601" t="str">
            <v>43637408GLE</v>
          </cell>
        </row>
        <row r="23602">
          <cell r="B23602">
            <v>408</v>
          </cell>
          <cell r="H23602" t="str">
            <v>43637408GLE</v>
          </cell>
        </row>
        <row r="23603">
          <cell r="B23603">
            <v>408</v>
          </cell>
          <cell r="H23603" t="str">
            <v>43637408GLE</v>
          </cell>
        </row>
        <row r="23604">
          <cell r="B23604">
            <v>408</v>
          </cell>
          <cell r="H23604" t="str">
            <v>43637408GLE</v>
          </cell>
        </row>
        <row r="23605">
          <cell r="B23605">
            <v>408</v>
          </cell>
          <cell r="H23605" t="str">
            <v>43637408GLE</v>
          </cell>
        </row>
        <row r="23606">
          <cell r="B23606">
            <v>408</v>
          </cell>
          <cell r="H23606" t="str">
            <v>43637408GLE</v>
          </cell>
        </row>
        <row r="23607">
          <cell r="B23607">
            <v>408</v>
          </cell>
          <cell r="H23607" t="str">
            <v>43637408GLE</v>
          </cell>
        </row>
        <row r="23608">
          <cell r="B23608">
            <v>408</v>
          </cell>
          <cell r="H23608" t="str">
            <v>43637408GLE</v>
          </cell>
        </row>
        <row r="23609">
          <cell r="B23609">
            <v>408</v>
          </cell>
          <cell r="H23609" t="str">
            <v>43637408GLE</v>
          </cell>
        </row>
        <row r="23610">
          <cell r="B23610">
            <v>408</v>
          </cell>
          <cell r="H23610" t="str">
            <v>43637408GLE</v>
          </cell>
        </row>
        <row r="23611">
          <cell r="B23611">
            <v>408</v>
          </cell>
          <cell r="H23611" t="str">
            <v>43637408GLE</v>
          </cell>
        </row>
        <row r="23612">
          <cell r="B23612">
            <v>408</v>
          </cell>
          <cell r="H23612" t="str">
            <v>43637408GLE</v>
          </cell>
        </row>
        <row r="23613">
          <cell r="B23613">
            <v>408</v>
          </cell>
          <cell r="H23613" t="str">
            <v>43637408GLE</v>
          </cell>
        </row>
        <row r="23614">
          <cell r="B23614">
            <v>408</v>
          </cell>
          <cell r="H23614" t="str">
            <v>43637408GLE</v>
          </cell>
        </row>
        <row r="23615">
          <cell r="B23615">
            <v>408</v>
          </cell>
          <cell r="H23615" t="str">
            <v>43875408GLE</v>
          </cell>
        </row>
        <row r="23616">
          <cell r="B23616">
            <v>408</v>
          </cell>
          <cell r="H23616" t="str">
            <v>43875408GLE</v>
          </cell>
        </row>
        <row r="23617">
          <cell r="B23617">
            <v>408</v>
          </cell>
          <cell r="H23617" t="str">
            <v>43875408GLE</v>
          </cell>
        </row>
        <row r="23618">
          <cell r="B23618">
            <v>408</v>
          </cell>
          <cell r="H23618" t="str">
            <v>43875408GLE</v>
          </cell>
        </row>
        <row r="23619">
          <cell r="B23619">
            <v>409</v>
          </cell>
          <cell r="H23619" t="str">
            <v>43636409MIL</v>
          </cell>
        </row>
        <row r="23620">
          <cell r="B23620">
            <v>409</v>
          </cell>
          <cell r="H23620" t="str">
            <v>43636409MIL</v>
          </cell>
        </row>
        <row r="23621">
          <cell r="B23621">
            <v>409</v>
          </cell>
          <cell r="H23621" t="str">
            <v>43636409MIL</v>
          </cell>
        </row>
        <row r="23622">
          <cell r="B23622">
            <v>409</v>
          </cell>
          <cell r="H23622" t="str">
            <v>43636409MIL</v>
          </cell>
        </row>
        <row r="23623">
          <cell r="B23623">
            <v>409</v>
          </cell>
          <cell r="H23623" t="str">
            <v>43636409MIL</v>
          </cell>
        </row>
        <row r="23624">
          <cell r="B23624">
            <v>409</v>
          </cell>
          <cell r="H23624" t="str">
            <v>43636409MIL</v>
          </cell>
        </row>
        <row r="23625">
          <cell r="B23625">
            <v>409</v>
          </cell>
          <cell r="H23625" t="str">
            <v>43636409MIL</v>
          </cell>
        </row>
        <row r="23626">
          <cell r="B23626">
            <v>409</v>
          </cell>
          <cell r="H23626" t="str">
            <v>43636409MIL</v>
          </cell>
        </row>
        <row r="23627">
          <cell r="B23627">
            <v>409</v>
          </cell>
          <cell r="H23627" t="str">
            <v>43636409MIL</v>
          </cell>
        </row>
        <row r="23628">
          <cell r="B23628">
            <v>409</v>
          </cell>
          <cell r="H23628" t="str">
            <v>43636409MIL</v>
          </cell>
        </row>
        <row r="23629">
          <cell r="B23629">
            <v>409</v>
          </cell>
          <cell r="H23629" t="str">
            <v>43636409MIL</v>
          </cell>
        </row>
        <row r="23630">
          <cell r="B23630">
            <v>409</v>
          </cell>
          <cell r="H23630" t="str">
            <v>43636409MIL</v>
          </cell>
        </row>
        <row r="23631">
          <cell r="B23631">
            <v>409</v>
          </cell>
          <cell r="H23631" t="str">
            <v>43636409MIL</v>
          </cell>
        </row>
        <row r="23632">
          <cell r="B23632">
            <v>409</v>
          </cell>
          <cell r="H23632" t="str">
            <v>43636409MIL</v>
          </cell>
        </row>
        <row r="23633">
          <cell r="B23633">
            <v>409</v>
          </cell>
          <cell r="H23633" t="str">
            <v>43636409MIL</v>
          </cell>
        </row>
        <row r="23634">
          <cell r="B23634">
            <v>409</v>
          </cell>
          <cell r="H23634" t="str">
            <v>43636409MIL</v>
          </cell>
        </row>
        <row r="23635">
          <cell r="B23635">
            <v>409</v>
          </cell>
          <cell r="H23635" t="str">
            <v>43636409MIL</v>
          </cell>
        </row>
        <row r="23636">
          <cell r="B23636">
            <v>409</v>
          </cell>
          <cell r="H23636" t="str">
            <v>43636409MIL</v>
          </cell>
        </row>
        <row r="23637">
          <cell r="B23637">
            <v>409</v>
          </cell>
          <cell r="H23637" t="str">
            <v>43636409MIL</v>
          </cell>
        </row>
        <row r="23638">
          <cell r="B23638">
            <v>409</v>
          </cell>
          <cell r="H23638" t="str">
            <v>43894409MIL</v>
          </cell>
        </row>
        <row r="23639">
          <cell r="B23639">
            <v>409</v>
          </cell>
          <cell r="H23639" t="str">
            <v>43894409MIL</v>
          </cell>
        </row>
        <row r="23640">
          <cell r="B23640">
            <v>409</v>
          </cell>
          <cell r="H23640" t="str">
            <v>43894409MIL</v>
          </cell>
        </row>
        <row r="23641">
          <cell r="B23641">
            <v>409</v>
          </cell>
          <cell r="H23641" t="str">
            <v>43894409MIL</v>
          </cell>
        </row>
        <row r="23642">
          <cell r="B23642">
            <v>409</v>
          </cell>
          <cell r="H23642" t="str">
            <v>43894409MIL</v>
          </cell>
        </row>
        <row r="23643">
          <cell r="B23643">
            <v>409</v>
          </cell>
          <cell r="H23643" t="str">
            <v>43894409MIL</v>
          </cell>
        </row>
        <row r="23644">
          <cell r="B23644">
            <v>409</v>
          </cell>
          <cell r="H23644" t="str">
            <v>43894409MIL</v>
          </cell>
        </row>
        <row r="23645">
          <cell r="B23645">
            <v>409</v>
          </cell>
          <cell r="H23645" t="str">
            <v>43894409MIL</v>
          </cell>
        </row>
        <row r="23646">
          <cell r="B23646">
            <v>409</v>
          </cell>
          <cell r="H23646" t="str">
            <v>43894409MIL</v>
          </cell>
        </row>
        <row r="23647">
          <cell r="B23647">
            <v>409</v>
          </cell>
          <cell r="H23647" t="str">
            <v>43894409MIL</v>
          </cell>
        </row>
        <row r="23648">
          <cell r="B23648">
            <v>409</v>
          </cell>
          <cell r="H23648" t="str">
            <v>43894409MIL</v>
          </cell>
        </row>
        <row r="23649">
          <cell r="B23649">
            <v>409</v>
          </cell>
          <cell r="H23649" t="str">
            <v>43894409MIL</v>
          </cell>
        </row>
        <row r="23650">
          <cell r="B23650">
            <v>409</v>
          </cell>
          <cell r="H23650" t="str">
            <v>43894409MIL</v>
          </cell>
        </row>
        <row r="23651">
          <cell r="B23651">
            <v>409</v>
          </cell>
          <cell r="H23651" t="str">
            <v>43894409MIL</v>
          </cell>
        </row>
        <row r="23652">
          <cell r="B23652">
            <v>409</v>
          </cell>
          <cell r="H23652" t="str">
            <v>43894409MIL</v>
          </cell>
        </row>
        <row r="23653">
          <cell r="B23653">
            <v>409</v>
          </cell>
          <cell r="H23653" t="str">
            <v>43894409MIL</v>
          </cell>
        </row>
        <row r="23654">
          <cell r="B23654">
            <v>409</v>
          </cell>
          <cell r="H23654" t="str">
            <v>43894409MIL</v>
          </cell>
        </row>
        <row r="23655">
          <cell r="B23655">
            <v>409</v>
          </cell>
          <cell r="H23655" t="str">
            <v>43894409MIL</v>
          </cell>
        </row>
        <row r="23656">
          <cell r="B23656">
            <v>409</v>
          </cell>
          <cell r="H23656" t="str">
            <v>43894409MIL</v>
          </cell>
        </row>
        <row r="23657">
          <cell r="B23657">
            <v>409</v>
          </cell>
          <cell r="H23657" t="str">
            <v>43894409MIL</v>
          </cell>
        </row>
        <row r="23658">
          <cell r="B23658">
            <v>409</v>
          </cell>
          <cell r="H23658" t="str">
            <v>43894409MIL</v>
          </cell>
        </row>
        <row r="23659">
          <cell r="B23659">
            <v>409</v>
          </cell>
          <cell r="H23659" t="str">
            <v>44188409MIL</v>
          </cell>
        </row>
        <row r="23660">
          <cell r="B23660">
            <v>409</v>
          </cell>
          <cell r="H23660" t="str">
            <v>44188409MIL</v>
          </cell>
        </row>
        <row r="23661">
          <cell r="B23661">
            <v>409</v>
          </cell>
          <cell r="H23661" t="str">
            <v>44188409MIL</v>
          </cell>
        </row>
        <row r="23662">
          <cell r="B23662">
            <v>409</v>
          </cell>
          <cell r="H23662" t="str">
            <v>44188409MIL</v>
          </cell>
        </row>
        <row r="23663">
          <cell r="B23663">
            <v>409</v>
          </cell>
          <cell r="H23663" t="str">
            <v>44188409MIL</v>
          </cell>
        </row>
        <row r="23664">
          <cell r="B23664">
            <v>409</v>
          </cell>
          <cell r="H23664" t="str">
            <v>44188409MIL</v>
          </cell>
        </row>
        <row r="23665">
          <cell r="B23665">
            <v>409</v>
          </cell>
          <cell r="H23665" t="str">
            <v>44188409MIL</v>
          </cell>
        </row>
        <row r="23666">
          <cell r="B23666">
            <v>409</v>
          </cell>
          <cell r="H23666" t="str">
            <v>44188409MIL</v>
          </cell>
        </row>
        <row r="23667">
          <cell r="B23667">
            <v>409</v>
          </cell>
          <cell r="H23667" t="str">
            <v>44188409MIL</v>
          </cell>
        </row>
        <row r="23668">
          <cell r="B23668">
            <v>409</v>
          </cell>
          <cell r="H23668" t="str">
            <v>44188409MIL</v>
          </cell>
        </row>
        <row r="23669">
          <cell r="B23669">
            <v>410</v>
          </cell>
          <cell r="H23669" t="str">
            <v>43642410EDW</v>
          </cell>
        </row>
        <row r="23670">
          <cell r="B23670">
            <v>410</v>
          </cell>
          <cell r="H23670" t="str">
            <v>43642410EDW</v>
          </cell>
        </row>
        <row r="23671">
          <cell r="B23671">
            <v>410</v>
          </cell>
          <cell r="H23671" t="str">
            <v>43642410EDW</v>
          </cell>
        </row>
        <row r="23672">
          <cell r="B23672">
            <v>410</v>
          </cell>
          <cell r="H23672" t="str">
            <v>43642410EDW</v>
          </cell>
        </row>
        <row r="23673">
          <cell r="B23673">
            <v>410</v>
          </cell>
          <cell r="H23673" t="str">
            <v>43642410EDW</v>
          </cell>
        </row>
        <row r="23674">
          <cell r="B23674">
            <v>410</v>
          </cell>
          <cell r="H23674" t="str">
            <v>43642410EDW</v>
          </cell>
        </row>
        <row r="23675">
          <cell r="B23675">
            <v>410</v>
          </cell>
          <cell r="H23675" t="str">
            <v>43642410EDW</v>
          </cell>
        </row>
        <row r="23676">
          <cell r="B23676">
            <v>410</v>
          </cell>
          <cell r="H23676" t="str">
            <v>43642410EDW</v>
          </cell>
        </row>
        <row r="23677">
          <cell r="B23677">
            <v>410</v>
          </cell>
          <cell r="H23677" t="str">
            <v>43642410EDW</v>
          </cell>
        </row>
        <row r="23678">
          <cell r="B23678">
            <v>410</v>
          </cell>
          <cell r="H23678" t="str">
            <v>43642410EDW</v>
          </cell>
        </row>
        <row r="23679">
          <cell r="B23679">
            <v>410</v>
          </cell>
          <cell r="H23679" t="str">
            <v>43642410EDW</v>
          </cell>
        </row>
        <row r="23680">
          <cell r="B23680">
            <v>410</v>
          </cell>
          <cell r="H23680" t="str">
            <v>43642410EDW</v>
          </cell>
        </row>
        <row r="23681">
          <cell r="B23681">
            <v>410</v>
          </cell>
          <cell r="H23681" t="str">
            <v>43642410EDW</v>
          </cell>
        </row>
        <row r="23682">
          <cell r="B23682">
            <v>410</v>
          </cell>
          <cell r="H23682" t="str">
            <v>43642410EDW</v>
          </cell>
        </row>
        <row r="23683">
          <cell r="B23683">
            <v>410</v>
          </cell>
          <cell r="H23683" t="str">
            <v>43642410EDW</v>
          </cell>
        </row>
        <row r="23684">
          <cell r="B23684">
            <v>410</v>
          </cell>
          <cell r="H23684" t="str">
            <v>43642410EDW</v>
          </cell>
        </row>
        <row r="23685">
          <cell r="B23685">
            <v>410</v>
          </cell>
          <cell r="H23685" t="str">
            <v>43642410EDW</v>
          </cell>
        </row>
        <row r="23686">
          <cell r="B23686">
            <v>410</v>
          </cell>
          <cell r="H23686" t="str">
            <v>43642410EDW</v>
          </cell>
        </row>
        <row r="23687">
          <cell r="B23687">
            <v>410</v>
          </cell>
          <cell r="H23687" t="str">
            <v>43642410EDW</v>
          </cell>
        </row>
        <row r="23688">
          <cell r="B23688">
            <v>410</v>
          </cell>
          <cell r="H23688" t="str">
            <v>43642410EDW</v>
          </cell>
        </row>
        <row r="23689">
          <cell r="B23689">
            <v>410</v>
          </cell>
          <cell r="H23689" t="str">
            <v>43642410EDW</v>
          </cell>
        </row>
        <row r="23690">
          <cell r="B23690">
            <v>410</v>
          </cell>
          <cell r="H23690" t="str">
            <v>43997410EDW</v>
          </cell>
        </row>
        <row r="23691">
          <cell r="B23691">
            <v>410</v>
          </cell>
          <cell r="H23691" t="str">
            <v>43997410EDW</v>
          </cell>
        </row>
        <row r="23692">
          <cell r="B23692">
            <v>410</v>
          </cell>
          <cell r="H23692" t="str">
            <v>43997410EDW</v>
          </cell>
        </row>
        <row r="23693">
          <cell r="B23693">
            <v>410</v>
          </cell>
          <cell r="H23693" t="str">
            <v>43997410EDW</v>
          </cell>
        </row>
        <row r="23694">
          <cell r="B23694">
            <v>410</v>
          </cell>
          <cell r="H23694" t="str">
            <v>43997410EDW</v>
          </cell>
        </row>
        <row r="23695">
          <cell r="B23695">
            <v>410</v>
          </cell>
          <cell r="H23695" t="str">
            <v>43997410EDW</v>
          </cell>
        </row>
        <row r="23696">
          <cell r="B23696">
            <v>410</v>
          </cell>
          <cell r="H23696" t="str">
            <v>43997410EDW</v>
          </cell>
        </row>
        <row r="23697">
          <cell r="B23697">
            <v>410</v>
          </cell>
          <cell r="H23697" t="str">
            <v>43997410EDW</v>
          </cell>
        </row>
        <row r="23698">
          <cell r="B23698">
            <v>410</v>
          </cell>
          <cell r="H23698" t="str">
            <v>43997410EDW</v>
          </cell>
        </row>
        <row r="23699">
          <cell r="B23699">
            <v>410</v>
          </cell>
          <cell r="H23699" t="str">
            <v>43997410EDW</v>
          </cell>
        </row>
        <row r="23700">
          <cell r="B23700">
            <v>410</v>
          </cell>
          <cell r="H23700" t="str">
            <v>43997410EDW</v>
          </cell>
        </row>
        <row r="23701">
          <cell r="B23701">
            <v>410</v>
          </cell>
          <cell r="H23701">
            <v>5255</v>
          </cell>
        </row>
        <row r="23702">
          <cell r="B23702">
            <v>410</v>
          </cell>
          <cell r="H23702">
            <v>5255</v>
          </cell>
        </row>
        <row r="23703">
          <cell r="B23703">
            <v>410</v>
          </cell>
          <cell r="H23703">
            <v>5255</v>
          </cell>
        </row>
        <row r="23704">
          <cell r="B23704">
            <v>410</v>
          </cell>
          <cell r="H23704">
            <v>5255</v>
          </cell>
        </row>
        <row r="23705">
          <cell r="B23705">
            <v>410</v>
          </cell>
          <cell r="H23705">
            <v>5255</v>
          </cell>
        </row>
        <row r="23706">
          <cell r="B23706">
            <v>410</v>
          </cell>
          <cell r="H23706">
            <v>5255</v>
          </cell>
        </row>
        <row r="23707">
          <cell r="B23707">
            <v>410</v>
          </cell>
          <cell r="H23707">
            <v>5255</v>
          </cell>
        </row>
        <row r="23708">
          <cell r="B23708">
            <v>410</v>
          </cell>
          <cell r="H23708">
            <v>5255</v>
          </cell>
        </row>
        <row r="23709">
          <cell r="B23709">
            <v>410</v>
          </cell>
          <cell r="H23709">
            <v>5255</v>
          </cell>
        </row>
        <row r="23710">
          <cell r="B23710">
            <v>410</v>
          </cell>
          <cell r="H23710">
            <v>5255</v>
          </cell>
        </row>
        <row r="23711">
          <cell r="B23711">
            <v>410</v>
          </cell>
          <cell r="H23711">
            <v>5255</v>
          </cell>
        </row>
        <row r="23712">
          <cell r="B23712">
            <v>410</v>
          </cell>
          <cell r="H23712">
            <v>5255</v>
          </cell>
        </row>
        <row r="23713">
          <cell r="B23713">
            <v>410</v>
          </cell>
          <cell r="H23713">
            <v>5255</v>
          </cell>
        </row>
        <row r="23714">
          <cell r="B23714">
            <v>410</v>
          </cell>
          <cell r="H23714">
            <v>5255</v>
          </cell>
        </row>
        <row r="23715">
          <cell r="B23715">
            <v>410</v>
          </cell>
          <cell r="H23715">
            <v>5255</v>
          </cell>
        </row>
        <row r="23716">
          <cell r="B23716">
            <v>410</v>
          </cell>
          <cell r="H23716">
            <v>5255</v>
          </cell>
        </row>
        <row r="23717">
          <cell r="B23717">
            <v>410</v>
          </cell>
          <cell r="H23717">
            <v>5255</v>
          </cell>
        </row>
        <row r="23718">
          <cell r="B23718">
            <v>410</v>
          </cell>
          <cell r="H23718">
            <v>5255</v>
          </cell>
        </row>
        <row r="23719">
          <cell r="B23719">
            <v>410</v>
          </cell>
          <cell r="H23719">
            <v>5255</v>
          </cell>
        </row>
        <row r="23720">
          <cell r="B23720">
            <v>410</v>
          </cell>
          <cell r="H23720">
            <v>5255</v>
          </cell>
        </row>
        <row r="23721">
          <cell r="B23721">
            <v>410</v>
          </cell>
          <cell r="H23721">
            <v>5255</v>
          </cell>
        </row>
        <row r="23722">
          <cell r="B23722">
            <v>410</v>
          </cell>
          <cell r="H23722">
            <v>8771</v>
          </cell>
        </row>
        <row r="23723">
          <cell r="B23723">
            <v>410</v>
          </cell>
          <cell r="H23723">
            <v>8771</v>
          </cell>
        </row>
        <row r="23724">
          <cell r="B23724">
            <v>410</v>
          </cell>
          <cell r="H23724">
            <v>8771</v>
          </cell>
        </row>
        <row r="23725">
          <cell r="B23725">
            <v>410</v>
          </cell>
          <cell r="H23725">
            <v>8771</v>
          </cell>
        </row>
        <row r="23726">
          <cell r="B23726">
            <v>410</v>
          </cell>
          <cell r="H23726">
            <v>8771</v>
          </cell>
        </row>
        <row r="23727">
          <cell r="B23727">
            <v>410</v>
          </cell>
          <cell r="H23727">
            <v>8771</v>
          </cell>
        </row>
        <row r="23728">
          <cell r="B23728">
            <v>410</v>
          </cell>
          <cell r="H23728">
            <v>8771</v>
          </cell>
        </row>
        <row r="23729">
          <cell r="B23729">
            <v>410</v>
          </cell>
          <cell r="H23729">
            <v>8771</v>
          </cell>
        </row>
        <row r="23730">
          <cell r="B23730">
            <v>410</v>
          </cell>
          <cell r="H23730">
            <v>8771</v>
          </cell>
        </row>
        <row r="23731">
          <cell r="B23731">
            <v>410</v>
          </cell>
          <cell r="H23731">
            <v>8771</v>
          </cell>
        </row>
        <row r="23732">
          <cell r="B23732">
            <v>410</v>
          </cell>
          <cell r="H23732">
            <v>8771</v>
          </cell>
        </row>
        <row r="23733">
          <cell r="B23733">
            <v>410</v>
          </cell>
          <cell r="H23733">
            <v>8771</v>
          </cell>
        </row>
        <row r="23734">
          <cell r="B23734">
            <v>410</v>
          </cell>
          <cell r="H23734">
            <v>9265</v>
          </cell>
        </row>
        <row r="23735">
          <cell r="B23735">
            <v>410</v>
          </cell>
          <cell r="H23735">
            <v>9265</v>
          </cell>
        </row>
        <row r="23736">
          <cell r="B23736">
            <v>410</v>
          </cell>
          <cell r="H23736">
            <v>9265</v>
          </cell>
        </row>
        <row r="23737">
          <cell r="B23737">
            <v>410</v>
          </cell>
          <cell r="H23737">
            <v>9265</v>
          </cell>
        </row>
        <row r="23738">
          <cell r="B23738">
            <v>410</v>
          </cell>
          <cell r="H23738">
            <v>9265</v>
          </cell>
        </row>
        <row r="23739">
          <cell r="B23739">
            <v>410</v>
          </cell>
          <cell r="H23739">
            <v>9265</v>
          </cell>
        </row>
        <row r="23740">
          <cell r="B23740">
            <v>410</v>
          </cell>
          <cell r="H23740">
            <v>9265</v>
          </cell>
        </row>
        <row r="23741">
          <cell r="B23741">
            <v>410</v>
          </cell>
          <cell r="H23741">
            <v>9265</v>
          </cell>
        </row>
        <row r="23742">
          <cell r="B23742">
            <v>410</v>
          </cell>
          <cell r="H23742">
            <v>9265</v>
          </cell>
        </row>
        <row r="23743">
          <cell r="B23743">
            <v>410</v>
          </cell>
          <cell r="H23743">
            <v>9265</v>
          </cell>
        </row>
        <row r="23744">
          <cell r="B23744">
            <v>410</v>
          </cell>
          <cell r="H23744">
            <v>9265</v>
          </cell>
        </row>
        <row r="23745">
          <cell r="B23745">
            <v>411</v>
          </cell>
          <cell r="H23745" t="str">
            <v>43654411ROS</v>
          </cell>
        </row>
        <row r="23746">
          <cell r="B23746">
            <v>411</v>
          </cell>
          <cell r="H23746" t="str">
            <v>43654411ROS</v>
          </cell>
        </row>
        <row r="23747">
          <cell r="B23747">
            <v>411</v>
          </cell>
          <cell r="H23747" t="str">
            <v>43654411ROS</v>
          </cell>
        </row>
        <row r="23748">
          <cell r="B23748">
            <v>411</v>
          </cell>
          <cell r="H23748" t="str">
            <v>43654411ROS</v>
          </cell>
        </row>
        <row r="23749">
          <cell r="B23749">
            <v>411</v>
          </cell>
          <cell r="H23749" t="str">
            <v>43654411ROS</v>
          </cell>
        </row>
        <row r="23750">
          <cell r="B23750">
            <v>411</v>
          </cell>
          <cell r="H23750" t="str">
            <v>43654411ROS</v>
          </cell>
        </row>
        <row r="23751">
          <cell r="B23751">
            <v>411</v>
          </cell>
          <cell r="H23751" t="str">
            <v>43654411ROS</v>
          </cell>
        </row>
        <row r="23752">
          <cell r="B23752">
            <v>411</v>
          </cell>
          <cell r="H23752" t="str">
            <v>43654411ROS</v>
          </cell>
        </row>
        <row r="23753">
          <cell r="B23753">
            <v>411</v>
          </cell>
          <cell r="H23753" t="str">
            <v>43654411ROS</v>
          </cell>
        </row>
        <row r="23754">
          <cell r="B23754">
            <v>411</v>
          </cell>
          <cell r="H23754" t="str">
            <v>43654411ROS</v>
          </cell>
        </row>
        <row r="23755">
          <cell r="B23755">
            <v>411</v>
          </cell>
          <cell r="H23755" t="str">
            <v>43654411ROS</v>
          </cell>
        </row>
        <row r="23756">
          <cell r="B23756">
            <v>411</v>
          </cell>
          <cell r="H23756" t="str">
            <v>43654411ROS</v>
          </cell>
        </row>
        <row r="23757">
          <cell r="B23757">
            <v>411</v>
          </cell>
          <cell r="H23757" t="str">
            <v>43654411ROS</v>
          </cell>
        </row>
        <row r="23758">
          <cell r="B23758">
            <v>411</v>
          </cell>
          <cell r="H23758" t="str">
            <v>43654411ROS</v>
          </cell>
        </row>
        <row r="23759">
          <cell r="B23759">
            <v>411</v>
          </cell>
          <cell r="H23759" t="str">
            <v>43654411ROS</v>
          </cell>
        </row>
        <row r="23760">
          <cell r="B23760">
            <v>411</v>
          </cell>
          <cell r="H23760" t="str">
            <v>43654411ROS</v>
          </cell>
        </row>
        <row r="23761">
          <cell r="B23761">
            <v>411</v>
          </cell>
          <cell r="H23761" t="str">
            <v>43654411ROS</v>
          </cell>
        </row>
        <row r="23762">
          <cell r="B23762">
            <v>411</v>
          </cell>
          <cell r="H23762" t="str">
            <v>43654411ROS</v>
          </cell>
        </row>
        <row r="23763">
          <cell r="B23763">
            <v>411</v>
          </cell>
          <cell r="H23763" t="str">
            <v>43654411ROS</v>
          </cell>
        </row>
        <row r="23764">
          <cell r="B23764">
            <v>411</v>
          </cell>
          <cell r="H23764" t="str">
            <v>43654411ROS</v>
          </cell>
        </row>
        <row r="23765">
          <cell r="B23765">
            <v>411</v>
          </cell>
          <cell r="H23765" t="str">
            <v>43654411ROS</v>
          </cell>
        </row>
        <row r="23766">
          <cell r="B23766">
            <v>411</v>
          </cell>
          <cell r="H23766" t="str">
            <v>43917411ROS</v>
          </cell>
        </row>
        <row r="23767">
          <cell r="B23767">
            <v>411</v>
          </cell>
          <cell r="H23767" t="str">
            <v>43917411ROS</v>
          </cell>
        </row>
        <row r="23768">
          <cell r="B23768">
            <v>411</v>
          </cell>
          <cell r="H23768" t="str">
            <v>43917411ROS</v>
          </cell>
        </row>
        <row r="23769">
          <cell r="B23769">
            <v>411</v>
          </cell>
          <cell r="H23769" t="str">
            <v>43917411ROS</v>
          </cell>
        </row>
        <row r="23770">
          <cell r="B23770">
            <v>411</v>
          </cell>
          <cell r="H23770" t="str">
            <v>43917411ROS</v>
          </cell>
        </row>
        <row r="23771">
          <cell r="B23771">
            <v>411</v>
          </cell>
          <cell r="H23771" t="str">
            <v>43917411ROS</v>
          </cell>
        </row>
        <row r="23772">
          <cell r="B23772">
            <v>411</v>
          </cell>
          <cell r="H23772" t="str">
            <v>43917411ROS</v>
          </cell>
        </row>
        <row r="23773">
          <cell r="B23773">
            <v>411</v>
          </cell>
          <cell r="H23773" t="str">
            <v>43917411ROS</v>
          </cell>
        </row>
        <row r="23774">
          <cell r="B23774">
            <v>411</v>
          </cell>
          <cell r="H23774" t="str">
            <v>43917411ROS</v>
          </cell>
        </row>
        <row r="23775">
          <cell r="B23775">
            <v>411</v>
          </cell>
          <cell r="H23775" t="str">
            <v>43917411ROS</v>
          </cell>
        </row>
        <row r="23776">
          <cell r="B23776">
            <v>411</v>
          </cell>
          <cell r="H23776" t="str">
            <v>43917411ROS</v>
          </cell>
        </row>
        <row r="23777">
          <cell r="B23777">
            <v>411</v>
          </cell>
          <cell r="H23777" t="str">
            <v>43917411ROS</v>
          </cell>
        </row>
        <row r="23778">
          <cell r="B23778">
            <v>411</v>
          </cell>
          <cell r="H23778" t="str">
            <v>43917411ROS</v>
          </cell>
        </row>
        <row r="23779">
          <cell r="B23779">
            <v>411</v>
          </cell>
          <cell r="H23779" t="str">
            <v>43917411ROS</v>
          </cell>
        </row>
        <row r="23780">
          <cell r="B23780">
            <v>411</v>
          </cell>
          <cell r="H23780" t="str">
            <v>43917411ROS</v>
          </cell>
        </row>
        <row r="23781">
          <cell r="B23781">
            <v>411</v>
          </cell>
          <cell r="H23781" t="str">
            <v>43917411ROS</v>
          </cell>
        </row>
        <row r="23782">
          <cell r="B23782">
            <v>411</v>
          </cell>
          <cell r="H23782" t="str">
            <v>43917411ROS</v>
          </cell>
        </row>
        <row r="23783">
          <cell r="B23783">
            <v>411</v>
          </cell>
          <cell r="H23783" t="str">
            <v>43917411ROS</v>
          </cell>
        </row>
        <row r="23784">
          <cell r="B23784">
            <v>411</v>
          </cell>
          <cell r="H23784" t="str">
            <v>43917411ROS</v>
          </cell>
        </row>
        <row r="23785">
          <cell r="B23785">
            <v>411</v>
          </cell>
          <cell r="H23785" t="str">
            <v>43917411ROS</v>
          </cell>
        </row>
        <row r="23786">
          <cell r="B23786">
            <v>411</v>
          </cell>
          <cell r="H23786" t="str">
            <v>1017</v>
          </cell>
        </row>
        <row r="23787">
          <cell r="B23787">
            <v>411</v>
          </cell>
          <cell r="H23787" t="str">
            <v>1017</v>
          </cell>
        </row>
        <row r="23788">
          <cell r="B23788">
            <v>411</v>
          </cell>
          <cell r="H23788" t="str">
            <v>1017</v>
          </cell>
        </row>
        <row r="23789">
          <cell r="B23789">
            <v>411</v>
          </cell>
          <cell r="H23789" t="str">
            <v>1017</v>
          </cell>
        </row>
        <row r="23790">
          <cell r="B23790">
            <v>411</v>
          </cell>
          <cell r="H23790" t="str">
            <v>1017</v>
          </cell>
        </row>
        <row r="23791">
          <cell r="B23791">
            <v>411</v>
          </cell>
          <cell r="H23791" t="str">
            <v>1017</v>
          </cell>
        </row>
        <row r="23792">
          <cell r="B23792">
            <v>411</v>
          </cell>
          <cell r="H23792" t="str">
            <v>1017</v>
          </cell>
        </row>
        <row r="23793">
          <cell r="B23793">
            <v>411</v>
          </cell>
          <cell r="H23793" t="str">
            <v>1017</v>
          </cell>
        </row>
        <row r="23794">
          <cell r="B23794">
            <v>411</v>
          </cell>
          <cell r="H23794" t="str">
            <v>1017</v>
          </cell>
        </row>
        <row r="23795">
          <cell r="B23795">
            <v>411</v>
          </cell>
          <cell r="H23795" t="str">
            <v>1017</v>
          </cell>
        </row>
        <row r="23796">
          <cell r="B23796">
            <v>411</v>
          </cell>
          <cell r="H23796" t="str">
            <v>1017</v>
          </cell>
        </row>
        <row r="23797">
          <cell r="B23797">
            <v>411</v>
          </cell>
          <cell r="H23797" t="str">
            <v>1017</v>
          </cell>
        </row>
        <row r="23798">
          <cell r="B23798">
            <v>411</v>
          </cell>
          <cell r="H23798" t="str">
            <v>1017</v>
          </cell>
        </row>
        <row r="23799">
          <cell r="B23799">
            <v>411</v>
          </cell>
          <cell r="H23799" t="str">
            <v>1017</v>
          </cell>
        </row>
        <row r="23800">
          <cell r="B23800">
            <v>411</v>
          </cell>
          <cell r="H23800" t="str">
            <v>1017</v>
          </cell>
        </row>
        <row r="23801">
          <cell r="B23801">
            <v>411</v>
          </cell>
          <cell r="H23801" t="str">
            <v>1017</v>
          </cell>
        </row>
        <row r="23802">
          <cell r="B23802">
            <v>411</v>
          </cell>
          <cell r="H23802" t="str">
            <v>1017</v>
          </cell>
        </row>
        <row r="23803">
          <cell r="B23803">
            <v>411</v>
          </cell>
          <cell r="H23803" t="str">
            <v>1017</v>
          </cell>
        </row>
        <row r="23804">
          <cell r="B23804">
            <v>411</v>
          </cell>
          <cell r="H23804" t="str">
            <v>1017</v>
          </cell>
        </row>
        <row r="23805">
          <cell r="B23805">
            <v>411</v>
          </cell>
          <cell r="H23805" t="str">
            <v>1017</v>
          </cell>
        </row>
        <row r="23806">
          <cell r="B23806">
            <v>411</v>
          </cell>
          <cell r="H23806">
            <v>1418</v>
          </cell>
        </row>
        <row r="23807">
          <cell r="B23807">
            <v>411</v>
          </cell>
          <cell r="H23807">
            <v>1418</v>
          </cell>
        </row>
        <row r="23808">
          <cell r="B23808">
            <v>411</v>
          </cell>
          <cell r="H23808">
            <v>1418</v>
          </cell>
        </row>
        <row r="23809">
          <cell r="B23809">
            <v>411</v>
          </cell>
          <cell r="H23809">
            <v>1418</v>
          </cell>
        </row>
        <row r="23810">
          <cell r="B23810">
            <v>411</v>
          </cell>
          <cell r="H23810">
            <v>1418</v>
          </cell>
        </row>
        <row r="23811">
          <cell r="B23811">
            <v>411</v>
          </cell>
          <cell r="H23811">
            <v>1418</v>
          </cell>
        </row>
        <row r="23812">
          <cell r="B23812">
            <v>411</v>
          </cell>
          <cell r="H23812">
            <v>1418</v>
          </cell>
        </row>
        <row r="23813">
          <cell r="B23813">
            <v>411</v>
          </cell>
          <cell r="H23813">
            <v>1418</v>
          </cell>
        </row>
        <row r="23814">
          <cell r="B23814">
            <v>411</v>
          </cell>
          <cell r="H23814">
            <v>1418</v>
          </cell>
        </row>
        <row r="23815">
          <cell r="B23815">
            <v>411</v>
          </cell>
          <cell r="H23815">
            <v>1418</v>
          </cell>
        </row>
        <row r="23816">
          <cell r="B23816">
            <v>411</v>
          </cell>
          <cell r="H23816">
            <v>1418</v>
          </cell>
        </row>
        <row r="23817">
          <cell r="B23817">
            <v>411</v>
          </cell>
          <cell r="H23817">
            <v>1418</v>
          </cell>
        </row>
        <row r="23818">
          <cell r="B23818">
            <v>411</v>
          </cell>
          <cell r="H23818">
            <v>1418</v>
          </cell>
        </row>
        <row r="23819">
          <cell r="B23819">
            <v>411</v>
          </cell>
          <cell r="H23819">
            <v>1418</v>
          </cell>
        </row>
        <row r="23820">
          <cell r="B23820">
            <v>411</v>
          </cell>
          <cell r="H23820">
            <v>1418</v>
          </cell>
        </row>
        <row r="23821">
          <cell r="B23821">
            <v>411</v>
          </cell>
          <cell r="H23821">
            <v>1418</v>
          </cell>
        </row>
        <row r="23822">
          <cell r="B23822">
            <v>411</v>
          </cell>
          <cell r="H23822">
            <v>1418</v>
          </cell>
        </row>
        <row r="23823">
          <cell r="B23823">
            <v>411</v>
          </cell>
          <cell r="H23823">
            <v>1418</v>
          </cell>
        </row>
        <row r="23824">
          <cell r="B23824">
            <v>411</v>
          </cell>
          <cell r="H23824">
            <v>1418</v>
          </cell>
        </row>
        <row r="23825">
          <cell r="B23825">
            <v>411</v>
          </cell>
          <cell r="H23825">
            <v>1418</v>
          </cell>
        </row>
        <row r="23826">
          <cell r="B23826">
            <v>411</v>
          </cell>
          <cell r="H23826">
            <v>1418</v>
          </cell>
        </row>
        <row r="23827">
          <cell r="B23827">
            <v>412</v>
          </cell>
          <cell r="H23827" t="str">
            <v>43654412CAN</v>
          </cell>
        </row>
        <row r="23828">
          <cell r="B23828">
            <v>412</v>
          </cell>
          <cell r="H23828" t="str">
            <v>43654412CAN</v>
          </cell>
        </row>
        <row r="23829">
          <cell r="B23829">
            <v>412</v>
          </cell>
          <cell r="H23829" t="str">
            <v>43654412CAN</v>
          </cell>
        </row>
        <row r="23830">
          <cell r="B23830">
            <v>412</v>
          </cell>
          <cell r="H23830" t="str">
            <v>43654412CAN</v>
          </cell>
        </row>
        <row r="23831">
          <cell r="B23831">
            <v>412</v>
          </cell>
          <cell r="H23831" t="str">
            <v>43654412CAN</v>
          </cell>
        </row>
        <row r="23832">
          <cell r="B23832">
            <v>412</v>
          </cell>
          <cell r="H23832" t="str">
            <v>43654412CAN</v>
          </cell>
        </row>
        <row r="23833">
          <cell r="B23833">
            <v>412</v>
          </cell>
          <cell r="H23833" t="str">
            <v>43654412CAN</v>
          </cell>
        </row>
        <row r="23834">
          <cell r="B23834">
            <v>412</v>
          </cell>
          <cell r="H23834" t="str">
            <v>43654412CAN</v>
          </cell>
        </row>
        <row r="23835">
          <cell r="B23835">
            <v>412</v>
          </cell>
          <cell r="H23835" t="str">
            <v>43654412CAN</v>
          </cell>
        </row>
        <row r="23836">
          <cell r="B23836">
            <v>412</v>
          </cell>
          <cell r="H23836" t="str">
            <v>43654412CAN</v>
          </cell>
        </row>
        <row r="23837">
          <cell r="B23837">
            <v>412</v>
          </cell>
          <cell r="H23837" t="str">
            <v>43654412CAN</v>
          </cell>
        </row>
        <row r="23838">
          <cell r="B23838">
            <v>412</v>
          </cell>
          <cell r="H23838" t="str">
            <v>43654412CAN</v>
          </cell>
        </row>
        <row r="23839">
          <cell r="B23839">
            <v>412</v>
          </cell>
          <cell r="H23839" t="str">
            <v>43654412CAN</v>
          </cell>
        </row>
        <row r="23840">
          <cell r="B23840">
            <v>412</v>
          </cell>
          <cell r="H23840" t="str">
            <v>43654412CAN</v>
          </cell>
        </row>
        <row r="23841">
          <cell r="B23841">
            <v>412</v>
          </cell>
          <cell r="H23841" t="str">
            <v>43654412CAN</v>
          </cell>
        </row>
        <row r="23842">
          <cell r="B23842">
            <v>412</v>
          </cell>
          <cell r="H23842" t="str">
            <v>43654412CAN</v>
          </cell>
        </row>
        <row r="23843">
          <cell r="B23843">
            <v>412</v>
          </cell>
          <cell r="H23843" t="str">
            <v>43654412CAN</v>
          </cell>
        </row>
        <row r="23844">
          <cell r="B23844">
            <v>412</v>
          </cell>
          <cell r="H23844" t="str">
            <v>43654412CAN</v>
          </cell>
        </row>
        <row r="23845">
          <cell r="B23845">
            <v>412</v>
          </cell>
          <cell r="H23845" t="str">
            <v>43654412CAN</v>
          </cell>
        </row>
        <row r="23846">
          <cell r="B23846">
            <v>413</v>
          </cell>
          <cell r="H23846" t="str">
            <v>43769413ESP</v>
          </cell>
        </row>
        <row r="23847">
          <cell r="B23847">
            <v>413</v>
          </cell>
          <cell r="H23847" t="str">
            <v>43769413ESP</v>
          </cell>
        </row>
        <row r="23848">
          <cell r="B23848">
            <v>413</v>
          </cell>
          <cell r="H23848" t="str">
            <v>43769413ESP</v>
          </cell>
        </row>
        <row r="23849">
          <cell r="B23849">
            <v>413</v>
          </cell>
          <cell r="H23849" t="str">
            <v>43769413ESP</v>
          </cell>
        </row>
        <row r="23850">
          <cell r="B23850">
            <v>413</v>
          </cell>
          <cell r="H23850" t="str">
            <v>43769413ESP</v>
          </cell>
        </row>
        <row r="23851">
          <cell r="B23851">
            <v>413</v>
          </cell>
          <cell r="H23851" t="str">
            <v>43769413ESP</v>
          </cell>
        </row>
        <row r="23852">
          <cell r="B23852">
            <v>413</v>
          </cell>
          <cell r="H23852" t="str">
            <v>43769413ESP</v>
          </cell>
        </row>
        <row r="23853">
          <cell r="B23853">
            <v>413</v>
          </cell>
          <cell r="H23853" t="str">
            <v>43769413ESP</v>
          </cell>
        </row>
        <row r="23854">
          <cell r="B23854">
            <v>413</v>
          </cell>
          <cell r="H23854" t="str">
            <v>43769413ESP</v>
          </cell>
        </row>
        <row r="23855">
          <cell r="B23855">
            <v>413</v>
          </cell>
          <cell r="H23855" t="str">
            <v>43769413ESP</v>
          </cell>
        </row>
        <row r="23856">
          <cell r="B23856">
            <v>413</v>
          </cell>
          <cell r="H23856" t="str">
            <v>43769413ESP</v>
          </cell>
        </row>
        <row r="23857">
          <cell r="B23857">
            <v>413</v>
          </cell>
          <cell r="H23857" t="str">
            <v>43769413ESP</v>
          </cell>
        </row>
        <row r="23858">
          <cell r="B23858">
            <v>413</v>
          </cell>
          <cell r="H23858" t="str">
            <v>43769413ESP</v>
          </cell>
        </row>
        <row r="23859">
          <cell r="B23859">
            <v>413</v>
          </cell>
          <cell r="H23859" t="str">
            <v>43951413ESP</v>
          </cell>
        </row>
        <row r="23860">
          <cell r="B23860">
            <v>413</v>
          </cell>
          <cell r="H23860" t="str">
            <v>43951413ESP</v>
          </cell>
        </row>
        <row r="23861">
          <cell r="B23861">
            <v>413</v>
          </cell>
          <cell r="H23861" t="str">
            <v>43951413ESP</v>
          </cell>
        </row>
        <row r="23862">
          <cell r="B23862">
            <v>413</v>
          </cell>
          <cell r="H23862" t="str">
            <v>43951413ESP</v>
          </cell>
        </row>
        <row r="23863">
          <cell r="B23863">
            <v>413</v>
          </cell>
          <cell r="H23863" t="str">
            <v>43951413ESP</v>
          </cell>
        </row>
        <row r="23864">
          <cell r="B23864">
            <v>413</v>
          </cell>
          <cell r="H23864" t="str">
            <v>43951413ESP</v>
          </cell>
        </row>
        <row r="23865">
          <cell r="B23865">
            <v>413</v>
          </cell>
          <cell r="H23865" t="str">
            <v>43951413ESP</v>
          </cell>
        </row>
        <row r="23866">
          <cell r="B23866">
            <v>413</v>
          </cell>
          <cell r="H23866" t="str">
            <v>43951413ESP</v>
          </cell>
        </row>
        <row r="23867">
          <cell r="B23867">
            <v>413</v>
          </cell>
          <cell r="H23867" t="str">
            <v>43951413ESP</v>
          </cell>
        </row>
        <row r="23868">
          <cell r="B23868">
            <v>413</v>
          </cell>
          <cell r="H23868" t="str">
            <v>43951413ESP</v>
          </cell>
        </row>
        <row r="23869">
          <cell r="B23869">
            <v>413</v>
          </cell>
          <cell r="H23869" t="str">
            <v>43951413ESP</v>
          </cell>
        </row>
        <row r="23870">
          <cell r="B23870">
            <v>413</v>
          </cell>
          <cell r="H23870" t="str">
            <v>43951413ESP</v>
          </cell>
        </row>
        <row r="23871">
          <cell r="B23871">
            <v>413</v>
          </cell>
          <cell r="H23871" t="str">
            <v>43951413ESP</v>
          </cell>
        </row>
        <row r="23872">
          <cell r="B23872">
            <v>413</v>
          </cell>
          <cell r="H23872" t="str">
            <v>43951413ESP</v>
          </cell>
        </row>
        <row r="23873">
          <cell r="B23873">
            <v>413</v>
          </cell>
          <cell r="H23873" t="str">
            <v>43951413ESP</v>
          </cell>
        </row>
        <row r="23874">
          <cell r="B23874">
            <v>413</v>
          </cell>
          <cell r="H23874" t="str">
            <v>43951413ESP</v>
          </cell>
        </row>
        <row r="23875">
          <cell r="B23875">
            <v>413</v>
          </cell>
          <cell r="H23875" t="str">
            <v>43951413ESP</v>
          </cell>
        </row>
        <row r="23876">
          <cell r="B23876">
            <v>413</v>
          </cell>
          <cell r="H23876" t="str">
            <v>43951413ESP</v>
          </cell>
        </row>
        <row r="23877">
          <cell r="B23877">
            <v>413</v>
          </cell>
          <cell r="H23877" t="str">
            <v>43951413ESP</v>
          </cell>
        </row>
        <row r="23878">
          <cell r="B23878">
            <v>413</v>
          </cell>
          <cell r="H23878" t="str">
            <v>1055</v>
          </cell>
        </row>
        <row r="23879">
          <cell r="B23879">
            <v>413</v>
          </cell>
          <cell r="H23879" t="str">
            <v>1055</v>
          </cell>
        </row>
        <row r="23880">
          <cell r="B23880">
            <v>413</v>
          </cell>
          <cell r="H23880" t="str">
            <v>1055</v>
          </cell>
        </row>
        <row r="23881">
          <cell r="B23881">
            <v>413</v>
          </cell>
          <cell r="H23881" t="str">
            <v>1055</v>
          </cell>
        </row>
        <row r="23882">
          <cell r="B23882">
            <v>413</v>
          </cell>
          <cell r="H23882" t="str">
            <v>1055</v>
          </cell>
        </row>
        <row r="23883">
          <cell r="B23883">
            <v>413</v>
          </cell>
          <cell r="H23883" t="str">
            <v>1055</v>
          </cell>
        </row>
        <row r="23884">
          <cell r="B23884">
            <v>413</v>
          </cell>
          <cell r="H23884" t="str">
            <v>1055</v>
          </cell>
        </row>
        <row r="23885">
          <cell r="B23885">
            <v>413</v>
          </cell>
          <cell r="H23885" t="str">
            <v>1055</v>
          </cell>
        </row>
        <row r="23886">
          <cell r="B23886">
            <v>413</v>
          </cell>
          <cell r="H23886" t="str">
            <v>1055</v>
          </cell>
        </row>
        <row r="23887">
          <cell r="B23887">
            <v>413</v>
          </cell>
          <cell r="H23887" t="str">
            <v>1055</v>
          </cell>
        </row>
        <row r="23888">
          <cell r="B23888">
            <v>413</v>
          </cell>
          <cell r="H23888" t="str">
            <v>1055</v>
          </cell>
        </row>
        <row r="23889">
          <cell r="B23889">
            <v>413</v>
          </cell>
          <cell r="H23889" t="str">
            <v>1055</v>
          </cell>
        </row>
        <row r="23890">
          <cell r="B23890">
            <v>413</v>
          </cell>
          <cell r="H23890" t="str">
            <v>1055</v>
          </cell>
        </row>
        <row r="23891">
          <cell r="B23891">
            <v>413</v>
          </cell>
          <cell r="H23891" t="str">
            <v>1055</v>
          </cell>
        </row>
        <row r="23892">
          <cell r="B23892">
            <v>413</v>
          </cell>
          <cell r="H23892" t="str">
            <v>1055</v>
          </cell>
        </row>
        <row r="23893">
          <cell r="B23893">
            <v>413</v>
          </cell>
          <cell r="H23893" t="str">
            <v>1055</v>
          </cell>
        </row>
        <row r="23894">
          <cell r="B23894">
            <v>413</v>
          </cell>
          <cell r="H23894" t="str">
            <v>1055</v>
          </cell>
        </row>
        <row r="23895">
          <cell r="B23895">
            <v>413</v>
          </cell>
          <cell r="H23895">
            <v>1438</v>
          </cell>
        </row>
        <row r="23896">
          <cell r="B23896">
            <v>413</v>
          </cell>
          <cell r="H23896">
            <v>1438</v>
          </cell>
        </row>
        <row r="23897">
          <cell r="B23897">
            <v>413</v>
          </cell>
          <cell r="H23897">
            <v>1438</v>
          </cell>
        </row>
        <row r="23898">
          <cell r="B23898">
            <v>413</v>
          </cell>
          <cell r="H23898">
            <v>1438</v>
          </cell>
        </row>
        <row r="23899">
          <cell r="B23899">
            <v>413</v>
          </cell>
          <cell r="H23899">
            <v>1438</v>
          </cell>
        </row>
        <row r="23900">
          <cell r="B23900">
            <v>413</v>
          </cell>
          <cell r="H23900">
            <v>1438</v>
          </cell>
        </row>
        <row r="23901">
          <cell r="B23901">
            <v>413</v>
          </cell>
          <cell r="H23901">
            <v>1438</v>
          </cell>
        </row>
        <row r="23902">
          <cell r="B23902">
            <v>413</v>
          </cell>
          <cell r="H23902">
            <v>1438</v>
          </cell>
        </row>
        <row r="23903">
          <cell r="B23903">
            <v>413</v>
          </cell>
          <cell r="H23903">
            <v>1438</v>
          </cell>
        </row>
        <row r="23904">
          <cell r="B23904">
            <v>413</v>
          </cell>
          <cell r="H23904">
            <v>1438</v>
          </cell>
        </row>
        <row r="23905">
          <cell r="B23905">
            <v>413</v>
          </cell>
          <cell r="H23905">
            <v>1438</v>
          </cell>
        </row>
        <row r="23906">
          <cell r="B23906">
            <v>413</v>
          </cell>
          <cell r="H23906">
            <v>1438</v>
          </cell>
        </row>
        <row r="23907">
          <cell r="B23907">
            <v>413</v>
          </cell>
          <cell r="H23907">
            <v>1438</v>
          </cell>
        </row>
        <row r="23908">
          <cell r="B23908">
            <v>413</v>
          </cell>
          <cell r="H23908">
            <v>1438</v>
          </cell>
        </row>
        <row r="23909">
          <cell r="B23909">
            <v>413</v>
          </cell>
          <cell r="H23909">
            <v>1438</v>
          </cell>
        </row>
        <row r="23910">
          <cell r="B23910">
            <v>413</v>
          </cell>
          <cell r="H23910">
            <v>1438</v>
          </cell>
        </row>
        <row r="23911">
          <cell r="B23911">
            <v>413</v>
          </cell>
          <cell r="H23911">
            <v>1438</v>
          </cell>
        </row>
        <row r="23912">
          <cell r="B23912">
            <v>413</v>
          </cell>
          <cell r="H23912">
            <v>1438</v>
          </cell>
        </row>
        <row r="23913">
          <cell r="B23913">
            <v>413</v>
          </cell>
          <cell r="H23913">
            <v>1438</v>
          </cell>
        </row>
        <row r="23914">
          <cell r="B23914">
            <v>413</v>
          </cell>
          <cell r="H23914">
            <v>1438</v>
          </cell>
        </row>
        <row r="23915">
          <cell r="B23915">
            <v>413</v>
          </cell>
          <cell r="H23915">
            <v>5204</v>
          </cell>
        </row>
        <row r="23916">
          <cell r="B23916">
            <v>413</v>
          </cell>
          <cell r="H23916">
            <v>5204</v>
          </cell>
        </row>
        <row r="23917">
          <cell r="B23917">
            <v>413</v>
          </cell>
          <cell r="H23917">
            <v>5204</v>
          </cell>
        </row>
        <row r="23918">
          <cell r="B23918">
            <v>413</v>
          </cell>
          <cell r="H23918">
            <v>5204</v>
          </cell>
        </row>
        <row r="23919">
          <cell r="B23919">
            <v>413</v>
          </cell>
          <cell r="H23919">
            <v>5204</v>
          </cell>
        </row>
        <row r="23920">
          <cell r="B23920">
            <v>413</v>
          </cell>
          <cell r="H23920">
            <v>5204</v>
          </cell>
        </row>
        <row r="23921">
          <cell r="B23921">
            <v>413</v>
          </cell>
          <cell r="H23921">
            <v>5204</v>
          </cell>
        </row>
        <row r="23922">
          <cell r="B23922">
            <v>413</v>
          </cell>
          <cell r="H23922">
            <v>5204</v>
          </cell>
        </row>
        <row r="23923">
          <cell r="B23923">
            <v>413</v>
          </cell>
          <cell r="H23923">
            <v>5204</v>
          </cell>
        </row>
        <row r="23924">
          <cell r="B23924">
            <v>413</v>
          </cell>
          <cell r="H23924">
            <v>5204</v>
          </cell>
        </row>
        <row r="23925">
          <cell r="B23925">
            <v>413</v>
          </cell>
          <cell r="H23925">
            <v>5204</v>
          </cell>
        </row>
        <row r="23926">
          <cell r="B23926">
            <v>413</v>
          </cell>
          <cell r="H23926">
            <v>5204</v>
          </cell>
        </row>
        <row r="23927">
          <cell r="B23927">
            <v>413</v>
          </cell>
          <cell r="H23927">
            <v>5204</v>
          </cell>
        </row>
        <row r="23928">
          <cell r="B23928">
            <v>413</v>
          </cell>
          <cell r="H23928">
            <v>5204</v>
          </cell>
        </row>
        <row r="23929">
          <cell r="B23929">
            <v>413</v>
          </cell>
          <cell r="H23929">
            <v>5204</v>
          </cell>
        </row>
        <row r="23930">
          <cell r="B23930">
            <v>413</v>
          </cell>
          <cell r="H23930">
            <v>5204</v>
          </cell>
        </row>
        <row r="23931">
          <cell r="B23931">
            <v>413</v>
          </cell>
          <cell r="H23931">
            <v>5204</v>
          </cell>
        </row>
        <row r="23932">
          <cell r="B23932">
            <v>413</v>
          </cell>
          <cell r="H23932">
            <v>5204</v>
          </cell>
        </row>
        <row r="23933">
          <cell r="B23933">
            <v>413</v>
          </cell>
          <cell r="H23933">
            <v>5204</v>
          </cell>
        </row>
        <row r="23934">
          <cell r="B23934">
            <v>413</v>
          </cell>
          <cell r="H23934">
            <v>5204</v>
          </cell>
        </row>
        <row r="23935">
          <cell r="B23935">
            <v>413</v>
          </cell>
          <cell r="H23935">
            <v>5204</v>
          </cell>
        </row>
        <row r="23936">
          <cell r="B23936">
            <v>413</v>
          </cell>
          <cell r="H23936">
            <v>8296</v>
          </cell>
        </row>
        <row r="23937">
          <cell r="B23937">
            <v>413</v>
          </cell>
          <cell r="H23937">
            <v>8296</v>
          </cell>
        </row>
        <row r="23938">
          <cell r="B23938">
            <v>413</v>
          </cell>
          <cell r="H23938">
            <v>8296</v>
          </cell>
        </row>
        <row r="23939">
          <cell r="B23939">
            <v>413</v>
          </cell>
          <cell r="H23939">
            <v>8296</v>
          </cell>
        </row>
        <row r="23940">
          <cell r="B23940">
            <v>413</v>
          </cell>
          <cell r="H23940">
            <v>8296</v>
          </cell>
        </row>
        <row r="23941">
          <cell r="B23941">
            <v>413</v>
          </cell>
          <cell r="H23941">
            <v>8296</v>
          </cell>
        </row>
        <row r="23942">
          <cell r="B23942">
            <v>413</v>
          </cell>
          <cell r="H23942">
            <v>8296</v>
          </cell>
        </row>
        <row r="23943">
          <cell r="B23943">
            <v>413</v>
          </cell>
          <cell r="H23943">
            <v>8296</v>
          </cell>
        </row>
        <row r="23944">
          <cell r="B23944">
            <v>413</v>
          </cell>
          <cell r="H23944">
            <v>8296</v>
          </cell>
        </row>
        <row r="23945">
          <cell r="B23945">
            <v>413</v>
          </cell>
          <cell r="H23945">
            <v>8296</v>
          </cell>
        </row>
        <row r="23946">
          <cell r="B23946">
            <v>413</v>
          </cell>
          <cell r="H23946">
            <v>8296</v>
          </cell>
        </row>
        <row r="23947">
          <cell r="B23947">
            <v>413</v>
          </cell>
          <cell r="H23947">
            <v>8296</v>
          </cell>
        </row>
        <row r="23948">
          <cell r="B23948">
            <v>413</v>
          </cell>
          <cell r="H23948">
            <v>8296</v>
          </cell>
        </row>
        <row r="23949">
          <cell r="B23949">
            <v>413</v>
          </cell>
          <cell r="H23949">
            <v>8296</v>
          </cell>
        </row>
        <row r="23950">
          <cell r="B23950">
            <v>413</v>
          </cell>
          <cell r="H23950">
            <v>8296</v>
          </cell>
        </row>
        <row r="23951">
          <cell r="B23951">
            <v>413</v>
          </cell>
          <cell r="H23951">
            <v>8296</v>
          </cell>
        </row>
        <row r="23952">
          <cell r="B23952">
            <v>413</v>
          </cell>
          <cell r="H23952">
            <v>8296</v>
          </cell>
        </row>
        <row r="23953">
          <cell r="B23953">
            <v>413</v>
          </cell>
          <cell r="H23953">
            <v>8296</v>
          </cell>
        </row>
        <row r="23954">
          <cell r="B23954">
            <v>413</v>
          </cell>
          <cell r="H23954">
            <v>8296</v>
          </cell>
        </row>
        <row r="23955">
          <cell r="B23955">
            <v>413</v>
          </cell>
          <cell r="H23955">
            <v>8639</v>
          </cell>
        </row>
        <row r="23956">
          <cell r="B23956">
            <v>413</v>
          </cell>
          <cell r="H23956">
            <v>8639</v>
          </cell>
        </row>
        <row r="23957">
          <cell r="B23957">
            <v>413</v>
          </cell>
          <cell r="H23957">
            <v>8639</v>
          </cell>
        </row>
        <row r="23958">
          <cell r="B23958">
            <v>413</v>
          </cell>
          <cell r="H23958">
            <v>8639</v>
          </cell>
        </row>
        <row r="23959">
          <cell r="B23959">
            <v>413</v>
          </cell>
          <cell r="H23959">
            <v>8639</v>
          </cell>
        </row>
        <row r="23960">
          <cell r="B23960">
            <v>413</v>
          </cell>
          <cell r="H23960">
            <v>8639</v>
          </cell>
        </row>
        <row r="23961">
          <cell r="B23961">
            <v>413</v>
          </cell>
          <cell r="H23961">
            <v>8639</v>
          </cell>
        </row>
        <row r="23962">
          <cell r="B23962">
            <v>413</v>
          </cell>
          <cell r="H23962">
            <v>8639</v>
          </cell>
        </row>
        <row r="23963">
          <cell r="B23963">
            <v>413</v>
          </cell>
          <cell r="H23963">
            <v>8639</v>
          </cell>
        </row>
        <row r="23964">
          <cell r="B23964">
            <v>413</v>
          </cell>
          <cell r="H23964">
            <v>8639</v>
          </cell>
        </row>
        <row r="23965">
          <cell r="B23965">
            <v>413</v>
          </cell>
          <cell r="H23965">
            <v>8639</v>
          </cell>
        </row>
        <row r="23966">
          <cell r="B23966">
            <v>413</v>
          </cell>
          <cell r="H23966">
            <v>8639</v>
          </cell>
        </row>
        <row r="23967">
          <cell r="B23967">
            <v>413</v>
          </cell>
          <cell r="H23967">
            <v>8639</v>
          </cell>
        </row>
        <row r="23968">
          <cell r="B23968">
            <v>413</v>
          </cell>
          <cell r="H23968">
            <v>8639</v>
          </cell>
        </row>
        <row r="23969">
          <cell r="B23969">
            <v>413</v>
          </cell>
          <cell r="H23969">
            <v>8639</v>
          </cell>
        </row>
        <row r="23970">
          <cell r="B23970">
            <v>413</v>
          </cell>
          <cell r="H23970">
            <v>8639</v>
          </cell>
        </row>
        <row r="23971">
          <cell r="B23971">
            <v>413</v>
          </cell>
          <cell r="H23971">
            <v>8639</v>
          </cell>
        </row>
        <row r="23972">
          <cell r="B23972">
            <v>413</v>
          </cell>
          <cell r="H23972">
            <v>8639</v>
          </cell>
        </row>
        <row r="23973">
          <cell r="B23973">
            <v>413</v>
          </cell>
          <cell r="H23973">
            <v>8639</v>
          </cell>
        </row>
        <row r="23974">
          <cell r="B23974">
            <v>413</v>
          </cell>
          <cell r="H23974">
            <v>8639</v>
          </cell>
        </row>
        <row r="23975">
          <cell r="B23975">
            <v>413</v>
          </cell>
          <cell r="H23975">
            <v>8639</v>
          </cell>
        </row>
        <row r="23976">
          <cell r="B23976">
            <v>414</v>
          </cell>
          <cell r="H23976" t="str">
            <v>43654414ANA</v>
          </cell>
        </row>
        <row r="23977">
          <cell r="B23977">
            <v>414</v>
          </cell>
          <cell r="H23977" t="str">
            <v>43654414ANA</v>
          </cell>
        </row>
        <row r="23978">
          <cell r="B23978">
            <v>414</v>
          </cell>
          <cell r="H23978" t="str">
            <v>43654414ANA</v>
          </cell>
        </row>
        <row r="23979">
          <cell r="B23979">
            <v>414</v>
          </cell>
          <cell r="H23979" t="str">
            <v>43654414ANA</v>
          </cell>
        </row>
        <row r="23980">
          <cell r="B23980">
            <v>414</v>
          </cell>
          <cell r="H23980" t="str">
            <v>43654414ANA</v>
          </cell>
        </row>
        <row r="23981">
          <cell r="B23981">
            <v>414</v>
          </cell>
          <cell r="H23981" t="str">
            <v>43654414ANA</v>
          </cell>
        </row>
        <row r="23982">
          <cell r="B23982">
            <v>414</v>
          </cell>
          <cell r="H23982" t="str">
            <v>43654414ANA</v>
          </cell>
        </row>
        <row r="23983">
          <cell r="B23983">
            <v>414</v>
          </cell>
          <cell r="H23983" t="str">
            <v>43654414ANA</v>
          </cell>
        </row>
        <row r="23984">
          <cell r="B23984">
            <v>414</v>
          </cell>
          <cell r="H23984" t="str">
            <v>43654414ANA</v>
          </cell>
        </row>
        <row r="23985">
          <cell r="B23985">
            <v>414</v>
          </cell>
          <cell r="H23985" t="str">
            <v>43654414ANA</v>
          </cell>
        </row>
        <row r="23986">
          <cell r="B23986">
            <v>414</v>
          </cell>
          <cell r="H23986" t="str">
            <v>43654414ANA</v>
          </cell>
        </row>
        <row r="23987">
          <cell r="B23987">
            <v>414</v>
          </cell>
          <cell r="H23987" t="str">
            <v>43654414ANA</v>
          </cell>
        </row>
        <row r="23988">
          <cell r="B23988">
            <v>414</v>
          </cell>
          <cell r="H23988" t="str">
            <v>43654414ANA</v>
          </cell>
        </row>
        <row r="23989">
          <cell r="B23989">
            <v>414</v>
          </cell>
          <cell r="H23989" t="str">
            <v>43654414ANA</v>
          </cell>
        </row>
        <row r="23990">
          <cell r="B23990">
            <v>414</v>
          </cell>
          <cell r="H23990" t="str">
            <v>43654414ANA</v>
          </cell>
        </row>
        <row r="23991">
          <cell r="B23991">
            <v>414</v>
          </cell>
          <cell r="H23991" t="str">
            <v>43654414ANA</v>
          </cell>
        </row>
        <row r="23992">
          <cell r="B23992">
            <v>414</v>
          </cell>
          <cell r="H23992" t="str">
            <v>43654414ANA</v>
          </cell>
        </row>
        <row r="23993">
          <cell r="B23993">
            <v>414</v>
          </cell>
          <cell r="H23993" t="str">
            <v>43654414ANA</v>
          </cell>
        </row>
        <row r="23994">
          <cell r="B23994">
            <v>414</v>
          </cell>
          <cell r="H23994" t="str">
            <v>43654414ANA</v>
          </cell>
        </row>
        <row r="23995">
          <cell r="B23995">
            <v>414</v>
          </cell>
          <cell r="H23995" t="str">
            <v>43654414ANA</v>
          </cell>
        </row>
        <row r="23996">
          <cell r="B23996">
            <v>414</v>
          </cell>
          <cell r="H23996" t="str">
            <v>43654414ANA</v>
          </cell>
        </row>
        <row r="23997">
          <cell r="B23997">
            <v>415</v>
          </cell>
          <cell r="H23997" t="str">
            <v>43654415MAR</v>
          </cell>
        </row>
        <row r="23998">
          <cell r="B23998">
            <v>415</v>
          </cell>
          <cell r="H23998" t="str">
            <v>43654415MAR</v>
          </cell>
        </row>
        <row r="23999">
          <cell r="B23999">
            <v>415</v>
          </cell>
          <cell r="H23999" t="str">
            <v>43654415MAR</v>
          </cell>
        </row>
        <row r="24000">
          <cell r="B24000">
            <v>415</v>
          </cell>
          <cell r="H24000" t="str">
            <v>43654415MAR</v>
          </cell>
        </row>
        <row r="24001">
          <cell r="B24001">
            <v>415</v>
          </cell>
          <cell r="H24001" t="str">
            <v>43654415MAR</v>
          </cell>
        </row>
        <row r="24002">
          <cell r="B24002">
            <v>415</v>
          </cell>
          <cell r="H24002" t="str">
            <v>43654415MAR</v>
          </cell>
        </row>
        <row r="24003">
          <cell r="B24003">
            <v>415</v>
          </cell>
          <cell r="H24003" t="str">
            <v>43654415MAR</v>
          </cell>
        </row>
        <row r="24004">
          <cell r="B24004">
            <v>415</v>
          </cell>
          <cell r="H24004" t="str">
            <v>43654415MAR</v>
          </cell>
        </row>
        <row r="24005">
          <cell r="B24005">
            <v>415</v>
          </cell>
          <cell r="H24005" t="str">
            <v>43654415MAR</v>
          </cell>
        </row>
        <row r="24006">
          <cell r="B24006">
            <v>415</v>
          </cell>
          <cell r="H24006" t="str">
            <v>43654415MAR</v>
          </cell>
        </row>
        <row r="24007">
          <cell r="B24007">
            <v>415</v>
          </cell>
          <cell r="H24007" t="str">
            <v>43654415MAR</v>
          </cell>
        </row>
        <row r="24008">
          <cell r="B24008">
            <v>415</v>
          </cell>
          <cell r="H24008" t="str">
            <v>43654415MAR</v>
          </cell>
        </row>
        <row r="24009">
          <cell r="B24009">
            <v>415</v>
          </cell>
          <cell r="H24009" t="str">
            <v>43654415MAR</v>
          </cell>
        </row>
        <row r="24010">
          <cell r="B24010">
            <v>415</v>
          </cell>
          <cell r="H24010" t="str">
            <v>43654415MAR</v>
          </cell>
        </row>
        <row r="24011">
          <cell r="B24011">
            <v>415</v>
          </cell>
          <cell r="H24011" t="str">
            <v>43654415MAR</v>
          </cell>
        </row>
        <row r="24012">
          <cell r="B24012">
            <v>415</v>
          </cell>
          <cell r="H24012" t="str">
            <v>43654415MAR</v>
          </cell>
        </row>
        <row r="24013">
          <cell r="B24013">
            <v>415</v>
          </cell>
          <cell r="H24013" t="str">
            <v>43654415MAR</v>
          </cell>
        </row>
        <row r="24014">
          <cell r="B24014">
            <v>415</v>
          </cell>
          <cell r="H24014" t="str">
            <v>43654415MAR</v>
          </cell>
        </row>
        <row r="24015">
          <cell r="B24015">
            <v>415</v>
          </cell>
          <cell r="H24015" t="str">
            <v>43654415MAR</v>
          </cell>
        </row>
        <row r="24016">
          <cell r="B24016">
            <v>415</v>
          </cell>
          <cell r="H24016" t="str">
            <v>43654415MAR</v>
          </cell>
        </row>
        <row r="24017">
          <cell r="B24017">
            <v>415</v>
          </cell>
          <cell r="H24017" t="str">
            <v>43654415MAR</v>
          </cell>
        </row>
        <row r="24018">
          <cell r="B24018">
            <v>415</v>
          </cell>
          <cell r="H24018" t="str">
            <v>43924415MAR</v>
          </cell>
        </row>
        <row r="24019">
          <cell r="B24019">
            <v>415</v>
          </cell>
          <cell r="H24019" t="str">
            <v>43924415MAR</v>
          </cell>
        </row>
        <row r="24020">
          <cell r="B24020">
            <v>415</v>
          </cell>
          <cell r="H24020" t="str">
            <v>43924415MAR</v>
          </cell>
        </row>
        <row r="24021">
          <cell r="B24021">
            <v>415</v>
          </cell>
          <cell r="H24021" t="str">
            <v>43924415MAR</v>
          </cell>
        </row>
        <row r="24022">
          <cell r="B24022">
            <v>415</v>
          </cell>
          <cell r="H24022" t="str">
            <v>43924415MAR</v>
          </cell>
        </row>
        <row r="24023">
          <cell r="B24023">
            <v>415</v>
          </cell>
          <cell r="H24023" t="str">
            <v>43924415MAR</v>
          </cell>
        </row>
        <row r="24024">
          <cell r="B24024">
            <v>415</v>
          </cell>
          <cell r="H24024" t="str">
            <v>43924415MAR</v>
          </cell>
        </row>
        <row r="24025">
          <cell r="B24025">
            <v>415</v>
          </cell>
          <cell r="H24025" t="str">
            <v>43924415MAR</v>
          </cell>
        </row>
        <row r="24026">
          <cell r="B24026">
            <v>415</v>
          </cell>
          <cell r="H24026" t="str">
            <v>43924415MAR</v>
          </cell>
        </row>
        <row r="24027">
          <cell r="B24027">
            <v>415</v>
          </cell>
          <cell r="H24027" t="str">
            <v>43924415MAR</v>
          </cell>
        </row>
        <row r="24028">
          <cell r="B24028">
            <v>415</v>
          </cell>
          <cell r="H24028" t="str">
            <v>43924415MAR</v>
          </cell>
        </row>
        <row r="24029">
          <cell r="B24029">
            <v>415</v>
          </cell>
          <cell r="H24029" t="str">
            <v>43924415MAR</v>
          </cell>
        </row>
        <row r="24030">
          <cell r="B24030">
            <v>415</v>
          </cell>
          <cell r="H24030" t="str">
            <v>43924415MAR</v>
          </cell>
        </row>
        <row r="24031">
          <cell r="B24031">
            <v>415</v>
          </cell>
          <cell r="H24031" t="str">
            <v>43924415MAR</v>
          </cell>
        </row>
        <row r="24032">
          <cell r="B24032">
            <v>415</v>
          </cell>
          <cell r="H24032" t="str">
            <v>43924415MAR</v>
          </cell>
        </row>
        <row r="24033">
          <cell r="B24033">
            <v>415</v>
          </cell>
          <cell r="H24033" t="str">
            <v>43924415MAR</v>
          </cell>
        </row>
        <row r="24034">
          <cell r="B24034">
            <v>415</v>
          </cell>
          <cell r="H24034" t="str">
            <v>43924415MAR</v>
          </cell>
        </row>
        <row r="24035">
          <cell r="B24035">
            <v>415</v>
          </cell>
          <cell r="H24035" t="str">
            <v>43924415MAR</v>
          </cell>
        </row>
        <row r="24036">
          <cell r="B24036">
            <v>415</v>
          </cell>
          <cell r="H24036" t="str">
            <v>43924415MAR</v>
          </cell>
        </row>
        <row r="24037">
          <cell r="B24037">
            <v>415</v>
          </cell>
          <cell r="H24037" t="str">
            <v>43924415MAR</v>
          </cell>
        </row>
        <row r="24038">
          <cell r="B24038">
            <v>415</v>
          </cell>
          <cell r="H24038" t="str">
            <v>43924415MAR</v>
          </cell>
        </row>
        <row r="24039">
          <cell r="B24039">
            <v>416</v>
          </cell>
          <cell r="H24039" t="str">
            <v>43649416FRA</v>
          </cell>
        </row>
        <row r="24040">
          <cell r="B24040">
            <v>416</v>
          </cell>
          <cell r="H24040" t="str">
            <v>43649416FRA</v>
          </cell>
        </row>
        <row r="24041">
          <cell r="B24041">
            <v>416</v>
          </cell>
          <cell r="H24041" t="str">
            <v>43649416FRA</v>
          </cell>
        </row>
        <row r="24042">
          <cell r="B24042">
            <v>416</v>
          </cell>
          <cell r="H24042" t="str">
            <v>43649416FRA</v>
          </cell>
        </row>
        <row r="24043">
          <cell r="B24043">
            <v>416</v>
          </cell>
          <cell r="H24043" t="str">
            <v>43649416FRA</v>
          </cell>
        </row>
        <row r="24044">
          <cell r="B24044">
            <v>416</v>
          </cell>
          <cell r="H24044" t="str">
            <v>43649416FRA</v>
          </cell>
        </row>
        <row r="24045">
          <cell r="B24045">
            <v>416</v>
          </cell>
          <cell r="H24045" t="str">
            <v>43649416FRA</v>
          </cell>
        </row>
        <row r="24046">
          <cell r="B24046">
            <v>416</v>
          </cell>
          <cell r="H24046">
            <v>1528</v>
          </cell>
        </row>
        <row r="24047">
          <cell r="B24047">
            <v>416</v>
          </cell>
          <cell r="H24047">
            <v>1528</v>
          </cell>
        </row>
        <row r="24048">
          <cell r="B24048">
            <v>416</v>
          </cell>
          <cell r="H24048">
            <v>1528</v>
          </cell>
        </row>
        <row r="24049">
          <cell r="B24049">
            <v>416</v>
          </cell>
          <cell r="H24049">
            <v>1528</v>
          </cell>
        </row>
        <row r="24050">
          <cell r="B24050">
            <v>416</v>
          </cell>
          <cell r="H24050">
            <v>1528</v>
          </cell>
        </row>
        <row r="24051">
          <cell r="B24051">
            <v>416</v>
          </cell>
          <cell r="H24051">
            <v>1528</v>
          </cell>
        </row>
        <row r="24052">
          <cell r="B24052">
            <v>416</v>
          </cell>
          <cell r="H24052">
            <v>1763</v>
          </cell>
        </row>
        <row r="24053">
          <cell r="B24053">
            <v>416</v>
          </cell>
          <cell r="H24053">
            <v>1763</v>
          </cell>
        </row>
        <row r="24054">
          <cell r="B24054">
            <v>416</v>
          </cell>
          <cell r="H24054">
            <v>1763</v>
          </cell>
        </row>
        <row r="24055">
          <cell r="B24055">
            <v>416</v>
          </cell>
          <cell r="H24055">
            <v>1763</v>
          </cell>
        </row>
        <row r="24056">
          <cell r="B24056">
            <v>416</v>
          </cell>
          <cell r="H24056">
            <v>1763</v>
          </cell>
        </row>
        <row r="24057">
          <cell r="B24057">
            <v>416</v>
          </cell>
          <cell r="H24057">
            <v>1763</v>
          </cell>
        </row>
        <row r="24058">
          <cell r="B24058">
            <v>416</v>
          </cell>
          <cell r="H24058">
            <v>1763</v>
          </cell>
        </row>
        <row r="24059">
          <cell r="B24059">
            <v>416</v>
          </cell>
          <cell r="H24059">
            <v>1763</v>
          </cell>
        </row>
        <row r="24060">
          <cell r="B24060">
            <v>416</v>
          </cell>
          <cell r="H24060">
            <v>1763</v>
          </cell>
        </row>
        <row r="24061">
          <cell r="B24061">
            <v>416</v>
          </cell>
          <cell r="H24061">
            <v>1763</v>
          </cell>
        </row>
        <row r="24062">
          <cell r="B24062">
            <v>416</v>
          </cell>
          <cell r="H24062">
            <v>1763</v>
          </cell>
        </row>
        <row r="24063">
          <cell r="B24063">
            <v>416</v>
          </cell>
          <cell r="H24063">
            <v>1763</v>
          </cell>
        </row>
        <row r="24064">
          <cell r="B24064">
            <v>416</v>
          </cell>
          <cell r="H24064">
            <v>7918</v>
          </cell>
        </row>
        <row r="24065">
          <cell r="B24065">
            <v>416</v>
          </cell>
          <cell r="H24065">
            <v>7918</v>
          </cell>
        </row>
        <row r="24066">
          <cell r="B24066">
            <v>416</v>
          </cell>
          <cell r="H24066">
            <v>7918</v>
          </cell>
        </row>
        <row r="24067">
          <cell r="B24067">
            <v>416</v>
          </cell>
          <cell r="H24067">
            <v>7918</v>
          </cell>
        </row>
        <row r="24068">
          <cell r="B24068">
            <v>416</v>
          </cell>
          <cell r="H24068">
            <v>7918</v>
          </cell>
        </row>
        <row r="24069">
          <cell r="B24069">
            <v>416</v>
          </cell>
          <cell r="H24069">
            <v>8087</v>
          </cell>
        </row>
        <row r="24070">
          <cell r="B24070">
            <v>416</v>
          </cell>
          <cell r="H24070">
            <v>8087</v>
          </cell>
        </row>
        <row r="24071">
          <cell r="B24071">
            <v>416</v>
          </cell>
          <cell r="H24071">
            <v>8087</v>
          </cell>
        </row>
        <row r="24072">
          <cell r="B24072">
            <v>416</v>
          </cell>
          <cell r="H24072">
            <v>8087</v>
          </cell>
        </row>
        <row r="24073">
          <cell r="B24073">
            <v>416</v>
          </cell>
          <cell r="H24073">
            <v>8087</v>
          </cell>
        </row>
        <row r="24074">
          <cell r="B24074">
            <v>416</v>
          </cell>
          <cell r="H24074">
            <v>8087</v>
          </cell>
        </row>
        <row r="24075">
          <cell r="B24075">
            <v>416</v>
          </cell>
          <cell r="H24075">
            <v>8347</v>
          </cell>
        </row>
        <row r="24076">
          <cell r="B24076">
            <v>416</v>
          </cell>
          <cell r="H24076">
            <v>8347</v>
          </cell>
        </row>
        <row r="24077">
          <cell r="B24077">
            <v>416</v>
          </cell>
          <cell r="H24077">
            <v>8347</v>
          </cell>
        </row>
        <row r="24078">
          <cell r="B24078">
            <v>416</v>
          </cell>
          <cell r="H24078">
            <v>8347</v>
          </cell>
        </row>
        <row r="24079">
          <cell r="B24079">
            <v>416</v>
          </cell>
          <cell r="H24079">
            <v>8438</v>
          </cell>
        </row>
        <row r="24080">
          <cell r="B24080">
            <v>416</v>
          </cell>
          <cell r="H24080">
            <v>8438</v>
          </cell>
        </row>
        <row r="24081">
          <cell r="B24081">
            <v>416</v>
          </cell>
          <cell r="H24081">
            <v>8438</v>
          </cell>
        </row>
        <row r="24082">
          <cell r="B24082">
            <v>416</v>
          </cell>
          <cell r="H24082">
            <v>8438</v>
          </cell>
        </row>
        <row r="24083">
          <cell r="B24083">
            <v>416</v>
          </cell>
          <cell r="H24083">
            <v>8438</v>
          </cell>
        </row>
        <row r="24084">
          <cell r="B24084">
            <v>416</v>
          </cell>
          <cell r="H24084">
            <v>8438</v>
          </cell>
        </row>
        <row r="24085">
          <cell r="B24085">
            <v>416</v>
          </cell>
          <cell r="H24085">
            <v>8438</v>
          </cell>
        </row>
        <row r="24086">
          <cell r="B24086">
            <v>416</v>
          </cell>
          <cell r="H24086">
            <v>8438</v>
          </cell>
        </row>
        <row r="24087">
          <cell r="B24087">
            <v>416</v>
          </cell>
          <cell r="H24087">
            <v>8438</v>
          </cell>
        </row>
        <row r="24088">
          <cell r="B24088">
            <v>416</v>
          </cell>
          <cell r="H24088">
            <v>8438</v>
          </cell>
        </row>
        <row r="24089">
          <cell r="B24089">
            <v>416</v>
          </cell>
          <cell r="H24089">
            <v>8438</v>
          </cell>
        </row>
        <row r="24090">
          <cell r="B24090">
            <v>416</v>
          </cell>
          <cell r="H24090">
            <v>8438</v>
          </cell>
        </row>
        <row r="24091">
          <cell r="B24091">
            <v>416</v>
          </cell>
          <cell r="H24091">
            <v>8438</v>
          </cell>
        </row>
        <row r="24092">
          <cell r="B24092">
            <v>417</v>
          </cell>
          <cell r="H24092" t="str">
            <v>43657417ALV</v>
          </cell>
        </row>
        <row r="24093">
          <cell r="B24093">
            <v>417</v>
          </cell>
          <cell r="H24093" t="str">
            <v>43657417ALV</v>
          </cell>
        </row>
        <row r="24094">
          <cell r="B24094">
            <v>417</v>
          </cell>
          <cell r="H24094" t="str">
            <v>43657417ALV</v>
          </cell>
        </row>
        <row r="24095">
          <cell r="B24095">
            <v>417</v>
          </cell>
          <cell r="H24095" t="str">
            <v>43657417ALV</v>
          </cell>
        </row>
        <row r="24096">
          <cell r="B24096">
            <v>417</v>
          </cell>
          <cell r="H24096" t="str">
            <v>43657417ALV</v>
          </cell>
        </row>
        <row r="24097">
          <cell r="B24097">
            <v>417</v>
          </cell>
          <cell r="H24097" t="str">
            <v>43657417ALV</v>
          </cell>
        </row>
        <row r="24098">
          <cell r="B24098">
            <v>417</v>
          </cell>
          <cell r="H24098" t="str">
            <v>43657417ALV</v>
          </cell>
        </row>
        <row r="24099">
          <cell r="B24099">
            <v>417</v>
          </cell>
          <cell r="H24099" t="str">
            <v>43657417ALV</v>
          </cell>
        </row>
        <row r="24100">
          <cell r="B24100">
            <v>417</v>
          </cell>
          <cell r="H24100" t="str">
            <v>43657417ALV</v>
          </cell>
        </row>
        <row r="24101">
          <cell r="B24101">
            <v>417</v>
          </cell>
          <cell r="H24101" t="str">
            <v>43657417ALV</v>
          </cell>
        </row>
        <row r="24102">
          <cell r="B24102">
            <v>417</v>
          </cell>
          <cell r="H24102" t="str">
            <v>43657417ALV</v>
          </cell>
        </row>
        <row r="24103">
          <cell r="B24103">
            <v>417</v>
          </cell>
          <cell r="H24103" t="str">
            <v>43657417ALV</v>
          </cell>
        </row>
        <row r="24104">
          <cell r="B24104">
            <v>417</v>
          </cell>
          <cell r="H24104" t="str">
            <v>43657417ALV</v>
          </cell>
        </row>
        <row r="24105">
          <cell r="B24105">
            <v>417</v>
          </cell>
          <cell r="H24105" t="str">
            <v>43657417ALV</v>
          </cell>
        </row>
        <row r="24106">
          <cell r="B24106">
            <v>417</v>
          </cell>
          <cell r="H24106" t="str">
            <v>43657417ALV</v>
          </cell>
        </row>
        <row r="24107">
          <cell r="B24107">
            <v>417</v>
          </cell>
          <cell r="H24107" t="str">
            <v>43657417ALV</v>
          </cell>
        </row>
        <row r="24108">
          <cell r="B24108">
            <v>417</v>
          </cell>
          <cell r="H24108" t="str">
            <v>43657417ALV</v>
          </cell>
        </row>
        <row r="24109">
          <cell r="B24109">
            <v>417</v>
          </cell>
          <cell r="H24109" t="str">
            <v>43657417ALV</v>
          </cell>
        </row>
        <row r="24110">
          <cell r="B24110">
            <v>417</v>
          </cell>
          <cell r="H24110" t="str">
            <v>43657417ALV</v>
          </cell>
        </row>
        <row r="24111">
          <cell r="B24111">
            <v>417</v>
          </cell>
          <cell r="H24111" t="str">
            <v>43657417ALV</v>
          </cell>
        </row>
        <row r="24112">
          <cell r="B24112">
            <v>417</v>
          </cell>
          <cell r="H24112" t="str">
            <v>43657417ALV</v>
          </cell>
        </row>
        <row r="24113">
          <cell r="B24113">
            <v>417</v>
          </cell>
          <cell r="H24113" t="str">
            <v>43657417ALV</v>
          </cell>
        </row>
        <row r="24114">
          <cell r="B24114">
            <v>417</v>
          </cell>
          <cell r="H24114" t="str">
            <v>43657417ALV</v>
          </cell>
        </row>
        <row r="24115">
          <cell r="B24115">
            <v>417</v>
          </cell>
          <cell r="H24115" t="str">
            <v>43657417ALV</v>
          </cell>
        </row>
        <row r="24116">
          <cell r="B24116">
            <v>417</v>
          </cell>
          <cell r="H24116" t="str">
            <v>43657417ALV</v>
          </cell>
        </row>
        <row r="24117">
          <cell r="B24117">
            <v>417</v>
          </cell>
          <cell r="H24117" t="str">
            <v>43657417ALV</v>
          </cell>
        </row>
        <row r="24118">
          <cell r="B24118">
            <v>417</v>
          </cell>
          <cell r="H24118" t="str">
            <v>43657417ALV</v>
          </cell>
        </row>
        <row r="24119">
          <cell r="B24119">
            <v>417</v>
          </cell>
          <cell r="H24119" t="str">
            <v>43657417ALV</v>
          </cell>
        </row>
        <row r="24120">
          <cell r="B24120">
            <v>417</v>
          </cell>
          <cell r="H24120" t="str">
            <v>43657417ALV</v>
          </cell>
        </row>
        <row r="24121">
          <cell r="B24121">
            <v>417</v>
          </cell>
          <cell r="H24121" t="str">
            <v>43657417ALV</v>
          </cell>
        </row>
        <row r="24122">
          <cell r="B24122">
            <v>417</v>
          </cell>
          <cell r="H24122" t="str">
            <v>43657417ALV</v>
          </cell>
        </row>
        <row r="24123">
          <cell r="B24123">
            <v>417</v>
          </cell>
          <cell r="H24123" t="str">
            <v>43657417ALV</v>
          </cell>
        </row>
        <row r="24124">
          <cell r="B24124">
            <v>417</v>
          </cell>
          <cell r="H24124" t="str">
            <v>43657417ALV</v>
          </cell>
        </row>
        <row r="24125">
          <cell r="B24125">
            <v>417</v>
          </cell>
          <cell r="H24125" t="str">
            <v>43657417ALV</v>
          </cell>
        </row>
        <row r="24126">
          <cell r="B24126">
            <v>418</v>
          </cell>
          <cell r="H24126" t="str">
            <v>43662418DOL</v>
          </cell>
        </row>
        <row r="24127">
          <cell r="B24127">
            <v>418</v>
          </cell>
          <cell r="H24127" t="str">
            <v>43662418DOL</v>
          </cell>
        </row>
        <row r="24128">
          <cell r="B24128">
            <v>418</v>
          </cell>
          <cell r="H24128" t="str">
            <v>43662418DOL</v>
          </cell>
        </row>
        <row r="24129">
          <cell r="B24129">
            <v>418</v>
          </cell>
          <cell r="H24129" t="str">
            <v>43662418DOL</v>
          </cell>
        </row>
        <row r="24130">
          <cell r="B24130">
            <v>418</v>
          </cell>
          <cell r="H24130" t="str">
            <v>43662418DOL</v>
          </cell>
        </row>
        <row r="24131">
          <cell r="B24131">
            <v>418</v>
          </cell>
          <cell r="H24131" t="str">
            <v>43662418DOL</v>
          </cell>
        </row>
        <row r="24132">
          <cell r="B24132">
            <v>418</v>
          </cell>
          <cell r="H24132" t="str">
            <v>43662418DOL</v>
          </cell>
        </row>
        <row r="24133">
          <cell r="B24133">
            <v>418</v>
          </cell>
          <cell r="H24133" t="str">
            <v>43662418DOL</v>
          </cell>
        </row>
        <row r="24134">
          <cell r="B24134">
            <v>418</v>
          </cell>
          <cell r="H24134" t="str">
            <v>43662418DOL</v>
          </cell>
        </row>
        <row r="24135">
          <cell r="B24135">
            <v>418</v>
          </cell>
          <cell r="H24135" t="str">
            <v>43790418DOL</v>
          </cell>
        </row>
        <row r="24136">
          <cell r="B24136">
            <v>418</v>
          </cell>
          <cell r="H24136" t="str">
            <v>43790418DOL</v>
          </cell>
        </row>
        <row r="24137">
          <cell r="B24137">
            <v>418</v>
          </cell>
          <cell r="H24137" t="str">
            <v>43790418DOL</v>
          </cell>
        </row>
        <row r="24138">
          <cell r="B24138">
            <v>418</v>
          </cell>
          <cell r="H24138" t="str">
            <v>43790418DOL</v>
          </cell>
        </row>
        <row r="24139">
          <cell r="B24139">
            <v>418</v>
          </cell>
          <cell r="H24139" t="str">
            <v>43790418DOL</v>
          </cell>
        </row>
        <row r="24140">
          <cell r="B24140">
            <v>418</v>
          </cell>
          <cell r="H24140" t="str">
            <v>43790418DOL</v>
          </cell>
        </row>
        <row r="24141">
          <cell r="B24141">
            <v>418</v>
          </cell>
          <cell r="H24141" t="str">
            <v>43790418DOL</v>
          </cell>
        </row>
        <row r="24142">
          <cell r="B24142">
            <v>418</v>
          </cell>
          <cell r="H24142" t="str">
            <v>43790418DOL</v>
          </cell>
        </row>
        <row r="24143">
          <cell r="B24143">
            <v>418</v>
          </cell>
          <cell r="H24143" t="str">
            <v>43790418DOL</v>
          </cell>
        </row>
        <row r="24144">
          <cell r="B24144">
            <v>418</v>
          </cell>
          <cell r="H24144" t="str">
            <v>43790418DOL</v>
          </cell>
        </row>
        <row r="24145">
          <cell r="B24145">
            <v>418</v>
          </cell>
          <cell r="H24145" t="str">
            <v>43790418DOL</v>
          </cell>
        </row>
        <row r="24146">
          <cell r="B24146">
            <v>418</v>
          </cell>
          <cell r="H24146" t="str">
            <v>43790418DOL</v>
          </cell>
        </row>
        <row r="24147">
          <cell r="B24147">
            <v>418</v>
          </cell>
          <cell r="H24147" t="str">
            <v>43790418DOL</v>
          </cell>
        </row>
        <row r="24148">
          <cell r="B24148">
            <v>418</v>
          </cell>
          <cell r="H24148" t="str">
            <v>43790418DOL</v>
          </cell>
        </row>
        <row r="24149">
          <cell r="B24149">
            <v>418</v>
          </cell>
          <cell r="H24149" t="str">
            <v>43790418DOL</v>
          </cell>
        </row>
        <row r="24150">
          <cell r="B24150">
            <v>418</v>
          </cell>
          <cell r="H24150" t="str">
            <v>43790418DOL</v>
          </cell>
        </row>
        <row r="24151">
          <cell r="B24151">
            <v>418</v>
          </cell>
          <cell r="H24151" t="str">
            <v>43790418DOL</v>
          </cell>
        </row>
        <row r="24152">
          <cell r="B24152">
            <v>418</v>
          </cell>
          <cell r="H24152" t="str">
            <v>43790418DOL</v>
          </cell>
        </row>
        <row r="24153">
          <cell r="B24153">
            <v>418</v>
          </cell>
          <cell r="H24153" t="str">
            <v>43790418DOL</v>
          </cell>
        </row>
        <row r="24154">
          <cell r="B24154">
            <v>418</v>
          </cell>
          <cell r="H24154" t="str">
            <v>43790418DOL</v>
          </cell>
        </row>
        <row r="24155">
          <cell r="B24155">
            <v>418</v>
          </cell>
          <cell r="H24155" t="str">
            <v>43790418DOL</v>
          </cell>
        </row>
        <row r="24156">
          <cell r="B24156">
            <v>418</v>
          </cell>
          <cell r="H24156" t="str">
            <v>43790418DOL</v>
          </cell>
        </row>
        <row r="24157">
          <cell r="B24157">
            <v>419</v>
          </cell>
          <cell r="H24157" t="str">
            <v>43769419MAR</v>
          </cell>
        </row>
        <row r="24158">
          <cell r="B24158">
            <v>419</v>
          </cell>
          <cell r="H24158" t="str">
            <v>43769419MAR</v>
          </cell>
        </row>
        <row r="24159">
          <cell r="B24159">
            <v>419</v>
          </cell>
          <cell r="H24159" t="str">
            <v>43769419MAR</v>
          </cell>
        </row>
        <row r="24160">
          <cell r="B24160">
            <v>419</v>
          </cell>
          <cell r="H24160" t="str">
            <v>43769419MAR</v>
          </cell>
        </row>
        <row r="24161">
          <cell r="B24161">
            <v>419</v>
          </cell>
          <cell r="H24161" t="str">
            <v>43769419MAR</v>
          </cell>
        </row>
        <row r="24162">
          <cell r="B24162">
            <v>419</v>
          </cell>
          <cell r="H24162" t="str">
            <v>43769419MAR</v>
          </cell>
        </row>
        <row r="24163">
          <cell r="B24163">
            <v>419</v>
          </cell>
          <cell r="H24163" t="str">
            <v>43769419MAR</v>
          </cell>
        </row>
        <row r="24164">
          <cell r="B24164">
            <v>419</v>
          </cell>
          <cell r="H24164" t="str">
            <v>43769419MAR</v>
          </cell>
        </row>
        <row r="24165">
          <cell r="B24165">
            <v>419</v>
          </cell>
          <cell r="H24165" t="str">
            <v>43769419MAR</v>
          </cell>
        </row>
        <row r="24166">
          <cell r="B24166">
            <v>419</v>
          </cell>
          <cell r="H24166" t="str">
            <v>43769419MAR</v>
          </cell>
        </row>
        <row r="24167">
          <cell r="B24167">
            <v>419</v>
          </cell>
          <cell r="H24167" t="str">
            <v>43769419MAR</v>
          </cell>
        </row>
        <row r="24168">
          <cell r="B24168">
            <v>419</v>
          </cell>
          <cell r="H24168" t="str">
            <v>43769419MAR</v>
          </cell>
        </row>
        <row r="24169">
          <cell r="B24169">
            <v>419</v>
          </cell>
          <cell r="H24169" t="str">
            <v>43769419MAR</v>
          </cell>
        </row>
        <row r="24170">
          <cell r="B24170">
            <v>419</v>
          </cell>
          <cell r="H24170" t="str">
            <v>43769419MAR</v>
          </cell>
        </row>
        <row r="24171">
          <cell r="B24171">
            <v>419</v>
          </cell>
          <cell r="H24171" t="str">
            <v>43769419MAR</v>
          </cell>
        </row>
        <row r="24172">
          <cell r="B24172">
            <v>419</v>
          </cell>
          <cell r="H24172" t="str">
            <v>43769419MAR</v>
          </cell>
        </row>
        <row r="24173">
          <cell r="B24173">
            <v>419</v>
          </cell>
          <cell r="H24173" t="str">
            <v>43769419MAR</v>
          </cell>
        </row>
        <row r="24174">
          <cell r="B24174">
            <v>419</v>
          </cell>
          <cell r="H24174" t="str">
            <v>43769419MAR</v>
          </cell>
        </row>
        <row r="24175">
          <cell r="B24175">
            <v>419</v>
          </cell>
          <cell r="H24175" t="str">
            <v>43769419MAR</v>
          </cell>
        </row>
        <row r="24176">
          <cell r="B24176">
            <v>419</v>
          </cell>
          <cell r="H24176" t="str">
            <v>43769419MAR</v>
          </cell>
        </row>
        <row r="24177">
          <cell r="B24177">
            <v>419</v>
          </cell>
          <cell r="H24177" t="str">
            <v>43769419MAR</v>
          </cell>
        </row>
        <row r="24178">
          <cell r="B24178">
            <v>419</v>
          </cell>
          <cell r="H24178" t="str">
            <v>43769419MAR</v>
          </cell>
        </row>
        <row r="24179">
          <cell r="B24179">
            <v>419</v>
          </cell>
          <cell r="H24179" t="str">
            <v>43769419MAR</v>
          </cell>
        </row>
        <row r="24180">
          <cell r="B24180">
            <v>419</v>
          </cell>
          <cell r="H24180" t="str">
            <v>43769419MAR</v>
          </cell>
        </row>
        <row r="24181">
          <cell r="B24181">
            <v>419</v>
          </cell>
          <cell r="H24181">
            <v>1291</v>
          </cell>
        </row>
        <row r="24182">
          <cell r="B24182">
            <v>419</v>
          </cell>
          <cell r="H24182">
            <v>1291</v>
          </cell>
        </row>
        <row r="24183">
          <cell r="B24183">
            <v>419</v>
          </cell>
          <cell r="H24183">
            <v>1291</v>
          </cell>
        </row>
        <row r="24184">
          <cell r="B24184">
            <v>419</v>
          </cell>
          <cell r="H24184">
            <v>1291</v>
          </cell>
        </row>
        <row r="24185">
          <cell r="B24185">
            <v>419</v>
          </cell>
          <cell r="H24185">
            <v>1291</v>
          </cell>
        </row>
        <row r="24186">
          <cell r="B24186">
            <v>419</v>
          </cell>
          <cell r="H24186">
            <v>1291</v>
          </cell>
        </row>
        <row r="24187">
          <cell r="B24187">
            <v>419</v>
          </cell>
          <cell r="H24187">
            <v>1291</v>
          </cell>
        </row>
        <row r="24188">
          <cell r="B24188">
            <v>419</v>
          </cell>
          <cell r="H24188">
            <v>1291</v>
          </cell>
        </row>
        <row r="24189">
          <cell r="B24189">
            <v>419</v>
          </cell>
          <cell r="H24189">
            <v>1291</v>
          </cell>
        </row>
        <row r="24190">
          <cell r="B24190">
            <v>419</v>
          </cell>
          <cell r="H24190">
            <v>1291</v>
          </cell>
        </row>
        <row r="24191">
          <cell r="B24191">
            <v>419</v>
          </cell>
          <cell r="H24191">
            <v>1291</v>
          </cell>
        </row>
        <row r="24192">
          <cell r="B24192">
            <v>419</v>
          </cell>
          <cell r="H24192">
            <v>1291</v>
          </cell>
        </row>
        <row r="24193">
          <cell r="B24193">
            <v>419</v>
          </cell>
          <cell r="H24193">
            <v>1291</v>
          </cell>
        </row>
        <row r="24194">
          <cell r="B24194">
            <v>419</v>
          </cell>
          <cell r="H24194">
            <v>1291</v>
          </cell>
        </row>
        <row r="24195">
          <cell r="B24195">
            <v>419</v>
          </cell>
          <cell r="H24195">
            <v>1291</v>
          </cell>
        </row>
        <row r="24196">
          <cell r="B24196">
            <v>419</v>
          </cell>
          <cell r="H24196">
            <v>1291</v>
          </cell>
        </row>
        <row r="24197">
          <cell r="B24197">
            <v>419</v>
          </cell>
          <cell r="H24197">
            <v>1291</v>
          </cell>
        </row>
        <row r="24198">
          <cell r="B24198">
            <v>419</v>
          </cell>
          <cell r="H24198">
            <v>1291</v>
          </cell>
        </row>
        <row r="24199">
          <cell r="B24199">
            <v>419</v>
          </cell>
          <cell r="H24199">
            <v>1291</v>
          </cell>
        </row>
        <row r="24200">
          <cell r="B24200">
            <v>419</v>
          </cell>
          <cell r="H24200">
            <v>1291</v>
          </cell>
        </row>
        <row r="24201">
          <cell r="B24201">
            <v>419</v>
          </cell>
          <cell r="H24201">
            <v>1291</v>
          </cell>
        </row>
        <row r="24202">
          <cell r="B24202">
            <v>419</v>
          </cell>
          <cell r="H24202">
            <v>1703</v>
          </cell>
        </row>
        <row r="24203">
          <cell r="B24203">
            <v>419</v>
          </cell>
          <cell r="H24203">
            <v>1703</v>
          </cell>
        </row>
        <row r="24204">
          <cell r="B24204">
            <v>419</v>
          </cell>
          <cell r="H24204">
            <v>1703</v>
          </cell>
        </row>
        <row r="24205">
          <cell r="B24205">
            <v>419</v>
          </cell>
          <cell r="H24205">
            <v>1703</v>
          </cell>
        </row>
        <row r="24206">
          <cell r="B24206">
            <v>419</v>
          </cell>
          <cell r="H24206">
            <v>1703</v>
          </cell>
        </row>
        <row r="24207">
          <cell r="B24207">
            <v>419</v>
          </cell>
          <cell r="H24207">
            <v>1703</v>
          </cell>
        </row>
        <row r="24208">
          <cell r="B24208">
            <v>419</v>
          </cell>
          <cell r="H24208">
            <v>1703</v>
          </cell>
        </row>
        <row r="24209">
          <cell r="B24209">
            <v>419</v>
          </cell>
          <cell r="H24209">
            <v>1703</v>
          </cell>
        </row>
        <row r="24210">
          <cell r="B24210">
            <v>419</v>
          </cell>
          <cell r="H24210">
            <v>1703</v>
          </cell>
        </row>
        <row r="24211">
          <cell r="B24211">
            <v>419</v>
          </cell>
          <cell r="H24211">
            <v>1703</v>
          </cell>
        </row>
        <row r="24212">
          <cell r="B24212">
            <v>419</v>
          </cell>
          <cell r="H24212">
            <v>1703</v>
          </cell>
        </row>
        <row r="24213">
          <cell r="B24213">
            <v>419</v>
          </cell>
          <cell r="H24213">
            <v>1703</v>
          </cell>
        </row>
        <row r="24214">
          <cell r="B24214">
            <v>419</v>
          </cell>
          <cell r="H24214">
            <v>1703</v>
          </cell>
        </row>
        <row r="24215">
          <cell r="B24215">
            <v>419</v>
          </cell>
          <cell r="H24215">
            <v>1703</v>
          </cell>
        </row>
        <row r="24216">
          <cell r="B24216">
            <v>419</v>
          </cell>
          <cell r="H24216">
            <v>1703</v>
          </cell>
        </row>
        <row r="24217">
          <cell r="B24217">
            <v>419</v>
          </cell>
          <cell r="H24217">
            <v>1703</v>
          </cell>
        </row>
        <row r="24218">
          <cell r="B24218">
            <v>419</v>
          </cell>
          <cell r="H24218">
            <v>1703</v>
          </cell>
        </row>
        <row r="24219">
          <cell r="B24219">
            <v>419</v>
          </cell>
          <cell r="H24219">
            <v>1703</v>
          </cell>
        </row>
        <row r="24220">
          <cell r="B24220">
            <v>419</v>
          </cell>
          <cell r="H24220">
            <v>1703</v>
          </cell>
        </row>
        <row r="24221">
          <cell r="B24221">
            <v>419</v>
          </cell>
          <cell r="H24221">
            <v>1703</v>
          </cell>
        </row>
        <row r="24222">
          <cell r="B24222">
            <v>419</v>
          </cell>
          <cell r="H24222">
            <v>1703</v>
          </cell>
        </row>
        <row r="24223">
          <cell r="B24223">
            <v>419</v>
          </cell>
          <cell r="H24223">
            <v>7953</v>
          </cell>
        </row>
        <row r="24224">
          <cell r="B24224">
            <v>419</v>
          </cell>
          <cell r="H24224">
            <v>7953</v>
          </cell>
        </row>
        <row r="24225">
          <cell r="B24225">
            <v>419</v>
          </cell>
          <cell r="H24225">
            <v>7953</v>
          </cell>
        </row>
        <row r="24226">
          <cell r="B24226">
            <v>419</v>
          </cell>
          <cell r="H24226">
            <v>7953</v>
          </cell>
        </row>
        <row r="24227">
          <cell r="B24227">
            <v>419</v>
          </cell>
          <cell r="H24227">
            <v>7953</v>
          </cell>
        </row>
        <row r="24228">
          <cell r="B24228">
            <v>419</v>
          </cell>
          <cell r="H24228">
            <v>7953</v>
          </cell>
        </row>
        <row r="24229">
          <cell r="B24229">
            <v>419</v>
          </cell>
          <cell r="H24229">
            <v>7953</v>
          </cell>
        </row>
        <row r="24230">
          <cell r="B24230">
            <v>419</v>
          </cell>
          <cell r="H24230">
            <v>7953</v>
          </cell>
        </row>
        <row r="24231">
          <cell r="B24231">
            <v>419</v>
          </cell>
          <cell r="H24231">
            <v>7953</v>
          </cell>
        </row>
        <row r="24232">
          <cell r="B24232">
            <v>419</v>
          </cell>
          <cell r="H24232">
            <v>7953</v>
          </cell>
        </row>
        <row r="24233">
          <cell r="B24233">
            <v>419</v>
          </cell>
          <cell r="H24233">
            <v>7953</v>
          </cell>
        </row>
        <row r="24234">
          <cell r="B24234">
            <v>419</v>
          </cell>
          <cell r="H24234">
            <v>7953</v>
          </cell>
        </row>
        <row r="24235">
          <cell r="B24235">
            <v>419</v>
          </cell>
          <cell r="H24235">
            <v>7953</v>
          </cell>
        </row>
        <row r="24236">
          <cell r="B24236">
            <v>419</v>
          </cell>
          <cell r="H24236">
            <v>7953</v>
          </cell>
        </row>
        <row r="24237">
          <cell r="B24237">
            <v>419</v>
          </cell>
          <cell r="H24237">
            <v>7953</v>
          </cell>
        </row>
        <row r="24238">
          <cell r="B24238">
            <v>419</v>
          </cell>
          <cell r="H24238">
            <v>7953</v>
          </cell>
        </row>
        <row r="24239">
          <cell r="B24239">
            <v>419</v>
          </cell>
          <cell r="H24239">
            <v>7953</v>
          </cell>
        </row>
        <row r="24240">
          <cell r="B24240">
            <v>419</v>
          </cell>
          <cell r="H24240">
            <v>7953</v>
          </cell>
        </row>
        <row r="24241">
          <cell r="B24241">
            <v>419</v>
          </cell>
          <cell r="H24241">
            <v>7953</v>
          </cell>
        </row>
        <row r="24242">
          <cell r="B24242">
            <v>419</v>
          </cell>
          <cell r="H24242">
            <v>7953</v>
          </cell>
        </row>
        <row r="24243">
          <cell r="B24243">
            <v>419</v>
          </cell>
          <cell r="H24243">
            <v>7953</v>
          </cell>
        </row>
        <row r="24244">
          <cell r="B24244">
            <v>419</v>
          </cell>
          <cell r="H24244">
            <v>7953</v>
          </cell>
        </row>
        <row r="24245">
          <cell r="B24245">
            <v>419</v>
          </cell>
          <cell r="H24245">
            <v>7953</v>
          </cell>
        </row>
        <row r="24246">
          <cell r="B24246">
            <v>419</v>
          </cell>
          <cell r="H24246">
            <v>7953</v>
          </cell>
        </row>
        <row r="24247">
          <cell r="B24247">
            <v>419</v>
          </cell>
          <cell r="H24247">
            <v>7953</v>
          </cell>
        </row>
        <row r="24248">
          <cell r="B24248">
            <v>419</v>
          </cell>
          <cell r="H24248">
            <v>7953</v>
          </cell>
        </row>
        <row r="24249">
          <cell r="B24249">
            <v>419</v>
          </cell>
          <cell r="H24249">
            <v>7953</v>
          </cell>
        </row>
        <row r="24250">
          <cell r="B24250">
            <v>419</v>
          </cell>
          <cell r="H24250">
            <v>7953</v>
          </cell>
        </row>
        <row r="24251">
          <cell r="B24251">
            <v>419</v>
          </cell>
          <cell r="H24251">
            <v>7953</v>
          </cell>
        </row>
        <row r="24252">
          <cell r="B24252">
            <v>419</v>
          </cell>
          <cell r="H24252">
            <v>7953</v>
          </cell>
        </row>
        <row r="24253">
          <cell r="B24253">
            <v>419</v>
          </cell>
          <cell r="H24253">
            <v>7953</v>
          </cell>
        </row>
        <row r="24254">
          <cell r="B24254">
            <v>419</v>
          </cell>
          <cell r="H24254">
            <v>7953</v>
          </cell>
        </row>
        <row r="24255">
          <cell r="B24255">
            <v>419</v>
          </cell>
          <cell r="H24255">
            <v>7953</v>
          </cell>
        </row>
        <row r="24256">
          <cell r="B24256">
            <v>419</v>
          </cell>
          <cell r="H24256">
            <v>7953</v>
          </cell>
        </row>
        <row r="24257">
          <cell r="B24257">
            <v>419</v>
          </cell>
          <cell r="H24257">
            <v>7953</v>
          </cell>
        </row>
        <row r="24258">
          <cell r="B24258">
            <v>419</v>
          </cell>
          <cell r="H24258">
            <v>7953</v>
          </cell>
        </row>
        <row r="24259">
          <cell r="B24259">
            <v>419</v>
          </cell>
          <cell r="H24259">
            <v>7953</v>
          </cell>
        </row>
        <row r="24260">
          <cell r="B24260">
            <v>419</v>
          </cell>
          <cell r="H24260">
            <v>7953</v>
          </cell>
        </row>
        <row r="24261">
          <cell r="B24261">
            <v>419</v>
          </cell>
          <cell r="H24261">
            <v>7953</v>
          </cell>
        </row>
        <row r="24262">
          <cell r="B24262">
            <v>419</v>
          </cell>
          <cell r="H24262">
            <v>7953</v>
          </cell>
        </row>
        <row r="24263">
          <cell r="B24263">
            <v>419</v>
          </cell>
          <cell r="H24263">
            <v>7953</v>
          </cell>
        </row>
        <row r="24264">
          <cell r="B24264">
            <v>419</v>
          </cell>
          <cell r="H24264">
            <v>7953</v>
          </cell>
        </row>
        <row r="24265">
          <cell r="B24265">
            <v>419</v>
          </cell>
          <cell r="H24265">
            <v>7953</v>
          </cell>
        </row>
        <row r="24266">
          <cell r="B24266">
            <v>419</v>
          </cell>
          <cell r="H24266">
            <v>7953</v>
          </cell>
        </row>
        <row r="24267">
          <cell r="B24267">
            <v>419</v>
          </cell>
          <cell r="H24267">
            <v>7953</v>
          </cell>
        </row>
        <row r="24268">
          <cell r="B24268">
            <v>419</v>
          </cell>
          <cell r="H24268">
            <v>7953</v>
          </cell>
        </row>
        <row r="24269">
          <cell r="B24269">
            <v>419</v>
          </cell>
          <cell r="H24269">
            <v>7953</v>
          </cell>
        </row>
        <row r="24270">
          <cell r="B24270">
            <v>420</v>
          </cell>
          <cell r="H24270" t="str">
            <v>43675420BRE</v>
          </cell>
        </row>
        <row r="24271">
          <cell r="B24271">
            <v>420</v>
          </cell>
          <cell r="H24271" t="str">
            <v>43675420BRE</v>
          </cell>
        </row>
        <row r="24272">
          <cell r="B24272">
            <v>420</v>
          </cell>
          <cell r="H24272" t="str">
            <v>43675420BRE</v>
          </cell>
        </row>
        <row r="24273">
          <cell r="B24273">
            <v>420</v>
          </cell>
          <cell r="H24273" t="str">
            <v>43675420BRE</v>
          </cell>
        </row>
        <row r="24274">
          <cell r="B24274">
            <v>420</v>
          </cell>
          <cell r="H24274" t="str">
            <v>43675420BRE</v>
          </cell>
        </row>
        <row r="24275">
          <cell r="B24275">
            <v>420</v>
          </cell>
          <cell r="H24275" t="str">
            <v>43675420BRE</v>
          </cell>
        </row>
        <row r="24276">
          <cell r="B24276">
            <v>420</v>
          </cell>
          <cell r="H24276" t="str">
            <v>43675420BRE</v>
          </cell>
        </row>
        <row r="24277">
          <cell r="B24277">
            <v>420</v>
          </cell>
          <cell r="H24277" t="str">
            <v>43675420BRE</v>
          </cell>
        </row>
        <row r="24278">
          <cell r="B24278">
            <v>420</v>
          </cell>
          <cell r="H24278" t="str">
            <v>43675420BRE</v>
          </cell>
        </row>
        <row r="24279">
          <cell r="B24279">
            <v>420</v>
          </cell>
          <cell r="H24279" t="str">
            <v>43675420BRE</v>
          </cell>
        </row>
        <row r="24280">
          <cell r="B24280">
            <v>420</v>
          </cell>
          <cell r="H24280" t="str">
            <v>43675420BRE</v>
          </cell>
        </row>
        <row r="24281">
          <cell r="B24281">
            <v>421</v>
          </cell>
          <cell r="H24281" t="str">
            <v>43677421CAR</v>
          </cell>
        </row>
        <row r="24282">
          <cell r="B24282">
            <v>421</v>
          </cell>
          <cell r="H24282" t="str">
            <v>43677421CAR</v>
          </cell>
        </row>
        <row r="24283">
          <cell r="B24283">
            <v>421</v>
          </cell>
          <cell r="H24283" t="str">
            <v>43677421CAR</v>
          </cell>
        </row>
        <row r="24284">
          <cell r="B24284">
            <v>421</v>
          </cell>
          <cell r="H24284" t="str">
            <v>43677421CAR</v>
          </cell>
        </row>
        <row r="24285">
          <cell r="B24285">
            <v>421</v>
          </cell>
          <cell r="H24285" t="str">
            <v>43677421CAR</v>
          </cell>
        </row>
        <row r="24286">
          <cell r="B24286">
            <v>421</v>
          </cell>
          <cell r="H24286" t="str">
            <v>43677421CAR</v>
          </cell>
        </row>
        <row r="24287">
          <cell r="B24287">
            <v>421</v>
          </cell>
          <cell r="H24287" t="str">
            <v>43677421CAR</v>
          </cell>
        </row>
        <row r="24288">
          <cell r="B24288">
            <v>421</v>
          </cell>
          <cell r="H24288" t="str">
            <v>43677421CAR</v>
          </cell>
        </row>
        <row r="24289">
          <cell r="B24289">
            <v>421</v>
          </cell>
          <cell r="H24289" t="str">
            <v>43677421CAR</v>
          </cell>
        </row>
        <row r="24290">
          <cell r="B24290">
            <v>421</v>
          </cell>
          <cell r="H24290" t="str">
            <v>43677421CAR</v>
          </cell>
        </row>
        <row r="24291">
          <cell r="B24291">
            <v>421</v>
          </cell>
          <cell r="H24291" t="str">
            <v>43677421CAR</v>
          </cell>
        </row>
        <row r="24292">
          <cell r="B24292">
            <v>421</v>
          </cell>
          <cell r="H24292" t="str">
            <v>43677421CAR</v>
          </cell>
        </row>
        <row r="24293">
          <cell r="B24293">
            <v>421</v>
          </cell>
          <cell r="H24293" t="str">
            <v>43677421CAR</v>
          </cell>
        </row>
        <row r="24294">
          <cell r="B24294">
            <v>421</v>
          </cell>
          <cell r="H24294" t="str">
            <v>43677421CAR</v>
          </cell>
        </row>
        <row r="24295">
          <cell r="B24295">
            <v>421</v>
          </cell>
          <cell r="H24295" t="str">
            <v>43677421CAR</v>
          </cell>
        </row>
        <row r="24296">
          <cell r="B24296">
            <v>421</v>
          </cell>
          <cell r="H24296" t="str">
            <v>43677421CAR</v>
          </cell>
        </row>
        <row r="24297">
          <cell r="B24297">
            <v>421</v>
          </cell>
          <cell r="H24297" t="str">
            <v>43677421CAR</v>
          </cell>
        </row>
        <row r="24298">
          <cell r="B24298">
            <v>421</v>
          </cell>
          <cell r="H24298" t="str">
            <v>43677421CAR</v>
          </cell>
        </row>
        <row r="24299">
          <cell r="B24299">
            <v>421</v>
          </cell>
          <cell r="H24299" t="str">
            <v>43677421CAR</v>
          </cell>
        </row>
        <row r="24300">
          <cell r="B24300">
            <v>421</v>
          </cell>
          <cell r="H24300" t="str">
            <v>43677421CAR</v>
          </cell>
        </row>
        <row r="24301">
          <cell r="B24301">
            <v>421</v>
          </cell>
          <cell r="H24301" t="str">
            <v>43677421CAR</v>
          </cell>
        </row>
        <row r="24302">
          <cell r="B24302">
            <v>421</v>
          </cell>
          <cell r="H24302" t="str">
            <v>43677421CAR</v>
          </cell>
        </row>
        <row r="24303">
          <cell r="B24303">
            <v>421</v>
          </cell>
          <cell r="H24303" t="str">
            <v>43677421CAR</v>
          </cell>
        </row>
        <row r="24304">
          <cell r="B24304">
            <v>421</v>
          </cell>
          <cell r="H24304" t="str">
            <v>43677421CAR</v>
          </cell>
        </row>
        <row r="24305">
          <cell r="B24305">
            <v>421</v>
          </cell>
          <cell r="H24305" t="str">
            <v>43677421CAR</v>
          </cell>
        </row>
        <row r="24306">
          <cell r="B24306">
            <v>421</v>
          </cell>
          <cell r="H24306" t="str">
            <v>43677421CAR</v>
          </cell>
        </row>
        <row r="24307">
          <cell r="B24307">
            <v>421</v>
          </cell>
          <cell r="H24307" t="str">
            <v>43677421CAR</v>
          </cell>
        </row>
        <row r="24308">
          <cell r="B24308">
            <v>421</v>
          </cell>
          <cell r="H24308" t="str">
            <v>43677421CAR</v>
          </cell>
        </row>
        <row r="24309">
          <cell r="B24309">
            <v>421</v>
          </cell>
          <cell r="H24309" t="str">
            <v>43677421CAR</v>
          </cell>
        </row>
        <row r="24310">
          <cell r="B24310">
            <v>421</v>
          </cell>
          <cell r="H24310" t="str">
            <v>43677421CAR</v>
          </cell>
        </row>
        <row r="24311">
          <cell r="B24311">
            <v>421</v>
          </cell>
          <cell r="H24311" t="str">
            <v>43677421CAR</v>
          </cell>
        </row>
        <row r="24312">
          <cell r="B24312">
            <v>421</v>
          </cell>
          <cell r="H24312" t="str">
            <v>43677421CAR</v>
          </cell>
        </row>
        <row r="24313">
          <cell r="B24313">
            <v>421</v>
          </cell>
          <cell r="H24313" t="str">
            <v>43677421CAR</v>
          </cell>
        </row>
        <row r="24314">
          <cell r="B24314">
            <v>421</v>
          </cell>
          <cell r="H24314" t="str">
            <v>43677421CAR</v>
          </cell>
        </row>
        <row r="24315">
          <cell r="B24315">
            <v>421</v>
          </cell>
          <cell r="H24315" t="str">
            <v>43677421CAR</v>
          </cell>
        </row>
        <row r="24316">
          <cell r="B24316">
            <v>421</v>
          </cell>
          <cell r="H24316" t="str">
            <v>43677421CAR</v>
          </cell>
        </row>
        <row r="24317">
          <cell r="B24317">
            <v>421</v>
          </cell>
          <cell r="H24317" t="str">
            <v>43677421CAR</v>
          </cell>
        </row>
        <row r="24318">
          <cell r="B24318">
            <v>422</v>
          </cell>
          <cell r="H24318" t="str">
            <v>43680422MAR</v>
          </cell>
        </row>
        <row r="24319">
          <cell r="B24319">
            <v>422</v>
          </cell>
          <cell r="H24319" t="str">
            <v>43680422MAR</v>
          </cell>
        </row>
        <row r="24320">
          <cell r="B24320">
            <v>422</v>
          </cell>
          <cell r="H24320" t="str">
            <v>43680422MAR</v>
          </cell>
        </row>
        <row r="24321">
          <cell r="B24321">
            <v>422</v>
          </cell>
          <cell r="H24321" t="str">
            <v>43680422MAR</v>
          </cell>
        </row>
        <row r="24322">
          <cell r="B24322">
            <v>422</v>
          </cell>
          <cell r="H24322" t="str">
            <v>43680422MAR</v>
          </cell>
        </row>
        <row r="24323">
          <cell r="B24323">
            <v>422</v>
          </cell>
          <cell r="H24323" t="str">
            <v>43680422MAR</v>
          </cell>
        </row>
        <row r="24324">
          <cell r="B24324">
            <v>422</v>
          </cell>
          <cell r="H24324" t="str">
            <v>43680422MAR</v>
          </cell>
        </row>
        <row r="24325">
          <cell r="B24325">
            <v>422</v>
          </cell>
          <cell r="H24325" t="str">
            <v>43680422MAR</v>
          </cell>
        </row>
        <row r="24326">
          <cell r="B24326">
            <v>422</v>
          </cell>
          <cell r="H24326" t="str">
            <v>43680422MAR</v>
          </cell>
        </row>
        <row r="24327">
          <cell r="B24327">
            <v>422</v>
          </cell>
          <cell r="H24327" t="str">
            <v>43680422MAR</v>
          </cell>
        </row>
        <row r="24328">
          <cell r="B24328">
            <v>422</v>
          </cell>
          <cell r="H24328" t="str">
            <v>43680422MAR</v>
          </cell>
        </row>
        <row r="24329">
          <cell r="B24329">
            <v>422</v>
          </cell>
          <cell r="H24329" t="str">
            <v>43680422MAR</v>
          </cell>
        </row>
        <row r="24330">
          <cell r="B24330">
            <v>423</v>
          </cell>
          <cell r="H24330" t="str">
            <v>43683423FEL</v>
          </cell>
        </row>
        <row r="24331">
          <cell r="B24331">
            <v>423</v>
          </cell>
          <cell r="H24331" t="str">
            <v>43683423FEL</v>
          </cell>
        </row>
        <row r="24332">
          <cell r="B24332">
            <v>423</v>
          </cell>
          <cell r="H24332" t="str">
            <v>43683423FEL</v>
          </cell>
        </row>
        <row r="24333">
          <cell r="B24333">
            <v>423</v>
          </cell>
          <cell r="H24333" t="str">
            <v>43683423FEL</v>
          </cell>
        </row>
        <row r="24334">
          <cell r="B24334">
            <v>423</v>
          </cell>
          <cell r="H24334" t="str">
            <v>43683423FEL</v>
          </cell>
        </row>
        <row r="24335">
          <cell r="B24335">
            <v>423</v>
          </cell>
          <cell r="H24335">
            <v>1071</v>
          </cell>
        </row>
        <row r="24336">
          <cell r="B24336">
            <v>423</v>
          </cell>
          <cell r="H24336">
            <v>1071</v>
          </cell>
        </row>
        <row r="24337">
          <cell r="B24337">
            <v>423</v>
          </cell>
          <cell r="H24337">
            <v>1071</v>
          </cell>
        </row>
        <row r="24338">
          <cell r="B24338">
            <v>423</v>
          </cell>
          <cell r="H24338">
            <v>1071</v>
          </cell>
        </row>
        <row r="24339">
          <cell r="B24339">
            <v>423</v>
          </cell>
          <cell r="H24339">
            <v>1071</v>
          </cell>
        </row>
        <row r="24340">
          <cell r="B24340">
            <v>423</v>
          </cell>
          <cell r="H24340">
            <v>1071</v>
          </cell>
        </row>
        <row r="24341">
          <cell r="B24341">
            <v>423</v>
          </cell>
          <cell r="H24341">
            <v>1071</v>
          </cell>
        </row>
        <row r="24342">
          <cell r="B24342">
            <v>423</v>
          </cell>
          <cell r="H24342">
            <v>1071</v>
          </cell>
        </row>
        <row r="24343">
          <cell r="B24343">
            <v>423</v>
          </cell>
          <cell r="H24343">
            <v>1071</v>
          </cell>
        </row>
        <row r="24344">
          <cell r="B24344">
            <v>423</v>
          </cell>
          <cell r="H24344">
            <v>1071</v>
          </cell>
        </row>
        <row r="24345">
          <cell r="B24345">
            <v>423</v>
          </cell>
          <cell r="H24345">
            <v>1071</v>
          </cell>
        </row>
        <row r="24346">
          <cell r="B24346">
            <v>423</v>
          </cell>
          <cell r="H24346">
            <v>8413</v>
          </cell>
        </row>
        <row r="24347">
          <cell r="B24347">
            <v>423</v>
          </cell>
          <cell r="H24347">
            <v>8413</v>
          </cell>
        </row>
        <row r="24348">
          <cell r="B24348">
            <v>423</v>
          </cell>
          <cell r="H24348">
            <v>8413</v>
          </cell>
        </row>
        <row r="24349">
          <cell r="B24349">
            <v>423</v>
          </cell>
          <cell r="H24349">
            <v>8413</v>
          </cell>
        </row>
        <row r="24350">
          <cell r="B24350">
            <v>423</v>
          </cell>
          <cell r="H24350">
            <v>8413</v>
          </cell>
        </row>
        <row r="24351">
          <cell r="B24351">
            <v>423</v>
          </cell>
          <cell r="H24351">
            <v>8413</v>
          </cell>
        </row>
        <row r="24352">
          <cell r="B24352">
            <v>423</v>
          </cell>
          <cell r="H24352">
            <v>8413</v>
          </cell>
        </row>
        <row r="24353">
          <cell r="B24353">
            <v>423</v>
          </cell>
          <cell r="H24353">
            <v>8413</v>
          </cell>
        </row>
        <row r="24354">
          <cell r="B24354">
            <v>423</v>
          </cell>
          <cell r="H24354">
            <v>8413</v>
          </cell>
        </row>
        <row r="24355">
          <cell r="B24355">
            <v>423</v>
          </cell>
          <cell r="H24355">
            <v>8413</v>
          </cell>
        </row>
        <row r="24356">
          <cell r="B24356">
            <v>423</v>
          </cell>
          <cell r="H24356">
            <v>8413</v>
          </cell>
        </row>
        <row r="24357">
          <cell r="B24357">
            <v>423</v>
          </cell>
          <cell r="H24357">
            <v>8413</v>
          </cell>
        </row>
        <row r="24358">
          <cell r="B24358">
            <v>423</v>
          </cell>
          <cell r="H24358">
            <v>8413</v>
          </cell>
        </row>
        <row r="24359">
          <cell r="B24359">
            <v>423</v>
          </cell>
          <cell r="H24359">
            <v>8413</v>
          </cell>
        </row>
        <row r="24360">
          <cell r="B24360">
            <v>423</v>
          </cell>
          <cell r="H24360">
            <v>8413</v>
          </cell>
        </row>
        <row r="24361">
          <cell r="B24361">
            <v>423</v>
          </cell>
          <cell r="H24361">
            <v>8413</v>
          </cell>
        </row>
        <row r="24362">
          <cell r="B24362">
            <v>423</v>
          </cell>
          <cell r="H24362">
            <v>8413</v>
          </cell>
        </row>
        <row r="24363">
          <cell r="B24363">
            <v>423</v>
          </cell>
          <cell r="H24363">
            <v>8413</v>
          </cell>
        </row>
        <row r="24364">
          <cell r="B24364">
            <v>423</v>
          </cell>
          <cell r="H24364">
            <v>8413</v>
          </cell>
        </row>
        <row r="24365">
          <cell r="B24365">
            <v>423</v>
          </cell>
          <cell r="H24365">
            <v>8413</v>
          </cell>
        </row>
        <row r="24366">
          <cell r="B24366">
            <v>423</v>
          </cell>
          <cell r="H24366">
            <v>8413</v>
          </cell>
        </row>
        <row r="24367">
          <cell r="B24367">
            <v>423</v>
          </cell>
          <cell r="H24367">
            <v>8413</v>
          </cell>
        </row>
        <row r="24368">
          <cell r="B24368">
            <v>423</v>
          </cell>
          <cell r="H24368">
            <v>8413</v>
          </cell>
        </row>
        <row r="24369">
          <cell r="B24369">
            <v>423</v>
          </cell>
          <cell r="H24369">
            <v>8413</v>
          </cell>
        </row>
        <row r="24370">
          <cell r="B24370">
            <v>423</v>
          </cell>
          <cell r="H24370">
            <v>8413</v>
          </cell>
        </row>
        <row r="24371">
          <cell r="B24371">
            <v>424</v>
          </cell>
          <cell r="H24371" t="str">
            <v>43692424JUA</v>
          </cell>
        </row>
        <row r="24372">
          <cell r="B24372">
            <v>424</v>
          </cell>
          <cell r="H24372" t="str">
            <v>43692424JUA</v>
          </cell>
        </row>
        <row r="24373">
          <cell r="B24373">
            <v>424</v>
          </cell>
          <cell r="H24373" t="str">
            <v>43692424JUA</v>
          </cell>
        </row>
        <row r="24374">
          <cell r="B24374">
            <v>424</v>
          </cell>
          <cell r="H24374" t="str">
            <v>43692424JUA</v>
          </cell>
        </row>
        <row r="24375">
          <cell r="B24375">
            <v>424</v>
          </cell>
          <cell r="H24375" t="str">
            <v>43692424JUA</v>
          </cell>
        </row>
        <row r="24376">
          <cell r="B24376">
            <v>424</v>
          </cell>
          <cell r="H24376" t="str">
            <v>43692424JUA</v>
          </cell>
        </row>
        <row r="24377">
          <cell r="B24377">
            <v>424</v>
          </cell>
          <cell r="H24377" t="str">
            <v>43692424JUA</v>
          </cell>
        </row>
        <row r="24378">
          <cell r="B24378">
            <v>424</v>
          </cell>
          <cell r="H24378" t="str">
            <v>43692424JUA</v>
          </cell>
        </row>
        <row r="24379">
          <cell r="B24379">
            <v>424</v>
          </cell>
          <cell r="H24379" t="str">
            <v>43692424JUA</v>
          </cell>
        </row>
        <row r="24380">
          <cell r="B24380">
            <v>424</v>
          </cell>
          <cell r="H24380" t="str">
            <v>43692424JUA</v>
          </cell>
        </row>
        <row r="24381">
          <cell r="B24381">
            <v>424</v>
          </cell>
          <cell r="H24381" t="str">
            <v>43692424JUA</v>
          </cell>
        </row>
        <row r="24382">
          <cell r="B24382">
            <v>424</v>
          </cell>
          <cell r="H24382" t="str">
            <v>43692424JUA</v>
          </cell>
        </row>
        <row r="24383">
          <cell r="B24383">
            <v>424</v>
          </cell>
          <cell r="H24383" t="str">
            <v>43692424JUA</v>
          </cell>
        </row>
        <row r="24384">
          <cell r="B24384">
            <v>424</v>
          </cell>
          <cell r="H24384" t="str">
            <v>43692424JUA</v>
          </cell>
        </row>
        <row r="24385">
          <cell r="B24385">
            <v>424</v>
          </cell>
          <cell r="H24385" t="str">
            <v>43692424JUA</v>
          </cell>
        </row>
        <row r="24386">
          <cell r="B24386">
            <v>424</v>
          </cell>
          <cell r="H24386" t="str">
            <v>43692424JUA</v>
          </cell>
        </row>
        <row r="24387">
          <cell r="B24387">
            <v>424</v>
          </cell>
          <cell r="H24387" t="str">
            <v>43692424JUA</v>
          </cell>
        </row>
        <row r="24388">
          <cell r="B24388">
            <v>424</v>
          </cell>
          <cell r="H24388" t="str">
            <v>43692424JUA</v>
          </cell>
        </row>
        <row r="24389">
          <cell r="B24389">
            <v>424</v>
          </cell>
          <cell r="H24389" t="str">
            <v>43692424JUA</v>
          </cell>
        </row>
        <row r="24390">
          <cell r="B24390">
            <v>424</v>
          </cell>
          <cell r="H24390" t="str">
            <v>43692424JUA</v>
          </cell>
        </row>
        <row r="24391">
          <cell r="B24391">
            <v>424</v>
          </cell>
          <cell r="H24391" t="str">
            <v>43692424JUA</v>
          </cell>
        </row>
        <row r="24392">
          <cell r="B24392">
            <v>424</v>
          </cell>
          <cell r="H24392" t="str">
            <v>44060424JUA</v>
          </cell>
        </row>
        <row r="24393">
          <cell r="B24393">
            <v>424</v>
          </cell>
          <cell r="H24393" t="str">
            <v>44060424JUA</v>
          </cell>
        </row>
        <row r="24394">
          <cell r="B24394">
            <v>424</v>
          </cell>
          <cell r="H24394" t="str">
            <v>44060424JUA</v>
          </cell>
        </row>
        <row r="24395">
          <cell r="B24395">
            <v>424</v>
          </cell>
          <cell r="H24395" t="str">
            <v>44060424JUA</v>
          </cell>
        </row>
        <row r="24396">
          <cell r="B24396">
            <v>424</v>
          </cell>
          <cell r="H24396" t="str">
            <v>44060424JUA</v>
          </cell>
        </row>
        <row r="24397">
          <cell r="B24397">
            <v>424</v>
          </cell>
          <cell r="H24397" t="str">
            <v>44060424JUA</v>
          </cell>
        </row>
        <row r="24398">
          <cell r="B24398">
            <v>424</v>
          </cell>
          <cell r="H24398" t="str">
            <v>44060424JUA</v>
          </cell>
        </row>
        <row r="24399">
          <cell r="B24399">
            <v>424</v>
          </cell>
          <cell r="H24399" t="str">
            <v>1188</v>
          </cell>
        </row>
        <row r="24400">
          <cell r="B24400">
            <v>424</v>
          </cell>
          <cell r="H24400" t="str">
            <v>1188</v>
          </cell>
        </row>
        <row r="24401">
          <cell r="B24401">
            <v>424</v>
          </cell>
          <cell r="H24401" t="str">
            <v>1188</v>
          </cell>
        </row>
        <row r="24402">
          <cell r="B24402">
            <v>424</v>
          </cell>
          <cell r="H24402" t="str">
            <v>1188</v>
          </cell>
        </row>
        <row r="24403">
          <cell r="B24403">
            <v>424</v>
          </cell>
          <cell r="H24403" t="str">
            <v>1188</v>
          </cell>
        </row>
        <row r="24404">
          <cell r="B24404">
            <v>424</v>
          </cell>
          <cell r="H24404" t="str">
            <v>1188</v>
          </cell>
        </row>
        <row r="24405">
          <cell r="B24405">
            <v>424</v>
          </cell>
          <cell r="H24405" t="str">
            <v>1188</v>
          </cell>
        </row>
        <row r="24406">
          <cell r="B24406">
            <v>424</v>
          </cell>
          <cell r="H24406" t="str">
            <v>1188</v>
          </cell>
        </row>
        <row r="24407">
          <cell r="B24407">
            <v>424</v>
          </cell>
          <cell r="H24407" t="str">
            <v>1188</v>
          </cell>
        </row>
        <row r="24408">
          <cell r="B24408">
            <v>424</v>
          </cell>
          <cell r="H24408" t="str">
            <v>1188</v>
          </cell>
        </row>
        <row r="24409">
          <cell r="B24409">
            <v>424</v>
          </cell>
          <cell r="H24409" t="str">
            <v>1188</v>
          </cell>
        </row>
        <row r="24410">
          <cell r="B24410">
            <v>424</v>
          </cell>
          <cell r="H24410" t="str">
            <v>1188</v>
          </cell>
        </row>
        <row r="24411">
          <cell r="B24411">
            <v>424</v>
          </cell>
          <cell r="H24411" t="str">
            <v>1188</v>
          </cell>
        </row>
        <row r="24412">
          <cell r="B24412">
            <v>424</v>
          </cell>
          <cell r="H24412" t="str">
            <v>1188</v>
          </cell>
        </row>
        <row r="24413">
          <cell r="B24413">
            <v>424</v>
          </cell>
          <cell r="H24413" t="str">
            <v>1188</v>
          </cell>
        </row>
        <row r="24414">
          <cell r="B24414">
            <v>424</v>
          </cell>
          <cell r="H24414" t="str">
            <v>1188</v>
          </cell>
        </row>
        <row r="24415">
          <cell r="B24415">
            <v>424</v>
          </cell>
          <cell r="H24415" t="str">
            <v>1188</v>
          </cell>
        </row>
        <row r="24416">
          <cell r="B24416">
            <v>424</v>
          </cell>
          <cell r="H24416" t="str">
            <v>1188</v>
          </cell>
        </row>
        <row r="24417">
          <cell r="B24417">
            <v>424</v>
          </cell>
          <cell r="H24417" t="str">
            <v>1188</v>
          </cell>
        </row>
        <row r="24418">
          <cell r="B24418">
            <v>424</v>
          </cell>
          <cell r="H24418" t="str">
            <v>1188</v>
          </cell>
        </row>
        <row r="24419">
          <cell r="B24419">
            <v>424</v>
          </cell>
          <cell r="H24419" t="str">
            <v>1188</v>
          </cell>
        </row>
        <row r="24420">
          <cell r="B24420">
            <v>424</v>
          </cell>
          <cell r="H24420" t="str">
            <v>1188</v>
          </cell>
        </row>
        <row r="24421">
          <cell r="B24421">
            <v>424</v>
          </cell>
          <cell r="H24421">
            <v>1631</v>
          </cell>
        </row>
        <row r="24422">
          <cell r="B24422">
            <v>424</v>
          </cell>
          <cell r="H24422">
            <v>1631</v>
          </cell>
        </row>
        <row r="24423">
          <cell r="B24423">
            <v>424</v>
          </cell>
          <cell r="H24423">
            <v>1631</v>
          </cell>
        </row>
        <row r="24424">
          <cell r="B24424">
            <v>424</v>
          </cell>
          <cell r="H24424">
            <v>1631</v>
          </cell>
        </row>
        <row r="24425">
          <cell r="B24425">
            <v>424</v>
          </cell>
          <cell r="H24425">
            <v>1631</v>
          </cell>
        </row>
        <row r="24426">
          <cell r="B24426">
            <v>424</v>
          </cell>
          <cell r="H24426">
            <v>1631</v>
          </cell>
        </row>
        <row r="24427">
          <cell r="B24427">
            <v>424</v>
          </cell>
          <cell r="H24427">
            <v>1631</v>
          </cell>
        </row>
        <row r="24428">
          <cell r="B24428">
            <v>424</v>
          </cell>
          <cell r="H24428">
            <v>1631</v>
          </cell>
        </row>
        <row r="24429">
          <cell r="B24429">
            <v>424</v>
          </cell>
          <cell r="H24429">
            <v>1631</v>
          </cell>
        </row>
        <row r="24430">
          <cell r="B24430">
            <v>424</v>
          </cell>
          <cell r="H24430">
            <v>1631</v>
          </cell>
        </row>
        <row r="24431">
          <cell r="B24431">
            <v>424</v>
          </cell>
          <cell r="H24431">
            <v>1631</v>
          </cell>
        </row>
        <row r="24432">
          <cell r="B24432">
            <v>424</v>
          </cell>
          <cell r="H24432">
            <v>1631</v>
          </cell>
        </row>
        <row r="24433">
          <cell r="B24433">
            <v>424</v>
          </cell>
          <cell r="H24433">
            <v>1631</v>
          </cell>
        </row>
        <row r="24434">
          <cell r="B24434">
            <v>424</v>
          </cell>
          <cell r="H24434">
            <v>1631</v>
          </cell>
        </row>
        <row r="24435">
          <cell r="B24435">
            <v>424</v>
          </cell>
          <cell r="H24435">
            <v>1631</v>
          </cell>
        </row>
        <row r="24436">
          <cell r="B24436">
            <v>424</v>
          </cell>
          <cell r="H24436">
            <v>1631</v>
          </cell>
        </row>
        <row r="24437">
          <cell r="B24437">
            <v>424</v>
          </cell>
          <cell r="H24437">
            <v>1631</v>
          </cell>
        </row>
        <row r="24438">
          <cell r="B24438">
            <v>424</v>
          </cell>
          <cell r="H24438">
            <v>1631</v>
          </cell>
        </row>
        <row r="24439">
          <cell r="B24439">
            <v>424</v>
          </cell>
          <cell r="H24439">
            <v>1631</v>
          </cell>
        </row>
        <row r="24440">
          <cell r="B24440">
            <v>424</v>
          </cell>
          <cell r="H24440">
            <v>1631</v>
          </cell>
        </row>
        <row r="24441">
          <cell r="B24441">
            <v>424</v>
          </cell>
          <cell r="H24441">
            <v>1631</v>
          </cell>
        </row>
        <row r="24442">
          <cell r="B24442">
            <v>424</v>
          </cell>
          <cell r="H24442">
            <v>2144</v>
          </cell>
        </row>
        <row r="24443">
          <cell r="B24443">
            <v>424</v>
          </cell>
          <cell r="H24443">
            <v>2144</v>
          </cell>
        </row>
        <row r="24444">
          <cell r="B24444">
            <v>424</v>
          </cell>
          <cell r="H24444">
            <v>2144</v>
          </cell>
        </row>
        <row r="24445">
          <cell r="B24445">
            <v>424</v>
          </cell>
          <cell r="H24445">
            <v>2144</v>
          </cell>
        </row>
        <row r="24446">
          <cell r="B24446">
            <v>424</v>
          </cell>
          <cell r="H24446">
            <v>2144</v>
          </cell>
        </row>
        <row r="24447">
          <cell r="B24447">
            <v>424</v>
          </cell>
          <cell r="H24447">
            <v>2144</v>
          </cell>
        </row>
        <row r="24448">
          <cell r="B24448">
            <v>424</v>
          </cell>
          <cell r="H24448">
            <v>2144</v>
          </cell>
        </row>
        <row r="24449">
          <cell r="B24449">
            <v>424</v>
          </cell>
          <cell r="H24449">
            <v>2144</v>
          </cell>
        </row>
        <row r="24450">
          <cell r="B24450">
            <v>424</v>
          </cell>
          <cell r="H24450">
            <v>2144</v>
          </cell>
        </row>
        <row r="24451">
          <cell r="B24451">
            <v>424</v>
          </cell>
          <cell r="H24451">
            <v>2144</v>
          </cell>
        </row>
        <row r="24452">
          <cell r="B24452">
            <v>424</v>
          </cell>
          <cell r="H24452">
            <v>2144</v>
          </cell>
        </row>
        <row r="24453">
          <cell r="B24453">
            <v>424</v>
          </cell>
          <cell r="H24453">
            <v>2144</v>
          </cell>
        </row>
        <row r="24454">
          <cell r="B24454">
            <v>425</v>
          </cell>
          <cell r="H24454" t="str">
            <v>43998425KAY</v>
          </cell>
        </row>
        <row r="24455">
          <cell r="B24455">
            <v>425</v>
          </cell>
          <cell r="H24455" t="str">
            <v>43998425KAY</v>
          </cell>
        </row>
        <row r="24456">
          <cell r="B24456">
            <v>425</v>
          </cell>
          <cell r="H24456" t="str">
            <v>43998425KAY</v>
          </cell>
        </row>
        <row r="24457">
          <cell r="B24457">
            <v>425</v>
          </cell>
          <cell r="H24457" t="str">
            <v>43998425KAY</v>
          </cell>
        </row>
        <row r="24458">
          <cell r="B24458">
            <v>425</v>
          </cell>
          <cell r="H24458" t="str">
            <v>43998425KAY</v>
          </cell>
        </row>
        <row r="24459">
          <cell r="B24459">
            <v>425</v>
          </cell>
          <cell r="H24459" t="str">
            <v>43998425KAY</v>
          </cell>
        </row>
        <row r="24460">
          <cell r="B24460">
            <v>425</v>
          </cell>
          <cell r="H24460" t="str">
            <v>43998425KAY</v>
          </cell>
        </row>
        <row r="24461">
          <cell r="B24461">
            <v>425</v>
          </cell>
          <cell r="H24461" t="str">
            <v>43998425KAY</v>
          </cell>
        </row>
        <row r="24462">
          <cell r="B24462">
            <v>425</v>
          </cell>
          <cell r="H24462" t="str">
            <v>43998425KAY</v>
          </cell>
        </row>
        <row r="24463">
          <cell r="B24463">
            <v>425</v>
          </cell>
          <cell r="H24463" t="str">
            <v>43998425KAY</v>
          </cell>
        </row>
        <row r="24464">
          <cell r="B24464">
            <v>425</v>
          </cell>
          <cell r="H24464" t="str">
            <v>43998425KAY</v>
          </cell>
        </row>
        <row r="24465">
          <cell r="B24465">
            <v>425</v>
          </cell>
          <cell r="H24465" t="str">
            <v>43998425KAY</v>
          </cell>
        </row>
        <row r="24466">
          <cell r="B24466">
            <v>425</v>
          </cell>
          <cell r="H24466" t="str">
            <v>43998425KAY</v>
          </cell>
        </row>
        <row r="24467">
          <cell r="B24467">
            <v>425</v>
          </cell>
          <cell r="H24467" t="str">
            <v>43998425KAY</v>
          </cell>
        </row>
        <row r="24468">
          <cell r="B24468">
            <v>425</v>
          </cell>
          <cell r="H24468" t="str">
            <v>43998425KAY</v>
          </cell>
        </row>
        <row r="24469">
          <cell r="B24469">
            <v>425</v>
          </cell>
          <cell r="H24469" t="str">
            <v>43998425KAY</v>
          </cell>
        </row>
        <row r="24470">
          <cell r="B24470">
            <v>425</v>
          </cell>
          <cell r="H24470" t="str">
            <v>43998425KAY</v>
          </cell>
        </row>
        <row r="24471">
          <cell r="B24471">
            <v>425</v>
          </cell>
          <cell r="H24471" t="str">
            <v>43998425KAY</v>
          </cell>
        </row>
        <row r="24472">
          <cell r="B24472">
            <v>425</v>
          </cell>
          <cell r="H24472" t="str">
            <v>43998425KAY</v>
          </cell>
        </row>
        <row r="24473">
          <cell r="B24473">
            <v>425</v>
          </cell>
          <cell r="H24473" t="str">
            <v>1103</v>
          </cell>
        </row>
        <row r="24474">
          <cell r="B24474">
            <v>425</v>
          </cell>
          <cell r="H24474" t="str">
            <v>1103</v>
          </cell>
        </row>
        <row r="24475">
          <cell r="B24475">
            <v>425</v>
          </cell>
          <cell r="H24475" t="str">
            <v>1103</v>
          </cell>
        </row>
        <row r="24476">
          <cell r="B24476">
            <v>425</v>
          </cell>
          <cell r="H24476" t="str">
            <v>1103</v>
          </cell>
        </row>
        <row r="24477">
          <cell r="B24477">
            <v>425</v>
          </cell>
          <cell r="H24477" t="str">
            <v>1103</v>
          </cell>
        </row>
        <row r="24478">
          <cell r="B24478">
            <v>425</v>
          </cell>
          <cell r="H24478" t="str">
            <v>1103</v>
          </cell>
        </row>
        <row r="24479">
          <cell r="B24479">
            <v>425</v>
          </cell>
          <cell r="H24479" t="str">
            <v>1103</v>
          </cell>
        </row>
        <row r="24480">
          <cell r="B24480">
            <v>425</v>
          </cell>
          <cell r="H24480" t="str">
            <v>1103</v>
          </cell>
        </row>
        <row r="24481">
          <cell r="B24481">
            <v>425</v>
          </cell>
          <cell r="H24481" t="str">
            <v>1103</v>
          </cell>
        </row>
        <row r="24482">
          <cell r="B24482">
            <v>425</v>
          </cell>
          <cell r="H24482" t="str">
            <v>1103</v>
          </cell>
        </row>
        <row r="24483">
          <cell r="B24483">
            <v>425</v>
          </cell>
          <cell r="H24483" t="str">
            <v>1103</v>
          </cell>
        </row>
        <row r="24484">
          <cell r="B24484">
            <v>425</v>
          </cell>
          <cell r="H24484" t="str">
            <v>1103</v>
          </cell>
        </row>
        <row r="24485">
          <cell r="B24485">
            <v>425</v>
          </cell>
          <cell r="H24485" t="str">
            <v>1103</v>
          </cell>
        </row>
        <row r="24486">
          <cell r="B24486">
            <v>425</v>
          </cell>
          <cell r="H24486" t="str">
            <v>1103</v>
          </cell>
        </row>
        <row r="24487">
          <cell r="B24487">
            <v>425</v>
          </cell>
          <cell r="H24487" t="str">
            <v>1103</v>
          </cell>
        </row>
        <row r="24488">
          <cell r="B24488">
            <v>425</v>
          </cell>
          <cell r="H24488" t="str">
            <v>1103</v>
          </cell>
        </row>
        <row r="24489">
          <cell r="B24489">
            <v>425</v>
          </cell>
          <cell r="H24489" t="str">
            <v>1103</v>
          </cell>
        </row>
        <row r="24490">
          <cell r="B24490">
            <v>425</v>
          </cell>
          <cell r="H24490" t="str">
            <v>1103</v>
          </cell>
        </row>
        <row r="24491">
          <cell r="B24491">
            <v>425</v>
          </cell>
          <cell r="H24491" t="str">
            <v>1103</v>
          </cell>
        </row>
        <row r="24492">
          <cell r="B24492">
            <v>425</v>
          </cell>
          <cell r="H24492" t="str">
            <v>1103</v>
          </cell>
        </row>
        <row r="24493">
          <cell r="B24493">
            <v>425</v>
          </cell>
          <cell r="H24493" t="str">
            <v>1103</v>
          </cell>
        </row>
        <row r="24494">
          <cell r="B24494">
            <v>425</v>
          </cell>
          <cell r="H24494" t="str">
            <v>1103</v>
          </cell>
        </row>
        <row r="24495">
          <cell r="B24495">
            <v>425</v>
          </cell>
          <cell r="H24495" t="str">
            <v>1103</v>
          </cell>
        </row>
        <row r="24496">
          <cell r="B24496">
            <v>425</v>
          </cell>
          <cell r="H24496" t="str">
            <v>1103</v>
          </cell>
        </row>
        <row r="24497">
          <cell r="B24497">
            <v>425</v>
          </cell>
          <cell r="H24497" t="str">
            <v>1103</v>
          </cell>
        </row>
        <row r="24498">
          <cell r="B24498">
            <v>425</v>
          </cell>
          <cell r="H24498" t="str">
            <v>1103</v>
          </cell>
        </row>
        <row r="24499">
          <cell r="B24499">
            <v>425</v>
          </cell>
          <cell r="H24499">
            <v>1595</v>
          </cell>
        </row>
        <row r="24500">
          <cell r="B24500">
            <v>425</v>
          </cell>
          <cell r="H24500">
            <v>1595</v>
          </cell>
        </row>
        <row r="24501">
          <cell r="B24501">
            <v>425</v>
          </cell>
          <cell r="H24501">
            <v>1595</v>
          </cell>
        </row>
        <row r="24502">
          <cell r="B24502">
            <v>425</v>
          </cell>
          <cell r="H24502">
            <v>1595</v>
          </cell>
        </row>
        <row r="24503">
          <cell r="B24503">
            <v>425</v>
          </cell>
          <cell r="H24503">
            <v>1595</v>
          </cell>
        </row>
        <row r="24504">
          <cell r="B24504">
            <v>425</v>
          </cell>
          <cell r="H24504">
            <v>1595</v>
          </cell>
        </row>
        <row r="24505">
          <cell r="B24505">
            <v>425</v>
          </cell>
          <cell r="H24505">
            <v>1595</v>
          </cell>
        </row>
        <row r="24506">
          <cell r="B24506">
            <v>425</v>
          </cell>
          <cell r="H24506">
            <v>1595</v>
          </cell>
        </row>
        <row r="24507">
          <cell r="B24507">
            <v>425</v>
          </cell>
          <cell r="H24507">
            <v>1595</v>
          </cell>
        </row>
        <row r="24508">
          <cell r="B24508">
            <v>425</v>
          </cell>
          <cell r="H24508">
            <v>1595</v>
          </cell>
        </row>
        <row r="24509">
          <cell r="B24509">
            <v>425</v>
          </cell>
          <cell r="H24509">
            <v>1595</v>
          </cell>
        </row>
        <row r="24510">
          <cell r="B24510">
            <v>425</v>
          </cell>
          <cell r="H24510">
            <v>1595</v>
          </cell>
        </row>
        <row r="24511">
          <cell r="B24511">
            <v>425</v>
          </cell>
          <cell r="H24511">
            <v>1595</v>
          </cell>
        </row>
        <row r="24512">
          <cell r="B24512">
            <v>425</v>
          </cell>
          <cell r="H24512">
            <v>1595</v>
          </cell>
        </row>
        <row r="24513">
          <cell r="B24513">
            <v>425</v>
          </cell>
          <cell r="H24513">
            <v>1595</v>
          </cell>
        </row>
        <row r="24514">
          <cell r="B24514">
            <v>425</v>
          </cell>
          <cell r="H24514">
            <v>1595</v>
          </cell>
        </row>
        <row r="24515">
          <cell r="B24515">
            <v>425</v>
          </cell>
          <cell r="H24515">
            <v>1595</v>
          </cell>
        </row>
        <row r="24516">
          <cell r="B24516">
            <v>425</v>
          </cell>
          <cell r="H24516">
            <v>1595</v>
          </cell>
        </row>
        <row r="24517">
          <cell r="B24517">
            <v>425</v>
          </cell>
          <cell r="H24517">
            <v>1595</v>
          </cell>
        </row>
        <row r="24518">
          <cell r="B24518">
            <v>425</v>
          </cell>
          <cell r="H24518">
            <v>1595</v>
          </cell>
        </row>
        <row r="24519">
          <cell r="B24519">
            <v>425</v>
          </cell>
          <cell r="H24519">
            <v>1595</v>
          </cell>
        </row>
        <row r="24520">
          <cell r="B24520">
            <v>425</v>
          </cell>
          <cell r="H24520">
            <v>1595</v>
          </cell>
        </row>
        <row r="24521">
          <cell r="B24521">
            <v>425</v>
          </cell>
          <cell r="H24521">
            <v>1595</v>
          </cell>
        </row>
        <row r="24522">
          <cell r="B24522">
            <v>425</v>
          </cell>
          <cell r="H24522">
            <v>1595</v>
          </cell>
        </row>
        <row r="24523">
          <cell r="B24523">
            <v>425</v>
          </cell>
          <cell r="H24523">
            <v>1595</v>
          </cell>
        </row>
        <row r="24524">
          <cell r="B24524">
            <v>425</v>
          </cell>
          <cell r="H24524">
            <v>1595</v>
          </cell>
        </row>
        <row r="24525">
          <cell r="B24525">
            <v>425</v>
          </cell>
          <cell r="H24525">
            <v>1595</v>
          </cell>
        </row>
        <row r="24526">
          <cell r="B24526">
            <v>425</v>
          </cell>
          <cell r="H24526">
            <v>1595</v>
          </cell>
        </row>
        <row r="24527">
          <cell r="B24527">
            <v>425</v>
          </cell>
          <cell r="H24527">
            <v>1595</v>
          </cell>
        </row>
        <row r="24528">
          <cell r="B24528">
            <v>425</v>
          </cell>
          <cell r="H24528">
            <v>1595</v>
          </cell>
        </row>
        <row r="24529">
          <cell r="B24529">
            <v>425</v>
          </cell>
          <cell r="H24529">
            <v>1595</v>
          </cell>
        </row>
        <row r="24530">
          <cell r="B24530">
            <v>425</v>
          </cell>
          <cell r="H24530">
            <v>1595</v>
          </cell>
        </row>
        <row r="24531">
          <cell r="B24531">
            <v>425</v>
          </cell>
          <cell r="H24531">
            <v>1595</v>
          </cell>
        </row>
        <row r="24532">
          <cell r="B24532">
            <v>425</v>
          </cell>
          <cell r="H24532">
            <v>1595</v>
          </cell>
        </row>
        <row r="24533">
          <cell r="B24533">
            <v>425</v>
          </cell>
          <cell r="H24533">
            <v>1595</v>
          </cell>
        </row>
        <row r="24534">
          <cell r="B24534">
            <v>425</v>
          </cell>
          <cell r="H24534">
            <v>1595</v>
          </cell>
        </row>
        <row r="24535">
          <cell r="B24535">
            <v>425</v>
          </cell>
          <cell r="H24535">
            <v>1595</v>
          </cell>
        </row>
        <row r="24536">
          <cell r="B24536">
            <v>425</v>
          </cell>
          <cell r="H24536">
            <v>1595</v>
          </cell>
        </row>
        <row r="24537">
          <cell r="B24537">
            <v>425</v>
          </cell>
          <cell r="H24537">
            <v>1595</v>
          </cell>
        </row>
        <row r="24538">
          <cell r="B24538">
            <v>425</v>
          </cell>
          <cell r="H24538">
            <v>1595</v>
          </cell>
        </row>
        <row r="24539">
          <cell r="B24539">
            <v>425</v>
          </cell>
          <cell r="H24539">
            <v>1595</v>
          </cell>
        </row>
        <row r="24540">
          <cell r="B24540">
            <v>425</v>
          </cell>
          <cell r="H24540">
            <v>1595</v>
          </cell>
        </row>
        <row r="24541">
          <cell r="B24541">
            <v>425</v>
          </cell>
          <cell r="H24541">
            <v>1595</v>
          </cell>
        </row>
        <row r="24542">
          <cell r="B24542">
            <v>425</v>
          </cell>
          <cell r="H24542">
            <v>1595</v>
          </cell>
        </row>
        <row r="24543">
          <cell r="B24543">
            <v>426</v>
          </cell>
          <cell r="H24543" t="str">
            <v>43703426EVE</v>
          </cell>
        </row>
        <row r="24544">
          <cell r="B24544">
            <v>426</v>
          </cell>
          <cell r="H24544" t="str">
            <v>43703426EVE</v>
          </cell>
        </row>
        <row r="24545">
          <cell r="B24545">
            <v>426</v>
          </cell>
          <cell r="H24545" t="str">
            <v>43703426EVE</v>
          </cell>
        </row>
        <row r="24546">
          <cell r="B24546">
            <v>426</v>
          </cell>
          <cell r="H24546" t="str">
            <v>43703426EVE</v>
          </cell>
        </row>
        <row r="24547">
          <cell r="B24547">
            <v>426</v>
          </cell>
          <cell r="H24547" t="str">
            <v>43703426EVE</v>
          </cell>
        </row>
        <row r="24548">
          <cell r="B24548">
            <v>426</v>
          </cell>
          <cell r="H24548" t="str">
            <v>43703426EVE</v>
          </cell>
        </row>
        <row r="24549">
          <cell r="B24549">
            <v>426</v>
          </cell>
          <cell r="H24549" t="str">
            <v>43703426EVE</v>
          </cell>
        </row>
        <row r="24550">
          <cell r="B24550">
            <v>426</v>
          </cell>
          <cell r="H24550" t="str">
            <v>43703426EVE</v>
          </cell>
        </row>
        <row r="24551">
          <cell r="B24551">
            <v>426</v>
          </cell>
          <cell r="H24551" t="str">
            <v>43703426EVE</v>
          </cell>
        </row>
        <row r="24552">
          <cell r="B24552">
            <v>426</v>
          </cell>
          <cell r="H24552" t="str">
            <v>43703426EVE</v>
          </cell>
        </row>
        <row r="24553">
          <cell r="B24553">
            <v>426</v>
          </cell>
          <cell r="H24553" t="str">
            <v>43703426EVE</v>
          </cell>
        </row>
        <row r="24554">
          <cell r="B24554">
            <v>426</v>
          </cell>
          <cell r="H24554" t="str">
            <v>43703426EVE</v>
          </cell>
        </row>
        <row r="24555">
          <cell r="B24555">
            <v>426</v>
          </cell>
          <cell r="H24555" t="str">
            <v>43703426EVE</v>
          </cell>
        </row>
        <row r="24556">
          <cell r="B24556">
            <v>426</v>
          </cell>
          <cell r="H24556" t="str">
            <v>43703426EVE</v>
          </cell>
        </row>
        <row r="24557">
          <cell r="B24557">
            <v>426</v>
          </cell>
          <cell r="H24557" t="str">
            <v>43703426EVE</v>
          </cell>
        </row>
        <row r="24558">
          <cell r="B24558">
            <v>426</v>
          </cell>
          <cell r="H24558" t="str">
            <v>43703426EVE</v>
          </cell>
        </row>
        <row r="24559">
          <cell r="B24559">
            <v>427</v>
          </cell>
          <cell r="H24559" t="str">
            <v>43700427JUD</v>
          </cell>
        </row>
        <row r="24560">
          <cell r="B24560">
            <v>427</v>
          </cell>
          <cell r="H24560" t="str">
            <v>43700427JUD</v>
          </cell>
        </row>
        <row r="24561">
          <cell r="B24561">
            <v>427</v>
          </cell>
          <cell r="H24561" t="str">
            <v>43700427JUD</v>
          </cell>
        </row>
        <row r="24562">
          <cell r="B24562">
            <v>427</v>
          </cell>
          <cell r="H24562" t="str">
            <v>43700427JUD</v>
          </cell>
        </row>
        <row r="24563">
          <cell r="B24563">
            <v>427</v>
          </cell>
          <cell r="H24563" t="str">
            <v>43700427JUD</v>
          </cell>
        </row>
        <row r="24564">
          <cell r="B24564">
            <v>427</v>
          </cell>
          <cell r="H24564" t="str">
            <v>43700427JUD</v>
          </cell>
        </row>
        <row r="24565">
          <cell r="B24565">
            <v>427</v>
          </cell>
          <cell r="H24565" t="str">
            <v>43700427JUD</v>
          </cell>
        </row>
        <row r="24566">
          <cell r="B24566">
            <v>427</v>
          </cell>
          <cell r="H24566" t="str">
            <v>43700427JUD</v>
          </cell>
        </row>
        <row r="24567">
          <cell r="B24567">
            <v>427</v>
          </cell>
          <cell r="H24567" t="str">
            <v>43700427JUD</v>
          </cell>
        </row>
        <row r="24568">
          <cell r="B24568">
            <v>427</v>
          </cell>
          <cell r="H24568" t="str">
            <v>43829427JUD</v>
          </cell>
        </row>
        <row r="24569">
          <cell r="B24569">
            <v>427</v>
          </cell>
          <cell r="H24569" t="str">
            <v>43829427JUD</v>
          </cell>
        </row>
        <row r="24570">
          <cell r="B24570">
            <v>427</v>
          </cell>
          <cell r="H24570" t="str">
            <v>43829427JUD</v>
          </cell>
        </row>
        <row r="24571">
          <cell r="B24571">
            <v>427</v>
          </cell>
          <cell r="H24571" t="str">
            <v>43829427JUD</v>
          </cell>
        </row>
        <row r="24572">
          <cell r="B24572">
            <v>427</v>
          </cell>
          <cell r="H24572" t="str">
            <v>43829427JUD</v>
          </cell>
        </row>
        <row r="24573">
          <cell r="B24573">
            <v>427</v>
          </cell>
          <cell r="H24573" t="str">
            <v>43829427JUD</v>
          </cell>
        </row>
        <row r="24574">
          <cell r="B24574">
            <v>427</v>
          </cell>
          <cell r="H24574" t="str">
            <v>43829427JUD</v>
          </cell>
        </row>
        <row r="24575">
          <cell r="B24575">
            <v>427</v>
          </cell>
          <cell r="H24575" t="str">
            <v>43829427JUD</v>
          </cell>
        </row>
        <row r="24576">
          <cell r="B24576">
            <v>427</v>
          </cell>
          <cell r="H24576" t="str">
            <v>43829427JUD</v>
          </cell>
        </row>
        <row r="24577">
          <cell r="B24577">
            <v>427</v>
          </cell>
          <cell r="H24577" t="str">
            <v>43829427JUD</v>
          </cell>
        </row>
        <row r="24578">
          <cell r="B24578">
            <v>427</v>
          </cell>
          <cell r="H24578" t="str">
            <v>43829427JUD</v>
          </cell>
        </row>
        <row r="24579">
          <cell r="B24579">
            <v>427</v>
          </cell>
          <cell r="H24579" t="str">
            <v>43829427JUD</v>
          </cell>
        </row>
        <row r="24580">
          <cell r="B24580">
            <v>427</v>
          </cell>
          <cell r="H24580" t="str">
            <v>43829427JUD</v>
          </cell>
        </row>
        <row r="24581">
          <cell r="B24581">
            <v>427</v>
          </cell>
          <cell r="H24581" t="str">
            <v>43829427JUD</v>
          </cell>
        </row>
        <row r="24582">
          <cell r="B24582">
            <v>427</v>
          </cell>
          <cell r="H24582" t="str">
            <v>43829427JUD</v>
          </cell>
        </row>
        <row r="24583">
          <cell r="B24583">
            <v>427</v>
          </cell>
          <cell r="H24583" t="str">
            <v>43829427JUD</v>
          </cell>
        </row>
        <row r="24584">
          <cell r="B24584">
            <v>427</v>
          </cell>
          <cell r="H24584" t="str">
            <v>43829427JUD</v>
          </cell>
        </row>
        <row r="24585">
          <cell r="B24585">
            <v>427</v>
          </cell>
          <cell r="H24585" t="str">
            <v>43829427JUD</v>
          </cell>
        </row>
        <row r="24586">
          <cell r="B24586">
            <v>427</v>
          </cell>
          <cell r="H24586" t="str">
            <v>43829427JUD</v>
          </cell>
        </row>
        <row r="24587">
          <cell r="B24587">
            <v>427</v>
          </cell>
          <cell r="H24587" t="str">
            <v>43829427JUD</v>
          </cell>
        </row>
        <row r="24588">
          <cell r="B24588">
            <v>427</v>
          </cell>
          <cell r="H24588" t="str">
            <v>43829427JUD</v>
          </cell>
        </row>
        <row r="24589">
          <cell r="B24589">
            <v>427</v>
          </cell>
          <cell r="H24589" t="str">
            <v>1028</v>
          </cell>
        </row>
        <row r="24590">
          <cell r="B24590">
            <v>427</v>
          </cell>
          <cell r="H24590" t="str">
            <v>1028</v>
          </cell>
        </row>
        <row r="24591">
          <cell r="B24591">
            <v>427</v>
          </cell>
          <cell r="H24591" t="str">
            <v>1028</v>
          </cell>
        </row>
        <row r="24592">
          <cell r="B24592">
            <v>427</v>
          </cell>
          <cell r="H24592" t="str">
            <v>1028</v>
          </cell>
        </row>
        <row r="24593">
          <cell r="B24593">
            <v>427</v>
          </cell>
          <cell r="H24593" t="str">
            <v>1028</v>
          </cell>
        </row>
        <row r="24594">
          <cell r="B24594">
            <v>427</v>
          </cell>
          <cell r="H24594" t="str">
            <v>1028</v>
          </cell>
        </row>
        <row r="24595">
          <cell r="B24595">
            <v>427</v>
          </cell>
          <cell r="H24595" t="str">
            <v>1028</v>
          </cell>
        </row>
        <row r="24596">
          <cell r="B24596">
            <v>427</v>
          </cell>
          <cell r="H24596" t="str">
            <v>1028</v>
          </cell>
        </row>
        <row r="24597">
          <cell r="B24597">
            <v>427</v>
          </cell>
          <cell r="H24597" t="str">
            <v>1028</v>
          </cell>
        </row>
        <row r="24598">
          <cell r="B24598">
            <v>427</v>
          </cell>
          <cell r="H24598" t="str">
            <v>1028</v>
          </cell>
        </row>
        <row r="24599">
          <cell r="B24599">
            <v>427</v>
          </cell>
          <cell r="H24599" t="str">
            <v>1028</v>
          </cell>
        </row>
        <row r="24600">
          <cell r="B24600">
            <v>427</v>
          </cell>
          <cell r="H24600" t="str">
            <v>1028</v>
          </cell>
        </row>
        <row r="24601">
          <cell r="B24601">
            <v>427</v>
          </cell>
          <cell r="H24601">
            <v>1267</v>
          </cell>
        </row>
        <row r="24602">
          <cell r="B24602">
            <v>427</v>
          </cell>
          <cell r="H24602">
            <v>1267</v>
          </cell>
        </row>
        <row r="24603">
          <cell r="B24603">
            <v>427</v>
          </cell>
          <cell r="H24603">
            <v>1267</v>
          </cell>
        </row>
        <row r="24604">
          <cell r="B24604">
            <v>427</v>
          </cell>
          <cell r="H24604">
            <v>1267</v>
          </cell>
        </row>
        <row r="24605">
          <cell r="B24605">
            <v>427</v>
          </cell>
          <cell r="H24605">
            <v>1267</v>
          </cell>
        </row>
        <row r="24606">
          <cell r="B24606">
            <v>427</v>
          </cell>
          <cell r="H24606">
            <v>1267</v>
          </cell>
        </row>
        <row r="24607">
          <cell r="B24607">
            <v>427</v>
          </cell>
          <cell r="H24607">
            <v>1267</v>
          </cell>
        </row>
        <row r="24608">
          <cell r="B24608">
            <v>427</v>
          </cell>
          <cell r="H24608">
            <v>1267</v>
          </cell>
        </row>
        <row r="24609">
          <cell r="B24609">
            <v>427</v>
          </cell>
          <cell r="H24609">
            <v>1267</v>
          </cell>
        </row>
        <row r="24610">
          <cell r="B24610">
            <v>427</v>
          </cell>
          <cell r="H24610">
            <v>1267</v>
          </cell>
        </row>
        <row r="24611">
          <cell r="B24611">
            <v>427</v>
          </cell>
          <cell r="H24611">
            <v>1267</v>
          </cell>
        </row>
        <row r="24612">
          <cell r="B24612">
            <v>428</v>
          </cell>
          <cell r="H24612" t="str">
            <v>43769428MAR</v>
          </cell>
        </row>
        <row r="24613">
          <cell r="B24613">
            <v>428</v>
          </cell>
          <cell r="H24613" t="str">
            <v>43769428MAR</v>
          </cell>
        </row>
        <row r="24614">
          <cell r="B24614">
            <v>428</v>
          </cell>
          <cell r="H24614" t="str">
            <v>43769428MAR</v>
          </cell>
        </row>
        <row r="24615">
          <cell r="B24615">
            <v>428</v>
          </cell>
          <cell r="H24615" t="str">
            <v>43769428MAR</v>
          </cell>
        </row>
        <row r="24616">
          <cell r="B24616">
            <v>428</v>
          </cell>
          <cell r="H24616" t="str">
            <v>43769428MAR</v>
          </cell>
        </row>
        <row r="24617">
          <cell r="B24617">
            <v>428</v>
          </cell>
          <cell r="H24617" t="str">
            <v>43769428MAR</v>
          </cell>
        </row>
        <row r="24618">
          <cell r="B24618">
            <v>428</v>
          </cell>
          <cell r="H24618" t="str">
            <v>43769428MAR</v>
          </cell>
        </row>
        <row r="24619">
          <cell r="B24619">
            <v>428</v>
          </cell>
          <cell r="H24619" t="str">
            <v>43769428MAR</v>
          </cell>
        </row>
        <row r="24620">
          <cell r="B24620">
            <v>428</v>
          </cell>
          <cell r="H24620" t="str">
            <v>43769428MAR</v>
          </cell>
        </row>
        <row r="24621">
          <cell r="B24621">
            <v>428</v>
          </cell>
          <cell r="H24621" t="str">
            <v>43769428MAR</v>
          </cell>
        </row>
        <row r="24622">
          <cell r="B24622">
            <v>428</v>
          </cell>
          <cell r="H24622" t="str">
            <v>43769428MAR</v>
          </cell>
        </row>
        <row r="24623">
          <cell r="B24623">
            <v>428</v>
          </cell>
          <cell r="H24623" t="str">
            <v>43769428MAR</v>
          </cell>
        </row>
        <row r="24624">
          <cell r="B24624">
            <v>428</v>
          </cell>
          <cell r="H24624" t="str">
            <v>43769428MAR</v>
          </cell>
        </row>
        <row r="24625">
          <cell r="B24625">
            <v>428</v>
          </cell>
          <cell r="H24625" t="str">
            <v>43769428MAR</v>
          </cell>
        </row>
        <row r="24626">
          <cell r="B24626">
            <v>428</v>
          </cell>
          <cell r="H24626" t="str">
            <v>43769428MAR</v>
          </cell>
        </row>
        <row r="24627">
          <cell r="B24627">
            <v>428</v>
          </cell>
          <cell r="H24627" t="str">
            <v>43769428MAR</v>
          </cell>
        </row>
        <row r="24628">
          <cell r="B24628">
            <v>428</v>
          </cell>
          <cell r="H24628" t="str">
            <v>43769428MAR</v>
          </cell>
        </row>
        <row r="24629">
          <cell r="B24629">
            <v>428</v>
          </cell>
          <cell r="H24629" t="str">
            <v>43769428MAR</v>
          </cell>
        </row>
        <row r="24630">
          <cell r="B24630">
            <v>428</v>
          </cell>
          <cell r="H24630" t="str">
            <v>43769428MAR</v>
          </cell>
        </row>
        <row r="24631">
          <cell r="B24631">
            <v>428</v>
          </cell>
          <cell r="H24631" t="str">
            <v>43769428MAR</v>
          </cell>
        </row>
        <row r="24632">
          <cell r="B24632">
            <v>428</v>
          </cell>
          <cell r="H24632" t="str">
            <v>43769428MAR</v>
          </cell>
        </row>
        <row r="24633">
          <cell r="B24633">
            <v>428</v>
          </cell>
          <cell r="H24633" t="str">
            <v>44036428MAR</v>
          </cell>
        </row>
        <row r="24634">
          <cell r="B24634">
            <v>428</v>
          </cell>
          <cell r="H24634" t="str">
            <v>44036428MAR</v>
          </cell>
        </row>
        <row r="24635">
          <cell r="B24635">
            <v>428</v>
          </cell>
          <cell r="H24635" t="str">
            <v>44036428MAR</v>
          </cell>
        </row>
        <row r="24636">
          <cell r="B24636">
            <v>428</v>
          </cell>
          <cell r="H24636" t="str">
            <v>44036428MAR</v>
          </cell>
        </row>
        <row r="24637">
          <cell r="B24637">
            <v>428</v>
          </cell>
          <cell r="H24637" t="str">
            <v>44036428MAR</v>
          </cell>
        </row>
        <row r="24638">
          <cell r="B24638">
            <v>428</v>
          </cell>
          <cell r="H24638" t="str">
            <v>44036428MAR</v>
          </cell>
        </row>
        <row r="24639">
          <cell r="B24639">
            <v>428</v>
          </cell>
          <cell r="H24639" t="str">
            <v>44036428MAR</v>
          </cell>
        </row>
        <row r="24640">
          <cell r="B24640">
            <v>428</v>
          </cell>
          <cell r="H24640" t="str">
            <v>44036428MAR</v>
          </cell>
        </row>
        <row r="24641">
          <cell r="B24641">
            <v>428</v>
          </cell>
          <cell r="H24641" t="str">
            <v>44036428MAR</v>
          </cell>
        </row>
        <row r="24642">
          <cell r="B24642">
            <v>428</v>
          </cell>
          <cell r="H24642" t="str">
            <v>44036428MAR</v>
          </cell>
        </row>
        <row r="24643">
          <cell r="B24643">
            <v>428</v>
          </cell>
          <cell r="H24643" t="str">
            <v>44036428MAR</v>
          </cell>
        </row>
        <row r="24644">
          <cell r="B24644">
            <v>428</v>
          </cell>
          <cell r="H24644" t="str">
            <v>44036428MAR</v>
          </cell>
        </row>
        <row r="24645">
          <cell r="B24645">
            <v>428</v>
          </cell>
          <cell r="H24645" t="str">
            <v>44036428MAR</v>
          </cell>
        </row>
        <row r="24646">
          <cell r="B24646">
            <v>428</v>
          </cell>
          <cell r="H24646" t="str">
            <v>44036428MAR</v>
          </cell>
        </row>
        <row r="24647">
          <cell r="B24647">
            <v>428</v>
          </cell>
          <cell r="H24647" t="str">
            <v>44036428MAR</v>
          </cell>
        </row>
        <row r="24648">
          <cell r="B24648">
            <v>428</v>
          </cell>
          <cell r="H24648" t="str">
            <v>44036428MAR</v>
          </cell>
        </row>
        <row r="24649">
          <cell r="B24649">
            <v>428</v>
          </cell>
          <cell r="H24649" t="str">
            <v>44036428MAR</v>
          </cell>
        </row>
        <row r="24650">
          <cell r="B24650">
            <v>428</v>
          </cell>
          <cell r="H24650" t="str">
            <v>44036428MAR</v>
          </cell>
        </row>
        <row r="24651">
          <cell r="B24651">
            <v>428</v>
          </cell>
          <cell r="H24651" t="str">
            <v>44036428MAR</v>
          </cell>
        </row>
        <row r="24652">
          <cell r="B24652">
            <v>428</v>
          </cell>
          <cell r="H24652" t="str">
            <v>44036428MAR</v>
          </cell>
        </row>
        <row r="24653">
          <cell r="B24653">
            <v>428</v>
          </cell>
          <cell r="H24653" t="str">
            <v>44036428MAR</v>
          </cell>
        </row>
        <row r="24654">
          <cell r="B24654">
            <v>428</v>
          </cell>
          <cell r="H24654" t="str">
            <v>44036428MAR</v>
          </cell>
        </row>
        <row r="24655">
          <cell r="B24655">
            <v>428</v>
          </cell>
          <cell r="H24655" t="str">
            <v>44036428MAR</v>
          </cell>
        </row>
        <row r="24656">
          <cell r="B24656">
            <v>428</v>
          </cell>
          <cell r="H24656" t="str">
            <v>44036428MAR</v>
          </cell>
        </row>
        <row r="24657">
          <cell r="B24657">
            <v>428</v>
          </cell>
          <cell r="H24657" t="str">
            <v>44036428MAR</v>
          </cell>
        </row>
        <row r="24658">
          <cell r="B24658">
            <v>428</v>
          </cell>
          <cell r="H24658" t="str">
            <v>44036428MAR</v>
          </cell>
        </row>
        <row r="24659">
          <cell r="B24659">
            <v>428</v>
          </cell>
          <cell r="H24659" t="str">
            <v>44036428MAR</v>
          </cell>
        </row>
        <row r="24660">
          <cell r="B24660">
            <v>428</v>
          </cell>
          <cell r="H24660" t="str">
            <v>44036428MAR</v>
          </cell>
        </row>
        <row r="24661">
          <cell r="B24661">
            <v>428</v>
          </cell>
          <cell r="H24661" t="str">
            <v>44036428MAR</v>
          </cell>
        </row>
        <row r="24662">
          <cell r="B24662">
            <v>428</v>
          </cell>
          <cell r="H24662" t="str">
            <v>44036428MAR</v>
          </cell>
        </row>
        <row r="24663">
          <cell r="B24663">
            <v>428</v>
          </cell>
          <cell r="H24663" t="str">
            <v>44036428MAR</v>
          </cell>
        </row>
        <row r="24664">
          <cell r="B24664">
            <v>428</v>
          </cell>
          <cell r="H24664" t="str">
            <v>44036428MAR</v>
          </cell>
        </row>
        <row r="24665">
          <cell r="B24665">
            <v>428</v>
          </cell>
          <cell r="H24665" t="str">
            <v>44036428MAR</v>
          </cell>
        </row>
        <row r="24666">
          <cell r="B24666">
            <v>428</v>
          </cell>
          <cell r="H24666" t="str">
            <v>44036428MAR</v>
          </cell>
        </row>
        <row r="24667">
          <cell r="B24667">
            <v>428</v>
          </cell>
          <cell r="H24667" t="str">
            <v>44036428MAR</v>
          </cell>
        </row>
        <row r="24668">
          <cell r="B24668">
            <v>428</v>
          </cell>
          <cell r="H24668" t="str">
            <v>44036428MAR</v>
          </cell>
        </row>
        <row r="24669">
          <cell r="B24669">
            <v>428</v>
          </cell>
          <cell r="H24669" t="str">
            <v>44036428MAR</v>
          </cell>
        </row>
        <row r="24670">
          <cell r="B24670">
            <v>428</v>
          </cell>
          <cell r="H24670" t="str">
            <v>44036428MAR</v>
          </cell>
        </row>
        <row r="24671">
          <cell r="B24671">
            <v>428</v>
          </cell>
          <cell r="H24671" t="str">
            <v>44036428MAR</v>
          </cell>
        </row>
        <row r="24672">
          <cell r="B24672">
            <v>428</v>
          </cell>
          <cell r="H24672" t="str">
            <v>44036428MAR</v>
          </cell>
        </row>
        <row r="24673">
          <cell r="B24673">
            <v>429</v>
          </cell>
          <cell r="H24673" t="str">
            <v>43770429FAT</v>
          </cell>
        </row>
        <row r="24674">
          <cell r="B24674">
            <v>429</v>
          </cell>
          <cell r="H24674" t="str">
            <v>43770429FAT</v>
          </cell>
        </row>
        <row r="24675">
          <cell r="B24675">
            <v>429</v>
          </cell>
          <cell r="H24675" t="str">
            <v>43770429FAT</v>
          </cell>
        </row>
        <row r="24676">
          <cell r="B24676">
            <v>429</v>
          </cell>
          <cell r="H24676" t="str">
            <v>43770429FAT</v>
          </cell>
        </row>
        <row r="24677">
          <cell r="B24677">
            <v>429</v>
          </cell>
          <cell r="H24677" t="str">
            <v>43770429FAT</v>
          </cell>
        </row>
        <row r="24678">
          <cell r="B24678">
            <v>429</v>
          </cell>
          <cell r="H24678" t="str">
            <v>43770429FAT</v>
          </cell>
        </row>
        <row r="24679">
          <cell r="B24679">
            <v>429</v>
          </cell>
          <cell r="H24679" t="str">
            <v>43770429FAT</v>
          </cell>
        </row>
        <row r="24680">
          <cell r="B24680">
            <v>429</v>
          </cell>
          <cell r="H24680" t="str">
            <v>43770429FAT</v>
          </cell>
        </row>
        <row r="24681">
          <cell r="B24681">
            <v>429</v>
          </cell>
          <cell r="H24681" t="str">
            <v>43770429FAT</v>
          </cell>
        </row>
        <row r="24682">
          <cell r="B24682">
            <v>429</v>
          </cell>
          <cell r="H24682" t="str">
            <v>43889429FAT</v>
          </cell>
        </row>
        <row r="24683">
          <cell r="B24683">
            <v>429</v>
          </cell>
          <cell r="H24683" t="str">
            <v>43889429FAT</v>
          </cell>
        </row>
        <row r="24684">
          <cell r="B24684">
            <v>429</v>
          </cell>
          <cell r="H24684" t="str">
            <v>43889429FAT</v>
          </cell>
        </row>
        <row r="24685">
          <cell r="B24685">
            <v>429</v>
          </cell>
          <cell r="H24685" t="str">
            <v>43889429FAT</v>
          </cell>
        </row>
        <row r="24686">
          <cell r="B24686">
            <v>429</v>
          </cell>
          <cell r="H24686" t="str">
            <v>43889429FAT</v>
          </cell>
        </row>
        <row r="24687">
          <cell r="B24687">
            <v>429</v>
          </cell>
          <cell r="H24687" t="str">
            <v>43889429FAT</v>
          </cell>
        </row>
        <row r="24688">
          <cell r="B24688">
            <v>429</v>
          </cell>
          <cell r="H24688" t="str">
            <v>43889429FAT</v>
          </cell>
        </row>
        <row r="24689">
          <cell r="B24689">
            <v>429</v>
          </cell>
          <cell r="H24689" t="str">
            <v>43889429FAT</v>
          </cell>
        </row>
        <row r="24690">
          <cell r="B24690">
            <v>429</v>
          </cell>
          <cell r="H24690" t="str">
            <v>43889429FAT</v>
          </cell>
        </row>
        <row r="24691">
          <cell r="B24691">
            <v>429</v>
          </cell>
          <cell r="H24691" t="str">
            <v>43889429FAT</v>
          </cell>
        </row>
        <row r="24692">
          <cell r="B24692">
            <v>429</v>
          </cell>
          <cell r="H24692" t="str">
            <v>43889429FAT</v>
          </cell>
        </row>
        <row r="24693">
          <cell r="B24693">
            <v>429</v>
          </cell>
          <cell r="H24693" t="str">
            <v>43889429FAT</v>
          </cell>
        </row>
        <row r="24694">
          <cell r="B24694">
            <v>429</v>
          </cell>
          <cell r="H24694" t="str">
            <v>43889429FAT</v>
          </cell>
        </row>
        <row r="24695">
          <cell r="B24695">
            <v>429</v>
          </cell>
          <cell r="H24695" t="str">
            <v>43889429FAT</v>
          </cell>
        </row>
        <row r="24696">
          <cell r="B24696">
            <v>429</v>
          </cell>
          <cell r="H24696" t="str">
            <v>43889429FAT</v>
          </cell>
        </row>
        <row r="24697">
          <cell r="B24697">
            <v>429</v>
          </cell>
          <cell r="H24697" t="str">
            <v>43889429FAT</v>
          </cell>
        </row>
        <row r="24698">
          <cell r="B24698">
            <v>429</v>
          </cell>
          <cell r="H24698" t="str">
            <v>43889429FAT</v>
          </cell>
        </row>
        <row r="24699">
          <cell r="B24699">
            <v>429</v>
          </cell>
          <cell r="H24699" t="str">
            <v>43889429FAT</v>
          </cell>
        </row>
        <row r="24700">
          <cell r="B24700">
            <v>429</v>
          </cell>
          <cell r="H24700" t="str">
            <v>43889429FAT</v>
          </cell>
        </row>
        <row r="24701">
          <cell r="B24701">
            <v>429</v>
          </cell>
          <cell r="H24701" t="str">
            <v>44148429FAT</v>
          </cell>
        </row>
        <row r="24702">
          <cell r="B24702">
            <v>429</v>
          </cell>
          <cell r="H24702" t="str">
            <v>44148429FAT</v>
          </cell>
        </row>
        <row r="24703">
          <cell r="B24703">
            <v>429</v>
          </cell>
          <cell r="H24703" t="str">
            <v>44148429FAT</v>
          </cell>
        </row>
        <row r="24704">
          <cell r="B24704">
            <v>429</v>
          </cell>
          <cell r="H24704" t="str">
            <v>44148429FAT</v>
          </cell>
        </row>
        <row r="24705">
          <cell r="B24705">
            <v>429</v>
          </cell>
          <cell r="H24705" t="str">
            <v>44148429FAT</v>
          </cell>
        </row>
        <row r="24706">
          <cell r="B24706">
            <v>429</v>
          </cell>
          <cell r="H24706" t="str">
            <v>44148429FAT</v>
          </cell>
        </row>
        <row r="24707">
          <cell r="B24707">
            <v>429</v>
          </cell>
          <cell r="H24707" t="str">
            <v>44148429FAT</v>
          </cell>
        </row>
        <row r="24708">
          <cell r="B24708">
            <v>429</v>
          </cell>
          <cell r="H24708" t="str">
            <v>44148429FAT</v>
          </cell>
        </row>
        <row r="24709">
          <cell r="B24709">
            <v>429</v>
          </cell>
          <cell r="H24709" t="str">
            <v>44148429FAT</v>
          </cell>
        </row>
        <row r="24710">
          <cell r="B24710">
            <v>429</v>
          </cell>
          <cell r="H24710" t="str">
            <v>44148429FAT</v>
          </cell>
        </row>
        <row r="24711">
          <cell r="B24711">
            <v>429</v>
          </cell>
          <cell r="H24711" t="str">
            <v>44148429FAT</v>
          </cell>
        </row>
        <row r="24712">
          <cell r="B24712">
            <v>429</v>
          </cell>
          <cell r="H24712" t="str">
            <v>44148429FAT</v>
          </cell>
        </row>
        <row r="24713">
          <cell r="B24713">
            <v>429</v>
          </cell>
          <cell r="H24713" t="str">
            <v>44148429FAT</v>
          </cell>
        </row>
        <row r="24714">
          <cell r="B24714">
            <v>429</v>
          </cell>
          <cell r="H24714" t="str">
            <v>44148429FAT</v>
          </cell>
        </row>
        <row r="24715">
          <cell r="B24715">
            <v>429</v>
          </cell>
          <cell r="H24715" t="str">
            <v>44148429FAT</v>
          </cell>
        </row>
        <row r="24716">
          <cell r="B24716">
            <v>429</v>
          </cell>
          <cell r="H24716" t="str">
            <v>44148429FAT</v>
          </cell>
        </row>
        <row r="24717">
          <cell r="B24717">
            <v>429</v>
          </cell>
          <cell r="H24717" t="str">
            <v>44148429FAT</v>
          </cell>
        </row>
        <row r="24718">
          <cell r="B24718">
            <v>429</v>
          </cell>
          <cell r="H24718" t="str">
            <v>44148429FAT</v>
          </cell>
        </row>
        <row r="24719">
          <cell r="B24719">
            <v>429</v>
          </cell>
          <cell r="H24719" t="str">
            <v>44148429FAT</v>
          </cell>
        </row>
        <row r="24720">
          <cell r="B24720">
            <v>429</v>
          </cell>
          <cell r="H24720" t="str">
            <v>44148429FAT</v>
          </cell>
        </row>
        <row r="24721">
          <cell r="B24721">
            <v>429</v>
          </cell>
          <cell r="H24721" t="str">
            <v>44148429FAT</v>
          </cell>
        </row>
        <row r="24722">
          <cell r="B24722">
            <v>429</v>
          </cell>
          <cell r="H24722" t="str">
            <v>44148429FAT</v>
          </cell>
        </row>
        <row r="24723">
          <cell r="B24723">
            <v>429</v>
          </cell>
          <cell r="H24723" t="str">
            <v>44148429FAT</v>
          </cell>
        </row>
        <row r="24724">
          <cell r="B24724">
            <v>429</v>
          </cell>
          <cell r="H24724" t="str">
            <v>44148429FAT</v>
          </cell>
        </row>
        <row r="24725">
          <cell r="B24725">
            <v>429</v>
          </cell>
          <cell r="H24725" t="str">
            <v>44148429FAT</v>
          </cell>
        </row>
        <row r="24726">
          <cell r="B24726">
            <v>429</v>
          </cell>
          <cell r="H24726" t="str">
            <v>44148429FAT</v>
          </cell>
        </row>
        <row r="24727">
          <cell r="B24727">
            <v>429</v>
          </cell>
          <cell r="H24727" t="str">
            <v>44148429FAT</v>
          </cell>
        </row>
        <row r="24728">
          <cell r="B24728">
            <v>429</v>
          </cell>
          <cell r="H24728" t="str">
            <v>44148429FAT</v>
          </cell>
        </row>
        <row r="24729">
          <cell r="B24729">
            <v>429</v>
          </cell>
          <cell r="H24729" t="str">
            <v>44148429FAT</v>
          </cell>
        </row>
        <row r="24730">
          <cell r="B24730">
            <v>430</v>
          </cell>
          <cell r="H24730" t="str">
            <v>43704430LEE</v>
          </cell>
        </row>
        <row r="24731">
          <cell r="B24731">
            <v>430</v>
          </cell>
          <cell r="H24731" t="str">
            <v>43704430LEE</v>
          </cell>
        </row>
        <row r="24732">
          <cell r="B24732">
            <v>430</v>
          </cell>
          <cell r="H24732" t="str">
            <v>43704430LEE</v>
          </cell>
        </row>
        <row r="24733">
          <cell r="B24733">
            <v>430</v>
          </cell>
          <cell r="H24733" t="str">
            <v>43704430LEE</v>
          </cell>
        </row>
        <row r="24734">
          <cell r="B24734">
            <v>430</v>
          </cell>
          <cell r="H24734" t="str">
            <v>43704430LEE</v>
          </cell>
        </row>
        <row r="24735">
          <cell r="B24735">
            <v>430</v>
          </cell>
          <cell r="H24735" t="str">
            <v>43704430LEE</v>
          </cell>
        </row>
        <row r="24736">
          <cell r="B24736">
            <v>430</v>
          </cell>
          <cell r="H24736" t="str">
            <v>43704430LEE</v>
          </cell>
        </row>
        <row r="24737">
          <cell r="B24737">
            <v>430</v>
          </cell>
          <cell r="H24737" t="str">
            <v>43704430LEE</v>
          </cell>
        </row>
        <row r="24738">
          <cell r="B24738">
            <v>430</v>
          </cell>
          <cell r="H24738" t="str">
            <v>43704430LEE</v>
          </cell>
        </row>
        <row r="24739">
          <cell r="B24739">
            <v>430</v>
          </cell>
          <cell r="H24739" t="str">
            <v>43704430LEE</v>
          </cell>
        </row>
        <row r="24740">
          <cell r="B24740">
            <v>430</v>
          </cell>
          <cell r="H24740" t="str">
            <v>43704430LEE</v>
          </cell>
        </row>
        <row r="24741">
          <cell r="B24741">
            <v>430</v>
          </cell>
          <cell r="H24741" t="str">
            <v>43704430LEE</v>
          </cell>
        </row>
        <row r="24742">
          <cell r="B24742">
            <v>430</v>
          </cell>
          <cell r="H24742" t="str">
            <v>43704430LEE</v>
          </cell>
        </row>
        <row r="24743">
          <cell r="B24743">
            <v>430</v>
          </cell>
          <cell r="H24743" t="str">
            <v>43704430LEE</v>
          </cell>
        </row>
        <row r="24744">
          <cell r="B24744">
            <v>430</v>
          </cell>
          <cell r="H24744" t="str">
            <v>43704430LEE</v>
          </cell>
        </row>
        <row r="24745">
          <cell r="B24745">
            <v>430</v>
          </cell>
          <cell r="H24745" t="str">
            <v>43704430LEE</v>
          </cell>
        </row>
        <row r="24746">
          <cell r="B24746">
            <v>430</v>
          </cell>
          <cell r="H24746" t="str">
            <v>43704430LEE</v>
          </cell>
        </row>
        <row r="24747">
          <cell r="B24747">
            <v>430</v>
          </cell>
          <cell r="H24747" t="str">
            <v>43704430LEE</v>
          </cell>
        </row>
        <row r="24748">
          <cell r="B24748">
            <v>430</v>
          </cell>
          <cell r="H24748" t="str">
            <v>43704430LEE</v>
          </cell>
        </row>
        <row r="24749">
          <cell r="B24749">
            <v>430</v>
          </cell>
          <cell r="H24749" t="str">
            <v>43704430LEE</v>
          </cell>
        </row>
        <row r="24750">
          <cell r="B24750">
            <v>430</v>
          </cell>
          <cell r="H24750" t="str">
            <v>43704430LEE</v>
          </cell>
        </row>
        <row r="24751">
          <cell r="B24751">
            <v>430</v>
          </cell>
          <cell r="H24751" t="str">
            <v>43704430LEE</v>
          </cell>
        </row>
        <row r="24752">
          <cell r="B24752">
            <v>430</v>
          </cell>
          <cell r="H24752" t="str">
            <v>43704430LEE</v>
          </cell>
        </row>
        <row r="24753">
          <cell r="B24753">
            <v>430</v>
          </cell>
          <cell r="H24753" t="str">
            <v>43704430LEE</v>
          </cell>
        </row>
        <row r="24754">
          <cell r="B24754">
            <v>430</v>
          </cell>
          <cell r="H24754" t="str">
            <v>43704430LEE</v>
          </cell>
        </row>
        <row r="24755">
          <cell r="B24755">
            <v>430</v>
          </cell>
          <cell r="H24755" t="str">
            <v>43704430LEE</v>
          </cell>
        </row>
        <row r="24756">
          <cell r="B24756">
            <v>430</v>
          </cell>
          <cell r="H24756" t="str">
            <v>43704430LEE</v>
          </cell>
        </row>
        <row r="24757">
          <cell r="B24757">
            <v>430</v>
          </cell>
          <cell r="H24757" t="str">
            <v>43704430LEE</v>
          </cell>
        </row>
        <row r="24758">
          <cell r="B24758">
            <v>430</v>
          </cell>
          <cell r="H24758" t="str">
            <v>43704430LEE</v>
          </cell>
        </row>
        <row r="24759">
          <cell r="B24759">
            <v>430</v>
          </cell>
          <cell r="H24759" t="str">
            <v>43704430LEE</v>
          </cell>
        </row>
        <row r="24760">
          <cell r="B24760">
            <v>430</v>
          </cell>
          <cell r="H24760" t="str">
            <v>43704430LEE</v>
          </cell>
        </row>
        <row r="24761">
          <cell r="B24761">
            <v>431</v>
          </cell>
          <cell r="H24761" t="str">
            <v>43708431MAR</v>
          </cell>
        </row>
        <row r="24762">
          <cell r="B24762">
            <v>431</v>
          </cell>
          <cell r="H24762" t="str">
            <v>43708431MAR</v>
          </cell>
        </row>
        <row r="24763">
          <cell r="B24763">
            <v>431</v>
          </cell>
          <cell r="H24763" t="str">
            <v>43708431MAR</v>
          </cell>
        </row>
        <row r="24764">
          <cell r="B24764">
            <v>431</v>
          </cell>
          <cell r="H24764" t="str">
            <v>43708431MAR</v>
          </cell>
        </row>
        <row r="24765">
          <cell r="B24765">
            <v>431</v>
          </cell>
          <cell r="H24765" t="str">
            <v>43708431MAR</v>
          </cell>
        </row>
        <row r="24766">
          <cell r="B24766">
            <v>431</v>
          </cell>
          <cell r="H24766" t="str">
            <v>43708431MAR</v>
          </cell>
        </row>
        <row r="24767">
          <cell r="B24767">
            <v>431</v>
          </cell>
          <cell r="H24767" t="str">
            <v>43708431MAR</v>
          </cell>
        </row>
        <row r="24768">
          <cell r="B24768">
            <v>431</v>
          </cell>
          <cell r="H24768" t="str">
            <v>43708431MAR</v>
          </cell>
        </row>
        <row r="24769">
          <cell r="B24769">
            <v>431</v>
          </cell>
          <cell r="H24769" t="str">
            <v>43708431MAR</v>
          </cell>
        </row>
        <row r="24770">
          <cell r="B24770">
            <v>431</v>
          </cell>
          <cell r="H24770" t="str">
            <v>43708431MAR</v>
          </cell>
        </row>
        <row r="24771">
          <cell r="B24771">
            <v>431</v>
          </cell>
          <cell r="H24771" t="str">
            <v>43708431MAR</v>
          </cell>
        </row>
        <row r="24772">
          <cell r="B24772">
            <v>431</v>
          </cell>
          <cell r="H24772" t="str">
            <v>43708431MAR</v>
          </cell>
        </row>
        <row r="24773">
          <cell r="B24773">
            <v>431</v>
          </cell>
          <cell r="H24773" t="str">
            <v>43708431MAR</v>
          </cell>
        </row>
        <row r="24774">
          <cell r="B24774">
            <v>431</v>
          </cell>
          <cell r="H24774" t="str">
            <v>43708431MAR</v>
          </cell>
        </row>
        <row r="24775">
          <cell r="B24775">
            <v>431</v>
          </cell>
          <cell r="H24775" t="str">
            <v>43708431MAR</v>
          </cell>
        </row>
        <row r="24776">
          <cell r="B24776">
            <v>431</v>
          </cell>
          <cell r="H24776" t="str">
            <v>43708431MAR</v>
          </cell>
        </row>
        <row r="24777">
          <cell r="B24777">
            <v>431</v>
          </cell>
          <cell r="H24777" t="str">
            <v>43708431MAR</v>
          </cell>
        </row>
        <row r="24778">
          <cell r="B24778">
            <v>431</v>
          </cell>
          <cell r="H24778" t="str">
            <v>43708431MAR</v>
          </cell>
        </row>
        <row r="24779">
          <cell r="B24779">
            <v>431</v>
          </cell>
          <cell r="H24779" t="str">
            <v>43708431MAR</v>
          </cell>
        </row>
        <row r="24780">
          <cell r="B24780">
            <v>431</v>
          </cell>
          <cell r="H24780" t="str">
            <v>43708431MAR</v>
          </cell>
        </row>
        <row r="24781">
          <cell r="B24781">
            <v>431</v>
          </cell>
          <cell r="H24781" t="str">
            <v>43708431MAR</v>
          </cell>
        </row>
        <row r="24782">
          <cell r="B24782">
            <v>431</v>
          </cell>
          <cell r="H24782" t="str">
            <v>44065431MAR</v>
          </cell>
        </row>
        <row r="24783">
          <cell r="B24783">
            <v>431</v>
          </cell>
          <cell r="H24783" t="str">
            <v>44065431MAR</v>
          </cell>
        </row>
        <row r="24784">
          <cell r="B24784">
            <v>431</v>
          </cell>
          <cell r="H24784" t="str">
            <v>44065431MAR</v>
          </cell>
        </row>
        <row r="24785">
          <cell r="B24785">
            <v>431</v>
          </cell>
          <cell r="H24785" t="str">
            <v>44065431MAR</v>
          </cell>
        </row>
        <row r="24786">
          <cell r="B24786">
            <v>431</v>
          </cell>
          <cell r="H24786" t="str">
            <v>44065431MAR</v>
          </cell>
        </row>
        <row r="24787">
          <cell r="B24787">
            <v>431</v>
          </cell>
          <cell r="H24787" t="str">
            <v>44065431MAR</v>
          </cell>
        </row>
        <row r="24788">
          <cell r="B24788">
            <v>431</v>
          </cell>
          <cell r="H24788" t="str">
            <v>44065431MAR</v>
          </cell>
        </row>
        <row r="24789">
          <cell r="B24789">
            <v>431</v>
          </cell>
          <cell r="H24789" t="str">
            <v>44065431MAR</v>
          </cell>
        </row>
        <row r="24790">
          <cell r="B24790">
            <v>431</v>
          </cell>
          <cell r="H24790" t="str">
            <v>44065431MAR</v>
          </cell>
        </row>
        <row r="24791">
          <cell r="B24791">
            <v>431</v>
          </cell>
          <cell r="H24791" t="str">
            <v>44065431MAR</v>
          </cell>
        </row>
        <row r="24792">
          <cell r="B24792">
            <v>431</v>
          </cell>
          <cell r="H24792" t="str">
            <v>44065431MAR</v>
          </cell>
        </row>
        <row r="24793">
          <cell r="B24793">
            <v>431</v>
          </cell>
          <cell r="H24793" t="str">
            <v>44065431MAR</v>
          </cell>
        </row>
        <row r="24794">
          <cell r="B24794">
            <v>431</v>
          </cell>
          <cell r="H24794" t="str">
            <v>44065431MAR</v>
          </cell>
        </row>
        <row r="24795">
          <cell r="B24795">
            <v>431</v>
          </cell>
          <cell r="H24795" t="str">
            <v>44065431MAR</v>
          </cell>
        </row>
        <row r="24796">
          <cell r="B24796">
            <v>431</v>
          </cell>
          <cell r="H24796" t="str">
            <v>44065431MAR</v>
          </cell>
        </row>
        <row r="24797">
          <cell r="B24797">
            <v>431</v>
          </cell>
          <cell r="H24797" t="str">
            <v>44065431MAR</v>
          </cell>
        </row>
        <row r="24798">
          <cell r="B24798">
            <v>431</v>
          </cell>
          <cell r="H24798" t="str">
            <v>44065431MAR</v>
          </cell>
        </row>
        <row r="24799">
          <cell r="B24799">
            <v>431</v>
          </cell>
          <cell r="H24799" t="str">
            <v>44065431MAR</v>
          </cell>
        </row>
        <row r="24800">
          <cell r="B24800">
            <v>431</v>
          </cell>
          <cell r="H24800" t="str">
            <v>44065431MAR</v>
          </cell>
        </row>
        <row r="24801">
          <cell r="B24801">
            <v>431</v>
          </cell>
          <cell r="H24801" t="str">
            <v>44065431MAR</v>
          </cell>
        </row>
        <row r="24802">
          <cell r="B24802">
            <v>431</v>
          </cell>
          <cell r="H24802">
            <v>1361</v>
          </cell>
        </row>
        <row r="24803">
          <cell r="B24803">
            <v>431</v>
          </cell>
          <cell r="H24803">
            <v>1361</v>
          </cell>
        </row>
        <row r="24804">
          <cell r="B24804">
            <v>431</v>
          </cell>
          <cell r="H24804">
            <v>1361</v>
          </cell>
        </row>
        <row r="24805">
          <cell r="B24805">
            <v>431</v>
          </cell>
          <cell r="H24805">
            <v>1361</v>
          </cell>
        </row>
        <row r="24806">
          <cell r="B24806">
            <v>431</v>
          </cell>
          <cell r="H24806">
            <v>1361</v>
          </cell>
        </row>
        <row r="24807">
          <cell r="B24807">
            <v>431</v>
          </cell>
          <cell r="H24807">
            <v>1361</v>
          </cell>
        </row>
        <row r="24808">
          <cell r="B24808">
            <v>431</v>
          </cell>
          <cell r="H24808">
            <v>1361</v>
          </cell>
        </row>
        <row r="24809">
          <cell r="B24809">
            <v>431</v>
          </cell>
          <cell r="H24809">
            <v>1361</v>
          </cell>
        </row>
        <row r="24810">
          <cell r="B24810">
            <v>431</v>
          </cell>
          <cell r="H24810">
            <v>1361</v>
          </cell>
        </row>
        <row r="24811">
          <cell r="B24811">
            <v>431</v>
          </cell>
          <cell r="H24811">
            <v>1361</v>
          </cell>
        </row>
        <row r="24812">
          <cell r="B24812">
            <v>431</v>
          </cell>
          <cell r="H24812">
            <v>1361</v>
          </cell>
        </row>
        <row r="24813">
          <cell r="B24813">
            <v>431</v>
          </cell>
          <cell r="H24813">
            <v>1361</v>
          </cell>
        </row>
        <row r="24814">
          <cell r="B24814">
            <v>431</v>
          </cell>
          <cell r="H24814">
            <v>1361</v>
          </cell>
        </row>
        <row r="24815">
          <cell r="B24815">
            <v>431</v>
          </cell>
          <cell r="H24815">
            <v>1361</v>
          </cell>
        </row>
        <row r="24816">
          <cell r="B24816">
            <v>431</v>
          </cell>
          <cell r="H24816">
            <v>1361</v>
          </cell>
        </row>
        <row r="24817">
          <cell r="B24817">
            <v>431</v>
          </cell>
          <cell r="H24817">
            <v>1361</v>
          </cell>
        </row>
        <row r="24818">
          <cell r="B24818">
            <v>431</v>
          </cell>
          <cell r="H24818">
            <v>1361</v>
          </cell>
        </row>
        <row r="24819">
          <cell r="B24819">
            <v>431</v>
          </cell>
          <cell r="H24819">
            <v>1361</v>
          </cell>
        </row>
        <row r="24820">
          <cell r="B24820">
            <v>431</v>
          </cell>
          <cell r="H24820">
            <v>1361</v>
          </cell>
        </row>
        <row r="24821">
          <cell r="B24821">
            <v>431</v>
          </cell>
          <cell r="H24821">
            <v>1361</v>
          </cell>
        </row>
        <row r="24822">
          <cell r="B24822">
            <v>431</v>
          </cell>
          <cell r="H24822">
            <v>1361</v>
          </cell>
        </row>
        <row r="24823">
          <cell r="B24823">
            <v>431</v>
          </cell>
          <cell r="H24823">
            <v>1361</v>
          </cell>
        </row>
        <row r="24824">
          <cell r="B24824">
            <v>431</v>
          </cell>
          <cell r="H24824">
            <v>1361</v>
          </cell>
        </row>
        <row r="24825">
          <cell r="B24825">
            <v>431</v>
          </cell>
          <cell r="H24825">
            <v>1361</v>
          </cell>
        </row>
        <row r="24826">
          <cell r="B24826">
            <v>432</v>
          </cell>
          <cell r="H24826" t="str">
            <v>43706432MAY</v>
          </cell>
        </row>
        <row r="24827">
          <cell r="B24827">
            <v>432</v>
          </cell>
          <cell r="H24827" t="str">
            <v>43706432MAY</v>
          </cell>
        </row>
        <row r="24828">
          <cell r="B24828">
            <v>432</v>
          </cell>
          <cell r="H24828" t="str">
            <v>43706432MAY</v>
          </cell>
        </row>
        <row r="24829">
          <cell r="B24829">
            <v>432</v>
          </cell>
          <cell r="H24829" t="str">
            <v>43706432MAY</v>
          </cell>
        </row>
        <row r="24830">
          <cell r="B24830">
            <v>432</v>
          </cell>
          <cell r="H24830" t="str">
            <v>43706432MAY</v>
          </cell>
        </row>
        <row r="24831">
          <cell r="B24831">
            <v>432</v>
          </cell>
          <cell r="H24831" t="str">
            <v>43706432MAY</v>
          </cell>
        </row>
        <row r="24832">
          <cell r="B24832">
            <v>432</v>
          </cell>
          <cell r="H24832" t="str">
            <v>43706432MAY</v>
          </cell>
        </row>
        <row r="24833">
          <cell r="B24833">
            <v>432</v>
          </cell>
          <cell r="H24833" t="str">
            <v>43706432MAY</v>
          </cell>
        </row>
        <row r="24834">
          <cell r="B24834">
            <v>432</v>
          </cell>
          <cell r="H24834" t="str">
            <v>43706432MAY</v>
          </cell>
        </row>
        <row r="24835">
          <cell r="B24835">
            <v>432</v>
          </cell>
          <cell r="H24835" t="str">
            <v>43706432MAY</v>
          </cell>
        </row>
        <row r="24836">
          <cell r="B24836">
            <v>432</v>
          </cell>
          <cell r="H24836" t="str">
            <v>43706432MAY</v>
          </cell>
        </row>
        <row r="24837">
          <cell r="B24837">
            <v>432</v>
          </cell>
          <cell r="H24837" t="str">
            <v>43706432MAY</v>
          </cell>
        </row>
        <row r="24838">
          <cell r="B24838">
            <v>432</v>
          </cell>
          <cell r="H24838" t="str">
            <v>43706432MAY</v>
          </cell>
        </row>
        <row r="24839">
          <cell r="B24839">
            <v>432</v>
          </cell>
          <cell r="H24839" t="str">
            <v>43706432MAY</v>
          </cell>
        </row>
        <row r="24840">
          <cell r="B24840">
            <v>432</v>
          </cell>
          <cell r="H24840" t="str">
            <v>43706432MAY</v>
          </cell>
        </row>
        <row r="24841">
          <cell r="B24841">
            <v>432</v>
          </cell>
          <cell r="H24841" t="str">
            <v>43706432MAY</v>
          </cell>
        </row>
        <row r="24842">
          <cell r="B24842">
            <v>432</v>
          </cell>
          <cell r="H24842" t="str">
            <v>43706432MAY</v>
          </cell>
        </row>
        <row r="24843">
          <cell r="B24843">
            <v>432</v>
          </cell>
          <cell r="H24843" t="str">
            <v>43924432MAY</v>
          </cell>
        </row>
        <row r="24844">
          <cell r="B24844">
            <v>432</v>
          </cell>
          <cell r="H24844" t="str">
            <v>43924432MAY</v>
          </cell>
        </row>
        <row r="24845">
          <cell r="B24845">
            <v>432</v>
          </cell>
          <cell r="H24845" t="str">
            <v>43924432MAY</v>
          </cell>
        </row>
        <row r="24846">
          <cell r="B24846">
            <v>432</v>
          </cell>
          <cell r="H24846" t="str">
            <v>43924432MAY</v>
          </cell>
        </row>
        <row r="24847">
          <cell r="B24847">
            <v>432</v>
          </cell>
          <cell r="H24847" t="str">
            <v>43924432MAY</v>
          </cell>
        </row>
        <row r="24848">
          <cell r="B24848">
            <v>432</v>
          </cell>
          <cell r="H24848" t="str">
            <v>43924432MAY</v>
          </cell>
        </row>
        <row r="24849">
          <cell r="B24849">
            <v>432</v>
          </cell>
          <cell r="H24849" t="str">
            <v>43924432MAY</v>
          </cell>
        </row>
        <row r="24850">
          <cell r="B24850">
            <v>432</v>
          </cell>
          <cell r="H24850" t="str">
            <v>43924432MAY</v>
          </cell>
        </row>
        <row r="24851">
          <cell r="B24851">
            <v>432</v>
          </cell>
          <cell r="H24851" t="str">
            <v>43924432MAY</v>
          </cell>
        </row>
        <row r="24852">
          <cell r="B24852">
            <v>432</v>
          </cell>
          <cell r="H24852" t="str">
            <v>43924432MAY</v>
          </cell>
        </row>
        <row r="24853">
          <cell r="B24853">
            <v>432</v>
          </cell>
          <cell r="H24853" t="str">
            <v>43924432MAY</v>
          </cell>
        </row>
        <row r="24854">
          <cell r="B24854">
            <v>432</v>
          </cell>
          <cell r="H24854" t="str">
            <v>43924432MAY</v>
          </cell>
        </row>
        <row r="24855">
          <cell r="B24855">
            <v>432</v>
          </cell>
          <cell r="H24855" t="str">
            <v>43924432MAY</v>
          </cell>
        </row>
        <row r="24856">
          <cell r="B24856">
            <v>432</v>
          </cell>
          <cell r="H24856" t="str">
            <v>43924432MAY</v>
          </cell>
        </row>
        <row r="24857">
          <cell r="B24857">
            <v>432</v>
          </cell>
          <cell r="H24857" t="str">
            <v>43924432MAY</v>
          </cell>
        </row>
        <row r="24858">
          <cell r="B24858">
            <v>432</v>
          </cell>
          <cell r="H24858" t="str">
            <v>43924432MAY</v>
          </cell>
        </row>
        <row r="24859">
          <cell r="B24859">
            <v>432</v>
          </cell>
          <cell r="H24859" t="str">
            <v>43924432MAY</v>
          </cell>
        </row>
        <row r="24860">
          <cell r="B24860">
            <v>432</v>
          </cell>
          <cell r="H24860" t="str">
            <v>43924432MAY</v>
          </cell>
        </row>
        <row r="24861">
          <cell r="B24861">
            <v>432</v>
          </cell>
          <cell r="H24861" t="str">
            <v>43924432MAY</v>
          </cell>
        </row>
        <row r="24862">
          <cell r="B24862">
            <v>432</v>
          </cell>
          <cell r="H24862" t="str">
            <v>43924432MAY</v>
          </cell>
        </row>
        <row r="24863">
          <cell r="B24863">
            <v>432</v>
          </cell>
          <cell r="H24863" t="str">
            <v>43924432MAY</v>
          </cell>
        </row>
        <row r="24864">
          <cell r="B24864">
            <v>432</v>
          </cell>
          <cell r="H24864" t="str">
            <v>43924432MAY</v>
          </cell>
        </row>
        <row r="24865">
          <cell r="B24865">
            <v>432</v>
          </cell>
          <cell r="H24865" t="str">
            <v>43924432MAY</v>
          </cell>
        </row>
        <row r="24866">
          <cell r="B24866">
            <v>432</v>
          </cell>
          <cell r="H24866" t="str">
            <v>43924432MAY</v>
          </cell>
        </row>
        <row r="24867">
          <cell r="B24867">
            <v>432</v>
          </cell>
          <cell r="H24867" t="str">
            <v>43924432MAY</v>
          </cell>
        </row>
        <row r="24868">
          <cell r="B24868">
            <v>432</v>
          </cell>
          <cell r="H24868" t="str">
            <v>43924432MAY</v>
          </cell>
        </row>
        <row r="24869">
          <cell r="B24869">
            <v>432</v>
          </cell>
          <cell r="H24869" t="str">
            <v>43924432MAY</v>
          </cell>
        </row>
        <row r="24870">
          <cell r="B24870">
            <v>432</v>
          </cell>
          <cell r="H24870" t="str">
            <v>43924432MAY</v>
          </cell>
        </row>
        <row r="24871">
          <cell r="B24871">
            <v>432</v>
          </cell>
          <cell r="H24871" t="str">
            <v>43924432MAY</v>
          </cell>
        </row>
        <row r="24872">
          <cell r="B24872">
            <v>432</v>
          </cell>
          <cell r="H24872" t="str">
            <v>43924432MAY</v>
          </cell>
        </row>
        <row r="24873">
          <cell r="B24873">
            <v>432</v>
          </cell>
          <cell r="H24873" t="str">
            <v>43924432MAY</v>
          </cell>
        </row>
        <row r="24874">
          <cell r="B24874">
            <v>432</v>
          </cell>
          <cell r="H24874" t="str">
            <v>43924432MAY</v>
          </cell>
        </row>
        <row r="24875">
          <cell r="B24875">
            <v>432</v>
          </cell>
          <cell r="H24875" t="str">
            <v>43924432MAY</v>
          </cell>
        </row>
        <row r="24876">
          <cell r="B24876">
            <v>432</v>
          </cell>
          <cell r="H24876" t="str">
            <v>43924432MAY</v>
          </cell>
        </row>
        <row r="24877">
          <cell r="B24877">
            <v>432</v>
          </cell>
          <cell r="H24877" t="str">
            <v>43924432MAY</v>
          </cell>
        </row>
        <row r="24878">
          <cell r="B24878">
            <v>432</v>
          </cell>
          <cell r="H24878" t="str">
            <v>43924432MAY</v>
          </cell>
        </row>
        <row r="24879">
          <cell r="B24879">
            <v>432</v>
          </cell>
          <cell r="H24879" t="str">
            <v>43924432MAY</v>
          </cell>
        </row>
        <row r="24880">
          <cell r="B24880">
            <v>432</v>
          </cell>
          <cell r="H24880" t="str">
            <v>43924432MAY</v>
          </cell>
        </row>
        <row r="24881">
          <cell r="B24881">
            <v>432</v>
          </cell>
          <cell r="H24881" t="str">
            <v>43924432MAY</v>
          </cell>
        </row>
        <row r="24882">
          <cell r="B24882">
            <v>432</v>
          </cell>
          <cell r="H24882" t="str">
            <v>43924432MAY</v>
          </cell>
        </row>
        <row r="24883">
          <cell r="B24883">
            <v>432</v>
          </cell>
          <cell r="H24883" t="str">
            <v>43924432MAY</v>
          </cell>
        </row>
        <row r="24884">
          <cell r="B24884">
            <v>432</v>
          </cell>
          <cell r="H24884" t="str">
            <v>43924432MAY</v>
          </cell>
        </row>
        <row r="24885">
          <cell r="B24885">
            <v>432</v>
          </cell>
          <cell r="H24885" t="str">
            <v>43924432MAY</v>
          </cell>
        </row>
        <row r="24886">
          <cell r="B24886">
            <v>432</v>
          </cell>
          <cell r="H24886" t="str">
            <v>43924432MAY</v>
          </cell>
        </row>
        <row r="24887">
          <cell r="B24887">
            <v>432</v>
          </cell>
          <cell r="H24887" t="str">
            <v>43924432MAY</v>
          </cell>
        </row>
        <row r="24888">
          <cell r="B24888">
            <v>433</v>
          </cell>
          <cell r="H24888" t="str">
            <v>43725433JOS</v>
          </cell>
        </row>
        <row r="24889">
          <cell r="B24889">
            <v>433</v>
          </cell>
          <cell r="H24889" t="str">
            <v>43725433JOS</v>
          </cell>
        </row>
        <row r="24890">
          <cell r="B24890">
            <v>433</v>
          </cell>
          <cell r="H24890" t="str">
            <v>43725433JOS</v>
          </cell>
        </row>
        <row r="24891">
          <cell r="B24891">
            <v>433</v>
          </cell>
          <cell r="H24891" t="str">
            <v>43725433JOS</v>
          </cell>
        </row>
        <row r="24892">
          <cell r="B24892">
            <v>433</v>
          </cell>
          <cell r="H24892" t="str">
            <v>43725433JOS</v>
          </cell>
        </row>
        <row r="24893">
          <cell r="B24893">
            <v>433</v>
          </cell>
          <cell r="H24893" t="str">
            <v>43725433JOS</v>
          </cell>
        </row>
        <row r="24894">
          <cell r="B24894">
            <v>433</v>
          </cell>
          <cell r="H24894" t="str">
            <v>43725433JOS</v>
          </cell>
        </row>
        <row r="24895">
          <cell r="B24895">
            <v>433</v>
          </cell>
          <cell r="H24895" t="str">
            <v>43725433JOS</v>
          </cell>
        </row>
        <row r="24896">
          <cell r="B24896">
            <v>433</v>
          </cell>
          <cell r="H24896" t="str">
            <v>43725433JOS</v>
          </cell>
        </row>
        <row r="24897">
          <cell r="B24897">
            <v>433</v>
          </cell>
          <cell r="H24897" t="str">
            <v>43725433JOS</v>
          </cell>
        </row>
        <row r="24898">
          <cell r="B24898">
            <v>433</v>
          </cell>
          <cell r="H24898" t="str">
            <v>43725433JOS</v>
          </cell>
        </row>
        <row r="24899">
          <cell r="B24899">
            <v>433</v>
          </cell>
          <cell r="H24899" t="str">
            <v>43725433JOS</v>
          </cell>
        </row>
        <row r="24900">
          <cell r="B24900">
            <v>433</v>
          </cell>
          <cell r="H24900" t="str">
            <v>43725433JOS</v>
          </cell>
        </row>
        <row r="24901">
          <cell r="B24901">
            <v>433</v>
          </cell>
          <cell r="H24901" t="str">
            <v>43725433JOS</v>
          </cell>
        </row>
        <row r="24902">
          <cell r="B24902">
            <v>433</v>
          </cell>
          <cell r="H24902" t="str">
            <v>43725433JOS</v>
          </cell>
        </row>
        <row r="24903">
          <cell r="B24903">
            <v>434</v>
          </cell>
          <cell r="H24903" t="str">
            <v>43726434MAR</v>
          </cell>
        </row>
        <row r="24904">
          <cell r="B24904">
            <v>434</v>
          </cell>
          <cell r="H24904" t="str">
            <v>43726434MAR</v>
          </cell>
        </row>
        <row r="24905">
          <cell r="B24905">
            <v>434</v>
          </cell>
          <cell r="H24905" t="str">
            <v>43726434MAR</v>
          </cell>
        </row>
        <row r="24906">
          <cell r="B24906">
            <v>434</v>
          </cell>
          <cell r="H24906" t="str">
            <v>43726434MAR</v>
          </cell>
        </row>
        <row r="24907">
          <cell r="B24907">
            <v>434</v>
          </cell>
          <cell r="H24907" t="str">
            <v>43726434MAR</v>
          </cell>
        </row>
        <row r="24908">
          <cell r="B24908">
            <v>434</v>
          </cell>
          <cell r="H24908" t="str">
            <v>43726434MAR</v>
          </cell>
        </row>
        <row r="24909">
          <cell r="B24909">
            <v>434</v>
          </cell>
          <cell r="H24909" t="str">
            <v>43726434MAR</v>
          </cell>
        </row>
        <row r="24910">
          <cell r="B24910">
            <v>434</v>
          </cell>
          <cell r="H24910" t="str">
            <v>43726434MAR</v>
          </cell>
        </row>
        <row r="24911">
          <cell r="B24911">
            <v>434</v>
          </cell>
          <cell r="H24911" t="str">
            <v>43726434MAR</v>
          </cell>
        </row>
        <row r="24912">
          <cell r="B24912">
            <v>434</v>
          </cell>
          <cell r="H24912" t="str">
            <v>43726434MAR</v>
          </cell>
        </row>
        <row r="24913">
          <cell r="B24913">
            <v>434</v>
          </cell>
          <cell r="H24913" t="str">
            <v>43726434MAR</v>
          </cell>
        </row>
        <row r="24914">
          <cell r="B24914">
            <v>434</v>
          </cell>
          <cell r="H24914" t="str">
            <v>43726434MAR</v>
          </cell>
        </row>
        <row r="24915">
          <cell r="B24915">
            <v>434</v>
          </cell>
          <cell r="H24915" t="str">
            <v>43726434MAR</v>
          </cell>
        </row>
        <row r="24916">
          <cell r="B24916">
            <v>434</v>
          </cell>
          <cell r="H24916" t="str">
            <v>43726434MAR</v>
          </cell>
        </row>
        <row r="24917">
          <cell r="B24917">
            <v>434</v>
          </cell>
          <cell r="H24917" t="str">
            <v>43726434MAR</v>
          </cell>
        </row>
        <row r="24918">
          <cell r="B24918">
            <v>434</v>
          </cell>
          <cell r="H24918" t="str">
            <v>43726434MAR</v>
          </cell>
        </row>
        <row r="24919">
          <cell r="B24919">
            <v>434</v>
          </cell>
          <cell r="H24919" t="str">
            <v>43726434MAR</v>
          </cell>
        </row>
        <row r="24920">
          <cell r="B24920">
            <v>434</v>
          </cell>
          <cell r="H24920" t="str">
            <v>43726434MAR</v>
          </cell>
        </row>
        <row r="24921">
          <cell r="B24921">
            <v>434</v>
          </cell>
          <cell r="H24921" t="str">
            <v>43726434MAR</v>
          </cell>
        </row>
        <row r="24922">
          <cell r="B24922">
            <v>434</v>
          </cell>
          <cell r="H24922" t="str">
            <v>43726434MAR</v>
          </cell>
        </row>
        <row r="24923">
          <cell r="B24923">
            <v>434</v>
          </cell>
          <cell r="H24923" t="str">
            <v>43726434MAR</v>
          </cell>
        </row>
        <row r="24924">
          <cell r="B24924">
            <v>434</v>
          </cell>
          <cell r="H24924" t="str">
            <v>43726434MAR</v>
          </cell>
        </row>
        <row r="24925">
          <cell r="B24925">
            <v>434</v>
          </cell>
          <cell r="H24925" t="str">
            <v>43726434MAR</v>
          </cell>
        </row>
        <row r="24926">
          <cell r="B24926">
            <v>434</v>
          </cell>
          <cell r="H24926" t="str">
            <v>43726434MAR</v>
          </cell>
        </row>
        <row r="24927">
          <cell r="B24927">
            <v>434</v>
          </cell>
          <cell r="H24927" t="str">
            <v>43726434MAR</v>
          </cell>
        </row>
        <row r="24928">
          <cell r="B24928">
            <v>434</v>
          </cell>
          <cell r="H24928" t="str">
            <v>43726434MAR</v>
          </cell>
        </row>
        <row r="24929">
          <cell r="B24929">
            <v>434</v>
          </cell>
          <cell r="H24929" t="str">
            <v>43726434MAR</v>
          </cell>
        </row>
        <row r="24930">
          <cell r="B24930">
            <v>434</v>
          </cell>
          <cell r="H24930" t="str">
            <v>43726434MAR</v>
          </cell>
        </row>
        <row r="24931">
          <cell r="B24931">
            <v>434</v>
          </cell>
          <cell r="H24931" t="str">
            <v>43726434MAR</v>
          </cell>
        </row>
        <row r="24932">
          <cell r="B24932">
            <v>435</v>
          </cell>
          <cell r="H24932" t="str">
            <v>43725435ILE</v>
          </cell>
        </row>
        <row r="24933">
          <cell r="B24933">
            <v>435</v>
          </cell>
          <cell r="H24933" t="str">
            <v>43725435ILE</v>
          </cell>
        </row>
        <row r="24934">
          <cell r="B24934">
            <v>435</v>
          </cell>
          <cell r="H24934" t="str">
            <v>43725435ILE</v>
          </cell>
        </row>
        <row r="24935">
          <cell r="B24935">
            <v>435</v>
          </cell>
          <cell r="H24935" t="str">
            <v>43725435ILE</v>
          </cell>
        </row>
        <row r="24936">
          <cell r="B24936">
            <v>435</v>
          </cell>
          <cell r="H24936" t="str">
            <v>43725435ILE</v>
          </cell>
        </row>
        <row r="24937">
          <cell r="B24937">
            <v>435</v>
          </cell>
          <cell r="H24937" t="str">
            <v>43725435ILE</v>
          </cell>
        </row>
        <row r="24938">
          <cell r="B24938">
            <v>435</v>
          </cell>
          <cell r="H24938" t="str">
            <v>43725435ILE</v>
          </cell>
        </row>
        <row r="24939">
          <cell r="B24939">
            <v>435</v>
          </cell>
          <cell r="H24939" t="str">
            <v>43725435ILE</v>
          </cell>
        </row>
        <row r="24940">
          <cell r="B24940">
            <v>435</v>
          </cell>
          <cell r="H24940" t="str">
            <v>43725435ILE</v>
          </cell>
        </row>
        <row r="24941">
          <cell r="B24941">
            <v>435</v>
          </cell>
          <cell r="H24941" t="str">
            <v>43725435ILE</v>
          </cell>
        </row>
        <row r="24942">
          <cell r="B24942">
            <v>435</v>
          </cell>
          <cell r="H24942" t="str">
            <v>43725435ILE</v>
          </cell>
        </row>
        <row r="24943">
          <cell r="B24943">
            <v>435</v>
          </cell>
          <cell r="H24943" t="str">
            <v>43725435ILE</v>
          </cell>
        </row>
        <row r="24944">
          <cell r="B24944">
            <v>435</v>
          </cell>
          <cell r="H24944" t="str">
            <v>43725435ILE</v>
          </cell>
        </row>
        <row r="24945">
          <cell r="B24945">
            <v>435</v>
          </cell>
          <cell r="H24945" t="str">
            <v>43725435ILE</v>
          </cell>
        </row>
        <row r="24946">
          <cell r="B24946">
            <v>435</v>
          </cell>
          <cell r="H24946" t="str">
            <v>43725435ILE</v>
          </cell>
        </row>
        <row r="24947">
          <cell r="B24947">
            <v>435</v>
          </cell>
          <cell r="H24947" t="str">
            <v>43725435ILE</v>
          </cell>
        </row>
        <row r="24948">
          <cell r="B24948">
            <v>435</v>
          </cell>
          <cell r="H24948" t="str">
            <v>43725435ILE</v>
          </cell>
        </row>
        <row r="24949">
          <cell r="B24949">
            <v>435</v>
          </cell>
          <cell r="H24949" t="str">
            <v>43725435ILE</v>
          </cell>
        </row>
        <row r="24950">
          <cell r="B24950">
            <v>435</v>
          </cell>
          <cell r="H24950" t="str">
            <v>43725435ILE</v>
          </cell>
        </row>
        <row r="24951">
          <cell r="B24951">
            <v>435</v>
          </cell>
          <cell r="H24951" t="str">
            <v>43725435ILE</v>
          </cell>
        </row>
        <row r="24952">
          <cell r="B24952">
            <v>435</v>
          </cell>
          <cell r="H24952" t="str">
            <v>43725435ILE</v>
          </cell>
        </row>
        <row r="24953">
          <cell r="B24953">
            <v>435</v>
          </cell>
          <cell r="H24953" t="str">
            <v>43725435ILE</v>
          </cell>
        </row>
        <row r="24954">
          <cell r="B24954">
            <v>435</v>
          </cell>
          <cell r="H24954" t="str">
            <v>43725435ILE</v>
          </cell>
        </row>
        <row r="24955">
          <cell r="B24955">
            <v>435</v>
          </cell>
          <cell r="H24955">
            <v>2136</v>
          </cell>
        </row>
        <row r="24956">
          <cell r="B24956">
            <v>435</v>
          </cell>
          <cell r="H24956">
            <v>2136</v>
          </cell>
        </row>
        <row r="24957">
          <cell r="B24957">
            <v>435</v>
          </cell>
          <cell r="H24957">
            <v>2136</v>
          </cell>
        </row>
        <row r="24958">
          <cell r="B24958">
            <v>435</v>
          </cell>
          <cell r="H24958">
            <v>2136</v>
          </cell>
        </row>
        <row r="24959">
          <cell r="B24959">
            <v>435</v>
          </cell>
          <cell r="H24959">
            <v>2136</v>
          </cell>
        </row>
        <row r="24960">
          <cell r="B24960">
            <v>435</v>
          </cell>
          <cell r="H24960">
            <v>2136</v>
          </cell>
        </row>
        <row r="24961">
          <cell r="B24961">
            <v>435</v>
          </cell>
          <cell r="H24961">
            <v>2136</v>
          </cell>
        </row>
        <row r="24962">
          <cell r="B24962">
            <v>435</v>
          </cell>
          <cell r="H24962">
            <v>2136</v>
          </cell>
        </row>
        <row r="24963">
          <cell r="B24963">
            <v>435</v>
          </cell>
          <cell r="H24963">
            <v>2136</v>
          </cell>
        </row>
        <row r="24964">
          <cell r="B24964">
            <v>435</v>
          </cell>
          <cell r="H24964">
            <v>2136</v>
          </cell>
        </row>
        <row r="24965">
          <cell r="B24965">
            <v>435</v>
          </cell>
          <cell r="H24965">
            <v>2136</v>
          </cell>
        </row>
        <row r="24966">
          <cell r="B24966">
            <v>435</v>
          </cell>
          <cell r="H24966">
            <v>2136</v>
          </cell>
        </row>
        <row r="24967">
          <cell r="B24967">
            <v>435</v>
          </cell>
          <cell r="H24967">
            <v>2136</v>
          </cell>
        </row>
        <row r="24968">
          <cell r="B24968">
            <v>435</v>
          </cell>
          <cell r="H24968">
            <v>2136</v>
          </cell>
        </row>
        <row r="24969">
          <cell r="B24969">
            <v>435</v>
          </cell>
          <cell r="H24969">
            <v>2136</v>
          </cell>
        </row>
        <row r="24970">
          <cell r="B24970">
            <v>435</v>
          </cell>
          <cell r="H24970">
            <v>2136</v>
          </cell>
        </row>
        <row r="24971">
          <cell r="B24971">
            <v>435</v>
          </cell>
          <cell r="H24971">
            <v>2136</v>
          </cell>
        </row>
        <row r="24972">
          <cell r="B24972">
            <v>435</v>
          </cell>
          <cell r="H24972">
            <v>2136</v>
          </cell>
        </row>
        <row r="24973">
          <cell r="B24973">
            <v>435</v>
          </cell>
          <cell r="H24973">
            <v>2136</v>
          </cell>
        </row>
        <row r="24974">
          <cell r="B24974">
            <v>435</v>
          </cell>
          <cell r="H24974">
            <v>2136</v>
          </cell>
        </row>
        <row r="24975">
          <cell r="B24975">
            <v>435</v>
          </cell>
          <cell r="H24975">
            <v>2136</v>
          </cell>
        </row>
        <row r="24976">
          <cell r="B24976">
            <v>435</v>
          </cell>
          <cell r="H24976">
            <v>2136</v>
          </cell>
        </row>
        <row r="24977">
          <cell r="B24977">
            <v>435</v>
          </cell>
          <cell r="H24977">
            <v>2136</v>
          </cell>
        </row>
        <row r="24978">
          <cell r="B24978">
            <v>435</v>
          </cell>
          <cell r="H24978">
            <v>2136</v>
          </cell>
        </row>
        <row r="24979">
          <cell r="B24979">
            <v>435</v>
          </cell>
          <cell r="H24979">
            <v>2136</v>
          </cell>
        </row>
        <row r="24980">
          <cell r="B24980">
            <v>435</v>
          </cell>
          <cell r="H24980">
            <v>2136</v>
          </cell>
        </row>
        <row r="24981">
          <cell r="B24981">
            <v>435</v>
          </cell>
          <cell r="H24981">
            <v>2136</v>
          </cell>
        </row>
        <row r="24982">
          <cell r="B24982">
            <v>435</v>
          </cell>
          <cell r="H24982">
            <v>2136</v>
          </cell>
        </row>
        <row r="24983">
          <cell r="B24983">
            <v>435</v>
          </cell>
          <cell r="H24983">
            <v>2136</v>
          </cell>
        </row>
        <row r="24984">
          <cell r="B24984">
            <v>435</v>
          </cell>
          <cell r="H24984">
            <v>2136</v>
          </cell>
        </row>
        <row r="24985">
          <cell r="B24985">
            <v>435</v>
          </cell>
          <cell r="H24985">
            <v>2136</v>
          </cell>
        </row>
        <row r="24986">
          <cell r="B24986">
            <v>435</v>
          </cell>
          <cell r="H24986">
            <v>2136</v>
          </cell>
        </row>
        <row r="24987">
          <cell r="B24987">
            <v>435</v>
          </cell>
          <cell r="H24987">
            <v>2136</v>
          </cell>
        </row>
        <row r="24988">
          <cell r="B24988">
            <v>435</v>
          </cell>
          <cell r="H24988">
            <v>2136</v>
          </cell>
        </row>
        <row r="24989">
          <cell r="B24989">
            <v>436</v>
          </cell>
          <cell r="H24989" t="str">
            <v>43725436SEB</v>
          </cell>
        </row>
        <row r="24990">
          <cell r="B24990">
            <v>436</v>
          </cell>
          <cell r="H24990" t="str">
            <v>43725436SEB</v>
          </cell>
        </row>
        <row r="24991">
          <cell r="B24991">
            <v>436</v>
          </cell>
          <cell r="H24991" t="str">
            <v>43725436SEB</v>
          </cell>
        </row>
        <row r="24992">
          <cell r="B24992">
            <v>436</v>
          </cell>
          <cell r="H24992" t="str">
            <v>43725436SEB</v>
          </cell>
        </row>
        <row r="24993">
          <cell r="B24993">
            <v>436</v>
          </cell>
          <cell r="H24993" t="str">
            <v>43725436SEB</v>
          </cell>
        </row>
        <row r="24994">
          <cell r="B24994">
            <v>436</v>
          </cell>
          <cell r="H24994" t="str">
            <v>43725436SEB</v>
          </cell>
        </row>
        <row r="24995">
          <cell r="B24995">
            <v>436</v>
          </cell>
          <cell r="H24995" t="str">
            <v>43725436SEB</v>
          </cell>
        </row>
        <row r="24996">
          <cell r="B24996">
            <v>436</v>
          </cell>
          <cell r="H24996" t="str">
            <v>43725436SEB</v>
          </cell>
        </row>
        <row r="24997">
          <cell r="B24997">
            <v>436</v>
          </cell>
          <cell r="H24997" t="str">
            <v>43725436SEB</v>
          </cell>
        </row>
        <row r="24998">
          <cell r="B24998">
            <v>436</v>
          </cell>
          <cell r="H24998" t="str">
            <v>43725436SEB</v>
          </cell>
        </row>
        <row r="24999">
          <cell r="B24999">
            <v>436</v>
          </cell>
          <cell r="H24999" t="str">
            <v>43725436SEB</v>
          </cell>
        </row>
        <row r="25000">
          <cell r="B25000">
            <v>436</v>
          </cell>
          <cell r="H25000" t="str">
            <v>43725436SEB</v>
          </cell>
        </row>
        <row r="25001">
          <cell r="B25001">
            <v>436</v>
          </cell>
          <cell r="H25001" t="str">
            <v>43725436SEB</v>
          </cell>
        </row>
        <row r="25002">
          <cell r="B25002">
            <v>436</v>
          </cell>
          <cell r="H25002" t="str">
            <v>43725436SEB</v>
          </cell>
        </row>
        <row r="25003">
          <cell r="B25003">
            <v>436</v>
          </cell>
          <cell r="H25003" t="str">
            <v>43725436SEB</v>
          </cell>
        </row>
        <row r="25004">
          <cell r="B25004">
            <v>436</v>
          </cell>
          <cell r="H25004" t="str">
            <v>43725436SEB</v>
          </cell>
        </row>
        <row r="25005">
          <cell r="B25005">
            <v>436</v>
          </cell>
          <cell r="H25005" t="str">
            <v>43725436SEB</v>
          </cell>
        </row>
        <row r="25006">
          <cell r="B25006">
            <v>436</v>
          </cell>
          <cell r="H25006" t="str">
            <v>43725436SEB</v>
          </cell>
        </row>
        <row r="25007">
          <cell r="B25007">
            <v>436</v>
          </cell>
          <cell r="H25007" t="str">
            <v>43725436SEB</v>
          </cell>
        </row>
        <row r="25008">
          <cell r="B25008">
            <v>436</v>
          </cell>
          <cell r="H25008" t="str">
            <v>43725436SEB</v>
          </cell>
        </row>
        <row r="25009">
          <cell r="B25009">
            <v>437</v>
          </cell>
          <cell r="H25009" t="str">
            <v>43729437ELD</v>
          </cell>
        </row>
        <row r="25010">
          <cell r="B25010">
            <v>437</v>
          </cell>
          <cell r="H25010" t="str">
            <v>43729437ELD</v>
          </cell>
        </row>
        <row r="25011">
          <cell r="B25011">
            <v>437</v>
          </cell>
          <cell r="H25011" t="str">
            <v>43729437ELD</v>
          </cell>
        </row>
        <row r="25012">
          <cell r="B25012">
            <v>437</v>
          </cell>
          <cell r="H25012" t="str">
            <v>43729437ELD</v>
          </cell>
        </row>
        <row r="25013">
          <cell r="B25013">
            <v>437</v>
          </cell>
          <cell r="H25013" t="str">
            <v>43729437ELD</v>
          </cell>
        </row>
        <row r="25014">
          <cell r="B25014">
            <v>437</v>
          </cell>
          <cell r="H25014" t="str">
            <v>43729437ELD</v>
          </cell>
        </row>
        <row r="25015">
          <cell r="B25015">
            <v>437</v>
          </cell>
          <cell r="H25015" t="str">
            <v>43729437ELD</v>
          </cell>
        </row>
        <row r="25016">
          <cell r="B25016">
            <v>437</v>
          </cell>
          <cell r="H25016" t="str">
            <v>43729437ELD</v>
          </cell>
        </row>
        <row r="25017">
          <cell r="B25017">
            <v>437</v>
          </cell>
          <cell r="H25017" t="str">
            <v>43729437ELD</v>
          </cell>
        </row>
        <row r="25018">
          <cell r="B25018">
            <v>437</v>
          </cell>
          <cell r="H25018" t="str">
            <v>43729437ELD</v>
          </cell>
        </row>
        <row r="25019">
          <cell r="B25019">
            <v>437</v>
          </cell>
          <cell r="H25019" t="str">
            <v>43729437ELD</v>
          </cell>
        </row>
        <row r="25020">
          <cell r="B25020">
            <v>437</v>
          </cell>
          <cell r="H25020" t="str">
            <v>43729437ELD</v>
          </cell>
        </row>
        <row r="25021">
          <cell r="B25021">
            <v>437</v>
          </cell>
          <cell r="H25021" t="str">
            <v>43729437ELD</v>
          </cell>
        </row>
        <row r="25022">
          <cell r="B25022">
            <v>437</v>
          </cell>
          <cell r="H25022" t="str">
            <v>43729437ELD</v>
          </cell>
        </row>
        <row r="25023">
          <cell r="B25023">
            <v>437</v>
          </cell>
          <cell r="H25023" t="str">
            <v>43729437ELD</v>
          </cell>
        </row>
        <row r="25024">
          <cell r="B25024">
            <v>437</v>
          </cell>
          <cell r="H25024" t="str">
            <v>43729437ELD</v>
          </cell>
        </row>
        <row r="25025">
          <cell r="B25025">
            <v>437</v>
          </cell>
          <cell r="H25025" t="str">
            <v>43729437ELD</v>
          </cell>
        </row>
        <row r="25026">
          <cell r="B25026">
            <v>437</v>
          </cell>
          <cell r="H25026" t="str">
            <v>43729437ELD</v>
          </cell>
        </row>
        <row r="25027">
          <cell r="B25027">
            <v>437</v>
          </cell>
          <cell r="H25027" t="str">
            <v>43729437ELD</v>
          </cell>
        </row>
        <row r="25028">
          <cell r="B25028">
            <v>437</v>
          </cell>
          <cell r="H25028" t="str">
            <v>43729437ELD</v>
          </cell>
        </row>
        <row r="25029">
          <cell r="B25029">
            <v>437</v>
          </cell>
          <cell r="H25029" t="str">
            <v>43729437ELD</v>
          </cell>
        </row>
        <row r="25030">
          <cell r="B25030">
            <v>437</v>
          </cell>
          <cell r="H25030" t="str">
            <v>44015437ELD</v>
          </cell>
        </row>
        <row r="25031">
          <cell r="B25031">
            <v>437</v>
          </cell>
          <cell r="H25031" t="str">
            <v>44015437ELD</v>
          </cell>
        </row>
        <row r="25032">
          <cell r="B25032">
            <v>437</v>
          </cell>
          <cell r="H25032" t="str">
            <v>44015437ELD</v>
          </cell>
        </row>
        <row r="25033">
          <cell r="B25033">
            <v>437</v>
          </cell>
          <cell r="H25033" t="str">
            <v>44015437ELD</v>
          </cell>
        </row>
        <row r="25034">
          <cell r="B25034">
            <v>437</v>
          </cell>
          <cell r="H25034" t="str">
            <v>44015437ELD</v>
          </cell>
        </row>
        <row r="25035">
          <cell r="B25035">
            <v>437</v>
          </cell>
          <cell r="H25035" t="str">
            <v>44015437ELD</v>
          </cell>
        </row>
        <row r="25036">
          <cell r="B25036">
            <v>437</v>
          </cell>
          <cell r="H25036" t="str">
            <v>44015437ELD</v>
          </cell>
        </row>
        <row r="25037">
          <cell r="B25037">
            <v>437</v>
          </cell>
          <cell r="H25037" t="str">
            <v>44015437ELD</v>
          </cell>
        </row>
        <row r="25038">
          <cell r="B25038">
            <v>437</v>
          </cell>
          <cell r="H25038" t="str">
            <v>44015437ELD</v>
          </cell>
        </row>
        <row r="25039">
          <cell r="B25039">
            <v>437</v>
          </cell>
          <cell r="H25039" t="str">
            <v>44015437ELD</v>
          </cell>
        </row>
        <row r="25040">
          <cell r="B25040">
            <v>437</v>
          </cell>
          <cell r="H25040" t="str">
            <v>44015437ELD</v>
          </cell>
        </row>
        <row r="25041">
          <cell r="B25041">
            <v>437</v>
          </cell>
          <cell r="H25041" t="str">
            <v>44015437ELD</v>
          </cell>
        </row>
        <row r="25042">
          <cell r="B25042">
            <v>437</v>
          </cell>
          <cell r="H25042" t="str">
            <v>44015437ELD</v>
          </cell>
        </row>
        <row r="25043">
          <cell r="B25043">
            <v>437</v>
          </cell>
          <cell r="H25043" t="str">
            <v>44015437ELD</v>
          </cell>
        </row>
        <row r="25044">
          <cell r="B25044">
            <v>437</v>
          </cell>
          <cell r="H25044" t="str">
            <v>44015437ELD</v>
          </cell>
        </row>
        <row r="25045">
          <cell r="B25045">
            <v>437</v>
          </cell>
          <cell r="H25045" t="str">
            <v>44015437ELD</v>
          </cell>
        </row>
        <row r="25046">
          <cell r="B25046">
            <v>437</v>
          </cell>
          <cell r="H25046" t="str">
            <v>44015437ELD</v>
          </cell>
        </row>
        <row r="25047">
          <cell r="B25047">
            <v>437</v>
          </cell>
          <cell r="H25047" t="str">
            <v>44015437ELD</v>
          </cell>
        </row>
        <row r="25048">
          <cell r="B25048">
            <v>437</v>
          </cell>
          <cell r="H25048" t="str">
            <v>44015437ELD</v>
          </cell>
        </row>
        <row r="25049">
          <cell r="B25049">
            <v>437</v>
          </cell>
          <cell r="H25049" t="str">
            <v>44015437ELD</v>
          </cell>
        </row>
        <row r="25050">
          <cell r="B25050">
            <v>437</v>
          </cell>
          <cell r="H25050" t="str">
            <v>1126</v>
          </cell>
        </row>
        <row r="25051">
          <cell r="B25051">
            <v>437</v>
          </cell>
          <cell r="H25051" t="str">
            <v>1126</v>
          </cell>
        </row>
        <row r="25052">
          <cell r="B25052">
            <v>437</v>
          </cell>
          <cell r="H25052" t="str">
            <v>1126</v>
          </cell>
        </row>
        <row r="25053">
          <cell r="B25053">
            <v>437</v>
          </cell>
          <cell r="H25053" t="str">
            <v>1126</v>
          </cell>
        </row>
        <row r="25054">
          <cell r="B25054">
            <v>437</v>
          </cell>
          <cell r="H25054" t="str">
            <v>1126</v>
          </cell>
        </row>
        <row r="25055">
          <cell r="B25055">
            <v>437</v>
          </cell>
          <cell r="H25055" t="str">
            <v>1126</v>
          </cell>
        </row>
        <row r="25056">
          <cell r="B25056">
            <v>437</v>
          </cell>
          <cell r="H25056" t="str">
            <v>1126</v>
          </cell>
        </row>
        <row r="25057">
          <cell r="B25057">
            <v>437</v>
          </cell>
          <cell r="H25057" t="str">
            <v>1126</v>
          </cell>
        </row>
        <row r="25058">
          <cell r="B25058">
            <v>437</v>
          </cell>
          <cell r="H25058" t="str">
            <v>1126</v>
          </cell>
        </row>
        <row r="25059">
          <cell r="B25059">
            <v>437</v>
          </cell>
          <cell r="H25059" t="str">
            <v>1126</v>
          </cell>
        </row>
        <row r="25060">
          <cell r="B25060">
            <v>437</v>
          </cell>
          <cell r="H25060" t="str">
            <v>1126</v>
          </cell>
        </row>
        <row r="25061">
          <cell r="B25061">
            <v>437</v>
          </cell>
          <cell r="H25061" t="str">
            <v>1126</v>
          </cell>
        </row>
        <row r="25062">
          <cell r="B25062">
            <v>437</v>
          </cell>
          <cell r="H25062" t="str">
            <v>1126</v>
          </cell>
        </row>
        <row r="25063">
          <cell r="B25063">
            <v>437</v>
          </cell>
          <cell r="H25063" t="str">
            <v>1126</v>
          </cell>
        </row>
        <row r="25064">
          <cell r="B25064">
            <v>437</v>
          </cell>
          <cell r="H25064" t="str">
            <v>1126</v>
          </cell>
        </row>
        <row r="25065">
          <cell r="B25065">
            <v>437</v>
          </cell>
          <cell r="H25065" t="str">
            <v>1126</v>
          </cell>
        </row>
        <row r="25066">
          <cell r="B25066">
            <v>437</v>
          </cell>
          <cell r="H25066" t="str">
            <v>1126</v>
          </cell>
        </row>
        <row r="25067">
          <cell r="B25067">
            <v>437</v>
          </cell>
          <cell r="H25067" t="str">
            <v>1126</v>
          </cell>
        </row>
        <row r="25068">
          <cell r="B25068">
            <v>437</v>
          </cell>
          <cell r="H25068" t="str">
            <v>1126</v>
          </cell>
        </row>
        <row r="25069">
          <cell r="B25069">
            <v>437</v>
          </cell>
          <cell r="H25069" t="str">
            <v>1126</v>
          </cell>
        </row>
        <row r="25070">
          <cell r="B25070">
            <v>437</v>
          </cell>
          <cell r="H25070" t="str">
            <v>1126</v>
          </cell>
        </row>
        <row r="25071">
          <cell r="B25071">
            <v>437</v>
          </cell>
          <cell r="H25071">
            <v>1546</v>
          </cell>
        </row>
        <row r="25072">
          <cell r="B25072">
            <v>437</v>
          </cell>
          <cell r="H25072">
            <v>1546</v>
          </cell>
        </row>
        <row r="25073">
          <cell r="B25073">
            <v>437</v>
          </cell>
          <cell r="H25073">
            <v>1546</v>
          </cell>
        </row>
        <row r="25074">
          <cell r="B25074">
            <v>437</v>
          </cell>
          <cell r="H25074">
            <v>1546</v>
          </cell>
        </row>
        <row r="25075">
          <cell r="B25075">
            <v>437</v>
          </cell>
          <cell r="H25075">
            <v>1546</v>
          </cell>
        </row>
        <row r="25076">
          <cell r="B25076">
            <v>437</v>
          </cell>
          <cell r="H25076">
            <v>1546</v>
          </cell>
        </row>
        <row r="25077">
          <cell r="B25077">
            <v>437</v>
          </cell>
          <cell r="H25077">
            <v>1546</v>
          </cell>
        </row>
        <row r="25078">
          <cell r="B25078">
            <v>437</v>
          </cell>
          <cell r="H25078">
            <v>1546</v>
          </cell>
        </row>
        <row r="25079">
          <cell r="B25079">
            <v>437</v>
          </cell>
          <cell r="H25079">
            <v>1546</v>
          </cell>
        </row>
        <row r="25080">
          <cell r="B25080">
            <v>437</v>
          </cell>
          <cell r="H25080">
            <v>1546</v>
          </cell>
        </row>
        <row r="25081">
          <cell r="B25081">
            <v>437</v>
          </cell>
          <cell r="H25081">
            <v>1546</v>
          </cell>
        </row>
        <row r="25082">
          <cell r="B25082">
            <v>437</v>
          </cell>
          <cell r="H25082">
            <v>1546</v>
          </cell>
        </row>
        <row r="25083">
          <cell r="B25083">
            <v>437</v>
          </cell>
          <cell r="H25083">
            <v>1546</v>
          </cell>
        </row>
        <row r="25084">
          <cell r="B25084">
            <v>437</v>
          </cell>
          <cell r="H25084">
            <v>1546</v>
          </cell>
        </row>
        <row r="25085">
          <cell r="B25085">
            <v>437</v>
          </cell>
          <cell r="H25085">
            <v>1546</v>
          </cell>
        </row>
        <row r="25086">
          <cell r="B25086">
            <v>437</v>
          </cell>
          <cell r="H25086">
            <v>1546</v>
          </cell>
        </row>
        <row r="25087">
          <cell r="B25087">
            <v>437</v>
          </cell>
          <cell r="H25087">
            <v>1546</v>
          </cell>
        </row>
        <row r="25088">
          <cell r="B25088">
            <v>437</v>
          </cell>
          <cell r="H25088">
            <v>1546</v>
          </cell>
        </row>
        <row r="25089">
          <cell r="B25089">
            <v>437</v>
          </cell>
          <cell r="H25089">
            <v>1546</v>
          </cell>
        </row>
        <row r="25090">
          <cell r="B25090">
            <v>437</v>
          </cell>
          <cell r="H25090">
            <v>1546</v>
          </cell>
        </row>
        <row r="25091">
          <cell r="B25091">
            <v>437</v>
          </cell>
          <cell r="H25091">
            <v>1546</v>
          </cell>
        </row>
        <row r="25092">
          <cell r="B25092">
            <v>437</v>
          </cell>
          <cell r="H25092">
            <v>2074</v>
          </cell>
        </row>
        <row r="25093">
          <cell r="B25093">
            <v>437</v>
          </cell>
          <cell r="H25093">
            <v>2074</v>
          </cell>
        </row>
        <row r="25094">
          <cell r="B25094">
            <v>437</v>
          </cell>
          <cell r="H25094">
            <v>2074</v>
          </cell>
        </row>
        <row r="25095">
          <cell r="B25095">
            <v>437</v>
          </cell>
          <cell r="H25095">
            <v>2074</v>
          </cell>
        </row>
        <row r="25096">
          <cell r="B25096">
            <v>437</v>
          </cell>
          <cell r="H25096">
            <v>2074</v>
          </cell>
        </row>
        <row r="25097">
          <cell r="B25097">
            <v>437</v>
          </cell>
          <cell r="H25097">
            <v>2074</v>
          </cell>
        </row>
        <row r="25098">
          <cell r="B25098">
            <v>437</v>
          </cell>
          <cell r="H25098">
            <v>2074</v>
          </cell>
        </row>
        <row r="25099">
          <cell r="B25099">
            <v>437</v>
          </cell>
          <cell r="H25099">
            <v>2074</v>
          </cell>
        </row>
        <row r="25100">
          <cell r="B25100">
            <v>437</v>
          </cell>
          <cell r="H25100">
            <v>2074</v>
          </cell>
        </row>
        <row r="25101">
          <cell r="B25101">
            <v>437</v>
          </cell>
          <cell r="H25101">
            <v>2074</v>
          </cell>
        </row>
        <row r="25102">
          <cell r="B25102">
            <v>437</v>
          </cell>
          <cell r="H25102">
            <v>2074</v>
          </cell>
        </row>
        <row r="25103">
          <cell r="B25103">
            <v>437</v>
          </cell>
          <cell r="H25103">
            <v>2074</v>
          </cell>
        </row>
        <row r="25104">
          <cell r="B25104">
            <v>437</v>
          </cell>
          <cell r="H25104">
            <v>2074</v>
          </cell>
        </row>
        <row r="25105">
          <cell r="B25105">
            <v>437</v>
          </cell>
          <cell r="H25105">
            <v>2074</v>
          </cell>
        </row>
        <row r="25106">
          <cell r="B25106">
            <v>437</v>
          </cell>
          <cell r="H25106">
            <v>2074</v>
          </cell>
        </row>
        <row r="25107">
          <cell r="B25107">
            <v>437</v>
          </cell>
          <cell r="H25107">
            <v>2074</v>
          </cell>
        </row>
        <row r="25108">
          <cell r="B25108">
            <v>437</v>
          </cell>
          <cell r="H25108">
            <v>2074</v>
          </cell>
        </row>
        <row r="25109">
          <cell r="B25109">
            <v>437</v>
          </cell>
          <cell r="H25109">
            <v>2074</v>
          </cell>
        </row>
        <row r="25110">
          <cell r="B25110">
            <v>437</v>
          </cell>
          <cell r="H25110">
            <v>2074</v>
          </cell>
        </row>
        <row r="25111">
          <cell r="B25111">
            <v>437</v>
          </cell>
          <cell r="H25111">
            <v>2074</v>
          </cell>
        </row>
        <row r="25112">
          <cell r="B25112">
            <v>437</v>
          </cell>
          <cell r="H25112">
            <v>2074</v>
          </cell>
        </row>
        <row r="25113">
          <cell r="B25113">
            <v>438</v>
          </cell>
          <cell r="H25113" t="str">
            <v>43729438NIN</v>
          </cell>
        </row>
        <row r="25114">
          <cell r="B25114">
            <v>438</v>
          </cell>
          <cell r="H25114" t="str">
            <v>43729438NIN</v>
          </cell>
        </row>
        <row r="25115">
          <cell r="B25115">
            <v>438</v>
          </cell>
          <cell r="H25115" t="str">
            <v>43729438NIN</v>
          </cell>
        </row>
        <row r="25116">
          <cell r="B25116">
            <v>438</v>
          </cell>
          <cell r="H25116" t="str">
            <v>43729438NIN</v>
          </cell>
        </row>
        <row r="25117">
          <cell r="B25117">
            <v>438</v>
          </cell>
          <cell r="H25117" t="str">
            <v>43729438NIN</v>
          </cell>
        </row>
        <row r="25118">
          <cell r="B25118">
            <v>438</v>
          </cell>
          <cell r="H25118" t="str">
            <v>43729438NIN</v>
          </cell>
        </row>
        <row r="25119">
          <cell r="B25119">
            <v>438</v>
          </cell>
          <cell r="H25119" t="str">
            <v>43729438NIN</v>
          </cell>
        </row>
        <row r="25120">
          <cell r="B25120">
            <v>438</v>
          </cell>
          <cell r="H25120" t="str">
            <v>43806438NIN</v>
          </cell>
        </row>
        <row r="25121">
          <cell r="B25121">
            <v>438</v>
          </cell>
          <cell r="H25121" t="str">
            <v>43806438NIN</v>
          </cell>
        </row>
        <row r="25122">
          <cell r="B25122">
            <v>438</v>
          </cell>
          <cell r="H25122" t="str">
            <v>43806438NIN</v>
          </cell>
        </row>
        <row r="25123">
          <cell r="B25123">
            <v>438</v>
          </cell>
          <cell r="H25123" t="str">
            <v>43806438NIN</v>
          </cell>
        </row>
        <row r="25124">
          <cell r="B25124">
            <v>438</v>
          </cell>
          <cell r="H25124" t="str">
            <v>43806438NIN</v>
          </cell>
        </row>
        <row r="25125">
          <cell r="B25125">
            <v>438</v>
          </cell>
          <cell r="H25125" t="str">
            <v>43806438NIN</v>
          </cell>
        </row>
        <row r="25126">
          <cell r="B25126">
            <v>438</v>
          </cell>
          <cell r="H25126" t="str">
            <v>43806438NIN</v>
          </cell>
        </row>
        <row r="25127">
          <cell r="B25127">
            <v>438</v>
          </cell>
          <cell r="H25127" t="str">
            <v>43806438NIN</v>
          </cell>
        </row>
        <row r="25128">
          <cell r="B25128">
            <v>438</v>
          </cell>
          <cell r="H25128" t="str">
            <v>43806438NIN</v>
          </cell>
        </row>
        <row r="25129">
          <cell r="B25129">
            <v>438</v>
          </cell>
          <cell r="H25129" t="str">
            <v>43806438NIN</v>
          </cell>
        </row>
        <row r="25130">
          <cell r="B25130">
            <v>438</v>
          </cell>
          <cell r="H25130" t="str">
            <v>43806438NIN</v>
          </cell>
        </row>
        <row r="25131">
          <cell r="B25131">
            <v>438</v>
          </cell>
          <cell r="H25131" t="str">
            <v>43806438NIN</v>
          </cell>
        </row>
        <row r="25132">
          <cell r="B25132">
            <v>438</v>
          </cell>
          <cell r="H25132" t="str">
            <v>43806438NIN</v>
          </cell>
        </row>
        <row r="25133">
          <cell r="B25133">
            <v>438</v>
          </cell>
          <cell r="H25133" t="str">
            <v>43806438NIN</v>
          </cell>
        </row>
        <row r="25134">
          <cell r="B25134">
            <v>438</v>
          </cell>
          <cell r="H25134" t="str">
            <v>43806438NIN</v>
          </cell>
        </row>
        <row r="25135">
          <cell r="B25135">
            <v>438</v>
          </cell>
          <cell r="H25135" t="str">
            <v>43806438NIN</v>
          </cell>
        </row>
        <row r="25136">
          <cell r="B25136">
            <v>438</v>
          </cell>
          <cell r="H25136" t="str">
            <v>43806438NIN</v>
          </cell>
        </row>
        <row r="25137">
          <cell r="B25137">
            <v>438</v>
          </cell>
          <cell r="H25137" t="str">
            <v>43806438NIN</v>
          </cell>
        </row>
        <row r="25138">
          <cell r="B25138">
            <v>438</v>
          </cell>
          <cell r="H25138" t="str">
            <v>43806438NIN</v>
          </cell>
        </row>
        <row r="25139">
          <cell r="B25139">
            <v>438</v>
          </cell>
          <cell r="H25139" t="str">
            <v>43806438NIN</v>
          </cell>
        </row>
        <row r="25140">
          <cell r="B25140">
            <v>439</v>
          </cell>
          <cell r="H25140" t="str">
            <v>43731439BLA</v>
          </cell>
        </row>
        <row r="25141">
          <cell r="B25141">
            <v>439</v>
          </cell>
          <cell r="H25141" t="str">
            <v>43731439BLA</v>
          </cell>
        </row>
        <row r="25142">
          <cell r="B25142">
            <v>439</v>
          </cell>
          <cell r="H25142" t="str">
            <v>43731439BLA</v>
          </cell>
        </row>
        <row r="25143">
          <cell r="B25143">
            <v>439</v>
          </cell>
          <cell r="H25143" t="str">
            <v>43731439BLA</v>
          </cell>
        </row>
        <row r="25144">
          <cell r="B25144">
            <v>439</v>
          </cell>
          <cell r="H25144" t="str">
            <v>43731439BLA</v>
          </cell>
        </row>
        <row r="25145">
          <cell r="B25145">
            <v>439</v>
          </cell>
          <cell r="H25145" t="str">
            <v>43731439BLA</v>
          </cell>
        </row>
        <row r="25146">
          <cell r="B25146">
            <v>439</v>
          </cell>
          <cell r="H25146" t="str">
            <v>43731439BLA</v>
          </cell>
        </row>
        <row r="25147">
          <cell r="B25147">
            <v>439</v>
          </cell>
          <cell r="H25147" t="str">
            <v>43731439BLA</v>
          </cell>
        </row>
        <row r="25148">
          <cell r="B25148">
            <v>439</v>
          </cell>
          <cell r="H25148" t="str">
            <v>43731439BLA</v>
          </cell>
        </row>
        <row r="25149">
          <cell r="B25149">
            <v>439</v>
          </cell>
          <cell r="H25149" t="str">
            <v>43731439BLA</v>
          </cell>
        </row>
        <row r="25150">
          <cell r="B25150">
            <v>439</v>
          </cell>
          <cell r="H25150" t="str">
            <v>43731439BLA</v>
          </cell>
        </row>
        <row r="25151">
          <cell r="B25151">
            <v>439</v>
          </cell>
          <cell r="H25151" t="str">
            <v>43731439BLA</v>
          </cell>
        </row>
        <row r="25152">
          <cell r="B25152">
            <v>439</v>
          </cell>
          <cell r="H25152" t="str">
            <v>43731439BLA</v>
          </cell>
        </row>
        <row r="25153">
          <cell r="B25153">
            <v>439</v>
          </cell>
          <cell r="H25153" t="str">
            <v>43731439BLA</v>
          </cell>
        </row>
        <row r="25154">
          <cell r="B25154">
            <v>439</v>
          </cell>
          <cell r="H25154" t="str">
            <v>43731439BLA</v>
          </cell>
        </row>
        <row r="25155">
          <cell r="B25155">
            <v>439</v>
          </cell>
          <cell r="H25155" t="str">
            <v>43731439BLA</v>
          </cell>
        </row>
        <row r="25156">
          <cell r="B25156">
            <v>439</v>
          </cell>
          <cell r="H25156" t="str">
            <v>43731439BLA</v>
          </cell>
        </row>
        <row r="25157">
          <cell r="B25157">
            <v>439</v>
          </cell>
          <cell r="H25157" t="str">
            <v>43731439BLA</v>
          </cell>
        </row>
        <row r="25158">
          <cell r="B25158">
            <v>439</v>
          </cell>
          <cell r="H25158" t="str">
            <v>43731439BLA</v>
          </cell>
        </row>
        <row r="25159">
          <cell r="B25159">
            <v>439</v>
          </cell>
          <cell r="H25159" t="str">
            <v>43731439BLA</v>
          </cell>
        </row>
        <row r="25160">
          <cell r="B25160">
            <v>439</v>
          </cell>
          <cell r="H25160" t="str">
            <v>43731439BLA</v>
          </cell>
        </row>
        <row r="25161">
          <cell r="B25161">
            <v>439</v>
          </cell>
          <cell r="H25161" t="str">
            <v>44025439BLA</v>
          </cell>
        </row>
        <row r="25162">
          <cell r="B25162">
            <v>439</v>
          </cell>
          <cell r="H25162" t="str">
            <v>44025439BLA</v>
          </cell>
        </row>
        <row r="25163">
          <cell r="B25163">
            <v>439</v>
          </cell>
          <cell r="H25163" t="str">
            <v>44025439BLA</v>
          </cell>
        </row>
        <row r="25164">
          <cell r="B25164">
            <v>439</v>
          </cell>
          <cell r="H25164" t="str">
            <v>44025439BLA</v>
          </cell>
        </row>
        <row r="25165">
          <cell r="B25165">
            <v>439</v>
          </cell>
          <cell r="H25165" t="str">
            <v>44025439BLA</v>
          </cell>
        </row>
        <row r="25166">
          <cell r="B25166">
            <v>439</v>
          </cell>
          <cell r="H25166" t="str">
            <v>44025439BLA</v>
          </cell>
        </row>
        <row r="25167">
          <cell r="B25167">
            <v>439</v>
          </cell>
          <cell r="H25167" t="str">
            <v>44025439BLA</v>
          </cell>
        </row>
        <row r="25168">
          <cell r="B25168">
            <v>439</v>
          </cell>
          <cell r="H25168" t="str">
            <v>44025439BLA</v>
          </cell>
        </row>
        <row r="25169">
          <cell r="B25169">
            <v>439</v>
          </cell>
          <cell r="H25169" t="str">
            <v>44025439BLA</v>
          </cell>
        </row>
        <row r="25170">
          <cell r="B25170">
            <v>439</v>
          </cell>
          <cell r="H25170" t="str">
            <v>44025439BLA</v>
          </cell>
        </row>
        <row r="25171">
          <cell r="B25171">
            <v>439</v>
          </cell>
          <cell r="H25171" t="str">
            <v>44025439BLA</v>
          </cell>
        </row>
        <row r="25172">
          <cell r="B25172">
            <v>439</v>
          </cell>
          <cell r="H25172" t="str">
            <v>44025439BLA</v>
          </cell>
        </row>
        <row r="25173">
          <cell r="B25173">
            <v>439</v>
          </cell>
          <cell r="H25173" t="str">
            <v>44025439BLA</v>
          </cell>
        </row>
        <row r="25174">
          <cell r="B25174">
            <v>439</v>
          </cell>
          <cell r="H25174" t="str">
            <v>44025439BLA</v>
          </cell>
        </row>
        <row r="25175">
          <cell r="B25175">
            <v>439</v>
          </cell>
          <cell r="H25175" t="str">
            <v>44025439BLA</v>
          </cell>
        </row>
        <row r="25176">
          <cell r="B25176">
            <v>439</v>
          </cell>
          <cell r="H25176" t="str">
            <v>44025439BLA</v>
          </cell>
        </row>
        <row r="25177">
          <cell r="B25177">
            <v>439</v>
          </cell>
          <cell r="H25177" t="str">
            <v>44025439BLA</v>
          </cell>
        </row>
        <row r="25178">
          <cell r="B25178">
            <v>439</v>
          </cell>
          <cell r="H25178" t="str">
            <v>44025439BLA</v>
          </cell>
        </row>
        <row r="25179">
          <cell r="B25179">
            <v>439</v>
          </cell>
          <cell r="H25179" t="str">
            <v>44025439BLA</v>
          </cell>
        </row>
        <row r="25180">
          <cell r="B25180">
            <v>439</v>
          </cell>
          <cell r="H25180" t="str">
            <v>44025439BLA</v>
          </cell>
        </row>
        <row r="25181">
          <cell r="B25181">
            <v>439</v>
          </cell>
          <cell r="H25181" t="str">
            <v>1144</v>
          </cell>
        </row>
        <row r="25182">
          <cell r="B25182">
            <v>439</v>
          </cell>
          <cell r="H25182" t="str">
            <v>1144</v>
          </cell>
        </row>
        <row r="25183">
          <cell r="B25183">
            <v>439</v>
          </cell>
          <cell r="H25183" t="str">
            <v>1144</v>
          </cell>
        </row>
        <row r="25184">
          <cell r="B25184">
            <v>439</v>
          </cell>
          <cell r="H25184" t="str">
            <v>1144</v>
          </cell>
        </row>
        <row r="25185">
          <cell r="B25185">
            <v>439</v>
          </cell>
          <cell r="H25185" t="str">
            <v>1144</v>
          </cell>
        </row>
        <row r="25186">
          <cell r="B25186">
            <v>439</v>
          </cell>
          <cell r="H25186" t="str">
            <v>1144</v>
          </cell>
        </row>
        <row r="25187">
          <cell r="B25187">
            <v>439</v>
          </cell>
          <cell r="H25187" t="str">
            <v>1144</v>
          </cell>
        </row>
        <row r="25188">
          <cell r="B25188">
            <v>439</v>
          </cell>
          <cell r="H25188" t="str">
            <v>1144</v>
          </cell>
        </row>
        <row r="25189">
          <cell r="B25189">
            <v>439</v>
          </cell>
          <cell r="H25189" t="str">
            <v>1144</v>
          </cell>
        </row>
        <row r="25190">
          <cell r="B25190">
            <v>439</v>
          </cell>
          <cell r="H25190" t="str">
            <v>1144</v>
          </cell>
        </row>
        <row r="25191">
          <cell r="B25191">
            <v>439</v>
          </cell>
          <cell r="H25191" t="str">
            <v>1144</v>
          </cell>
        </row>
        <row r="25192">
          <cell r="B25192">
            <v>439</v>
          </cell>
          <cell r="H25192" t="str">
            <v>1144</v>
          </cell>
        </row>
        <row r="25193">
          <cell r="B25193">
            <v>439</v>
          </cell>
          <cell r="H25193" t="str">
            <v>1144</v>
          </cell>
        </row>
        <row r="25194">
          <cell r="B25194">
            <v>439</v>
          </cell>
          <cell r="H25194" t="str">
            <v>1144</v>
          </cell>
        </row>
        <row r="25195">
          <cell r="B25195">
            <v>439</v>
          </cell>
          <cell r="H25195" t="str">
            <v>1144</v>
          </cell>
        </row>
        <row r="25196">
          <cell r="B25196">
            <v>439</v>
          </cell>
          <cell r="H25196" t="str">
            <v>1144</v>
          </cell>
        </row>
        <row r="25197">
          <cell r="B25197">
            <v>439</v>
          </cell>
          <cell r="H25197" t="str">
            <v>1144</v>
          </cell>
        </row>
        <row r="25198">
          <cell r="B25198">
            <v>439</v>
          </cell>
          <cell r="H25198" t="str">
            <v>1144</v>
          </cell>
        </row>
        <row r="25199">
          <cell r="B25199">
            <v>439</v>
          </cell>
          <cell r="H25199" t="str">
            <v>1144</v>
          </cell>
        </row>
        <row r="25200">
          <cell r="B25200">
            <v>439</v>
          </cell>
          <cell r="H25200" t="str">
            <v>1144</v>
          </cell>
        </row>
        <row r="25201">
          <cell r="B25201">
            <v>439</v>
          </cell>
          <cell r="H25201" t="str">
            <v>1144</v>
          </cell>
        </row>
        <row r="25202">
          <cell r="B25202">
            <v>439</v>
          </cell>
          <cell r="H25202" t="str">
            <v>1144</v>
          </cell>
        </row>
        <row r="25203">
          <cell r="B25203">
            <v>439</v>
          </cell>
          <cell r="H25203">
            <v>1564</v>
          </cell>
        </row>
        <row r="25204">
          <cell r="B25204">
            <v>439</v>
          </cell>
          <cell r="H25204">
            <v>1564</v>
          </cell>
        </row>
        <row r="25205">
          <cell r="B25205">
            <v>439</v>
          </cell>
          <cell r="H25205">
            <v>1564</v>
          </cell>
        </row>
        <row r="25206">
          <cell r="B25206">
            <v>439</v>
          </cell>
          <cell r="H25206">
            <v>1564</v>
          </cell>
        </row>
        <row r="25207">
          <cell r="B25207">
            <v>439</v>
          </cell>
          <cell r="H25207">
            <v>1564</v>
          </cell>
        </row>
        <row r="25208">
          <cell r="B25208">
            <v>439</v>
          </cell>
          <cell r="H25208">
            <v>1564</v>
          </cell>
        </row>
        <row r="25209">
          <cell r="B25209">
            <v>439</v>
          </cell>
          <cell r="H25209">
            <v>1564</v>
          </cell>
        </row>
        <row r="25210">
          <cell r="B25210">
            <v>439</v>
          </cell>
          <cell r="H25210">
            <v>1564</v>
          </cell>
        </row>
        <row r="25211">
          <cell r="B25211">
            <v>439</v>
          </cell>
          <cell r="H25211">
            <v>1564</v>
          </cell>
        </row>
        <row r="25212">
          <cell r="B25212">
            <v>439</v>
          </cell>
          <cell r="H25212">
            <v>1564</v>
          </cell>
        </row>
        <row r="25213">
          <cell r="B25213">
            <v>439</v>
          </cell>
          <cell r="H25213">
            <v>1564</v>
          </cell>
        </row>
        <row r="25214">
          <cell r="B25214">
            <v>439</v>
          </cell>
          <cell r="H25214">
            <v>1564</v>
          </cell>
        </row>
        <row r="25215">
          <cell r="B25215">
            <v>439</v>
          </cell>
          <cell r="H25215">
            <v>1564</v>
          </cell>
        </row>
        <row r="25216">
          <cell r="B25216">
            <v>439</v>
          </cell>
          <cell r="H25216">
            <v>1564</v>
          </cell>
        </row>
        <row r="25217">
          <cell r="B25217">
            <v>439</v>
          </cell>
          <cell r="H25217">
            <v>1564</v>
          </cell>
        </row>
        <row r="25218">
          <cell r="B25218">
            <v>439</v>
          </cell>
          <cell r="H25218">
            <v>1564</v>
          </cell>
        </row>
        <row r="25219">
          <cell r="B25219">
            <v>439</v>
          </cell>
          <cell r="H25219">
            <v>1564</v>
          </cell>
        </row>
        <row r="25220">
          <cell r="B25220">
            <v>439</v>
          </cell>
          <cell r="H25220">
            <v>1564</v>
          </cell>
        </row>
        <row r="25221">
          <cell r="B25221">
            <v>439</v>
          </cell>
          <cell r="H25221">
            <v>1564</v>
          </cell>
        </row>
        <row r="25222">
          <cell r="B25222">
            <v>439</v>
          </cell>
          <cell r="H25222">
            <v>1564</v>
          </cell>
        </row>
        <row r="25223">
          <cell r="B25223">
            <v>439</v>
          </cell>
          <cell r="H25223">
            <v>1564</v>
          </cell>
        </row>
        <row r="25224">
          <cell r="B25224">
            <v>440</v>
          </cell>
          <cell r="H25224" t="str">
            <v>43732440ISR</v>
          </cell>
        </row>
        <row r="25225">
          <cell r="B25225">
            <v>440</v>
          </cell>
          <cell r="H25225" t="str">
            <v>43732440ISR</v>
          </cell>
        </row>
        <row r="25226">
          <cell r="B25226">
            <v>440</v>
          </cell>
          <cell r="H25226" t="str">
            <v>43732440ISR</v>
          </cell>
        </row>
        <row r="25227">
          <cell r="B25227">
            <v>440</v>
          </cell>
          <cell r="H25227" t="str">
            <v>43732440ISR</v>
          </cell>
        </row>
        <row r="25228">
          <cell r="B25228">
            <v>440</v>
          </cell>
          <cell r="H25228" t="str">
            <v>43732440ISR</v>
          </cell>
        </row>
        <row r="25229">
          <cell r="B25229">
            <v>440</v>
          </cell>
          <cell r="H25229" t="str">
            <v>43732440ISR</v>
          </cell>
        </row>
        <row r="25230">
          <cell r="B25230">
            <v>440</v>
          </cell>
          <cell r="H25230" t="str">
            <v>43732440ISR</v>
          </cell>
        </row>
        <row r="25231">
          <cell r="B25231">
            <v>440</v>
          </cell>
          <cell r="H25231" t="str">
            <v>43732440ISR</v>
          </cell>
        </row>
        <row r="25232">
          <cell r="B25232">
            <v>440</v>
          </cell>
          <cell r="H25232" t="str">
            <v>43732440ISR</v>
          </cell>
        </row>
        <row r="25233">
          <cell r="B25233">
            <v>440</v>
          </cell>
          <cell r="H25233" t="str">
            <v>43732440ISR</v>
          </cell>
        </row>
        <row r="25234">
          <cell r="B25234">
            <v>440</v>
          </cell>
          <cell r="H25234" t="str">
            <v>43732440ISR</v>
          </cell>
        </row>
        <row r="25235">
          <cell r="B25235">
            <v>440</v>
          </cell>
          <cell r="H25235" t="str">
            <v>43732440ISR</v>
          </cell>
        </row>
        <row r="25236">
          <cell r="B25236">
            <v>440</v>
          </cell>
          <cell r="H25236" t="str">
            <v>43732440ISR</v>
          </cell>
        </row>
        <row r="25237">
          <cell r="B25237">
            <v>440</v>
          </cell>
          <cell r="H25237" t="str">
            <v>43732440ISR</v>
          </cell>
        </row>
        <row r="25238">
          <cell r="B25238">
            <v>440</v>
          </cell>
          <cell r="H25238" t="str">
            <v>43732440ISR</v>
          </cell>
        </row>
        <row r="25239">
          <cell r="B25239">
            <v>440</v>
          </cell>
          <cell r="H25239" t="str">
            <v>43732440ISR</v>
          </cell>
        </row>
        <row r="25240">
          <cell r="B25240">
            <v>440</v>
          </cell>
          <cell r="H25240" t="str">
            <v>43732440ISR</v>
          </cell>
        </row>
        <row r="25241">
          <cell r="B25241">
            <v>440</v>
          </cell>
          <cell r="H25241" t="str">
            <v>43732440ISR</v>
          </cell>
        </row>
        <row r="25242">
          <cell r="B25242">
            <v>440</v>
          </cell>
          <cell r="H25242" t="str">
            <v>43732440ISR</v>
          </cell>
        </row>
        <row r="25243">
          <cell r="B25243">
            <v>440</v>
          </cell>
          <cell r="H25243" t="str">
            <v>43732440ISR</v>
          </cell>
        </row>
        <row r="25244">
          <cell r="B25244">
            <v>440</v>
          </cell>
          <cell r="H25244" t="str">
            <v>43732440ISR</v>
          </cell>
        </row>
        <row r="25245">
          <cell r="B25245">
            <v>441</v>
          </cell>
          <cell r="H25245" t="str">
            <v>43732441REY</v>
          </cell>
        </row>
        <row r="25246">
          <cell r="B25246">
            <v>441</v>
          </cell>
          <cell r="H25246" t="str">
            <v>43732441REY</v>
          </cell>
        </row>
        <row r="25247">
          <cell r="B25247">
            <v>441</v>
          </cell>
          <cell r="H25247" t="str">
            <v>43732441REY</v>
          </cell>
        </row>
        <row r="25248">
          <cell r="B25248">
            <v>441</v>
          </cell>
          <cell r="H25248" t="str">
            <v>43732441REY</v>
          </cell>
        </row>
        <row r="25249">
          <cell r="B25249">
            <v>441</v>
          </cell>
          <cell r="H25249" t="str">
            <v>43732441REY</v>
          </cell>
        </row>
        <row r="25250">
          <cell r="B25250">
            <v>441</v>
          </cell>
          <cell r="H25250" t="str">
            <v>43732441REY</v>
          </cell>
        </row>
        <row r="25251">
          <cell r="B25251">
            <v>441</v>
          </cell>
          <cell r="H25251" t="str">
            <v>43732441REY</v>
          </cell>
        </row>
        <row r="25252">
          <cell r="B25252">
            <v>441</v>
          </cell>
          <cell r="H25252" t="str">
            <v>43732441REY</v>
          </cell>
        </row>
        <row r="25253">
          <cell r="B25253">
            <v>441</v>
          </cell>
          <cell r="H25253" t="str">
            <v>43732441REY</v>
          </cell>
        </row>
        <row r="25254">
          <cell r="B25254">
            <v>441</v>
          </cell>
          <cell r="H25254" t="str">
            <v>43732441REY</v>
          </cell>
        </row>
        <row r="25255">
          <cell r="B25255">
            <v>441</v>
          </cell>
          <cell r="H25255" t="str">
            <v>43732441REY</v>
          </cell>
        </row>
        <row r="25256">
          <cell r="B25256">
            <v>441</v>
          </cell>
          <cell r="H25256" t="str">
            <v>43732441REY</v>
          </cell>
        </row>
        <row r="25257">
          <cell r="B25257">
            <v>441</v>
          </cell>
          <cell r="H25257" t="str">
            <v>43732441REY</v>
          </cell>
        </row>
        <row r="25258">
          <cell r="B25258">
            <v>441</v>
          </cell>
          <cell r="H25258" t="str">
            <v>43732441REY</v>
          </cell>
        </row>
        <row r="25259">
          <cell r="B25259">
            <v>441</v>
          </cell>
          <cell r="H25259" t="str">
            <v>43732441REY</v>
          </cell>
        </row>
        <row r="25260">
          <cell r="B25260">
            <v>441</v>
          </cell>
          <cell r="H25260" t="str">
            <v>43732441REY</v>
          </cell>
        </row>
        <row r="25261">
          <cell r="B25261">
            <v>441</v>
          </cell>
          <cell r="H25261" t="str">
            <v>43732441REY</v>
          </cell>
        </row>
        <row r="25262">
          <cell r="B25262">
            <v>441</v>
          </cell>
          <cell r="H25262" t="str">
            <v>43732441REY</v>
          </cell>
        </row>
        <row r="25263">
          <cell r="B25263">
            <v>441</v>
          </cell>
          <cell r="H25263" t="str">
            <v>43732441REY</v>
          </cell>
        </row>
        <row r="25264">
          <cell r="B25264">
            <v>441</v>
          </cell>
          <cell r="H25264" t="str">
            <v>43732441REY</v>
          </cell>
        </row>
        <row r="25265">
          <cell r="B25265">
            <v>441</v>
          </cell>
          <cell r="H25265" t="str">
            <v>43732441REY</v>
          </cell>
        </row>
        <row r="25266">
          <cell r="B25266">
            <v>442</v>
          </cell>
          <cell r="H25266" t="str">
            <v>43732442MEL</v>
          </cell>
        </row>
        <row r="25267">
          <cell r="B25267">
            <v>442</v>
          </cell>
          <cell r="H25267" t="str">
            <v>43732442MEL</v>
          </cell>
        </row>
        <row r="25268">
          <cell r="B25268">
            <v>442</v>
          </cell>
          <cell r="H25268" t="str">
            <v>43732442MEL</v>
          </cell>
        </row>
        <row r="25269">
          <cell r="B25269">
            <v>442</v>
          </cell>
          <cell r="H25269" t="str">
            <v>43732442MEL</v>
          </cell>
        </row>
        <row r="25270">
          <cell r="B25270">
            <v>442</v>
          </cell>
          <cell r="H25270" t="str">
            <v>43732442MEL</v>
          </cell>
        </row>
        <row r="25271">
          <cell r="B25271">
            <v>442</v>
          </cell>
          <cell r="H25271" t="str">
            <v>43732442MEL</v>
          </cell>
        </row>
        <row r="25272">
          <cell r="B25272">
            <v>442</v>
          </cell>
          <cell r="H25272" t="str">
            <v>43732442MEL</v>
          </cell>
        </row>
        <row r="25273">
          <cell r="B25273">
            <v>442</v>
          </cell>
          <cell r="H25273" t="str">
            <v>43732442MEL</v>
          </cell>
        </row>
        <row r="25274">
          <cell r="B25274">
            <v>442</v>
          </cell>
          <cell r="H25274" t="str">
            <v>43732442MEL</v>
          </cell>
        </row>
        <row r="25275">
          <cell r="B25275">
            <v>442</v>
          </cell>
          <cell r="H25275" t="str">
            <v>43732442MEL</v>
          </cell>
        </row>
        <row r="25276">
          <cell r="B25276">
            <v>442</v>
          </cell>
          <cell r="H25276" t="str">
            <v>43732442MEL</v>
          </cell>
        </row>
        <row r="25277">
          <cell r="B25277">
            <v>442</v>
          </cell>
          <cell r="H25277" t="str">
            <v>43732442MEL</v>
          </cell>
        </row>
        <row r="25278">
          <cell r="B25278">
            <v>442</v>
          </cell>
          <cell r="H25278" t="str">
            <v>43732442MEL</v>
          </cell>
        </row>
        <row r="25279">
          <cell r="B25279">
            <v>442</v>
          </cell>
          <cell r="H25279" t="str">
            <v>43732442MEL</v>
          </cell>
        </row>
        <row r="25280">
          <cell r="B25280">
            <v>442</v>
          </cell>
          <cell r="H25280" t="str">
            <v>43732442MEL</v>
          </cell>
        </row>
        <row r="25281">
          <cell r="B25281">
            <v>442</v>
          </cell>
          <cell r="H25281" t="str">
            <v>43732442MEL</v>
          </cell>
        </row>
        <row r="25282">
          <cell r="B25282">
            <v>442</v>
          </cell>
          <cell r="H25282" t="str">
            <v>43732442MEL</v>
          </cell>
        </row>
        <row r="25283">
          <cell r="B25283">
            <v>442</v>
          </cell>
          <cell r="H25283" t="str">
            <v>43732442MEL</v>
          </cell>
        </row>
        <row r="25284">
          <cell r="B25284">
            <v>442</v>
          </cell>
          <cell r="H25284" t="str">
            <v>43732442MEL</v>
          </cell>
        </row>
        <row r="25285">
          <cell r="B25285">
            <v>442</v>
          </cell>
          <cell r="H25285" t="str">
            <v>43732442MEL</v>
          </cell>
        </row>
        <row r="25286">
          <cell r="B25286">
            <v>442</v>
          </cell>
          <cell r="H25286" t="str">
            <v>43732442MEL</v>
          </cell>
        </row>
        <row r="25287">
          <cell r="B25287">
            <v>443</v>
          </cell>
          <cell r="H25287" t="str">
            <v>43734443ALE</v>
          </cell>
        </row>
        <row r="25288">
          <cell r="B25288">
            <v>443</v>
          </cell>
          <cell r="H25288" t="str">
            <v>43734443ALE</v>
          </cell>
        </row>
        <row r="25289">
          <cell r="B25289">
            <v>443</v>
          </cell>
          <cell r="H25289" t="str">
            <v>43734443ALE</v>
          </cell>
        </row>
        <row r="25290">
          <cell r="B25290">
            <v>443</v>
          </cell>
          <cell r="H25290" t="str">
            <v>43734443ALE</v>
          </cell>
        </row>
        <row r="25291">
          <cell r="B25291">
            <v>443</v>
          </cell>
          <cell r="H25291" t="str">
            <v>43734443ALE</v>
          </cell>
        </row>
        <row r="25292">
          <cell r="B25292">
            <v>443</v>
          </cell>
          <cell r="H25292" t="str">
            <v>43734443ALE</v>
          </cell>
        </row>
        <row r="25293">
          <cell r="B25293">
            <v>443</v>
          </cell>
          <cell r="H25293" t="str">
            <v>43734443ALE</v>
          </cell>
        </row>
        <row r="25294">
          <cell r="B25294">
            <v>443</v>
          </cell>
          <cell r="H25294" t="str">
            <v>43855443ALE</v>
          </cell>
        </row>
        <row r="25295">
          <cell r="B25295">
            <v>443</v>
          </cell>
          <cell r="H25295" t="str">
            <v>43855443ALE</v>
          </cell>
        </row>
        <row r="25296">
          <cell r="B25296">
            <v>443</v>
          </cell>
          <cell r="H25296" t="str">
            <v>43855443ALE</v>
          </cell>
        </row>
        <row r="25297">
          <cell r="B25297">
            <v>443</v>
          </cell>
          <cell r="H25297" t="str">
            <v>43855443ALE</v>
          </cell>
        </row>
        <row r="25298">
          <cell r="B25298">
            <v>443</v>
          </cell>
          <cell r="H25298" t="str">
            <v>43855443ALE</v>
          </cell>
        </row>
        <row r="25299">
          <cell r="B25299">
            <v>443</v>
          </cell>
          <cell r="H25299" t="str">
            <v>43855443ALE</v>
          </cell>
        </row>
        <row r="25300">
          <cell r="B25300">
            <v>443</v>
          </cell>
          <cell r="H25300" t="str">
            <v>43855443ALE</v>
          </cell>
        </row>
        <row r="25301">
          <cell r="B25301">
            <v>443</v>
          </cell>
          <cell r="H25301" t="str">
            <v>43855443ALE</v>
          </cell>
        </row>
        <row r="25302">
          <cell r="B25302">
            <v>443</v>
          </cell>
          <cell r="H25302" t="str">
            <v>43855443ALE</v>
          </cell>
        </row>
        <row r="25303">
          <cell r="B25303">
            <v>443</v>
          </cell>
          <cell r="H25303" t="str">
            <v>43855443ALE</v>
          </cell>
        </row>
        <row r="25304">
          <cell r="B25304">
            <v>443</v>
          </cell>
          <cell r="H25304" t="str">
            <v>43855443ALE</v>
          </cell>
        </row>
        <row r="25305">
          <cell r="B25305">
            <v>443</v>
          </cell>
          <cell r="H25305" t="str">
            <v>43855443ALE</v>
          </cell>
        </row>
        <row r="25306">
          <cell r="B25306">
            <v>443</v>
          </cell>
          <cell r="H25306" t="str">
            <v>43855443ALE</v>
          </cell>
        </row>
        <row r="25307">
          <cell r="B25307">
            <v>443</v>
          </cell>
          <cell r="H25307" t="str">
            <v>43855443ALE</v>
          </cell>
        </row>
        <row r="25308">
          <cell r="B25308">
            <v>443</v>
          </cell>
          <cell r="H25308" t="str">
            <v>43855443ALE</v>
          </cell>
        </row>
        <row r="25309">
          <cell r="B25309">
            <v>443</v>
          </cell>
          <cell r="H25309" t="str">
            <v>43855443ALE</v>
          </cell>
        </row>
        <row r="25310">
          <cell r="B25310">
            <v>443</v>
          </cell>
          <cell r="H25310" t="str">
            <v>43855443ALE</v>
          </cell>
        </row>
        <row r="25311">
          <cell r="B25311">
            <v>443</v>
          </cell>
          <cell r="H25311" t="str">
            <v>43855443ALE</v>
          </cell>
        </row>
        <row r="25312">
          <cell r="B25312">
            <v>443</v>
          </cell>
          <cell r="H25312" t="str">
            <v>43855443ALE</v>
          </cell>
        </row>
        <row r="25313">
          <cell r="B25313">
            <v>443</v>
          </cell>
          <cell r="H25313" t="str">
            <v>43855443ALE</v>
          </cell>
        </row>
        <row r="25314">
          <cell r="B25314">
            <v>443</v>
          </cell>
          <cell r="H25314" t="str">
            <v>44140443ALE</v>
          </cell>
        </row>
        <row r="25315">
          <cell r="B25315">
            <v>443</v>
          </cell>
          <cell r="H25315" t="str">
            <v>44140443ALE</v>
          </cell>
        </row>
        <row r="25316">
          <cell r="B25316">
            <v>443</v>
          </cell>
          <cell r="H25316" t="str">
            <v>44140443ALE</v>
          </cell>
        </row>
        <row r="25317">
          <cell r="B25317">
            <v>443</v>
          </cell>
          <cell r="H25317" t="str">
            <v>44140443ALE</v>
          </cell>
        </row>
        <row r="25318">
          <cell r="B25318">
            <v>443</v>
          </cell>
          <cell r="H25318" t="str">
            <v>44140443ALE</v>
          </cell>
        </row>
        <row r="25319">
          <cell r="B25319">
            <v>443</v>
          </cell>
          <cell r="H25319" t="str">
            <v>44140443ALE</v>
          </cell>
        </row>
        <row r="25320">
          <cell r="B25320">
            <v>443</v>
          </cell>
          <cell r="H25320" t="str">
            <v>44140443ALE</v>
          </cell>
        </row>
        <row r="25321">
          <cell r="B25321">
            <v>443</v>
          </cell>
          <cell r="H25321" t="str">
            <v>44140443ALE</v>
          </cell>
        </row>
        <row r="25322">
          <cell r="B25322">
            <v>443</v>
          </cell>
          <cell r="H25322" t="str">
            <v>44140443ALE</v>
          </cell>
        </row>
        <row r="25323">
          <cell r="B25323">
            <v>443</v>
          </cell>
          <cell r="H25323" t="str">
            <v>44140443ALE</v>
          </cell>
        </row>
        <row r="25324">
          <cell r="B25324">
            <v>443</v>
          </cell>
          <cell r="H25324" t="str">
            <v>44140443ALE</v>
          </cell>
        </row>
        <row r="25325">
          <cell r="B25325">
            <v>443</v>
          </cell>
          <cell r="H25325" t="str">
            <v>44140443ALE</v>
          </cell>
        </row>
        <row r="25326">
          <cell r="B25326">
            <v>443</v>
          </cell>
          <cell r="H25326" t="str">
            <v>44140443ALE</v>
          </cell>
        </row>
        <row r="25327">
          <cell r="B25327">
            <v>443</v>
          </cell>
          <cell r="H25327" t="str">
            <v>44140443ALE</v>
          </cell>
        </row>
        <row r="25328">
          <cell r="B25328">
            <v>444</v>
          </cell>
          <cell r="H25328" t="str">
            <v>43843444LUZ</v>
          </cell>
        </row>
        <row r="25329">
          <cell r="B25329">
            <v>444</v>
          </cell>
          <cell r="H25329" t="str">
            <v>43843444LUZ</v>
          </cell>
        </row>
        <row r="25330">
          <cell r="B25330">
            <v>444</v>
          </cell>
          <cell r="H25330" t="str">
            <v>43843444LUZ</v>
          </cell>
        </row>
        <row r="25331">
          <cell r="B25331">
            <v>444</v>
          </cell>
          <cell r="H25331" t="str">
            <v>43843444LUZ</v>
          </cell>
        </row>
        <row r="25332">
          <cell r="B25332">
            <v>444</v>
          </cell>
          <cell r="H25332" t="str">
            <v>43843444LUZ</v>
          </cell>
        </row>
        <row r="25333">
          <cell r="B25333">
            <v>444</v>
          </cell>
          <cell r="H25333" t="str">
            <v>43843444LUZ</v>
          </cell>
        </row>
        <row r="25334">
          <cell r="B25334">
            <v>444</v>
          </cell>
          <cell r="H25334" t="str">
            <v>43843444LUZ</v>
          </cell>
        </row>
        <row r="25335">
          <cell r="B25335">
            <v>444</v>
          </cell>
          <cell r="H25335" t="str">
            <v>43843444LUZ</v>
          </cell>
        </row>
        <row r="25336">
          <cell r="B25336">
            <v>444</v>
          </cell>
          <cell r="H25336" t="str">
            <v>43843444LUZ</v>
          </cell>
        </row>
        <row r="25337">
          <cell r="B25337">
            <v>444</v>
          </cell>
          <cell r="H25337" t="str">
            <v>43843444LUZ</v>
          </cell>
        </row>
        <row r="25338">
          <cell r="B25338">
            <v>444</v>
          </cell>
          <cell r="H25338" t="str">
            <v>43843444LUZ</v>
          </cell>
        </row>
        <row r="25339">
          <cell r="B25339">
            <v>444</v>
          </cell>
          <cell r="H25339" t="str">
            <v>43843444LUZ</v>
          </cell>
        </row>
        <row r="25340">
          <cell r="B25340">
            <v>444</v>
          </cell>
          <cell r="H25340" t="str">
            <v>43843444LUZ</v>
          </cell>
        </row>
        <row r="25341">
          <cell r="B25341">
            <v>444</v>
          </cell>
          <cell r="H25341" t="str">
            <v>43843444LUZ</v>
          </cell>
        </row>
        <row r="25342">
          <cell r="B25342">
            <v>444</v>
          </cell>
          <cell r="H25342" t="str">
            <v>43843444LUZ</v>
          </cell>
        </row>
        <row r="25343">
          <cell r="B25343">
            <v>444</v>
          </cell>
          <cell r="H25343" t="str">
            <v>44058444LUZ</v>
          </cell>
        </row>
        <row r="25344">
          <cell r="B25344">
            <v>444</v>
          </cell>
          <cell r="H25344" t="str">
            <v>44058444LUZ</v>
          </cell>
        </row>
        <row r="25345">
          <cell r="B25345">
            <v>444</v>
          </cell>
          <cell r="H25345" t="str">
            <v>44058444LUZ</v>
          </cell>
        </row>
        <row r="25346">
          <cell r="B25346">
            <v>444</v>
          </cell>
          <cell r="H25346" t="str">
            <v>44058444LUZ</v>
          </cell>
        </row>
        <row r="25347">
          <cell r="B25347">
            <v>444</v>
          </cell>
          <cell r="H25347" t="str">
            <v>44058444LUZ</v>
          </cell>
        </row>
        <row r="25348">
          <cell r="B25348">
            <v>444</v>
          </cell>
          <cell r="H25348" t="str">
            <v>44058444LUZ</v>
          </cell>
        </row>
        <row r="25349">
          <cell r="B25349">
            <v>444</v>
          </cell>
          <cell r="H25349" t="str">
            <v>44058444LUZ</v>
          </cell>
        </row>
        <row r="25350">
          <cell r="B25350">
            <v>444</v>
          </cell>
          <cell r="H25350" t="str">
            <v>44058444LUZ</v>
          </cell>
        </row>
        <row r="25351">
          <cell r="B25351">
            <v>444</v>
          </cell>
          <cell r="H25351" t="str">
            <v>44058444LUZ</v>
          </cell>
        </row>
        <row r="25352">
          <cell r="B25352">
            <v>444</v>
          </cell>
          <cell r="H25352" t="str">
            <v>44058444LUZ</v>
          </cell>
        </row>
        <row r="25353">
          <cell r="B25353">
            <v>444</v>
          </cell>
          <cell r="H25353" t="str">
            <v>44058444LUZ</v>
          </cell>
        </row>
        <row r="25354">
          <cell r="B25354">
            <v>444</v>
          </cell>
          <cell r="H25354" t="str">
            <v>44058444LUZ</v>
          </cell>
        </row>
        <row r="25355">
          <cell r="B25355">
            <v>444</v>
          </cell>
          <cell r="H25355" t="str">
            <v>44058444LUZ</v>
          </cell>
        </row>
        <row r="25356">
          <cell r="B25356">
            <v>444</v>
          </cell>
          <cell r="H25356" t="str">
            <v>44058444LUZ</v>
          </cell>
        </row>
        <row r="25357">
          <cell r="B25357">
            <v>444</v>
          </cell>
          <cell r="H25357" t="str">
            <v>44058444LUZ</v>
          </cell>
        </row>
        <row r="25358">
          <cell r="B25358">
            <v>444</v>
          </cell>
          <cell r="H25358" t="str">
            <v>44058444LUZ</v>
          </cell>
        </row>
        <row r="25359">
          <cell r="B25359">
            <v>444</v>
          </cell>
          <cell r="H25359" t="str">
            <v>44058444LUZ</v>
          </cell>
        </row>
        <row r="25360">
          <cell r="B25360">
            <v>444</v>
          </cell>
          <cell r="H25360" t="str">
            <v>1134</v>
          </cell>
        </row>
        <row r="25361">
          <cell r="B25361">
            <v>444</v>
          </cell>
          <cell r="H25361" t="str">
            <v>1134</v>
          </cell>
        </row>
        <row r="25362">
          <cell r="B25362">
            <v>444</v>
          </cell>
          <cell r="H25362" t="str">
            <v>1134</v>
          </cell>
        </row>
        <row r="25363">
          <cell r="B25363">
            <v>444</v>
          </cell>
          <cell r="H25363" t="str">
            <v>1134</v>
          </cell>
        </row>
        <row r="25364">
          <cell r="B25364">
            <v>444</v>
          </cell>
          <cell r="H25364" t="str">
            <v>1134</v>
          </cell>
        </row>
        <row r="25365">
          <cell r="B25365">
            <v>444</v>
          </cell>
          <cell r="H25365" t="str">
            <v>1134</v>
          </cell>
        </row>
        <row r="25366">
          <cell r="B25366">
            <v>444</v>
          </cell>
          <cell r="H25366" t="str">
            <v>1134</v>
          </cell>
        </row>
        <row r="25367">
          <cell r="B25367">
            <v>444</v>
          </cell>
          <cell r="H25367" t="str">
            <v>1134</v>
          </cell>
        </row>
        <row r="25368">
          <cell r="B25368">
            <v>444</v>
          </cell>
          <cell r="H25368" t="str">
            <v>1134</v>
          </cell>
        </row>
        <row r="25369">
          <cell r="B25369">
            <v>444</v>
          </cell>
          <cell r="H25369" t="str">
            <v>1134</v>
          </cell>
        </row>
        <row r="25370">
          <cell r="B25370">
            <v>444</v>
          </cell>
          <cell r="H25370" t="str">
            <v>1134</v>
          </cell>
        </row>
        <row r="25371">
          <cell r="B25371">
            <v>444</v>
          </cell>
          <cell r="H25371" t="str">
            <v>1134</v>
          </cell>
        </row>
        <row r="25372">
          <cell r="B25372">
            <v>444</v>
          </cell>
          <cell r="H25372" t="str">
            <v>1134</v>
          </cell>
        </row>
        <row r="25373">
          <cell r="B25373">
            <v>444</v>
          </cell>
          <cell r="H25373" t="str">
            <v>1134</v>
          </cell>
        </row>
        <row r="25374">
          <cell r="B25374">
            <v>444</v>
          </cell>
          <cell r="H25374" t="str">
            <v>1134</v>
          </cell>
        </row>
        <row r="25375">
          <cell r="B25375">
            <v>444</v>
          </cell>
          <cell r="H25375" t="str">
            <v>1134</v>
          </cell>
        </row>
        <row r="25376">
          <cell r="B25376">
            <v>444</v>
          </cell>
          <cell r="H25376" t="str">
            <v>1134</v>
          </cell>
        </row>
        <row r="25377">
          <cell r="B25377">
            <v>444</v>
          </cell>
          <cell r="H25377" t="str">
            <v>1134</v>
          </cell>
        </row>
        <row r="25378">
          <cell r="B25378">
            <v>444</v>
          </cell>
          <cell r="H25378">
            <v>2009</v>
          </cell>
        </row>
        <row r="25379">
          <cell r="B25379">
            <v>444</v>
          </cell>
          <cell r="H25379">
            <v>2009</v>
          </cell>
        </row>
        <row r="25380">
          <cell r="B25380">
            <v>444</v>
          </cell>
          <cell r="H25380">
            <v>2009</v>
          </cell>
        </row>
        <row r="25381">
          <cell r="B25381">
            <v>444</v>
          </cell>
          <cell r="H25381">
            <v>2009</v>
          </cell>
        </row>
        <row r="25382">
          <cell r="B25382">
            <v>444</v>
          </cell>
          <cell r="H25382">
            <v>2009</v>
          </cell>
        </row>
        <row r="25383">
          <cell r="B25383">
            <v>444</v>
          </cell>
          <cell r="H25383">
            <v>2009</v>
          </cell>
        </row>
        <row r="25384">
          <cell r="B25384">
            <v>444</v>
          </cell>
          <cell r="H25384">
            <v>2009</v>
          </cell>
        </row>
        <row r="25385">
          <cell r="B25385">
            <v>444</v>
          </cell>
          <cell r="H25385">
            <v>2009</v>
          </cell>
        </row>
        <row r="25386">
          <cell r="B25386">
            <v>444</v>
          </cell>
          <cell r="H25386">
            <v>2009</v>
          </cell>
        </row>
        <row r="25387">
          <cell r="B25387">
            <v>444</v>
          </cell>
          <cell r="H25387">
            <v>2009</v>
          </cell>
        </row>
        <row r="25388">
          <cell r="B25388">
            <v>444</v>
          </cell>
          <cell r="H25388">
            <v>2009</v>
          </cell>
        </row>
        <row r="25389">
          <cell r="B25389">
            <v>444</v>
          </cell>
          <cell r="H25389">
            <v>2009</v>
          </cell>
        </row>
        <row r="25390">
          <cell r="B25390">
            <v>444</v>
          </cell>
          <cell r="H25390">
            <v>2009</v>
          </cell>
        </row>
        <row r="25391">
          <cell r="B25391">
            <v>444</v>
          </cell>
          <cell r="H25391">
            <v>8099</v>
          </cell>
        </row>
        <row r="25392">
          <cell r="B25392">
            <v>444</v>
          </cell>
          <cell r="H25392">
            <v>8099</v>
          </cell>
        </row>
        <row r="25393">
          <cell r="B25393">
            <v>444</v>
          </cell>
          <cell r="H25393">
            <v>8099</v>
          </cell>
        </row>
        <row r="25394">
          <cell r="B25394">
            <v>444</v>
          </cell>
          <cell r="H25394">
            <v>8099</v>
          </cell>
        </row>
        <row r="25395">
          <cell r="B25395">
            <v>444</v>
          </cell>
          <cell r="H25395">
            <v>8099</v>
          </cell>
        </row>
        <row r="25396">
          <cell r="B25396">
            <v>444</v>
          </cell>
          <cell r="H25396">
            <v>8099</v>
          </cell>
        </row>
        <row r="25397">
          <cell r="B25397">
            <v>444</v>
          </cell>
          <cell r="H25397">
            <v>8099</v>
          </cell>
        </row>
        <row r="25398">
          <cell r="B25398">
            <v>444</v>
          </cell>
          <cell r="H25398">
            <v>8099</v>
          </cell>
        </row>
        <row r="25399">
          <cell r="B25399">
            <v>444</v>
          </cell>
          <cell r="H25399">
            <v>8099</v>
          </cell>
        </row>
        <row r="25400">
          <cell r="B25400">
            <v>444</v>
          </cell>
          <cell r="H25400">
            <v>8099</v>
          </cell>
        </row>
        <row r="25401">
          <cell r="B25401">
            <v>444</v>
          </cell>
          <cell r="H25401">
            <v>8099</v>
          </cell>
        </row>
        <row r="25402">
          <cell r="B25402">
            <v>444</v>
          </cell>
          <cell r="H25402">
            <v>8099</v>
          </cell>
        </row>
        <row r="25403">
          <cell r="B25403">
            <v>444</v>
          </cell>
          <cell r="H25403">
            <v>8099</v>
          </cell>
        </row>
        <row r="25404">
          <cell r="B25404">
            <v>444</v>
          </cell>
          <cell r="H25404">
            <v>8099</v>
          </cell>
        </row>
        <row r="25405">
          <cell r="B25405">
            <v>444</v>
          </cell>
          <cell r="H25405">
            <v>8099</v>
          </cell>
        </row>
        <row r="25406">
          <cell r="B25406">
            <v>444</v>
          </cell>
          <cell r="H25406">
            <v>8099</v>
          </cell>
        </row>
        <row r="25407">
          <cell r="B25407">
            <v>444</v>
          </cell>
          <cell r="H25407">
            <v>8099</v>
          </cell>
        </row>
        <row r="25408">
          <cell r="B25408">
            <v>445</v>
          </cell>
          <cell r="H25408" t="str">
            <v>43735445AUR</v>
          </cell>
        </row>
        <row r="25409">
          <cell r="B25409">
            <v>445</v>
          </cell>
          <cell r="H25409" t="str">
            <v>43735445AUR</v>
          </cell>
        </row>
        <row r="25410">
          <cell r="B25410">
            <v>445</v>
          </cell>
          <cell r="H25410" t="str">
            <v>43735445AUR</v>
          </cell>
        </row>
        <row r="25411">
          <cell r="B25411">
            <v>445</v>
          </cell>
          <cell r="H25411" t="str">
            <v>43735445AUR</v>
          </cell>
        </row>
        <row r="25412">
          <cell r="B25412">
            <v>445</v>
          </cell>
          <cell r="H25412" t="str">
            <v>43735445AUR</v>
          </cell>
        </row>
        <row r="25413">
          <cell r="B25413">
            <v>445</v>
          </cell>
          <cell r="H25413" t="str">
            <v>43735445AUR</v>
          </cell>
        </row>
        <row r="25414">
          <cell r="B25414">
            <v>445</v>
          </cell>
          <cell r="H25414" t="str">
            <v>43735445AUR</v>
          </cell>
        </row>
        <row r="25415">
          <cell r="B25415">
            <v>445</v>
          </cell>
          <cell r="H25415" t="str">
            <v>43735445AUR</v>
          </cell>
        </row>
        <row r="25416">
          <cell r="B25416">
            <v>445</v>
          </cell>
          <cell r="H25416" t="str">
            <v>43735445AUR</v>
          </cell>
        </row>
        <row r="25417">
          <cell r="B25417">
            <v>445</v>
          </cell>
          <cell r="H25417" t="str">
            <v>43735445AUR</v>
          </cell>
        </row>
        <row r="25418">
          <cell r="B25418">
            <v>445</v>
          </cell>
          <cell r="H25418" t="str">
            <v>43735445AUR</v>
          </cell>
        </row>
        <row r="25419">
          <cell r="B25419">
            <v>445</v>
          </cell>
          <cell r="H25419" t="str">
            <v>43735445AUR</v>
          </cell>
        </row>
        <row r="25420">
          <cell r="B25420">
            <v>445</v>
          </cell>
          <cell r="H25420" t="str">
            <v>43735445AUR</v>
          </cell>
        </row>
        <row r="25421">
          <cell r="B25421">
            <v>445</v>
          </cell>
          <cell r="H25421" t="str">
            <v>43735445AUR</v>
          </cell>
        </row>
        <row r="25422">
          <cell r="B25422">
            <v>445</v>
          </cell>
          <cell r="H25422" t="str">
            <v>43735445AUR</v>
          </cell>
        </row>
        <row r="25423">
          <cell r="B25423">
            <v>445</v>
          </cell>
          <cell r="H25423" t="str">
            <v>43735445AUR</v>
          </cell>
        </row>
        <row r="25424">
          <cell r="B25424">
            <v>445</v>
          </cell>
          <cell r="H25424" t="str">
            <v>43735445AUR</v>
          </cell>
        </row>
        <row r="25425">
          <cell r="B25425">
            <v>445</v>
          </cell>
          <cell r="H25425" t="str">
            <v>43735445AUR</v>
          </cell>
        </row>
        <row r="25426">
          <cell r="B25426">
            <v>445</v>
          </cell>
          <cell r="H25426" t="str">
            <v>43735445AUR</v>
          </cell>
        </row>
        <row r="25427">
          <cell r="B25427">
            <v>445</v>
          </cell>
          <cell r="H25427" t="str">
            <v>43735445AUR</v>
          </cell>
        </row>
        <row r="25428">
          <cell r="B25428">
            <v>445</v>
          </cell>
          <cell r="H25428" t="str">
            <v>44008445AUR</v>
          </cell>
        </row>
        <row r="25429">
          <cell r="B25429">
            <v>445</v>
          </cell>
          <cell r="H25429" t="str">
            <v>44008445AUR</v>
          </cell>
        </row>
        <row r="25430">
          <cell r="B25430">
            <v>445</v>
          </cell>
          <cell r="H25430" t="str">
            <v>44008445AUR</v>
          </cell>
        </row>
        <row r="25431">
          <cell r="B25431">
            <v>445</v>
          </cell>
          <cell r="H25431" t="str">
            <v>44008445AUR</v>
          </cell>
        </row>
        <row r="25432">
          <cell r="B25432">
            <v>445</v>
          </cell>
          <cell r="H25432" t="str">
            <v>44008445AUR</v>
          </cell>
        </row>
        <row r="25433">
          <cell r="B25433">
            <v>445</v>
          </cell>
          <cell r="H25433" t="str">
            <v>44008445AUR</v>
          </cell>
        </row>
        <row r="25434">
          <cell r="B25434">
            <v>445</v>
          </cell>
          <cell r="H25434" t="str">
            <v>44008445AUR</v>
          </cell>
        </row>
        <row r="25435">
          <cell r="B25435">
            <v>445</v>
          </cell>
          <cell r="H25435" t="str">
            <v>44008445AUR</v>
          </cell>
        </row>
        <row r="25436">
          <cell r="B25436">
            <v>445</v>
          </cell>
          <cell r="H25436" t="str">
            <v>44008445AUR</v>
          </cell>
        </row>
        <row r="25437">
          <cell r="B25437">
            <v>445</v>
          </cell>
          <cell r="H25437" t="str">
            <v>44008445AUR</v>
          </cell>
        </row>
        <row r="25438">
          <cell r="B25438">
            <v>445</v>
          </cell>
          <cell r="H25438" t="str">
            <v>44008445AUR</v>
          </cell>
        </row>
        <row r="25439">
          <cell r="B25439">
            <v>446</v>
          </cell>
          <cell r="H25439" t="str">
            <v>43735446PAU</v>
          </cell>
        </row>
        <row r="25440">
          <cell r="B25440">
            <v>446</v>
          </cell>
          <cell r="H25440" t="str">
            <v>43735446PAU</v>
          </cell>
        </row>
        <row r="25441">
          <cell r="B25441">
            <v>446</v>
          </cell>
          <cell r="H25441" t="str">
            <v>43735446PAU</v>
          </cell>
        </row>
        <row r="25442">
          <cell r="B25442">
            <v>446</v>
          </cell>
          <cell r="H25442" t="str">
            <v>43735446PAU</v>
          </cell>
        </row>
        <row r="25443">
          <cell r="B25443">
            <v>446</v>
          </cell>
          <cell r="H25443" t="str">
            <v>43735446PAU</v>
          </cell>
        </row>
        <row r="25444">
          <cell r="B25444">
            <v>446</v>
          </cell>
          <cell r="H25444" t="str">
            <v>43735446PAU</v>
          </cell>
        </row>
        <row r="25445">
          <cell r="B25445">
            <v>446</v>
          </cell>
          <cell r="H25445" t="str">
            <v>43735446PAU</v>
          </cell>
        </row>
        <row r="25446">
          <cell r="B25446">
            <v>446</v>
          </cell>
          <cell r="H25446" t="str">
            <v>43735446PAU</v>
          </cell>
        </row>
        <row r="25447">
          <cell r="B25447">
            <v>446</v>
          </cell>
          <cell r="H25447" t="str">
            <v>43735446PAU</v>
          </cell>
        </row>
        <row r="25448">
          <cell r="B25448">
            <v>446</v>
          </cell>
          <cell r="H25448" t="str">
            <v>43735446PAU</v>
          </cell>
        </row>
        <row r="25449">
          <cell r="B25449">
            <v>446</v>
          </cell>
          <cell r="H25449" t="str">
            <v>43735446PAU</v>
          </cell>
        </row>
        <row r="25450">
          <cell r="B25450">
            <v>446</v>
          </cell>
          <cell r="H25450" t="str">
            <v>43735446PAU</v>
          </cell>
        </row>
        <row r="25451">
          <cell r="B25451">
            <v>446</v>
          </cell>
          <cell r="H25451" t="str">
            <v>43735446PAU</v>
          </cell>
        </row>
        <row r="25452">
          <cell r="B25452">
            <v>446</v>
          </cell>
          <cell r="H25452" t="str">
            <v>43735446PAU</v>
          </cell>
        </row>
        <row r="25453">
          <cell r="B25453">
            <v>446</v>
          </cell>
          <cell r="H25453" t="str">
            <v>43735446PAU</v>
          </cell>
        </row>
        <row r="25454">
          <cell r="B25454">
            <v>446</v>
          </cell>
          <cell r="H25454" t="str">
            <v>43735446PAU</v>
          </cell>
        </row>
        <row r="25455">
          <cell r="B25455">
            <v>446</v>
          </cell>
          <cell r="H25455" t="str">
            <v>43735446PAU</v>
          </cell>
        </row>
        <row r="25456">
          <cell r="B25456">
            <v>446</v>
          </cell>
          <cell r="H25456" t="str">
            <v>43735446PAU</v>
          </cell>
        </row>
        <row r="25457">
          <cell r="B25457">
            <v>446</v>
          </cell>
          <cell r="H25457" t="str">
            <v>43735446PAU</v>
          </cell>
        </row>
        <row r="25458">
          <cell r="B25458">
            <v>446</v>
          </cell>
          <cell r="H25458" t="str">
            <v>43735446PAU</v>
          </cell>
        </row>
        <row r="25459">
          <cell r="B25459">
            <v>446</v>
          </cell>
          <cell r="H25459" t="str">
            <v>43735446PAU</v>
          </cell>
        </row>
        <row r="25460">
          <cell r="B25460">
            <v>446</v>
          </cell>
          <cell r="H25460" t="str">
            <v>44015446PAU</v>
          </cell>
        </row>
        <row r="25461">
          <cell r="B25461">
            <v>446</v>
          </cell>
          <cell r="H25461" t="str">
            <v>44015446PAU</v>
          </cell>
        </row>
        <row r="25462">
          <cell r="B25462">
            <v>446</v>
          </cell>
          <cell r="H25462" t="str">
            <v>44015446PAU</v>
          </cell>
        </row>
        <row r="25463">
          <cell r="B25463">
            <v>446</v>
          </cell>
          <cell r="H25463" t="str">
            <v>44015446PAU</v>
          </cell>
        </row>
        <row r="25464">
          <cell r="B25464">
            <v>446</v>
          </cell>
          <cell r="H25464" t="str">
            <v>44015446PAU</v>
          </cell>
        </row>
        <row r="25465">
          <cell r="B25465">
            <v>446</v>
          </cell>
          <cell r="H25465" t="str">
            <v>44015446PAU</v>
          </cell>
        </row>
        <row r="25466">
          <cell r="B25466">
            <v>446</v>
          </cell>
          <cell r="H25466" t="str">
            <v>44015446PAU</v>
          </cell>
        </row>
        <row r="25467">
          <cell r="B25467">
            <v>446</v>
          </cell>
          <cell r="H25467" t="str">
            <v>44015446PAU</v>
          </cell>
        </row>
        <row r="25468">
          <cell r="B25468">
            <v>446</v>
          </cell>
          <cell r="H25468" t="str">
            <v>44015446PAU</v>
          </cell>
        </row>
        <row r="25469">
          <cell r="B25469">
            <v>446</v>
          </cell>
          <cell r="H25469" t="str">
            <v>44015446PAU</v>
          </cell>
        </row>
        <row r="25470">
          <cell r="B25470">
            <v>446</v>
          </cell>
          <cell r="H25470" t="str">
            <v>44015446PAU</v>
          </cell>
        </row>
        <row r="25471">
          <cell r="B25471">
            <v>446</v>
          </cell>
          <cell r="H25471" t="str">
            <v>44015446PAU</v>
          </cell>
        </row>
        <row r="25472">
          <cell r="B25472">
            <v>446</v>
          </cell>
          <cell r="H25472" t="str">
            <v>44015446PAU</v>
          </cell>
        </row>
        <row r="25473">
          <cell r="B25473">
            <v>446</v>
          </cell>
          <cell r="H25473" t="str">
            <v>44015446PAU</v>
          </cell>
        </row>
        <row r="25474">
          <cell r="B25474">
            <v>446</v>
          </cell>
          <cell r="H25474" t="str">
            <v>44015446PAU</v>
          </cell>
        </row>
        <row r="25475">
          <cell r="B25475">
            <v>446</v>
          </cell>
          <cell r="H25475" t="str">
            <v>44015446PAU</v>
          </cell>
        </row>
        <row r="25476">
          <cell r="B25476">
            <v>446</v>
          </cell>
          <cell r="H25476" t="str">
            <v>1049</v>
          </cell>
        </row>
        <row r="25477">
          <cell r="B25477">
            <v>446</v>
          </cell>
          <cell r="H25477" t="str">
            <v>1049</v>
          </cell>
        </row>
        <row r="25478">
          <cell r="B25478">
            <v>446</v>
          </cell>
          <cell r="H25478" t="str">
            <v>1049</v>
          </cell>
        </row>
        <row r="25479">
          <cell r="B25479">
            <v>446</v>
          </cell>
          <cell r="H25479" t="str">
            <v>1049</v>
          </cell>
        </row>
        <row r="25480">
          <cell r="B25480">
            <v>446</v>
          </cell>
          <cell r="H25480" t="str">
            <v>1049</v>
          </cell>
        </row>
        <row r="25481">
          <cell r="B25481">
            <v>446</v>
          </cell>
          <cell r="H25481" t="str">
            <v>1049</v>
          </cell>
        </row>
        <row r="25482">
          <cell r="B25482">
            <v>446</v>
          </cell>
          <cell r="H25482" t="str">
            <v>1049</v>
          </cell>
        </row>
        <row r="25483">
          <cell r="B25483">
            <v>446</v>
          </cell>
          <cell r="H25483" t="str">
            <v>1049</v>
          </cell>
        </row>
        <row r="25484">
          <cell r="B25484">
            <v>446</v>
          </cell>
          <cell r="H25484" t="str">
            <v>1049</v>
          </cell>
        </row>
        <row r="25485">
          <cell r="B25485">
            <v>446</v>
          </cell>
          <cell r="H25485" t="str">
            <v>1049</v>
          </cell>
        </row>
        <row r="25486">
          <cell r="B25486">
            <v>446</v>
          </cell>
          <cell r="H25486" t="str">
            <v>1049</v>
          </cell>
        </row>
        <row r="25487">
          <cell r="B25487">
            <v>446</v>
          </cell>
          <cell r="H25487" t="str">
            <v>1049</v>
          </cell>
        </row>
        <row r="25488">
          <cell r="B25488">
            <v>446</v>
          </cell>
          <cell r="H25488" t="str">
            <v>1049</v>
          </cell>
        </row>
        <row r="25489">
          <cell r="B25489">
            <v>446</v>
          </cell>
          <cell r="H25489" t="str">
            <v>1049</v>
          </cell>
        </row>
        <row r="25490">
          <cell r="B25490">
            <v>446</v>
          </cell>
          <cell r="H25490" t="str">
            <v>1049</v>
          </cell>
        </row>
        <row r="25491">
          <cell r="B25491">
            <v>446</v>
          </cell>
          <cell r="H25491" t="str">
            <v>1049</v>
          </cell>
        </row>
        <row r="25492">
          <cell r="B25492">
            <v>446</v>
          </cell>
          <cell r="H25492" t="str">
            <v>1049</v>
          </cell>
        </row>
        <row r="25493">
          <cell r="B25493">
            <v>446</v>
          </cell>
          <cell r="H25493" t="str">
            <v>1049</v>
          </cell>
        </row>
        <row r="25494">
          <cell r="B25494">
            <v>446</v>
          </cell>
          <cell r="H25494" t="str">
            <v>1049</v>
          </cell>
        </row>
        <row r="25495">
          <cell r="B25495">
            <v>446</v>
          </cell>
          <cell r="H25495" t="str">
            <v>1049</v>
          </cell>
        </row>
        <row r="25496">
          <cell r="B25496">
            <v>446</v>
          </cell>
          <cell r="H25496" t="str">
            <v>1049</v>
          </cell>
        </row>
        <row r="25497">
          <cell r="B25497">
            <v>446</v>
          </cell>
          <cell r="H25497" t="str">
            <v>1049</v>
          </cell>
        </row>
        <row r="25498">
          <cell r="B25498">
            <v>446</v>
          </cell>
          <cell r="H25498" t="str">
            <v>1049</v>
          </cell>
        </row>
        <row r="25499">
          <cell r="B25499">
            <v>446</v>
          </cell>
          <cell r="H25499">
            <v>1473</v>
          </cell>
        </row>
        <row r="25500">
          <cell r="B25500">
            <v>446</v>
          </cell>
          <cell r="H25500">
            <v>1473</v>
          </cell>
        </row>
        <row r="25501">
          <cell r="B25501">
            <v>446</v>
          </cell>
          <cell r="H25501">
            <v>1473</v>
          </cell>
        </row>
        <row r="25502">
          <cell r="B25502">
            <v>446</v>
          </cell>
          <cell r="H25502">
            <v>1473</v>
          </cell>
        </row>
        <row r="25503">
          <cell r="B25503">
            <v>446</v>
          </cell>
          <cell r="H25503">
            <v>1473</v>
          </cell>
        </row>
        <row r="25504">
          <cell r="B25504">
            <v>446</v>
          </cell>
          <cell r="H25504">
            <v>1473</v>
          </cell>
        </row>
        <row r="25505">
          <cell r="B25505">
            <v>446</v>
          </cell>
          <cell r="H25505">
            <v>1473</v>
          </cell>
        </row>
        <row r="25506">
          <cell r="B25506">
            <v>446</v>
          </cell>
          <cell r="H25506">
            <v>1473</v>
          </cell>
        </row>
        <row r="25507">
          <cell r="B25507">
            <v>446</v>
          </cell>
          <cell r="H25507">
            <v>1473</v>
          </cell>
        </row>
        <row r="25508">
          <cell r="B25508">
            <v>446</v>
          </cell>
          <cell r="H25508">
            <v>1473</v>
          </cell>
        </row>
        <row r="25509">
          <cell r="B25509">
            <v>446</v>
          </cell>
          <cell r="H25509">
            <v>1473</v>
          </cell>
        </row>
        <row r="25510">
          <cell r="B25510">
            <v>446</v>
          </cell>
          <cell r="H25510">
            <v>1473</v>
          </cell>
        </row>
        <row r="25511">
          <cell r="B25511">
            <v>446</v>
          </cell>
          <cell r="H25511">
            <v>1473</v>
          </cell>
        </row>
        <row r="25512">
          <cell r="B25512">
            <v>446</v>
          </cell>
          <cell r="H25512">
            <v>1473</v>
          </cell>
        </row>
        <row r="25513">
          <cell r="B25513">
            <v>446</v>
          </cell>
          <cell r="H25513">
            <v>1473</v>
          </cell>
        </row>
        <row r="25514">
          <cell r="B25514">
            <v>446</v>
          </cell>
          <cell r="H25514">
            <v>1473</v>
          </cell>
        </row>
        <row r="25515">
          <cell r="B25515">
            <v>446</v>
          </cell>
          <cell r="H25515">
            <v>1473</v>
          </cell>
        </row>
        <row r="25516">
          <cell r="B25516">
            <v>446</v>
          </cell>
          <cell r="H25516">
            <v>1473</v>
          </cell>
        </row>
        <row r="25517">
          <cell r="B25517">
            <v>446</v>
          </cell>
          <cell r="H25517">
            <v>1473</v>
          </cell>
        </row>
        <row r="25518">
          <cell r="B25518">
            <v>446</v>
          </cell>
          <cell r="H25518">
            <v>1473</v>
          </cell>
        </row>
        <row r="25519">
          <cell r="B25519">
            <v>446</v>
          </cell>
          <cell r="H25519">
            <v>1473</v>
          </cell>
        </row>
        <row r="25520">
          <cell r="B25520">
            <v>446</v>
          </cell>
          <cell r="H25520">
            <v>1473</v>
          </cell>
        </row>
        <row r="25521">
          <cell r="B25521">
            <v>446</v>
          </cell>
          <cell r="H25521">
            <v>1473</v>
          </cell>
        </row>
        <row r="25522">
          <cell r="B25522">
            <v>446</v>
          </cell>
          <cell r="H25522">
            <v>1473</v>
          </cell>
        </row>
        <row r="25523">
          <cell r="B25523">
            <v>446</v>
          </cell>
          <cell r="H25523">
            <v>1473</v>
          </cell>
        </row>
        <row r="25524">
          <cell r="B25524">
            <v>446</v>
          </cell>
          <cell r="H25524">
            <v>1473</v>
          </cell>
        </row>
        <row r="25525">
          <cell r="B25525">
            <v>447</v>
          </cell>
          <cell r="H25525" t="str">
            <v>43735447LIL</v>
          </cell>
        </row>
        <row r="25526">
          <cell r="B25526">
            <v>447</v>
          </cell>
          <cell r="H25526" t="str">
            <v>43735447LIL</v>
          </cell>
        </row>
        <row r="25527">
          <cell r="B25527">
            <v>447</v>
          </cell>
          <cell r="H25527" t="str">
            <v>43735447LIL</v>
          </cell>
        </row>
        <row r="25528">
          <cell r="B25528">
            <v>447</v>
          </cell>
          <cell r="H25528" t="str">
            <v>43735447LIL</v>
          </cell>
        </row>
        <row r="25529">
          <cell r="B25529">
            <v>447</v>
          </cell>
          <cell r="H25529" t="str">
            <v>43735447LIL</v>
          </cell>
        </row>
        <row r="25530">
          <cell r="B25530">
            <v>447</v>
          </cell>
          <cell r="H25530" t="str">
            <v>43735447LIL</v>
          </cell>
        </row>
        <row r="25531">
          <cell r="B25531">
            <v>447</v>
          </cell>
          <cell r="H25531" t="str">
            <v>43735447LIL</v>
          </cell>
        </row>
        <row r="25532">
          <cell r="B25532">
            <v>447</v>
          </cell>
          <cell r="H25532" t="str">
            <v>43735447LIL</v>
          </cell>
        </row>
        <row r="25533">
          <cell r="B25533">
            <v>447</v>
          </cell>
          <cell r="H25533" t="str">
            <v>43735447LIL</v>
          </cell>
        </row>
        <row r="25534">
          <cell r="B25534">
            <v>447</v>
          </cell>
          <cell r="H25534" t="str">
            <v>43735447LIL</v>
          </cell>
        </row>
        <row r="25535">
          <cell r="B25535">
            <v>447</v>
          </cell>
          <cell r="H25535" t="str">
            <v>43735447LIL</v>
          </cell>
        </row>
        <row r="25536">
          <cell r="B25536">
            <v>447</v>
          </cell>
          <cell r="H25536" t="str">
            <v>43735447LIL</v>
          </cell>
        </row>
        <row r="25537">
          <cell r="B25537">
            <v>447</v>
          </cell>
          <cell r="H25537" t="str">
            <v>43735447LIL</v>
          </cell>
        </row>
        <row r="25538">
          <cell r="B25538">
            <v>447</v>
          </cell>
          <cell r="H25538" t="str">
            <v>43735447LIL</v>
          </cell>
        </row>
        <row r="25539">
          <cell r="B25539">
            <v>447</v>
          </cell>
          <cell r="H25539" t="str">
            <v>43735447LIL</v>
          </cell>
        </row>
        <row r="25540">
          <cell r="B25540">
            <v>447</v>
          </cell>
          <cell r="H25540" t="str">
            <v>43735447LIL</v>
          </cell>
        </row>
        <row r="25541">
          <cell r="B25541">
            <v>447</v>
          </cell>
          <cell r="H25541" t="str">
            <v>43735447LIL</v>
          </cell>
        </row>
        <row r="25542">
          <cell r="B25542">
            <v>447</v>
          </cell>
          <cell r="H25542" t="str">
            <v>43735447LIL</v>
          </cell>
        </row>
        <row r="25543">
          <cell r="B25543">
            <v>447</v>
          </cell>
          <cell r="H25543" t="str">
            <v>43735447LIL</v>
          </cell>
        </row>
        <row r="25544">
          <cell r="B25544">
            <v>447</v>
          </cell>
          <cell r="H25544" t="str">
            <v>43735447LIL</v>
          </cell>
        </row>
        <row r="25545">
          <cell r="B25545">
            <v>447</v>
          </cell>
          <cell r="H25545" t="str">
            <v>43735447LIL</v>
          </cell>
        </row>
        <row r="25546">
          <cell r="B25546">
            <v>447</v>
          </cell>
          <cell r="H25546" t="str">
            <v>43735447LIL</v>
          </cell>
        </row>
        <row r="25547">
          <cell r="B25547">
            <v>448</v>
          </cell>
          <cell r="H25547" t="str">
            <v>43735448LIL</v>
          </cell>
        </row>
        <row r="25548">
          <cell r="B25548">
            <v>448</v>
          </cell>
          <cell r="H25548" t="str">
            <v>43735448LIL</v>
          </cell>
        </row>
        <row r="25549">
          <cell r="B25549">
            <v>448</v>
          </cell>
          <cell r="H25549" t="str">
            <v>43735448LIL</v>
          </cell>
        </row>
        <row r="25550">
          <cell r="B25550">
            <v>448</v>
          </cell>
          <cell r="H25550" t="str">
            <v>43735448LIL</v>
          </cell>
        </row>
        <row r="25551">
          <cell r="B25551">
            <v>448</v>
          </cell>
          <cell r="H25551" t="str">
            <v>43735448LIL</v>
          </cell>
        </row>
        <row r="25552">
          <cell r="B25552">
            <v>448</v>
          </cell>
          <cell r="H25552" t="str">
            <v>43735448LIL</v>
          </cell>
        </row>
        <row r="25553">
          <cell r="B25553">
            <v>448</v>
          </cell>
          <cell r="H25553" t="str">
            <v>43735448LIL</v>
          </cell>
        </row>
        <row r="25554">
          <cell r="B25554">
            <v>448</v>
          </cell>
          <cell r="H25554" t="str">
            <v>43735448LIL</v>
          </cell>
        </row>
        <row r="25555">
          <cell r="B25555">
            <v>448</v>
          </cell>
          <cell r="H25555" t="str">
            <v>43735448LIL</v>
          </cell>
        </row>
        <row r="25556">
          <cell r="B25556">
            <v>448</v>
          </cell>
          <cell r="H25556" t="str">
            <v>43735448LIL</v>
          </cell>
        </row>
        <row r="25557">
          <cell r="B25557">
            <v>448</v>
          </cell>
          <cell r="H25557" t="str">
            <v>43735448LIL</v>
          </cell>
        </row>
        <row r="25558">
          <cell r="B25558">
            <v>448</v>
          </cell>
          <cell r="H25558" t="str">
            <v>43735448LIL</v>
          </cell>
        </row>
        <row r="25559">
          <cell r="B25559">
            <v>448</v>
          </cell>
          <cell r="H25559" t="str">
            <v>43735448LIL</v>
          </cell>
        </row>
        <row r="25560">
          <cell r="B25560">
            <v>448</v>
          </cell>
          <cell r="H25560" t="str">
            <v>43735448LIL</v>
          </cell>
        </row>
        <row r="25561">
          <cell r="B25561">
            <v>448</v>
          </cell>
          <cell r="H25561" t="str">
            <v>43735448LIL</v>
          </cell>
        </row>
        <row r="25562">
          <cell r="B25562">
            <v>448</v>
          </cell>
          <cell r="H25562" t="str">
            <v>43735448LIL</v>
          </cell>
        </row>
        <row r="25563">
          <cell r="B25563">
            <v>448</v>
          </cell>
          <cell r="H25563" t="str">
            <v>43735448LIL</v>
          </cell>
        </row>
        <row r="25564">
          <cell r="B25564">
            <v>448</v>
          </cell>
          <cell r="H25564" t="str">
            <v>43735448LIL</v>
          </cell>
        </row>
        <row r="25565">
          <cell r="B25565">
            <v>448</v>
          </cell>
          <cell r="H25565" t="str">
            <v>43735448LIL</v>
          </cell>
        </row>
        <row r="25566">
          <cell r="B25566">
            <v>448</v>
          </cell>
          <cell r="H25566" t="str">
            <v>43735448LIL</v>
          </cell>
        </row>
        <row r="25567">
          <cell r="B25567">
            <v>448</v>
          </cell>
          <cell r="H25567" t="str">
            <v>43735448LIL</v>
          </cell>
        </row>
        <row r="25568">
          <cell r="B25568">
            <v>449</v>
          </cell>
          <cell r="H25568" t="str">
            <v>42802449Ros</v>
          </cell>
        </row>
        <row r="25569">
          <cell r="B25569">
            <v>449</v>
          </cell>
          <cell r="H25569" t="str">
            <v>43735449ROS</v>
          </cell>
        </row>
        <row r="25570">
          <cell r="B25570">
            <v>449</v>
          </cell>
          <cell r="H25570" t="str">
            <v>43735449ROS</v>
          </cell>
        </row>
        <row r="25571">
          <cell r="B25571">
            <v>449</v>
          </cell>
          <cell r="H25571" t="str">
            <v>43735449ROS</v>
          </cell>
        </row>
        <row r="25572">
          <cell r="B25572">
            <v>449</v>
          </cell>
          <cell r="H25572" t="str">
            <v>43735449ROS</v>
          </cell>
        </row>
        <row r="25573">
          <cell r="B25573">
            <v>449</v>
          </cell>
          <cell r="H25573" t="str">
            <v>43735449ROS</v>
          </cell>
        </row>
        <row r="25574">
          <cell r="B25574">
            <v>449</v>
          </cell>
          <cell r="H25574" t="str">
            <v>43735449ROS</v>
          </cell>
        </row>
        <row r="25575">
          <cell r="B25575">
            <v>449</v>
          </cell>
          <cell r="H25575" t="str">
            <v>43735449ROS</v>
          </cell>
        </row>
        <row r="25576">
          <cell r="B25576">
            <v>449</v>
          </cell>
          <cell r="H25576" t="str">
            <v>43735449ROS</v>
          </cell>
        </row>
        <row r="25577">
          <cell r="B25577">
            <v>449</v>
          </cell>
          <cell r="H25577" t="str">
            <v>43735449ROS</v>
          </cell>
        </row>
        <row r="25578">
          <cell r="B25578">
            <v>449</v>
          </cell>
          <cell r="H25578" t="str">
            <v>43735449ROS</v>
          </cell>
        </row>
        <row r="25579">
          <cell r="B25579">
            <v>449</v>
          </cell>
          <cell r="H25579" t="str">
            <v>43735449ROS</v>
          </cell>
        </row>
        <row r="25580">
          <cell r="B25580">
            <v>449</v>
          </cell>
          <cell r="H25580" t="str">
            <v>43735449ROS</v>
          </cell>
        </row>
        <row r="25581">
          <cell r="B25581">
            <v>449</v>
          </cell>
          <cell r="H25581" t="str">
            <v>43735449ROS</v>
          </cell>
        </row>
        <row r="25582">
          <cell r="B25582">
            <v>449</v>
          </cell>
          <cell r="H25582" t="str">
            <v>43735449ROS</v>
          </cell>
        </row>
        <row r="25583">
          <cell r="B25583">
            <v>449</v>
          </cell>
          <cell r="H25583" t="str">
            <v>43735449ROS</v>
          </cell>
        </row>
        <row r="25584">
          <cell r="B25584">
            <v>449</v>
          </cell>
          <cell r="H25584" t="str">
            <v>43735449ROS</v>
          </cell>
        </row>
        <row r="25585">
          <cell r="B25585">
            <v>449</v>
          </cell>
          <cell r="H25585" t="str">
            <v>43735449ROS</v>
          </cell>
        </row>
        <row r="25586">
          <cell r="B25586">
            <v>449</v>
          </cell>
          <cell r="H25586" t="str">
            <v>43735449ROS</v>
          </cell>
        </row>
        <row r="25587">
          <cell r="B25587">
            <v>449</v>
          </cell>
          <cell r="H25587" t="str">
            <v>43735449ROS</v>
          </cell>
        </row>
        <row r="25588">
          <cell r="B25588">
            <v>449</v>
          </cell>
          <cell r="H25588" t="str">
            <v>43735449ROS</v>
          </cell>
        </row>
        <row r="25589">
          <cell r="B25589">
            <v>449</v>
          </cell>
          <cell r="H25589" t="str">
            <v>43735449ROS</v>
          </cell>
        </row>
        <row r="25590">
          <cell r="B25590">
            <v>449</v>
          </cell>
          <cell r="H25590" t="str">
            <v>43735449ROS</v>
          </cell>
        </row>
        <row r="25591">
          <cell r="B25591">
            <v>450</v>
          </cell>
          <cell r="H25591" t="str">
            <v>43736450ARI</v>
          </cell>
        </row>
        <row r="25592">
          <cell r="B25592">
            <v>450</v>
          </cell>
          <cell r="H25592" t="str">
            <v>43736450ARI</v>
          </cell>
        </row>
        <row r="25593">
          <cell r="B25593">
            <v>450</v>
          </cell>
          <cell r="H25593" t="str">
            <v>43736450ARI</v>
          </cell>
        </row>
        <row r="25594">
          <cell r="B25594">
            <v>450</v>
          </cell>
          <cell r="H25594" t="str">
            <v>43736450ARI</v>
          </cell>
        </row>
        <row r="25595">
          <cell r="B25595">
            <v>450</v>
          </cell>
          <cell r="H25595" t="str">
            <v>43736450ARI</v>
          </cell>
        </row>
        <row r="25596">
          <cell r="B25596">
            <v>450</v>
          </cell>
          <cell r="H25596" t="str">
            <v>43736450ARI</v>
          </cell>
        </row>
        <row r="25597">
          <cell r="B25597">
            <v>450</v>
          </cell>
          <cell r="H25597" t="str">
            <v>43736450ARI</v>
          </cell>
        </row>
        <row r="25598">
          <cell r="B25598">
            <v>450</v>
          </cell>
          <cell r="H25598" t="str">
            <v>43736450ARI</v>
          </cell>
        </row>
        <row r="25599">
          <cell r="B25599">
            <v>450</v>
          </cell>
          <cell r="H25599" t="str">
            <v>43736450ARI</v>
          </cell>
        </row>
        <row r="25600">
          <cell r="B25600">
            <v>450</v>
          </cell>
          <cell r="H25600" t="str">
            <v>43736450ARI</v>
          </cell>
        </row>
        <row r="25601">
          <cell r="B25601">
            <v>450</v>
          </cell>
          <cell r="H25601" t="str">
            <v>43736450ARI</v>
          </cell>
        </row>
        <row r="25602">
          <cell r="B25602">
            <v>450</v>
          </cell>
          <cell r="H25602" t="str">
            <v>43736450ARI</v>
          </cell>
        </row>
        <row r="25603">
          <cell r="B25603">
            <v>450</v>
          </cell>
          <cell r="H25603" t="str">
            <v>43736450ARI</v>
          </cell>
        </row>
        <row r="25604">
          <cell r="B25604">
            <v>450</v>
          </cell>
          <cell r="H25604" t="str">
            <v>43736450ARI</v>
          </cell>
        </row>
        <row r="25605">
          <cell r="B25605">
            <v>450</v>
          </cell>
          <cell r="H25605" t="str">
            <v>43736450ARI</v>
          </cell>
        </row>
        <row r="25606">
          <cell r="B25606">
            <v>450</v>
          </cell>
          <cell r="H25606" t="str">
            <v>43736450ARI</v>
          </cell>
        </row>
        <row r="25607">
          <cell r="B25607">
            <v>450</v>
          </cell>
          <cell r="H25607" t="str">
            <v>43736450ARI</v>
          </cell>
        </row>
        <row r="25608">
          <cell r="B25608">
            <v>450</v>
          </cell>
          <cell r="H25608" t="str">
            <v>43736450ARI</v>
          </cell>
        </row>
        <row r="25609">
          <cell r="B25609">
            <v>450</v>
          </cell>
          <cell r="H25609" t="str">
            <v>43736450ARI</v>
          </cell>
        </row>
        <row r="25610">
          <cell r="B25610">
            <v>450</v>
          </cell>
          <cell r="H25610" t="str">
            <v>43736450ARI</v>
          </cell>
        </row>
        <row r="25611">
          <cell r="B25611">
            <v>450</v>
          </cell>
          <cell r="H25611" t="str">
            <v>43736450ARI</v>
          </cell>
        </row>
        <row r="25612">
          <cell r="B25612">
            <v>450</v>
          </cell>
          <cell r="H25612" t="str">
            <v>43736450ARI</v>
          </cell>
        </row>
        <row r="25613">
          <cell r="B25613">
            <v>450</v>
          </cell>
          <cell r="H25613" t="str">
            <v>43736450ARI</v>
          </cell>
        </row>
        <row r="25614">
          <cell r="B25614">
            <v>450</v>
          </cell>
          <cell r="H25614" t="str">
            <v>43736450ARI</v>
          </cell>
        </row>
        <row r="25615">
          <cell r="B25615">
            <v>450</v>
          </cell>
          <cell r="H25615" t="str">
            <v>43736450ARI</v>
          </cell>
        </row>
        <row r="25616">
          <cell r="B25616">
            <v>450</v>
          </cell>
          <cell r="H25616" t="str">
            <v>44183450ARI</v>
          </cell>
        </row>
        <row r="25617">
          <cell r="B25617">
            <v>450</v>
          </cell>
          <cell r="H25617" t="str">
            <v>44183450ARI</v>
          </cell>
        </row>
        <row r="25618">
          <cell r="B25618">
            <v>450</v>
          </cell>
          <cell r="H25618" t="str">
            <v>44183450ARI</v>
          </cell>
        </row>
        <row r="25619">
          <cell r="B25619">
            <v>450</v>
          </cell>
          <cell r="H25619" t="str">
            <v>44183450ARI</v>
          </cell>
        </row>
        <row r="25620">
          <cell r="B25620">
            <v>450</v>
          </cell>
          <cell r="H25620" t="str">
            <v>44183450ARI</v>
          </cell>
        </row>
        <row r="25621">
          <cell r="B25621">
            <v>450</v>
          </cell>
          <cell r="H25621" t="str">
            <v>44183450ARI</v>
          </cell>
        </row>
        <row r="25622">
          <cell r="B25622">
            <v>450</v>
          </cell>
          <cell r="H25622" t="str">
            <v>44183450ARI</v>
          </cell>
        </row>
        <row r="25623">
          <cell r="B25623">
            <v>450</v>
          </cell>
          <cell r="H25623" t="str">
            <v>44183450ARI</v>
          </cell>
        </row>
        <row r="25624">
          <cell r="B25624">
            <v>450</v>
          </cell>
          <cell r="H25624" t="str">
            <v>44183450ARI</v>
          </cell>
        </row>
        <row r="25625">
          <cell r="B25625">
            <v>450</v>
          </cell>
          <cell r="H25625" t="str">
            <v>44183450ARI</v>
          </cell>
        </row>
        <row r="25626">
          <cell r="B25626">
            <v>450</v>
          </cell>
          <cell r="H25626" t="str">
            <v>44183450ARI</v>
          </cell>
        </row>
        <row r="25627">
          <cell r="B25627">
            <v>450</v>
          </cell>
          <cell r="H25627" t="str">
            <v>44183450ARI</v>
          </cell>
        </row>
        <row r="25628">
          <cell r="B25628">
            <v>450</v>
          </cell>
          <cell r="H25628" t="str">
            <v>44183450ARI</v>
          </cell>
        </row>
        <row r="25629">
          <cell r="B25629">
            <v>450</v>
          </cell>
          <cell r="H25629" t="str">
            <v>44183450ARI</v>
          </cell>
        </row>
        <row r="25630">
          <cell r="B25630">
            <v>450</v>
          </cell>
          <cell r="H25630" t="str">
            <v>44183450ARI</v>
          </cell>
        </row>
        <row r="25631">
          <cell r="B25631">
            <v>450</v>
          </cell>
          <cell r="H25631" t="str">
            <v>44183450ARI</v>
          </cell>
        </row>
        <row r="25632">
          <cell r="B25632">
            <v>450</v>
          </cell>
          <cell r="H25632" t="str">
            <v>44183450ARI</v>
          </cell>
        </row>
        <row r="25633">
          <cell r="B25633">
            <v>450</v>
          </cell>
          <cell r="H25633" t="str">
            <v>44183450ARI</v>
          </cell>
        </row>
        <row r="25634">
          <cell r="B25634">
            <v>450</v>
          </cell>
          <cell r="H25634" t="str">
            <v>44183450ARI</v>
          </cell>
        </row>
        <row r="25635">
          <cell r="B25635">
            <v>450</v>
          </cell>
          <cell r="H25635" t="str">
            <v>44183450ARI</v>
          </cell>
        </row>
        <row r="25636">
          <cell r="B25636">
            <v>450</v>
          </cell>
          <cell r="H25636" t="str">
            <v>44183450ARI</v>
          </cell>
        </row>
        <row r="25637">
          <cell r="B25637">
            <v>450</v>
          </cell>
          <cell r="H25637" t="str">
            <v>44183450ARI</v>
          </cell>
        </row>
        <row r="25638">
          <cell r="B25638">
            <v>450</v>
          </cell>
          <cell r="H25638" t="str">
            <v>44183450ARI</v>
          </cell>
        </row>
        <row r="25639">
          <cell r="B25639">
            <v>450</v>
          </cell>
          <cell r="H25639" t="str">
            <v>44183450ARI</v>
          </cell>
        </row>
        <row r="25640">
          <cell r="B25640">
            <v>450</v>
          </cell>
          <cell r="H25640" t="str">
            <v>44183450ARI</v>
          </cell>
        </row>
        <row r="25641">
          <cell r="B25641">
            <v>450</v>
          </cell>
          <cell r="H25641" t="str">
            <v>44183450ARI</v>
          </cell>
        </row>
        <row r="25642">
          <cell r="B25642">
            <v>450</v>
          </cell>
          <cell r="H25642" t="str">
            <v>44183450ARI</v>
          </cell>
        </row>
        <row r="25643">
          <cell r="B25643">
            <v>450</v>
          </cell>
          <cell r="H25643" t="str">
            <v>44183450ARI</v>
          </cell>
        </row>
        <row r="25644">
          <cell r="B25644">
            <v>450</v>
          </cell>
          <cell r="H25644" t="str">
            <v>44183450ARI</v>
          </cell>
        </row>
        <row r="25645">
          <cell r="B25645">
            <v>450</v>
          </cell>
          <cell r="H25645" t="str">
            <v>44183450ARI</v>
          </cell>
        </row>
        <row r="25646">
          <cell r="B25646">
            <v>450</v>
          </cell>
          <cell r="H25646" t="str">
            <v>44183450ARI</v>
          </cell>
        </row>
        <row r="25647">
          <cell r="B25647">
            <v>450</v>
          </cell>
          <cell r="H25647" t="str">
            <v>44183450ARI</v>
          </cell>
        </row>
        <row r="25648">
          <cell r="B25648">
            <v>450</v>
          </cell>
          <cell r="H25648" t="str">
            <v>44183450ARI</v>
          </cell>
        </row>
        <row r="25649">
          <cell r="B25649">
            <v>450</v>
          </cell>
          <cell r="H25649" t="str">
            <v>44183450ARI</v>
          </cell>
        </row>
        <row r="25650">
          <cell r="B25650">
            <v>450</v>
          </cell>
          <cell r="H25650" t="str">
            <v>44183450ARI</v>
          </cell>
        </row>
        <row r="25651">
          <cell r="B25651">
            <v>450</v>
          </cell>
          <cell r="H25651" t="str">
            <v>44183450ARI</v>
          </cell>
        </row>
        <row r="25652">
          <cell r="B25652">
            <v>450</v>
          </cell>
          <cell r="H25652" t="str">
            <v>44183450ARI</v>
          </cell>
        </row>
        <row r="25653">
          <cell r="B25653">
            <v>450</v>
          </cell>
          <cell r="H25653" t="str">
            <v>44183450ARI</v>
          </cell>
        </row>
        <row r="25654">
          <cell r="B25654">
            <v>450</v>
          </cell>
          <cell r="H25654" t="str">
            <v>44183450ARI</v>
          </cell>
        </row>
        <row r="25655">
          <cell r="B25655">
            <v>450</v>
          </cell>
          <cell r="H25655" t="str">
            <v>44183450ARI</v>
          </cell>
        </row>
        <row r="25656">
          <cell r="B25656">
            <v>450</v>
          </cell>
          <cell r="H25656" t="str">
            <v>44183450ARI</v>
          </cell>
        </row>
        <row r="25657">
          <cell r="B25657">
            <v>450</v>
          </cell>
          <cell r="H25657" t="str">
            <v>44183450ARI</v>
          </cell>
        </row>
        <row r="25658">
          <cell r="B25658">
            <v>450</v>
          </cell>
          <cell r="H25658" t="str">
            <v>44183450ARI</v>
          </cell>
        </row>
        <row r="25659">
          <cell r="B25659">
            <v>450</v>
          </cell>
          <cell r="H25659" t="str">
            <v>44183450ARI</v>
          </cell>
        </row>
        <row r="25660">
          <cell r="B25660">
            <v>450</v>
          </cell>
          <cell r="H25660" t="str">
            <v>44183450ARI</v>
          </cell>
        </row>
        <row r="25661">
          <cell r="B25661">
            <v>450</v>
          </cell>
          <cell r="H25661" t="str">
            <v>44183450ARI</v>
          </cell>
        </row>
        <row r="25662">
          <cell r="B25662">
            <v>451</v>
          </cell>
          <cell r="H25662" t="str">
            <v>43738451BEN</v>
          </cell>
        </row>
        <row r="25663">
          <cell r="B25663">
            <v>451</v>
          </cell>
          <cell r="H25663" t="str">
            <v>43738451BEN</v>
          </cell>
        </row>
        <row r="25664">
          <cell r="B25664">
            <v>451</v>
          </cell>
          <cell r="H25664" t="str">
            <v>43738451BEN</v>
          </cell>
        </row>
        <row r="25665">
          <cell r="B25665">
            <v>451</v>
          </cell>
          <cell r="H25665" t="str">
            <v>43738451BEN</v>
          </cell>
        </row>
        <row r="25666">
          <cell r="B25666">
            <v>451</v>
          </cell>
          <cell r="H25666" t="str">
            <v>43738451BEN</v>
          </cell>
        </row>
        <row r="25667">
          <cell r="B25667">
            <v>451</v>
          </cell>
          <cell r="H25667" t="str">
            <v>43738451BEN</v>
          </cell>
        </row>
        <row r="25668">
          <cell r="B25668">
            <v>451</v>
          </cell>
          <cell r="H25668" t="str">
            <v>43738451BEN</v>
          </cell>
        </row>
        <row r="25669">
          <cell r="B25669">
            <v>451</v>
          </cell>
          <cell r="H25669" t="str">
            <v>43738451BEN</v>
          </cell>
        </row>
        <row r="25670">
          <cell r="B25670">
            <v>451</v>
          </cell>
          <cell r="H25670" t="str">
            <v>43738451BEN</v>
          </cell>
        </row>
        <row r="25671">
          <cell r="B25671">
            <v>451</v>
          </cell>
          <cell r="H25671" t="str">
            <v>43738451BEN</v>
          </cell>
        </row>
        <row r="25672">
          <cell r="B25672">
            <v>451</v>
          </cell>
          <cell r="H25672" t="str">
            <v>43738451BEN</v>
          </cell>
        </row>
        <row r="25673">
          <cell r="B25673">
            <v>451</v>
          </cell>
          <cell r="H25673" t="str">
            <v>43738451BEN</v>
          </cell>
        </row>
        <row r="25674">
          <cell r="B25674">
            <v>451</v>
          </cell>
          <cell r="H25674" t="str">
            <v>43738451BEN</v>
          </cell>
        </row>
        <row r="25675">
          <cell r="B25675">
            <v>451</v>
          </cell>
          <cell r="H25675" t="str">
            <v>43738451BEN</v>
          </cell>
        </row>
        <row r="25676">
          <cell r="B25676">
            <v>451</v>
          </cell>
          <cell r="H25676" t="str">
            <v>43738451BEN</v>
          </cell>
        </row>
        <row r="25677">
          <cell r="B25677">
            <v>451</v>
          </cell>
          <cell r="H25677" t="str">
            <v>43738451BEN</v>
          </cell>
        </row>
        <row r="25678">
          <cell r="B25678">
            <v>451</v>
          </cell>
          <cell r="H25678" t="str">
            <v>43738451BEN</v>
          </cell>
        </row>
        <row r="25679">
          <cell r="B25679">
            <v>451</v>
          </cell>
          <cell r="H25679" t="str">
            <v>43738451BEN</v>
          </cell>
        </row>
        <row r="25680">
          <cell r="B25680">
            <v>451</v>
          </cell>
          <cell r="H25680" t="str">
            <v>43738451BEN</v>
          </cell>
        </row>
        <row r="25681">
          <cell r="B25681">
            <v>451</v>
          </cell>
          <cell r="H25681" t="str">
            <v>43738451BEN</v>
          </cell>
        </row>
        <row r="25682">
          <cell r="B25682">
            <v>451</v>
          </cell>
          <cell r="H25682" t="str">
            <v>43738451BEN</v>
          </cell>
        </row>
        <row r="25683">
          <cell r="B25683">
            <v>452</v>
          </cell>
          <cell r="H25683" t="str">
            <v>43743452ELI</v>
          </cell>
        </row>
        <row r="25684">
          <cell r="B25684">
            <v>452</v>
          </cell>
          <cell r="H25684" t="str">
            <v>43743452ELI</v>
          </cell>
        </row>
        <row r="25685">
          <cell r="B25685">
            <v>452</v>
          </cell>
          <cell r="H25685" t="str">
            <v>43743452ELI</v>
          </cell>
        </row>
        <row r="25686">
          <cell r="B25686">
            <v>452</v>
          </cell>
          <cell r="H25686" t="str">
            <v>43743452ELI</v>
          </cell>
        </row>
        <row r="25687">
          <cell r="B25687">
            <v>452</v>
          </cell>
          <cell r="H25687" t="str">
            <v>43743452ELI</v>
          </cell>
        </row>
        <row r="25688">
          <cell r="B25688">
            <v>452</v>
          </cell>
          <cell r="H25688" t="str">
            <v>43743452ELI</v>
          </cell>
        </row>
        <row r="25689">
          <cell r="B25689">
            <v>452</v>
          </cell>
          <cell r="H25689" t="str">
            <v>43743452ELI</v>
          </cell>
        </row>
        <row r="25690">
          <cell r="B25690">
            <v>452</v>
          </cell>
          <cell r="H25690" t="str">
            <v>43743452ELI</v>
          </cell>
        </row>
        <row r="25691">
          <cell r="B25691">
            <v>452</v>
          </cell>
          <cell r="H25691" t="str">
            <v>43743452ELI</v>
          </cell>
        </row>
        <row r="25692">
          <cell r="B25692">
            <v>452</v>
          </cell>
          <cell r="H25692" t="str">
            <v>43743452ELI</v>
          </cell>
        </row>
        <row r="25693">
          <cell r="B25693">
            <v>452</v>
          </cell>
          <cell r="H25693" t="str">
            <v>43743452ELI</v>
          </cell>
        </row>
        <row r="25694">
          <cell r="B25694">
            <v>452</v>
          </cell>
          <cell r="H25694" t="str">
            <v>43743452ELI</v>
          </cell>
        </row>
        <row r="25695">
          <cell r="B25695">
            <v>452</v>
          </cell>
          <cell r="H25695" t="str">
            <v>43743452ELI</v>
          </cell>
        </row>
        <row r="25696">
          <cell r="B25696">
            <v>452</v>
          </cell>
          <cell r="H25696" t="str">
            <v>43743452ELI</v>
          </cell>
        </row>
        <row r="25697">
          <cell r="B25697">
            <v>452</v>
          </cell>
          <cell r="H25697" t="str">
            <v>43743452ELI</v>
          </cell>
        </row>
        <row r="25698">
          <cell r="B25698">
            <v>452</v>
          </cell>
          <cell r="H25698" t="str">
            <v>43923452ELI</v>
          </cell>
        </row>
        <row r="25699">
          <cell r="B25699">
            <v>452</v>
          </cell>
          <cell r="H25699" t="str">
            <v>43923452ELI</v>
          </cell>
        </row>
        <row r="25700">
          <cell r="B25700">
            <v>452</v>
          </cell>
          <cell r="H25700" t="str">
            <v>43923452ELI</v>
          </cell>
        </row>
        <row r="25701">
          <cell r="B25701">
            <v>452</v>
          </cell>
          <cell r="H25701" t="str">
            <v>43923452ELI</v>
          </cell>
        </row>
        <row r="25702">
          <cell r="B25702">
            <v>452</v>
          </cell>
          <cell r="H25702" t="str">
            <v>43923452ELI</v>
          </cell>
        </row>
        <row r="25703">
          <cell r="B25703">
            <v>452</v>
          </cell>
          <cell r="H25703" t="str">
            <v>43923452ELI</v>
          </cell>
        </row>
        <row r="25704">
          <cell r="B25704">
            <v>452</v>
          </cell>
          <cell r="H25704" t="str">
            <v>43923452ELI</v>
          </cell>
        </row>
        <row r="25705">
          <cell r="B25705">
            <v>452</v>
          </cell>
          <cell r="H25705" t="str">
            <v>43923452ELI</v>
          </cell>
        </row>
        <row r="25706">
          <cell r="B25706">
            <v>452</v>
          </cell>
          <cell r="H25706" t="str">
            <v>43923452ELI</v>
          </cell>
        </row>
        <row r="25707">
          <cell r="B25707">
            <v>452</v>
          </cell>
          <cell r="H25707" t="str">
            <v>43923452ELI</v>
          </cell>
        </row>
        <row r="25708">
          <cell r="B25708">
            <v>452</v>
          </cell>
          <cell r="H25708" t="str">
            <v>43923452ELI</v>
          </cell>
        </row>
        <row r="25709">
          <cell r="B25709">
            <v>452</v>
          </cell>
          <cell r="H25709" t="str">
            <v>43923452ELI</v>
          </cell>
        </row>
        <row r="25710">
          <cell r="B25710">
            <v>452</v>
          </cell>
          <cell r="H25710" t="str">
            <v>43923452ELI</v>
          </cell>
        </row>
        <row r="25711">
          <cell r="B25711">
            <v>452</v>
          </cell>
          <cell r="H25711" t="str">
            <v>43923452ELI</v>
          </cell>
        </row>
        <row r="25712">
          <cell r="B25712">
            <v>452</v>
          </cell>
          <cell r="H25712" t="str">
            <v>43923452ELI</v>
          </cell>
        </row>
        <row r="25713">
          <cell r="B25713">
            <v>452</v>
          </cell>
          <cell r="H25713" t="str">
            <v>43923452ELI</v>
          </cell>
        </row>
        <row r="25714">
          <cell r="B25714">
            <v>452</v>
          </cell>
          <cell r="H25714" t="str">
            <v>43923452ELI</v>
          </cell>
        </row>
        <row r="25715">
          <cell r="B25715">
            <v>452</v>
          </cell>
          <cell r="H25715" t="str">
            <v>44160452ELI</v>
          </cell>
        </row>
        <row r="25716">
          <cell r="B25716">
            <v>452</v>
          </cell>
          <cell r="H25716" t="str">
            <v>44160452ELI</v>
          </cell>
        </row>
        <row r="25717">
          <cell r="B25717">
            <v>452</v>
          </cell>
          <cell r="H25717" t="str">
            <v>44160452ELI</v>
          </cell>
        </row>
        <row r="25718">
          <cell r="B25718">
            <v>452</v>
          </cell>
          <cell r="H25718" t="str">
            <v>44160452ELI</v>
          </cell>
        </row>
        <row r="25719">
          <cell r="B25719">
            <v>452</v>
          </cell>
          <cell r="H25719" t="str">
            <v>44160452ELI</v>
          </cell>
        </row>
        <row r="25720">
          <cell r="B25720">
            <v>452</v>
          </cell>
          <cell r="H25720" t="str">
            <v>44160452ELI</v>
          </cell>
        </row>
        <row r="25721">
          <cell r="B25721">
            <v>452</v>
          </cell>
          <cell r="H25721" t="str">
            <v>44160452ELI</v>
          </cell>
        </row>
        <row r="25722">
          <cell r="B25722">
            <v>452</v>
          </cell>
          <cell r="H25722" t="str">
            <v>44160452ELI</v>
          </cell>
        </row>
        <row r="25723">
          <cell r="B25723">
            <v>452</v>
          </cell>
          <cell r="H25723" t="str">
            <v>44160452ELI</v>
          </cell>
        </row>
        <row r="25724">
          <cell r="B25724">
            <v>452</v>
          </cell>
          <cell r="H25724" t="str">
            <v>44160452ELI</v>
          </cell>
        </row>
        <row r="25725">
          <cell r="B25725">
            <v>452</v>
          </cell>
          <cell r="H25725" t="str">
            <v>44160452ELI</v>
          </cell>
        </row>
        <row r="25726">
          <cell r="B25726">
            <v>452</v>
          </cell>
          <cell r="H25726" t="str">
            <v>44160452ELI</v>
          </cell>
        </row>
        <row r="25727">
          <cell r="B25727">
            <v>452</v>
          </cell>
          <cell r="H25727" t="str">
            <v>44160452ELI</v>
          </cell>
        </row>
        <row r="25728">
          <cell r="B25728">
            <v>452</v>
          </cell>
          <cell r="H25728" t="str">
            <v>44160452ELI</v>
          </cell>
        </row>
        <row r="25729">
          <cell r="B25729">
            <v>452</v>
          </cell>
          <cell r="H25729" t="str">
            <v>44160452ELI</v>
          </cell>
        </row>
        <row r="25730">
          <cell r="B25730">
            <v>452</v>
          </cell>
          <cell r="H25730" t="str">
            <v>44160452ELI</v>
          </cell>
        </row>
        <row r="25731">
          <cell r="B25731">
            <v>452</v>
          </cell>
          <cell r="H25731" t="str">
            <v>44160452ELI</v>
          </cell>
        </row>
        <row r="25732">
          <cell r="B25732">
            <v>452</v>
          </cell>
          <cell r="H25732" t="str">
            <v>44160452ELI</v>
          </cell>
        </row>
        <row r="25733">
          <cell r="B25733">
            <v>452</v>
          </cell>
          <cell r="H25733" t="str">
            <v>44160452ELI</v>
          </cell>
        </row>
        <row r="25734">
          <cell r="B25734">
            <v>452</v>
          </cell>
          <cell r="H25734" t="str">
            <v>44160452ELI</v>
          </cell>
        </row>
        <row r="25735">
          <cell r="B25735">
            <v>452</v>
          </cell>
          <cell r="H25735" t="str">
            <v>44160452ELI</v>
          </cell>
        </row>
        <row r="25736">
          <cell r="B25736">
            <v>452</v>
          </cell>
          <cell r="H25736" t="str">
            <v>44160452ELI</v>
          </cell>
        </row>
        <row r="25737">
          <cell r="B25737">
            <v>452</v>
          </cell>
          <cell r="H25737">
            <v>1320</v>
          </cell>
        </row>
        <row r="25738">
          <cell r="B25738">
            <v>452</v>
          </cell>
          <cell r="H25738">
            <v>1320</v>
          </cell>
        </row>
        <row r="25739">
          <cell r="B25739">
            <v>452</v>
          </cell>
          <cell r="H25739">
            <v>1320</v>
          </cell>
        </row>
        <row r="25740">
          <cell r="B25740">
            <v>452</v>
          </cell>
          <cell r="H25740">
            <v>1320</v>
          </cell>
        </row>
        <row r="25741">
          <cell r="B25741">
            <v>452</v>
          </cell>
          <cell r="H25741">
            <v>1320</v>
          </cell>
        </row>
        <row r="25742">
          <cell r="B25742">
            <v>452</v>
          </cell>
          <cell r="H25742">
            <v>1320</v>
          </cell>
        </row>
        <row r="25743">
          <cell r="B25743">
            <v>452</v>
          </cell>
          <cell r="H25743">
            <v>1320</v>
          </cell>
        </row>
        <row r="25744">
          <cell r="B25744">
            <v>452</v>
          </cell>
          <cell r="H25744">
            <v>1320</v>
          </cell>
        </row>
        <row r="25745">
          <cell r="B25745">
            <v>452</v>
          </cell>
          <cell r="H25745">
            <v>1320</v>
          </cell>
        </row>
        <row r="25746">
          <cell r="B25746">
            <v>452</v>
          </cell>
          <cell r="H25746">
            <v>1320</v>
          </cell>
        </row>
        <row r="25747">
          <cell r="B25747">
            <v>452</v>
          </cell>
          <cell r="H25747">
            <v>1320</v>
          </cell>
        </row>
        <row r="25748">
          <cell r="B25748">
            <v>452</v>
          </cell>
          <cell r="H25748">
            <v>1320</v>
          </cell>
        </row>
        <row r="25749">
          <cell r="B25749">
            <v>452</v>
          </cell>
          <cell r="H25749">
            <v>1320</v>
          </cell>
        </row>
        <row r="25750">
          <cell r="B25750">
            <v>452</v>
          </cell>
          <cell r="H25750">
            <v>1320</v>
          </cell>
        </row>
        <row r="25751">
          <cell r="B25751">
            <v>452</v>
          </cell>
          <cell r="H25751">
            <v>1320</v>
          </cell>
        </row>
        <row r="25752">
          <cell r="B25752">
            <v>452</v>
          </cell>
          <cell r="H25752">
            <v>1320</v>
          </cell>
        </row>
        <row r="25753">
          <cell r="B25753">
            <v>452</v>
          </cell>
          <cell r="H25753">
            <v>1320</v>
          </cell>
        </row>
        <row r="25754">
          <cell r="B25754">
            <v>452</v>
          </cell>
          <cell r="H25754">
            <v>1320</v>
          </cell>
        </row>
        <row r="25755">
          <cell r="B25755">
            <v>452</v>
          </cell>
          <cell r="H25755">
            <v>1320</v>
          </cell>
        </row>
        <row r="25756">
          <cell r="B25756">
            <v>452</v>
          </cell>
          <cell r="H25756">
            <v>1320</v>
          </cell>
        </row>
        <row r="25757">
          <cell r="B25757">
            <v>452</v>
          </cell>
          <cell r="H25757">
            <v>1320</v>
          </cell>
        </row>
        <row r="25758">
          <cell r="B25758">
            <v>452</v>
          </cell>
          <cell r="H25758">
            <v>1320</v>
          </cell>
        </row>
        <row r="25759">
          <cell r="B25759">
            <v>453</v>
          </cell>
          <cell r="H25759" t="str">
            <v>43746453MAR</v>
          </cell>
        </row>
        <row r="25760">
          <cell r="B25760">
            <v>453</v>
          </cell>
          <cell r="H25760" t="str">
            <v>43746453MAR</v>
          </cell>
        </row>
        <row r="25761">
          <cell r="B25761">
            <v>453</v>
          </cell>
          <cell r="H25761" t="str">
            <v>43746453MAR</v>
          </cell>
        </row>
        <row r="25762">
          <cell r="B25762">
            <v>453</v>
          </cell>
          <cell r="H25762" t="str">
            <v>43746453MAR</v>
          </cell>
        </row>
        <row r="25763">
          <cell r="B25763">
            <v>453</v>
          </cell>
          <cell r="H25763" t="str">
            <v>43746453MAR</v>
          </cell>
        </row>
        <row r="25764">
          <cell r="B25764">
            <v>453</v>
          </cell>
          <cell r="H25764" t="str">
            <v>43746453MAR</v>
          </cell>
        </row>
        <row r="25765">
          <cell r="B25765">
            <v>453</v>
          </cell>
          <cell r="H25765" t="str">
            <v>43746453MAR</v>
          </cell>
        </row>
        <row r="25766">
          <cell r="B25766">
            <v>453</v>
          </cell>
          <cell r="H25766" t="str">
            <v>43746453MAR</v>
          </cell>
        </row>
        <row r="25767">
          <cell r="B25767">
            <v>453</v>
          </cell>
          <cell r="H25767" t="str">
            <v>43746453MAR</v>
          </cell>
        </row>
        <row r="25768">
          <cell r="B25768">
            <v>453</v>
          </cell>
          <cell r="H25768" t="str">
            <v>43746453MAR</v>
          </cell>
        </row>
        <row r="25769">
          <cell r="B25769">
            <v>453</v>
          </cell>
          <cell r="H25769" t="str">
            <v>43746453MAR</v>
          </cell>
        </row>
        <row r="25770">
          <cell r="B25770">
            <v>453</v>
          </cell>
          <cell r="H25770" t="str">
            <v>43746453MAR</v>
          </cell>
        </row>
        <row r="25771">
          <cell r="B25771">
            <v>453</v>
          </cell>
          <cell r="H25771" t="str">
            <v>43746453MAR</v>
          </cell>
        </row>
        <row r="25772">
          <cell r="B25772">
            <v>453</v>
          </cell>
          <cell r="H25772" t="str">
            <v>43746453MAR</v>
          </cell>
        </row>
        <row r="25773">
          <cell r="B25773">
            <v>453</v>
          </cell>
          <cell r="H25773" t="str">
            <v>43746453MAR</v>
          </cell>
        </row>
        <row r="25774">
          <cell r="B25774">
            <v>453</v>
          </cell>
          <cell r="H25774" t="str">
            <v>43746453MAR</v>
          </cell>
        </row>
        <row r="25775">
          <cell r="B25775">
            <v>453</v>
          </cell>
          <cell r="H25775" t="str">
            <v>43746453MAR</v>
          </cell>
        </row>
        <row r="25776">
          <cell r="B25776">
            <v>453</v>
          </cell>
          <cell r="H25776" t="str">
            <v>43746453MAR</v>
          </cell>
        </row>
        <row r="25777">
          <cell r="B25777">
            <v>453</v>
          </cell>
          <cell r="H25777" t="str">
            <v>43746453MAR</v>
          </cell>
        </row>
        <row r="25778">
          <cell r="B25778">
            <v>453</v>
          </cell>
          <cell r="H25778" t="str">
            <v>43746453MAR</v>
          </cell>
        </row>
        <row r="25779">
          <cell r="B25779">
            <v>453</v>
          </cell>
          <cell r="H25779" t="str">
            <v>43746453MAR</v>
          </cell>
        </row>
        <row r="25780">
          <cell r="B25780">
            <v>453</v>
          </cell>
          <cell r="H25780" t="str">
            <v>43746453MAR</v>
          </cell>
        </row>
        <row r="25781">
          <cell r="B25781">
            <v>453</v>
          </cell>
          <cell r="H25781" t="str">
            <v>43746453MAR</v>
          </cell>
        </row>
        <row r="25782">
          <cell r="B25782">
            <v>453</v>
          </cell>
          <cell r="H25782" t="str">
            <v>43746453MAR</v>
          </cell>
        </row>
        <row r="25783">
          <cell r="B25783">
            <v>453</v>
          </cell>
          <cell r="H25783" t="str">
            <v>43746453MAR</v>
          </cell>
        </row>
        <row r="25784">
          <cell r="B25784">
            <v>453</v>
          </cell>
          <cell r="H25784" t="str">
            <v>43746453MAR</v>
          </cell>
        </row>
        <row r="25785">
          <cell r="B25785">
            <v>453</v>
          </cell>
          <cell r="H25785" t="str">
            <v>43746453MAR</v>
          </cell>
        </row>
        <row r="25786">
          <cell r="B25786">
            <v>453</v>
          </cell>
          <cell r="H25786" t="str">
            <v>43746453MAR</v>
          </cell>
        </row>
        <row r="25787">
          <cell r="B25787">
            <v>453</v>
          </cell>
          <cell r="H25787" t="str">
            <v>43746453MAR</v>
          </cell>
        </row>
        <row r="25788">
          <cell r="B25788">
            <v>453</v>
          </cell>
          <cell r="H25788" t="str">
            <v>43746453MAR</v>
          </cell>
        </row>
        <row r="25789">
          <cell r="B25789">
            <v>453</v>
          </cell>
          <cell r="H25789" t="str">
            <v>43746453MAR</v>
          </cell>
        </row>
        <row r="25790">
          <cell r="B25790">
            <v>453</v>
          </cell>
          <cell r="H25790" t="str">
            <v>43746453MAR</v>
          </cell>
        </row>
        <row r="25791">
          <cell r="B25791">
            <v>454</v>
          </cell>
          <cell r="H25791" t="str">
            <v>43746454JOS</v>
          </cell>
        </row>
        <row r="25792">
          <cell r="B25792">
            <v>454</v>
          </cell>
          <cell r="H25792" t="str">
            <v>43746454JOS</v>
          </cell>
        </row>
        <row r="25793">
          <cell r="B25793">
            <v>454</v>
          </cell>
          <cell r="H25793" t="str">
            <v>43746454JOS</v>
          </cell>
        </row>
        <row r="25794">
          <cell r="B25794">
            <v>454</v>
          </cell>
          <cell r="H25794" t="str">
            <v>43746454JOS</v>
          </cell>
        </row>
        <row r="25795">
          <cell r="B25795">
            <v>454</v>
          </cell>
          <cell r="H25795" t="str">
            <v>43746454JOS</v>
          </cell>
        </row>
        <row r="25796">
          <cell r="B25796">
            <v>454</v>
          </cell>
          <cell r="H25796" t="str">
            <v>43746454JOS</v>
          </cell>
        </row>
        <row r="25797">
          <cell r="B25797">
            <v>454</v>
          </cell>
          <cell r="H25797" t="str">
            <v>43746454JOS</v>
          </cell>
        </row>
        <row r="25798">
          <cell r="B25798">
            <v>454</v>
          </cell>
          <cell r="H25798" t="str">
            <v>43746454JOS</v>
          </cell>
        </row>
        <row r="25799">
          <cell r="B25799">
            <v>454</v>
          </cell>
          <cell r="H25799" t="str">
            <v>43746454JOS</v>
          </cell>
        </row>
        <row r="25800">
          <cell r="B25800">
            <v>454</v>
          </cell>
          <cell r="H25800" t="str">
            <v>43746454JOS</v>
          </cell>
        </row>
        <row r="25801">
          <cell r="B25801">
            <v>454</v>
          </cell>
          <cell r="H25801" t="str">
            <v>43746454JOS</v>
          </cell>
        </row>
        <row r="25802">
          <cell r="B25802">
            <v>454</v>
          </cell>
          <cell r="H25802" t="str">
            <v>43746454JOS</v>
          </cell>
        </row>
        <row r="25803">
          <cell r="B25803">
            <v>454</v>
          </cell>
          <cell r="H25803" t="str">
            <v>43746454JOS</v>
          </cell>
        </row>
        <row r="25804">
          <cell r="B25804">
            <v>454</v>
          </cell>
          <cell r="H25804" t="str">
            <v>43746454JOS</v>
          </cell>
        </row>
        <row r="25805">
          <cell r="B25805">
            <v>454</v>
          </cell>
          <cell r="H25805" t="str">
            <v>43746454JOS</v>
          </cell>
        </row>
        <row r="25806">
          <cell r="B25806">
            <v>454</v>
          </cell>
          <cell r="H25806" t="str">
            <v>43746454JOS</v>
          </cell>
        </row>
        <row r="25807">
          <cell r="B25807">
            <v>454</v>
          </cell>
          <cell r="H25807" t="str">
            <v>43746454JOS</v>
          </cell>
        </row>
        <row r="25808">
          <cell r="B25808">
            <v>454</v>
          </cell>
          <cell r="H25808" t="str">
            <v>43746454JOS</v>
          </cell>
        </row>
        <row r="25809">
          <cell r="B25809">
            <v>454</v>
          </cell>
          <cell r="H25809" t="str">
            <v>43746454JOS</v>
          </cell>
        </row>
        <row r="25810">
          <cell r="B25810">
            <v>454</v>
          </cell>
          <cell r="H25810" t="str">
            <v>43746454JOS</v>
          </cell>
        </row>
        <row r="25811">
          <cell r="B25811">
            <v>454</v>
          </cell>
          <cell r="H25811" t="str">
            <v>43746454JOS</v>
          </cell>
        </row>
        <row r="25812">
          <cell r="B25812">
            <v>455</v>
          </cell>
          <cell r="H25812" t="str">
            <v>43746455ALI</v>
          </cell>
        </row>
        <row r="25813">
          <cell r="B25813">
            <v>455</v>
          </cell>
          <cell r="H25813" t="str">
            <v>43746455ALI</v>
          </cell>
        </row>
        <row r="25814">
          <cell r="B25814">
            <v>455</v>
          </cell>
          <cell r="H25814" t="str">
            <v>43746455ALI</v>
          </cell>
        </row>
        <row r="25815">
          <cell r="B25815">
            <v>455</v>
          </cell>
          <cell r="H25815" t="str">
            <v>43746455ALI</v>
          </cell>
        </row>
        <row r="25816">
          <cell r="B25816">
            <v>455</v>
          </cell>
          <cell r="H25816" t="str">
            <v>43746455ALI</v>
          </cell>
        </row>
        <row r="25817">
          <cell r="B25817">
            <v>455</v>
          </cell>
          <cell r="H25817" t="str">
            <v>43746455ALI</v>
          </cell>
        </row>
        <row r="25818">
          <cell r="B25818">
            <v>455</v>
          </cell>
          <cell r="H25818" t="str">
            <v>43746455ALI</v>
          </cell>
        </row>
        <row r="25819">
          <cell r="B25819">
            <v>455</v>
          </cell>
          <cell r="H25819" t="str">
            <v>43746455ALI</v>
          </cell>
        </row>
        <row r="25820">
          <cell r="B25820">
            <v>455</v>
          </cell>
          <cell r="H25820" t="str">
            <v>43746455ALI</v>
          </cell>
        </row>
        <row r="25821">
          <cell r="B25821">
            <v>455</v>
          </cell>
          <cell r="H25821" t="str">
            <v>43746455ALI</v>
          </cell>
        </row>
        <row r="25822">
          <cell r="B25822">
            <v>455</v>
          </cell>
          <cell r="H25822" t="str">
            <v>43746455ALI</v>
          </cell>
        </row>
        <row r="25823">
          <cell r="B25823">
            <v>455</v>
          </cell>
          <cell r="H25823" t="str">
            <v>43746455ALI</v>
          </cell>
        </row>
        <row r="25824">
          <cell r="B25824">
            <v>455</v>
          </cell>
          <cell r="H25824" t="str">
            <v>43746455ALI</v>
          </cell>
        </row>
        <row r="25825">
          <cell r="B25825">
            <v>455</v>
          </cell>
          <cell r="H25825" t="str">
            <v>43746455ALI</v>
          </cell>
        </row>
        <row r="25826">
          <cell r="B25826">
            <v>455</v>
          </cell>
          <cell r="H25826" t="str">
            <v>43746455ALI</v>
          </cell>
        </row>
        <row r="25827">
          <cell r="B25827">
            <v>456</v>
          </cell>
          <cell r="H25827" t="str">
            <v>43746456AME</v>
          </cell>
        </row>
        <row r="25828">
          <cell r="B25828">
            <v>456</v>
          </cell>
          <cell r="H25828" t="str">
            <v>43746456AME</v>
          </cell>
        </row>
        <row r="25829">
          <cell r="B25829">
            <v>456</v>
          </cell>
          <cell r="H25829" t="str">
            <v>43746456AME</v>
          </cell>
        </row>
        <row r="25830">
          <cell r="B25830">
            <v>456</v>
          </cell>
          <cell r="H25830" t="str">
            <v>43746456AME</v>
          </cell>
        </row>
        <row r="25831">
          <cell r="B25831">
            <v>456</v>
          </cell>
          <cell r="H25831" t="str">
            <v>43746456AME</v>
          </cell>
        </row>
        <row r="25832">
          <cell r="B25832">
            <v>456</v>
          </cell>
          <cell r="H25832" t="str">
            <v>43746456AME</v>
          </cell>
        </row>
        <row r="25833">
          <cell r="B25833">
            <v>456</v>
          </cell>
          <cell r="H25833" t="str">
            <v>43746456AME</v>
          </cell>
        </row>
        <row r="25834">
          <cell r="B25834">
            <v>456</v>
          </cell>
          <cell r="H25834" t="str">
            <v>43746456AME</v>
          </cell>
        </row>
        <row r="25835">
          <cell r="B25835">
            <v>456</v>
          </cell>
          <cell r="H25835" t="str">
            <v>43746456AME</v>
          </cell>
        </row>
        <row r="25836">
          <cell r="B25836">
            <v>456</v>
          </cell>
          <cell r="H25836" t="str">
            <v>43746456AME</v>
          </cell>
        </row>
        <row r="25837">
          <cell r="B25837">
            <v>456</v>
          </cell>
          <cell r="H25837" t="str">
            <v>43746456AME</v>
          </cell>
        </row>
        <row r="25838">
          <cell r="B25838">
            <v>456</v>
          </cell>
          <cell r="H25838" t="str">
            <v>43746456AME</v>
          </cell>
        </row>
        <row r="25839">
          <cell r="B25839">
            <v>456</v>
          </cell>
          <cell r="H25839" t="str">
            <v>43746456AME</v>
          </cell>
        </row>
        <row r="25840">
          <cell r="B25840">
            <v>456</v>
          </cell>
          <cell r="H25840" t="str">
            <v>43746456AME</v>
          </cell>
        </row>
        <row r="25841">
          <cell r="B25841">
            <v>456</v>
          </cell>
          <cell r="H25841" t="str">
            <v>43746456AME</v>
          </cell>
        </row>
        <row r="25842">
          <cell r="B25842">
            <v>456</v>
          </cell>
          <cell r="H25842" t="str">
            <v>43746456AME</v>
          </cell>
        </row>
        <row r="25843">
          <cell r="B25843">
            <v>456</v>
          </cell>
          <cell r="H25843" t="str">
            <v>43746456AME</v>
          </cell>
        </row>
        <row r="25844">
          <cell r="B25844">
            <v>456</v>
          </cell>
          <cell r="H25844" t="str">
            <v>43746456AME</v>
          </cell>
        </row>
        <row r="25845">
          <cell r="B25845">
            <v>456</v>
          </cell>
          <cell r="H25845" t="str">
            <v>43746456AME</v>
          </cell>
        </row>
        <row r="25846">
          <cell r="B25846">
            <v>457</v>
          </cell>
          <cell r="H25846" t="str">
            <v>43749457ELI</v>
          </cell>
        </row>
        <row r="25847">
          <cell r="B25847">
            <v>457</v>
          </cell>
          <cell r="H25847" t="str">
            <v>43749457ELI</v>
          </cell>
        </row>
        <row r="25848">
          <cell r="B25848">
            <v>457</v>
          </cell>
          <cell r="H25848" t="str">
            <v>43749457ELI</v>
          </cell>
        </row>
        <row r="25849">
          <cell r="B25849">
            <v>457</v>
          </cell>
          <cell r="H25849" t="str">
            <v>43749457ELI</v>
          </cell>
        </row>
        <row r="25850">
          <cell r="B25850">
            <v>457</v>
          </cell>
          <cell r="H25850" t="str">
            <v>43749457ELI</v>
          </cell>
        </row>
        <row r="25851">
          <cell r="B25851">
            <v>457</v>
          </cell>
          <cell r="H25851" t="str">
            <v>43749457ELI</v>
          </cell>
        </row>
        <row r="25852">
          <cell r="B25852">
            <v>457</v>
          </cell>
          <cell r="H25852" t="str">
            <v>43749457ELI</v>
          </cell>
        </row>
        <row r="25853">
          <cell r="B25853">
            <v>458</v>
          </cell>
          <cell r="H25853" t="str">
            <v>43749458JAC</v>
          </cell>
        </row>
        <row r="25854">
          <cell r="B25854">
            <v>458</v>
          </cell>
          <cell r="H25854" t="str">
            <v>43749458JAC</v>
          </cell>
        </row>
        <row r="25855">
          <cell r="B25855">
            <v>458</v>
          </cell>
          <cell r="H25855" t="str">
            <v>43749458JAC</v>
          </cell>
        </row>
        <row r="25856">
          <cell r="B25856">
            <v>458</v>
          </cell>
          <cell r="H25856" t="str">
            <v>43749458JAC</v>
          </cell>
        </row>
        <row r="25857">
          <cell r="B25857">
            <v>458</v>
          </cell>
          <cell r="H25857" t="str">
            <v>43749458JAC</v>
          </cell>
        </row>
        <row r="25858">
          <cell r="B25858">
            <v>458</v>
          </cell>
          <cell r="H25858" t="str">
            <v>43749458JAC</v>
          </cell>
        </row>
        <row r="25859">
          <cell r="B25859">
            <v>458</v>
          </cell>
          <cell r="H25859" t="str">
            <v>43749458JAC</v>
          </cell>
        </row>
        <row r="25860">
          <cell r="B25860">
            <v>458</v>
          </cell>
          <cell r="H25860" t="str">
            <v>43749458JAC</v>
          </cell>
        </row>
        <row r="25861">
          <cell r="B25861">
            <v>458</v>
          </cell>
          <cell r="H25861" t="str">
            <v>43749458JAC</v>
          </cell>
        </row>
        <row r="25862">
          <cell r="B25862">
            <v>458</v>
          </cell>
          <cell r="H25862" t="str">
            <v>43749458JAC</v>
          </cell>
        </row>
        <row r="25863">
          <cell r="B25863">
            <v>458</v>
          </cell>
          <cell r="H25863" t="str">
            <v>43749458JAC</v>
          </cell>
        </row>
        <row r="25864">
          <cell r="B25864">
            <v>458</v>
          </cell>
          <cell r="H25864" t="str">
            <v>43749458JAC</v>
          </cell>
        </row>
        <row r="25865">
          <cell r="B25865">
            <v>458</v>
          </cell>
          <cell r="H25865" t="str">
            <v>43749458JAC</v>
          </cell>
        </row>
        <row r="25866">
          <cell r="B25866">
            <v>458</v>
          </cell>
          <cell r="H25866" t="str">
            <v>43749458JAC</v>
          </cell>
        </row>
        <row r="25867">
          <cell r="B25867">
            <v>458</v>
          </cell>
          <cell r="H25867" t="str">
            <v>43749458JAC</v>
          </cell>
        </row>
        <row r="25868">
          <cell r="B25868">
            <v>458</v>
          </cell>
          <cell r="H25868" t="str">
            <v>43749458JAC</v>
          </cell>
        </row>
        <row r="25869">
          <cell r="B25869">
            <v>458</v>
          </cell>
          <cell r="H25869" t="str">
            <v>43749458JAC</v>
          </cell>
        </row>
        <row r="25870">
          <cell r="B25870">
            <v>458</v>
          </cell>
          <cell r="H25870" t="str">
            <v>43749458JAC</v>
          </cell>
        </row>
        <row r="25871">
          <cell r="B25871">
            <v>458</v>
          </cell>
          <cell r="H25871" t="str">
            <v>43749458JAC</v>
          </cell>
        </row>
        <row r="25872">
          <cell r="B25872">
            <v>458</v>
          </cell>
          <cell r="H25872" t="str">
            <v>43749458JAC</v>
          </cell>
        </row>
        <row r="25873">
          <cell r="B25873">
            <v>458</v>
          </cell>
          <cell r="H25873" t="str">
            <v>43749458JAC</v>
          </cell>
        </row>
        <row r="25874">
          <cell r="B25874">
            <v>458</v>
          </cell>
          <cell r="H25874" t="str">
            <v>43749458JAC</v>
          </cell>
        </row>
        <row r="25875">
          <cell r="B25875">
            <v>459</v>
          </cell>
          <cell r="H25875" t="str">
            <v>43749459MER</v>
          </cell>
        </row>
        <row r="25876">
          <cell r="B25876">
            <v>459</v>
          </cell>
          <cell r="H25876" t="str">
            <v>43749459MER</v>
          </cell>
        </row>
        <row r="25877">
          <cell r="B25877">
            <v>459</v>
          </cell>
          <cell r="H25877" t="str">
            <v>43749459MER</v>
          </cell>
        </row>
        <row r="25878">
          <cell r="B25878">
            <v>459</v>
          </cell>
          <cell r="H25878" t="str">
            <v>43749459MER</v>
          </cell>
        </row>
        <row r="25879">
          <cell r="B25879">
            <v>459</v>
          </cell>
          <cell r="H25879" t="str">
            <v>43749459MER</v>
          </cell>
        </row>
        <row r="25880">
          <cell r="B25880">
            <v>459</v>
          </cell>
          <cell r="H25880" t="str">
            <v>43749459MER</v>
          </cell>
        </row>
        <row r="25881">
          <cell r="B25881">
            <v>459</v>
          </cell>
          <cell r="H25881" t="str">
            <v>43749459MER</v>
          </cell>
        </row>
        <row r="25882">
          <cell r="B25882">
            <v>459</v>
          </cell>
          <cell r="H25882" t="str">
            <v>43749459MER</v>
          </cell>
        </row>
        <row r="25883">
          <cell r="B25883">
            <v>459</v>
          </cell>
          <cell r="H25883" t="str">
            <v>43749459MER</v>
          </cell>
        </row>
        <row r="25884">
          <cell r="B25884">
            <v>459</v>
          </cell>
          <cell r="H25884" t="str">
            <v>43749459MER</v>
          </cell>
        </row>
        <row r="25885">
          <cell r="B25885">
            <v>459</v>
          </cell>
          <cell r="H25885" t="str">
            <v>43749459MER</v>
          </cell>
        </row>
        <row r="25886">
          <cell r="B25886">
            <v>459</v>
          </cell>
          <cell r="H25886" t="str">
            <v>43749459MER</v>
          </cell>
        </row>
        <row r="25887">
          <cell r="B25887">
            <v>459</v>
          </cell>
          <cell r="H25887" t="str">
            <v>43749459MER</v>
          </cell>
        </row>
        <row r="25888">
          <cell r="B25888">
            <v>459</v>
          </cell>
          <cell r="H25888" t="str">
            <v>43918459MER</v>
          </cell>
        </row>
        <row r="25889">
          <cell r="B25889">
            <v>459</v>
          </cell>
          <cell r="H25889" t="str">
            <v>43918459MER</v>
          </cell>
        </row>
        <row r="25890">
          <cell r="B25890">
            <v>459</v>
          </cell>
          <cell r="H25890" t="str">
            <v>43918459MER</v>
          </cell>
        </row>
        <row r="25891">
          <cell r="B25891">
            <v>459</v>
          </cell>
          <cell r="H25891" t="str">
            <v>43918459MER</v>
          </cell>
        </row>
        <row r="25892">
          <cell r="B25892">
            <v>459</v>
          </cell>
          <cell r="H25892" t="str">
            <v>43918459MER</v>
          </cell>
        </row>
        <row r="25893">
          <cell r="B25893">
            <v>459</v>
          </cell>
          <cell r="H25893" t="str">
            <v>43918459MER</v>
          </cell>
        </row>
        <row r="25894">
          <cell r="B25894">
            <v>459</v>
          </cell>
          <cell r="H25894" t="str">
            <v>43918459MER</v>
          </cell>
        </row>
        <row r="25895">
          <cell r="B25895">
            <v>459</v>
          </cell>
          <cell r="H25895" t="str">
            <v>43918459MER</v>
          </cell>
        </row>
        <row r="25896">
          <cell r="B25896">
            <v>459</v>
          </cell>
          <cell r="H25896" t="str">
            <v>43918459MER</v>
          </cell>
        </row>
        <row r="25897">
          <cell r="B25897">
            <v>459</v>
          </cell>
          <cell r="H25897" t="str">
            <v>43918459MER</v>
          </cell>
        </row>
        <row r="25898">
          <cell r="B25898">
            <v>459</v>
          </cell>
          <cell r="H25898" t="str">
            <v>43918459MER</v>
          </cell>
        </row>
        <row r="25899">
          <cell r="B25899">
            <v>459</v>
          </cell>
          <cell r="H25899" t="str">
            <v>43918459MER</v>
          </cell>
        </row>
        <row r="25900">
          <cell r="B25900">
            <v>459</v>
          </cell>
          <cell r="H25900" t="str">
            <v>43918459MER</v>
          </cell>
        </row>
        <row r="25901">
          <cell r="B25901">
            <v>459</v>
          </cell>
          <cell r="H25901" t="str">
            <v>43918459MER</v>
          </cell>
        </row>
        <row r="25902">
          <cell r="B25902">
            <v>459</v>
          </cell>
          <cell r="H25902" t="str">
            <v>43918459MER</v>
          </cell>
        </row>
        <row r="25903">
          <cell r="B25903">
            <v>459</v>
          </cell>
          <cell r="H25903" t="str">
            <v>43918459MER</v>
          </cell>
        </row>
        <row r="25904">
          <cell r="B25904">
            <v>459</v>
          </cell>
          <cell r="H25904" t="str">
            <v>43918459MER</v>
          </cell>
        </row>
        <row r="25905">
          <cell r="B25905">
            <v>459</v>
          </cell>
          <cell r="H25905" t="str">
            <v>44169459MER</v>
          </cell>
        </row>
        <row r="25906">
          <cell r="B25906">
            <v>459</v>
          </cell>
          <cell r="H25906" t="str">
            <v>44169459MER</v>
          </cell>
        </row>
        <row r="25907">
          <cell r="B25907">
            <v>459</v>
          </cell>
          <cell r="H25907" t="str">
            <v>44169459MER</v>
          </cell>
        </row>
        <row r="25908">
          <cell r="B25908">
            <v>459</v>
          </cell>
          <cell r="H25908" t="str">
            <v>44169459MER</v>
          </cell>
        </row>
        <row r="25909">
          <cell r="B25909">
            <v>459</v>
          </cell>
          <cell r="H25909" t="str">
            <v>44169459MER</v>
          </cell>
        </row>
        <row r="25910">
          <cell r="B25910">
            <v>459</v>
          </cell>
          <cell r="H25910" t="str">
            <v>44169459MER</v>
          </cell>
        </row>
        <row r="25911">
          <cell r="B25911">
            <v>459</v>
          </cell>
          <cell r="H25911" t="str">
            <v>44169459MER</v>
          </cell>
        </row>
        <row r="25912">
          <cell r="B25912">
            <v>459</v>
          </cell>
          <cell r="H25912" t="str">
            <v>44169459MER</v>
          </cell>
        </row>
        <row r="25913">
          <cell r="B25913">
            <v>459</v>
          </cell>
          <cell r="H25913" t="str">
            <v>44169459MER</v>
          </cell>
        </row>
        <row r="25914">
          <cell r="B25914">
            <v>459</v>
          </cell>
          <cell r="H25914" t="str">
            <v>44169459MER</v>
          </cell>
        </row>
        <row r="25915">
          <cell r="B25915">
            <v>459</v>
          </cell>
          <cell r="H25915" t="str">
            <v>44169459MER</v>
          </cell>
        </row>
        <row r="25916">
          <cell r="B25916">
            <v>459</v>
          </cell>
          <cell r="H25916" t="str">
            <v>44169459MER</v>
          </cell>
        </row>
        <row r="25917">
          <cell r="B25917">
            <v>459</v>
          </cell>
          <cell r="H25917" t="str">
            <v>44169459MER</v>
          </cell>
        </row>
        <row r="25918">
          <cell r="B25918">
            <v>459</v>
          </cell>
          <cell r="H25918" t="str">
            <v>44169459MER</v>
          </cell>
        </row>
        <row r="25919">
          <cell r="B25919">
            <v>459</v>
          </cell>
          <cell r="H25919" t="str">
            <v>44169459MER</v>
          </cell>
        </row>
        <row r="25920">
          <cell r="B25920">
            <v>459</v>
          </cell>
          <cell r="H25920" t="str">
            <v>44169459MER</v>
          </cell>
        </row>
        <row r="25921">
          <cell r="B25921">
            <v>459</v>
          </cell>
          <cell r="H25921" t="str">
            <v>44169459MER</v>
          </cell>
        </row>
        <row r="25922">
          <cell r="B25922">
            <v>459</v>
          </cell>
          <cell r="H25922" t="str">
            <v>44169459MER</v>
          </cell>
        </row>
        <row r="25923">
          <cell r="B25923">
            <v>459</v>
          </cell>
          <cell r="H25923" t="str">
            <v>44169459MER</v>
          </cell>
        </row>
        <row r="25924">
          <cell r="B25924">
            <v>459</v>
          </cell>
          <cell r="H25924" t="str">
            <v>44169459MER</v>
          </cell>
        </row>
        <row r="25925">
          <cell r="B25925">
            <v>459</v>
          </cell>
          <cell r="H25925" t="str">
            <v>44169459MER</v>
          </cell>
        </row>
        <row r="25926">
          <cell r="B25926">
            <v>459</v>
          </cell>
          <cell r="H25926" t="str">
            <v>44169459MER</v>
          </cell>
        </row>
        <row r="25927">
          <cell r="B25927">
            <v>459</v>
          </cell>
          <cell r="H25927" t="str">
            <v>44169459MER</v>
          </cell>
        </row>
        <row r="25928">
          <cell r="B25928">
            <v>459</v>
          </cell>
          <cell r="H25928" t="str">
            <v>44169459MER</v>
          </cell>
        </row>
        <row r="25929">
          <cell r="B25929">
            <v>459</v>
          </cell>
          <cell r="H25929">
            <v>1380</v>
          </cell>
        </row>
        <row r="25930">
          <cell r="B25930">
            <v>459</v>
          </cell>
          <cell r="H25930">
            <v>1380</v>
          </cell>
        </row>
        <row r="25931">
          <cell r="B25931">
            <v>459</v>
          </cell>
          <cell r="H25931">
            <v>1380</v>
          </cell>
        </row>
        <row r="25932">
          <cell r="B25932">
            <v>459</v>
          </cell>
          <cell r="H25932">
            <v>1380</v>
          </cell>
        </row>
        <row r="25933">
          <cell r="B25933">
            <v>459</v>
          </cell>
          <cell r="H25933">
            <v>1380</v>
          </cell>
        </row>
        <row r="25934">
          <cell r="B25934">
            <v>459</v>
          </cell>
          <cell r="H25934">
            <v>1380</v>
          </cell>
        </row>
        <row r="25935">
          <cell r="B25935">
            <v>459</v>
          </cell>
          <cell r="H25935">
            <v>1380</v>
          </cell>
        </row>
        <row r="25936">
          <cell r="B25936">
            <v>459</v>
          </cell>
          <cell r="H25936">
            <v>1380</v>
          </cell>
        </row>
        <row r="25937">
          <cell r="B25937">
            <v>459</v>
          </cell>
          <cell r="H25937">
            <v>1380</v>
          </cell>
        </row>
        <row r="25938">
          <cell r="B25938">
            <v>459</v>
          </cell>
          <cell r="H25938">
            <v>1380</v>
          </cell>
        </row>
        <row r="25939">
          <cell r="B25939">
            <v>459</v>
          </cell>
          <cell r="H25939">
            <v>1380</v>
          </cell>
        </row>
        <row r="25940">
          <cell r="B25940">
            <v>459</v>
          </cell>
          <cell r="H25940">
            <v>1380</v>
          </cell>
        </row>
        <row r="25941">
          <cell r="B25941">
            <v>459</v>
          </cell>
          <cell r="H25941">
            <v>1380</v>
          </cell>
        </row>
        <row r="25942">
          <cell r="B25942">
            <v>459</v>
          </cell>
          <cell r="H25942">
            <v>1380</v>
          </cell>
        </row>
        <row r="25943">
          <cell r="B25943">
            <v>459</v>
          </cell>
          <cell r="H25943">
            <v>1380</v>
          </cell>
        </row>
        <row r="25944">
          <cell r="B25944">
            <v>459</v>
          </cell>
          <cell r="H25944">
            <v>1380</v>
          </cell>
        </row>
        <row r="25945">
          <cell r="B25945">
            <v>459</v>
          </cell>
          <cell r="H25945">
            <v>1380</v>
          </cell>
        </row>
        <row r="25946">
          <cell r="B25946">
            <v>459</v>
          </cell>
          <cell r="H25946">
            <v>1380</v>
          </cell>
        </row>
        <row r="25947">
          <cell r="B25947">
            <v>459</v>
          </cell>
          <cell r="H25947">
            <v>1380</v>
          </cell>
        </row>
        <row r="25948">
          <cell r="B25948">
            <v>459</v>
          </cell>
          <cell r="H25948">
            <v>1380</v>
          </cell>
        </row>
        <row r="25949">
          <cell r="B25949">
            <v>459</v>
          </cell>
          <cell r="H25949">
            <v>1380</v>
          </cell>
        </row>
        <row r="25950">
          <cell r="B25950">
            <v>459</v>
          </cell>
          <cell r="H25950">
            <v>1380</v>
          </cell>
        </row>
        <row r="25951">
          <cell r="B25951">
            <v>459</v>
          </cell>
          <cell r="H25951">
            <v>1380</v>
          </cell>
        </row>
        <row r="25952">
          <cell r="B25952">
            <v>459</v>
          </cell>
          <cell r="H25952">
            <v>1380</v>
          </cell>
        </row>
        <row r="25953">
          <cell r="B25953">
            <v>459</v>
          </cell>
          <cell r="H25953">
            <v>1380</v>
          </cell>
        </row>
        <row r="25954">
          <cell r="B25954">
            <v>459</v>
          </cell>
          <cell r="H25954">
            <v>1957</v>
          </cell>
        </row>
        <row r="25955">
          <cell r="B25955">
            <v>459</v>
          </cell>
          <cell r="H25955">
            <v>1957</v>
          </cell>
        </row>
        <row r="25956">
          <cell r="B25956">
            <v>459</v>
          </cell>
          <cell r="H25956">
            <v>1957</v>
          </cell>
        </row>
        <row r="25957">
          <cell r="B25957">
            <v>459</v>
          </cell>
          <cell r="H25957">
            <v>1957</v>
          </cell>
        </row>
        <row r="25958">
          <cell r="B25958">
            <v>459</v>
          </cell>
          <cell r="H25958">
            <v>1957</v>
          </cell>
        </row>
        <row r="25959">
          <cell r="B25959">
            <v>459</v>
          </cell>
          <cell r="H25959">
            <v>1957</v>
          </cell>
        </row>
        <row r="25960">
          <cell r="B25960">
            <v>459</v>
          </cell>
          <cell r="H25960">
            <v>1957</v>
          </cell>
        </row>
        <row r="25961">
          <cell r="B25961">
            <v>459</v>
          </cell>
          <cell r="H25961">
            <v>1957</v>
          </cell>
        </row>
        <row r="25962">
          <cell r="B25962">
            <v>459</v>
          </cell>
          <cell r="H25962">
            <v>1957</v>
          </cell>
        </row>
        <row r="25963">
          <cell r="B25963">
            <v>459</v>
          </cell>
          <cell r="H25963">
            <v>1957</v>
          </cell>
        </row>
        <row r="25964">
          <cell r="B25964">
            <v>459</v>
          </cell>
          <cell r="H25964">
            <v>1957</v>
          </cell>
        </row>
        <row r="25965">
          <cell r="B25965">
            <v>459</v>
          </cell>
          <cell r="H25965">
            <v>1957</v>
          </cell>
        </row>
        <row r="25966">
          <cell r="B25966">
            <v>459</v>
          </cell>
          <cell r="H25966">
            <v>1957</v>
          </cell>
        </row>
        <row r="25967">
          <cell r="B25967">
            <v>459</v>
          </cell>
          <cell r="H25967">
            <v>1957</v>
          </cell>
        </row>
        <row r="25968">
          <cell r="B25968">
            <v>459</v>
          </cell>
          <cell r="H25968">
            <v>1957</v>
          </cell>
        </row>
        <row r="25969">
          <cell r="B25969">
            <v>459</v>
          </cell>
          <cell r="H25969">
            <v>1957</v>
          </cell>
        </row>
        <row r="25970">
          <cell r="B25970">
            <v>459</v>
          </cell>
          <cell r="H25970">
            <v>1957</v>
          </cell>
        </row>
        <row r="25971">
          <cell r="B25971">
            <v>459</v>
          </cell>
          <cell r="H25971">
            <v>1957</v>
          </cell>
        </row>
        <row r="25972">
          <cell r="B25972">
            <v>459</v>
          </cell>
          <cell r="H25972">
            <v>1957</v>
          </cell>
        </row>
        <row r="25973">
          <cell r="B25973">
            <v>459</v>
          </cell>
          <cell r="H25973">
            <v>1957</v>
          </cell>
        </row>
        <row r="25974">
          <cell r="B25974">
            <v>459</v>
          </cell>
          <cell r="H25974">
            <v>1957</v>
          </cell>
        </row>
        <row r="25975">
          <cell r="B25975">
            <v>459</v>
          </cell>
          <cell r="H25975">
            <v>1957</v>
          </cell>
        </row>
        <row r="25976">
          <cell r="B25976">
            <v>459</v>
          </cell>
          <cell r="H25976">
            <v>1957</v>
          </cell>
        </row>
        <row r="25977">
          <cell r="B25977">
            <v>459</v>
          </cell>
          <cell r="H25977">
            <v>1957</v>
          </cell>
        </row>
        <row r="25978">
          <cell r="B25978">
            <v>459</v>
          </cell>
          <cell r="H25978">
            <v>1957</v>
          </cell>
        </row>
        <row r="25979">
          <cell r="B25979">
            <v>459</v>
          </cell>
          <cell r="H25979">
            <v>1957</v>
          </cell>
        </row>
        <row r="25980">
          <cell r="B25980">
            <v>459</v>
          </cell>
          <cell r="H25980">
            <v>1957</v>
          </cell>
        </row>
        <row r="25981">
          <cell r="B25981">
            <v>459</v>
          </cell>
          <cell r="H25981">
            <v>1957</v>
          </cell>
        </row>
        <row r="25982">
          <cell r="B25982">
            <v>459</v>
          </cell>
          <cell r="H25982">
            <v>1957</v>
          </cell>
        </row>
        <row r="25983">
          <cell r="B25983">
            <v>459</v>
          </cell>
          <cell r="H25983">
            <v>1957</v>
          </cell>
        </row>
        <row r="25984">
          <cell r="B25984">
            <v>459</v>
          </cell>
          <cell r="H25984">
            <v>1957</v>
          </cell>
        </row>
        <row r="25985">
          <cell r="B25985">
            <v>459</v>
          </cell>
          <cell r="H25985">
            <v>8382</v>
          </cell>
        </row>
        <row r="25986">
          <cell r="B25986">
            <v>459</v>
          </cell>
          <cell r="H25986">
            <v>8382</v>
          </cell>
        </row>
        <row r="25987">
          <cell r="B25987">
            <v>459</v>
          </cell>
          <cell r="H25987">
            <v>8382</v>
          </cell>
        </row>
        <row r="25988">
          <cell r="B25988">
            <v>459</v>
          </cell>
          <cell r="H25988">
            <v>8382</v>
          </cell>
        </row>
        <row r="25989">
          <cell r="B25989">
            <v>459</v>
          </cell>
          <cell r="H25989">
            <v>8382</v>
          </cell>
        </row>
        <row r="25990">
          <cell r="B25990">
            <v>459</v>
          </cell>
          <cell r="H25990">
            <v>8382</v>
          </cell>
        </row>
        <row r="25991">
          <cell r="B25991">
            <v>459</v>
          </cell>
          <cell r="H25991">
            <v>8382</v>
          </cell>
        </row>
        <row r="25992">
          <cell r="B25992">
            <v>459</v>
          </cell>
          <cell r="H25992">
            <v>8382</v>
          </cell>
        </row>
        <row r="25993">
          <cell r="B25993">
            <v>459</v>
          </cell>
          <cell r="H25993">
            <v>8382</v>
          </cell>
        </row>
        <row r="25994">
          <cell r="B25994">
            <v>459</v>
          </cell>
          <cell r="H25994">
            <v>8382</v>
          </cell>
        </row>
        <row r="25995">
          <cell r="B25995">
            <v>459</v>
          </cell>
          <cell r="H25995">
            <v>8382</v>
          </cell>
        </row>
        <row r="25996">
          <cell r="B25996">
            <v>459</v>
          </cell>
          <cell r="H25996">
            <v>8382</v>
          </cell>
        </row>
        <row r="25997">
          <cell r="B25997">
            <v>459</v>
          </cell>
          <cell r="H25997">
            <v>8382</v>
          </cell>
        </row>
        <row r="25998">
          <cell r="B25998">
            <v>459</v>
          </cell>
          <cell r="H25998">
            <v>8382</v>
          </cell>
        </row>
        <row r="25999">
          <cell r="B25999">
            <v>459</v>
          </cell>
          <cell r="H25999">
            <v>8382</v>
          </cell>
        </row>
        <row r="26000">
          <cell r="B26000">
            <v>459</v>
          </cell>
          <cell r="H26000">
            <v>8382</v>
          </cell>
        </row>
        <row r="26001">
          <cell r="B26001">
            <v>459</v>
          </cell>
          <cell r="H26001">
            <v>8382</v>
          </cell>
        </row>
        <row r="26002">
          <cell r="B26002">
            <v>459</v>
          </cell>
          <cell r="H26002">
            <v>8382</v>
          </cell>
        </row>
        <row r="26003">
          <cell r="B26003">
            <v>459</v>
          </cell>
          <cell r="H26003">
            <v>8382</v>
          </cell>
        </row>
        <row r="26004">
          <cell r="B26004">
            <v>459</v>
          </cell>
          <cell r="H26004">
            <v>8382</v>
          </cell>
        </row>
        <row r="26005">
          <cell r="B26005">
            <v>459</v>
          </cell>
          <cell r="H26005">
            <v>8382</v>
          </cell>
        </row>
        <row r="26006">
          <cell r="B26006">
            <v>459</v>
          </cell>
          <cell r="H26006">
            <v>8382</v>
          </cell>
        </row>
        <row r="26007">
          <cell r="B26007">
            <v>459</v>
          </cell>
          <cell r="H26007">
            <v>8382</v>
          </cell>
        </row>
        <row r="26008">
          <cell r="B26008">
            <v>459</v>
          </cell>
          <cell r="H26008">
            <v>8382</v>
          </cell>
        </row>
        <row r="26009">
          <cell r="B26009">
            <v>459</v>
          </cell>
          <cell r="H26009">
            <v>8382</v>
          </cell>
        </row>
        <row r="26010">
          <cell r="B26010">
            <v>459</v>
          </cell>
          <cell r="H26010">
            <v>8382</v>
          </cell>
        </row>
        <row r="26011">
          <cell r="B26011">
            <v>459</v>
          </cell>
          <cell r="H26011">
            <v>8382</v>
          </cell>
        </row>
        <row r="26012">
          <cell r="B26012">
            <v>459</v>
          </cell>
          <cell r="H26012">
            <v>8382</v>
          </cell>
        </row>
        <row r="26013">
          <cell r="B26013">
            <v>459</v>
          </cell>
          <cell r="H26013">
            <v>8382</v>
          </cell>
        </row>
        <row r="26014">
          <cell r="B26014">
            <v>460</v>
          </cell>
          <cell r="H26014" t="str">
            <v>43749460SER</v>
          </cell>
        </row>
        <row r="26015">
          <cell r="B26015">
            <v>460</v>
          </cell>
          <cell r="H26015" t="str">
            <v>43749460SER</v>
          </cell>
        </row>
        <row r="26016">
          <cell r="B26016">
            <v>460</v>
          </cell>
          <cell r="H26016" t="str">
            <v>43749460SER</v>
          </cell>
        </row>
        <row r="26017">
          <cell r="B26017">
            <v>460</v>
          </cell>
          <cell r="H26017" t="str">
            <v>43749460SER</v>
          </cell>
        </row>
        <row r="26018">
          <cell r="B26018">
            <v>460</v>
          </cell>
          <cell r="H26018" t="str">
            <v>43749460SER</v>
          </cell>
        </row>
        <row r="26019">
          <cell r="B26019">
            <v>460</v>
          </cell>
          <cell r="H26019" t="str">
            <v>43749460SER</v>
          </cell>
        </row>
        <row r="26020">
          <cell r="B26020">
            <v>460</v>
          </cell>
          <cell r="H26020" t="str">
            <v>43749460SER</v>
          </cell>
        </row>
        <row r="26021">
          <cell r="B26021">
            <v>460</v>
          </cell>
          <cell r="H26021" t="str">
            <v>43749460SER</v>
          </cell>
        </row>
        <row r="26022">
          <cell r="B26022">
            <v>460</v>
          </cell>
          <cell r="H26022" t="str">
            <v>43749460SER</v>
          </cell>
        </row>
        <row r="26023">
          <cell r="B26023">
            <v>460</v>
          </cell>
          <cell r="H26023" t="str">
            <v>43749460SER</v>
          </cell>
        </row>
        <row r="26024">
          <cell r="B26024">
            <v>460</v>
          </cell>
          <cell r="H26024" t="str">
            <v>43749460SER</v>
          </cell>
        </row>
        <row r="26025">
          <cell r="B26025">
            <v>460</v>
          </cell>
          <cell r="H26025" t="str">
            <v>43749460SER</v>
          </cell>
        </row>
        <row r="26026">
          <cell r="B26026">
            <v>460</v>
          </cell>
          <cell r="H26026" t="str">
            <v>43749460SER</v>
          </cell>
        </row>
        <row r="26027">
          <cell r="B26027">
            <v>460</v>
          </cell>
          <cell r="H26027" t="str">
            <v>43749460SER</v>
          </cell>
        </row>
        <row r="26028">
          <cell r="B26028">
            <v>460</v>
          </cell>
          <cell r="H26028" t="str">
            <v>43749460SER</v>
          </cell>
        </row>
        <row r="26029">
          <cell r="B26029">
            <v>460</v>
          </cell>
          <cell r="H26029" t="str">
            <v>43749460SER</v>
          </cell>
        </row>
        <row r="26030">
          <cell r="B26030">
            <v>460</v>
          </cell>
          <cell r="H26030" t="str">
            <v>43749460SER</v>
          </cell>
        </row>
        <row r="26031">
          <cell r="B26031">
            <v>460</v>
          </cell>
          <cell r="H26031" t="str">
            <v>43749460SER</v>
          </cell>
        </row>
        <row r="26032">
          <cell r="B26032">
            <v>460</v>
          </cell>
          <cell r="H26032" t="str">
            <v>43749460SER</v>
          </cell>
        </row>
        <row r="26033">
          <cell r="B26033">
            <v>460</v>
          </cell>
          <cell r="H26033" t="str">
            <v>43749460SER</v>
          </cell>
        </row>
        <row r="26034">
          <cell r="B26034">
            <v>460</v>
          </cell>
          <cell r="H26034" t="str">
            <v>43749460SER</v>
          </cell>
        </row>
        <row r="26035">
          <cell r="B26035">
            <v>460</v>
          </cell>
          <cell r="H26035" t="str">
            <v>43749460SER</v>
          </cell>
        </row>
        <row r="26036">
          <cell r="B26036">
            <v>461</v>
          </cell>
          <cell r="H26036" t="str">
            <v>43752461JOS</v>
          </cell>
        </row>
        <row r="26037">
          <cell r="B26037">
            <v>461</v>
          </cell>
          <cell r="H26037" t="str">
            <v>43752461JOS</v>
          </cell>
        </row>
        <row r="26038">
          <cell r="B26038">
            <v>461</v>
          </cell>
          <cell r="H26038" t="str">
            <v>43752461JOS</v>
          </cell>
        </row>
        <row r="26039">
          <cell r="B26039">
            <v>461</v>
          </cell>
          <cell r="H26039" t="str">
            <v>43752461JOS</v>
          </cell>
        </row>
        <row r="26040">
          <cell r="B26040">
            <v>461</v>
          </cell>
          <cell r="H26040" t="str">
            <v>43752461JOS</v>
          </cell>
        </row>
        <row r="26041">
          <cell r="B26041">
            <v>461</v>
          </cell>
          <cell r="H26041" t="str">
            <v>43752461JOS</v>
          </cell>
        </row>
        <row r="26042">
          <cell r="B26042">
            <v>461</v>
          </cell>
          <cell r="H26042" t="str">
            <v>43752461JOS</v>
          </cell>
        </row>
        <row r="26043">
          <cell r="B26043">
            <v>461</v>
          </cell>
          <cell r="H26043" t="str">
            <v>43752461JOS</v>
          </cell>
        </row>
        <row r="26044">
          <cell r="B26044">
            <v>461</v>
          </cell>
          <cell r="H26044" t="str">
            <v>43752461JOS</v>
          </cell>
        </row>
        <row r="26045">
          <cell r="B26045">
            <v>461</v>
          </cell>
          <cell r="H26045" t="str">
            <v>43752461JOS</v>
          </cell>
        </row>
        <row r="26046">
          <cell r="B26046">
            <v>461</v>
          </cell>
          <cell r="H26046" t="str">
            <v>43752461JOS</v>
          </cell>
        </row>
        <row r="26047">
          <cell r="B26047">
            <v>461</v>
          </cell>
          <cell r="H26047" t="str">
            <v>43752461JOS</v>
          </cell>
        </row>
        <row r="26048">
          <cell r="B26048">
            <v>461</v>
          </cell>
          <cell r="H26048" t="str">
            <v>43752461JOS</v>
          </cell>
        </row>
        <row r="26049">
          <cell r="B26049">
            <v>461</v>
          </cell>
          <cell r="H26049" t="str">
            <v>43752461JOS</v>
          </cell>
        </row>
        <row r="26050">
          <cell r="B26050">
            <v>461</v>
          </cell>
          <cell r="H26050" t="str">
            <v>43752461JOS</v>
          </cell>
        </row>
        <row r="26051">
          <cell r="B26051">
            <v>461</v>
          </cell>
          <cell r="H26051" t="str">
            <v>43752461JOS</v>
          </cell>
        </row>
        <row r="26052">
          <cell r="B26052">
            <v>461</v>
          </cell>
          <cell r="H26052" t="str">
            <v>43752461JOS</v>
          </cell>
        </row>
        <row r="26053">
          <cell r="B26053">
            <v>461</v>
          </cell>
          <cell r="H26053" t="str">
            <v>43752461JOS</v>
          </cell>
        </row>
        <row r="26054">
          <cell r="B26054">
            <v>461</v>
          </cell>
          <cell r="H26054" t="str">
            <v>43752461JOS</v>
          </cell>
        </row>
        <row r="26055">
          <cell r="B26055">
            <v>461</v>
          </cell>
          <cell r="H26055" t="str">
            <v>43752461JOS</v>
          </cell>
        </row>
        <row r="26056">
          <cell r="B26056">
            <v>461</v>
          </cell>
          <cell r="H26056" t="str">
            <v>43752461JOS</v>
          </cell>
        </row>
        <row r="26057">
          <cell r="B26057">
            <v>461</v>
          </cell>
          <cell r="H26057" t="str">
            <v>43752461JOS</v>
          </cell>
        </row>
        <row r="26058">
          <cell r="B26058">
            <v>462</v>
          </cell>
          <cell r="H26058" t="str">
            <v>43752462MIG</v>
          </cell>
        </row>
        <row r="26059">
          <cell r="B26059">
            <v>462</v>
          </cell>
          <cell r="H26059" t="str">
            <v>43752462MIG</v>
          </cell>
        </row>
        <row r="26060">
          <cell r="B26060">
            <v>462</v>
          </cell>
          <cell r="H26060" t="str">
            <v>43752462MIG</v>
          </cell>
        </row>
        <row r="26061">
          <cell r="B26061">
            <v>462</v>
          </cell>
          <cell r="H26061" t="str">
            <v>43752462MIG</v>
          </cell>
        </row>
        <row r="26062">
          <cell r="B26062">
            <v>462</v>
          </cell>
          <cell r="H26062" t="str">
            <v>43752462MIG</v>
          </cell>
        </row>
        <row r="26063">
          <cell r="B26063">
            <v>462</v>
          </cell>
          <cell r="H26063" t="str">
            <v>43752462MIG</v>
          </cell>
        </row>
        <row r="26064">
          <cell r="B26064">
            <v>462</v>
          </cell>
          <cell r="H26064" t="str">
            <v>43752462MIG</v>
          </cell>
        </row>
        <row r="26065">
          <cell r="B26065">
            <v>462</v>
          </cell>
          <cell r="H26065" t="str">
            <v>43752462MIG</v>
          </cell>
        </row>
        <row r="26066">
          <cell r="B26066">
            <v>462</v>
          </cell>
          <cell r="H26066" t="str">
            <v>43752462MIG</v>
          </cell>
        </row>
        <row r="26067">
          <cell r="B26067">
            <v>462</v>
          </cell>
          <cell r="H26067" t="str">
            <v>43752462MIG</v>
          </cell>
        </row>
        <row r="26068">
          <cell r="B26068">
            <v>462</v>
          </cell>
          <cell r="H26068" t="str">
            <v>43752462MIG</v>
          </cell>
        </row>
        <row r="26069">
          <cell r="B26069">
            <v>462</v>
          </cell>
          <cell r="H26069" t="str">
            <v>43752462MIG</v>
          </cell>
        </row>
        <row r="26070">
          <cell r="B26070">
            <v>462</v>
          </cell>
          <cell r="H26070" t="str">
            <v>43752462MIG</v>
          </cell>
        </row>
        <row r="26071">
          <cell r="B26071">
            <v>462</v>
          </cell>
          <cell r="H26071" t="str">
            <v>43752462MIG</v>
          </cell>
        </row>
        <row r="26072">
          <cell r="B26072">
            <v>462</v>
          </cell>
          <cell r="H26072" t="str">
            <v>43752462MIG</v>
          </cell>
        </row>
        <row r="26073">
          <cell r="B26073">
            <v>462</v>
          </cell>
          <cell r="H26073" t="str">
            <v>43752462MIG</v>
          </cell>
        </row>
        <row r="26074">
          <cell r="B26074">
            <v>462</v>
          </cell>
          <cell r="H26074" t="str">
            <v>43752462MIG</v>
          </cell>
        </row>
        <row r="26075">
          <cell r="B26075">
            <v>462</v>
          </cell>
          <cell r="H26075" t="str">
            <v>43752462MIG</v>
          </cell>
        </row>
        <row r="26076">
          <cell r="B26076">
            <v>462</v>
          </cell>
          <cell r="H26076" t="str">
            <v>43752462MIG</v>
          </cell>
        </row>
        <row r="26077">
          <cell r="B26077">
            <v>462</v>
          </cell>
          <cell r="H26077" t="str">
            <v>43752462MIG</v>
          </cell>
        </row>
        <row r="26078">
          <cell r="B26078">
            <v>462</v>
          </cell>
          <cell r="H26078" t="str">
            <v>43752462MIG</v>
          </cell>
        </row>
        <row r="26079">
          <cell r="B26079">
            <v>462</v>
          </cell>
          <cell r="H26079" t="str">
            <v>44060462MIG</v>
          </cell>
        </row>
        <row r="26080">
          <cell r="B26080">
            <v>462</v>
          </cell>
          <cell r="H26080" t="str">
            <v>44060462MIG</v>
          </cell>
        </row>
        <row r="26081">
          <cell r="B26081">
            <v>462</v>
          </cell>
          <cell r="H26081" t="str">
            <v>44060462MIG</v>
          </cell>
        </row>
        <row r="26082">
          <cell r="B26082">
            <v>462</v>
          </cell>
          <cell r="H26082" t="str">
            <v>44060462MIG</v>
          </cell>
        </row>
        <row r="26083">
          <cell r="B26083">
            <v>462</v>
          </cell>
          <cell r="H26083" t="str">
            <v>44060462MIG</v>
          </cell>
        </row>
        <row r="26084">
          <cell r="B26084">
            <v>462</v>
          </cell>
          <cell r="H26084" t="str">
            <v>44060462MIG</v>
          </cell>
        </row>
        <row r="26085">
          <cell r="B26085">
            <v>462</v>
          </cell>
          <cell r="H26085" t="str">
            <v>44060462MIG</v>
          </cell>
        </row>
        <row r="26086">
          <cell r="B26086">
            <v>462</v>
          </cell>
          <cell r="H26086" t="str">
            <v>44060462MIG</v>
          </cell>
        </row>
        <row r="26087">
          <cell r="B26087">
            <v>462</v>
          </cell>
          <cell r="H26087" t="str">
            <v>44060462MIG</v>
          </cell>
        </row>
        <row r="26088">
          <cell r="B26088">
            <v>462</v>
          </cell>
          <cell r="H26088" t="str">
            <v>44060462MIG</v>
          </cell>
        </row>
        <row r="26089">
          <cell r="B26089">
            <v>462</v>
          </cell>
          <cell r="H26089" t="str">
            <v>44060462MIG</v>
          </cell>
        </row>
        <row r="26090">
          <cell r="B26090">
            <v>462</v>
          </cell>
          <cell r="H26090" t="str">
            <v>44060462MIG</v>
          </cell>
        </row>
        <row r="26091">
          <cell r="B26091">
            <v>462</v>
          </cell>
          <cell r="H26091" t="str">
            <v>44060462MIG</v>
          </cell>
        </row>
        <row r="26092">
          <cell r="B26092">
            <v>462</v>
          </cell>
          <cell r="H26092" t="str">
            <v>44060462MIG</v>
          </cell>
        </row>
        <row r="26093">
          <cell r="B26093">
            <v>462</v>
          </cell>
          <cell r="H26093" t="str">
            <v>44060462MIG</v>
          </cell>
        </row>
        <row r="26094">
          <cell r="B26094">
            <v>462</v>
          </cell>
          <cell r="H26094" t="str">
            <v>44060462MIG</v>
          </cell>
        </row>
        <row r="26095">
          <cell r="B26095">
            <v>462</v>
          </cell>
          <cell r="H26095" t="str">
            <v>44060462MIG</v>
          </cell>
        </row>
        <row r="26096">
          <cell r="B26096">
            <v>462</v>
          </cell>
          <cell r="H26096" t="str">
            <v>44060462MIG</v>
          </cell>
        </row>
        <row r="26097">
          <cell r="B26097">
            <v>462</v>
          </cell>
          <cell r="H26097" t="str">
            <v>44060462MIG</v>
          </cell>
        </row>
        <row r="26098">
          <cell r="B26098">
            <v>462</v>
          </cell>
          <cell r="H26098" t="str">
            <v>44060462MIG</v>
          </cell>
        </row>
        <row r="26099">
          <cell r="B26099">
            <v>462</v>
          </cell>
          <cell r="H26099" t="str">
            <v>44060462MIG</v>
          </cell>
        </row>
        <row r="26100">
          <cell r="B26100">
            <v>462</v>
          </cell>
          <cell r="H26100" t="str">
            <v>44060462MIG</v>
          </cell>
        </row>
        <row r="26101">
          <cell r="B26101">
            <v>463</v>
          </cell>
          <cell r="H26101" t="str">
            <v>43752463FEL</v>
          </cell>
        </row>
        <row r="26102">
          <cell r="B26102">
            <v>463</v>
          </cell>
          <cell r="H26102" t="str">
            <v>43752463FEL</v>
          </cell>
        </row>
        <row r="26103">
          <cell r="B26103">
            <v>463</v>
          </cell>
          <cell r="H26103" t="str">
            <v>43752463FEL</v>
          </cell>
        </row>
        <row r="26104">
          <cell r="B26104">
            <v>463</v>
          </cell>
          <cell r="H26104" t="str">
            <v>43752463FEL</v>
          </cell>
        </row>
        <row r="26105">
          <cell r="B26105">
            <v>463</v>
          </cell>
          <cell r="H26105" t="str">
            <v>43752463FEL</v>
          </cell>
        </row>
        <row r="26106">
          <cell r="B26106">
            <v>463</v>
          </cell>
          <cell r="H26106" t="str">
            <v>43752463FEL</v>
          </cell>
        </row>
        <row r="26107">
          <cell r="B26107">
            <v>463</v>
          </cell>
          <cell r="H26107" t="str">
            <v>43752463FEL</v>
          </cell>
        </row>
        <row r="26108">
          <cell r="B26108">
            <v>463</v>
          </cell>
          <cell r="H26108" t="str">
            <v>43752463FEL</v>
          </cell>
        </row>
        <row r="26109">
          <cell r="B26109">
            <v>463</v>
          </cell>
          <cell r="H26109" t="str">
            <v>43752463FEL</v>
          </cell>
        </row>
        <row r="26110">
          <cell r="B26110">
            <v>463</v>
          </cell>
          <cell r="H26110" t="str">
            <v>43752463FEL</v>
          </cell>
        </row>
        <row r="26111">
          <cell r="B26111">
            <v>463</v>
          </cell>
          <cell r="H26111" t="str">
            <v>43752463FEL</v>
          </cell>
        </row>
        <row r="26112">
          <cell r="B26112">
            <v>463</v>
          </cell>
          <cell r="H26112" t="str">
            <v>43752463FEL</v>
          </cell>
        </row>
        <row r="26113">
          <cell r="B26113">
            <v>463</v>
          </cell>
          <cell r="H26113" t="str">
            <v>43752463FEL</v>
          </cell>
        </row>
        <row r="26114">
          <cell r="B26114">
            <v>463</v>
          </cell>
          <cell r="H26114" t="str">
            <v>43752463FEL</v>
          </cell>
        </row>
        <row r="26115">
          <cell r="B26115">
            <v>463</v>
          </cell>
          <cell r="H26115" t="str">
            <v>43752463FEL</v>
          </cell>
        </row>
        <row r="26116">
          <cell r="B26116">
            <v>463</v>
          </cell>
          <cell r="H26116" t="str">
            <v>43752463FEL</v>
          </cell>
        </row>
        <row r="26117">
          <cell r="B26117">
            <v>463</v>
          </cell>
          <cell r="H26117" t="str">
            <v>43752463FEL</v>
          </cell>
        </row>
        <row r="26118">
          <cell r="B26118">
            <v>463</v>
          </cell>
          <cell r="H26118" t="str">
            <v>43752463FEL</v>
          </cell>
        </row>
        <row r="26119">
          <cell r="B26119">
            <v>463</v>
          </cell>
          <cell r="H26119" t="str">
            <v>44004463FEL</v>
          </cell>
        </row>
        <row r="26120">
          <cell r="B26120">
            <v>463</v>
          </cell>
          <cell r="H26120" t="str">
            <v>44004463FEL</v>
          </cell>
        </row>
        <row r="26121">
          <cell r="B26121">
            <v>463</v>
          </cell>
          <cell r="H26121" t="str">
            <v>44004463FEL</v>
          </cell>
        </row>
        <row r="26122">
          <cell r="B26122">
            <v>463</v>
          </cell>
          <cell r="H26122" t="str">
            <v>44004463FEL</v>
          </cell>
        </row>
        <row r="26123">
          <cell r="B26123">
            <v>463</v>
          </cell>
          <cell r="H26123" t="str">
            <v>44004463FEL</v>
          </cell>
        </row>
        <row r="26124">
          <cell r="B26124">
            <v>463</v>
          </cell>
          <cell r="H26124" t="str">
            <v>44004463FEL</v>
          </cell>
        </row>
        <row r="26125">
          <cell r="B26125">
            <v>463</v>
          </cell>
          <cell r="H26125" t="str">
            <v>44004463FEL</v>
          </cell>
        </row>
        <row r="26126">
          <cell r="B26126">
            <v>463</v>
          </cell>
          <cell r="H26126" t="str">
            <v>44004463FEL</v>
          </cell>
        </row>
        <row r="26127">
          <cell r="B26127">
            <v>463</v>
          </cell>
          <cell r="H26127" t="str">
            <v>44004463FEL</v>
          </cell>
        </row>
        <row r="26128">
          <cell r="B26128">
            <v>463</v>
          </cell>
          <cell r="H26128" t="str">
            <v>44004463FEL</v>
          </cell>
        </row>
        <row r="26129">
          <cell r="B26129">
            <v>463</v>
          </cell>
          <cell r="H26129" t="str">
            <v>44004463FEL</v>
          </cell>
        </row>
        <row r="26130">
          <cell r="B26130">
            <v>463</v>
          </cell>
          <cell r="H26130" t="str">
            <v>44004463FEL</v>
          </cell>
        </row>
        <row r="26131">
          <cell r="B26131">
            <v>463</v>
          </cell>
          <cell r="H26131" t="str">
            <v>44004463FEL</v>
          </cell>
        </row>
        <row r="26132">
          <cell r="B26132">
            <v>463</v>
          </cell>
          <cell r="H26132" t="str">
            <v>44004463FEL</v>
          </cell>
        </row>
        <row r="26133">
          <cell r="B26133">
            <v>463</v>
          </cell>
          <cell r="H26133" t="str">
            <v>44004463FEL</v>
          </cell>
        </row>
        <row r="26134">
          <cell r="B26134">
            <v>463</v>
          </cell>
          <cell r="H26134" t="str">
            <v>44004463FEL</v>
          </cell>
        </row>
        <row r="26135">
          <cell r="B26135">
            <v>463</v>
          </cell>
          <cell r="H26135" t="str">
            <v>44004463FEL</v>
          </cell>
        </row>
        <row r="26136">
          <cell r="B26136">
            <v>463</v>
          </cell>
          <cell r="H26136" t="str">
            <v>44004463FEL</v>
          </cell>
        </row>
        <row r="26137">
          <cell r="B26137">
            <v>463</v>
          </cell>
          <cell r="H26137" t="str">
            <v>44004463FEL</v>
          </cell>
        </row>
        <row r="26138">
          <cell r="B26138">
            <v>463</v>
          </cell>
          <cell r="H26138" t="str">
            <v>44004463FEL</v>
          </cell>
        </row>
        <row r="26139">
          <cell r="B26139">
            <v>463</v>
          </cell>
          <cell r="H26139" t="str">
            <v>44004463FEL</v>
          </cell>
        </row>
        <row r="26140">
          <cell r="B26140">
            <v>463</v>
          </cell>
          <cell r="H26140" t="str">
            <v>44005463FEL</v>
          </cell>
        </row>
        <row r="26141">
          <cell r="B26141">
            <v>463</v>
          </cell>
          <cell r="H26141" t="str">
            <v>44005463FEL</v>
          </cell>
        </row>
        <row r="26142">
          <cell r="B26142">
            <v>463</v>
          </cell>
          <cell r="H26142" t="str">
            <v>1178</v>
          </cell>
        </row>
        <row r="26143">
          <cell r="B26143">
            <v>463</v>
          </cell>
          <cell r="H26143" t="str">
            <v>1178</v>
          </cell>
        </row>
        <row r="26144">
          <cell r="B26144">
            <v>463</v>
          </cell>
          <cell r="H26144" t="str">
            <v>1178</v>
          </cell>
        </row>
        <row r="26145">
          <cell r="B26145">
            <v>463</v>
          </cell>
          <cell r="H26145" t="str">
            <v>1178</v>
          </cell>
        </row>
        <row r="26146">
          <cell r="B26146">
            <v>463</v>
          </cell>
          <cell r="H26146" t="str">
            <v>1178</v>
          </cell>
        </row>
        <row r="26147">
          <cell r="B26147">
            <v>463</v>
          </cell>
          <cell r="H26147" t="str">
            <v>1178</v>
          </cell>
        </row>
        <row r="26148">
          <cell r="B26148">
            <v>463</v>
          </cell>
          <cell r="H26148" t="str">
            <v>1178</v>
          </cell>
        </row>
        <row r="26149">
          <cell r="B26149">
            <v>463</v>
          </cell>
          <cell r="H26149" t="str">
            <v>1178</v>
          </cell>
        </row>
        <row r="26150">
          <cell r="B26150">
            <v>463</v>
          </cell>
          <cell r="H26150" t="str">
            <v>1178</v>
          </cell>
        </row>
        <row r="26151">
          <cell r="B26151">
            <v>463</v>
          </cell>
          <cell r="H26151" t="str">
            <v>1178</v>
          </cell>
        </row>
        <row r="26152">
          <cell r="B26152">
            <v>463</v>
          </cell>
          <cell r="H26152" t="str">
            <v>1178</v>
          </cell>
        </row>
        <row r="26153">
          <cell r="B26153">
            <v>463</v>
          </cell>
          <cell r="H26153" t="str">
            <v>1178</v>
          </cell>
        </row>
        <row r="26154">
          <cell r="B26154">
            <v>463</v>
          </cell>
          <cell r="H26154" t="str">
            <v>1178</v>
          </cell>
        </row>
        <row r="26155">
          <cell r="B26155">
            <v>463</v>
          </cell>
          <cell r="H26155" t="str">
            <v>1178</v>
          </cell>
        </row>
        <row r="26156">
          <cell r="B26156">
            <v>463</v>
          </cell>
          <cell r="H26156" t="str">
            <v>1178</v>
          </cell>
        </row>
        <row r="26157">
          <cell r="B26157">
            <v>463</v>
          </cell>
          <cell r="H26157" t="str">
            <v>1178</v>
          </cell>
        </row>
        <row r="26158">
          <cell r="B26158">
            <v>463</v>
          </cell>
          <cell r="H26158" t="str">
            <v>1178</v>
          </cell>
        </row>
        <row r="26159">
          <cell r="B26159">
            <v>463</v>
          </cell>
          <cell r="H26159" t="str">
            <v>1178</v>
          </cell>
        </row>
        <row r="26160">
          <cell r="B26160">
            <v>463</v>
          </cell>
          <cell r="H26160" t="str">
            <v>1178</v>
          </cell>
        </row>
        <row r="26161">
          <cell r="B26161">
            <v>463</v>
          </cell>
          <cell r="H26161" t="str">
            <v>1178</v>
          </cell>
        </row>
        <row r="26162">
          <cell r="B26162">
            <v>464</v>
          </cell>
          <cell r="H26162" t="str">
            <v>43752464YES</v>
          </cell>
        </row>
        <row r="26163">
          <cell r="B26163">
            <v>464</v>
          </cell>
          <cell r="H26163" t="str">
            <v>43752464YES</v>
          </cell>
        </row>
        <row r="26164">
          <cell r="B26164">
            <v>464</v>
          </cell>
          <cell r="H26164" t="str">
            <v>43752464YES</v>
          </cell>
        </row>
        <row r="26165">
          <cell r="B26165">
            <v>464</v>
          </cell>
          <cell r="H26165" t="str">
            <v>43752464YES</v>
          </cell>
        </row>
        <row r="26166">
          <cell r="B26166">
            <v>464</v>
          </cell>
          <cell r="H26166" t="str">
            <v>43752464YES</v>
          </cell>
        </row>
        <row r="26167">
          <cell r="B26167">
            <v>464</v>
          </cell>
          <cell r="H26167" t="str">
            <v>43752464YES</v>
          </cell>
        </row>
        <row r="26168">
          <cell r="B26168">
            <v>464</v>
          </cell>
          <cell r="H26168" t="str">
            <v>43752464YES</v>
          </cell>
        </row>
        <row r="26169">
          <cell r="B26169">
            <v>464</v>
          </cell>
          <cell r="H26169" t="str">
            <v>43752464YES</v>
          </cell>
        </row>
        <row r="26170">
          <cell r="B26170">
            <v>464</v>
          </cell>
          <cell r="H26170" t="str">
            <v>43752464YES</v>
          </cell>
        </row>
        <row r="26171">
          <cell r="B26171">
            <v>464</v>
          </cell>
          <cell r="H26171" t="str">
            <v>43752464YES</v>
          </cell>
        </row>
        <row r="26172">
          <cell r="B26172">
            <v>464</v>
          </cell>
          <cell r="H26172" t="str">
            <v>43752464YES</v>
          </cell>
        </row>
        <row r="26173">
          <cell r="B26173">
            <v>464</v>
          </cell>
          <cell r="H26173" t="str">
            <v>43752464YES</v>
          </cell>
        </row>
        <row r="26174">
          <cell r="B26174">
            <v>464</v>
          </cell>
          <cell r="H26174" t="str">
            <v>43752464YES</v>
          </cell>
        </row>
        <row r="26175">
          <cell r="B26175">
            <v>464</v>
          </cell>
          <cell r="H26175" t="str">
            <v>43752464YES</v>
          </cell>
        </row>
        <row r="26176">
          <cell r="B26176">
            <v>464</v>
          </cell>
          <cell r="H26176" t="str">
            <v>43752464YES</v>
          </cell>
        </row>
        <row r="26177">
          <cell r="B26177">
            <v>464</v>
          </cell>
          <cell r="H26177" t="str">
            <v>43752464YES</v>
          </cell>
        </row>
        <row r="26178">
          <cell r="B26178">
            <v>464</v>
          </cell>
          <cell r="H26178" t="str">
            <v>43752464YES</v>
          </cell>
        </row>
        <row r="26179">
          <cell r="B26179">
            <v>464</v>
          </cell>
          <cell r="H26179" t="str">
            <v>43752464YES</v>
          </cell>
        </row>
        <row r="26180">
          <cell r="B26180">
            <v>464</v>
          </cell>
          <cell r="H26180" t="str">
            <v>43752464YES</v>
          </cell>
        </row>
        <row r="26181">
          <cell r="B26181">
            <v>464</v>
          </cell>
          <cell r="H26181" t="str">
            <v>43752464YES</v>
          </cell>
        </row>
        <row r="26182">
          <cell r="B26182">
            <v>464</v>
          </cell>
          <cell r="H26182" t="str">
            <v>43752464YES</v>
          </cell>
        </row>
        <row r="26183">
          <cell r="B26183">
            <v>464</v>
          </cell>
          <cell r="H26183" t="str">
            <v>43752464YES</v>
          </cell>
        </row>
        <row r="26184">
          <cell r="B26184">
            <v>464</v>
          </cell>
          <cell r="H26184" t="str">
            <v>43752464YES</v>
          </cell>
        </row>
        <row r="26185">
          <cell r="B26185">
            <v>464</v>
          </cell>
          <cell r="H26185" t="str">
            <v>43752464YES</v>
          </cell>
        </row>
        <row r="26186">
          <cell r="B26186">
            <v>464</v>
          </cell>
          <cell r="H26186" t="str">
            <v>43752464YES</v>
          </cell>
        </row>
        <row r="26187">
          <cell r="B26187">
            <v>465</v>
          </cell>
          <cell r="H26187" t="str">
            <v>43756465IVE</v>
          </cell>
        </row>
        <row r="26188">
          <cell r="B26188">
            <v>465</v>
          </cell>
          <cell r="H26188" t="str">
            <v>43756465IVE</v>
          </cell>
        </row>
        <row r="26189">
          <cell r="B26189">
            <v>465</v>
          </cell>
          <cell r="H26189" t="str">
            <v>43756465IVE</v>
          </cell>
        </row>
        <row r="26190">
          <cell r="B26190">
            <v>465</v>
          </cell>
          <cell r="H26190" t="str">
            <v>43756465IVE</v>
          </cell>
        </row>
        <row r="26191">
          <cell r="B26191">
            <v>465</v>
          </cell>
          <cell r="H26191" t="str">
            <v>43756465IVE</v>
          </cell>
        </row>
        <row r="26192">
          <cell r="B26192">
            <v>465</v>
          </cell>
          <cell r="H26192" t="str">
            <v>43756465IVE</v>
          </cell>
        </row>
        <row r="26193">
          <cell r="B26193">
            <v>465</v>
          </cell>
          <cell r="H26193" t="str">
            <v>43756465IVE</v>
          </cell>
        </row>
        <row r="26194">
          <cell r="B26194">
            <v>465</v>
          </cell>
          <cell r="H26194" t="str">
            <v>43756465IVE</v>
          </cell>
        </row>
        <row r="26195">
          <cell r="B26195">
            <v>465</v>
          </cell>
          <cell r="H26195" t="str">
            <v>43756465IVE</v>
          </cell>
        </row>
        <row r="26196">
          <cell r="B26196">
            <v>465</v>
          </cell>
          <cell r="H26196" t="str">
            <v>43756465IVE</v>
          </cell>
        </row>
        <row r="26197">
          <cell r="B26197">
            <v>465</v>
          </cell>
          <cell r="H26197" t="str">
            <v>43756465IVE</v>
          </cell>
        </row>
        <row r="26198">
          <cell r="B26198">
            <v>465</v>
          </cell>
          <cell r="H26198" t="str">
            <v>43756465IVE</v>
          </cell>
        </row>
        <row r="26199">
          <cell r="B26199">
            <v>465</v>
          </cell>
          <cell r="H26199" t="str">
            <v>43756465IVE</v>
          </cell>
        </row>
        <row r="26200">
          <cell r="B26200">
            <v>465</v>
          </cell>
          <cell r="H26200" t="str">
            <v>43756465IVE</v>
          </cell>
        </row>
        <row r="26201">
          <cell r="B26201">
            <v>465</v>
          </cell>
          <cell r="H26201" t="str">
            <v>43756465IVE</v>
          </cell>
        </row>
        <row r="26202">
          <cell r="B26202">
            <v>465</v>
          </cell>
          <cell r="H26202" t="str">
            <v>43756465IVE</v>
          </cell>
        </row>
        <row r="26203">
          <cell r="B26203">
            <v>465</v>
          </cell>
          <cell r="H26203" t="str">
            <v>43756465IVE</v>
          </cell>
        </row>
        <row r="26204">
          <cell r="B26204">
            <v>465</v>
          </cell>
          <cell r="H26204" t="str">
            <v>43756465IVE</v>
          </cell>
        </row>
        <row r="26205">
          <cell r="B26205">
            <v>465</v>
          </cell>
          <cell r="H26205" t="str">
            <v>43756465IVE</v>
          </cell>
        </row>
        <row r="26206">
          <cell r="B26206">
            <v>465</v>
          </cell>
          <cell r="H26206" t="str">
            <v>43756465IVE</v>
          </cell>
        </row>
        <row r="26207">
          <cell r="B26207">
            <v>465</v>
          </cell>
          <cell r="H26207" t="str">
            <v>43756465IVE</v>
          </cell>
        </row>
        <row r="26208">
          <cell r="B26208">
            <v>465</v>
          </cell>
          <cell r="H26208" t="str">
            <v>43756465IVE</v>
          </cell>
        </row>
        <row r="26209">
          <cell r="B26209">
            <v>465</v>
          </cell>
          <cell r="H26209" t="str">
            <v>43756465IVE</v>
          </cell>
        </row>
        <row r="26210">
          <cell r="B26210">
            <v>466</v>
          </cell>
          <cell r="H26210" t="str">
            <v>43757466LID</v>
          </cell>
        </row>
        <row r="26211">
          <cell r="B26211">
            <v>466</v>
          </cell>
          <cell r="H26211" t="str">
            <v>43757466LID</v>
          </cell>
        </row>
        <row r="26212">
          <cell r="B26212">
            <v>466</v>
          </cell>
          <cell r="H26212" t="str">
            <v>43757466LID</v>
          </cell>
        </row>
        <row r="26213">
          <cell r="B26213">
            <v>466</v>
          </cell>
          <cell r="H26213" t="str">
            <v>43757466LID</v>
          </cell>
        </row>
        <row r="26214">
          <cell r="B26214">
            <v>466</v>
          </cell>
          <cell r="H26214" t="str">
            <v>43757466LID</v>
          </cell>
        </row>
        <row r="26215">
          <cell r="B26215">
            <v>466</v>
          </cell>
          <cell r="H26215" t="str">
            <v>43757466LID</v>
          </cell>
        </row>
        <row r="26216">
          <cell r="B26216">
            <v>466</v>
          </cell>
          <cell r="H26216" t="str">
            <v>43757466LID</v>
          </cell>
        </row>
        <row r="26217">
          <cell r="B26217">
            <v>466</v>
          </cell>
          <cell r="H26217" t="str">
            <v>43757466LID</v>
          </cell>
        </row>
        <row r="26218">
          <cell r="B26218">
            <v>466</v>
          </cell>
          <cell r="H26218" t="str">
            <v>43757466LID</v>
          </cell>
        </row>
        <row r="26219">
          <cell r="B26219">
            <v>466</v>
          </cell>
          <cell r="H26219" t="str">
            <v>43757466LID</v>
          </cell>
        </row>
        <row r="26220">
          <cell r="B26220">
            <v>466</v>
          </cell>
          <cell r="H26220" t="str">
            <v>43757466LID</v>
          </cell>
        </row>
        <row r="26221">
          <cell r="B26221">
            <v>466</v>
          </cell>
          <cell r="H26221" t="str">
            <v>43875466LID</v>
          </cell>
        </row>
        <row r="26222">
          <cell r="B26222">
            <v>466</v>
          </cell>
          <cell r="H26222" t="str">
            <v>43875466LID</v>
          </cell>
        </row>
        <row r="26223">
          <cell r="B26223">
            <v>466</v>
          </cell>
          <cell r="H26223" t="str">
            <v>43875466LID</v>
          </cell>
        </row>
        <row r="26224">
          <cell r="B26224">
            <v>466</v>
          </cell>
          <cell r="H26224" t="str">
            <v>43875466LID</v>
          </cell>
        </row>
        <row r="26225">
          <cell r="B26225">
            <v>466</v>
          </cell>
          <cell r="H26225" t="str">
            <v>43875466LID</v>
          </cell>
        </row>
        <row r="26226">
          <cell r="B26226">
            <v>466</v>
          </cell>
          <cell r="H26226" t="str">
            <v>43875466LID</v>
          </cell>
        </row>
        <row r="26227">
          <cell r="B26227">
            <v>466</v>
          </cell>
          <cell r="H26227" t="str">
            <v>43875466LID</v>
          </cell>
        </row>
        <row r="26228">
          <cell r="B26228">
            <v>466</v>
          </cell>
          <cell r="H26228" t="str">
            <v>43875466LID</v>
          </cell>
        </row>
        <row r="26229">
          <cell r="B26229">
            <v>466</v>
          </cell>
          <cell r="H26229" t="str">
            <v>43875466LID</v>
          </cell>
        </row>
        <row r="26230">
          <cell r="B26230">
            <v>466</v>
          </cell>
          <cell r="H26230" t="str">
            <v>43875466LID</v>
          </cell>
        </row>
        <row r="26231">
          <cell r="B26231">
            <v>466</v>
          </cell>
          <cell r="H26231" t="str">
            <v>43875466LID</v>
          </cell>
        </row>
        <row r="26232">
          <cell r="B26232">
            <v>466</v>
          </cell>
          <cell r="H26232" t="str">
            <v>43875466LID</v>
          </cell>
        </row>
        <row r="26233">
          <cell r="B26233">
            <v>466</v>
          </cell>
          <cell r="H26233" t="str">
            <v>43875466LID</v>
          </cell>
        </row>
        <row r="26234">
          <cell r="B26234">
            <v>466</v>
          </cell>
          <cell r="H26234" t="str">
            <v>43875466LID</v>
          </cell>
        </row>
        <row r="26235">
          <cell r="B26235">
            <v>466</v>
          </cell>
          <cell r="H26235" t="str">
            <v>43875466LID</v>
          </cell>
        </row>
        <row r="26236">
          <cell r="B26236">
            <v>466</v>
          </cell>
          <cell r="H26236" t="str">
            <v>43875466LID</v>
          </cell>
        </row>
        <row r="26237">
          <cell r="B26237">
            <v>466</v>
          </cell>
          <cell r="H26237" t="str">
            <v>43875466LID</v>
          </cell>
        </row>
        <row r="26238">
          <cell r="B26238">
            <v>466</v>
          </cell>
          <cell r="H26238" t="str">
            <v>43875466LID</v>
          </cell>
        </row>
        <row r="26239">
          <cell r="B26239">
            <v>466</v>
          </cell>
          <cell r="H26239" t="str">
            <v>43875466LID</v>
          </cell>
        </row>
        <row r="26240">
          <cell r="B26240">
            <v>466</v>
          </cell>
          <cell r="H26240" t="str">
            <v>43875466LID</v>
          </cell>
        </row>
        <row r="26241">
          <cell r="B26241">
            <v>466</v>
          </cell>
          <cell r="H26241" t="str">
            <v>43875466LID</v>
          </cell>
        </row>
        <row r="26242">
          <cell r="B26242">
            <v>466</v>
          </cell>
          <cell r="H26242" t="str">
            <v>43875466LID</v>
          </cell>
        </row>
        <row r="26243">
          <cell r="B26243">
            <v>466</v>
          </cell>
          <cell r="H26243" t="str">
            <v>43875466LID</v>
          </cell>
        </row>
        <row r="26244">
          <cell r="B26244">
            <v>466</v>
          </cell>
          <cell r="H26244" t="str">
            <v>43875466LID</v>
          </cell>
        </row>
        <row r="26245">
          <cell r="B26245">
            <v>466</v>
          </cell>
          <cell r="H26245" t="str">
            <v>43875466LID</v>
          </cell>
        </row>
        <row r="26246">
          <cell r="B26246">
            <v>466</v>
          </cell>
          <cell r="H26246" t="str">
            <v>43875466LID</v>
          </cell>
        </row>
        <row r="26247">
          <cell r="B26247">
            <v>466</v>
          </cell>
          <cell r="H26247" t="str">
            <v>43875466LID</v>
          </cell>
        </row>
        <row r="26248">
          <cell r="B26248">
            <v>466</v>
          </cell>
          <cell r="H26248" t="str">
            <v>43875466LID</v>
          </cell>
        </row>
        <row r="26249">
          <cell r="B26249">
            <v>466</v>
          </cell>
          <cell r="H26249" t="str">
            <v>43875466LID</v>
          </cell>
        </row>
        <row r="26250">
          <cell r="B26250">
            <v>466</v>
          </cell>
          <cell r="H26250" t="str">
            <v>43875466LID</v>
          </cell>
        </row>
        <row r="26251">
          <cell r="B26251">
            <v>466</v>
          </cell>
          <cell r="H26251" t="str">
            <v>43875466LID</v>
          </cell>
        </row>
        <row r="26252">
          <cell r="B26252">
            <v>466</v>
          </cell>
          <cell r="H26252" t="str">
            <v>43875466LID</v>
          </cell>
        </row>
        <row r="26253">
          <cell r="B26253">
            <v>466</v>
          </cell>
          <cell r="H26253" t="str">
            <v>44211466LID</v>
          </cell>
        </row>
        <row r="26254">
          <cell r="B26254">
            <v>466</v>
          </cell>
          <cell r="H26254" t="str">
            <v>44211466LID</v>
          </cell>
        </row>
        <row r="26255">
          <cell r="B26255">
            <v>466</v>
          </cell>
          <cell r="H26255" t="str">
            <v>44211466LID</v>
          </cell>
        </row>
        <row r="26256">
          <cell r="B26256">
            <v>466</v>
          </cell>
          <cell r="H26256" t="str">
            <v>44211466LID</v>
          </cell>
        </row>
        <row r="26257">
          <cell r="B26257">
            <v>466</v>
          </cell>
          <cell r="H26257" t="str">
            <v>44211466LID</v>
          </cell>
        </row>
        <row r="26258">
          <cell r="B26258">
            <v>466</v>
          </cell>
          <cell r="H26258" t="str">
            <v>44211466LID</v>
          </cell>
        </row>
        <row r="26259">
          <cell r="B26259">
            <v>466</v>
          </cell>
          <cell r="H26259" t="str">
            <v>44211466LID</v>
          </cell>
        </row>
        <row r="26260">
          <cell r="B26260">
            <v>466</v>
          </cell>
          <cell r="H26260" t="str">
            <v>44211466LID</v>
          </cell>
        </row>
        <row r="26261">
          <cell r="B26261">
            <v>466</v>
          </cell>
          <cell r="H26261" t="str">
            <v>44211466LID</v>
          </cell>
        </row>
        <row r="26262">
          <cell r="B26262">
            <v>466</v>
          </cell>
          <cell r="H26262" t="str">
            <v>44211466LID</v>
          </cell>
        </row>
        <row r="26263">
          <cell r="B26263">
            <v>466</v>
          </cell>
          <cell r="H26263" t="str">
            <v>44211466LID</v>
          </cell>
        </row>
        <row r="26264">
          <cell r="B26264">
            <v>466</v>
          </cell>
          <cell r="H26264" t="str">
            <v>44211466LID</v>
          </cell>
        </row>
        <row r="26265">
          <cell r="B26265">
            <v>466</v>
          </cell>
          <cell r="H26265" t="str">
            <v>44211466LID</v>
          </cell>
        </row>
        <row r="26266">
          <cell r="B26266">
            <v>466</v>
          </cell>
          <cell r="H26266" t="str">
            <v>44211466LID</v>
          </cell>
        </row>
        <row r="26267">
          <cell r="B26267">
            <v>466</v>
          </cell>
          <cell r="H26267" t="str">
            <v>44211466LID</v>
          </cell>
        </row>
        <row r="26268">
          <cell r="B26268">
            <v>466</v>
          </cell>
          <cell r="H26268" t="str">
            <v>44211466LID</v>
          </cell>
        </row>
        <row r="26269">
          <cell r="B26269">
            <v>467</v>
          </cell>
          <cell r="H26269" t="str">
            <v>43756467KIS</v>
          </cell>
        </row>
        <row r="26270">
          <cell r="B26270">
            <v>467</v>
          </cell>
          <cell r="H26270" t="str">
            <v>43756467KIS</v>
          </cell>
        </row>
        <row r="26271">
          <cell r="B26271">
            <v>467</v>
          </cell>
          <cell r="H26271" t="str">
            <v>43756467KIS</v>
          </cell>
        </row>
        <row r="26272">
          <cell r="B26272">
            <v>467</v>
          </cell>
          <cell r="H26272" t="str">
            <v>43756467KIS</v>
          </cell>
        </row>
        <row r="26273">
          <cell r="B26273">
            <v>467</v>
          </cell>
          <cell r="H26273" t="str">
            <v>43756467KIS</v>
          </cell>
        </row>
        <row r="26274">
          <cell r="B26274">
            <v>467</v>
          </cell>
          <cell r="H26274" t="str">
            <v>43756467KIS</v>
          </cell>
        </row>
        <row r="26275">
          <cell r="B26275">
            <v>467</v>
          </cell>
          <cell r="H26275" t="str">
            <v>43756467KIS</v>
          </cell>
        </row>
        <row r="26276">
          <cell r="B26276">
            <v>467</v>
          </cell>
          <cell r="H26276" t="str">
            <v>43756467KIS</v>
          </cell>
        </row>
        <row r="26277">
          <cell r="B26277">
            <v>467</v>
          </cell>
          <cell r="H26277" t="str">
            <v>43756467KIS</v>
          </cell>
        </row>
        <row r="26278">
          <cell r="B26278">
            <v>467</v>
          </cell>
          <cell r="H26278" t="str">
            <v>43756467KIS</v>
          </cell>
        </row>
        <row r="26279">
          <cell r="B26279">
            <v>467</v>
          </cell>
          <cell r="H26279" t="str">
            <v>43756467KIS</v>
          </cell>
        </row>
        <row r="26280">
          <cell r="B26280">
            <v>467</v>
          </cell>
          <cell r="H26280" t="str">
            <v>43894467KIS</v>
          </cell>
        </row>
        <row r="26281">
          <cell r="B26281">
            <v>467</v>
          </cell>
          <cell r="H26281" t="str">
            <v>43894467KIS</v>
          </cell>
        </row>
        <row r="26282">
          <cell r="B26282">
            <v>467</v>
          </cell>
          <cell r="H26282" t="str">
            <v>43894467KIS</v>
          </cell>
        </row>
        <row r="26283">
          <cell r="B26283">
            <v>467</v>
          </cell>
          <cell r="H26283" t="str">
            <v>43894467KIS</v>
          </cell>
        </row>
        <row r="26284">
          <cell r="B26284">
            <v>467</v>
          </cell>
          <cell r="H26284" t="str">
            <v>43894467KIS</v>
          </cell>
        </row>
        <row r="26285">
          <cell r="B26285">
            <v>467</v>
          </cell>
          <cell r="H26285" t="str">
            <v>43894467KIS</v>
          </cell>
        </row>
        <row r="26286">
          <cell r="B26286">
            <v>467</v>
          </cell>
          <cell r="H26286" t="str">
            <v>43894467KIS</v>
          </cell>
        </row>
        <row r="26287">
          <cell r="B26287">
            <v>467</v>
          </cell>
          <cell r="H26287" t="str">
            <v>43894467KIS</v>
          </cell>
        </row>
        <row r="26288">
          <cell r="B26288">
            <v>467</v>
          </cell>
          <cell r="H26288" t="str">
            <v>43894467KIS</v>
          </cell>
        </row>
        <row r="26289">
          <cell r="B26289">
            <v>467</v>
          </cell>
          <cell r="H26289" t="str">
            <v>43894467KIS</v>
          </cell>
        </row>
        <row r="26290">
          <cell r="B26290">
            <v>467</v>
          </cell>
          <cell r="H26290" t="str">
            <v>43894467KIS</v>
          </cell>
        </row>
        <row r="26291">
          <cell r="B26291">
            <v>467</v>
          </cell>
          <cell r="H26291" t="str">
            <v>43894467KIS</v>
          </cell>
        </row>
        <row r="26292">
          <cell r="B26292">
            <v>467</v>
          </cell>
          <cell r="H26292" t="str">
            <v>43894467KIS</v>
          </cell>
        </row>
        <row r="26293">
          <cell r="B26293">
            <v>467</v>
          </cell>
          <cell r="H26293" t="str">
            <v>43894467KIS</v>
          </cell>
        </row>
        <row r="26294">
          <cell r="B26294">
            <v>467</v>
          </cell>
          <cell r="H26294" t="str">
            <v>43894467KIS</v>
          </cell>
        </row>
        <row r="26295">
          <cell r="B26295">
            <v>467</v>
          </cell>
          <cell r="H26295" t="str">
            <v>43894467KIS</v>
          </cell>
        </row>
        <row r="26296">
          <cell r="B26296">
            <v>467</v>
          </cell>
          <cell r="H26296" t="str">
            <v>43894467KIS</v>
          </cell>
        </row>
        <row r="26297">
          <cell r="B26297">
            <v>467</v>
          </cell>
          <cell r="H26297" t="str">
            <v>43894467KIS</v>
          </cell>
        </row>
        <row r="26298">
          <cell r="B26298">
            <v>467</v>
          </cell>
          <cell r="H26298" t="str">
            <v>43894467KIS</v>
          </cell>
        </row>
        <row r="26299">
          <cell r="B26299">
            <v>467</v>
          </cell>
          <cell r="H26299" t="str">
            <v>43894467KIS</v>
          </cell>
        </row>
        <row r="26300">
          <cell r="B26300">
            <v>467</v>
          </cell>
          <cell r="H26300" t="str">
            <v>43894467KIS</v>
          </cell>
        </row>
        <row r="26301">
          <cell r="B26301">
            <v>468</v>
          </cell>
          <cell r="H26301" t="str">
            <v>43756468JUA</v>
          </cell>
        </row>
        <row r="26302">
          <cell r="B26302">
            <v>468</v>
          </cell>
          <cell r="H26302" t="str">
            <v>43756468JUA</v>
          </cell>
        </row>
        <row r="26303">
          <cell r="B26303">
            <v>468</v>
          </cell>
          <cell r="H26303" t="str">
            <v>43756468JUA</v>
          </cell>
        </row>
        <row r="26304">
          <cell r="B26304">
            <v>468</v>
          </cell>
          <cell r="H26304" t="str">
            <v>43756468JUA</v>
          </cell>
        </row>
        <row r="26305">
          <cell r="B26305">
            <v>468</v>
          </cell>
          <cell r="H26305" t="str">
            <v>43756468JUA</v>
          </cell>
        </row>
        <row r="26306">
          <cell r="B26306">
            <v>468</v>
          </cell>
          <cell r="H26306" t="str">
            <v>43756468JUA</v>
          </cell>
        </row>
        <row r="26307">
          <cell r="B26307">
            <v>468</v>
          </cell>
          <cell r="H26307" t="str">
            <v>43756468JUA</v>
          </cell>
        </row>
        <row r="26308">
          <cell r="B26308">
            <v>468</v>
          </cell>
          <cell r="H26308" t="str">
            <v>43756468JUA</v>
          </cell>
        </row>
        <row r="26309">
          <cell r="B26309">
            <v>468</v>
          </cell>
          <cell r="H26309" t="str">
            <v>43756468JUA</v>
          </cell>
        </row>
        <row r="26310">
          <cell r="B26310">
            <v>468</v>
          </cell>
          <cell r="H26310" t="str">
            <v>43756468JUA</v>
          </cell>
        </row>
        <row r="26311">
          <cell r="B26311">
            <v>468</v>
          </cell>
          <cell r="H26311" t="str">
            <v>43756468JUA</v>
          </cell>
        </row>
        <row r="26312">
          <cell r="B26312">
            <v>468</v>
          </cell>
          <cell r="H26312" t="str">
            <v>43756468JUA</v>
          </cell>
        </row>
        <row r="26313">
          <cell r="B26313">
            <v>468</v>
          </cell>
          <cell r="H26313" t="str">
            <v>43756468JUA</v>
          </cell>
        </row>
        <row r="26314">
          <cell r="B26314">
            <v>468</v>
          </cell>
          <cell r="H26314" t="str">
            <v>43756468JUA</v>
          </cell>
        </row>
        <row r="26315">
          <cell r="B26315">
            <v>468</v>
          </cell>
          <cell r="H26315" t="str">
            <v>43756468JUA</v>
          </cell>
        </row>
        <row r="26316">
          <cell r="B26316">
            <v>468</v>
          </cell>
          <cell r="H26316" t="str">
            <v>43756468JUA</v>
          </cell>
        </row>
        <row r="26317">
          <cell r="B26317">
            <v>468</v>
          </cell>
          <cell r="H26317" t="str">
            <v>43756468JUA</v>
          </cell>
        </row>
        <row r="26318">
          <cell r="B26318">
            <v>468</v>
          </cell>
          <cell r="H26318" t="str">
            <v>43756468JUA</v>
          </cell>
        </row>
        <row r="26319">
          <cell r="B26319">
            <v>468</v>
          </cell>
          <cell r="H26319" t="str">
            <v>43756468JUA</v>
          </cell>
        </row>
        <row r="26320">
          <cell r="B26320">
            <v>468</v>
          </cell>
          <cell r="H26320" t="str">
            <v>43756468JUA</v>
          </cell>
        </row>
        <row r="26321">
          <cell r="B26321">
            <v>468</v>
          </cell>
          <cell r="H26321" t="str">
            <v>43756468JUA</v>
          </cell>
        </row>
        <row r="26322">
          <cell r="B26322">
            <v>468</v>
          </cell>
          <cell r="H26322" t="str">
            <v>43756468JUA</v>
          </cell>
        </row>
        <row r="26323">
          <cell r="B26323">
            <v>469</v>
          </cell>
          <cell r="H26323" t="str">
            <v>43759469HER</v>
          </cell>
        </row>
        <row r="26324">
          <cell r="B26324">
            <v>469</v>
          </cell>
          <cell r="H26324" t="str">
            <v>43759469HER</v>
          </cell>
        </row>
        <row r="26325">
          <cell r="B26325">
            <v>469</v>
          </cell>
          <cell r="H26325" t="str">
            <v>43759469HER</v>
          </cell>
        </row>
        <row r="26326">
          <cell r="B26326">
            <v>469</v>
          </cell>
          <cell r="H26326" t="str">
            <v>43759469HER</v>
          </cell>
        </row>
        <row r="26327">
          <cell r="B26327">
            <v>469</v>
          </cell>
          <cell r="H26327" t="str">
            <v>43759469HER</v>
          </cell>
        </row>
        <row r="26328">
          <cell r="B26328">
            <v>469</v>
          </cell>
          <cell r="H26328" t="str">
            <v>43759469HER</v>
          </cell>
        </row>
        <row r="26329">
          <cell r="B26329">
            <v>469</v>
          </cell>
          <cell r="H26329" t="str">
            <v>43759469HER</v>
          </cell>
        </row>
        <row r="26330">
          <cell r="B26330">
            <v>469</v>
          </cell>
          <cell r="H26330" t="str">
            <v>43759469HER</v>
          </cell>
        </row>
        <row r="26331">
          <cell r="B26331">
            <v>469</v>
          </cell>
          <cell r="H26331" t="str">
            <v>43759469HER</v>
          </cell>
        </row>
        <row r="26332">
          <cell r="B26332">
            <v>469</v>
          </cell>
          <cell r="H26332" t="str">
            <v>43759469HER</v>
          </cell>
        </row>
        <row r="26333">
          <cell r="B26333">
            <v>469</v>
          </cell>
          <cell r="H26333" t="str">
            <v>43759469HER</v>
          </cell>
        </row>
        <row r="26334">
          <cell r="B26334">
            <v>469</v>
          </cell>
          <cell r="H26334" t="str">
            <v>43759469HER</v>
          </cell>
        </row>
        <row r="26335">
          <cell r="B26335">
            <v>469</v>
          </cell>
          <cell r="H26335" t="str">
            <v>43759469HER</v>
          </cell>
        </row>
        <row r="26336">
          <cell r="B26336">
            <v>469</v>
          </cell>
          <cell r="H26336" t="str">
            <v>43759469HER</v>
          </cell>
        </row>
        <row r="26337">
          <cell r="B26337">
            <v>469</v>
          </cell>
          <cell r="H26337" t="str">
            <v>43759469HER</v>
          </cell>
        </row>
        <row r="26338">
          <cell r="B26338">
            <v>469</v>
          </cell>
          <cell r="H26338" t="str">
            <v>43759469HER</v>
          </cell>
        </row>
        <row r="26339">
          <cell r="B26339">
            <v>469</v>
          </cell>
          <cell r="H26339" t="str">
            <v>43759469HER</v>
          </cell>
        </row>
        <row r="26340">
          <cell r="B26340">
            <v>469</v>
          </cell>
          <cell r="H26340" t="str">
            <v>43759469HER</v>
          </cell>
        </row>
        <row r="26341">
          <cell r="B26341">
            <v>469</v>
          </cell>
          <cell r="H26341" t="str">
            <v>43759469HER</v>
          </cell>
        </row>
        <row r="26342">
          <cell r="B26342">
            <v>469</v>
          </cell>
          <cell r="H26342" t="str">
            <v>43759469HER</v>
          </cell>
        </row>
        <row r="26343">
          <cell r="B26343">
            <v>469</v>
          </cell>
          <cell r="H26343" t="str">
            <v>43759469HER</v>
          </cell>
        </row>
        <row r="26344">
          <cell r="B26344">
            <v>469</v>
          </cell>
          <cell r="H26344" t="str">
            <v>44100469HER</v>
          </cell>
        </row>
        <row r="26345">
          <cell r="B26345">
            <v>469</v>
          </cell>
          <cell r="H26345" t="str">
            <v>44100469HER</v>
          </cell>
        </row>
        <row r="26346">
          <cell r="B26346">
            <v>469</v>
          </cell>
          <cell r="H26346" t="str">
            <v>44100469HER</v>
          </cell>
        </row>
        <row r="26347">
          <cell r="B26347">
            <v>469</v>
          </cell>
          <cell r="H26347" t="str">
            <v>44100469HER</v>
          </cell>
        </row>
        <row r="26348">
          <cell r="B26348">
            <v>469</v>
          </cell>
          <cell r="H26348" t="str">
            <v>44100469HER</v>
          </cell>
        </row>
        <row r="26349">
          <cell r="B26349">
            <v>469</v>
          </cell>
          <cell r="H26349" t="str">
            <v>44100469HER</v>
          </cell>
        </row>
        <row r="26350">
          <cell r="B26350">
            <v>469</v>
          </cell>
          <cell r="H26350" t="str">
            <v>44100469HER</v>
          </cell>
        </row>
        <row r="26351">
          <cell r="B26351">
            <v>469</v>
          </cell>
          <cell r="H26351" t="str">
            <v>44100469HER</v>
          </cell>
        </row>
        <row r="26352">
          <cell r="B26352">
            <v>469</v>
          </cell>
          <cell r="H26352" t="str">
            <v>44100469HER</v>
          </cell>
        </row>
        <row r="26353">
          <cell r="B26353">
            <v>469</v>
          </cell>
          <cell r="H26353" t="str">
            <v>44100469HER</v>
          </cell>
        </row>
        <row r="26354">
          <cell r="B26354">
            <v>469</v>
          </cell>
          <cell r="H26354" t="str">
            <v>44100469HER</v>
          </cell>
        </row>
        <row r="26355">
          <cell r="B26355">
            <v>469</v>
          </cell>
          <cell r="H26355" t="str">
            <v>44100469HER</v>
          </cell>
        </row>
        <row r="26356">
          <cell r="B26356">
            <v>469</v>
          </cell>
          <cell r="H26356" t="str">
            <v>44100469HER</v>
          </cell>
        </row>
        <row r="26357">
          <cell r="B26357">
            <v>469</v>
          </cell>
          <cell r="H26357" t="str">
            <v>44100469HER</v>
          </cell>
        </row>
        <row r="26358">
          <cell r="B26358">
            <v>469</v>
          </cell>
          <cell r="H26358" t="str">
            <v>44100469HER</v>
          </cell>
        </row>
        <row r="26359">
          <cell r="B26359">
            <v>469</v>
          </cell>
          <cell r="H26359" t="str">
            <v>44100469HER</v>
          </cell>
        </row>
        <row r="26360">
          <cell r="B26360">
            <v>469</v>
          </cell>
          <cell r="H26360" t="str">
            <v>44100469HER</v>
          </cell>
        </row>
        <row r="26361">
          <cell r="B26361">
            <v>469</v>
          </cell>
          <cell r="H26361" t="str">
            <v>44100469HER</v>
          </cell>
        </row>
        <row r="26362">
          <cell r="B26362">
            <v>469</v>
          </cell>
          <cell r="H26362" t="str">
            <v>44100469HER</v>
          </cell>
        </row>
        <row r="26363">
          <cell r="B26363">
            <v>469</v>
          </cell>
          <cell r="H26363" t="str">
            <v>44100469HER</v>
          </cell>
        </row>
        <row r="26364">
          <cell r="B26364">
            <v>469</v>
          </cell>
          <cell r="H26364">
            <v>1303</v>
          </cell>
        </row>
        <row r="26365">
          <cell r="B26365">
            <v>469</v>
          </cell>
          <cell r="H26365">
            <v>1303</v>
          </cell>
        </row>
        <row r="26366">
          <cell r="B26366">
            <v>469</v>
          </cell>
          <cell r="H26366">
            <v>1303</v>
          </cell>
        </row>
        <row r="26367">
          <cell r="B26367">
            <v>469</v>
          </cell>
          <cell r="H26367">
            <v>1303</v>
          </cell>
        </row>
        <row r="26368">
          <cell r="B26368">
            <v>469</v>
          </cell>
          <cell r="H26368">
            <v>1303</v>
          </cell>
        </row>
        <row r="26369">
          <cell r="B26369">
            <v>469</v>
          </cell>
          <cell r="H26369">
            <v>1303</v>
          </cell>
        </row>
        <row r="26370">
          <cell r="B26370">
            <v>469</v>
          </cell>
          <cell r="H26370">
            <v>1303</v>
          </cell>
        </row>
        <row r="26371">
          <cell r="B26371">
            <v>469</v>
          </cell>
          <cell r="H26371">
            <v>1303</v>
          </cell>
        </row>
        <row r="26372">
          <cell r="B26372">
            <v>469</v>
          </cell>
          <cell r="H26372">
            <v>1303</v>
          </cell>
        </row>
        <row r="26373">
          <cell r="B26373">
            <v>469</v>
          </cell>
          <cell r="H26373">
            <v>1303</v>
          </cell>
        </row>
        <row r="26374">
          <cell r="B26374">
            <v>469</v>
          </cell>
          <cell r="H26374">
            <v>1303</v>
          </cell>
        </row>
        <row r="26375">
          <cell r="B26375">
            <v>469</v>
          </cell>
          <cell r="H26375">
            <v>1303</v>
          </cell>
        </row>
        <row r="26376">
          <cell r="B26376">
            <v>469</v>
          </cell>
          <cell r="H26376">
            <v>1303</v>
          </cell>
        </row>
        <row r="26377">
          <cell r="B26377">
            <v>469</v>
          </cell>
          <cell r="H26377">
            <v>1303</v>
          </cell>
        </row>
        <row r="26378">
          <cell r="B26378">
            <v>469</v>
          </cell>
          <cell r="H26378">
            <v>1303</v>
          </cell>
        </row>
        <row r="26379">
          <cell r="B26379">
            <v>469</v>
          </cell>
          <cell r="H26379">
            <v>1303</v>
          </cell>
        </row>
        <row r="26380">
          <cell r="B26380">
            <v>469</v>
          </cell>
          <cell r="H26380">
            <v>1303</v>
          </cell>
        </row>
        <row r="26381">
          <cell r="B26381">
            <v>469</v>
          </cell>
          <cell r="H26381">
            <v>1303</v>
          </cell>
        </row>
        <row r="26382">
          <cell r="B26382">
            <v>469</v>
          </cell>
          <cell r="H26382">
            <v>1303</v>
          </cell>
        </row>
        <row r="26383">
          <cell r="B26383">
            <v>469</v>
          </cell>
          <cell r="H26383">
            <v>1303</v>
          </cell>
        </row>
        <row r="26384">
          <cell r="B26384">
            <v>469</v>
          </cell>
          <cell r="H26384">
            <v>1303</v>
          </cell>
        </row>
        <row r="26385">
          <cell r="B26385">
            <v>469</v>
          </cell>
          <cell r="H26385">
            <v>1779</v>
          </cell>
        </row>
        <row r="26386">
          <cell r="B26386">
            <v>469</v>
          </cell>
          <cell r="H26386">
            <v>1779</v>
          </cell>
        </row>
        <row r="26387">
          <cell r="B26387">
            <v>469</v>
          </cell>
          <cell r="H26387">
            <v>1779</v>
          </cell>
        </row>
        <row r="26388">
          <cell r="B26388">
            <v>469</v>
          </cell>
          <cell r="H26388">
            <v>1779</v>
          </cell>
        </row>
        <row r="26389">
          <cell r="B26389">
            <v>469</v>
          </cell>
          <cell r="H26389">
            <v>1779</v>
          </cell>
        </row>
        <row r="26390">
          <cell r="B26390">
            <v>469</v>
          </cell>
          <cell r="H26390">
            <v>1779</v>
          </cell>
        </row>
        <row r="26391">
          <cell r="B26391">
            <v>470</v>
          </cell>
          <cell r="H26391" t="str">
            <v>43759470NID</v>
          </cell>
        </row>
        <row r="26392">
          <cell r="B26392">
            <v>470</v>
          </cell>
          <cell r="H26392" t="str">
            <v>43759470NID</v>
          </cell>
        </row>
        <row r="26393">
          <cell r="B26393">
            <v>470</v>
          </cell>
          <cell r="H26393" t="str">
            <v>43759470NID</v>
          </cell>
        </row>
        <row r="26394">
          <cell r="B26394">
            <v>470</v>
          </cell>
          <cell r="H26394" t="str">
            <v>43759470NID</v>
          </cell>
        </row>
        <row r="26395">
          <cell r="B26395">
            <v>470</v>
          </cell>
          <cell r="H26395" t="str">
            <v>43759470NID</v>
          </cell>
        </row>
        <row r="26396">
          <cell r="B26396">
            <v>470</v>
          </cell>
          <cell r="H26396" t="str">
            <v>43759470NID</v>
          </cell>
        </row>
        <row r="26397">
          <cell r="B26397">
            <v>470</v>
          </cell>
          <cell r="H26397" t="str">
            <v>43759470NID</v>
          </cell>
        </row>
        <row r="26398">
          <cell r="B26398">
            <v>470</v>
          </cell>
          <cell r="H26398" t="str">
            <v>43759470NID</v>
          </cell>
        </row>
        <row r="26399">
          <cell r="B26399">
            <v>470</v>
          </cell>
          <cell r="H26399" t="str">
            <v>43759470NID</v>
          </cell>
        </row>
        <row r="26400">
          <cell r="B26400">
            <v>470</v>
          </cell>
          <cell r="H26400" t="str">
            <v>43759470NID</v>
          </cell>
        </row>
        <row r="26401">
          <cell r="B26401">
            <v>470</v>
          </cell>
          <cell r="H26401" t="str">
            <v>43759470NID</v>
          </cell>
        </row>
        <row r="26402">
          <cell r="B26402">
            <v>470</v>
          </cell>
          <cell r="H26402" t="str">
            <v>43759470NID</v>
          </cell>
        </row>
        <row r="26403">
          <cell r="B26403">
            <v>470</v>
          </cell>
          <cell r="H26403" t="str">
            <v>43759470NID</v>
          </cell>
        </row>
        <row r="26404">
          <cell r="B26404">
            <v>470</v>
          </cell>
          <cell r="H26404" t="str">
            <v>43759470NID</v>
          </cell>
        </row>
        <row r="26405">
          <cell r="B26405">
            <v>470</v>
          </cell>
          <cell r="H26405" t="str">
            <v>43759470NID</v>
          </cell>
        </row>
        <row r="26406">
          <cell r="B26406">
            <v>470</v>
          </cell>
          <cell r="H26406" t="str">
            <v>43759470NID</v>
          </cell>
        </row>
        <row r="26407">
          <cell r="B26407">
            <v>470</v>
          </cell>
          <cell r="H26407" t="str">
            <v>43759470NID</v>
          </cell>
        </row>
        <row r="26408">
          <cell r="B26408">
            <v>470</v>
          </cell>
          <cell r="H26408" t="str">
            <v>43759470NID</v>
          </cell>
        </row>
        <row r="26409">
          <cell r="B26409">
            <v>470</v>
          </cell>
          <cell r="H26409" t="str">
            <v>43759470NID</v>
          </cell>
        </row>
        <row r="26410">
          <cell r="B26410">
            <v>470</v>
          </cell>
          <cell r="H26410" t="str">
            <v>43759470NID</v>
          </cell>
        </row>
        <row r="26411">
          <cell r="B26411">
            <v>470</v>
          </cell>
          <cell r="H26411" t="str">
            <v>43759470NID</v>
          </cell>
        </row>
        <row r="26412">
          <cell r="B26412">
            <v>470</v>
          </cell>
          <cell r="H26412" t="str">
            <v>43759470NID</v>
          </cell>
        </row>
        <row r="26413">
          <cell r="B26413">
            <v>470</v>
          </cell>
          <cell r="H26413" t="str">
            <v>43759470NID</v>
          </cell>
        </row>
        <row r="26414">
          <cell r="B26414">
            <v>470</v>
          </cell>
          <cell r="H26414" t="str">
            <v>43759470NID</v>
          </cell>
        </row>
        <row r="26415">
          <cell r="B26415">
            <v>470</v>
          </cell>
          <cell r="H26415" t="str">
            <v>43759470NID</v>
          </cell>
        </row>
        <row r="26416">
          <cell r="B26416">
            <v>470</v>
          </cell>
          <cell r="H26416" t="str">
            <v>44120470NID</v>
          </cell>
        </row>
        <row r="26417">
          <cell r="B26417">
            <v>470</v>
          </cell>
          <cell r="H26417" t="str">
            <v>44120470NID</v>
          </cell>
        </row>
        <row r="26418">
          <cell r="B26418">
            <v>470</v>
          </cell>
          <cell r="H26418" t="str">
            <v>44120470NID</v>
          </cell>
        </row>
        <row r="26419">
          <cell r="B26419">
            <v>470</v>
          </cell>
          <cell r="H26419" t="str">
            <v>44120470NID</v>
          </cell>
        </row>
        <row r="26420">
          <cell r="B26420">
            <v>470</v>
          </cell>
          <cell r="H26420" t="str">
            <v>44120470NID</v>
          </cell>
        </row>
        <row r="26421">
          <cell r="B26421">
            <v>470</v>
          </cell>
          <cell r="H26421" t="str">
            <v>44120470NID</v>
          </cell>
        </row>
        <row r="26422">
          <cell r="B26422">
            <v>470</v>
          </cell>
          <cell r="H26422" t="str">
            <v>44120470NID</v>
          </cell>
        </row>
        <row r="26423">
          <cell r="B26423">
            <v>470</v>
          </cell>
          <cell r="H26423" t="str">
            <v>44120470NID</v>
          </cell>
        </row>
        <row r="26424">
          <cell r="B26424">
            <v>470</v>
          </cell>
          <cell r="H26424" t="str">
            <v>44120470NID</v>
          </cell>
        </row>
        <row r="26425">
          <cell r="B26425">
            <v>470</v>
          </cell>
          <cell r="H26425" t="str">
            <v>44120470NID</v>
          </cell>
        </row>
        <row r="26426">
          <cell r="B26426">
            <v>470</v>
          </cell>
          <cell r="H26426" t="str">
            <v>44120470NID</v>
          </cell>
        </row>
        <row r="26427">
          <cell r="B26427">
            <v>470</v>
          </cell>
          <cell r="H26427" t="str">
            <v>44120470NID</v>
          </cell>
        </row>
        <row r="26428">
          <cell r="B26428">
            <v>470</v>
          </cell>
          <cell r="H26428" t="str">
            <v>44120470NID</v>
          </cell>
        </row>
        <row r="26429">
          <cell r="B26429">
            <v>470</v>
          </cell>
          <cell r="H26429" t="str">
            <v>44120470NID</v>
          </cell>
        </row>
        <row r="26430">
          <cell r="B26430">
            <v>470</v>
          </cell>
          <cell r="H26430" t="str">
            <v>44120470NID</v>
          </cell>
        </row>
        <row r="26431">
          <cell r="B26431">
            <v>470</v>
          </cell>
          <cell r="H26431" t="str">
            <v>44120470NID</v>
          </cell>
        </row>
        <row r="26432">
          <cell r="B26432">
            <v>470</v>
          </cell>
          <cell r="H26432" t="str">
            <v>44120470NID</v>
          </cell>
        </row>
        <row r="26433">
          <cell r="B26433">
            <v>470</v>
          </cell>
          <cell r="H26433" t="str">
            <v>44120470NID</v>
          </cell>
        </row>
        <row r="26434">
          <cell r="B26434">
            <v>470</v>
          </cell>
          <cell r="H26434" t="str">
            <v>44120470NID</v>
          </cell>
        </row>
        <row r="26435">
          <cell r="B26435">
            <v>470</v>
          </cell>
          <cell r="H26435" t="str">
            <v>44120470NID</v>
          </cell>
        </row>
        <row r="26436">
          <cell r="B26436">
            <v>470</v>
          </cell>
          <cell r="H26436" t="str">
            <v>44120470NID</v>
          </cell>
        </row>
        <row r="26437">
          <cell r="B26437">
            <v>470</v>
          </cell>
          <cell r="H26437" t="str">
            <v>44120470NID</v>
          </cell>
        </row>
        <row r="26438">
          <cell r="B26438">
            <v>470</v>
          </cell>
          <cell r="H26438" t="str">
            <v>44120470NID</v>
          </cell>
        </row>
        <row r="26439">
          <cell r="B26439">
            <v>470</v>
          </cell>
          <cell r="H26439" t="str">
            <v>44120470NID</v>
          </cell>
        </row>
        <row r="26440">
          <cell r="B26440">
            <v>470</v>
          </cell>
          <cell r="H26440" t="str">
            <v>44120470NID</v>
          </cell>
        </row>
        <row r="26441">
          <cell r="B26441">
            <v>470</v>
          </cell>
          <cell r="H26441">
            <v>1430</v>
          </cell>
        </row>
        <row r="26442">
          <cell r="B26442">
            <v>470</v>
          </cell>
          <cell r="H26442">
            <v>1430</v>
          </cell>
        </row>
        <row r="26443">
          <cell r="B26443">
            <v>470</v>
          </cell>
          <cell r="H26443">
            <v>1430</v>
          </cell>
        </row>
        <row r="26444">
          <cell r="B26444">
            <v>470</v>
          </cell>
          <cell r="H26444">
            <v>1430</v>
          </cell>
        </row>
        <row r="26445">
          <cell r="B26445">
            <v>470</v>
          </cell>
          <cell r="H26445">
            <v>1430</v>
          </cell>
        </row>
        <row r="26446">
          <cell r="B26446">
            <v>470</v>
          </cell>
          <cell r="H26446">
            <v>1430</v>
          </cell>
        </row>
        <row r="26447">
          <cell r="B26447">
            <v>470</v>
          </cell>
          <cell r="H26447">
            <v>1430</v>
          </cell>
        </row>
        <row r="26448">
          <cell r="B26448">
            <v>470</v>
          </cell>
          <cell r="H26448">
            <v>1430</v>
          </cell>
        </row>
        <row r="26449">
          <cell r="B26449">
            <v>470</v>
          </cell>
          <cell r="H26449">
            <v>1430</v>
          </cell>
        </row>
        <row r="26450">
          <cell r="B26450">
            <v>470</v>
          </cell>
          <cell r="H26450">
            <v>1430</v>
          </cell>
        </row>
        <row r="26451">
          <cell r="B26451">
            <v>470</v>
          </cell>
          <cell r="H26451">
            <v>1430</v>
          </cell>
        </row>
        <row r="26452">
          <cell r="B26452">
            <v>470</v>
          </cell>
          <cell r="H26452">
            <v>1430</v>
          </cell>
        </row>
        <row r="26453">
          <cell r="B26453">
            <v>470</v>
          </cell>
          <cell r="H26453">
            <v>1430</v>
          </cell>
        </row>
        <row r="26454">
          <cell r="B26454">
            <v>470</v>
          </cell>
          <cell r="H26454">
            <v>1430</v>
          </cell>
        </row>
        <row r="26455">
          <cell r="B26455">
            <v>470</v>
          </cell>
          <cell r="H26455">
            <v>1430</v>
          </cell>
        </row>
        <row r="26456">
          <cell r="B26456">
            <v>470</v>
          </cell>
          <cell r="H26456">
            <v>1430</v>
          </cell>
        </row>
        <row r="26457">
          <cell r="B26457">
            <v>470</v>
          </cell>
          <cell r="H26457">
            <v>1430</v>
          </cell>
        </row>
        <row r="26458">
          <cell r="B26458">
            <v>470</v>
          </cell>
          <cell r="H26458">
            <v>1430</v>
          </cell>
        </row>
        <row r="26459">
          <cell r="B26459">
            <v>470</v>
          </cell>
          <cell r="H26459">
            <v>1430</v>
          </cell>
        </row>
        <row r="26460">
          <cell r="B26460">
            <v>470</v>
          </cell>
          <cell r="H26460">
            <v>1430</v>
          </cell>
        </row>
        <row r="26461">
          <cell r="B26461">
            <v>470</v>
          </cell>
          <cell r="H26461">
            <v>1430</v>
          </cell>
        </row>
        <row r="26462">
          <cell r="B26462">
            <v>470</v>
          </cell>
          <cell r="H26462">
            <v>1430</v>
          </cell>
        </row>
        <row r="26463">
          <cell r="B26463">
            <v>470</v>
          </cell>
          <cell r="H26463">
            <v>1430</v>
          </cell>
        </row>
        <row r="26464">
          <cell r="B26464">
            <v>470</v>
          </cell>
          <cell r="H26464">
            <v>1430</v>
          </cell>
        </row>
        <row r="26465">
          <cell r="B26465">
            <v>470</v>
          </cell>
          <cell r="H26465">
            <v>1430</v>
          </cell>
        </row>
        <row r="26466">
          <cell r="B26466">
            <v>470</v>
          </cell>
          <cell r="H26466">
            <v>2028</v>
          </cell>
        </row>
        <row r="26467">
          <cell r="B26467">
            <v>470</v>
          </cell>
          <cell r="H26467">
            <v>2028</v>
          </cell>
        </row>
        <row r="26468">
          <cell r="B26468">
            <v>470</v>
          </cell>
          <cell r="H26468">
            <v>2028</v>
          </cell>
        </row>
        <row r="26469">
          <cell r="B26469">
            <v>470</v>
          </cell>
          <cell r="H26469">
            <v>2028</v>
          </cell>
        </row>
        <row r="26470">
          <cell r="B26470">
            <v>470</v>
          </cell>
          <cell r="H26470">
            <v>2028</v>
          </cell>
        </row>
        <row r="26471">
          <cell r="B26471">
            <v>470</v>
          </cell>
          <cell r="H26471">
            <v>2028</v>
          </cell>
        </row>
        <row r="26472">
          <cell r="B26472">
            <v>470</v>
          </cell>
          <cell r="H26472">
            <v>2028</v>
          </cell>
        </row>
        <row r="26473">
          <cell r="B26473">
            <v>470</v>
          </cell>
          <cell r="H26473">
            <v>2028</v>
          </cell>
        </row>
        <row r="26474">
          <cell r="B26474">
            <v>470</v>
          </cell>
          <cell r="H26474">
            <v>2028</v>
          </cell>
        </row>
        <row r="26475">
          <cell r="B26475">
            <v>470</v>
          </cell>
          <cell r="H26475">
            <v>2028</v>
          </cell>
        </row>
        <row r="26476">
          <cell r="B26476">
            <v>470</v>
          </cell>
          <cell r="H26476">
            <v>2028</v>
          </cell>
        </row>
        <row r="26477">
          <cell r="B26477">
            <v>470</v>
          </cell>
          <cell r="H26477">
            <v>2028</v>
          </cell>
        </row>
        <row r="26478">
          <cell r="B26478">
            <v>470</v>
          </cell>
          <cell r="H26478">
            <v>2028</v>
          </cell>
        </row>
        <row r="26479">
          <cell r="B26479">
            <v>470</v>
          </cell>
          <cell r="H26479">
            <v>2028</v>
          </cell>
        </row>
        <row r="26480">
          <cell r="B26480">
            <v>470</v>
          </cell>
          <cell r="H26480">
            <v>2028</v>
          </cell>
        </row>
        <row r="26481">
          <cell r="B26481">
            <v>470</v>
          </cell>
          <cell r="H26481">
            <v>2028</v>
          </cell>
        </row>
        <row r="26482">
          <cell r="B26482">
            <v>470</v>
          </cell>
          <cell r="H26482">
            <v>2028</v>
          </cell>
        </row>
        <row r="26483">
          <cell r="B26483">
            <v>470</v>
          </cell>
          <cell r="H26483">
            <v>2028</v>
          </cell>
        </row>
        <row r="26484">
          <cell r="B26484">
            <v>470</v>
          </cell>
          <cell r="H26484">
            <v>2028</v>
          </cell>
        </row>
        <row r="26485">
          <cell r="B26485">
            <v>470</v>
          </cell>
          <cell r="H26485">
            <v>2028</v>
          </cell>
        </row>
        <row r="26486">
          <cell r="B26486">
            <v>470</v>
          </cell>
          <cell r="H26486">
            <v>2028</v>
          </cell>
        </row>
        <row r="26487">
          <cell r="B26487">
            <v>470</v>
          </cell>
          <cell r="H26487">
            <v>2028</v>
          </cell>
        </row>
        <row r="26488">
          <cell r="B26488">
            <v>470</v>
          </cell>
          <cell r="H26488">
            <v>2028</v>
          </cell>
        </row>
        <row r="26489">
          <cell r="B26489">
            <v>470</v>
          </cell>
          <cell r="H26489">
            <v>2028</v>
          </cell>
        </row>
        <row r="26490">
          <cell r="B26490">
            <v>470</v>
          </cell>
          <cell r="H26490">
            <v>2028</v>
          </cell>
        </row>
        <row r="26491">
          <cell r="B26491">
            <v>470</v>
          </cell>
          <cell r="H26491">
            <v>8186</v>
          </cell>
        </row>
        <row r="26492">
          <cell r="B26492">
            <v>470</v>
          </cell>
          <cell r="H26492">
            <v>8186</v>
          </cell>
        </row>
        <row r="26493">
          <cell r="B26493">
            <v>470</v>
          </cell>
          <cell r="H26493">
            <v>8186</v>
          </cell>
        </row>
        <row r="26494">
          <cell r="B26494">
            <v>470</v>
          </cell>
          <cell r="H26494">
            <v>8186</v>
          </cell>
        </row>
        <row r="26495">
          <cell r="B26495">
            <v>470</v>
          </cell>
          <cell r="H26495">
            <v>8186</v>
          </cell>
        </row>
        <row r="26496">
          <cell r="B26496">
            <v>470</v>
          </cell>
          <cell r="H26496">
            <v>8186</v>
          </cell>
        </row>
        <row r="26497">
          <cell r="B26497">
            <v>470</v>
          </cell>
          <cell r="H26497">
            <v>8186</v>
          </cell>
        </row>
        <row r="26498">
          <cell r="B26498">
            <v>470</v>
          </cell>
          <cell r="H26498">
            <v>8186</v>
          </cell>
        </row>
        <row r="26499">
          <cell r="B26499">
            <v>470</v>
          </cell>
          <cell r="H26499">
            <v>8186</v>
          </cell>
        </row>
        <row r="26500">
          <cell r="B26500">
            <v>470</v>
          </cell>
          <cell r="H26500">
            <v>8186</v>
          </cell>
        </row>
        <row r="26501">
          <cell r="B26501">
            <v>470</v>
          </cell>
          <cell r="H26501">
            <v>8186</v>
          </cell>
        </row>
        <row r="26502">
          <cell r="B26502">
            <v>470</v>
          </cell>
          <cell r="H26502">
            <v>8186</v>
          </cell>
        </row>
        <row r="26503">
          <cell r="B26503">
            <v>470</v>
          </cell>
          <cell r="H26503">
            <v>8186</v>
          </cell>
        </row>
        <row r="26504">
          <cell r="B26504">
            <v>470</v>
          </cell>
          <cell r="H26504">
            <v>8186</v>
          </cell>
        </row>
        <row r="26505">
          <cell r="B26505">
            <v>470</v>
          </cell>
          <cell r="H26505">
            <v>8186</v>
          </cell>
        </row>
        <row r="26506">
          <cell r="B26506">
            <v>470</v>
          </cell>
          <cell r="H26506">
            <v>8186</v>
          </cell>
        </row>
        <row r="26507">
          <cell r="B26507">
            <v>470</v>
          </cell>
          <cell r="H26507">
            <v>8186</v>
          </cell>
        </row>
        <row r="26508">
          <cell r="B26508">
            <v>470</v>
          </cell>
          <cell r="H26508">
            <v>8186</v>
          </cell>
        </row>
        <row r="26509">
          <cell r="B26509">
            <v>470</v>
          </cell>
          <cell r="H26509">
            <v>8186</v>
          </cell>
        </row>
        <row r="26510">
          <cell r="B26510">
            <v>470</v>
          </cell>
          <cell r="H26510">
            <v>8186</v>
          </cell>
        </row>
        <row r="26511">
          <cell r="B26511">
            <v>470</v>
          </cell>
          <cell r="H26511">
            <v>8186</v>
          </cell>
        </row>
        <row r="26512">
          <cell r="B26512">
            <v>470</v>
          </cell>
          <cell r="H26512">
            <v>8186</v>
          </cell>
        </row>
        <row r="26513">
          <cell r="B26513">
            <v>470</v>
          </cell>
          <cell r="H26513">
            <v>8186</v>
          </cell>
        </row>
        <row r="26514">
          <cell r="B26514">
            <v>470</v>
          </cell>
          <cell r="H26514">
            <v>8186</v>
          </cell>
        </row>
        <row r="26515">
          <cell r="B26515">
            <v>470</v>
          </cell>
          <cell r="H26515">
            <v>8186</v>
          </cell>
        </row>
        <row r="26516">
          <cell r="B26516">
            <v>470</v>
          </cell>
          <cell r="H26516">
            <v>8186</v>
          </cell>
        </row>
        <row r="26517">
          <cell r="B26517">
            <v>470</v>
          </cell>
          <cell r="H26517">
            <v>8620</v>
          </cell>
        </row>
        <row r="26518">
          <cell r="B26518">
            <v>470</v>
          </cell>
          <cell r="H26518">
            <v>8620</v>
          </cell>
        </row>
        <row r="26519">
          <cell r="B26519">
            <v>470</v>
          </cell>
          <cell r="H26519">
            <v>8620</v>
          </cell>
        </row>
        <row r="26520">
          <cell r="B26520">
            <v>470</v>
          </cell>
          <cell r="H26520">
            <v>8620</v>
          </cell>
        </row>
        <row r="26521">
          <cell r="B26521">
            <v>470</v>
          </cell>
          <cell r="H26521">
            <v>8620</v>
          </cell>
        </row>
        <row r="26522">
          <cell r="B26522">
            <v>470</v>
          </cell>
          <cell r="H26522">
            <v>8620</v>
          </cell>
        </row>
        <row r="26523">
          <cell r="B26523">
            <v>470</v>
          </cell>
          <cell r="H26523">
            <v>8620</v>
          </cell>
        </row>
        <row r="26524">
          <cell r="B26524">
            <v>470</v>
          </cell>
          <cell r="H26524">
            <v>8620</v>
          </cell>
        </row>
        <row r="26525">
          <cell r="B26525">
            <v>470</v>
          </cell>
          <cell r="H26525">
            <v>8620</v>
          </cell>
        </row>
        <row r="26526">
          <cell r="B26526">
            <v>470</v>
          </cell>
          <cell r="H26526">
            <v>8620</v>
          </cell>
        </row>
        <row r="26527">
          <cell r="B26527">
            <v>470</v>
          </cell>
          <cell r="H26527">
            <v>8620</v>
          </cell>
        </row>
        <row r="26528">
          <cell r="B26528">
            <v>470</v>
          </cell>
          <cell r="H26528">
            <v>8620</v>
          </cell>
        </row>
        <row r="26529">
          <cell r="B26529">
            <v>470</v>
          </cell>
          <cell r="H26529">
            <v>8620</v>
          </cell>
        </row>
        <row r="26530">
          <cell r="B26530">
            <v>470</v>
          </cell>
          <cell r="H26530">
            <v>8620</v>
          </cell>
        </row>
        <row r="26531">
          <cell r="B26531">
            <v>470</v>
          </cell>
          <cell r="H26531">
            <v>8620</v>
          </cell>
        </row>
        <row r="26532">
          <cell r="B26532">
            <v>470</v>
          </cell>
          <cell r="H26532">
            <v>8620</v>
          </cell>
        </row>
        <row r="26533">
          <cell r="B26533">
            <v>470</v>
          </cell>
          <cell r="H26533">
            <v>8620</v>
          </cell>
        </row>
        <row r="26534">
          <cell r="B26534">
            <v>470</v>
          </cell>
          <cell r="H26534">
            <v>8620</v>
          </cell>
        </row>
        <row r="26535">
          <cell r="B26535">
            <v>470</v>
          </cell>
          <cell r="H26535">
            <v>8620</v>
          </cell>
        </row>
        <row r="26536">
          <cell r="B26536">
            <v>470</v>
          </cell>
          <cell r="H26536">
            <v>8620</v>
          </cell>
        </row>
        <row r="26537">
          <cell r="B26537">
            <v>470</v>
          </cell>
          <cell r="H26537">
            <v>8620</v>
          </cell>
        </row>
        <row r="26538">
          <cell r="B26538">
            <v>470</v>
          </cell>
          <cell r="H26538">
            <v>8620</v>
          </cell>
        </row>
        <row r="26539">
          <cell r="B26539">
            <v>470</v>
          </cell>
          <cell r="H26539">
            <v>8620</v>
          </cell>
        </row>
        <row r="26540">
          <cell r="B26540">
            <v>470</v>
          </cell>
          <cell r="H26540">
            <v>8620</v>
          </cell>
        </row>
        <row r="26541">
          <cell r="B26541">
            <v>470</v>
          </cell>
          <cell r="H26541">
            <v>8620</v>
          </cell>
        </row>
        <row r="26542">
          <cell r="B26542">
            <v>471</v>
          </cell>
          <cell r="H26542" t="str">
            <v>43762471TON</v>
          </cell>
        </row>
        <row r="26543">
          <cell r="B26543">
            <v>471</v>
          </cell>
          <cell r="H26543" t="str">
            <v>43762471TON</v>
          </cell>
        </row>
        <row r="26544">
          <cell r="B26544">
            <v>471</v>
          </cell>
          <cell r="H26544" t="str">
            <v>43762471TON</v>
          </cell>
        </row>
        <row r="26545">
          <cell r="B26545">
            <v>471</v>
          </cell>
          <cell r="H26545" t="str">
            <v>43762471TON</v>
          </cell>
        </row>
        <row r="26546">
          <cell r="B26546">
            <v>471</v>
          </cell>
          <cell r="H26546" t="str">
            <v>43762471TON</v>
          </cell>
        </row>
        <row r="26547">
          <cell r="B26547">
            <v>471</v>
          </cell>
          <cell r="H26547" t="str">
            <v>43762471TON</v>
          </cell>
        </row>
        <row r="26548">
          <cell r="B26548">
            <v>471</v>
          </cell>
          <cell r="H26548" t="str">
            <v>43762471TON</v>
          </cell>
        </row>
        <row r="26549">
          <cell r="B26549">
            <v>471</v>
          </cell>
          <cell r="H26549" t="str">
            <v>43762471TON</v>
          </cell>
        </row>
        <row r="26550">
          <cell r="B26550">
            <v>471</v>
          </cell>
          <cell r="H26550" t="str">
            <v>43762471TON</v>
          </cell>
        </row>
        <row r="26551">
          <cell r="B26551">
            <v>471</v>
          </cell>
          <cell r="H26551" t="str">
            <v>43762471TON</v>
          </cell>
        </row>
        <row r="26552">
          <cell r="B26552">
            <v>471</v>
          </cell>
          <cell r="H26552" t="str">
            <v>43762471TON</v>
          </cell>
        </row>
        <row r="26553">
          <cell r="B26553">
            <v>471</v>
          </cell>
          <cell r="H26553" t="str">
            <v>43762471TON</v>
          </cell>
        </row>
        <row r="26554">
          <cell r="B26554">
            <v>471</v>
          </cell>
          <cell r="H26554" t="str">
            <v>43762471TON</v>
          </cell>
        </row>
        <row r="26555">
          <cell r="B26555">
            <v>471</v>
          </cell>
          <cell r="H26555" t="str">
            <v>43762471TON</v>
          </cell>
        </row>
        <row r="26556">
          <cell r="B26556">
            <v>472</v>
          </cell>
          <cell r="H26556" t="str">
            <v>43767472JUN</v>
          </cell>
        </row>
        <row r="26557">
          <cell r="B26557">
            <v>472</v>
          </cell>
          <cell r="H26557" t="str">
            <v>43767472JUN</v>
          </cell>
        </row>
        <row r="26558">
          <cell r="B26558">
            <v>472</v>
          </cell>
          <cell r="H26558" t="str">
            <v>43767472JUN</v>
          </cell>
        </row>
        <row r="26559">
          <cell r="B26559">
            <v>472</v>
          </cell>
          <cell r="H26559" t="str">
            <v>43767472JUN</v>
          </cell>
        </row>
        <row r="26560">
          <cell r="B26560">
            <v>472</v>
          </cell>
          <cell r="H26560" t="str">
            <v>43767472JUN</v>
          </cell>
        </row>
        <row r="26561">
          <cell r="B26561">
            <v>472</v>
          </cell>
          <cell r="H26561" t="str">
            <v>43767472JUN</v>
          </cell>
        </row>
        <row r="26562">
          <cell r="B26562">
            <v>472</v>
          </cell>
          <cell r="H26562" t="str">
            <v>43767472JUN</v>
          </cell>
        </row>
        <row r="26563">
          <cell r="B26563">
            <v>472</v>
          </cell>
          <cell r="H26563" t="str">
            <v>43767472JUN</v>
          </cell>
        </row>
        <row r="26564">
          <cell r="B26564">
            <v>472</v>
          </cell>
          <cell r="H26564" t="str">
            <v>43767472JUN</v>
          </cell>
        </row>
        <row r="26565">
          <cell r="B26565">
            <v>472</v>
          </cell>
          <cell r="H26565" t="str">
            <v>43767472JUN</v>
          </cell>
        </row>
        <row r="26566">
          <cell r="B26566">
            <v>472</v>
          </cell>
          <cell r="H26566" t="str">
            <v>43767472JUN</v>
          </cell>
        </row>
        <row r="26567">
          <cell r="B26567">
            <v>472</v>
          </cell>
          <cell r="H26567" t="str">
            <v>43767472JUN</v>
          </cell>
        </row>
        <row r="26568">
          <cell r="B26568">
            <v>472</v>
          </cell>
          <cell r="H26568" t="str">
            <v>43767472JUN</v>
          </cell>
        </row>
        <row r="26569">
          <cell r="B26569">
            <v>472</v>
          </cell>
          <cell r="H26569" t="str">
            <v>43767472JUN</v>
          </cell>
        </row>
        <row r="26570">
          <cell r="B26570">
            <v>472</v>
          </cell>
          <cell r="H26570" t="str">
            <v>43767472JUN</v>
          </cell>
        </row>
        <row r="26571">
          <cell r="B26571">
            <v>472</v>
          </cell>
          <cell r="H26571" t="str">
            <v>43767472JUN</v>
          </cell>
        </row>
        <row r="26572">
          <cell r="B26572">
            <v>472</v>
          </cell>
          <cell r="H26572" t="str">
            <v>43767472JUN</v>
          </cell>
        </row>
        <row r="26573">
          <cell r="B26573">
            <v>472</v>
          </cell>
          <cell r="H26573" t="str">
            <v>43767472JUN</v>
          </cell>
        </row>
        <row r="26574">
          <cell r="B26574">
            <v>472</v>
          </cell>
          <cell r="H26574" t="str">
            <v>43767472JUN</v>
          </cell>
        </row>
        <row r="26575">
          <cell r="B26575">
            <v>472</v>
          </cell>
          <cell r="H26575" t="str">
            <v>43767472JUN</v>
          </cell>
        </row>
        <row r="26576">
          <cell r="B26576">
            <v>472</v>
          </cell>
          <cell r="H26576" t="str">
            <v>43767472JUN</v>
          </cell>
        </row>
        <row r="26577">
          <cell r="B26577">
            <v>473</v>
          </cell>
          <cell r="H26577" t="str">
            <v>43777473DOL</v>
          </cell>
        </row>
        <row r="26578">
          <cell r="B26578">
            <v>473</v>
          </cell>
          <cell r="H26578" t="str">
            <v>43777473DOL</v>
          </cell>
        </row>
        <row r="26579">
          <cell r="B26579">
            <v>473</v>
          </cell>
          <cell r="H26579" t="str">
            <v>43777473DOL</v>
          </cell>
        </row>
        <row r="26580">
          <cell r="B26580">
            <v>473</v>
          </cell>
          <cell r="H26580" t="str">
            <v>43777473DOL</v>
          </cell>
        </row>
        <row r="26581">
          <cell r="B26581">
            <v>473</v>
          </cell>
          <cell r="H26581" t="str">
            <v>43777473DOL</v>
          </cell>
        </row>
        <row r="26582">
          <cell r="B26582">
            <v>473</v>
          </cell>
          <cell r="H26582" t="str">
            <v>43777473DOL</v>
          </cell>
        </row>
        <row r="26583">
          <cell r="B26583">
            <v>473</v>
          </cell>
          <cell r="H26583" t="str">
            <v>43777473DOL</v>
          </cell>
        </row>
        <row r="26584">
          <cell r="B26584">
            <v>473</v>
          </cell>
          <cell r="H26584" t="str">
            <v>43777473DOL</v>
          </cell>
        </row>
        <row r="26585">
          <cell r="B26585">
            <v>473</v>
          </cell>
          <cell r="H26585" t="str">
            <v>43777473DOL</v>
          </cell>
        </row>
        <row r="26586">
          <cell r="B26586">
            <v>473</v>
          </cell>
          <cell r="H26586" t="str">
            <v>43777473DOL</v>
          </cell>
        </row>
        <row r="26587">
          <cell r="B26587">
            <v>473</v>
          </cell>
          <cell r="H26587" t="str">
            <v>43777473DOL</v>
          </cell>
        </row>
        <row r="26588">
          <cell r="B26588">
            <v>473</v>
          </cell>
          <cell r="H26588" t="str">
            <v>43777473DOL</v>
          </cell>
        </row>
        <row r="26589">
          <cell r="B26589">
            <v>473</v>
          </cell>
          <cell r="H26589" t="str">
            <v>43777473DOL</v>
          </cell>
        </row>
        <row r="26590">
          <cell r="B26590">
            <v>473</v>
          </cell>
          <cell r="H26590" t="str">
            <v>43777473DOL</v>
          </cell>
        </row>
        <row r="26591">
          <cell r="B26591">
            <v>473</v>
          </cell>
          <cell r="H26591" t="str">
            <v>43777473DOL</v>
          </cell>
        </row>
        <row r="26592">
          <cell r="B26592">
            <v>473</v>
          </cell>
          <cell r="H26592" t="str">
            <v>43777473DOL</v>
          </cell>
        </row>
        <row r="26593">
          <cell r="B26593">
            <v>473</v>
          </cell>
          <cell r="H26593" t="str">
            <v>43777473DOL</v>
          </cell>
        </row>
        <row r="26594">
          <cell r="B26594">
            <v>473</v>
          </cell>
          <cell r="H26594" t="str">
            <v>43777473DOL</v>
          </cell>
        </row>
        <row r="26595">
          <cell r="B26595">
            <v>473</v>
          </cell>
          <cell r="H26595" t="str">
            <v>43777473DOL</v>
          </cell>
        </row>
        <row r="26596">
          <cell r="B26596">
            <v>473</v>
          </cell>
          <cell r="H26596" t="str">
            <v>43777473DOL</v>
          </cell>
        </row>
        <row r="26597">
          <cell r="B26597">
            <v>473</v>
          </cell>
          <cell r="H26597" t="str">
            <v>43777473DOL</v>
          </cell>
        </row>
        <row r="26598">
          <cell r="B26598">
            <v>474</v>
          </cell>
          <cell r="H26598" t="str">
            <v>43792474MAR</v>
          </cell>
        </row>
        <row r="26599">
          <cell r="B26599">
            <v>474</v>
          </cell>
          <cell r="H26599" t="str">
            <v>43792474MAR</v>
          </cell>
        </row>
        <row r="26600">
          <cell r="B26600">
            <v>474</v>
          </cell>
          <cell r="H26600" t="str">
            <v>43792474MAR</v>
          </cell>
        </row>
        <row r="26601">
          <cell r="B26601">
            <v>474</v>
          </cell>
          <cell r="H26601" t="str">
            <v>43792474MAR</v>
          </cell>
        </row>
        <row r="26602">
          <cell r="B26602">
            <v>474</v>
          </cell>
          <cell r="H26602" t="str">
            <v>43792474MAR</v>
          </cell>
        </row>
        <row r="26603">
          <cell r="B26603">
            <v>474</v>
          </cell>
          <cell r="H26603" t="str">
            <v>43792474MAR</v>
          </cell>
        </row>
        <row r="26604">
          <cell r="B26604">
            <v>474</v>
          </cell>
          <cell r="H26604" t="str">
            <v>43792474MAR</v>
          </cell>
        </row>
        <row r="26605">
          <cell r="B26605">
            <v>474</v>
          </cell>
          <cell r="H26605" t="str">
            <v>43792474MAR</v>
          </cell>
        </row>
        <row r="26606">
          <cell r="B26606">
            <v>474</v>
          </cell>
          <cell r="H26606" t="str">
            <v>43792474MAR</v>
          </cell>
        </row>
        <row r="26607">
          <cell r="B26607">
            <v>474</v>
          </cell>
          <cell r="H26607" t="str">
            <v>43792474MAR</v>
          </cell>
        </row>
        <row r="26608">
          <cell r="B26608">
            <v>474</v>
          </cell>
          <cell r="H26608" t="str">
            <v>43792474MAR</v>
          </cell>
        </row>
        <row r="26609">
          <cell r="B26609">
            <v>474</v>
          </cell>
          <cell r="H26609" t="str">
            <v>44002474MAR</v>
          </cell>
        </row>
        <row r="26610">
          <cell r="B26610">
            <v>474</v>
          </cell>
          <cell r="H26610" t="str">
            <v>44002474MAR</v>
          </cell>
        </row>
        <row r="26611">
          <cell r="B26611">
            <v>474</v>
          </cell>
          <cell r="H26611" t="str">
            <v>44002474MAR</v>
          </cell>
        </row>
        <row r="26612">
          <cell r="B26612">
            <v>474</v>
          </cell>
          <cell r="H26612" t="str">
            <v>44002474MAR</v>
          </cell>
        </row>
        <row r="26613">
          <cell r="B26613">
            <v>474</v>
          </cell>
          <cell r="H26613" t="str">
            <v>44002474MAR</v>
          </cell>
        </row>
        <row r="26614">
          <cell r="B26614">
            <v>474</v>
          </cell>
          <cell r="H26614" t="str">
            <v>44002474MAR</v>
          </cell>
        </row>
        <row r="26615">
          <cell r="B26615">
            <v>474</v>
          </cell>
          <cell r="H26615" t="str">
            <v>44002474MAR</v>
          </cell>
        </row>
        <row r="26616">
          <cell r="B26616">
            <v>474</v>
          </cell>
          <cell r="H26616" t="str">
            <v>44002474MAR</v>
          </cell>
        </row>
        <row r="26617">
          <cell r="B26617">
            <v>474</v>
          </cell>
          <cell r="H26617" t="str">
            <v>44002474MAR</v>
          </cell>
        </row>
        <row r="26618">
          <cell r="B26618">
            <v>474</v>
          </cell>
          <cell r="H26618" t="str">
            <v>44002474MAR</v>
          </cell>
        </row>
        <row r="26619">
          <cell r="B26619">
            <v>474</v>
          </cell>
          <cell r="H26619" t="str">
            <v>44002474MAR</v>
          </cell>
        </row>
        <row r="26620">
          <cell r="B26620">
            <v>474</v>
          </cell>
          <cell r="H26620" t="str">
            <v>44002474MAR</v>
          </cell>
        </row>
        <row r="26621">
          <cell r="B26621">
            <v>474</v>
          </cell>
          <cell r="H26621" t="str">
            <v>44002474MAR</v>
          </cell>
        </row>
        <row r="26622">
          <cell r="B26622">
            <v>474</v>
          </cell>
          <cell r="H26622" t="str">
            <v>44002474MAR</v>
          </cell>
        </row>
        <row r="26623">
          <cell r="B26623">
            <v>474</v>
          </cell>
          <cell r="H26623" t="str">
            <v>44002474MAR</v>
          </cell>
        </row>
        <row r="26624">
          <cell r="B26624">
            <v>474</v>
          </cell>
          <cell r="H26624" t="str">
            <v>44002474MAR</v>
          </cell>
        </row>
        <row r="26625">
          <cell r="B26625">
            <v>474</v>
          </cell>
          <cell r="H26625" t="str">
            <v>44002474MAR</v>
          </cell>
        </row>
        <row r="26626">
          <cell r="B26626">
            <v>474</v>
          </cell>
          <cell r="H26626" t="str">
            <v>44002474MAR</v>
          </cell>
        </row>
        <row r="26627">
          <cell r="B26627">
            <v>474</v>
          </cell>
          <cell r="H26627" t="str">
            <v>44002474MAR</v>
          </cell>
        </row>
        <row r="26628">
          <cell r="B26628">
            <v>474</v>
          </cell>
          <cell r="H26628" t="str">
            <v>44002474MAR</v>
          </cell>
        </row>
        <row r="26629">
          <cell r="B26629">
            <v>474</v>
          </cell>
          <cell r="H26629" t="str">
            <v>44002474MAR</v>
          </cell>
        </row>
        <row r="26630">
          <cell r="B26630">
            <v>474</v>
          </cell>
          <cell r="H26630" t="str">
            <v>1139</v>
          </cell>
        </row>
        <row r="26631">
          <cell r="B26631">
            <v>474</v>
          </cell>
          <cell r="H26631" t="str">
            <v>1139</v>
          </cell>
        </row>
        <row r="26632">
          <cell r="B26632">
            <v>474</v>
          </cell>
          <cell r="H26632" t="str">
            <v>1139</v>
          </cell>
        </row>
        <row r="26633">
          <cell r="B26633">
            <v>474</v>
          </cell>
          <cell r="H26633" t="str">
            <v>1139</v>
          </cell>
        </row>
        <row r="26634">
          <cell r="B26634">
            <v>474</v>
          </cell>
          <cell r="H26634" t="str">
            <v>1139</v>
          </cell>
        </row>
        <row r="26635">
          <cell r="B26635">
            <v>474</v>
          </cell>
          <cell r="H26635" t="str">
            <v>1139</v>
          </cell>
        </row>
        <row r="26636">
          <cell r="B26636">
            <v>474</v>
          </cell>
          <cell r="H26636" t="str">
            <v>1139</v>
          </cell>
        </row>
        <row r="26637">
          <cell r="B26637">
            <v>474</v>
          </cell>
          <cell r="H26637" t="str">
            <v>1139</v>
          </cell>
        </row>
        <row r="26638">
          <cell r="B26638">
            <v>474</v>
          </cell>
          <cell r="H26638" t="str">
            <v>1139</v>
          </cell>
        </row>
        <row r="26639">
          <cell r="B26639">
            <v>474</v>
          </cell>
          <cell r="H26639" t="str">
            <v>1139</v>
          </cell>
        </row>
        <row r="26640">
          <cell r="B26640">
            <v>474</v>
          </cell>
          <cell r="H26640" t="str">
            <v>1139</v>
          </cell>
        </row>
        <row r="26641">
          <cell r="B26641">
            <v>474</v>
          </cell>
          <cell r="H26641" t="str">
            <v>1139</v>
          </cell>
        </row>
        <row r="26642">
          <cell r="B26642">
            <v>474</v>
          </cell>
          <cell r="H26642" t="str">
            <v>1139</v>
          </cell>
        </row>
        <row r="26643">
          <cell r="B26643">
            <v>474</v>
          </cell>
          <cell r="H26643" t="str">
            <v>1139</v>
          </cell>
        </row>
        <row r="26644">
          <cell r="B26644">
            <v>474</v>
          </cell>
          <cell r="H26644" t="str">
            <v>1139</v>
          </cell>
        </row>
        <row r="26645">
          <cell r="B26645">
            <v>474</v>
          </cell>
          <cell r="H26645" t="str">
            <v>1139</v>
          </cell>
        </row>
        <row r="26646">
          <cell r="B26646">
            <v>474</v>
          </cell>
          <cell r="H26646" t="str">
            <v>1139</v>
          </cell>
        </row>
        <row r="26647">
          <cell r="B26647">
            <v>474</v>
          </cell>
          <cell r="H26647" t="str">
            <v>1139</v>
          </cell>
        </row>
        <row r="26648">
          <cell r="B26648">
            <v>474</v>
          </cell>
          <cell r="H26648" t="str">
            <v>1139</v>
          </cell>
        </row>
        <row r="26649">
          <cell r="B26649">
            <v>474</v>
          </cell>
          <cell r="H26649" t="str">
            <v>1139</v>
          </cell>
        </row>
        <row r="26650">
          <cell r="B26650">
            <v>474</v>
          </cell>
          <cell r="H26650" t="str">
            <v>1139</v>
          </cell>
        </row>
        <row r="26651">
          <cell r="B26651">
            <v>474</v>
          </cell>
          <cell r="H26651" t="str">
            <v>1139</v>
          </cell>
        </row>
        <row r="26652">
          <cell r="B26652">
            <v>474</v>
          </cell>
          <cell r="H26652" t="str">
            <v>1139</v>
          </cell>
        </row>
        <row r="26653">
          <cell r="B26653">
            <v>474</v>
          </cell>
          <cell r="H26653" t="str">
            <v>1139</v>
          </cell>
        </row>
        <row r="26654">
          <cell r="B26654">
            <v>474</v>
          </cell>
          <cell r="H26654">
            <v>1656</v>
          </cell>
        </row>
        <row r="26655">
          <cell r="B26655">
            <v>474</v>
          </cell>
          <cell r="H26655">
            <v>1656</v>
          </cell>
        </row>
        <row r="26656">
          <cell r="B26656">
            <v>474</v>
          </cell>
          <cell r="H26656">
            <v>1656</v>
          </cell>
        </row>
        <row r="26657">
          <cell r="B26657">
            <v>474</v>
          </cell>
          <cell r="H26657">
            <v>1656</v>
          </cell>
        </row>
        <row r="26658">
          <cell r="B26658">
            <v>474</v>
          </cell>
          <cell r="H26658">
            <v>1656</v>
          </cell>
        </row>
        <row r="26659">
          <cell r="B26659">
            <v>474</v>
          </cell>
          <cell r="H26659">
            <v>1656</v>
          </cell>
        </row>
        <row r="26660">
          <cell r="B26660">
            <v>474</v>
          </cell>
          <cell r="H26660">
            <v>1656</v>
          </cell>
        </row>
        <row r="26661">
          <cell r="B26661">
            <v>474</v>
          </cell>
          <cell r="H26661">
            <v>1656</v>
          </cell>
        </row>
        <row r="26662">
          <cell r="B26662">
            <v>474</v>
          </cell>
          <cell r="H26662">
            <v>1656</v>
          </cell>
        </row>
        <row r="26663">
          <cell r="B26663">
            <v>474</v>
          </cell>
          <cell r="H26663">
            <v>1656</v>
          </cell>
        </row>
        <row r="26664">
          <cell r="B26664">
            <v>474</v>
          </cell>
          <cell r="H26664">
            <v>1656</v>
          </cell>
        </row>
        <row r="26665">
          <cell r="B26665">
            <v>474</v>
          </cell>
          <cell r="H26665">
            <v>1656</v>
          </cell>
        </row>
        <row r="26666">
          <cell r="B26666">
            <v>474</v>
          </cell>
          <cell r="H26666">
            <v>1656</v>
          </cell>
        </row>
        <row r="26667">
          <cell r="B26667">
            <v>474</v>
          </cell>
          <cell r="H26667">
            <v>1656</v>
          </cell>
        </row>
        <row r="26668">
          <cell r="B26668">
            <v>474</v>
          </cell>
          <cell r="H26668">
            <v>1656</v>
          </cell>
        </row>
        <row r="26669">
          <cell r="B26669">
            <v>474</v>
          </cell>
          <cell r="H26669">
            <v>1656</v>
          </cell>
        </row>
        <row r="26670">
          <cell r="B26670">
            <v>474</v>
          </cell>
          <cell r="H26670">
            <v>1656</v>
          </cell>
        </row>
        <row r="26671">
          <cell r="B26671">
            <v>474</v>
          </cell>
          <cell r="H26671">
            <v>1656</v>
          </cell>
        </row>
        <row r="26672">
          <cell r="B26672">
            <v>474</v>
          </cell>
          <cell r="H26672">
            <v>1656</v>
          </cell>
        </row>
        <row r="26673">
          <cell r="B26673">
            <v>474</v>
          </cell>
          <cell r="H26673">
            <v>1656</v>
          </cell>
        </row>
        <row r="26674">
          <cell r="B26674">
            <v>474</v>
          </cell>
          <cell r="H26674">
            <v>1656</v>
          </cell>
        </row>
        <row r="26675">
          <cell r="B26675">
            <v>474</v>
          </cell>
          <cell r="H26675">
            <v>5164</v>
          </cell>
        </row>
        <row r="26676">
          <cell r="B26676">
            <v>474</v>
          </cell>
          <cell r="H26676">
            <v>5164</v>
          </cell>
        </row>
        <row r="26677">
          <cell r="B26677">
            <v>474</v>
          </cell>
          <cell r="H26677">
            <v>5164</v>
          </cell>
        </row>
        <row r="26678">
          <cell r="B26678">
            <v>474</v>
          </cell>
          <cell r="H26678">
            <v>5164</v>
          </cell>
        </row>
        <row r="26679">
          <cell r="B26679">
            <v>474</v>
          </cell>
          <cell r="H26679">
            <v>5164</v>
          </cell>
        </row>
        <row r="26680">
          <cell r="B26680">
            <v>474</v>
          </cell>
          <cell r="H26680">
            <v>5164</v>
          </cell>
        </row>
        <row r="26681">
          <cell r="B26681">
            <v>474</v>
          </cell>
          <cell r="H26681">
            <v>5164</v>
          </cell>
        </row>
        <row r="26682">
          <cell r="B26682">
            <v>474</v>
          </cell>
          <cell r="H26682">
            <v>5164</v>
          </cell>
        </row>
        <row r="26683">
          <cell r="B26683">
            <v>474</v>
          </cell>
          <cell r="H26683">
            <v>5164</v>
          </cell>
        </row>
        <row r="26684">
          <cell r="B26684">
            <v>474</v>
          </cell>
          <cell r="H26684">
            <v>5164</v>
          </cell>
        </row>
        <row r="26685">
          <cell r="B26685">
            <v>474</v>
          </cell>
          <cell r="H26685">
            <v>5164</v>
          </cell>
        </row>
        <row r="26686">
          <cell r="B26686">
            <v>474</v>
          </cell>
          <cell r="H26686">
            <v>5164</v>
          </cell>
        </row>
        <row r="26687">
          <cell r="B26687">
            <v>474</v>
          </cell>
          <cell r="H26687">
            <v>5164</v>
          </cell>
        </row>
        <row r="26688">
          <cell r="B26688">
            <v>474</v>
          </cell>
          <cell r="H26688">
            <v>5164</v>
          </cell>
        </row>
        <row r="26689">
          <cell r="B26689">
            <v>474</v>
          </cell>
          <cell r="H26689">
            <v>5164</v>
          </cell>
        </row>
        <row r="26690">
          <cell r="B26690">
            <v>474</v>
          </cell>
          <cell r="H26690">
            <v>5164</v>
          </cell>
        </row>
        <row r="26691">
          <cell r="B26691">
            <v>474</v>
          </cell>
          <cell r="H26691">
            <v>5164</v>
          </cell>
        </row>
        <row r="26692">
          <cell r="B26692">
            <v>474</v>
          </cell>
          <cell r="H26692">
            <v>5164</v>
          </cell>
        </row>
        <row r="26693">
          <cell r="B26693">
            <v>474</v>
          </cell>
          <cell r="H26693">
            <v>8197</v>
          </cell>
        </row>
        <row r="26694">
          <cell r="B26694">
            <v>474</v>
          </cell>
          <cell r="H26694">
            <v>8197</v>
          </cell>
        </row>
        <row r="26695">
          <cell r="B26695">
            <v>474</v>
          </cell>
          <cell r="H26695">
            <v>8197</v>
          </cell>
        </row>
        <row r="26696">
          <cell r="B26696">
            <v>474</v>
          </cell>
          <cell r="H26696">
            <v>8197</v>
          </cell>
        </row>
        <row r="26697">
          <cell r="B26697">
            <v>474</v>
          </cell>
          <cell r="H26697">
            <v>8197</v>
          </cell>
        </row>
        <row r="26698">
          <cell r="B26698">
            <v>474</v>
          </cell>
          <cell r="H26698">
            <v>8197</v>
          </cell>
        </row>
        <row r="26699">
          <cell r="B26699">
            <v>474</v>
          </cell>
          <cell r="H26699">
            <v>8197</v>
          </cell>
        </row>
        <row r="26700">
          <cell r="B26700">
            <v>474</v>
          </cell>
          <cell r="H26700">
            <v>8197</v>
          </cell>
        </row>
        <row r="26701">
          <cell r="B26701">
            <v>474</v>
          </cell>
          <cell r="H26701">
            <v>8197</v>
          </cell>
        </row>
        <row r="26702">
          <cell r="B26702">
            <v>474</v>
          </cell>
          <cell r="H26702">
            <v>8197</v>
          </cell>
        </row>
        <row r="26703">
          <cell r="B26703">
            <v>474</v>
          </cell>
          <cell r="H26703">
            <v>8197</v>
          </cell>
        </row>
        <row r="26704">
          <cell r="B26704">
            <v>474</v>
          </cell>
          <cell r="H26704">
            <v>8197</v>
          </cell>
        </row>
        <row r="26705">
          <cell r="B26705">
            <v>474</v>
          </cell>
          <cell r="H26705">
            <v>8197</v>
          </cell>
        </row>
        <row r="26706">
          <cell r="B26706">
            <v>474</v>
          </cell>
          <cell r="H26706">
            <v>8197</v>
          </cell>
        </row>
        <row r="26707">
          <cell r="B26707">
            <v>474</v>
          </cell>
          <cell r="H26707">
            <v>8197</v>
          </cell>
        </row>
        <row r="26708">
          <cell r="B26708">
            <v>474</v>
          </cell>
          <cell r="H26708">
            <v>8197</v>
          </cell>
        </row>
        <row r="26709">
          <cell r="B26709">
            <v>474</v>
          </cell>
          <cell r="H26709">
            <v>8197</v>
          </cell>
        </row>
        <row r="26710">
          <cell r="B26710">
            <v>474</v>
          </cell>
          <cell r="H26710">
            <v>8197</v>
          </cell>
        </row>
        <row r="26711">
          <cell r="B26711">
            <v>474</v>
          </cell>
          <cell r="H26711">
            <v>8766</v>
          </cell>
        </row>
        <row r="26712">
          <cell r="B26712">
            <v>474</v>
          </cell>
          <cell r="H26712">
            <v>8766</v>
          </cell>
        </row>
        <row r="26713">
          <cell r="B26713">
            <v>474</v>
          </cell>
          <cell r="H26713">
            <v>8766</v>
          </cell>
        </row>
        <row r="26714">
          <cell r="B26714">
            <v>474</v>
          </cell>
          <cell r="H26714">
            <v>8766</v>
          </cell>
        </row>
        <row r="26715">
          <cell r="B26715">
            <v>474</v>
          </cell>
          <cell r="H26715">
            <v>8766</v>
          </cell>
        </row>
        <row r="26716">
          <cell r="B26716">
            <v>474</v>
          </cell>
          <cell r="H26716">
            <v>8766</v>
          </cell>
        </row>
        <row r="26717">
          <cell r="B26717">
            <v>474</v>
          </cell>
          <cell r="H26717">
            <v>8766</v>
          </cell>
        </row>
        <row r="26718">
          <cell r="B26718">
            <v>474</v>
          </cell>
          <cell r="H26718">
            <v>8766</v>
          </cell>
        </row>
        <row r="26719">
          <cell r="B26719">
            <v>474</v>
          </cell>
          <cell r="H26719">
            <v>8766</v>
          </cell>
        </row>
        <row r="26720">
          <cell r="B26720">
            <v>474</v>
          </cell>
          <cell r="H26720">
            <v>8766</v>
          </cell>
        </row>
        <row r="26721">
          <cell r="B26721">
            <v>474</v>
          </cell>
          <cell r="H26721">
            <v>8766</v>
          </cell>
        </row>
        <row r="26722">
          <cell r="B26722">
            <v>474</v>
          </cell>
          <cell r="H26722">
            <v>8766</v>
          </cell>
        </row>
        <row r="26723">
          <cell r="B26723">
            <v>474</v>
          </cell>
          <cell r="H26723">
            <v>8766</v>
          </cell>
        </row>
        <row r="26724">
          <cell r="B26724">
            <v>474</v>
          </cell>
          <cell r="H26724">
            <v>8766</v>
          </cell>
        </row>
        <row r="26725">
          <cell r="B26725">
            <v>474</v>
          </cell>
          <cell r="H26725">
            <v>8766</v>
          </cell>
        </row>
        <row r="26726">
          <cell r="B26726">
            <v>474</v>
          </cell>
          <cell r="H26726">
            <v>8766</v>
          </cell>
        </row>
        <row r="26727">
          <cell r="B26727">
            <v>474</v>
          </cell>
          <cell r="H26727">
            <v>8766</v>
          </cell>
        </row>
        <row r="26728">
          <cell r="B26728">
            <v>474</v>
          </cell>
          <cell r="H26728">
            <v>8766</v>
          </cell>
        </row>
        <row r="26729">
          <cell r="B26729">
            <v>474</v>
          </cell>
          <cell r="H26729">
            <v>8766</v>
          </cell>
        </row>
        <row r="26730">
          <cell r="B26730">
            <v>474</v>
          </cell>
          <cell r="H26730">
            <v>8766</v>
          </cell>
        </row>
        <row r="26731">
          <cell r="B26731">
            <v>474</v>
          </cell>
          <cell r="H26731">
            <v>8766</v>
          </cell>
        </row>
        <row r="26732">
          <cell r="B26732">
            <v>474</v>
          </cell>
          <cell r="H26732">
            <v>9350</v>
          </cell>
        </row>
        <row r="26733">
          <cell r="B26733">
            <v>474</v>
          </cell>
          <cell r="H26733">
            <v>9350</v>
          </cell>
        </row>
        <row r="26734">
          <cell r="B26734">
            <v>474</v>
          </cell>
          <cell r="H26734">
            <v>9350</v>
          </cell>
        </row>
        <row r="26735">
          <cell r="B26735">
            <v>474</v>
          </cell>
          <cell r="H26735">
            <v>9350</v>
          </cell>
        </row>
        <row r="26736">
          <cell r="B26736">
            <v>474</v>
          </cell>
          <cell r="H26736">
            <v>9350</v>
          </cell>
        </row>
        <row r="26737">
          <cell r="B26737">
            <v>474</v>
          </cell>
          <cell r="H26737">
            <v>9350</v>
          </cell>
        </row>
        <row r="26738">
          <cell r="B26738">
            <v>474</v>
          </cell>
          <cell r="H26738">
            <v>9350</v>
          </cell>
        </row>
        <row r="26739">
          <cell r="B26739">
            <v>474</v>
          </cell>
          <cell r="H26739">
            <v>9350</v>
          </cell>
        </row>
        <row r="26740">
          <cell r="B26740">
            <v>474</v>
          </cell>
          <cell r="H26740">
            <v>9350</v>
          </cell>
        </row>
        <row r="26741">
          <cell r="B26741">
            <v>474</v>
          </cell>
          <cell r="H26741">
            <v>9350</v>
          </cell>
        </row>
        <row r="26742">
          <cell r="B26742">
            <v>474</v>
          </cell>
          <cell r="H26742">
            <v>9350</v>
          </cell>
        </row>
        <row r="26743">
          <cell r="B26743">
            <v>474</v>
          </cell>
          <cell r="H26743">
            <v>9350</v>
          </cell>
        </row>
        <row r="26744">
          <cell r="B26744">
            <v>474</v>
          </cell>
          <cell r="H26744">
            <v>9350</v>
          </cell>
        </row>
        <row r="26745">
          <cell r="B26745">
            <v>474</v>
          </cell>
          <cell r="H26745">
            <v>9350</v>
          </cell>
        </row>
        <row r="26746">
          <cell r="B26746">
            <v>474</v>
          </cell>
          <cell r="H26746">
            <v>9350</v>
          </cell>
        </row>
        <row r="26747">
          <cell r="B26747">
            <v>474</v>
          </cell>
          <cell r="H26747">
            <v>9350</v>
          </cell>
        </row>
        <row r="26748">
          <cell r="B26748">
            <v>474</v>
          </cell>
          <cell r="H26748">
            <v>9350</v>
          </cell>
        </row>
        <row r="26749">
          <cell r="B26749">
            <v>474</v>
          </cell>
          <cell r="H26749">
            <v>9350</v>
          </cell>
        </row>
        <row r="26750">
          <cell r="B26750">
            <v>474</v>
          </cell>
          <cell r="H26750">
            <v>9350</v>
          </cell>
        </row>
        <row r="26751">
          <cell r="B26751">
            <v>474</v>
          </cell>
          <cell r="H26751">
            <v>9350</v>
          </cell>
        </row>
        <row r="26752">
          <cell r="B26752">
            <v>474</v>
          </cell>
          <cell r="H26752">
            <v>9350</v>
          </cell>
        </row>
        <row r="26753">
          <cell r="B26753">
            <v>475</v>
          </cell>
          <cell r="H26753" t="str">
            <v>43792475SIL</v>
          </cell>
        </row>
        <row r="26754">
          <cell r="B26754">
            <v>475</v>
          </cell>
          <cell r="H26754" t="str">
            <v>43792475SIL</v>
          </cell>
        </row>
        <row r="26755">
          <cell r="B26755">
            <v>475</v>
          </cell>
          <cell r="H26755" t="str">
            <v>43792475SIL</v>
          </cell>
        </row>
        <row r="26756">
          <cell r="B26756">
            <v>475</v>
          </cell>
          <cell r="H26756" t="str">
            <v>43792475SIL</v>
          </cell>
        </row>
        <row r="26757">
          <cell r="B26757">
            <v>475</v>
          </cell>
          <cell r="H26757" t="str">
            <v>43792475SIL</v>
          </cell>
        </row>
        <row r="26758">
          <cell r="B26758">
            <v>475</v>
          </cell>
          <cell r="H26758" t="str">
            <v>43792475SIL</v>
          </cell>
        </row>
        <row r="26759">
          <cell r="B26759">
            <v>475</v>
          </cell>
          <cell r="H26759" t="str">
            <v>43792475SIL</v>
          </cell>
        </row>
        <row r="26760">
          <cell r="B26760">
            <v>475</v>
          </cell>
          <cell r="H26760" t="str">
            <v>43792475SIL</v>
          </cell>
        </row>
        <row r="26761">
          <cell r="B26761">
            <v>475</v>
          </cell>
          <cell r="H26761" t="str">
            <v>43792475SIL</v>
          </cell>
        </row>
        <row r="26762">
          <cell r="B26762">
            <v>475</v>
          </cell>
          <cell r="H26762" t="str">
            <v>43792475SIL</v>
          </cell>
        </row>
        <row r="26763">
          <cell r="B26763">
            <v>475</v>
          </cell>
          <cell r="H26763" t="str">
            <v>43792475SIL</v>
          </cell>
        </row>
        <row r="26764">
          <cell r="B26764">
            <v>475</v>
          </cell>
          <cell r="H26764" t="str">
            <v>43792475SIL</v>
          </cell>
        </row>
        <row r="26765">
          <cell r="B26765">
            <v>475</v>
          </cell>
          <cell r="H26765" t="str">
            <v>43792475SIL</v>
          </cell>
        </row>
        <row r="26766">
          <cell r="B26766">
            <v>475</v>
          </cell>
          <cell r="H26766" t="str">
            <v>43792475SIL</v>
          </cell>
        </row>
        <row r="26767">
          <cell r="B26767">
            <v>475</v>
          </cell>
          <cell r="H26767" t="str">
            <v>43792475SIL</v>
          </cell>
        </row>
        <row r="26768">
          <cell r="B26768">
            <v>475</v>
          </cell>
          <cell r="H26768" t="str">
            <v>43792475SIL</v>
          </cell>
        </row>
        <row r="26769">
          <cell r="B26769">
            <v>475</v>
          </cell>
          <cell r="H26769" t="str">
            <v>43792475SIL</v>
          </cell>
        </row>
        <row r="26770">
          <cell r="B26770">
            <v>476</v>
          </cell>
          <cell r="H26770" t="str">
            <v>43795476NOR</v>
          </cell>
        </row>
        <row r="26771">
          <cell r="B26771">
            <v>476</v>
          </cell>
          <cell r="H26771" t="str">
            <v>43795476NOR</v>
          </cell>
        </row>
        <row r="26772">
          <cell r="B26772">
            <v>476</v>
          </cell>
          <cell r="H26772" t="str">
            <v>43795476NOR</v>
          </cell>
        </row>
        <row r="26773">
          <cell r="B26773">
            <v>476</v>
          </cell>
          <cell r="H26773" t="str">
            <v>43795476NOR</v>
          </cell>
        </row>
        <row r="26774">
          <cell r="B26774">
            <v>476</v>
          </cell>
          <cell r="H26774" t="str">
            <v>43795476NOR</v>
          </cell>
        </row>
        <row r="26775">
          <cell r="B26775">
            <v>476</v>
          </cell>
          <cell r="H26775" t="str">
            <v>43795476NOR</v>
          </cell>
        </row>
        <row r="26776">
          <cell r="B26776">
            <v>476</v>
          </cell>
          <cell r="H26776" t="str">
            <v>43795476NOR</v>
          </cell>
        </row>
        <row r="26777">
          <cell r="B26777">
            <v>476</v>
          </cell>
          <cell r="H26777" t="str">
            <v>43795476NOR</v>
          </cell>
        </row>
        <row r="26778">
          <cell r="B26778">
            <v>476</v>
          </cell>
          <cell r="H26778" t="str">
            <v>43795476NOR</v>
          </cell>
        </row>
        <row r="26779">
          <cell r="B26779">
            <v>476</v>
          </cell>
          <cell r="H26779" t="str">
            <v>43795476NOR</v>
          </cell>
        </row>
        <row r="26780">
          <cell r="B26780">
            <v>476</v>
          </cell>
          <cell r="H26780" t="str">
            <v>43795476NOR</v>
          </cell>
        </row>
        <row r="26781">
          <cell r="B26781">
            <v>476</v>
          </cell>
          <cell r="H26781" t="str">
            <v>43795476NOR</v>
          </cell>
        </row>
        <row r="26782">
          <cell r="B26782">
            <v>476</v>
          </cell>
          <cell r="H26782" t="str">
            <v>43795476NOR</v>
          </cell>
        </row>
        <row r="26783">
          <cell r="B26783">
            <v>476</v>
          </cell>
          <cell r="H26783" t="str">
            <v>43795476NOR</v>
          </cell>
        </row>
        <row r="26784">
          <cell r="B26784">
            <v>476</v>
          </cell>
          <cell r="H26784" t="str">
            <v>43795476NOR</v>
          </cell>
        </row>
        <row r="26785">
          <cell r="B26785">
            <v>476</v>
          </cell>
          <cell r="H26785" t="str">
            <v>43795476NOR</v>
          </cell>
        </row>
        <row r="26786">
          <cell r="B26786">
            <v>476</v>
          </cell>
          <cell r="H26786" t="str">
            <v>43795476NOR</v>
          </cell>
        </row>
        <row r="26787">
          <cell r="B26787">
            <v>476</v>
          </cell>
          <cell r="H26787" t="str">
            <v>43795476NOR</v>
          </cell>
        </row>
        <row r="26788">
          <cell r="B26788">
            <v>476</v>
          </cell>
          <cell r="H26788" t="str">
            <v>43795476NOR</v>
          </cell>
        </row>
        <row r="26789">
          <cell r="B26789">
            <v>476</v>
          </cell>
          <cell r="H26789" t="str">
            <v>43795476NOR</v>
          </cell>
        </row>
        <row r="26790">
          <cell r="B26790">
            <v>476</v>
          </cell>
          <cell r="H26790" t="str">
            <v>44128476NOR</v>
          </cell>
        </row>
        <row r="26791">
          <cell r="B26791">
            <v>476</v>
          </cell>
          <cell r="H26791" t="str">
            <v>44128476NOR</v>
          </cell>
        </row>
        <row r="26792">
          <cell r="B26792">
            <v>476</v>
          </cell>
          <cell r="H26792" t="str">
            <v>44128476NOR</v>
          </cell>
        </row>
        <row r="26793">
          <cell r="B26793">
            <v>476</v>
          </cell>
          <cell r="H26793" t="str">
            <v>44128476NOR</v>
          </cell>
        </row>
        <row r="26794">
          <cell r="B26794">
            <v>476</v>
          </cell>
          <cell r="H26794" t="str">
            <v>44128476NOR</v>
          </cell>
        </row>
        <row r="26795">
          <cell r="B26795">
            <v>476</v>
          </cell>
          <cell r="H26795" t="str">
            <v>44128476NOR</v>
          </cell>
        </row>
        <row r="26796">
          <cell r="B26796">
            <v>476</v>
          </cell>
          <cell r="H26796" t="str">
            <v>44128476NOR</v>
          </cell>
        </row>
        <row r="26797">
          <cell r="B26797">
            <v>476</v>
          </cell>
          <cell r="H26797" t="str">
            <v>44128476NOR</v>
          </cell>
        </row>
        <row r="26798">
          <cell r="B26798">
            <v>476</v>
          </cell>
          <cell r="H26798" t="str">
            <v>44128476NOR</v>
          </cell>
        </row>
        <row r="26799">
          <cell r="B26799">
            <v>476</v>
          </cell>
          <cell r="H26799" t="str">
            <v>44128476NOR</v>
          </cell>
        </row>
        <row r="26800">
          <cell r="B26800">
            <v>476</v>
          </cell>
          <cell r="H26800" t="str">
            <v>44128476NOR</v>
          </cell>
        </row>
        <row r="26801">
          <cell r="B26801">
            <v>476</v>
          </cell>
          <cell r="H26801" t="str">
            <v>44128476NOR</v>
          </cell>
        </row>
        <row r="26802">
          <cell r="B26802">
            <v>476</v>
          </cell>
          <cell r="H26802" t="str">
            <v>44128476NOR</v>
          </cell>
        </row>
        <row r="26803">
          <cell r="B26803">
            <v>476</v>
          </cell>
          <cell r="H26803" t="str">
            <v>44128476NOR</v>
          </cell>
        </row>
        <row r="26804">
          <cell r="B26804">
            <v>476</v>
          </cell>
          <cell r="H26804" t="str">
            <v>44128476NOR</v>
          </cell>
        </row>
        <row r="26805">
          <cell r="B26805">
            <v>476</v>
          </cell>
          <cell r="H26805" t="str">
            <v>44128476NOR</v>
          </cell>
        </row>
        <row r="26806">
          <cell r="B26806">
            <v>476</v>
          </cell>
          <cell r="H26806" t="str">
            <v>44128476NOR</v>
          </cell>
        </row>
        <row r="26807">
          <cell r="B26807">
            <v>476</v>
          </cell>
          <cell r="H26807" t="str">
            <v>44128476NOR</v>
          </cell>
        </row>
        <row r="26808">
          <cell r="B26808">
            <v>476</v>
          </cell>
          <cell r="H26808" t="str">
            <v>44128476NOR</v>
          </cell>
        </row>
        <row r="26809">
          <cell r="B26809">
            <v>476</v>
          </cell>
          <cell r="H26809" t="str">
            <v>44128476NOR</v>
          </cell>
        </row>
        <row r="26810">
          <cell r="B26810">
            <v>476</v>
          </cell>
          <cell r="H26810" t="str">
            <v>44128476NOR</v>
          </cell>
        </row>
        <row r="26811">
          <cell r="B26811">
            <v>476</v>
          </cell>
          <cell r="H26811" t="str">
            <v>44128476NOR</v>
          </cell>
        </row>
        <row r="26812">
          <cell r="B26812">
            <v>476</v>
          </cell>
          <cell r="H26812" t="str">
            <v>44128476NOR</v>
          </cell>
        </row>
        <row r="26813">
          <cell r="B26813">
            <v>476</v>
          </cell>
          <cell r="H26813" t="str">
            <v>44128476NOR</v>
          </cell>
        </row>
        <row r="26814">
          <cell r="B26814">
            <v>476</v>
          </cell>
          <cell r="H26814" t="str">
            <v>44128476NOR</v>
          </cell>
        </row>
        <row r="26815">
          <cell r="B26815">
            <v>476</v>
          </cell>
          <cell r="H26815" t="str">
            <v>44128476NOR</v>
          </cell>
        </row>
        <row r="26816">
          <cell r="B26816">
            <v>476</v>
          </cell>
          <cell r="H26816" t="str">
            <v>44128476NOR</v>
          </cell>
        </row>
        <row r="26817">
          <cell r="B26817">
            <v>476</v>
          </cell>
          <cell r="H26817" t="str">
            <v>44128476NOR</v>
          </cell>
        </row>
        <row r="26818">
          <cell r="B26818">
            <v>476</v>
          </cell>
          <cell r="H26818" t="str">
            <v>44128476NOR</v>
          </cell>
        </row>
        <row r="26819">
          <cell r="B26819">
            <v>477</v>
          </cell>
          <cell r="H26819" t="str">
            <v>43795477JEA</v>
          </cell>
        </row>
        <row r="26820">
          <cell r="B26820">
            <v>477</v>
          </cell>
          <cell r="H26820" t="str">
            <v>43795477JEA</v>
          </cell>
        </row>
        <row r="26821">
          <cell r="B26821">
            <v>477</v>
          </cell>
          <cell r="H26821" t="str">
            <v>43795477JEA</v>
          </cell>
        </row>
        <row r="26822">
          <cell r="B26822">
            <v>477</v>
          </cell>
          <cell r="H26822" t="str">
            <v>43795477JEA</v>
          </cell>
        </row>
        <row r="26823">
          <cell r="B26823">
            <v>477</v>
          </cell>
          <cell r="H26823" t="str">
            <v>43795477JEA</v>
          </cell>
        </row>
        <row r="26824">
          <cell r="B26824">
            <v>477</v>
          </cell>
          <cell r="H26824" t="str">
            <v>43795477JEA</v>
          </cell>
        </row>
        <row r="26825">
          <cell r="B26825">
            <v>477</v>
          </cell>
          <cell r="H26825" t="str">
            <v>43795477JEA</v>
          </cell>
        </row>
        <row r="26826">
          <cell r="B26826">
            <v>477</v>
          </cell>
          <cell r="H26826" t="str">
            <v>43795477JEA</v>
          </cell>
        </row>
        <row r="26827">
          <cell r="B26827">
            <v>477</v>
          </cell>
          <cell r="H26827" t="str">
            <v>43795477JEA</v>
          </cell>
        </row>
        <row r="26828">
          <cell r="B26828">
            <v>477</v>
          </cell>
          <cell r="H26828" t="str">
            <v>43795477JEA</v>
          </cell>
        </row>
        <row r="26829">
          <cell r="B26829">
            <v>477</v>
          </cell>
          <cell r="H26829" t="str">
            <v>43795477JEA</v>
          </cell>
        </row>
        <row r="26830">
          <cell r="B26830">
            <v>477</v>
          </cell>
          <cell r="H26830" t="str">
            <v>43795477JEA</v>
          </cell>
        </row>
        <row r="26831">
          <cell r="B26831">
            <v>477</v>
          </cell>
          <cell r="H26831" t="str">
            <v>43795477JEA</v>
          </cell>
        </row>
        <row r="26832">
          <cell r="B26832">
            <v>477</v>
          </cell>
          <cell r="H26832" t="str">
            <v>43795477JEA</v>
          </cell>
        </row>
        <row r="26833">
          <cell r="B26833">
            <v>477</v>
          </cell>
          <cell r="H26833" t="str">
            <v>43795477JEA</v>
          </cell>
        </row>
        <row r="26834">
          <cell r="B26834">
            <v>477</v>
          </cell>
          <cell r="H26834" t="str">
            <v>43795477JEA</v>
          </cell>
        </row>
        <row r="26835">
          <cell r="B26835">
            <v>477</v>
          </cell>
          <cell r="H26835" t="str">
            <v>43795477JEA</v>
          </cell>
        </row>
        <row r="26836">
          <cell r="B26836">
            <v>477</v>
          </cell>
          <cell r="H26836" t="str">
            <v>43795477JEA</v>
          </cell>
        </row>
        <row r="26837">
          <cell r="B26837">
            <v>477</v>
          </cell>
          <cell r="H26837" t="str">
            <v>43795477JEA</v>
          </cell>
        </row>
        <row r="26838">
          <cell r="B26838">
            <v>477</v>
          </cell>
          <cell r="H26838" t="str">
            <v>43795477JEA</v>
          </cell>
        </row>
        <row r="26839">
          <cell r="B26839">
            <v>477</v>
          </cell>
          <cell r="H26839" t="str">
            <v>43795477JEA</v>
          </cell>
        </row>
        <row r="26840">
          <cell r="B26840">
            <v>477</v>
          </cell>
          <cell r="H26840" t="str">
            <v>43796477JEA</v>
          </cell>
        </row>
        <row r="26841">
          <cell r="B26841">
            <v>477</v>
          </cell>
          <cell r="H26841" t="str">
            <v>43797477JEA</v>
          </cell>
        </row>
        <row r="26842">
          <cell r="B26842">
            <v>478</v>
          </cell>
          <cell r="H26842" t="str">
            <v>43798478MAR</v>
          </cell>
        </row>
        <row r="26843">
          <cell r="B26843">
            <v>478</v>
          </cell>
          <cell r="H26843" t="str">
            <v>43798478MAR</v>
          </cell>
        </row>
        <row r="26844">
          <cell r="B26844">
            <v>478</v>
          </cell>
          <cell r="H26844" t="str">
            <v>43798478MAR</v>
          </cell>
        </row>
        <row r="26845">
          <cell r="B26845">
            <v>478</v>
          </cell>
          <cell r="H26845" t="str">
            <v>43798478MAR</v>
          </cell>
        </row>
        <row r="26846">
          <cell r="B26846">
            <v>478</v>
          </cell>
          <cell r="H26846" t="str">
            <v>43798478MAR</v>
          </cell>
        </row>
        <row r="26847">
          <cell r="B26847">
            <v>478</v>
          </cell>
          <cell r="H26847" t="str">
            <v>43798478MAR</v>
          </cell>
        </row>
        <row r="26848">
          <cell r="B26848">
            <v>478</v>
          </cell>
          <cell r="H26848" t="str">
            <v>43798478MAR</v>
          </cell>
        </row>
        <row r="26849">
          <cell r="B26849">
            <v>478</v>
          </cell>
          <cell r="H26849" t="str">
            <v>43798478MAR</v>
          </cell>
        </row>
        <row r="26850">
          <cell r="B26850">
            <v>478</v>
          </cell>
          <cell r="H26850" t="str">
            <v>43798478MAR</v>
          </cell>
        </row>
        <row r="26851">
          <cell r="B26851">
            <v>478</v>
          </cell>
          <cell r="H26851" t="str">
            <v>43798478MAR</v>
          </cell>
        </row>
        <row r="26852">
          <cell r="B26852">
            <v>478</v>
          </cell>
          <cell r="H26852" t="str">
            <v>43798478MAR</v>
          </cell>
        </row>
        <row r="26853">
          <cell r="B26853">
            <v>478</v>
          </cell>
          <cell r="H26853" t="str">
            <v>43798478MAR</v>
          </cell>
        </row>
        <row r="26854">
          <cell r="B26854">
            <v>478</v>
          </cell>
          <cell r="H26854" t="str">
            <v>43798478MAR</v>
          </cell>
        </row>
        <row r="26855">
          <cell r="B26855">
            <v>478</v>
          </cell>
          <cell r="H26855" t="str">
            <v>43798478MAR</v>
          </cell>
        </row>
        <row r="26856">
          <cell r="B26856">
            <v>478</v>
          </cell>
          <cell r="H26856" t="str">
            <v>43798478MAR</v>
          </cell>
        </row>
        <row r="26857">
          <cell r="B26857">
            <v>478</v>
          </cell>
          <cell r="H26857" t="str">
            <v>43798478MAR</v>
          </cell>
        </row>
        <row r="26858">
          <cell r="B26858">
            <v>478</v>
          </cell>
          <cell r="H26858" t="str">
            <v>43798478MAR</v>
          </cell>
        </row>
        <row r="26859">
          <cell r="B26859">
            <v>478</v>
          </cell>
          <cell r="H26859" t="str">
            <v>43798478MAR</v>
          </cell>
        </row>
        <row r="26860">
          <cell r="B26860">
            <v>478</v>
          </cell>
          <cell r="H26860" t="str">
            <v>43798478MAR</v>
          </cell>
        </row>
        <row r="26861">
          <cell r="B26861">
            <v>478</v>
          </cell>
          <cell r="H26861" t="str">
            <v>43798478MAR</v>
          </cell>
        </row>
        <row r="26862">
          <cell r="B26862">
            <v>478</v>
          </cell>
          <cell r="H26862" t="str">
            <v>43798478MAR</v>
          </cell>
        </row>
        <row r="26863">
          <cell r="B26863">
            <v>478</v>
          </cell>
          <cell r="H26863" t="str">
            <v>43798478MAR</v>
          </cell>
        </row>
        <row r="26864">
          <cell r="B26864">
            <v>478</v>
          </cell>
          <cell r="H26864" t="str">
            <v>43798478MAR</v>
          </cell>
        </row>
        <row r="26865">
          <cell r="B26865">
            <v>478</v>
          </cell>
          <cell r="H26865" t="str">
            <v>43798478MAR</v>
          </cell>
        </row>
        <row r="26866">
          <cell r="B26866">
            <v>478</v>
          </cell>
          <cell r="H26866" t="str">
            <v>43798478MAR</v>
          </cell>
        </row>
        <row r="26867">
          <cell r="B26867">
            <v>478</v>
          </cell>
          <cell r="H26867" t="str">
            <v>43798478MAR</v>
          </cell>
        </row>
        <row r="26868">
          <cell r="B26868">
            <v>478</v>
          </cell>
          <cell r="H26868" t="str">
            <v>43798478MAR</v>
          </cell>
        </row>
        <row r="26869">
          <cell r="B26869">
            <v>478</v>
          </cell>
          <cell r="H26869" t="str">
            <v>43798478MAR</v>
          </cell>
        </row>
        <row r="26870">
          <cell r="B26870">
            <v>478</v>
          </cell>
          <cell r="H26870" t="str">
            <v>43798478MAR</v>
          </cell>
        </row>
        <row r="26871">
          <cell r="B26871">
            <v>478</v>
          </cell>
          <cell r="H26871" t="str">
            <v>43798478MAR</v>
          </cell>
        </row>
        <row r="26872">
          <cell r="B26872">
            <v>478</v>
          </cell>
          <cell r="H26872" t="str">
            <v>43798478MAR</v>
          </cell>
        </row>
        <row r="26873">
          <cell r="B26873">
            <v>478</v>
          </cell>
          <cell r="H26873" t="str">
            <v>43798478MAR</v>
          </cell>
        </row>
        <row r="26874">
          <cell r="B26874">
            <v>478</v>
          </cell>
          <cell r="H26874" t="str">
            <v>43798478MAR</v>
          </cell>
        </row>
        <row r="26875">
          <cell r="B26875">
            <v>478</v>
          </cell>
          <cell r="H26875" t="str">
            <v>43798478MAR</v>
          </cell>
        </row>
        <row r="26876">
          <cell r="B26876">
            <v>478</v>
          </cell>
          <cell r="H26876" t="str">
            <v>43798478MAR</v>
          </cell>
        </row>
        <row r="26877">
          <cell r="B26877">
            <v>478</v>
          </cell>
          <cell r="H26877" t="str">
            <v>43798478MAR</v>
          </cell>
        </row>
        <row r="26878">
          <cell r="B26878">
            <v>478</v>
          </cell>
          <cell r="H26878" t="str">
            <v>43798478MAR</v>
          </cell>
        </row>
        <row r="26879">
          <cell r="B26879">
            <v>478</v>
          </cell>
          <cell r="H26879" t="str">
            <v>43798478MAR</v>
          </cell>
        </row>
        <row r="26880">
          <cell r="B26880">
            <v>478</v>
          </cell>
          <cell r="H26880" t="str">
            <v>43798478MAR</v>
          </cell>
        </row>
        <row r="26881">
          <cell r="B26881">
            <v>478</v>
          </cell>
          <cell r="H26881" t="str">
            <v>43798478MAR</v>
          </cell>
        </row>
        <row r="26882">
          <cell r="B26882">
            <v>478</v>
          </cell>
          <cell r="H26882" t="str">
            <v>43798478MAR</v>
          </cell>
        </row>
        <row r="26883">
          <cell r="B26883">
            <v>478</v>
          </cell>
          <cell r="H26883" t="str">
            <v>43798478MAR</v>
          </cell>
        </row>
        <row r="26884">
          <cell r="B26884">
            <v>478</v>
          </cell>
          <cell r="H26884" t="str">
            <v>43798478MAR</v>
          </cell>
        </row>
        <row r="26885">
          <cell r="B26885">
            <v>478</v>
          </cell>
          <cell r="H26885" t="str">
            <v>43798478MAR</v>
          </cell>
        </row>
        <row r="26886">
          <cell r="B26886">
            <v>478</v>
          </cell>
          <cell r="H26886" t="str">
            <v>43798478MAR</v>
          </cell>
        </row>
        <row r="26887">
          <cell r="B26887">
            <v>478</v>
          </cell>
          <cell r="H26887" t="str">
            <v>43798478MAR</v>
          </cell>
        </row>
        <row r="26888">
          <cell r="B26888">
            <v>478</v>
          </cell>
          <cell r="H26888" t="str">
            <v>43798478MAR</v>
          </cell>
        </row>
        <row r="26889">
          <cell r="B26889">
            <v>478</v>
          </cell>
          <cell r="H26889" t="str">
            <v>43798478MAR</v>
          </cell>
        </row>
        <row r="26890">
          <cell r="B26890">
            <v>478</v>
          </cell>
          <cell r="H26890" t="str">
            <v>43798478MAR</v>
          </cell>
        </row>
        <row r="26891">
          <cell r="B26891">
            <v>478</v>
          </cell>
          <cell r="H26891" t="str">
            <v>43798478MAR</v>
          </cell>
        </row>
        <row r="26892">
          <cell r="B26892">
            <v>478</v>
          </cell>
          <cell r="H26892" t="str">
            <v>43798478MAR</v>
          </cell>
        </row>
        <row r="26893">
          <cell r="B26893">
            <v>478</v>
          </cell>
          <cell r="H26893" t="str">
            <v>43798478MAR</v>
          </cell>
        </row>
        <row r="26894">
          <cell r="B26894">
            <v>478</v>
          </cell>
          <cell r="H26894" t="str">
            <v>43798478MAR</v>
          </cell>
        </row>
        <row r="26895">
          <cell r="B26895">
            <v>478</v>
          </cell>
          <cell r="H26895" t="str">
            <v>43798478MAR</v>
          </cell>
        </row>
        <row r="26896">
          <cell r="B26896">
            <v>478</v>
          </cell>
          <cell r="H26896" t="str">
            <v>43798478MAR</v>
          </cell>
        </row>
        <row r="26897">
          <cell r="B26897">
            <v>478</v>
          </cell>
          <cell r="H26897" t="str">
            <v>43798478MAR</v>
          </cell>
        </row>
        <row r="26898">
          <cell r="B26898">
            <v>478</v>
          </cell>
          <cell r="H26898" t="str">
            <v>43798478MAR</v>
          </cell>
        </row>
        <row r="26899">
          <cell r="B26899">
            <v>478</v>
          </cell>
          <cell r="H26899" t="str">
            <v>43798478MAR</v>
          </cell>
        </row>
        <row r="26900">
          <cell r="B26900">
            <v>478</v>
          </cell>
          <cell r="H26900" t="str">
            <v>43798478MAR</v>
          </cell>
        </row>
        <row r="26901">
          <cell r="B26901">
            <v>478</v>
          </cell>
          <cell r="H26901" t="str">
            <v>43798478MAR</v>
          </cell>
        </row>
        <row r="26902">
          <cell r="B26902">
            <v>478</v>
          </cell>
          <cell r="H26902" t="str">
            <v>43798478MAR</v>
          </cell>
        </row>
        <row r="26903">
          <cell r="B26903">
            <v>478</v>
          </cell>
          <cell r="H26903" t="str">
            <v>43798478MAR</v>
          </cell>
        </row>
        <row r="26904">
          <cell r="B26904">
            <v>478</v>
          </cell>
          <cell r="H26904" t="str">
            <v>43798478MAR</v>
          </cell>
        </row>
        <row r="26905">
          <cell r="B26905">
            <v>478</v>
          </cell>
          <cell r="H26905" t="str">
            <v>43798478MAR</v>
          </cell>
        </row>
        <row r="26906">
          <cell r="B26906">
            <v>478</v>
          </cell>
          <cell r="H26906" t="str">
            <v>43798478MAR</v>
          </cell>
        </row>
        <row r="26907">
          <cell r="B26907">
            <v>478</v>
          </cell>
          <cell r="H26907" t="str">
            <v>43798478MAR</v>
          </cell>
        </row>
        <row r="26908">
          <cell r="B26908">
            <v>478</v>
          </cell>
          <cell r="H26908" t="str">
            <v>43798478MAR</v>
          </cell>
        </row>
        <row r="26909">
          <cell r="B26909">
            <v>478</v>
          </cell>
          <cell r="H26909" t="str">
            <v>43798478MAR</v>
          </cell>
        </row>
        <row r="26910">
          <cell r="B26910">
            <v>478</v>
          </cell>
          <cell r="H26910" t="str">
            <v>43798478MAR</v>
          </cell>
        </row>
        <row r="26911">
          <cell r="B26911">
            <v>478</v>
          </cell>
          <cell r="H26911" t="str">
            <v>43798478MAR</v>
          </cell>
        </row>
        <row r="26912">
          <cell r="B26912">
            <v>478</v>
          </cell>
          <cell r="H26912" t="str">
            <v>43798478MAR</v>
          </cell>
        </row>
        <row r="26913">
          <cell r="B26913">
            <v>478</v>
          </cell>
          <cell r="H26913">
            <v>5159</v>
          </cell>
        </row>
        <row r="26914">
          <cell r="B26914">
            <v>478</v>
          </cell>
          <cell r="H26914">
            <v>5159</v>
          </cell>
        </row>
        <row r="26915">
          <cell r="B26915">
            <v>478</v>
          </cell>
          <cell r="H26915">
            <v>5159</v>
          </cell>
        </row>
        <row r="26916">
          <cell r="B26916">
            <v>478</v>
          </cell>
          <cell r="H26916">
            <v>5159</v>
          </cell>
        </row>
        <row r="26917">
          <cell r="B26917">
            <v>478</v>
          </cell>
          <cell r="H26917">
            <v>5159</v>
          </cell>
        </row>
        <row r="26918">
          <cell r="B26918">
            <v>478</v>
          </cell>
          <cell r="H26918">
            <v>5159</v>
          </cell>
        </row>
        <row r="26919">
          <cell r="B26919">
            <v>478</v>
          </cell>
          <cell r="H26919">
            <v>5159</v>
          </cell>
        </row>
        <row r="26920">
          <cell r="B26920">
            <v>478</v>
          </cell>
          <cell r="H26920">
            <v>5159</v>
          </cell>
        </row>
        <row r="26921">
          <cell r="B26921">
            <v>478</v>
          </cell>
          <cell r="H26921">
            <v>5159</v>
          </cell>
        </row>
        <row r="26922">
          <cell r="B26922">
            <v>478</v>
          </cell>
          <cell r="H26922">
            <v>5159</v>
          </cell>
        </row>
        <row r="26923">
          <cell r="B26923">
            <v>478</v>
          </cell>
          <cell r="H26923">
            <v>5159</v>
          </cell>
        </row>
        <row r="26924">
          <cell r="B26924">
            <v>478</v>
          </cell>
          <cell r="H26924">
            <v>5159</v>
          </cell>
        </row>
        <row r="26925">
          <cell r="B26925">
            <v>478</v>
          </cell>
          <cell r="H26925">
            <v>5159</v>
          </cell>
        </row>
        <row r="26926">
          <cell r="B26926">
            <v>478</v>
          </cell>
          <cell r="H26926">
            <v>5159</v>
          </cell>
        </row>
        <row r="26927">
          <cell r="B26927">
            <v>478</v>
          </cell>
          <cell r="H26927">
            <v>5159</v>
          </cell>
        </row>
        <row r="26928">
          <cell r="B26928">
            <v>478</v>
          </cell>
          <cell r="H26928">
            <v>5159</v>
          </cell>
        </row>
        <row r="26929">
          <cell r="B26929">
            <v>478</v>
          </cell>
          <cell r="H26929">
            <v>5159</v>
          </cell>
        </row>
        <row r="26930">
          <cell r="B26930">
            <v>478</v>
          </cell>
          <cell r="H26930">
            <v>5159</v>
          </cell>
        </row>
        <row r="26931">
          <cell r="B26931">
            <v>478</v>
          </cell>
          <cell r="H26931">
            <v>5159</v>
          </cell>
        </row>
        <row r="26932">
          <cell r="B26932">
            <v>478</v>
          </cell>
          <cell r="H26932">
            <v>5159</v>
          </cell>
        </row>
        <row r="26933">
          <cell r="B26933">
            <v>478</v>
          </cell>
          <cell r="H26933">
            <v>5159</v>
          </cell>
        </row>
        <row r="26934">
          <cell r="B26934">
            <v>479</v>
          </cell>
          <cell r="H26934" t="str">
            <v>43803479IRM</v>
          </cell>
        </row>
        <row r="26935">
          <cell r="B26935">
            <v>479</v>
          </cell>
          <cell r="H26935" t="str">
            <v>43803479IRM</v>
          </cell>
        </row>
        <row r="26936">
          <cell r="B26936">
            <v>479</v>
          </cell>
          <cell r="H26936" t="str">
            <v>43803479IRM</v>
          </cell>
        </row>
        <row r="26937">
          <cell r="B26937">
            <v>479</v>
          </cell>
          <cell r="H26937" t="str">
            <v>43803479IRM</v>
          </cell>
        </row>
        <row r="26938">
          <cell r="B26938">
            <v>479</v>
          </cell>
          <cell r="H26938" t="str">
            <v>43803479IRM</v>
          </cell>
        </row>
        <row r="26939">
          <cell r="B26939">
            <v>479</v>
          </cell>
          <cell r="H26939" t="str">
            <v>43803479IRM</v>
          </cell>
        </row>
        <row r="26940">
          <cell r="B26940">
            <v>479</v>
          </cell>
          <cell r="H26940" t="str">
            <v>43803479IRM</v>
          </cell>
        </row>
        <row r="26941">
          <cell r="B26941">
            <v>479</v>
          </cell>
          <cell r="H26941" t="str">
            <v>43803479IRM</v>
          </cell>
        </row>
        <row r="26942">
          <cell r="B26942">
            <v>479</v>
          </cell>
          <cell r="H26942" t="str">
            <v>43803479IRM</v>
          </cell>
        </row>
        <row r="26943">
          <cell r="B26943">
            <v>479</v>
          </cell>
          <cell r="H26943" t="str">
            <v>43803479IRM</v>
          </cell>
        </row>
        <row r="26944">
          <cell r="B26944">
            <v>479</v>
          </cell>
          <cell r="H26944" t="str">
            <v>43803479IRM</v>
          </cell>
        </row>
        <row r="26945">
          <cell r="B26945">
            <v>479</v>
          </cell>
          <cell r="H26945" t="str">
            <v>43803479IRM</v>
          </cell>
        </row>
        <row r="26946">
          <cell r="B26946">
            <v>479</v>
          </cell>
          <cell r="H26946" t="str">
            <v>43803479IRM</v>
          </cell>
        </row>
        <row r="26947">
          <cell r="B26947">
            <v>479</v>
          </cell>
          <cell r="H26947" t="str">
            <v>43803479IRM</v>
          </cell>
        </row>
        <row r="26948">
          <cell r="B26948">
            <v>479</v>
          </cell>
          <cell r="H26948" t="str">
            <v>43803479IRM</v>
          </cell>
        </row>
        <row r="26949">
          <cell r="B26949">
            <v>479</v>
          </cell>
          <cell r="H26949" t="str">
            <v>43803479IRM</v>
          </cell>
        </row>
        <row r="26950">
          <cell r="B26950">
            <v>479</v>
          </cell>
          <cell r="H26950" t="str">
            <v>43803479IRM</v>
          </cell>
        </row>
        <row r="26951">
          <cell r="B26951">
            <v>479</v>
          </cell>
          <cell r="H26951" t="str">
            <v>43803479IRM</v>
          </cell>
        </row>
        <row r="26952">
          <cell r="B26952">
            <v>479</v>
          </cell>
          <cell r="H26952" t="str">
            <v>43803479IRM</v>
          </cell>
        </row>
        <row r="26953">
          <cell r="B26953">
            <v>479</v>
          </cell>
          <cell r="H26953" t="str">
            <v>43803479IRM</v>
          </cell>
        </row>
        <row r="26954">
          <cell r="B26954">
            <v>479</v>
          </cell>
          <cell r="H26954" t="str">
            <v>43803479IRM</v>
          </cell>
        </row>
        <row r="26955">
          <cell r="B26955">
            <v>479</v>
          </cell>
          <cell r="H26955" t="str">
            <v>43803479IRM</v>
          </cell>
        </row>
        <row r="26956">
          <cell r="B26956">
            <v>479</v>
          </cell>
          <cell r="H26956" t="str">
            <v>43803479IRM</v>
          </cell>
        </row>
        <row r="26957">
          <cell r="B26957">
            <v>479</v>
          </cell>
          <cell r="H26957" t="str">
            <v>43803479IRM</v>
          </cell>
        </row>
        <row r="26958">
          <cell r="B26958">
            <v>480</v>
          </cell>
          <cell r="H26958" t="str">
            <v>43817480MAR</v>
          </cell>
        </row>
        <row r="26959">
          <cell r="B26959">
            <v>480</v>
          </cell>
          <cell r="H26959" t="str">
            <v>43817480MAR</v>
          </cell>
        </row>
        <row r="26960">
          <cell r="B26960">
            <v>480</v>
          </cell>
          <cell r="H26960" t="str">
            <v>43817480MAR</v>
          </cell>
        </row>
        <row r="26961">
          <cell r="B26961">
            <v>480</v>
          </cell>
          <cell r="H26961" t="str">
            <v>43817480MAR</v>
          </cell>
        </row>
        <row r="26962">
          <cell r="B26962">
            <v>480</v>
          </cell>
          <cell r="H26962" t="str">
            <v>43817480MAR</v>
          </cell>
        </row>
        <row r="26963">
          <cell r="B26963">
            <v>480</v>
          </cell>
          <cell r="H26963" t="str">
            <v>43817480MAR</v>
          </cell>
        </row>
        <row r="26964">
          <cell r="B26964">
            <v>480</v>
          </cell>
          <cell r="H26964" t="str">
            <v>43817480MAR</v>
          </cell>
        </row>
        <row r="26965">
          <cell r="B26965">
            <v>480</v>
          </cell>
          <cell r="H26965" t="str">
            <v>43817480MAR</v>
          </cell>
        </row>
        <row r="26966">
          <cell r="B26966">
            <v>480</v>
          </cell>
          <cell r="H26966" t="str">
            <v>43817480MAR</v>
          </cell>
        </row>
        <row r="26967">
          <cell r="B26967">
            <v>480</v>
          </cell>
          <cell r="H26967" t="str">
            <v>43817480MAR</v>
          </cell>
        </row>
        <row r="26968">
          <cell r="B26968">
            <v>480</v>
          </cell>
          <cell r="H26968" t="str">
            <v>43817480MAR</v>
          </cell>
        </row>
        <row r="26969">
          <cell r="B26969">
            <v>480</v>
          </cell>
          <cell r="H26969" t="str">
            <v>43817480MAR</v>
          </cell>
        </row>
        <row r="26970">
          <cell r="B26970">
            <v>480</v>
          </cell>
          <cell r="H26970" t="str">
            <v>43817480MAR</v>
          </cell>
        </row>
        <row r="26971">
          <cell r="B26971">
            <v>480</v>
          </cell>
          <cell r="H26971" t="str">
            <v>43817480MAR</v>
          </cell>
        </row>
        <row r="26972">
          <cell r="B26972">
            <v>480</v>
          </cell>
          <cell r="H26972" t="str">
            <v>43817480MAR</v>
          </cell>
        </row>
        <row r="26973">
          <cell r="B26973">
            <v>480</v>
          </cell>
          <cell r="H26973" t="str">
            <v>43817480MAR</v>
          </cell>
        </row>
        <row r="26974">
          <cell r="B26974">
            <v>480</v>
          </cell>
          <cell r="H26974" t="str">
            <v>43817480MAR</v>
          </cell>
        </row>
        <row r="26975">
          <cell r="B26975">
            <v>480</v>
          </cell>
          <cell r="H26975" t="str">
            <v>43817480MAR</v>
          </cell>
        </row>
        <row r="26976">
          <cell r="B26976">
            <v>480</v>
          </cell>
          <cell r="H26976" t="str">
            <v>43817480MAR</v>
          </cell>
        </row>
        <row r="26977">
          <cell r="B26977">
            <v>480</v>
          </cell>
          <cell r="H26977" t="str">
            <v>43817480MAR</v>
          </cell>
        </row>
        <row r="26978">
          <cell r="B26978">
            <v>480</v>
          </cell>
          <cell r="H26978" t="str">
            <v>43817480MAR</v>
          </cell>
        </row>
        <row r="26979">
          <cell r="B26979">
            <v>480</v>
          </cell>
          <cell r="H26979" t="str">
            <v>44116480MAR</v>
          </cell>
        </row>
        <row r="26980">
          <cell r="B26980">
            <v>480</v>
          </cell>
          <cell r="H26980" t="str">
            <v>44116480MAR</v>
          </cell>
        </row>
        <row r="26981">
          <cell r="B26981">
            <v>480</v>
          </cell>
          <cell r="H26981" t="str">
            <v>44116480MAR</v>
          </cell>
        </row>
        <row r="26982">
          <cell r="B26982">
            <v>480</v>
          </cell>
          <cell r="H26982" t="str">
            <v>44116480MAR</v>
          </cell>
        </row>
        <row r="26983">
          <cell r="B26983">
            <v>480</v>
          </cell>
          <cell r="H26983" t="str">
            <v>44116480MAR</v>
          </cell>
        </row>
        <row r="26984">
          <cell r="B26984">
            <v>480</v>
          </cell>
          <cell r="H26984" t="str">
            <v>44116480MAR</v>
          </cell>
        </row>
        <row r="26985">
          <cell r="B26985">
            <v>480</v>
          </cell>
          <cell r="H26985" t="str">
            <v>44116480MAR</v>
          </cell>
        </row>
        <row r="26986">
          <cell r="B26986">
            <v>480</v>
          </cell>
          <cell r="H26986" t="str">
            <v>44116480MAR</v>
          </cell>
        </row>
        <row r="26987">
          <cell r="B26987">
            <v>480</v>
          </cell>
          <cell r="H26987" t="str">
            <v>44116480MAR</v>
          </cell>
        </row>
        <row r="26988">
          <cell r="B26988">
            <v>480</v>
          </cell>
          <cell r="H26988" t="str">
            <v>44116480MAR</v>
          </cell>
        </row>
        <row r="26989">
          <cell r="B26989">
            <v>480</v>
          </cell>
          <cell r="H26989" t="str">
            <v>44116480MAR</v>
          </cell>
        </row>
        <row r="26990">
          <cell r="B26990">
            <v>480</v>
          </cell>
          <cell r="H26990" t="str">
            <v>44116480MAR</v>
          </cell>
        </row>
        <row r="26991">
          <cell r="B26991">
            <v>480</v>
          </cell>
          <cell r="H26991" t="str">
            <v>44116480MAR</v>
          </cell>
        </row>
        <row r="26992">
          <cell r="B26992">
            <v>480</v>
          </cell>
          <cell r="H26992" t="str">
            <v>44116480MAR</v>
          </cell>
        </row>
        <row r="26993">
          <cell r="B26993">
            <v>480</v>
          </cell>
          <cell r="H26993" t="str">
            <v>44116480MAR</v>
          </cell>
        </row>
        <row r="26994">
          <cell r="B26994">
            <v>480</v>
          </cell>
          <cell r="H26994" t="str">
            <v>44116480MAR</v>
          </cell>
        </row>
        <row r="26995">
          <cell r="B26995">
            <v>480</v>
          </cell>
          <cell r="H26995" t="str">
            <v>44116480MAR</v>
          </cell>
        </row>
        <row r="26996">
          <cell r="B26996">
            <v>480</v>
          </cell>
          <cell r="H26996" t="str">
            <v>44116480MAR</v>
          </cell>
        </row>
        <row r="26997">
          <cell r="B26997">
            <v>480</v>
          </cell>
          <cell r="H26997" t="str">
            <v>44116480MAR</v>
          </cell>
        </row>
        <row r="26998">
          <cell r="B26998">
            <v>480</v>
          </cell>
          <cell r="H26998" t="str">
            <v>44116480MAR</v>
          </cell>
        </row>
        <row r="26999">
          <cell r="B26999">
            <v>480</v>
          </cell>
          <cell r="H26999" t="str">
            <v>44116480MAR</v>
          </cell>
        </row>
        <row r="27000">
          <cell r="B27000">
            <v>480</v>
          </cell>
          <cell r="H27000">
            <v>1281</v>
          </cell>
        </row>
        <row r="27001">
          <cell r="B27001">
            <v>480</v>
          </cell>
          <cell r="H27001">
            <v>1281</v>
          </cell>
        </row>
        <row r="27002">
          <cell r="B27002">
            <v>480</v>
          </cell>
          <cell r="H27002">
            <v>1281</v>
          </cell>
        </row>
        <row r="27003">
          <cell r="B27003">
            <v>480</v>
          </cell>
          <cell r="H27003">
            <v>1281</v>
          </cell>
        </row>
        <row r="27004">
          <cell r="B27004">
            <v>480</v>
          </cell>
          <cell r="H27004">
            <v>1281</v>
          </cell>
        </row>
        <row r="27005">
          <cell r="B27005">
            <v>480</v>
          </cell>
          <cell r="H27005">
            <v>1281</v>
          </cell>
        </row>
        <row r="27006">
          <cell r="B27006">
            <v>480</v>
          </cell>
          <cell r="H27006">
            <v>1281</v>
          </cell>
        </row>
        <row r="27007">
          <cell r="B27007">
            <v>480</v>
          </cell>
          <cell r="H27007">
            <v>1281</v>
          </cell>
        </row>
        <row r="27008">
          <cell r="B27008">
            <v>480</v>
          </cell>
          <cell r="H27008">
            <v>1281</v>
          </cell>
        </row>
        <row r="27009">
          <cell r="B27009">
            <v>480</v>
          </cell>
          <cell r="H27009">
            <v>1281</v>
          </cell>
        </row>
        <row r="27010">
          <cell r="B27010">
            <v>480</v>
          </cell>
          <cell r="H27010">
            <v>1281</v>
          </cell>
        </row>
        <row r="27011">
          <cell r="B27011">
            <v>480</v>
          </cell>
          <cell r="H27011">
            <v>1281</v>
          </cell>
        </row>
        <row r="27012">
          <cell r="B27012">
            <v>480</v>
          </cell>
          <cell r="H27012">
            <v>1281</v>
          </cell>
        </row>
        <row r="27013">
          <cell r="B27013">
            <v>480</v>
          </cell>
          <cell r="H27013">
            <v>1281</v>
          </cell>
        </row>
        <row r="27014">
          <cell r="B27014">
            <v>480</v>
          </cell>
          <cell r="H27014">
            <v>1281</v>
          </cell>
        </row>
        <row r="27015">
          <cell r="B27015">
            <v>480</v>
          </cell>
          <cell r="H27015">
            <v>1281</v>
          </cell>
        </row>
        <row r="27016">
          <cell r="B27016">
            <v>480</v>
          </cell>
          <cell r="H27016">
            <v>1281</v>
          </cell>
        </row>
        <row r="27017">
          <cell r="B27017">
            <v>480</v>
          </cell>
          <cell r="H27017">
            <v>1281</v>
          </cell>
        </row>
        <row r="27018">
          <cell r="B27018">
            <v>480</v>
          </cell>
          <cell r="H27018">
            <v>1281</v>
          </cell>
        </row>
        <row r="27019">
          <cell r="B27019">
            <v>480</v>
          </cell>
          <cell r="H27019">
            <v>1281</v>
          </cell>
        </row>
        <row r="27020">
          <cell r="B27020">
            <v>480</v>
          </cell>
          <cell r="H27020">
            <v>1681</v>
          </cell>
        </row>
        <row r="27021">
          <cell r="B27021">
            <v>480</v>
          </cell>
          <cell r="H27021">
            <v>1681</v>
          </cell>
        </row>
        <row r="27022">
          <cell r="B27022">
            <v>480</v>
          </cell>
          <cell r="H27022">
            <v>1681</v>
          </cell>
        </row>
        <row r="27023">
          <cell r="B27023">
            <v>480</v>
          </cell>
          <cell r="H27023">
            <v>1681</v>
          </cell>
        </row>
        <row r="27024">
          <cell r="B27024">
            <v>480</v>
          </cell>
          <cell r="H27024">
            <v>1681</v>
          </cell>
        </row>
        <row r="27025">
          <cell r="B27025">
            <v>480</v>
          </cell>
          <cell r="H27025">
            <v>1681</v>
          </cell>
        </row>
        <row r="27026">
          <cell r="B27026">
            <v>480</v>
          </cell>
          <cell r="H27026">
            <v>1681</v>
          </cell>
        </row>
        <row r="27027">
          <cell r="B27027">
            <v>480</v>
          </cell>
          <cell r="H27027">
            <v>1681</v>
          </cell>
        </row>
        <row r="27028">
          <cell r="B27028">
            <v>480</v>
          </cell>
          <cell r="H27028">
            <v>1681</v>
          </cell>
        </row>
        <row r="27029">
          <cell r="B27029">
            <v>480</v>
          </cell>
          <cell r="H27029">
            <v>1681</v>
          </cell>
        </row>
        <row r="27030">
          <cell r="B27030">
            <v>480</v>
          </cell>
          <cell r="H27030">
            <v>1681</v>
          </cell>
        </row>
        <row r="27031">
          <cell r="B27031">
            <v>480</v>
          </cell>
          <cell r="H27031">
            <v>1681</v>
          </cell>
        </row>
        <row r="27032">
          <cell r="B27032">
            <v>480</v>
          </cell>
          <cell r="H27032">
            <v>1681</v>
          </cell>
        </row>
        <row r="27033">
          <cell r="B27033">
            <v>480</v>
          </cell>
          <cell r="H27033">
            <v>1681</v>
          </cell>
        </row>
        <row r="27034">
          <cell r="B27034">
            <v>480</v>
          </cell>
          <cell r="H27034">
            <v>1681</v>
          </cell>
        </row>
        <row r="27035">
          <cell r="B27035">
            <v>480</v>
          </cell>
          <cell r="H27035">
            <v>1681</v>
          </cell>
        </row>
        <row r="27036">
          <cell r="B27036">
            <v>480</v>
          </cell>
          <cell r="H27036">
            <v>1681</v>
          </cell>
        </row>
        <row r="27037">
          <cell r="B27037">
            <v>480</v>
          </cell>
          <cell r="H27037">
            <v>1681</v>
          </cell>
        </row>
        <row r="27038">
          <cell r="B27038">
            <v>480</v>
          </cell>
          <cell r="H27038">
            <v>1681</v>
          </cell>
        </row>
        <row r="27039">
          <cell r="B27039">
            <v>480</v>
          </cell>
          <cell r="H27039">
            <v>1681</v>
          </cell>
        </row>
        <row r="27040">
          <cell r="B27040">
            <v>480</v>
          </cell>
          <cell r="H27040">
            <v>1681</v>
          </cell>
        </row>
        <row r="27041">
          <cell r="B27041">
            <v>480</v>
          </cell>
          <cell r="H27041">
            <v>1681</v>
          </cell>
        </row>
        <row r="27042">
          <cell r="B27042">
            <v>480</v>
          </cell>
          <cell r="H27042">
            <v>1681</v>
          </cell>
        </row>
        <row r="27043">
          <cell r="B27043">
            <v>480</v>
          </cell>
          <cell r="H27043">
            <v>1681</v>
          </cell>
        </row>
        <row r="27044">
          <cell r="B27044">
            <v>480</v>
          </cell>
          <cell r="H27044">
            <v>1681</v>
          </cell>
        </row>
        <row r="27045">
          <cell r="B27045">
            <v>480</v>
          </cell>
          <cell r="H27045">
            <v>1681</v>
          </cell>
        </row>
        <row r="27046">
          <cell r="B27046">
            <v>480</v>
          </cell>
          <cell r="H27046">
            <v>1681</v>
          </cell>
        </row>
        <row r="27047">
          <cell r="B27047">
            <v>481</v>
          </cell>
          <cell r="H27047" t="str">
            <v>43817481MAR</v>
          </cell>
        </row>
        <row r="27048">
          <cell r="B27048">
            <v>481</v>
          </cell>
          <cell r="H27048" t="str">
            <v>43817481MAR</v>
          </cell>
        </row>
        <row r="27049">
          <cell r="B27049">
            <v>481</v>
          </cell>
          <cell r="H27049" t="str">
            <v>43817481MAR</v>
          </cell>
        </row>
        <row r="27050">
          <cell r="B27050">
            <v>481</v>
          </cell>
          <cell r="H27050" t="str">
            <v>43817481MAR</v>
          </cell>
        </row>
        <row r="27051">
          <cell r="B27051">
            <v>481</v>
          </cell>
          <cell r="H27051" t="str">
            <v>43817481MAR</v>
          </cell>
        </row>
        <row r="27052">
          <cell r="B27052">
            <v>481</v>
          </cell>
          <cell r="H27052" t="str">
            <v>43817481MAR</v>
          </cell>
        </row>
        <row r="27053">
          <cell r="B27053">
            <v>481</v>
          </cell>
          <cell r="H27053" t="str">
            <v>43817481MAR</v>
          </cell>
        </row>
        <row r="27054">
          <cell r="B27054">
            <v>481</v>
          </cell>
          <cell r="H27054" t="str">
            <v>43817481MAR</v>
          </cell>
        </row>
        <row r="27055">
          <cell r="B27055">
            <v>481</v>
          </cell>
          <cell r="H27055" t="str">
            <v>43817481MAR</v>
          </cell>
        </row>
        <row r="27056">
          <cell r="B27056">
            <v>481</v>
          </cell>
          <cell r="H27056" t="str">
            <v>43817481MAR</v>
          </cell>
        </row>
        <row r="27057">
          <cell r="B27057">
            <v>481</v>
          </cell>
          <cell r="H27057" t="str">
            <v>43817481MAR</v>
          </cell>
        </row>
        <row r="27058">
          <cell r="B27058">
            <v>481</v>
          </cell>
          <cell r="H27058" t="str">
            <v>43817481MAR</v>
          </cell>
        </row>
        <row r="27059">
          <cell r="B27059">
            <v>481</v>
          </cell>
          <cell r="H27059" t="str">
            <v>43817481MAR</v>
          </cell>
        </row>
        <row r="27060">
          <cell r="B27060">
            <v>481</v>
          </cell>
          <cell r="H27060" t="str">
            <v>43817481MAR</v>
          </cell>
        </row>
        <row r="27061">
          <cell r="B27061">
            <v>481</v>
          </cell>
          <cell r="H27061" t="str">
            <v>43817481MAR</v>
          </cell>
        </row>
        <row r="27062">
          <cell r="B27062">
            <v>481</v>
          </cell>
          <cell r="H27062" t="str">
            <v>43817481MAR</v>
          </cell>
        </row>
        <row r="27063">
          <cell r="B27063">
            <v>481</v>
          </cell>
          <cell r="H27063" t="str">
            <v>43817481MAR</v>
          </cell>
        </row>
        <row r="27064">
          <cell r="B27064">
            <v>481</v>
          </cell>
          <cell r="H27064" t="str">
            <v>43818481MAR</v>
          </cell>
        </row>
        <row r="27065">
          <cell r="B27065">
            <v>481</v>
          </cell>
          <cell r="H27065" t="str">
            <v>1225</v>
          </cell>
        </row>
        <row r="27066">
          <cell r="B27066">
            <v>481</v>
          </cell>
          <cell r="H27066" t="str">
            <v>1225</v>
          </cell>
        </row>
        <row r="27067">
          <cell r="B27067">
            <v>481</v>
          </cell>
          <cell r="H27067" t="str">
            <v>1225</v>
          </cell>
        </row>
        <row r="27068">
          <cell r="B27068">
            <v>481</v>
          </cell>
          <cell r="H27068" t="str">
            <v>1225</v>
          </cell>
        </row>
        <row r="27069">
          <cell r="B27069">
            <v>481</v>
          </cell>
          <cell r="H27069" t="str">
            <v>1225</v>
          </cell>
        </row>
        <row r="27070">
          <cell r="B27070">
            <v>481</v>
          </cell>
          <cell r="H27070" t="str">
            <v>1225</v>
          </cell>
        </row>
        <row r="27071">
          <cell r="B27071">
            <v>481</v>
          </cell>
          <cell r="H27071" t="str">
            <v>1225</v>
          </cell>
        </row>
        <row r="27072">
          <cell r="B27072">
            <v>481</v>
          </cell>
          <cell r="H27072" t="str">
            <v>1225</v>
          </cell>
        </row>
        <row r="27073">
          <cell r="B27073">
            <v>481</v>
          </cell>
          <cell r="H27073" t="str">
            <v>1225</v>
          </cell>
        </row>
        <row r="27074">
          <cell r="B27074">
            <v>481</v>
          </cell>
          <cell r="H27074" t="str">
            <v>1225</v>
          </cell>
        </row>
        <row r="27075">
          <cell r="B27075">
            <v>481</v>
          </cell>
          <cell r="H27075" t="str">
            <v>1225</v>
          </cell>
        </row>
        <row r="27076">
          <cell r="B27076">
            <v>481</v>
          </cell>
          <cell r="H27076" t="str">
            <v>1225</v>
          </cell>
        </row>
        <row r="27077">
          <cell r="B27077">
            <v>481</v>
          </cell>
          <cell r="H27077" t="str">
            <v>1225</v>
          </cell>
        </row>
        <row r="27078">
          <cell r="B27078">
            <v>481</v>
          </cell>
          <cell r="H27078" t="str">
            <v>1225</v>
          </cell>
        </row>
        <row r="27079">
          <cell r="B27079">
            <v>481</v>
          </cell>
          <cell r="H27079" t="str">
            <v>1225</v>
          </cell>
        </row>
        <row r="27080">
          <cell r="B27080">
            <v>481</v>
          </cell>
          <cell r="H27080" t="str">
            <v>1225</v>
          </cell>
        </row>
        <row r="27081">
          <cell r="B27081">
            <v>481</v>
          </cell>
          <cell r="H27081" t="str">
            <v>1225</v>
          </cell>
        </row>
        <row r="27082">
          <cell r="B27082">
            <v>481</v>
          </cell>
          <cell r="H27082" t="str">
            <v>1225</v>
          </cell>
        </row>
        <row r="27083">
          <cell r="B27083">
            <v>481</v>
          </cell>
          <cell r="H27083" t="str">
            <v>1225</v>
          </cell>
        </row>
        <row r="27084">
          <cell r="B27084">
            <v>481</v>
          </cell>
          <cell r="H27084">
            <v>1658</v>
          </cell>
        </row>
        <row r="27085">
          <cell r="B27085">
            <v>481</v>
          </cell>
          <cell r="H27085">
            <v>1658</v>
          </cell>
        </row>
        <row r="27086">
          <cell r="B27086">
            <v>481</v>
          </cell>
          <cell r="H27086">
            <v>1658</v>
          </cell>
        </row>
        <row r="27087">
          <cell r="B27087">
            <v>481</v>
          </cell>
          <cell r="H27087">
            <v>1658</v>
          </cell>
        </row>
        <row r="27088">
          <cell r="B27088">
            <v>481</v>
          </cell>
          <cell r="H27088">
            <v>1658</v>
          </cell>
        </row>
        <row r="27089">
          <cell r="B27089">
            <v>481</v>
          </cell>
          <cell r="H27089">
            <v>1658</v>
          </cell>
        </row>
        <row r="27090">
          <cell r="B27090">
            <v>481</v>
          </cell>
          <cell r="H27090">
            <v>1658</v>
          </cell>
        </row>
        <row r="27091">
          <cell r="B27091">
            <v>481</v>
          </cell>
          <cell r="H27091">
            <v>1658</v>
          </cell>
        </row>
        <row r="27092">
          <cell r="B27092">
            <v>481</v>
          </cell>
          <cell r="H27092">
            <v>1658</v>
          </cell>
        </row>
        <row r="27093">
          <cell r="B27093">
            <v>481</v>
          </cell>
          <cell r="H27093">
            <v>1658</v>
          </cell>
        </row>
        <row r="27094">
          <cell r="B27094">
            <v>481</v>
          </cell>
          <cell r="H27094">
            <v>1658</v>
          </cell>
        </row>
        <row r="27095">
          <cell r="B27095">
            <v>481</v>
          </cell>
          <cell r="H27095">
            <v>1658</v>
          </cell>
        </row>
        <row r="27096">
          <cell r="B27096">
            <v>481</v>
          </cell>
          <cell r="H27096">
            <v>1658</v>
          </cell>
        </row>
        <row r="27097">
          <cell r="B27097">
            <v>481</v>
          </cell>
          <cell r="H27097">
            <v>1658</v>
          </cell>
        </row>
        <row r="27098">
          <cell r="B27098">
            <v>481</v>
          </cell>
          <cell r="H27098">
            <v>1658</v>
          </cell>
        </row>
        <row r="27099">
          <cell r="B27099">
            <v>481</v>
          </cell>
          <cell r="H27099">
            <v>1658</v>
          </cell>
        </row>
        <row r="27100">
          <cell r="B27100">
            <v>481</v>
          </cell>
          <cell r="H27100">
            <v>1658</v>
          </cell>
        </row>
        <row r="27101">
          <cell r="B27101">
            <v>481</v>
          </cell>
          <cell r="H27101">
            <v>1658</v>
          </cell>
        </row>
        <row r="27102">
          <cell r="B27102">
            <v>481</v>
          </cell>
          <cell r="H27102">
            <v>1658</v>
          </cell>
        </row>
        <row r="27103">
          <cell r="B27103">
            <v>481</v>
          </cell>
          <cell r="H27103">
            <v>1658</v>
          </cell>
        </row>
        <row r="27104">
          <cell r="B27104">
            <v>481</v>
          </cell>
          <cell r="H27104">
            <v>1658</v>
          </cell>
        </row>
        <row r="27105">
          <cell r="B27105">
            <v>481</v>
          </cell>
          <cell r="H27105">
            <v>1658</v>
          </cell>
        </row>
        <row r="27106">
          <cell r="B27106">
            <v>481</v>
          </cell>
          <cell r="H27106">
            <v>1658</v>
          </cell>
        </row>
        <row r="27107">
          <cell r="B27107">
            <v>481</v>
          </cell>
          <cell r="H27107">
            <v>1658</v>
          </cell>
        </row>
        <row r="27108">
          <cell r="B27108">
            <v>481</v>
          </cell>
          <cell r="H27108">
            <v>5210</v>
          </cell>
        </row>
        <row r="27109">
          <cell r="B27109">
            <v>481</v>
          </cell>
          <cell r="H27109">
            <v>5210</v>
          </cell>
        </row>
        <row r="27110">
          <cell r="B27110">
            <v>481</v>
          </cell>
          <cell r="H27110">
            <v>5210</v>
          </cell>
        </row>
        <row r="27111">
          <cell r="B27111">
            <v>481</v>
          </cell>
          <cell r="H27111">
            <v>5210</v>
          </cell>
        </row>
        <row r="27112">
          <cell r="B27112">
            <v>481</v>
          </cell>
          <cell r="H27112">
            <v>5210</v>
          </cell>
        </row>
        <row r="27113">
          <cell r="B27113">
            <v>481</v>
          </cell>
          <cell r="H27113">
            <v>5210</v>
          </cell>
        </row>
        <row r="27114">
          <cell r="B27114">
            <v>481</v>
          </cell>
          <cell r="H27114">
            <v>5210</v>
          </cell>
        </row>
        <row r="27115">
          <cell r="B27115">
            <v>481</v>
          </cell>
          <cell r="H27115">
            <v>5210</v>
          </cell>
        </row>
        <row r="27116">
          <cell r="B27116">
            <v>481</v>
          </cell>
          <cell r="H27116">
            <v>5210</v>
          </cell>
        </row>
        <row r="27117">
          <cell r="B27117">
            <v>481</v>
          </cell>
          <cell r="H27117">
            <v>5210</v>
          </cell>
        </row>
        <row r="27118">
          <cell r="B27118">
            <v>481</v>
          </cell>
          <cell r="H27118">
            <v>5210</v>
          </cell>
        </row>
        <row r="27119">
          <cell r="B27119">
            <v>481</v>
          </cell>
          <cell r="H27119">
            <v>5210</v>
          </cell>
        </row>
        <row r="27120">
          <cell r="B27120">
            <v>481</v>
          </cell>
          <cell r="H27120">
            <v>5210</v>
          </cell>
        </row>
        <row r="27121">
          <cell r="B27121">
            <v>481</v>
          </cell>
          <cell r="H27121">
            <v>5210</v>
          </cell>
        </row>
        <row r="27122">
          <cell r="B27122">
            <v>481</v>
          </cell>
          <cell r="H27122">
            <v>5210</v>
          </cell>
        </row>
        <row r="27123">
          <cell r="B27123">
            <v>481</v>
          </cell>
          <cell r="H27123">
            <v>5210</v>
          </cell>
        </row>
        <row r="27124">
          <cell r="B27124">
            <v>481</v>
          </cell>
          <cell r="H27124">
            <v>5210</v>
          </cell>
        </row>
        <row r="27125">
          <cell r="B27125">
            <v>481</v>
          </cell>
          <cell r="H27125">
            <v>5210</v>
          </cell>
        </row>
        <row r="27126">
          <cell r="B27126">
            <v>481</v>
          </cell>
          <cell r="H27126">
            <v>5210</v>
          </cell>
        </row>
        <row r="27127">
          <cell r="B27127">
            <v>481</v>
          </cell>
          <cell r="H27127">
            <v>5210</v>
          </cell>
        </row>
        <row r="27128">
          <cell r="B27128">
            <v>481</v>
          </cell>
          <cell r="H27128">
            <v>5210</v>
          </cell>
        </row>
        <row r="27129">
          <cell r="B27129">
            <v>481</v>
          </cell>
          <cell r="H27129">
            <v>5210</v>
          </cell>
        </row>
        <row r="27130">
          <cell r="B27130">
            <v>481</v>
          </cell>
          <cell r="H27130">
            <v>8297</v>
          </cell>
        </row>
        <row r="27131">
          <cell r="B27131">
            <v>481</v>
          </cell>
          <cell r="H27131">
            <v>8297</v>
          </cell>
        </row>
        <row r="27132">
          <cell r="B27132">
            <v>481</v>
          </cell>
          <cell r="H27132">
            <v>8297</v>
          </cell>
        </row>
        <row r="27133">
          <cell r="B27133">
            <v>481</v>
          </cell>
          <cell r="H27133">
            <v>8297</v>
          </cell>
        </row>
        <row r="27134">
          <cell r="B27134">
            <v>481</v>
          </cell>
          <cell r="H27134">
            <v>8297</v>
          </cell>
        </row>
        <row r="27135">
          <cell r="B27135">
            <v>481</v>
          </cell>
          <cell r="H27135">
            <v>8297</v>
          </cell>
        </row>
        <row r="27136">
          <cell r="B27136">
            <v>481</v>
          </cell>
          <cell r="H27136">
            <v>8297</v>
          </cell>
        </row>
        <row r="27137">
          <cell r="B27137">
            <v>481</v>
          </cell>
          <cell r="H27137">
            <v>8297</v>
          </cell>
        </row>
        <row r="27138">
          <cell r="B27138">
            <v>481</v>
          </cell>
          <cell r="H27138">
            <v>8297</v>
          </cell>
        </row>
        <row r="27139">
          <cell r="B27139">
            <v>481</v>
          </cell>
          <cell r="H27139">
            <v>8297</v>
          </cell>
        </row>
        <row r="27140">
          <cell r="B27140">
            <v>481</v>
          </cell>
          <cell r="H27140">
            <v>8297</v>
          </cell>
        </row>
        <row r="27141">
          <cell r="B27141">
            <v>481</v>
          </cell>
          <cell r="H27141">
            <v>8297</v>
          </cell>
        </row>
        <row r="27142">
          <cell r="B27142">
            <v>481</v>
          </cell>
          <cell r="H27142">
            <v>8297</v>
          </cell>
        </row>
        <row r="27143">
          <cell r="B27143">
            <v>481</v>
          </cell>
          <cell r="H27143">
            <v>8297</v>
          </cell>
        </row>
        <row r="27144">
          <cell r="B27144">
            <v>481</v>
          </cell>
          <cell r="H27144">
            <v>8297</v>
          </cell>
        </row>
        <row r="27145">
          <cell r="B27145">
            <v>481</v>
          </cell>
          <cell r="H27145">
            <v>8297</v>
          </cell>
        </row>
        <row r="27146">
          <cell r="B27146">
            <v>481</v>
          </cell>
          <cell r="H27146">
            <v>8297</v>
          </cell>
        </row>
        <row r="27147">
          <cell r="B27147">
            <v>481</v>
          </cell>
          <cell r="H27147">
            <v>8297</v>
          </cell>
        </row>
        <row r="27148">
          <cell r="B27148">
            <v>481</v>
          </cell>
          <cell r="H27148">
            <v>8297</v>
          </cell>
        </row>
        <row r="27149">
          <cell r="B27149">
            <v>481</v>
          </cell>
          <cell r="H27149">
            <v>8297</v>
          </cell>
        </row>
        <row r="27150">
          <cell r="B27150">
            <v>481</v>
          </cell>
          <cell r="H27150">
            <v>8297</v>
          </cell>
        </row>
        <row r="27151">
          <cell r="B27151">
            <v>481</v>
          </cell>
          <cell r="H27151">
            <v>8297</v>
          </cell>
        </row>
        <row r="27152">
          <cell r="B27152">
            <v>481</v>
          </cell>
          <cell r="H27152">
            <v>8297</v>
          </cell>
        </row>
        <row r="27153">
          <cell r="B27153">
            <v>481</v>
          </cell>
          <cell r="H27153">
            <v>8297</v>
          </cell>
        </row>
        <row r="27154">
          <cell r="B27154">
            <v>481</v>
          </cell>
          <cell r="H27154">
            <v>8297</v>
          </cell>
        </row>
        <row r="27155">
          <cell r="B27155">
            <v>481</v>
          </cell>
          <cell r="H27155">
            <v>8297</v>
          </cell>
        </row>
        <row r="27156">
          <cell r="B27156">
            <v>481</v>
          </cell>
          <cell r="H27156">
            <v>8297</v>
          </cell>
        </row>
        <row r="27157">
          <cell r="B27157">
            <v>481</v>
          </cell>
          <cell r="H27157">
            <v>8297</v>
          </cell>
        </row>
        <row r="27158">
          <cell r="B27158">
            <v>481</v>
          </cell>
          <cell r="H27158">
            <v>8297</v>
          </cell>
        </row>
        <row r="27159">
          <cell r="B27159">
            <v>481</v>
          </cell>
          <cell r="H27159">
            <v>8297</v>
          </cell>
        </row>
        <row r="27160">
          <cell r="B27160">
            <v>481</v>
          </cell>
          <cell r="H27160">
            <v>8297</v>
          </cell>
        </row>
        <row r="27161">
          <cell r="B27161">
            <v>481</v>
          </cell>
          <cell r="H27161">
            <v>8297</v>
          </cell>
        </row>
        <row r="27162">
          <cell r="B27162">
            <v>481</v>
          </cell>
          <cell r="H27162">
            <v>8742</v>
          </cell>
        </row>
        <row r="27163">
          <cell r="B27163">
            <v>481</v>
          </cell>
          <cell r="H27163">
            <v>8742</v>
          </cell>
        </row>
        <row r="27164">
          <cell r="B27164">
            <v>481</v>
          </cell>
          <cell r="H27164">
            <v>8742</v>
          </cell>
        </row>
        <row r="27165">
          <cell r="B27165">
            <v>481</v>
          </cell>
          <cell r="H27165">
            <v>8742</v>
          </cell>
        </row>
        <row r="27166">
          <cell r="B27166">
            <v>481</v>
          </cell>
          <cell r="H27166">
            <v>8742</v>
          </cell>
        </row>
        <row r="27167">
          <cell r="B27167">
            <v>481</v>
          </cell>
          <cell r="H27167">
            <v>8742</v>
          </cell>
        </row>
        <row r="27168">
          <cell r="B27168">
            <v>481</v>
          </cell>
          <cell r="H27168">
            <v>8742</v>
          </cell>
        </row>
        <row r="27169">
          <cell r="B27169">
            <v>481</v>
          </cell>
          <cell r="H27169">
            <v>8742</v>
          </cell>
        </row>
        <row r="27170">
          <cell r="B27170">
            <v>481</v>
          </cell>
          <cell r="H27170">
            <v>8742</v>
          </cell>
        </row>
        <row r="27171">
          <cell r="B27171">
            <v>481</v>
          </cell>
          <cell r="H27171">
            <v>8742</v>
          </cell>
        </row>
        <row r="27172">
          <cell r="B27172">
            <v>481</v>
          </cell>
          <cell r="H27172">
            <v>8742</v>
          </cell>
        </row>
        <row r="27173">
          <cell r="B27173">
            <v>481</v>
          </cell>
          <cell r="H27173">
            <v>8742</v>
          </cell>
        </row>
        <row r="27174">
          <cell r="B27174">
            <v>481</v>
          </cell>
          <cell r="H27174">
            <v>8742</v>
          </cell>
        </row>
        <row r="27175">
          <cell r="B27175">
            <v>481</v>
          </cell>
          <cell r="H27175">
            <v>8742</v>
          </cell>
        </row>
        <row r="27176">
          <cell r="B27176">
            <v>481</v>
          </cell>
          <cell r="H27176">
            <v>8742</v>
          </cell>
        </row>
        <row r="27177">
          <cell r="B27177">
            <v>481</v>
          </cell>
          <cell r="H27177">
            <v>8742</v>
          </cell>
        </row>
        <row r="27178">
          <cell r="B27178">
            <v>481</v>
          </cell>
          <cell r="H27178">
            <v>8742</v>
          </cell>
        </row>
        <row r="27179">
          <cell r="B27179">
            <v>481</v>
          </cell>
          <cell r="H27179">
            <v>8742</v>
          </cell>
        </row>
        <row r="27180">
          <cell r="B27180">
            <v>481</v>
          </cell>
          <cell r="H27180">
            <v>8742</v>
          </cell>
        </row>
        <row r="27181">
          <cell r="B27181">
            <v>481</v>
          </cell>
          <cell r="H27181">
            <v>8742</v>
          </cell>
        </row>
        <row r="27182">
          <cell r="B27182">
            <v>481</v>
          </cell>
          <cell r="H27182">
            <v>8742</v>
          </cell>
        </row>
        <row r="27183">
          <cell r="B27183">
            <v>481</v>
          </cell>
          <cell r="H27183">
            <v>8742</v>
          </cell>
        </row>
        <row r="27184">
          <cell r="B27184">
            <v>481</v>
          </cell>
          <cell r="H27184">
            <v>8742</v>
          </cell>
        </row>
        <row r="27185">
          <cell r="B27185">
            <v>481</v>
          </cell>
          <cell r="H27185">
            <v>8742</v>
          </cell>
        </row>
        <row r="27186">
          <cell r="B27186">
            <v>481</v>
          </cell>
          <cell r="H27186">
            <v>8742</v>
          </cell>
        </row>
        <row r="27187">
          <cell r="B27187">
            <v>481</v>
          </cell>
          <cell r="H27187">
            <v>8742</v>
          </cell>
        </row>
        <row r="27188">
          <cell r="B27188">
            <v>481</v>
          </cell>
          <cell r="H27188">
            <v>8742</v>
          </cell>
        </row>
        <row r="27189">
          <cell r="B27189">
            <v>482</v>
          </cell>
          <cell r="H27189" t="str">
            <v>43817482ERN</v>
          </cell>
        </row>
        <row r="27190">
          <cell r="B27190">
            <v>482</v>
          </cell>
          <cell r="H27190" t="str">
            <v>43817482ERN</v>
          </cell>
        </row>
        <row r="27191">
          <cell r="B27191">
            <v>482</v>
          </cell>
          <cell r="H27191" t="str">
            <v>43817482ERN</v>
          </cell>
        </row>
        <row r="27192">
          <cell r="B27192">
            <v>482</v>
          </cell>
          <cell r="H27192" t="str">
            <v>43817482ERN</v>
          </cell>
        </row>
        <row r="27193">
          <cell r="B27193">
            <v>482</v>
          </cell>
          <cell r="H27193" t="str">
            <v>43817482ERN</v>
          </cell>
        </row>
        <row r="27194">
          <cell r="B27194">
            <v>482</v>
          </cell>
          <cell r="H27194" t="str">
            <v>43817482ERN</v>
          </cell>
        </row>
        <row r="27195">
          <cell r="B27195">
            <v>482</v>
          </cell>
          <cell r="H27195" t="str">
            <v>43817482ERN</v>
          </cell>
        </row>
        <row r="27196">
          <cell r="B27196">
            <v>482</v>
          </cell>
          <cell r="H27196" t="str">
            <v>43817482ERN</v>
          </cell>
        </row>
        <row r="27197">
          <cell r="B27197">
            <v>482</v>
          </cell>
          <cell r="H27197" t="str">
            <v>43817482ERN</v>
          </cell>
        </row>
        <row r="27198">
          <cell r="B27198">
            <v>482</v>
          </cell>
          <cell r="H27198" t="str">
            <v>43817482ERN</v>
          </cell>
        </row>
        <row r="27199">
          <cell r="B27199">
            <v>482</v>
          </cell>
          <cell r="H27199" t="str">
            <v>43817482ERN</v>
          </cell>
        </row>
        <row r="27200">
          <cell r="B27200">
            <v>482</v>
          </cell>
          <cell r="H27200" t="str">
            <v>43817482ERN</v>
          </cell>
        </row>
        <row r="27201">
          <cell r="B27201">
            <v>482</v>
          </cell>
          <cell r="H27201" t="str">
            <v>43817482ERN</v>
          </cell>
        </row>
        <row r="27202">
          <cell r="B27202">
            <v>482</v>
          </cell>
          <cell r="H27202" t="str">
            <v>43817482ERN</v>
          </cell>
        </row>
        <row r="27203">
          <cell r="B27203">
            <v>482</v>
          </cell>
          <cell r="H27203" t="str">
            <v>43817482ERN</v>
          </cell>
        </row>
        <row r="27204">
          <cell r="B27204">
            <v>482</v>
          </cell>
          <cell r="H27204" t="str">
            <v>43817482ERN</v>
          </cell>
        </row>
        <row r="27205">
          <cell r="B27205">
            <v>482</v>
          </cell>
          <cell r="H27205" t="str">
            <v>43817482ERN</v>
          </cell>
        </row>
        <row r="27206">
          <cell r="B27206">
            <v>482</v>
          </cell>
          <cell r="H27206" t="str">
            <v>43817482ERN</v>
          </cell>
        </row>
        <row r="27207">
          <cell r="B27207">
            <v>482</v>
          </cell>
          <cell r="H27207" t="str">
            <v>43817482ERN</v>
          </cell>
        </row>
        <row r="27208">
          <cell r="B27208">
            <v>482</v>
          </cell>
          <cell r="H27208" t="str">
            <v>43817482ERN</v>
          </cell>
        </row>
        <row r="27209">
          <cell r="B27209">
            <v>482</v>
          </cell>
          <cell r="H27209" t="str">
            <v>43817482ERN</v>
          </cell>
        </row>
        <row r="27210">
          <cell r="B27210">
            <v>482</v>
          </cell>
          <cell r="H27210" t="str">
            <v>44123482ERN</v>
          </cell>
        </row>
        <row r="27211">
          <cell r="B27211">
            <v>482</v>
          </cell>
          <cell r="H27211" t="str">
            <v>44123482ERN</v>
          </cell>
        </row>
        <row r="27212">
          <cell r="B27212">
            <v>482</v>
          </cell>
          <cell r="H27212" t="str">
            <v>44123482ERN</v>
          </cell>
        </row>
        <row r="27213">
          <cell r="B27213">
            <v>482</v>
          </cell>
          <cell r="H27213" t="str">
            <v>44123482ERN</v>
          </cell>
        </row>
        <row r="27214">
          <cell r="B27214">
            <v>482</v>
          </cell>
          <cell r="H27214" t="str">
            <v>44123482ERN</v>
          </cell>
        </row>
        <row r="27215">
          <cell r="B27215">
            <v>482</v>
          </cell>
          <cell r="H27215" t="str">
            <v>44123482ERN</v>
          </cell>
        </row>
        <row r="27216">
          <cell r="B27216">
            <v>482</v>
          </cell>
          <cell r="H27216" t="str">
            <v>44123482ERN</v>
          </cell>
        </row>
        <row r="27217">
          <cell r="B27217">
            <v>482</v>
          </cell>
          <cell r="H27217" t="str">
            <v>44123482ERN</v>
          </cell>
        </row>
        <row r="27218">
          <cell r="B27218">
            <v>482</v>
          </cell>
          <cell r="H27218" t="str">
            <v>44123482ERN</v>
          </cell>
        </row>
        <row r="27219">
          <cell r="B27219">
            <v>482</v>
          </cell>
          <cell r="H27219" t="str">
            <v>44123482ERN</v>
          </cell>
        </row>
        <row r="27220">
          <cell r="B27220">
            <v>482</v>
          </cell>
          <cell r="H27220" t="str">
            <v>44123482ERN</v>
          </cell>
        </row>
        <row r="27221">
          <cell r="B27221">
            <v>482</v>
          </cell>
          <cell r="H27221" t="str">
            <v>44123482ERN</v>
          </cell>
        </row>
        <row r="27222">
          <cell r="B27222">
            <v>482</v>
          </cell>
          <cell r="H27222" t="str">
            <v>44123482ERN</v>
          </cell>
        </row>
        <row r="27223">
          <cell r="B27223">
            <v>482</v>
          </cell>
          <cell r="H27223" t="str">
            <v>44123482ERN</v>
          </cell>
        </row>
        <row r="27224">
          <cell r="B27224">
            <v>482</v>
          </cell>
          <cell r="H27224" t="str">
            <v>44123482ERN</v>
          </cell>
        </row>
        <row r="27225">
          <cell r="B27225">
            <v>482</v>
          </cell>
          <cell r="H27225" t="str">
            <v>44123482ERN</v>
          </cell>
        </row>
        <row r="27226">
          <cell r="B27226">
            <v>482</v>
          </cell>
          <cell r="H27226" t="str">
            <v>44123482ERN</v>
          </cell>
        </row>
        <row r="27227">
          <cell r="B27227">
            <v>482</v>
          </cell>
          <cell r="H27227" t="str">
            <v>44123482ERN</v>
          </cell>
        </row>
        <row r="27228">
          <cell r="B27228">
            <v>482</v>
          </cell>
          <cell r="H27228" t="str">
            <v>44123482ERN</v>
          </cell>
        </row>
        <row r="27229">
          <cell r="B27229">
            <v>482</v>
          </cell>
          <cell r="H27229" t="str">
            <v>44123482ERN</v>
          </cell>
        </row>
        <row r="27230">
          <cell r="B27230">
            <v>482</v>
          </cell>
          <cell r="H27230" t="str">
            <v>44123482ERN</v>
          </cell>
        </row>
        <row r="27231">
          <cell r="B27231">
            <v>482</v>
          </cell>
          <cell r="H27231" t="str">
            <v>44123482ERN</v>
          </cell>
        </row>
        <row r="27232">
          <cell r="B27232">
            <v>482</v>
          </cell>
          <cell r="H27232" t="str">
            <v>44123482ERN</v>
          </cell>
        </row>
        <row r="27233">
          <cell r="B27233">
            <v>482</v>
          </cell>
          <cell r="H27233" t="str">
            <v>44123482ERN</v>
          </cell>
        </row>
        <row r="27234">
          <cell r="B27234">
            <v>482</v>
          </cell>
          <cell r="H27234" t="str">
            <v>44123482ERN</v>
          </cell>
        </row>
        <row r="27235">
          <cell r="B27235">
            <v>482</v>
          </cell>
          <cell r="H27235" t="str">
            <v>44123482ERN</v>
          </cell>
        </row>
        <row r="27236">
          <cell r="B27236">
            <v>482</v>
          </cell>
          <cell r="H27236" t="str">
            <v>44123482ERN</v>
          </cell>
        </row>
        <row r="27237">
          <cell r="B27237">
            <v>482</v>
          </cell>
          <cell r="H27237" t="str">
            <v>44123482ERN</v>
          </cell>
        </row>
        <row r="27238">
          <cell r="B27238">
            <v>482</v>
          </cell>
          <cell r="H27238" t="str">
            <v>44123482ERN</v>
          </cell>
        </row>
        <row r="27239">
          <cell r="B27239">
            <v>482</v>
          </cell>
          <cell r="H27239" t="str">
            <v>44123482ERN</v>
          </cell>
        </row>
        <row r="27240">
          <cell r="B27240">
            <v>482</v>
          </cell>
          <cell r="H27240" t="str">
            <v>44123482ERN</v>
          </cell>
        </row>
        <row r="27241">
          <cell r="B27241">
            <v>482</v>
          </cell>
          <cell r="H27241" t="str">
            <v>44123482ERN</v>
          </cell>
        </row>
        <row r="27242">
          <cell r="B27242">
            <v>482</v>
          </cell>
          <cell r="H27242" t="str">
            <v>44123482ERN</v>
          </cell>
        </row>
        <row r="27243">
          <cell r="B27243">
            <v>482</v>
          </cell>
          <cell r="H27243" t="str">
            <v>44123482ERN</v>
          </cell>
        </row>
        <row r="27244">
          <cell r="B27244">
            <v>482</v>
          </cell>
          <cell r="H27244" t="str">
            <v>44123482ERN</v>
          </cell>
        </row>
        <row r="27245">
          <cell r="B27245">
            <v>482</v>
          </cell>
          <cell r="H27245" t="str">
            <v>44123482ERN</v>
          </cell>
        </row>
        <row r="27246">
          <cell r="B27246">
            <v>482</v>
          </cell>
          <cell r="H27246" t="str">
            <v>44123482ERN</v>
          </cell>
        </row>
        <row r="27247">
          <cell r="B27247">
            <v>482</v>
          </cell>
          <cell r="H27247" t="str">
            <v>44123482ERN</v>
          </cell>
        </row>
        <row r="27248">
          <cell r="B27248">
            <v>482</v>
          </cell>
          <cell r="H27248" t="str">
            <v>44123482ERN</v>
          </cell>
        </row>
        <row r="27249">
          <cell r="B27249">
            <v>482</v>
          </cell>
          <cell r="H27249" t="str">
            <v>44123482ERN</v>
          </cell>
        </row>
        <row r="27250">
          <cell r="B27250">
            <v>482</v>
          </cell>
          <cell r="H27250" t="str">
            <v>44123482ERN</v>
          </cell>
        </row>
        <row r="27251">
          <cell r="B27251">
            <v>482</v>
          </cell>
          <cell r="H27251" t="str">
            <v>44123482ERN</v>
          </cell>
        </row>
        <row r="27252">
          <cell r="B27252">
            <v>483</v>
          </cell>
          <cell r="H27252" t="str">
            <v>43817483ANG</v>
          </cell>
        </row>
        <row r="27253">
          <cell r="B27253">
            <v>483</v>
          </cell>
          <cell r="H27253" t="str">
            <v>43817483ANG</v>
          </cell>
        </row>
        <row r="27254">
          <cell r="B27254">
            <v>483</v>
          </cell>
          <cell r="H27254" t="str">
            <v>43817483ANG</v>
          </cell>
        </row>
        <row r="27255">
          <cell r="B27255">
            <v>483</v>
          </cell>
          <cell r="H27255" t="str">
            <v>43817483ANG</v>
          </cell>
        </row>
        <row r="27256">
          <cell r="B27256">
            <v>483</v>
          </cell>
          <cell r="H27256" t="str">
            <v>43817483ANG</v>
          </cell>
        </row>
        <row r="27257">
          <cell r="B27257">
            <v>483</v>
          </cell>
          <cell r="H27257" t="str">
            <v>43817483ANG</v>
          </cell>
        </row>
        <row r="27258">
          <cell r="B27258">
            <v>483</v>
          </cell>
          <cell r="H27258" t="str">
            <v>43817483ANG</v>
          </cell>
        </row>
        <row r="27259">
          <cell r="B27259">
            <v>483</v>
          </cell>
          <cell r="H27259" t="str">
            <v>43817483ANG</v>
          </cell>
        </row>
        <row r="27260">
          <cell r="B27260">
            <v>483</v>
          </cell>
          <cell r="H27260" t="str">
            <v>43817483ANG</v>
          </cell>
        </row>
        <row r="27261">
          <cell r="B27261">
            <v>483</v>
          </cell>
          <cell r="H27261" t="str">
            <v>43817483ANG</v>
          </cell>
        </row>
        <row r="27262">
          <cell r="B27262">
            <v>483</v>
          </cell>
          <cell r="H27262" t="str">
            <v>43817483ANG</v>
          </cell>
        </row>
        <row r="27263">
          <cell r="B27263">
            <v>483</v>
          </cell>
          <cell r="H27263" t="str">
            <v>43817483ANG</v>
          </cell>
        </row>
        <row r="27264">
          <cell r="B27264">
            <v>483</v>
          </cell>
          <cell r="H27264" t="str">
            <v>43817483ANG</v>
          </cell>
        </row>
        <row r="27265">
          <cell r="B27265">
            <v>483</v>
          </cell>
          <cell r="H27265" t="str">
            <v>43817483ANG</v>
          </cell>
        </row>
        <row r="27266">
          <cell r="B27266">
            <v>483</v>
          </cell>
          <cell r="H27266" t="str">
            <v>43817483ANG</v>
          </cell>
        </row>
        <row r="27267">
          <cell r="B27267">
            <v>483</v>
          </cell>
          <cell r="H27267" t="str">
            <v>43817483ANG</v>
          </cell>
        </row>
        <row r="27268">
          <cell r="B27268">
            <v>483</v>
          </cell>
          <cell r="H27268" t="str">
            <v>44030483ANG</v>
          </cell>
        </row>
        <row r="27269">
          <cell r="B27269">
            <v>483</v>
          </cell>
          <cell r="H27269" t="str">
            <v>44030483ANG</v>
          </cell>
        </row>
        <row r="27270">
          <cell r="B27270">
            <v>483</v>
          </cell>
          <cell r="H27270" t="str">
            <v>44030483ANG</v>
          </cell>
        </row>
        <row r="27271">
          <cell r="B27271">
            <v>483</v>
          </cell>
          <cell r="H27271" t="str">
            <v>44030483ANG</v>
          </cell>
        </row>
        <row r="27272">
          <cell r="B27272">
            <v>483</v>
          </cell>
          <cell r="H27272" t="str">
            <v>44030483ANG</v>
          </cell>
        </row>
        <row r="27273">
          <cell r="B27273">
            <v>483</v>
          </cell>
          <cell r="H27273" t="str">
            <v>44030483ANG</v>
          </cell>
        </row>
        <row r="27274">
          <cell r="B27274">
            <v>483</v>
          </cell>
          <cell r="H27274" t="str">
            <v>44030483ANG</v>
          </cell>
        </row>
        <row r="27275">
          <cell r="B27275">
            <v>483</v>
          </cell>
          <cell r="H27275" t="str">
            <v>44030483ANG</v>
          </cell>
        </row>
        <row r="27276">
          <cell r="B27276">
            <v>483</v>
          </cell>
          <cell r="H27276" t="str">
            <v>44030483ANG</v>
          </cell>
        </row>
        <row r="27277">
          <cell r="B27277">
            <v>483</v>
          </cell>
          <cell r="H27277" t="str">
            <v>44030483ANG</v>
          </cell>
        </row>
        <row r="27278">
          <cell r="B27278">
            <v>483</v>
          </cell>
          <cell r="H27278" t="str">
            <v>44030483ANG</v>
          </cell>
        </row>
        <row r="27279">
          <cell r="B27279">
            <v>483</v>
          </cell>
          <cell r="H27279" t="str">
            <v>44030483ANG</v>
          </cell>
        </row>
        <row r="27280">
          <cell r="B27280">
            <v>483</v>
          </cell>
          <cell r="H27280" t="str">
            <v>44030483ANG</v>
          </cell>
        </row>
        <row r="27281">
          <cell r="B27281">
            <v>483</v>
          </cell>
          <cell r="H27281">
            <v>1010</v>
          </cell>
        </row>
        <row r="27282">
          <cell r="B27282">
            <v>483</v>
          </cell>
          <cell r="H27282">
            <v>1010</v>
          </cell>
        </row>
        <row r="27283">
          <cell r="B27283">
            <v>483</v>
          </cell>
          <cell r="H27283">
            <v>1010</v>
          </cell>
        </row>
        <row r="27284">
          <cell r="B27284">
            <v>483</v>
          </cell>
          <cell r="H27284">
            <v>1010</v>
          </cell>
        </row>
        <row r="27285">
          <cell r="B27285">
            <v>483</v>
          </cell>
          <cell r="H27285">
            <v>1010</v>
          </cell>
        </row>
        <row r="27286">
          <cell r="B27286">
            <v>483</v>
          </cell>
          <cell r="H27286">
            <v>1010</v>
          </cell>
        </row>
        <row r="27287">
          <cell r="B27287">
            <v>483</v>
          </cell>
          <cell r="H27287">
            <v>1010</v>
          </cell>
        </row>
        <row r="27288">
          <cell r="B27288">
            <v>483</v>
          </cell>
          <cell r="H27288">
            <v>1010</v>
          </cell>
        </row>
        <row r="27289">
          <cell r="B27289">
            <v>483</v>
          </cell>
          <cell r="H27289">
            <v>1010</v>
          </cell>
        </row>
        <row r="27290">
          <cell r="B27290">
            <v>483</v>
          </cell>
          <cell r="H27290">
            <v>1010</v>
          </cell>
        </row>
        <row r="27291">
          <cell r="B27291">
            <v>483</v>
          </cell>
          <cell r="H27291">
            <v>1010</v>
          </cell>
        </row>
        <row r="27292">
          <cell r="B27292">
            <v>483</v>
          </cell>
          <cell r="H27292">
            <v>1010</v>
          </cell>
        </row>
        <row r="27293">
          <cell r="B27293">
            <v>483</v>
          </cell>
          <cell r="H27293">
            <v>1010</v>
          </cell>
        </row>
        <row r="27294">
          <cell r="B27294">
            <v>483</v>
          </cell>
          <cell r="H27294">
            <v>1010</v>
          </cell>
        </row>
        <row r="27295">
          <cell r="B27295">
            <v>483</v>
          </cell>
          <cell r="H27295">
            <v>1010</v>
          </cell>
        </row>
        <row r="27296">
          <cell r="B27296">
            <v>483</v>
          </cell>
          <cell r="H27296">
            <v>1010</v>
          </cell>
        </row>
        <row r="27297">
          <cell r="B27297">
            <v>483</v>
          </cell>
          <cell r="H27297">
            <v>1010</v>
          </cell>
        </row>
        <row r="27298">
          <cell r="B27298">
            <v>483</v>
          </cell>
          <cell r="H27298">
            <v>1010</v>
          </cell>
        </row>
        <row r="27299">
          <cell r="B27299">
            <v>483</v>
          </cell>
          <cell r="H27299">
            <v>1010</v>
          </cell>
        </row>
        <row r="27300">
          <cell r="B27300">
            <v>483</v>
          </cell>
          <cell r="H27300">
            <v>1010</v>
          </cell>
        </row>
        <row r="27301">
          <cell r="B27301">
            <v>483</v>
          </cell>
          <cell r="H27301">
            <v>1010</v>
          </cell>
        </row>
        <row r="27302">
          <cell r="B27302">
            <v>483</v>
          </cell>
          <cell r="H27302">
            <v>1010</v>
          </cell>
        </row>
        <row r="27303">
          <cell r="B27303">
            <v>483</v>
          </cell>
          <cell r="H27303">
            <v>1010</v>
          </cell>
        </row>
        <row r="27304">
          <cell r="B27304">
            <v>483</v>
          </cell>
          <cell r="H27304">
            <v>1010</v>
          </cell>
        </row>
        <row r="27305">
          <cell r="B27305">
            <v>483</v>
          </cell>
          <cell r="H27305">
            <v>1010</v>
          </cell>
        </row>
        <row r="27306">
          <cell r="B27306">
            <v>483</v>
          </cell>
          <cell r="H27306">
            <v>1010</v>
          </cell>
        </row>
        <row r="27307">
          <cell r="B27307">
            <v>483</v>
          </cell>
          <cell r="H27307">
            <v>1010</v>
          </cell>
        </row>
        <row r="27308">
          <cell r="B27308">
            <v>483</v>
          </cell>
          <cell r="H27308">
            <v>1010</v>
          </cell>
        </row>
        <row r="27309">
          <cell r="B27309">
            <v>483</v>
          </cell>
          <cell r="H27309">
            <v>1529</v>
          </cell>
        </row>
        <row r="27310">
          <cell r="B27310">
            <v>483</v>
          </cell>
          <cell r="H27310">
            <v>1529</v>
          </cell>
        </row>
        <row r="27311">
          <cell r="B27311">
            <v>483</v>
          </cell>
          <cell r="H27311">
            <v>1529</v>
          </cell>
        </row>
        <row r="27312">
          <cell r="B27312">
            <v>483</v>
          </cell>
          <cell r="H27312">
            <v>1529</v>
          </cell>
        </row>
        <row r="27313">
          <cell r="B27313">
            <v>483</v>
          </cell>
          <cell r="H27313">
            <v>1529</v>
          </cell>
        </row>
        <row r="27314">
          <cell r="B27314">
            <v>483</v>
          </cell>
          <cell r="H27314">
            <v>1529</v>
          </cell>
        </row>
        <row r="27315">
          <cell r="B27315">
            <v>483</v>
          </cell>
          <cell r="H27315">
            <v>1529</v>
          </cell>
        </row>
        <row r="27316">
          <cell r="B27316">
            <v>483</v>
          </cell>
          <cell r="H27316">
            <v>1529</v>
          </cell>
        </row>
        <row r="27317">
          <cell r="B27317">
            <v>483</v>
          </cell>
          <cell r="H27317">
            <v>1529</v>
          </cell>
        </row>
        <row r="27318">
          <cell r="B27318">
            <v>483</v>
          </cell>
          <cell r="H27318">
            <v>1529</v>
          </cell>
        </row>
        <row r="27319">
          <cell r="B27319">
            <v>483</v>
          </cell>
          <cell r="H27319">
            <v>1529</v>
          </cell>
        </row>
        <row r="27320">
          <cell r="B27320">
            <v>483</v>
          </cell>
          <cell r="H27320">
            <v>1529</v>
          </cell>
        </row>
        <row r="27321">
          <cell r="B27321">
            <v>483</v>
          </cell>
          <cell r="H27321">
            <v>1529</v>
          </cell>
        </row>
        <row r="27322">
          <cell r="B27322">
            <v>483</v>
          </cell>
          <cell r="H27322">
            <v>1529</v>
          </cell>
        </row>
        <row r="27323">
          <cell r="B27323">
            <v>483</v>
          </cell>
          <cell r="H27323">
            <v>1529</v>
          </cell>
        </row>
        <row r="27324">
          <cell r="B27324">
            <v>483</v>
          </cell>
          <cell r="H27324">
            <v>1529</v>
          </cell>
        </row>
        <row r="27325">
          <cell r="B27325">
            <v>483</v>
          </cell>
          <cell r="H27325">
            <v>1529</v>
          </cell>
        </row>
        <row r="27326">
          <cell r="B27326">
            <v>483</v>
          </cell>
          <cell r="H27326">
            <v>1529</v>
          </cell>
        </row>
        <row r="27327">
          <cell r="B27327">
            <v>483</v>
          </cell>
          <cell r="H27327">
            <v>1529</v>
          </cell>
        </row>
        <row r="27328">
          <cell r="B27328">
            <v>483</v>
          </cell>
          <cell r="H27328">
            <v>1529</v>
          </cell>
        </row>
        <row r="27329">
          <cell r="B27329">
            <v>483</v>
          </cell>
          <cell r="H27329">
            <v>1529</v>
          </cell>
        </row>
        <row r="27330">
          <cell r="B27330">
            <v>483</v>
          </cell>
          <cell r="H27330">
            <v>1529</v>
          </cell>
        </row>
        <row r="27331">
          <cell r="B27331">
            <v>483</v>
          </cell>
          <cell r="H27331">
            <v>2048</v>
          </cell>
        </row>
        <row r="27332">
          <cell r="B27332">
            <v>483</v>
          </cell>
          <cell r="H27332">
            <v>2048</v>
          </cell>
        </row>
        <row r="27333">
          <cell r="B27333">
            <v>483</v>
          </cell>
          <cell r="H27333">
            <v>2048</v>
          </cell>
        </row>
        <row r="27334">
          <cell r="B27334">
            <v>483</v>
          </cell>
          <cell r="H27334">
            <v>2048</v>
          </cell>
        </row>
        <row r="27335">
          <cell r="B27335">
            <v>483</v>
          </cell>
          <cell r="H27335">
            <v>2048</v>
          </cell>
        </row>
        <row r="27336">
          <cell r="B27336">
            <v>483</v>
          </cell>
          <cell r="H27336">
            <v>2048</v>
          </cell>
        </row>
        <row r="27337">
          <cell r="B27337">
            <v>483</v>
          </cell>
          <cell r="H27337">
            <v>2048</v>
          </cell>
        </row>
        <row r="27338">
          <cell r="B27338">
            <v>483</v>
          </cell>
          <cell r="H27338">
            <v>2048</v>
          </cell>
        </row>
        <row r="27339">
          <cell r="B27339">
            <v>483</v>
          </cell>
          <cell r="H27339">
            <v>2048</v>
          </cell>
        </row>
        <row r="27340">
          <cell r="B27340">
            <v>483</v>
          </cell>
          <cell r="H27340">
            <v>2048</v>
          </cell>
        </row>
        <row r="27341">
          <cell r="B27341">
            <v>483</v>
          </cell>
          <cell r="H27341">
            <v>2048</v>
          </cell>
        </row>
        <row r="27342">
          <cell r="B27342">
            <v>483</v>
          </cell>
          <cell r="H27342">
            <v>2048</v>
          </cell>
        </row>
        <row r="27343">
          <cell r="B27343">
            <v>483</v>
          </cell>
          <cell r="H27343">
            <v>2048</v>
          </cell>
        </row>
        <row r="27344">
          <cell r="B27344">
            <v>483</v>
          </cell>
          <cell r="H27344">
            <v>2048</v>
          </cell>
        </row>
        <row r="27345">
          <cell r="B27345">
            <v>483</v>
          </cell>
          <cell r="H27345">
            <v>2048</v>
          </cell>
        </row>
        <row r="27346">
          <cell r="B27346">
            <v>483</v>
          </cell>
          <cell r="H27346">
            <v>2048</v>
          </cell>
        </row>
        <row r="27347">
          <cell r="B27347">
            <v>483</v>
          </cell>
          <cell r="H27347">
            <v>2048</v>
          </cell>
        </row>
        <row r="27348">
          <cell r="B27348">
            <v>483</v>
          </cell>
          <cell r="H27348">
            <v>2048</v>
          </cell>
        </row>
        <row r="27349">
          <cell r="B27349">
            <v>483</v>
          </cell>
          <cell r="H27349">
            <v>2048</v>
          </cell>
        </row>
        <row r="27350">
          <cell r="B27350">
            <v>483</v>
          </cell>
          <cell r="H27350">
            <v>2048</v>
          </cell>
        </row>
        <row r="27351">
          <cell r="B27351">
            <v>483</v>
          </cell>
          <cell r="H27351">
            <v>2048</v>
          </cell>
        </row>
        <row r="27352">
          <cell r="B27352">
            <v>483</v>
          </cell>
          <cell r="H27352">
            <v>2048</v>
          </cell>
        </row>
        <row r="27353">
          <cell r="B27353">
            <v>483</v>
          </cell>
          <cell r="H27353">
            <v>2048</v>
          </cell>
        </row>
        <row r="27354">
          <cell r="B27354">
            <v>483</v>
          </cell>
          <cell r="H27354">
            <v>2048</v>
          </cell>
        </row>
        <row r="27355">
          <cell r="B27355">
            <v>483</v>
          </cell>
          <cell r="H27355">
            <v>2048</v>
          </cell>
        </row>
        <row r="27356">
          <cell r="B27356">
            <v>483</v>
          </cell>
          <cell r="H27356">
            <v>2048</v>
          </cell>
        </row>
        <row r="27357">
          <cell r="B27357">
            <v>483</v>
          </cell>
          <cell r="H27357">
            <v>2048</v>
          </cell>
        </row>
        <row r="27358">
          <cell r="B27358">
            <v>483</v>
          </cell>
          <cell r="H27358">
            <v>2048</v>
          </cell>
        </row>
        <row r="27359">
          <cell r="B27359">
            <v>483</v>
          </cell>
          <cell r="H27359">
            <v>2048</v>
          </cell>
        </row>
        <row r="27360">
          <cell r="B27360">
            <v>484</v>
          </cell>
          <cell r="H27360" t="str">
            <v>43817484SAN</v>
          </cell>
        </row>
        <row r="27361">
          <cell r="B27361">
            <v>484</v>
          </cell>
          <cell r="H27361" t="str">
            <v>43817484SAN</v>
          </cell>
        </row>
        <row r="27362">
          <cell r="B27362">
            <v>484</v>
          </cell>
          <cell r="H27362" t="str">
            <v>43817484SAN</v>
          </cell>
        </row>
        <row r="27363">
          <cell r="B27363">
            <v>484</v>
          </cell>
          <cell r="H27363" t="str">
            <v>43817484SAN</v>
          </cell>
        </row>
        <row r="27364">
          <cell r="B27364">
            <v>484</v>
          </cell>
          <cell r="H27364" t="str">
            <v>43817484SAN</v>
          </cell>
        </row>
        <row r="27365">
          <cell r="B27365">
            <v>484</v>
          </cell>
          <cell r="H27365" t="str">
            <v>43817484SAN</v>
          </cell>
        </row>
        <row r="27366">
          <cell r="B27366">
            <v>484</v>
          </cell>
          <cell r="H27366" t="str">
            <v>43817484SAN</v>
          </cell>
        </row>
        <row r="27367">
          <cell r="B27367">
            <v>484</v>
          </cell>
          <cell r="H27367" t="str">
            <v>43817484SAN</v>
          </cell>
        </row>
        <row r="27368">
          <cell r="B27368">
            <v>484</v>
          </cell>
          <cell r="H27368" t="str">
            <v>43817484SAN</v>
          </cell>
        </row>
        <row r="27369">
          <cell r="B27369">
            <v>484</v>
          </cell>
          <cell r="H27369" t="str">
            <v>43817484SAN</v>
          </cell>
        </row>
        <row r="27370">
          <cell r="B27370">
            <v>484</v>
          </cell>
          <cell r="H27370" t="str">
            <v>43817484SAN</v>
          </cell>
        </row>
        <row r="27371">
          <cell r="B27371">
            <v>484</v>
          </cell>
          <cell r="H27371" t="str">
            <v>43817484SAN</v>
          </cell>
        </row>
        <row r="27372">
          <cell r="B27372">
            <v>484</v>
          </cell>
          <cell r="H27372" t="str">
            <v>43817484SAN</v>
          </cell>
        </row>
        <row r="27373">
          <cell r="B27373">
            <v>484</v>
          </cell>
          <cell r="H27373" t="str">
            <v>43817484SAN</v>
          </cell>
        </row>
        <row r="27374">
          <cell r="B27374">
            <v>484</v>
          </cell>
          <cell r="H27374" t="str">
            <v>43817484SAN</v>
          </cell>
        </row>
        <row r="27375">
          <cell r="B27375">
            <v>484</v>
          </cell>
          <cell r="H27375" t="str">
            <v>43817484SAN</v>
          </cell>
        </row>
        <row r="27376">
          <cell r="B27376">
            <v>484</v>
          </cell>
          <cell r="H27376" t="str">
            <v>43817484SAN</v>
          </cell>
        </row>
        <row r="27377">
          <cell r="B27377">
            <v>484</v>
          </cell>
          <cell r="H27377" t="str">
            <v>43817484SAN</v>
          </cell>
        </row>
        <row r="27378">
          <cell r="B27378">
            <v>484</v>
          </cell>
          <cell r="H27378" t="str">
            <v>43817484SAN</v>
          </cell>
        </row>
        <row r="27379">
          <cell r="B27379">
            <v>484</v>
          </cell>
          <cell r="H27379" t="str">
            <v>43817484SAN</v>
          </cell>
        </row>
        <row r="27380">
          <cell r="B27380">
            <v>484</v>
          </cell>
          <cell r="H27380" t="str">
            <v>43817484SAN</v>
          </cell>
        </row>
        <row r="27381">
          <cell r="B27381">
            <v>485</v>
          </cell>
          <cell r="H27381" t="str">
            <v>43817485VIR</v>
          </cell>
        </row>
        <row r="27382">
          <cell r="B27382">
            <v>485</v>
          </cell>
          <cell r="H27382" t="str">
            <v>43817485VIR</v>
          </cell>
        </row>
        <row r="27383">
          <cell r="B27383">
            <v>485</v>
          </cell>
          <cell r="H27383" t="str">
            <v>43817485VIR</v>
          </cell>
        </row>
        <row r="27384">
          <cell r="B27384">
            <v>485</v>
          </cell>
          <cell r="H27384" t="str">
            <v>43817485VIR</v>
          </cell>
        </row>
        <row r="27385">
          <cell r="B27385">
            <v>485</v>
          </cell>
          <cell r="H27385" t="str">
            <v>43817485VIR</v>
          </cell>
        </row>
        <row r="27386">
          <cell r="B27386">
            <v>485</v>
          </cell>
          <cell r="H27386" t="str">
            <v>43817485VIR</v>
          </cell>
        </row>
        <row r="27387">
          <cell r="B27387">
            <v>485</v>
          </cell>
          <cell r="H27387" t="str">
            <v>43817485VIR</v>
          </cell>
        </row>
        <row r="27388">
          <cell r="B27388">
            <v>485</v>
          </cell>
          <cell r="H27388" t="str">
            <v>43817485VIR</v>
          </cell>
        </row>
        <row r="27389">
          <cell r="B27389">
            <v>485</v>
          </cell>
          <cell r="H27389" t="str">
            <v>43817485VIR</v>
          </cell>
        </row>
        <row r="27390">
          <cell r="B27390">
            <v>485</v>
          </cell>
          <cell r="H27390" t="str">
            <v>43817485VIR</v>
          </cell>
        </row>
        <row r="27391">
          <cell r="B27391">
            <v>485</v>
          </cell>
          <cell r="H27391" t="str">
            <v>43817485VIR</v>
          </cell>
        </row>
        <row r="27392">
          <cell r="B27392">
            <v>485</v>
          </cell>
          <cell r="H27392" t="str">
            <v>43817485VIR</v>
          </cell>
        </row>
        <row r="27393">
          <cell r="B27393">
            <v>485</v>
          </cell>
          <cell r="H27393" t="str">
            <v>43817485VIR</v>
          </cell>
        </row>
        <row r="27394">
          <cell r="B27394">
            <v>485</v>
          </cell>
          <cell r="H27394" t="str">
            <v>43817485VIR</v>
          </cell>
        </row>
        <row r="27395">
          <cell r="B27395">
            <v>485</v>
          </cell>
          <cell r="H27395" t="str">
            <v>43817485VIR</v>
          </cell>
        </row>
        <row r="27396">
          <cell r="B27396">
            <v>485</v>
          </cell>
          <cell r="H27396" t="str">
            <v>43817485VIR</v>
          </cell>
        </row>
        <row r="27397">
          <cell r="B27397">
            <v>485</v>
          </cell>
          <cell r="H27397" t="str">
            <v>43817485VIR</v>
          </cell>
        </row>
        <row r="27398">
          <cell r="B27398">
            <v>485</v>
          </cell>
          <cell r="H27398" t="str">
            <v>43817485VIR</v>
          </cell>
        </row>
        <row r="27399">
          <cell r="B27399">
            <v>485</v>
          </cell>
          <cell r="H27399" t="str">
            <v>43817485VIR</v>
          </cell>
        </row>
        <row r="27400">
          <cell r="B27400">
            <v>485</v>
          </cell>
          <cell r="H27400" t="str">
            <v>43817485VIR</v>
          </cell>
        </row>
        <row r="27401">
          <cell r="B27401">
            <v>485</v>
          </cell>
          <cell r="H27401" t="str">
            <v>43817485VIR</v>
          </cell>
        </row>
        <row r="27402">
          <cell r="B27402">
            <v>485</v>
          </cell>
          <cell r="H27402" t="str">
            <v>43817485VIR</v>
          </cell>
        </row>
        <row r="27403">
          <cell r="B27403">
            <v>485</v>
          </cell>
          <cell r="H27403" t="str">
            <v>43817485VIR</v>
          </cell>
        </row>
        <row r="27404">
          <cell r="B27404">
            <v>486</v>
          </cell>
          <cell r="H27404" t="str">
            <v>43817486CRI</v>
          </cell>
        </row>
        <row r="27405">
          <cell r="B27405">
            <v>486</v>
          </cell>
          <cell r="H27405" t="str">
            <v>43817486CRI</v>
          </cell>
        </row>
        <row r="27406">
          <cell r="B27406">
            <v>486</v>
          </cell>
          <cell r="H27406" t="str">
            <v>43817486CRI</v>
          </cell>
        </row>
        <row r="27407">
          <cell r="B27407">
            <v>486</v>
          </cell>
          <cell r="H27407" t="str">
            <v>43817486CRI</v>
          </cell>
        </row>
        <row r="27408">
          <cell r="B27408">
            <v>486</v>
          </cell>
          <cell r="H27408" t="str">
            <v>43817486CRI</v>
          </cell>
        </row>
        <row r="27409">
          <cell r="B27409">
            <v>486</v>
          </cell>
          <cell r="H27409" t="str">
            <v>43817486CRI</v>
          </cell>
        </row>
        <row r="27410">
          <cell r="B27410">
            <v>486</v>
          </cell>
          <cell r="H27410" t="str">
            <v>43817486CRI</v>
          </cell>
        </row>
        <row r="27411">
          <cell r="B27411">
            <v>486</v>
          </cell>
          <cell r="H27411" t="str">
            <v>43817486CRI</v>
          </cell>
        </row>
        <row r="27412">
          <cell r="B27412">
            <v>486</v>
          </cell>
          <cell r="H27412" t="str">
            <v>43817486CRI</v>
          </cell>
        </row>
        <row r="27413">
          <cell r="B27413">
            <v>486</v>
          </cell>
          <cell r="H27413" t="str">
            <v>43817486CRI</v>
          </cell>
        </row>
        <row r="27414">
          <cell r="B27414">
            <v>486</v>
          </cell>
          <cell r="H27414" t="str">
            <v>43817486CRI</v>
          </cell>
        </row>
        <row r="27415">
          <cell r="B27415">
            <v>486</v>
          </cell>
          <cell r="H27415" t="str">
            <v>43817486CRI</v>
          </cell>
        </row>
        <row r="27416">
          <cell r="B27416">
            <v>486</v>
          </cell>
          <cell r="H27416" t="str">
            <v>43817486CRI</v>
          </cell>
        </row>
        <row r="27417">
          <cell r="B27417">
            <v>486</v>
          </cell>
          <cell r="H27417" t="str">
            <v>43817486CRI</v>
          </cell>
        </row>
        <row r="27418">
          <cell r="B27418">
            <v>486</v>
          </cell>
          <cell r="H27418" t="str">
            <v>44005486CRI</v>
          </cell>
        </row>
        <row r="27419">
          <cell r="B27419">
            <v>486</v>
          </cell>
          <cell r="H27419" t="str">
            <v>44005486CRI</v>
          </cell>
        </row>
        <row r="27420">
          <cell r="B27420">
            <v>486</v>
          </cell>
          <cell r="H27420" t="str">
            <v>44005486CRI</v>
          </cell>
        </row>
        <row r="27421">
          <cell r="B27421">
            <v>486</v>
          </cell>
          <cell r="H27421" t="str">
            <v>44005486CRI</v>
          </cell>
        </row>
        <row r="27422">
          <cell r="B27422">
            <v>486</v>
          </cell>
          <cell r="H27422" t="str">
            <v>44005486CRI</v>
          </cell>
        </row>
        <row r="27423">
          <cell r="B27423">
            <v>486</v>
          </cell>
          <cell r="H27423" t="str">
            <v>44005486CRI</v>
          </cell>
        </row>
        <row r="27424">
          <cell r="B27424">
            <v>486</v>
          </cell>
          <cell r="H27424" t="str">
            <v>44005486CRI</v>
          </cell>
        </row>
        <row r="27425">
          <cell r="B27425">
            <v>486</v>
          </cell>
          <cell r="H27425" t="str">
            <v>44005486CRI</v>
          </cell>
        </row>
        <row r="27426">
          <cell r="B27426">
            <v>486</v>
          </cell>
          <cell r="H27426" t="str">
            <v>44005486CRI</v>
          </cell>
        </row>
        <row r="27427">
          <cell r="B27427">
            <v>486</v>
          </cell>
          <cell r="H27427" t="str">
            <v>44005486CRI</v>
          </cell>
        </row>
        <row r="27428">
          <cell r="B27428">
            <v>486</v>
          </cell>
          <cell r="H27428" t="str">
            <v>44005486CRI</v>
          </cell>
        </row>
        <row r="27429">
          <cell r="B27429">
            <v>486</v>
          </cell>
          <cell r="H27429" t="str">
            <v>44005486CRI</v>
          </cell>
        </row>
        <row r="27430">
          <cell r="B27430">
            <v>486</v>
          </cell>
          <cell r="H27430" t="str">
            <v>44005486CRI</v>
          </cell>
        </row>
        <row r="27431">
          <cell r="B27431">
            <v>486</v>
          </cell>
          <cell r="H27431" t="str">
            <v>44005486CRI</v>
          </cell>
        </row>
        <row r="27432">
          <cell r="B27432">
            <v>486</v>
          </cell>
          <cell r="H27432" t="str">
            <v>44005486CRI</v>
          </cell>
        </row>
        <row r="27433">
          <cell r="B27433">
            <v>486</v>
          </cell>
          <cell r="H27433" t="str">
            <v>44005486CRI</v>
          </cell>
        </row>
        <row r="27434">
          <cell r="B27434">
            <v>486</v>
          </cell>
          <cell r="H27434" t="str">
            <v>44005486CRI</v>
          </cell>
        </row>
        <row r="27435">
          <cell r="B27435">
            <v>486</v>
          </cell>
          <cell r="H27435" t="str">
            <v>44005486CRI</v>
          </cell>
        </row>
        <row r="27436">
          <cell r="B27436">
            <v>486</v>
          </cell>
          <cell r="H27436" t="str">
            <v>44005486CRI</v>
          </cell>
        </row>
        <row r="27437">
          <cell r="B27437">
            <v>486</v>
          </cell>
          <cell r="H27437" t="str">
            <v>44005486CRI</v>
          </cell>
        </row>
        <row r="27438">
          <cell r="B27438">
            <v>486</v>
          </cell>
          <cell r="H27438" t="str">
            <v>44005486CRI</v>
          </cell>
        </row>
        <row r="27439">
          <cell r="B27439">
            <v>486</v>
          </cell>
          <cell r="H27439" t="str">
            <v>44005486CRI</v>
          </cell>
        </row>
        <row r="27440">
          <cell r="B27440">
            <v>486</v>
          </cell>
          <cell r="H27440" t="str">
            <v>44005486CRI</v>
          </cell>
        </row>
        <row r="27441">
          <cell r="B27441">
            <v>487</v>
          </cell>
          <cell r="H27441" t="str">
            <v>43817487DAL</v>
          </cell>
        </row>
        <row r="27442">
          <cell r="B27442">
            <v>487</v>
          </cell>
          <cell r="H27442" t="str">
            <v>43817487DAL</v>
          </cell>
        </row>
        <row r="27443">
          <cell r="B27443">
            <v>487</v>
          </cell>
          <cell r="H27443" t="str">
            <v>43817487DAL</v>
          </cell>
        </row>
        <row r="27444">
          <cell r="B27444">
            <v>487</v>
          </cell>
          <cell r="H27444" t="str">
            <v>43817487DAL</v>
          </cell>
        </row>
        <row r="27445">
          <cell r="B27445">
            <v>487</v>
          </cell>
          <cell r="H27445" t="str">
            <v>43817487DAL</v>
          </cell>
        </row>
        <row r="27446">
          <cell r="B27446">
            <v>487</v>
          </cell>
          <cell r="H27446" t="str">
            <v>43817487DAL</v>
          </cell>
        </row>
        <row r="27447">
          <cell r="B27447">
            <v>487</v>
          </cell>
          <cell r="H27447" t="str">
            <v>43817487DAL</v>
          </cell>
        </row>
        <row r="27448">
          <cell r="B27448">
            <v>487</v>
          </cell>
          <cell r="H27448" t="str">
            <v>43817487DAL</v>
          </cell>
        </row>
        <row r="27449">
          <cell r="B27449">
            <v>487</v>
          </cell>
          <cell r="H27449" t="str">
            <v>43817487DAL</v>
          </cell>
        </row>
        <row r="27450">
          <cell r="B27450">
            <v>487</v>
          </cell>
          <cell r="H27450" t="str">
            <v>43817487DAL</v>
          </cell>
        </row>
        <row r="27451">
          <cell r="B27451">
            <v>487</v>
          </cell>
          <cell r="H27451" t="str">
            <v>43817487DAL</v>
          </cell>
        </row>
        <row r="27452">
          <cell r="B27452">
            <v>487</v>
          </cell>
          <cell r="H27452" t="str">
            <v>43817487DAL</v>
          </cell>
        </row>
        <row r="27453">
          <cell r="B27453">
            <v>487</v>
          </cell>
          <cell r="H27453" t="str">
            <v>43817487DAL</v>
          </cell>
        </row>
        <row r="27454">
          <cell r="B27454">
            <v>487</v>
          </cell>
          <cell r="H27454" t="str">
            <v>43817487DAL</v>
          </cell>
        </row>
        <row r="27455">
          <cell r="B27455">
            <v>487</v>
          </cell>
          <cell r="H27455" t="str">
            <v>43817487DAL</v>
          </cell>
        </row>
        <row r="27456">
          <cell r="B27456">
            <v>487</v>
          </cell>
          <cell r="H27456" t="str">
            <v>43817487DAL</v>
          </cell>
        </row>
        <row r="27457">
          <cell r="B27457">
            <v>487</v>
          </cell>
          <cell r="H27457" t="str">
            <v>43817487DAL</v>
          </cell>
        </row>
        <row r="27458">
          <cell r="B27458">
            <v>487</v>
          </cell>
          <cell r="H27458" t="str">
            <v>43817487DAL</v>
          </cell>
        </row>
        <row r="27459">
          <cell r="B27459">
            <v>487</v>
          </cell>
          <cell r="H27459" t="str">
            <v>43817487DAL</v>
          </cell>
        </row>
        <row r="27460">
          <cell r="B27460">
            <v>487</v>
          </cell>
          <cell r="H27460" t="str">
            <v>43817487DAL</v>
          </cell>
        </row>
        <row r="27461">
          <cell r="B27461">
            <v>487</v>
          </cell>
          <cell r="H27461" t="str">
            <v>43817487DAL</v>
          </cell>
        </row>
        <row r="27462">
          <cell r="B27462">
            <v>487</v>
          </cell>
          <cell r="H27462" t="str">
            <v>44123487DAL</v>
          </cell>
        </row>
        <row r="27463">
          <cell r="B27463">
            <v>487</v>
          </cell>
          <cell r="H27463" t="str">
            <v>44123487DAL</v>
          </cell>
        </row>
        <row r="27464">
          <cell r="B27464">
            <v>487</v>
          </cell>
          <cell r="H27464" t="str">
            <v>44123487DAL</v>
          </cell>
        </row>
        <row r="27465">
          <cell r="B27465">
            <v>487</v>
          </cell>
          <cell r="H27465" t="str">
            <v>44123487DAL</v>
          </cell>
        </row>
        <row r="27466">
          <cell r="B27466">
            <v>487</v>
          </cell>
          <cell r="H27466" t="str">
            <v>44123487DAL</v>
          </cell>
        </row>
        <row r="27467">
          <cell r="B27467">
            <v>487</v>
          </cell>
          <cell r="H27467" t="str">
            <v>44123487DAL</v>
          </cell>
        </row>
        <row r="27468">
          <cell r="B27468">
            <v>487</v>
          </cell>
          <cell r="H27468" t="str">
            <v>44123487DAL</v>
          </cell>
        </row>
        <row r="27469">
          <cell r="B27469">
            <v>487</v>
          </cell>
          <cell r="H27469" t="str">
            <v>44123487DAL</v>
          </cell>
        </row>
        <row r="27470">
          <cell r="B27470">
            <v>487</v>
          </cell>
          <cell r="H27470" t="str">
            <v>44123487DAL</v>
          </cell>
        </row>
        <row r="27471">
          <cell r="B27471">
            <v>487</v>
          </cell>
          <cell r="H27471" t="str">
            <v>44123487DAL</v>
          </cell>
        </row>
        <row r="27472">
          <cell r="B27472">
            <v>487</v>
          </cell>
          <cell r="H27472" t="str">
            <v>44123487DAL</v>
          </cell>
        </row>
        <row r="27473">
          <cell r="B27473">
            <v>487</v>
          </cell>
          <cell r="H27473" t="str">
            <v>44123487DAL</v>
          </cell>
        </row>
        <row r="27474">
          <cell r="B27474">
            <v>487</v>
          </cell>
          <cell r="H27474" t="str">
            <v>44123487DAL</v>
          </cell>
        </row>
        <row r="27475">
          <cell r="B27475">
            <v>487</v>
          </cell>
          <cell r="H27475" t="str">
            <v>44123487DAL</v>
          </cell>
        </row>
        <row r="27476">
          <cell r="B27476">
            <v>487</v>
          </cell>
          <cell r="H27476" t="str">
            <v>44123487DAL</v>
          </cell>
        </row>
        <row r="27477">
          <cell r="B27477">
            <v>487</v>
          </cell>
          <cell r="H27477" t="str">
            <v>44123487DAL</v>
          </cell>
        </row>
        <row r="27478">
          <cell r="B27478">
            <v>487</v>
          </cell>
          <cell r="H27478" t="str">
            <v>44123487DAL</v>
          </cell>
        </row>
        <row r="27479">
          <cell r="B27479">
            <v>487</v>
          </cell>
          <cell r="H27479" t="str">
            <v>44123487DAL</v>
          </cell>
        </row>
        <row r="27480">
          <cell r="B27480">
            <v>487</v>
          </cell>
          <cell r="H27480" t="str">
            <v>44123487DAL</v>
          </cell>
        </row>
        <row r="27481">
          <cell r="B27481">
            <v>487</v>
          </cell>
          <cell r="H27481" t="str">
            <v>44123487DAL</v>
          </cell>
        </row>
        <row r="27482">
          <cell r="B27482">
            <v>487</v>
          </cell>
          <cell r="H27482" t="str">
            <v>44123487DAL</v>
          </cell>
        </row>
        <row r="27483">
          <cell r="B27483">
            <v>487</v>
          </cell>
          <cell r="H27483" t="str">
            <v>44123487DAL</v>
          </cell>
        </row>
        <row r="27484">
          <cell r="B27484">
            <v>487</v>
          </cell>
          <cell r="H27484" t="str">
            <v>44123487DAL</v>
          </cell>
        </row>
        <row r="27485">
          <cell r="B27485">
            <v>487</v>
          </cell>
          <cell r="H27485" t="str">
            <v>44123487DAL</v>
          </cell>
        </row>
        <row r="27486">
          <cell r="B27486">
            <v>487</v>
          </cell>
          <cell r="H27486" t="str">
            <v>44123487DAL</v>
          </cell>
        </row>
        <row r="27487">
          <cell r="B27487">
            <v>487</v>
          </cell>
          <cell r="H27487">
            <v>1383</v>
          </cell>
        </row>
        <row r="27488">
          <cell r="B27488">
            <v>487</v>
          </cell>
          <cell r="H27488">
            <v>1383</v>
          </cell>
        </row>
        <row r="27489">
          <cell r="B27489">
            <v>487</v>
          </cell>
          <cell r="H27489">
            <v>1383</v>
          </cell>
        </row>
        <row r="27490">
          <cell r="B27490">
            <v>487</v>
          </cell>
          <cell r="H27490">
            <v>1383</v>
          </cell>
        </row>
        <row r="27491">
          <cell r="B27491">
            <v>487</v>
          </cell>
          <cell r="H27491">
            <v>1383</v>
          </cell>
        </row>
        <row r="27492">
          <cell r="B27492">
            <v>487</v>
          </cell>
          <cell r="H27492">
            <v>1383</v>
          </cell>
        </row>
        <row r="27493">
          <cell r="B27493">
            <v>487</v>
          </cell>
          <cell r="H27493">
            <v>1383</v>
          </cell>
        </row>
        <row r="27494">
          <cell r="B27494">
            <v>487</v>
          </cell>
          <cell r="H27494">
            <v>1383</v>
          </cell>
        </row>
        <row r="27495">
          <cell r="B27495">
            <v>487</v>
          </cell>
          <cell r="H27495">
            <v>1383</v>
          </cell>
        </row>
        <row r="27496">
          <cell r="B27496">
            <v>487</v>
          </cell>
          <cell r="H27496">
            <v>1383</v>
          </cell>
        </row>
        <row r="27497">
          <cell r="B27497">
            <v>487</v>
          </cell>
          <cell r="H27497">
            <v>1383</v>
          </cell>
        </row>
        <row r="27498">
          <cell r="B27498">
            <v>487</v>
          </cell>
          <cell r="H27498">
            <v>1383</v>
          </cell>
        </row>
        <row r="27499">
          <cell r="B27499">
            <v>487</v>
          </cell>
          <cell r="H27499">
            <v>1383</v>
          </cell>
        </row>
        <row r="27500">
          <cell r="B27500">
            <v>487</v>
          </cell>
          <cell r="H27500">
            <v>1383</v>
          </cell>
        </row>
        <row r="27501">
          <cell r="B27501">
            <v>487</v>
          </cell>
          <cell r="H27501">
            <v>1383</v>
          </cell>
        </row>
        <row r="27502">
          <cell r="B27502">
            <v>487</v>
          </cell>
          <cell r="H27502">
            <v>1383</v>
          </cell>
        </row>
        <row r="27503">
          <cell r="B27503">
            <v>487</v>
          </cell>
          <cell r="H27503">
            <v>1383</v>
          </cell>
        </row>
        <row r="27504">
          <cell r="B27504">
            <v>487</v>
          </cell>
          <cell r="H27504">
            <v>1383</v>
          </cell>
        </row>
        <row r="27505">
          <cell r="B27505">
            <v>487</v>
          </cell>
          <cell r="H27505">
            <v>1383</v>
          </cell>
        </row>
        <row r="27506">
          <cell r="B27506">
            <v>487</v>
          </cell>
          <cell r="H27506">
            <v>1383</v>
          </cell>
        </row>
        <row r="27507">
          <cell r="B27507">
            <v>487</v>
          </cell>
          <cell r="H27507">
            <v>1383</v>
          </cell>
        </row>
        <row r="27508">
          <cell r="B27508">
            <v>487</v>
          </cell>
          <cell r="H27508">
            <v>1383</v>
          </cell>
        </row>
        <row r="27509">
          <cell r="B27509">
            <v>487</v>
          </cell>
          <cell r="H27509">
            <v>1383</v>
          </cell>
        </row>
        <row r="27510">
          <cell r="B27510">
            <v>487</v>
          </cell>
          <cell r="H27510">
            <v>1383</v>
          </cell>
        </row>
        <row r="27511">
          <cell r="B27511">
            <v>487</v>
          </cell>
          <cell r="H27511">
            <v>1383</v>
          </cell>
        </row>
        <row r="27512">
          <cell r="B27512">
            <v>488</v>
          </cell>
          <cell r="H27512" t="str">
            <v>43820488LIS</v>
          </cell>
        </row>
        <row r="27513">
          <cell r="B27513">
            <v>488</v>
          </cell>
          <cell r="H27513" t="str">
            <v>43820488LIS</v>
          </cell>
        </row>
        <row r="27514">
          <cell r="B27514">
            <v>488</v>
          </cell>
          <cell r="H27514" t="str">
            <v>43820488LIS</v>
          </cell>
        </row>
        <row r="27515">
          <cell r="B27515">
            <v>488</v>
          </cell>
          <cell r="H27515" t="str">
            <v>43820488LIS</v>
          </cell>
        </row>
        <row r="27516">
          <cell r="B27516">
            <v>488</v>
          </cell>
          <cell r="H27516" t="str">
            <v>43820488LIS</v>
          </cell>
        </row>
        <row r="27517">
          <cell r="B27517">
            <v>488</v>
          </cell>
          <cell r="H27517" t="str">
            <v>43820488LIS</v>
          </cell>
        </row>
        <row r="27518">
          <cell r="B27518">
            <v>488</v>
          </cell>
          <cell r="H27518" t="str">
            <v>43820488LIS</v>
          </cell>
        </row>
        <row r="27519">
          <cell r="B27519">
            <v>488</v>
          </cell>
          <cell r="H27519" t="str">
            <v>43820488LIS</v>
          </cell>
        </row>
        <row r="27520">
          <cell r="B27520">
            <v>488</v>
          </cell>
          <cell r="H27520" t="str">
            <v>43820488LIS</v>
          </cell>
        </row>
        <row r="27521">
          <cell r="B27521">
            <v>488</v>
          </cell>
          <cell r="H27521" t="str">
            <v>43820488LIS</v>
          </cell>
        </row>
        <row r="27522">
          <cell r="B27522">
            <v>488</v>
          </cell>
          <cell r="H27522" t="str">
            <v>43820488LIS</v>
          </cell>
        </row>
        <row r="27523">
          <cell r="B27523">
            <v>488</v>
          </cell>
          <cell r="H27523" t="str">
            <v>43820488LIS</v>
          </cell>
        </row>
        <row r="27524">
          <cell r="B27524">
            <v>488</v>
          </cell>
          <cell r="H27524" t="str">
            <v>43820488LIS</v>
          </cell>
        </row>
        <row r="27525">
          <cell r="B27525">
            <v>488</v>
          </cell>
          <cell r="H27525" t="str">
            <v>43820488LIS</v>
          </cell>
        </row>
        <row r="27526">
          <cell r="B27526">
            <v>488</v>
          </cell>
          <cell r="H27526" t="str">
            <v>43820488LIS</v>
          </cell>
        </row>
        <row r="27527">
          <cell r="B27527">
            <v>488</v>
          </cell>
          <cell r="H27527" t="str">
            <v>43820488LIS</v>
          </cell>
        </row>
        <row r="27528">
          <cell r="B27528">
            <v>488</v>
          </cell>
          <cell r="H27528" t="str">
            <v>43820488LIS</v>
          </cell>
        </row>
        <row r="27529">
          <cell r="B27529">
            <v>488</v>
          </cell>
          <cell r="H27529" t="str">
            <v>43820488LIS</v>
          </cell>
        </row>
        <row r="27530">
          <cell r="B27530">
            <v>488</v>
          </cell>
          <cell r="H27530" t="str">
            <v>43820488LIS</v>
          </cell>
        </row>
        <row r="27531">
          <cell r="B27531">
            <v>488</v>
          </cell>
          <cell r="H27531" t="str">
            <v>43820488LIS</v>
          </cell>
        </row>
        <row r="27532">
          <cell r="B27532">
            <v>488</v>
          </cell>
          <cell r="H27532" t="str">
            <v>43820488LIS</v>
          </cell>
        </row>
        <row r="27533">
          <cell r="B27533">
            <v>489</v>
          </cell>
          <cell r="H27533" t="str">
            <v>43820489JAK</v>
          </cell>
        </row>
        <row r="27534">
          <cell r="B27534">
            <v>489</v>
          </cell>
          <cell r="H27534" t="str">
            <v>43820489JAK</v>
          </cell>
        </row>
        <row r="27535">
          <cell r="B27535">
            <v>489</v>
          </cell>
          <cell r="H27535" t="str">
            <v>43820489JAK</v>
          </cell>
        </row>
        <row r="27536">
          <cell r="B27536">
            <v>489</v>
          </cell>
          <cell r="H27536" t="str">
            <v>43820489JAK</v>
          </cell>
        </row>
        <row r="27537">
          <cell r="B27537">
            <v>489</v>
          </cell>
          <cell r="H27537" t="str">
            <v>43820489JAK</v>
          </cell>
        </row>
        <row r="27538">
          <cell r="B27538">
            <v>489</v>
          </cell>
          <cell r="H27538" t="str">
            <v>43820489JAK</v>
          </cell>
        </row>
        <row r="27539">
          <cell r="B27539">
            <v>489</v>
          </cell>
          <cell r="H27539" t="str">
            <v>43820489JAK</v>
          </cell>
        </row>
        <row r="27540">
          <cell r="B27540">
            <v>489</v>
          </cell>
          <cell r="H27540" t="str">
            <v>43820489JAK</v>
          </cell>
        </row>
        <row r="27541">
          <cell r="B27541">
            <v>489</v>
          </cell>
          <cell r="H27541" t="str">
            <v>43820489JAK</v>
          </cell>
        </row>
        <row r="27542">
          <cell r="B27542">
            <v>489</v>
          </cell>
          <cell r="H27542" t="str">
            <v>43820489JAK</v>
          </cell>
        </row>
        <row r="27543">
          <cell r="B27543">
            <v>489</v>
          </cell>
          <cell r="H27543" t="str">
            <v>43820489JAK</v>
          </cell>
        </row>
        <row r="27544">
          <cell r="B27544">
            <v>489</v>
          </cell>
          <cell r="H27544" t="str">
            <v>43820489JAK</v>
          </cell>
        </row>
        <row r="27545">
          <cell r="B27545">
            <v>489</v>
          </cell>
          <cell r="H27545" t="str">
            <v>43820489JAK</v>
          </cell>
        </row>
        <row r="27546">
          <cell r="B27546">
            <v>489</v>
          </cell>
          <cell r="H27546" t="str">
            <v>43820489JAK</v>
          </cell>
        </row>
        <row r="27547">
          <cell r="B27547">
            <v>489</v>
          </cell>
          <cell r="H27547" t="str">
            <v>43820489JAK</v>
          </cell>
        </row>
        <row r="27548">
          <cell r="B27548">
            <v>489</v>
          </cell>
          <cell r="H27548" t="str">
            <v>43820489JAK</v>
          </cell>
        </row>
        <row r="27549">
          <cell r="B27549">
            <v>489</v>
          </cell>
          <cell r="H27549" t="str">
            <v>43820489JAK</v>
          </cell>
        </row>
        <row r="27550">
          <cell r="B27550">
            <v>489</v>
          </cell>
          <cell r="H27550" t="str">
            <v>43820489JAK</v>
          </cell>
        </row>
        <row r="27551">
          <cell r="B27551">
            <v>489</v>
          </cell>
          <cell r="H27551" t="str">
            <v>43820489JAK</v>
          </cell>
        </row>
        <row r="27552">
          <cell r="B27552">
            <v>489</v>
          </cell>
          <cell r="H27552" t="str">
            <v>43820489JAK</v>
          </cell>
        </row>
        <row r="27553">
          <cell r="B27553">
            <v>489</v>
          </cell>
          <cell r="H27553" t="str">
            <v>43820489JAK</v>
          </cell>
        </row>
        <row r="27554">
          <cell r="B27554">
            <v>489</v>
          </cell>
          <cell r="H27554" t="str">
            <v>43820489JAK</v>
          </cell>
        </row>
        <row r="27555">
          <cell r="B27555">
            <v>489</v>
          </cell>
          <cell r="H27555" t="str">
            <v>43820489JAK</v>
          </cell>
        </row>
        <row r="27556">
          <cell r="B27556">
            <v>489</v>
          </cell>
          <cell r="H27556" t="str">
            <v>43820489JAK</v>
          </cell>
        </row>
        <row r="27557">
          <cell r="B27557">
            <v>489</v>
          </cell>
          <cell r="H27557" t="str">
            <v>43820489JAK</v>
          </cell>
        </row>
        <row r="27558">
          <cell r="B27558">
            <v>489</v>
          </cell>
          <cell r="H27558" t="str">
            <v>43820489JAK</v>
          </cell>
        </row>
        <row r="27559">
          <cell r="B27559">
            <v>489</v>
          </cell>
          <cell r="H27559" t="str">
            <v>43820489JAK</v>
          </cell>
        </row>
        <row r="27560">
          <cell r="B27560">
            <v>489</v>
          </cell>
          <cell r="H27560" t="str">
            <v>43820489JAK</v>
          </cell>
        </row>
        <row r="27561">
          <cell r="B27561">
            <v>489</v>
          </cell>
          <cell r="H27561" t="str">
            <v>43820489JAK</v>
          </cell>
        </row>
        <row r="27562">
          <cell r="B27562">
            <v>489</v>
          </cell>
          <cell r="H27562" t="str">
            <v>43820489JAK</v>
          </cell>
        </row>
        <row r="27563">
          <cell r="B27563">
            <v>489</v>
          </cell>
          <cell r="H27563" t="str">
            <v>43820489JAK</v>
          </cell>
        </row>
        <row r="27564">
          <cell r="B27564">
            <v>490</v>
          </cell>
          <cell r="H27564" t="str">
            <v>43820490TER</v>
          </cell>
        </row>
        <row r="27565">
          <cell r="B27565">
            <v>490</v>
          </cell>
          <cell r="H27565" t="str">
            <v>43820490TER</v>
          </cell>
        </row>
        <row r="27566">
          <cell r="B27566">
            <v>490</v>
          </cell>
          <cell r="H27566" t="str">
            <v>43820490TER</v>
          </cell>
        </row>
        <row r="27567">
          <cell r="B27567">
            <v>490</v>
          </cell>
          <cell r="H27567" t="str">
            <v>43820490TER</v>
          </cell>
        </row>
        <row r="27568">
          <cell r="B27568">
            <v>490</v>
          </cell>
          <cell r="H27568" t="str">
            <v>43820490TER</v>
          </cell>
        </row>
        <row r="27569">
          <cell r="B27569">
            <v>490</v>
          </cell>
          <cell r="H27569" t="str">
            <v>43820490TER</v>
          </cell>
        </row>
        <row r="27570">
          <cell r="B27570">
            <v>490</v>
          </cell>
          <cell r="H27570" t="str">
            <v>43820490TER</v>
          </cell>
        </row>
        <row r="27571">
          <cell r="B27571">
            <v>490</v>
          </cell>
          <cell r="H27571" t="str">
            <v>43820490TER</v>
          </cell>
        </row>
        <row r="27572">
          <cell r="B27572">
            <v>490</v>
          </cell>
          <cell r="H27572" t="str">
            <v>43820490TER</v>
          </cell>
        </row>
        <row r="27573">
          <cell r="B27573">
            <v>490</v>
          </cell>
          <cell r="H27573" t="str">
            <v>43820490TER</v>
          </cell>
        </row>
        <row r="27574">
          <cell r="B27574">
            <v>490</v>
          </cell>
          <cell r="H27574" t="str">
            <v>43820490TER</v>
          </cell>
        </row>
        <row r="27575">
          <cell r="B27575">
            <v>490</v>
          </cell>
          <cell r="H27575" t="str">
            <v>43820490TER</v>
          </cell>
        </row>
        <row r="27576">
          <cell r="B27576">
            <v>490</v>
          </cell>
          <cell r="H27576" t="str">
            <v>43820490TER</v>
          </cell>
        </row>
        <row r="27577">
          <cell r="B27577">
            <v>490</v>
          </cell>
          <cell r="H27577" t="str">
            <v>43820490TER</v>
          </cell>
        </row>
        <row r="27578">
          <cell r="B27578">
            <v>490</v>
          </cell>
          <cell r="H27578" t="str">
            <v>43820490TER</v>
          </cell>
        </row>
        <row r="27579">
          <cell r="B27579">
            <v>490</v>
          </cell>
          <cell r="H27579" t="str">
            <v>43820490TER</v>
          </cell>
        </row>
        <row r="27580">
          <cell r="B27580">
            <v>490</v>
          </cell>
          <cell r="H27580" t="str">
            <v>43820490TER</v>
          </cell>
        </row>
        <row r="27581">
          <cell r="B27581">
            <v>490</v>
          </cell>
          <cell r="H27581" t="str">
            <v>43820490TER</v>
          </cell>
        </row>
        <row r="27582">
          <cell r="B27582">
            <v>490</v>
          </cell>
          <cell r="H27582" t="str">
            <v>43820490TER</v>
          </cell>
        </row>
        <row r="27583">
          <cell r="B27583">
            <v>490</v>
          </cell>
          <cell r="H27583" t="str">
            <v>43820490TER</v>
          </cell>
        </row>
        <row r="27584">
          <cell r="B27584">
            <v>490</v>
          </cell>
          <cell r="H27584" t="str">
            <v>43820490TER</v>
          </cell>
        </row>
        <row r="27585">
          <cell r="B27585">
            <v>490</v>
          </cell>
          <cell r="H27585" t="str">
            <v>43820490TER</v>
          </cell>
        </row>
        <row r="27586">
          <cell r="B27586">
            <v>490</v>
          </cell>
          <cell r="H27586" t="str">
            <v>43820490TER</v>
          </cell>
        </row>
        <row r="27587">
          <cell r="B27587">
            <v>491</v>
          </cell>
          <cell r="H27587" t="str">
            <v>43820491SAM</v>
          </cell>
        </row>
        <row r="27588">
          <cell r="B27588">
            <v>491</v>
          </cell>
          <cell r="H27588" t="str">
            <v>43820491SAM</v>
          </cell>
        </row>
        <row r="27589">
          <cell r="B27589">
            <v>491</v>
          </cell>
          <cell r="H27589" t="str">
            <v>43820491SAM</v>
          </cell>
        </row>
        <row r="27590">
          <cell r="B27590">
            <v>491</v>
          </cell>
          <cell r="H27590" t="str">
            <v>43820491SAM</v>
          </cell>
        </row>
        <row r="27591">
          <cell r="B27591">
            <v>491</v>
          </cell>
          <cell r="H27591" t="str">
            <v>43820491SAM</v>
          </cell>
        </row>
        <row r="27592">
          <cell r="B27592">
            <v>491</v>
          </cell>
          <cell r="H27592" t="str">
            <v>43820491SAM</v>
          </cell>
        </row>
        <row r="27593">
          <cell r="B27593">
            <v>491</v>
          </cell>
          <cell r="H27593" t="str">
            <v>43820491SAM</v>
          </cell>
        </row>
        <row r="27594">
          <cell r="B27594">
            <v>491</v>
          </cell>
          <cell r="H27594" t="str">
            <v>43820491SAM</v>
          </cell>
        </row>
        <row r="27595">
          <cell r="B27595">
            <v>491</v>
          </cell>
          <cell r="H27595" t="str">
            <v>43820491SAM</v>
          </cell>
        </row>
        <row r="27596">
          <cell r="B27596">
            <v>491</v>
          </cell>
          <cell r="H27596" t="str">
            <v>43820491SAM</v>
          </cell>
        </row>
        <row r="27597">
          <cell r="B27597">
            <v>491</v>
          </cell>
          <cell r="H27597" t="str">
            <v>43820491SAM</v>
          </cell>
        </row>
        <row r="27598">
          <cell r="B27598">
            <v>491</v>
          </cell>
          <cell r="H27598" t="str">
            <v>43820491SAM</v>
          </cell>
        </row>
        <row r="27599">
          <cell r="B27599">
            <v>491</v>
          </cell>
          <cell r="H27599" t="str">
            <v>43820491SAM</v>
          </cell>
        </row>
        <row r="27600">
          <cell r="B27600">
            <v>491</v>
          </cell>
          <cell r="H27600" t="str">
            <v>43820491SAM</v>
          </cell>
        </row>
        <row r="27601">
          <cell r="B27601">
            <v>491</v>
          </cell>
          <cell r="H27601" t="str">
            <v>43820491SAM</v>
          </cell>
        </row>
        <row r="27602">
          <cell r="B27602">
            <v>491</v>
          </cell>
          <cell r="H27602" t="str">
            <v>43820491SAM</v>
          </cell>
        </row>
        <row r="27603">
          <cell r="B27603">
            <v>491</v>
          </cell>
          <cell r="H27603" t="str">
            <v>43820491SAM</v>
          </cell>
        </row>
        <row r="27604">
          <cell r="B27604">
            <v>491</v>
          </cell>
          <cell r="H27604" t="str">
            <v>43820491SAM</v>
          </cell>
        </row>
        <row r="27605">
          <cell r="B27605">
            <v>491</v>
          </cell>
          <cell r="H27605" t="str">
            <v>43820491SAM</v>
          </cell>
        </row>
        <row r="27606">
          <cell r="B27606">
            <v>491</v>
          </cell>
          <cell r="H27606" t="str">
            <v>43820491SAM</v>
          </cell>
        </row>
        <row r="27607">
          <cell r="B27607">
            <v>491</v>
          </cell>
          <cell r="H27607" t="str">
            <v>43820491SAM</v>
          </cell>
        </row>
        <row r="27608">
          <cell r="B27608">
            <v>491</v>
          </cell>
          <cell r="H27608" t="str">
            <v>44167491SAM</v>
          </cell>
        </row>
        <row r="27609">
          <cell r="B27609">
            <v>491</v>
          </cell>
          <cell r="H27609" t="str">
            <v>44167491SAM</v>
          </cell>
        </row>
        <row r="27610">
          <cell r="B27610">
            <v>491</v>
          </cell>
          <cell r="H27610" t="str">
            <v>44167491SAM</v>
          </cell>
        </row>
        <row r="27611">
          <cell r="B27611">
            <v>491</v>
          </cell>
          <cell r="H27611" t="str">
            <v>44167491SAM</v>
          </cell>
        </row>
        <row r="27612">
          <cell r="B27612">
            <v>491</v>
          </cell>
          <cell r="H27612" t="str">
            <v>44167491SAM</v>
          </cell>
        </row>
        <row r="27613">
          <cell r="B27613">
            <v>491</v>
          </cell>
          <cell r="H27613" t="str">
            <v>44167491SAM</v>
          </cell>
        </row>
        <row r="27614">
          <cell r="B27614">
            <v>491</v>
          </cell>
          <cell r="H27614" t="str">
            <v>44167491SAM</v>
          </cell>
        </row>
        <row r="27615">
          <cell r="B27615">
            <v>491</v>
          </cell>
          <cell r="H27615" t="str">
            <v>44167491SAM</v>
          </cell>
        </row>
        <row r="27616">
          <cell r="B27616">
            <v>491</v>
          </cell>
          <cell r="H27616" t="str">
            <v>44167491SAM</v>
          </cell>
        </row>
        <row r="27617">
          <cell r="B27617">
            <v>491</v>
          </cell>
          <cell r="H27617" t="str">
            <v>44167491SAM</v>
          </cell>
        </row>
        <row r="27618">
          <cell r="B27618">
            <v>491</v>
          </cell>
          <cell r="H27618" t="str">
            <v>44167491SAM</v>
          </cell>
        </row>
        <row r="27619">
          <cell r="B27619">
            <v>491</v>
          </cell>
          <cell r="H27619" t="str">
            <v>44167491SAM</v>
          </cell>
        </row>
        <row r="27620">
          <cell r="B27620">
            <v>491</v>
          </cell>
          <cell r="H27620" t="str">
            <v>44167491SAM</v>
          </cell>
        </row>
        <row r="27621">
          <cell r="B27621">
            <v>491</v>
          </cell>
          <cell r="H27621" t="str">
            <v>44167491SAM</v>
          </cell>
        </row>
        <row r="27622">
          <cell r="B27622">
            <v>491</v>
          </cell>
          <cell r="H27622" t="str">
            <v>44167491SAM</v>
          </cell>
        </row>
        <row r="27623">
          <cell r="B27623">
            <v>491</v>
          </cell>
          <cell r="H27623" t="str">
            <v>44167491SAM</v>
          </cell>
        </row>
        <row r="27624">
          <cell r="B27624">
            <v>491</v>
          </cell>
          <cell r="H27624" t="str">
            <v>44167491SAM</v>
          </cell>
        </row>
        <row r="27625">
          <cell r="B27625">
            <v>491</v>
          </cell>
          <cell r="H27625" t="str">
            <v>44167491SAM</v>
          </cell>
        </row>
        <row r="27626">
          <cell r="B27626">
            <v>491</v>
          </cell>
          <cell r="H27626" t="str">
            <v>44167491SAM</v>
          </cell>
        </row>
        <row r="27627">
          <cell r="B27627">
            <v>491</v>
          </cell>
          <cell r="H27627" t="str">
            <v>44167491SAM</v>
          </cell>
        </row>
        <row r="27628">
          <cell r="B27628">
            <v>491</v>
          </cell>
          <cell r="H27628" t="str">
            <v>44167491SAM</v>
          </cell>
        </row>
        <row r="27629">
          <cell r="B27629">
            <v>491</v>
          </cell>
          <cell r="H27629" t="str">
            <v>44167491SAM</v>
          </cell>
        </row>
        <row r="27630">
          <cell r="B27630">
            <v>491</v>
          </cell>
          <cell r="H27630" t="str">
            <v>44167491SAM</v>
          </cell>
        </row>
        <row r="27631">
          <cell r="B27631">
            <v>491</v>
          </cell>
          <cell r="H27631" t="str">
            <v>44167491SAM</v>
          </cell>
        </row>
        <row r="27632">
          <cell r="B27632">
            <v>491</v>
          </cell>
          <cell r="H27632" t="str">
            <v>44167491SAM</v>
          </cell>
        </row>
        <row r="27633">
          <cell r="B27633">
            <v>491</v>
          </cell>
          <cell r="H27633">
            <v>1415</v>
          </cell>
        </row>
        <row r="27634">
          <cell r="B27634">
            <v>491</v>
          </cell>
          <cell r="H27634">
            <v>1415</v>
          </cell>
        </row>
        <row r="27635">
          <cell r="B27635">
            <v>491</v>
          </cell>
          <cell r="H27635">
            <v>1415</v>
          </cell>
        </row>
        <row r="27636">
          <cell r="B27636">
            <v>491</v>
          </cell>
          <cell r="H27636">
            <v>1415</v>
          </cell>
        </row>
        <row r="27637">
          <cell r="B27637">
            <v>491</v>
          </cell>
          <cell r="H27637">
            <v>1415</v>
          </cell>
        </row>
        <row r="27638">
          <cell r="B27638">
            <v>491</v>
          </cell>
          <cell r="H27638">
            <v>1415</v>
          </cell>
        </row>
        <row r="27639">
          <cell r="B27639">
            <v>491</v>
          </cell>
          <cell r="H27639">
            <v>1415</v>
          </cell>
        </row>
        <row r="27640">
          <cell r="B27640">
            <v>491</v>
          </cell>
          <cell r="H27640">
            <v>1415</v>
          </cell>
        </row>
        <row r="27641">
          <cell r="B27641">
            <v>491</v>
          </cell>
          <cell r="H27641">
            <v>1415</v>
          </cell>
        </row>
        <row r="27642">
          <cell r="B27642">
            <v>491</v>
          </cell>
          <cell r="H27642">
            <v>1415</v>
          </cell>
        </row>
        <row r="27643">
          <cell r="B27643">
            <v>491</v>
          </cell>
          <cell r="H27643">
            <v>1415</v>
          </cell>
        </row>
        <row r="27644">
          <cell r="B27644">
            <v>491</v>
          </cell>
          <cell r="H27644">
            <v>1415</v>
          </cell>
        </row>
        <row r="27645">
          <cell r="B27645">
            <v>491</v>
          </cell>
          <cell r="H27645">
            <v>1415</v>
          </cell>
        </row>
        <row r="27646">
          <cell r="B27646">
            <v>491</v>
          </cell>
          <cell r="H27646">
            <v>1415</v>
          </cell>
        </row>
        <row r="27647">
          <cell r="B27647">
            <v>491</v>
          </cell>
          <cell r="H27647">
            <v>1415</v>
          </cell>
        </row>
        <row r="27648">
          <cell r="B27648">
            <v>491</v>
          </cell>
          <cell r="H27648">
            <v>1415</v>
          </cell>
        </row>
        <row r="27649">
          <cell r="B27649">
            <v>491</v>
          </cell>
          <cell r="H27649">
            <v>1415</v>
          </cell>
        </row>
        <row r="27650">
          <cell r="B27650">
            <v>491</v>
          </cell>
          <cell r="H27650">
            <v>1415</v>
          </cell>
        </row>
        <row r="27651">
          <cell r="B27651">
            <v>491</v>
          </cell>
          <cell r="H27651">
            <v>1415</v>
          </cell>
        </row>
        <row r="27652">
          <cell r="B27652">
            <v>491</v>
          </cell>
          <cell r="H27652">
            <v>1415</v>
          </cell>
        </row>
        <row r="27653">
          <cell r="B27653">
            <v>491</v>
          </cell>
          <cell r="H27653">
            <v>1415</v>
          </cell>
        </row>
        <row r="27654">
          <cell r="B27654">
            <v>491</v>
          </cell>
          <cell r="H27654">
            <v>1415</v>
          </cell>
        </row>
        <row r="27655">
          <cell r="B27655">
            <v>491</v>
          </cell>
          <cell r="H27655">
            <v>1415</v>
          </cell>
        </row>
        <row r="27656">
          <cell r="B27656">
            <v>491</v>
          </cell>
          <cell r="H27656">
            <v>1919</v>
          </cell>
        </row>
        <row r="27657">
          <cell r="B27657">
            <v>491</v>
          </cell>
          <cell r="H27657">
            <v>1919</v>
          </cell>
        </row>
        <row r="27658">
          <cell r="B27658">
            <v>491</v>
          </cell>
          <cell r="H27658">
            <v>1919</v>
          </cell>
        </row>
        <row r="27659">
          <cell r="B27659">
            <v>491</v>
          </cell>
          <cell r="H27659">
            <v>1919</v>
          </cell>
        </row>
        <row r="27660">
          <cell r="B27660">
            <v>491</v>
          </cell>
          <cell r="H27660">
            <v>1919</v>
          </cell>
        </row>
        <row r="27661">
          <cell r="B27661">
            <v>491</v>
          </cell>
          <cell r="H27661">
            <v>1919</v>
          </cell>
        </row>
        <row r="27662">
          <cell r="B27662">
            <v>491</v>
          </cell>
          <cell r="H27662">
            <v>1919</v>
          </cell>
        </row>
        <row r="27663">
          <cell r="B27663">
            <v>491</v>
          </cell>
          <cell r="H27663">
            <v>1919</v>
          </cell>
        </row>
        <row r="27664">
          <cell r="B27664">
            <v>491</v>
          </cell>
          <cell r="H27664">
            <v>1919</v>
          </cell>
        </row>
        <row r="27665">
          <cell r="B27665">
            <v>491</v>
          </cell>
          <cell r="H27665">
            <v>1919</v>
          </cell>
        </row>
        <row r="27666">
          <cell r="B27666">
            <v>491</v>
          </cell>
          <cell r="H27666">
            <v>1919</v>
          </cell>
        </row>
        <row r="27667">
          <cell r="B27667">
            <v>491</v>
          </cell>
          <cell r="H27667">
            <v>1919</v>
          </cell>
        </row>
        <row r="27668">
          <cell r="B27668">
            <v>491</v>
          </cell>
          <cell r="H27668">
            <v>1919</v>
          </cell>
        </row>
        <row r="27669">
          <cell r="B27669">
            <v>491</v>
          </cell>
          <cell r="H27669">
            <v>8211</v>
          </cell>
        </row>
        <row r="27670">
          <cell r="B27670">
            <v>491</v>
          </cell>
          <cell r="H27670">
            <v>8211</v>
          </cell>
        </row>
        <row r="27671">
          <cell r="B27671">
            <v>491</v>
          </cell>
          <cell r="H27671">
            <v>8211</v>
          </cell>
        </row>
        <row r="27672">
          <cell r="B27672">
            <v>491</v>
          </cell>
          <cell r="H27672">
            <v>8211</v>
          </cell>
        </row>
        <row r="27673">
          <cell r="B27673">
            <v>491</v>
          </cell>
          <cell r="H27673">
            <v>8211</v>
          </cell>
        </row>
        <row r="27674">
          <cell r="B27674">
            <v>491</v>
          </cell>
          <cell r="H27674">
            <v>8211</v>
          </cell>
        </row>
        <row r="27675">
          <cell r="B27675">
            <v>491</v>
          </cell>
          <cell r="H27675">
            <v>8211</v>
          </cell>
        </row>
        <row r="27676">
          <cell r="B27676">
            <v>491</v>
          </cell>
          <cell r="H27676">
            <v>8211</v>
          </cell>
        </row>
        <row r="27677">
          <cell r="B27677">
            <v>491</v>
          </cell>
          <cell r="H27677">
            <v>8211</v>
          </cell>
        </row>
        <row r="27678">
          <cell r="B27678">
            <v>491</v>
          </cell>
          <cell r="H27678">
            <v>8211</v>
          </cell>
        </row>
        <row r="27679">
          <cell r="B27679">
            <v>491</v>
          </cell>
          <cell r="H27679">
            <v>8211</v>
          </cell>
        </row>
        <row r="27680">
          <cell r="B27680">
            <v>491</v>
          </cell>
          <cell r="H27680">
            <v>8211</v>
          </cell>
        </row>
        <row r="27681">
          <cell r="B27681">
            <v>491</v>
          </cell>
          <cell r="H27681">
            <v>8211</v>
          </cell>
        </row>
        <row r="27682">
          <cell r="B27682">
            <v>491</v>
          </cell>
          <cell r="H27682">
            <v>8211</v>
          </cell>
        </row>
        <row r="27683">
          <cell r="B27683">
            <v>491</v>
          </cell>
          <cell r="H27683">
            <v>8211</v>
          </cell>
        </row>
        <row r="27684">
          <cell r="B27684">
            <v>491</v>
          </cell>
          <cell r="H27684">
            <v>8211</v>
          </cell>
        </row>
        <row r="27685">
          <cell r="B27685">
            <v>491</v>
          </cell>
          <cell r="H27685">
            <v>8211</v>
          </cell>
        </row>
        <row r="27686">
          <cell r="B27686">
            <v>491</v>
          </cell>
          <cell r="H27686">
            <v>8211</v>
          </cell>
        </row>
        <row r="27687">
          <cell r="B27687">
            <v>491</v>
          </cell>
          <cell r="H27687">
            <v>8211</v>
          </cell>
        </row>
        <row r="27688">
          <cell r="B27688">
            <v>491</v>
          </cell>
          <cell r="H27688">
            <v>8211</v>
          </cell>
        </row>
        <row r="27689">
          <cell r="B27689">
            <v>491</v>
          </cell>
          <cell r="H27689">
            <v>8211</v>
          </cell>
        </row>
        <row r="27690">
          <cell r="B27690">
            <v>491</v>
          </cell>
          <cell r="H27690">
            <v>8211</v>
          </cell>
        </row>
        <row r="27691">
          <cell r="B27691">
            <v>491</v>
          </cell>
          <cell r="H27691">
            <v>8211</v>
          </cell>
        </row>
        <row r="27692">
          <cell r="B27692">
            <v>491</v>
          </cell>
          <cell r="H27692">
            <v>8211</v>
          </cell>
        </row>
        <row r="27693">
          <cell r="B27693">
            <v>491</v>
          </cell>
          <cell r="H27693">
            <v>8211</v>
          </cell>
        </row>
        <row r="27694">
          <cell r="B27694">
            <v>491</v>
          </cell>
          <cell r="H27694">
            <v>8211</v>
          </cell>
        </row>
        <row r="27695">
          <cell r="B27695">
            <v>491</v>
          </cell>
          <cell r="H27695">
            <v>8211</v>
          </cell>
        </row>
        <row r="27696">
          <cell r="B27696">
            <v>491</v>
          </cell>
          <cell r="H27696">
            <v>8211</v>
          </cell>
        </row>
        <row r="27697">
          <cell r="B27697">
            <v>491</v>
          </cell>
          <cell r="H27697">
            <v>8211</v>
          </cell>
        </row>
        <row r="27698">
          <cell r="B27698">
            <v>491</v>
          </cell>
          <cell r="H27698">
            <v>8734</v>
          </cell>
        </row>
        <row r="27699">
          <cell r="B27699">
            <v>491</v>
          </cell>
          <cell r="H27699">
            <v>8734</v>
          </cell>
        </row>
        <row r="27700">
          <cell r="B27700">
            <v>491</v>
          </cell>
          <cell r="H27700">
            <v>8734</v>
          </cell>
        </row>
        <row r="27701">
          <cell r="B27701">
            <v>491</v>
          </cell>
          <cell r="H27701">
            <v>8734</v>
          </cell>
        </row>
        <row r="27702">
          <cell r="B27702">
            <v>491</v>
          </cell>
          <cell r="H27702">
            <v>8734</v>
          </cell>
        </row>
        <row r="27703">
          <cell r="B27703">
            <v>491</v>
          </cell>
          <cell r="H27703">
            <v>8734</v>
          </cell>
        </row>
        <row r="27704">
          <cell r="B27704">
            <v>491</v>
          </cell>
          <cell r="H27704">
            <v>8734</v>
          </cell>
        </row>
        <row r="27705">
          <cell r="B27705">
            <v>491</v>
          </cell>
          <cell r="H27705">
            <v>8734</v>
          </cell>
        </row>
        <row r="27706">
          <cell r="B27706">
            <v>491</v>
          </cell>
          <cell r="H27706">
            <v>8734</v>
          </cell>
        </row>
        <row r="27707">
          <cell r="B27707">
            <v>491</v>
          </cell>
          <cell r="H27707">
            <v>8734</v>
          </cell>
        </row>
        <row r="27708">
          <cell r="B27708">
            <v>491</v>
          </cell>
          <cell r="H27708">
            <v>8734</v>
          </cell>
        </row>
        <row r="27709">
          <cell r="B27709">
            <v>491</v>
          </cell>
          <cell r="H27709">
            <v>8734</v>
          </cell>
        </row>
        <row r="27710">
          <cell r="B27710">
            <v>491</v>
          </cell>
          <cell r="H27710">
            <v>8734</v>
          </cell>
        </row>
        <row r="27711">
          <cell r="B27711">
            <v>491</v>
          </cell>
          <cell r="H27711">
            <v>8734</v>
          </cell>
        </row>
        <row r="27712">
          <cell r="B27712">
            <v>491</v>
          </cell>
          <cell r="H27712">
            <v>8734</v>
          </cell>
        </row>
        <row r="27713">
          <cell r="B27713">
            <v>491</v>
          </cell>
          <cell r="H27713">
            <v>8734</v>
          </cell>
        </row>
        <row r="27714">
          <cell r="B27714">
            <v>491</v>
          </cell>
          <cell r="H27714">
            <v>8734</v>
          </cell>
        </row>
        <row r="27715">
          <cell r="B27715">
            <v>491</v>
          </cell>
          <cell r="H27715">
            <v>8734</v>
          </cell>
        </row>
        <row r="27716">
          <cell r="B27716">
            <v>491</v>
          </cell>
          <cell r="H27716">
            <v>8734</v>
          </cell>
        </row>
        <row r="27717">
          <cell r="B27717">
            <v>491</v>
          </cell>
          <cell r="H27717">
            <v>8734</v>
          </cell>
        </row>
        <row r="27718">
          <cell r="B27718">
            <v>491</v>
          </cell>
          <cell r="H27718">
            <v>8734</v>
          </cell>
        </row>
        <row r="27719">
          <cell r="B27719">
            <v>491</v>
          </cell>
          <cell r="H27719">
            <v>8734</v>
          </cell>
        </row>
        <row r="27720">
          <cell r="B27720">
            <v>491</v>
          </cell>
          <cell r="H27720">
            <v>8734</v>
          </cell>
        </row>
        <row r="27721">
          <cell r="B27721">
            <v>491</v>
          </cell>
          <cell r="H27721">
            <v>8734</v>
          </cell>
        </row>
        <row r="27722">
          <cell r="B27722">
            <v>491</v>
          </cell>
          <cell r="H27722">
            <v>8734</v>
          </cell>
        </row>
        <row r="27723">
          <cell r="B27723">
            <v>492</v>
          </cell>
          <cell r="H27723" t="str">
            <v>43820492NEL</v>
          </cell>
        </row>
        <row r="27724">
          <cell r="B27724">
            <v>492</v>
          </cell>
          <cell r="H27724" t="str">
            <v>43820492NEL</v>
          </cell>
        </row>
        <row r="27725">
          <cell r="B27725">
            <v>492</v>
          </cell>
          <cell r="H27725" t="str">
            <v>43820492NEL</v>
          </cell>
        </row>
        <row r="27726">
          <cell r="B27726">
            <v>492</v>
          </cell>
          <cell r="H27726" t="str">
            <v>43820492NEL</v>
          </cell>
        </row>
        <row r="27727">
          <cell r="B27727">
            <v>492</v>
          </cell>
          <cell r="H27727" t="str">
            <v>43820492NEL</v>
          </cell>
        </row>
        <row r="27728">
          <cell r="B27728">
            <v>492</v>
          </cell>
          <cell r="H27728" t="str">
            <v>43820492NEL</v>
          </cell>
        </row>
        <row r="27729">
          <cell r="B27729">
            <v>492</v>
          </cell>
          <cell r="H27729" t="str">
            <v>43820492NEL</v>
          </cell>
        </row>
        <row r="27730">
          <cell r="B27730">
            <v>492</v>
          </cell>
          <cell r="H27730" t="str">
            <v>43820492NEL</v>
          </cell>
        </row>
        <row r="27731">
          <cell r="B27731">
            <v>492</v>
          </cell>
          <cell r="H27731" t="str">
            <v>43820492NEL</v>
          </cell>
        </row>
        <row r="27732">
          <cell r="B27732">
            <v>492</v>
          </cell>
          <cell r="H27732" t="str">
            <v>43820492NEL</v>
          </cell>
        </row>
        <row r="27733">
          <cell r="B27733">
            <v>492</v>
          </cell>
          <cell r="H27733" t="str">
            <v>43820492NEL</v>
          </cell>
        </row>
        <row r="27734">
          <cell r="B27734">
            <v>492</v>
          </cell>
          <cell r="H27734" t="str">
            <v>43983492NEL</v>
          </cell>
        </row>
        <row r="27735">
          <cell r="B27735">
            <v>492</v>
          </cell>
          <cell r="H27735" t="str">
            <v>43983492NEL</v>
          </cell>
        </row>
        <row r="27736">
          <cell r="B27736">
            <v>492</v>
          </cell>
          <cell r="H27736" t="str">
            <v>43983492NEL</v>
          </cell>
        </row>
        <row r="27737">
          <cell r="B27737">
            <v>492</v>
          </cell>
          <cell r="H27737" t="str">
            <v>43983492NEL</v>
          </cell>
        </row>
        <row r="27738">
          <cell r="B27738">
            <v>492</v>
          </cell>
          <cell r="H27738" t="str">
            <v>43983492NEL</v>
          </cell>
        </row>
        <row r="27739">
          <cell r="B27739">
            <v>492</v>
          </cell>
          <cell r="H27739" t="str">
            <v>43983492NEL</v>
          </cell>
        </row>
        <row r="27740">
          <cell r="B27740">
            <v>492</v>
          </cell>
          <cell r="H27740" t="str">
            <v>43983492NEL</v>
          </cell>
        </row>
        <row r="27741">
          <cell r="B27741">
            <v>492</v>
          </cell>
          <cell r="H27741" t="str">
            <v>43983492NEL</v>
          </cell>
        </row>
        <row r="27742">
          <cell r="B27742">
            <v>492</v>
          </cell>
          <cell r="H27742" t="str">
            <v>43983492NEL</v>
          </cell>
        </row>
        <row r="27743">
          <cell r="B27743">
            <v>492</v>
          </cell>
          <cell r="H27743" t="str">
            <v>43983492NEL</v>
          </cell>
        </row>
        <row r="27744">
          <cell r="B27744">
            <v>492</v>
          </cell>
          <cell r="H27744" t="str">
            <v>43983492NEL</v>
          </cell>
        </row>
        <row r="27745">
          <cell r="B27745">
            <v>492</v>
          </cell>
          <cell r="H27745" t="str">
            <v>43983492NEL</v>
          </cell>
        </row>
        <row r="27746">
          <cell r="B27746">
            <v>492</v>
          </cell>
          <cell r="H27746" t="str">
            <v>43983492NEL</v>
          </cell>
        </row>
        <row r="27747">
          <cell r="B27747">
            <v>492</v>
          </cell>
          <cell r="H27747" t="str">
            <v>43983492NEL</v>
          </cell>
        </row>
        <row r="27748">
          <cell r="B27748">
            <v>492</v>
          </cell>
          <cell r="H27748" t="str">
            <v>43983492NEL</v>
          </cell>
        </row>
        <row r="27749">
          <cell r="B27749">
            <v>492</v>
          </cell>
          <cell r="H27749" t="str">
            <v>43983492NEL</v>
          </cell>
        </row>
        <row r="27750">
          <cell r="B27750">
            <v>493</v>
          </cell>
          <cell r="H27750" t="str">
            <v>43822493THE</v>
          </cell>
        </row>
        <row r="27751">
          <cell r="B27751">
            <v>493</v>
          </cell>
          <cell r="H27751" t="str">
            <v>43822493THE</v>
          </cell>
        </row>
        <row r="27752">
          <cell r="B27752">
            <v>493</v>
          </cell>
          <cell r="H27752" t="str">
            <v>43822493THE</v>
          </cell>
        </row>
        <row r="27753">
          <cell r="B27753">
            <v>493</v>
          </cell>
          <cell r="H27753" t="str">
            <v>43822493THE</v>
          </cell>
        </row>
        <row r="27754">
          <cell r="B27754">
            <v>493</v>
          </cell>
          <cell r="H27754" t="str">
            <v>43822493THE</v>
          </cell>
        </row>
        <row r="27755">
          <cell r="B27755">
            <v>493</v>
          </cell>
          <cell r="H27755" t="str">
            <v>43822493THE</v>
          </cell>
        </row>
        <row r="27756">
          <cell r="B27756">
            <v>493</v>
          </cell>
          <cell r="H27756" t="str">
            <v>43822493THE</v>
          </cell>
        </row>
        <row r="27757">
          <cell r="B27757">
            <v>493</v>
          </cell>
          <cell r="H27757" t="str">
            <v>43822493THE</v>
          </cell>
        </row>
        <row r="27758">
          <cell r="B27758">
            <v>493</v>
          </cell>
          <cell r="H27758" t="str">
            <v>43822493THE</v>
          </cell>
        </row>
        <row r="27759">
          <cell r="B27759">
            <v>493</v>
          </cell>
          <cell r="H27759" t="str">
            <v>43822493THE</v>
          </cell>
        </row>
        <row r="27760">
          <cell r="B27760">
            <v>493</v>
          </cell>
          <cell r="H27760" t="str">
            <v>43822493THE</v>
          </cell>
        </row>
        <row r="27761">
          <cell r="B27761">
            <v>493</v>
          </cell>
          <cell r="H27761" t="str">
            <v>43822493THE</v>
          </cell>
        </row>
        <row r="27762">
          <cell r="B27762">
            <v>493</v>
          </cell>
          <cell r="H27762" t="str">
            <v>43822493THE</v>
          </cell>
        </row>
        <row r="27763">
          <cell r="B27763">
            <v>493</v>
          </cell>
          <cell r="H27763" t="str">
            <v>43822493THE</v>
          </cell>
        </row>
        <row r="27764">
          <cell r="B27764">
            <v>493</v>
          </cell>
          <cell r="H27764" t="str">
            <v>43822493THE</v>
          </cell>
        </row>
        <row r="27765">
          <cell r="B27765">
            <v>493</v>
          </cell>
          <cell r="H27765" t="str">
            <v>43822493THE</v>
          </cell>
        </row>
        <row r="27766">
          <cell r="B27766">
            <v>493</v>
          </cell>
          <cell r="H27766" t="str">
            <v>43822493THE</v>
          </cell>
        </row>
        <row r="27767">
          <cell r="B27767">
            <v>493</v>
          </cell>
          <cell r="H27767" t="str">
            <v>43822493THE</v>
          </cell>
        </row>
        <row r="27768">
          <cell r="B27768">
            <v>493</v>
          </cell>
          <cell r="H27768" t="str">
            <v>43822493THE</v>
          </cell>
        </row>
        <row r="27769">
          <cell r="B27769">
            <v>493</v>
          </cell>
          <cell r="H27769" t="str">
            <v>43822493THE</v>
          </cell>
        </row>
        <row r="27770">
          <cell r="B27770">
            <v>493</v>
          </cell>
          <cell r="H27770" t="str">
            <v>43822493THE</v>
          </cell>
        </row>
        <row r="27771">
          <cell r="B27771">
            <v>493</v>
          </cell>
          <cell r="H27771" t="str">
            <v>43822493THE</v>
          </cell>
        </row>
        <row r="27772">
          <cell r="B27772">
            <v>493</v>
          </cell>
          <cell r="H27772" t="str">
            <v>43822493THE</v>
          </cell>
        </row>
        <row r="27773">
          <cell r="B27773">
            <v>493</v>
          </cell>
          <cell r="H27773" t="str">
            <v>1062</v>
          </cell>
        </row>
        <row r="27774">
          <cell r="B27774">
            <v>493</v>
          </cell>
          <cell r="H27774" t="str">
            <v>1062</v>
          </cell>
        </row>
        <row r="27775">
          <cell r="B27775">
            <v>493</v>
          </cell>
          <cell r="H27775" t="str">
            <v>1062</v>
          </cell>
        </row>
        <row r="27776">
          <cell r="B27776">
            <v>493</v>
          </cell>
          <cell r="H27776" t="str">
            <v>1062</v>
          </cell>
        </row>
        <row r="27777">
          <cell r="B27777">
            <v>493</v>
          </cell>
          <cell r="H27777" t="str">
            <v>1062</v>
          </cell>
        </row>
        <row r="27778">
          <cell r="B27778">
            <v>493</v>
          </cell>
          <cell r="H27778" t="str">
            <v>1062</v>
          </cell>
        </row>
        <row r="27779">
          <cell r="B27779">
            <v>493</v>
          </cell>
          <cell r="H27779" t="str">
            <v>1062</v>
          </cell>
        </row>
        <row r="27780">
          <cell r="B27780">
            <v>493</v>
          </cell>
          <cell r="H27780" t="str">
            <v>1062</v>
          </cell>
        </row>
        <row r="27781">
          <cell r="B27781">
            <v>493</v>
          </cell>
          <cell r="H27781" t="str">
            <v>1062</v>
          </cell>
        </row>
        <row r="27782">
          <cell r="B27782">
            <v>493</v>
          </cell>
          <cell r="H27782" t="str">
            <v>1062</v>
          </cell>
        </row>
        <row r="27783">
          <cell r="B27783">
            <v>493</v>
          </cell>
          <cell r="H27783" t="str">
            <v>1062</v>
          </cell>
        </row>
        <row r="27784">
          <cell r="B27784">
            <v>493</v>
          </cell>
          <cell r="H27784" t="str">
            <v>1062</v>
          </cell>
        </row>
        <row r="27785">
          <cell r="B27785">
            <v>493</v>
          </cell>
          <cell r="H27785" t="str">
            <v>1062</v>
          </cell>
        </row>
        <row r="27786">
          <cell r="B27786">
            <v>493</v>
          </cell>
          <cell r="H27786" t="str">
            <v>1062</v>
          </cell>
        </row>
        <row r="27787">
          <cell r="B27787">
            <v>493</v>
          </cell>
          <cell r="H27787" t="str">
            <v>1062</v>
          </cell>
        </row>
        <row r="27788">
          <cell r="B27788">
            <v>493</v>
          </cell>
          <cell r="H27788" t="str">
            <v>1062</v>
          </cell>
        </row>
        <row r="27789">
          <cell r="B27789">
            <v>493</v>
          </cell>
          <cell r="H27789" t="str">
            <v>1062</v>
          </cell>
        </row>
        <row r="27790">
          <cell r="B27790">
            <v>493</v>
          </cell>
          <cell r="H27790" t="str">
            <v>1062</v>
          </cell>
        </row>
        <row r="27791">
          <cell r="B27791">
            <v>493</v>
          </cell>
          <cell r="H27791" t="str">
            <v>1062</v>
          </cell>
        </row>
        <row r="27792">
          <cell r="B27792">
            <v>493</v>
          </cell>
          <cell r="H27792" t="str">
            <v>1062</v>
          </cell>
        </row>
        <row r="27793">
          <cell r="B27793">
            <v>493</v>
          </cell>
          <cell r="H27793" t="str">
            <v>1062</v>
          </cell>
        </row>
        <row r="27794">
          <cell r="B27794">
            <v>494</v>
          </cell>
          <cell r="H27794" t="str">
            <v>43827494KAR</v>
          </cell>
        </row>
        <row r="27795">
          <cell r="B27795">
            <v>494</v>
          </cell>
          <cell r="H27795" t="str">
            <v>43827494KAR</v>
          </cell>
        </row>
        <row r="27796">
          <cell r="B27796">
            <v>494</v>
          </cell>
          <cell r="H27796" t="str">
            <v>43827494KAR</v>
          </cell>
        </row>
        <row r="27797">
          <cell r="B27797">
            <v>494</v>
          </cell>
          <cell r="H27797" t="str">
            <v>43827494KAR</v>
          </cell>
        </row>
        <row r="27798">
          <cell r="B27798">
            <v>494</v>
          </cell>
          <cell r="H27798" t="str">
            <v>43827494KAR</v>
          </cell>
        </row>
        <row r="27799">
          <cell r="B27799">
            <v>494</v>
          </cell>
          <cell r="H27799" t="str">
            <v>43827494KAR</v>
          </cell>
        </row>
        <row r="27800">
          <cell r="B27800">
            <v>494</v>
          </cell>
          <cell r="H27800" t="str">
            <v>43827494KAR</v>
          </cell>
        </row>
        <row r="27801">
          <cell r="B27801">
            <v>494</v>
          </cell>
          <cell r="H27801" t="str">
            <v>43827494KAR</v>
          </cell>
        </row>
        <row r="27802">
          <cell r="B27802">
            <v>494</v>
          </cell>
          <cell r="H27802" t="str">
            <v>43827494KAR</v>
          </cell>
        </row>
        <row r="27803">
          <cell r="B27803">
            <v>494</v>
          </cell>
          <cell r="H27803" t="str">
            <v>43827494KAR</v>
          </cell>
        </row>
        <row r="27804">
          <cell r="B27804">
            <v>494</v>
          </cell>
          <cell r="H27804" t="str">
            <v>43827494KAR</v>
          </cell>
        </row>
        <row r="27805">
          <cell r="B27805">
            <v>494</v>
          </cell>
          <cell r="H27805" t="str">
            <v>43827494KAR</v>
          </cell>
        </row>
        <row r="27806">
          <cell r="B27806">
            <v>494</v>
          </cell>
          <cell r="H27806" t="str">
            <v>43827494KAR</v>
          </cell>
        </row>
        <row r="27807">
          <cell r="B27807">
            <v>494</v>
          </cell>
          <cell r="H27807" t="str">
            <v>43997494KAR</v>
          </cell>
        </row>
        <row r="27808">
          <cell r="B27808">
            <v>494</v>
          </cell>
          <cell r="H27808" t="str">
            <v>44028494KAR</v>
          </cell>
        </row>
        <row r="27809">
          <cell r="B27809">
            <v>494</v>
          </cell>
          <cell r="H27809" t="str">
            <v>44028494KAR</v>
          </cell>
        </row>
        <row r="27810">
          <cell r="B27810">
            <v>494</v>
          </cell>
          <cell r="H27810" t="str">
            <v>44028494KAR</v>
          </cell>
        </row>
        <row r="27811">
          <cell r="B27811">
            <v>494</v>
          </cell>
          <cell r="H27811" t="str">
            <v>44028494KAR</v>
          </cell>
        </row>
        <row r="27812">
          <cell r="B27812">
            <v>494</v>
          </cell>
          <cell r="H27812" t="str">
            <v>44028494KAR</v>
          </cell>
        </row>
        <row r="27813">
          <cell r="B27813">
            <v>494</v>
          </cell>
          <cell r="H27813" t="str">
            <v>44028494KAR</v>
          </cell>
        </row>
        <row r="27814">
          <cell r="B27814">
            <v>494</v>
          </cell>
          <cell r="H27814" t="str">
            <v>44028494KAR</v>
          </cell>
        </row>
        <row r="27815">
          <cell r="B27815">
            <v>494</v>
          </cell>
          <cell r="H27815" t="str">
            <v>44028494KAR</v>
          </cell>
        </row>
        <row r="27816">
          <cell r="B27816">
            <v>494</v>
          </cell>
          <cell r="H27816" t="str">
            <v>44028494KAR</v>
          </cell>
        </row>
        <row r="27817">
          <cell r="B27817">
            <v>494</v>
          </cell>
          <cell r="H27817" t="str">
            <v>44028494KAR</v>
          </cell>
        </row>
        <row r="27818">
          <cell r="B27818">
            <v>494</v>
          </cell>
          <cell r="H27818" t="str">
            <v>44028494KAR</v>
          </cell>
        </row>
        <row r="27819">
          <cell r="B27819">
            <v>494</v>
          </cell>
          <cell r="H27819" t="str">
            <v>44028494KAR</v>
          </cell>
        </row>
        <row r="27820">
          <cell r="B27820">
            <v>494</v>
          </cell>
          <cell r="H27820" t="str">
            <v>44028494KAR</v>
          </cell>
        </row>
        <row r="27821">
          <cell r="B27821">
            <v>494</v>
          </cell>
          <cell r="H27821" t="str">
            <v>44028494KAR</v>
          </cell>
        </row>
        <row r="27822">
          <cell r="B27822">
            <v>494</v>
          </cell>
          <cell r="H27822" t="str">
            <v>44028494KAR</v>
          </cell>
        </row>
        <row r="27823">
          <cell r="B27823">
            <v>494</v>
          </cell>
          <cell r="H27823" t="str">
            <v>44028494KAR</v>
          </cell>
        </row>
        <row r="27824">
          <cell r="B27824">
            <v>494</v>
          </cell>
          <cell r="H27824" t="str">
            <v>44028494KAR</v>
          </cell>
        </row>
        <row r="27825">
          <cell r="B27825">
            <v>494</v>
          </cell>
          <cell r="H27825" t="str">
            <v>44028494KAR</v>
          </cell>
        </row>
        <row r="27826">
          <cell r="B27826">
            <v>494</v>
          </cell>
          <cell r="H27826" t="str">
            <v>44028494KAR</v>
          </cell>
        </row>
        <row r="27827">
          <cell r="B27827">
            <v>494</v>
          </cell>
          <cell r="H27827" t="str">
            <v>44028494KAR</v>
          </cell>
        </row>
        <row r="27828">
          <cell r="B27828">
            <v>494</v>
          </cell>
          <cell r="H27828" t="str">
            <v>44028494KAR</v>
          </cell>
        </row>
        <row r="27829">
          <cell r="B27829">
            <v>494</v>
          </cell>
          <cell r="H27829" t="str">
            <v>44028494KAR</v>
          </cell>
        </row>
        <row r="27830">
          <cell r="B27830">
            <v>494</v>
          </cell>
          <cell r="H27830" t="str">
            <v>44028494KAR</v>
          </cell>
        </row>
        <row r="27831">
          <cell r="B27831">
            <v>495</v>
          </cell>
          <cell r="H27831" t="str">
            <v>43836495MIS</v>
          </cell>
        </row>
        <row r="27832">
          <cell r="B27832">
            <v>495</v>
          </cell>
          <cell r="H27832" t="str">
            <v>43836495MIS</v>
          </cell>
        </row>
        <row r="27833">
          <cell r="B27833">
            <v>495</v>
          </cell>
          <cell r="H27833" t="str">
            <v>43836495MIS</v>
          </cell>
        </row>
        <row r="27834">
          <cell r="B27834">
            <v>495</v>
          </cell>
          <cell r="H27834" t="str">
            <v>43836495MIS</v>
          </cell>
        </row>
        <row r="27835">
          <cell r="B27835">
            <v>495</v>
          </cell>
          <cell r="H27835" t="str">
            <v>43836495MIS</v>
          </cell>
        </row>
        <row r="27836">
          <cell r="B27836">
            <v>495</v>
          </cell>
          <cell r="H27836" t="str">
            <v>43836495MIS</v>
          </cell>
        </row>
        <row r="27837">
          <cell r="B27837">
            <v>495</v>
          </cell>
          <cell r="H27837" t="str">
            <v>43836495MIS</v>
          </cell>
        </row>
        <row r="27838">
          <cell r="B27838">
            <v>495</v>
          </cell>
          <cell r="H27838" t="str">
            <v>43836495MIS</v>
          </cell>
        </row>
        <row r="27839">
          <cell r="B27839">
            <v>496</v>
          </cell>
          <cell r="H27839" t="str">
            <v>43836496MAR</v>
          </cell>
        </row>
        <row r="27840">
          <cell r="B27840">
            <v>496</v>
          </cell>
          <cell r="H27840" t="str">
            <v>43836496MAR</v>
          </cell>
        </row>
        <row r="27841">
          <cell r="B27841">
            <v>496</v>
          </cell>
          <cell r="H27841" t="str">
            <v>43836496MAR</v>
          </cell>
        </row>
        <row r="27842">
          <cell r="B27842">
            <v>496</v>
          </cell>
          <cell r="H27842" t="str">
            <v>43836496MAR</v>
          </cell>
        </row>
        <row r="27843">
          <cell r="B27843">
            <v>496</v>
          </cell>
          <cell r="H27843" t="str">
            <v>43836496MAR</v>
          </cell>
        </row>
        <row r="27844">
          <cell r="B27844">
            <v>496</v>
          </cell>
          <cell r="H27844" t="str">
            <v>43836496MAR</v>
          </cell>
        </row>
        <row r="27845">
          <cell r="B27845">
            <v>496</v>
          </cell>
          <cell r="H27845" t="str">
            <v>43836496MAR</v>
          </cell>
        </row>
        <row r="27846">
          <cell r="B27846">
            <v>496</v>
          </cell>
          <cell r="H27846" t="str">
            <v>43836496MAR</v>
          </cell>
        </row>
        <row r="27847">
          <cell r="B27847">
            <v>496</v>
          </cell>
          <cell r="H27847" t="str">
            <v>43836496MAR</v>
          </cell>
        </row>
        <row r="27848">
          <cell r="B27848">
            <v>496</v>
          </cell>
          <cell r="H27848" t="str">
            <v>43836496MAR</v>
          </cell>
        </row>
        <row r="27849">
          <cell r="B27849">
            <v>496</v>
          </cell>
          <cell r="H27849" t="str">
            <v>43836496MAR</v>
          </cell>
        </row>
        <row r="27850">
          <cell r="B27850">
            <v>496</v>
          </cell>
          <cell r="H27850" t="str">
            <v>43836496MAR</v>
          </cell>
        </row>
        <row r="27851">
          <cell r="B27851">
            <v>496</v>
          </cell>
          <cell r="H27851" t="str">
            <v>43836496MAR</v>
          </cell>
        </row>
        <row r="27852">
          <cell r="B27852">
            <v>496</v>
          </cell>
          <cell r="H27852" t="str">
            <v>43836496MAR</v>
          </cell>
        </row>
        <row r="27853">
          <cell r="B27853">
            <v>496</v>
          </cell>
          <cell r="H27853" t="str">
            <v>43836496MAR</v>
          </cell>
        </row>
        <row r="27854">
          <cell r="B27854">
            <v>496</v>
          </cell>
          <cell r="H27854" t="str">
            <v>43836496MAR</v>
          </cell>
        </row>
        <row r="27855">
          <cell r="B27855">
            <v>496</v>
          </cell>
          <cell r="H27855" t="str">
            <v>43836496MAR</v>
          </cell>
        </row>
        <row r="27856">
          <cell r="B27856">
            <v>496</v>
          </cell>
          <cell r="H27856" t="str">
            <v>43836496MAR</v>
          </cell>
        </row>
        <row r="27857">
          <cell r="B27857">
            <v>496</v>
          </cell>
          <cell r="H27857" t="str">
            <v>43836496MAR</v>
          </cell>
        </row>
        <row r="27858">
          <cell r="B27858">
            <v>496</v>
          </cell>
          <cell r="H27858" t="str">
            <v>43836496MAR</v>
          </cell>
        </row>
        <row r="27859">
          <cell r="B27859">
            <v>496</v>
          </cell>
          <cell r="H27859" t="str">
            <v>43836496MAR</v>
          </cell>
        </row>
        <row r="27860">
          <cell r="B27860">
            <v>496</v>
          </cell>
          <cell r="H27860" t="str">
            <v>43836496MAR</v>
          </cell>
        </row>
        <row r="27861">
          <cell r="B27861">
            <v>496</v>
          </cell>
          <cell r="H27861" t="str">
            <v>43836496MAR</v>
          </cell>
        </row>
        <row r="27862">
          <cell r="B27862">
            <v>496</v>
          </cell>
          <cell r="H27862" t="str">
            <v>43836496MAR</v>
          </cell>
        </row>
        <row r="27863">
          <cell r="B27863">
            <v>496</v>
          </cell>
          <cell r="H27863" t="str">
            <v>43836496MAR</v>
          </cell>
        </row>
        <row r="27864">
          <cell r="B27864">
            <v>496</v>
          </cell>
          <cell r="H27864" t="str">
            <v>43836496MAR</v>
          </cell>
        </row>
        <row r="27865">
          <cell r="B27865">
            <v>496</v>
          </cell>
          <cell r="H27865" t="str">
            <v>43836496MAR</v>
          </cell>
        </row>
        <row r="27866">
          <cell r="B27866">
            <v>496</v>
          </cell>
          <cell r="H27866" t="str">
            <v>43836496MAR</v>
          </cell>
        </row>
        <row r="27867">
          <cell r="B27867">
            <v>496</v>
          </cell>
          <cell r="H27867" t="str">
            <v>43836496MAR</v>
          </cell>
        </row>
        <row r="27868">
          <cell r="B27868">
            <v>496</v>
          </cell>
          <cell r="H27868" t="str">
            <v>43836496MAR</v>
          </cell>
        </row>
        <row r="27869">
          <cell r="B27869">
            <v>496</v>
          </cell>
          <cell r="H27869" t="str">
            <v>43836496MAR</v>
          </cell>
        </row>
        <row r="27870">
          <cell r="B27870">
            <v>496</v>
          </cell>
          <cell r="H27870" t="str">
            <v>43836496MAR</v>
          </cell>
        </row>
        <row r="27871">
          <cell r="B27871">
            <v>496</v>
          </cell>
          <cell r="H27871" t="str">
            <v>43836496MAR</v>
          </cell>
        </row>
        <row r="27872">
          <cell r="B27872">
            <v>496</v>
          </cell>
          <cell r="H27872" t="str">
            <v>43836496MAR</v>
          </cell>
        </row>
        <row r="27873">
          <cell r="B27873">
            <v>496</v>
          </cell>
          <cell r="H27873" t="str">
            <v>43836496MAR</v>
          </cell>
        </row>
        <row r="27874">
          <cell r="B27874">
            <v>496</v>
          </cell>
          <cell r="H27874" t="str">
            <v>43836496MAR</v>
          </cell>
        </row>
        <row r="27875">
          <cell r="B27875">
            <v>496</v>
          </cell>
          <cell r="H27875" t="str">
            <v>43836496MAR</v>
          </cell>
        </row>
        <row r="27876">
          <cell r="B27876">
            <v>496</v>
          </cell>
          <cell r="H27876" t="str">
            <v>43836496MAR</v>
          </cell>
        </row>
        <row r="27877">
          <cell r="B27877">
            <v>496</v>
          </cell>
          <cell r="H27877" t="str">
            <v>43836496MAR</v>
          </cell>
        </row>
        <row r="27878">
          <cell r="B27878">
            <v>496</v>
          </cell>
          <cell r="H27878" t="str">
            <v>43836496MAR</v>
          </cell>
        </row>
        <row r="27879">
          <cell r="B27879">
            <v>496</v>
          </cell>
          <cell r="H27879" t="str">
            <v>43836496MAR</v>
          </cell>
        </row>
        <row r="27880">
          <cell r="B27880">
            <v>496</v>
          </cell>
          <cell r="H27880" t="str">
            <v>43836496MAR</v>
          </cell>
        </row>
        <row r="27881">
          <cell r="B27881">
            <v>496</v>
          </cell>
          <cell r="H27881" t="str">
            <v>43836496MAR</v>
          </cell>
        </row>
        <row r="27882">
          <cell r="B27882">
            <v>496</v>
          </cell>
          <cell r="H27882" t="str">
            <v>43836496MAR</v>
          </cell>
        </row>
        <row r="27883">
          <cell r="B27883">
            <v>496</v>
          </cell>
          <cell r="H27883" t="str">
            <v>43836496MAR</v>
          </cell>
        </row>
        <row r="27884">
          <cell r="B27884">
            <v>496</v>
          </cell>
          <cell r="H27884" t="str">
            <v>43836496MAR</v>
          </cell>
        </row>
        <row r="27885">
          <cell r="B27885">
            <v>496</v>
          </cell>
          <cell r="H27885" t="str">
            <v>43836496MAR</v>
          </cell>
        </row>
        <row r="27886">
          <cell r="B27886">
            <v>496</v>
          </cell>
          <cell r="H27886" t="str">
            <v>43836496MAR</v>
          </cell>
        </row>
        <row r="27887">
          <cell r="B27887">
            <v>496</v>
          </cell>
          <cell r="H27887" t="str">
            <v>43836496MAR</v>
          </cell>
        </row>
        <row r="27888">
          <cell r="B27888">
            <v>496</v>
          </cell>
          <cell r="H27888" t="str">
            <v>43836496MAR</v>
          </cell>
        </row>
        <row r="27889">
          <cell r="B27889">
            <v>496</v>
          </cell>
          <cell r="H27889" t="str">
            <v>43836496MAR</v>
          </cell>
        </row>
        <row r="27890">
          <cell r="B27890">
            <v>496</v>
          </cell>
          <cell r="H27890" t="str">
            <v>43836496MAR</v>
          </cell>
        </row>
        <row r="27891">
          <cell r="B27891">
            <v>496</v>
          </cell>
          <cell r="H27891" t="str">
            <v>43836496MAR</v>
          </cell>
        </row>
        <row r="27892">
          <cell r="B27892">
            <v>496</v>
          </cell>
          <cell r="H27892" t="str">
            <v>43836496MAR</v>
          </cell>
        </row>
        <row r="27893">
          <cell r="B27893">
            <v>496</v>
          </cell>
          <cell r="H27893" t="str">
            <v>43836496MAR</v>
          </cell>
        </row>
        <row r="27894">
          <cell r="B27894">
            <v>496</v>
          </cell>
          <cell r="H27894" t="str">
            <v>43836496MAR</v>
          </cell>
        </row>
        <row r="27895">
          <cell r="B27895">
            <v>496</v>
          </cell>
          <cell r="H27895" t="str">
            <v>43836496MAR</v>
          </cell>
        </row>
        <row r="27896">
          <cell r="B27896">
            <v>496</v>
          </cell>
          <cell r="H27896" t="str">
            <v>43836496MAR</v>
          </cell>
        </row>
        <row r="27897">
          <cell r="B27897">
            <v>496</v>
          </cell>
          <cell r="H27897" t="str">
            <v>43836496MAR</v>
          </cell>
        </row>
        <row r="27898">
          <cell r="B27898">
            <v>496</v>
          </cell>
          <cell r="H27898" t="str">
            <v>43836496MAR</v>
          </cell>
        </row>
        <row r="27899">
          <cell r="B27899">
            <v>496</v>
          </cell>
          <cell r="H27899" t="str">
            <v>43836496MAR</v>
          </cell>
        </row>
        <row r="27900">
          <cell r="B27900">
            <v>496</v>
          </cell>
          <cell r="H27900" t="str">
            <v>43836496MAR</v>
          </cell>
        </row>
        <row r="27901">
          <cell r="B27901">
            <v>496</v>
          </cell>
          <cell r="H27901" t="str">
            <v>43836496MAR</v>
          </cell>
        </row>
        <row r="27902">
          <cell r="B27902">
            <v>496</v>
          </cell>
          <cell r="H27902" t="str">
            <v>43836496MAR</v>
          </cell>
        </row>
        <row r="27903">
          <cell r="B27903">
            <v>496</v>
          </cell>
          <cell r="H27903" t="str">
            <v>43836496MAR</v>
          </cell>
        </row>
        <row r="27904">
          <cell r="B27904">
            <v>496</v>
          </cell>
          <cell r="H27904" t="str">
            <v>43836496MAR</v>
          </cell>
        </row>
        <row r="27905">
          <cell r="B27905">
            <v>496</v>
          </cell>
          <cell r="H27905" t="str">
            <v>43836496MAR</v>
          </cell>
        </row>
        <row r="27906">
          <cell r="B27906">
            <v>496</v>
          </cell>
          <cell r="H27906" t="str">
            <v>43836496MAR</v>
          </cell>
        </row>
        <row r="27907">
          <cell r="B27907">
            <v>496</v>
          </cell>
          <cell r="H27907" t="str">
            <v>43836496MAR</v>
          </cell>
        </row>
        <row r="27908">
          <cell r="B27908">
            <v>496</v>
          </cell>
          <cell r="H27908" t="str">
            <v>43836496MAR</v>
          </cell>
        </row>
        <row r="27909">
          <cell r="B27909">
            <v>496</v>
          </cell>
          <cell r="H27909" t="str">
            <v>43836496MAR</v>
          </cell>
        </row>
        <row r="27910">
          <cell r="B27910">
            <v>496</v>
          </cell>
          <cell r="H27910" t="str">
            <v>43836496MAR</v>
          </cell>
        </row>
        <row r="27911">
          <cell r="B27911">
            <v>496</v>
          </cell>
          <cell r="H27911" t="str">
            <v>43836496MAR</v>
          </cell>
        </row>
        <row r="27912">
          <cell r="B27912">
            <v>496</v>
          </cell>
          <cell r="H27912" t="str">
            <v>43836496MAR</v>
          </cell>
        </row>
        <row r="27913">
          <cell r="B27913">
            <v>496</v>
          </cell>
          <cell r="H27913" t="str">
            <v>43836496MAR</v>
          </cell>
        </row>
        <row r="27914">
          <cell r="B27914">
            <v>496</v>
          </cell>
          <cell r="H27914">
            <v>1951</v>
          </cell>
        </row>
        <row r="27915">
          <cell r="B27915">
            <v>496</v>
          </cell>
          <cell r="H27915">
            <v>1951</v>
          </cell>
        </row>
        <row r="27916">
          <cell r="B27916">
            <v>496</v>
          </cell>
          <cell r="H27916">
            <v>1951</v>
          </cell>
        </row>
        <row r="27917">
          <cell r="B27917">
            <v>496</v>
          </cell>
          <cell r="H27917">
            <v>1951</v>
          </cell>
        </row>
        <row r="27918">
          <cell r="B27918">
            <v>496</v>
          </cell>
          <cell r="H27918">
            <v>1951</v>
          </cell>
        </row>
        <row r="27919">
          <cell r="B27919">
            <v>496</v>
          </cell>
          <cell r="H27919">
            <v>1951</v>
          </cell>
        </row>
        <row r="27920">
          <cell r="B27920">
            <v>496</v>
          </cell>
          <cell r="H27920">
            <v>1951</v>
          </cell>
        </row>
        <row r="27921">
          <cell r="B27921">
            <v>496</v>
          </cell>
          <cell r="H27921">
            <v>1951</v>
          </cell>
        </row>
        <row r="27922">
          <cell r="B27922">
            <v>496</v>
          </cell>
          <cell r="H27922">
            <v>1951</v>
          </cell>
        </row>
        <row r="27923">
          <cell r="B27923">
            <v>496</v>
          </cell>
          <cell r="H27923">
            <v>1951</v>
          </cell>
        </row>
        <row r="27924">
          <cell r="B27924">
            <v>496</v>
          </cell>
          <cell r="H27924">
            <v>1951</v>
          </cell>
        </row>
        <row r="27925">
          <cell r="B27925">
            <v>497</v>
          </cell>
          <cell r="H27925" t="str">
            <v>43841497ANA</v>
          </cell>
        </row>
        <row r="27926">
          <cell r="B27926">
            <v>497</v>
          </cell>
          <cell r="H27926" t="str">
            <v>43841497ANA</v>
          </cell>
        </row>
        <row r="27927">
          <cell r="B27927">
            <v>497</v>
          </cell>
          <cell r="H27927" t="str">
            <v>43841497ANA</v>
          </cell>
        </row>
        <row r="27928">
          <cell r="B27928">
            <v>497</v>
          </cell>
          <cell r="H27928" t="str">
            <v>43841497ANA</v>
          </cell>
        </row>
        <row r="27929">
          <cell r="B27929">
            <v>497</v>
          </cell>
          <cell r="H27929" t="str">
            <v>43841497ANA</v>
          </cell>
        </row>
        <row r="27930">
          <cell r="B27930">
            <v>497</v>
          </cell>
          <cell r="H27930" t="str">
            <v>43841497ANA</v>
          </cell>
        </row>
        <row r="27931">
          <cell r="B27931">
            <v>497</v>
          </cell>
          <cell r="H27931" t="str">
            <v>43841497ANA</v>
          </cell>
        </row>
        <row r="27932">
          <cell r="B27932">
            <v>497</v>
          </cell>
          <cell r="H27932" t="str">
            <v>43841497ANA</v>
          </cell>
        </row>
        <row r="27933">
          <cell r="B27933">
            <v>497</v>
          </cell>
          <cell r="H27933" t="str">
            <v>43841497ANA</v>
          </cell>
        </row>
        <row r="27934">
          <cell r="B27934">
            <v>497</v>
          </cell>
          <cell r="H27934" t="str">
            <v>43841497ANA</v>
          </cell>
        </row>
        <row r="27935">
          <cell r="B27935">
            <v>497</v>
          </cell>
          <cell r="H27935" t="str">
            <v>43841497ANA</v>
          </cell>
        </row>
        <row r="27936">
          <cell r="B27936">
            <v>497</v>
          </cell>
          <cell r="H27936" t="str">
            <v>43841497ANA</v>
          </cell>
        </row>
        <row r="27937">
          <cell r="B27937">
            <v>497</v>
          </cell>
          <cell r="H27937" t="str">
            <v>43841497ANA</v>
          </cell>
        </row>
        <row r="27938">
          <cell r="B27938">
            <v>497</v>
          </cell>
          <cell r="H27938" t="str">
            <v>43841497ANA</v>
          </cell>
        </row>
        <row r="27939">
          <cell r="B27939">
            <v>497</v>
          </cell>
          <cell r="H27939" t="str">
            <v>43841497ANA</v>
          </cell>
        </row>
        <row r="27940">
          <cell r="B27940">
            <v>497</v>
          </cell>
          <cell r="H27940" t="str">
            <v>43841497ANA</v>
          </cell>
        </row>
        <row r="27941">
          <cell r="B27941">
            <v>497</v>
          </cell>
          <cell r="H27941" t="str">
            <v>43841497ANA</v>
          </cell>
        </row>
        <row r="27942">
          <cell r="B27942">
            <v>497</v>
          </cell>
          <cell r="H27942" t="str">
            <v>43841497ANA</v>
          </cell>
        </row>
        <row r="27943">
          <cell r="B27943">
            <v>497</v>
          </cell>
          <cell r="H27943" t="str">
            <v>44100497ANA</v>
          </cell>
        </row>
        <row r="27944">
          <cell r="B27944">
            <v>497</v>
          </cell>
          <cell r="H27944" t="str">
            <v>44100497ANA</v>
          </cell>
        </row>
        <row r="27945">
          <cell r="B27945">
            <v>497</v>
          </cell>
          <cell r="H27945" t="str">
            <v>44100497ANA</v>
          </cell>
        </row>
        <row r="27946">
          <cell r="B27946">
            <v>497</v>
          </cell>
          <cell r="H27946" t="str">
            <v>44100497ANA</v>
          </cell>
        </row>
        <row r="27947">
          <cell r="B27947">
            <v>497</v>
          </cell>
          <cell r="H27947" t="str">
            <v>44100497ANA</v>
          </cell>
        </row>
        <row r="27948">
          <cell r="B27948">
            <v>497</v>
          </cell>
          <cell r="H27948" t="str">
            <v>44100497ANA</v>
          </cell>
        </row>
        <row r="27949">
          <cell r="B27949">
            <v>497</v>
          </cell>
          <cell r="H27949" t="str">
            <v>44100497ANA</v>
          </cell>
        </row>
        <row r="27950">
          <cell r="B27950">
            <v>497</v>
          </cell>
          <cell r="H27950" t="str">
            <v>44100497ANA</v>
          </cell>
        </row>
        <row r="27951">
          <cell r="B27951">
            <v>497</v>
          </cell>
          <cell r="H27951" t="str">
            <v>44100497ANA</v>
          </cell>
        </row>
        <row r="27952">
          <cell r="B27952">
            <v>497</v>
          </cell>
          <cell r="H27952" t="str">
            <v>44100497ANA</v>
          </cell>
        </row>
        <row r="27953">
          <cell r="B27953">
            <v>497</v>
          </cell>
          <cell r="H27953" t="str">
            <v>44100497ANA</v>
          </cell>
        </row>
        <row r="27954">
          <cell r="B27954">
            <v>497</v>
          </cell>
          <cell r="H27954" t="str">
            <v>44100497ANA</v>
          </cell>
        </row>
        <row r="27955">
          <cell r="B27955">
            <v>497</v>
          </cell>
          <cell r="H27955" t="str">
            <v>44100497ANA</v>
          </cell>
        </row>
        <row r="27956">
          <cell r="B27956">
            <v>497</v>
          </cell>
          <cell r="H27956" t="str">
            <v>44100497ANA</v>
          </cell>
        </row>
        <row r="27957">
          <cell r="B27957">
            <v>497</v>
          </cell>
          <cell r="H27957" t="str">
            <v>44100497ANA</v>
          </cell>
        </row>
        <row r="27958">
          <cell r="B27958">
            <v>497</v>
          </cell>
          <cell r="H27958" t="str">
            <v>44100497ANA</v>
          </cell>
        </row>
        <row r="27959">
          <cell r="B27959">
            <v>497</v>
          </cell>
          <cell r="H27959" t="str">
            <v>44100497ANA</v>
          </cell>
        </row>
        <row r="27960">
          <cell r="B27960">
            <v>497</v>
          </cell>
          <cell r="H27960" t="str">
            <v>44100497ANA</v>
          </cell>
        </row>
        <row r="27961">
          <cell r="B27961">
            <v>497</v>
          </cell>
          <cell r="H27961" t="str">
            <v>44100497ANA</v>
          </cell>
        </row>
        <row r="27962">
          <cell r="B27962">
            <v>497</v>
          </cell>
          <cell r="H27962" t="str">
            <v>44100497ANA</v>
          </cell>
        </row>
        <row r="27963">
          <cell r="B27963">
            <v>497</v>
          </cell>
          <cell r="H27963" t="str">
            <v>44100497ANA</v>
          </cell>
        </row>
        <row r="27964">
          <cell r="B27964">
            <v>497</v>
          </cell>
          <cell r="H27964" t="str">
            <v>44100497ANA</v>
          </cell>
        </row>
        <row r="27965">
          <cell r="B27965">
            <v>497</v>
          </cell>
          <cell r="H27965" t="str">
            <v>44100497ANA</v>
          </cell>
        </row>
        <row r="27966">
          <cell r="B27966">
            <v>497</v>
          </cell>
          <cell r="H27966" t="str">
            <v>44100497ANA</v>
          </cell>
        </row>
        <row r="27967">
          <cell r="B27967">
            <v>498</v>
          </cell>
          <cell r="H27967" t="str">
            <v>43845498RUB</v>
          </cell>
        </row>
        <row r="27968">
          <cell r="B27968">
            <v>498</v>
          </cell>
          <cell r="H27968" t="str">
            <v>43845498RUB</v>
          </cell>
        </row>
        <row r="27969">
          <cell r="B27969">
            <v>498</v>
          </cell>
          <cell r="H27969" t="str">
            <v>43845498RUB</v>
          </cell>
        </row>
        <row r="27970">
          <cell r="B27970">
            <v>498</v>
          </cell>
          <cell r="H27970" t="str">
            <v>43845498RUB</v>
          </cell>
        </row>
        <row r="27971">
          <cell r="B27971">
            <v>498</v>
          </cell>
          <cell r="H27971" t="str">
            <v>43845498RUB</v>
          </cell>
        </row>
        <row r="27972">
          <cell r="B27972">
            <v>498</v>
          </cell>
          <cell r="H27972" t="str">
            <v>43845498RUB</v>
          </cell>
        </row>
        <row r="27973">
          <cell r="B27973">
            <v>498</v>
          </cell>
          <cell r="H27973" t="str">
            <v>43845498RUB</v>
          </cell>
        </row>
        <row r="27974">
          <cell r="B27974">
            <v>498</v>
          </cell>
          <cell r="H27974" t="str">
            <v>43845498RUB</v>
          </cell>
        </row>
        <row r="27975">
          <cell r="B27975">
            <v>498</v>
          </cell>
          <cell r="H27975" t="str">
            <v>43845498RUB</v>
          </cell>
        </row>
        <row r="27976">
          <cell r="B27976">
            <v>498</v>
          </cell>
          <cell r="H27976" t="str">
            <v>43845498RUB</v>
          </cell>
        </row>
        <row r="27977">
          <cell r="B27977">
            <v>498</v>
          </cell>
          <cell r="H27977" t="str">
            <v>43845498RUB</v>
          </cell>
        </row>
        <row r="27978">
          <cell r="B27978">
            <v>498</v>
          </cell>
          <cell r="H27978" t="str">
            <v>43845498RUB</v>
          </cell>
        </row>
        <row r="27979">
          <cell r="B27979">
            <v>498</v>
          </cell>
          <cell r="H27979" t="str">
            <v>43845498RUB</v>
          </cell>
        </row>
        <row r="27980">
          <cell r="B27980">
            <v>498</v>
          </cell>
          <cell r="H27980" t="str">
            <v>43845498RUB</v>
          </cell>
        </row>
        <row r="27981">
          <cell r="B27981">
            <v>498</v>
          </cell>
          <cell r="H27981" t="str">
            <v>1148</v>
          </cell>
        </row>
        <row r="27982">
          <cell r="B27982">
            <v>498</v>
          </cell>
          <cell r="H27982" t="str">
            <v>1148</v>
          </cell>
        </row>
        <row r="27983">
          <cell r="B27983">
            <v>498</v>
          </cell>
          <cell r="H27983" t="str">
            <v>1148</v>
          </cell>
        </row>
        <row r="27984">
          <cell r="B27984">
            <v>498</v>
          </cell>
          <cell r="H27984" t="str">
            <v>1148</v>
          </cell>
        </row>
        <row r="27985">
          <cell r="B27985">
            <v>498</v>
          </cell>
          <cell r="H27985" t="str">
            <v>1148</v>
          </cell>
        </row>
        <row r="27986">
          <cell r="B27986">
            <v>498</v>
          </cell>
          <cell r="H27986" t="str">
            <v>1148</v>
          </cell>
        </row>
        <row r="27987">
          <cell r="B27987">
            <v>498</v>
          </cell>
          <cell r="H27987" t="str">
            <v>1148</v>
          </cell>
        </row>
        <row r="27988">
          <cell r="B27988">
            <v>498</v>
          </cell>
          <cell r="H27988" t="str">
            <v>1148</v>
          </cell>
        </row>
        <row r="27989">
          <cell r="B27989">
            <v>498</v>
          </cell>
          <cell r="H27989" t="str">
            <v>1148</v>
          </cell>
        </row>
        <row r="27990">
          <cell r="B27990">
            <v>498</v>
          </cell>
          <cell r="H27990" t="str">
            <v>1148</v>
          </cell>
        </row>
        <row r="27991">
          <cell r="B27991">
            <v>498</v>
          </cell>
          <cell r="H27991" t="str">
            <v>1148</v>
          </cell>
        </row>
        <row r="27992">
          <cell r="B27992">
            <v>498</v>
          </cell>
          <cell r="H27992" t="str">
            <v>1148</v>
          </cell>
        </row>
        <row r="27993">
          <cell r="B27993">
            <v>498</v>
          </cell>
          <cell r="H27993" t="str">
            <v>1148</v>
          </cell>
        </row>
        <row r="27994">
          <cell r="B27994">
            <v>498</v>
          </cell>
          <cell r="H27994" t="str">
            <v>1148</v>
          </cell>
        </row>
        <row r="27995">
          <cell r="B27995">
            <v>498</v>
          </cell>
          <cell r="H27995" t="str">
            <v>1148</v>
          </cell>
        </row>
        <row r="27996">
          <cell r="B27996">
            <v>498</v>
          </cell>
          <cell r="H27996" t="str">
            <v>1148</v>
          </cell>
        </row>
        <row r="27997">
          <cell r="B27997">
            <v>498</v>
          </cell>
          <cell r="H27997" t="str">
            <v>1148</v>
          </cell>
        </row>
        <row r="27998">
          <cell r="B27998">
            <v>498</v>
          </cell>
          <cell r="H27998" t="str">
            <v>1148</v>
          </cell>
        </row>
        <row r="27999">
          <cell r="B27999">
            <v>498</v>
          </cell>
          <cell r="H27999" t="str">
            <v>1148</v>
          </cell>
        </row>
        <row r="28000">
          <cell r="B28000">
            <v>498</v>
          </cell>
          <cell r="H28000" t="str">
            <v>1148</v>
          </cell>
        </row>
        <row r="28001">
          <cell r="B28001">
            <v>498</v>
          </cell>
          <cell r="H28001" t="str">
            <v>1148</v>
          </cell>
        </row>
        <row r="28002">
          <cell r="B28002">
            <v>498</v>
          </cell>
          <cell r="H28002" t="str">
            <v>1148</v>
          </cell>
        </row>
        <row r="28003">
          <cell r="B28003">
            <v>498</v>
          </cell>
          <cell r="H28003" t="str">
            <v>1148</v>
          </cell>
        </row>
        <row r="28004">
          <cell r="B28004">
            <v>498</v>
          </cell>
          <cell r="H28004" t="str">
            <v>1148</v>
          </cell>
        </row>
        <row r="28005">
          <cell r="B28005">
            <v>498</v>
          </cell>
          <cell r="H28005" t="str">
            <v>1148</v>
          </cell>
        </row>
        <row r="28006">
          <cell r="B28006">
            <v>499</v>
          </cell>
          <cell r="H28006" t="str">
            <v>43845499MIR</v>
          </cell>
        </row>
        <row r="28007">
          <cell r="B28007">
            <v>499</v>
          </cell>
          <cell r="H28007" t="str">
            <v>43845499MIR</v>
          </cell>
        </row>
        <row r="28008">
          <cell r="B28008">
            <v>499</v>
          </cell>
          <cell r="H28008" t="str">
            <v>43845499MIR</v>
          </cell>
        </row>
        <row r="28009">
          <cell r="B28009">
            <v>499</v>
          </cell>
          <cell r="H28009" t="str">
            <v>43845499MIR</v>
          </cell>
        </row>
        <row r="28010">
          <cell r="B28010">
            <v>499</v>
          </cell>
          <cell r="H28010" t="str">
            <v>43845499MIR</v>
          </cell>
        </row>
        <row r="28011">
          <cell r="B28011">
            <v>499</v>
          </cell>
          <cell r="H28011" t="str">
            <v>43845499MIR</v>
          </cell>
        </row>
        <row r="28012">
          <cell r="B28012">
            <v>499</v>
          </cell>
          <cell r="H28012" t="str">
            <v>43845499MIR</v>
          </cell>
        </row>
        <row r="28013">
          <cell r="B28013">
            <v>499</v>
          </cell>
          <cell r="H28013" t="str">
            <v>43845499MIR</v>
          </cell>
        </row>
        <row r="28014">
          <cell r="B28014">
            <v>499</v>
          </cell>
          <cell r="H28014" t="str">
            <v>43845499MIR</v>
          </cell>
        </row>
        <row r="28015">
          <cell r="B28015">
            <v>499</v>
          </cell>
          <cell r="H28015" t="str">
            <v>43845499MIR</v>
          </cell>
        </row>
        <row r="28016">
          <cell r="B28016">
            <v>499</v>
          </cell>
          <cell r="H28016" t="str">
            <v>43845499MIR</v>
          </cell>
        </row>
        <row r="28017">
          <cell r="B28017">
            <v>499</v>
          </cell>
          <cell r="H28017" t="str">
            <v>43845499MIR</v>
          </cell>
        </row>
        <row r="28018">
          <cell r="B28018">
            <v>499</v>
          </cell>
          <cell r="H28018" t="str">
            <v>43845499MIR</v>
          </cell>
        </row>
        <row r="28019">
          <cell r="B28019">
            <v>499</v>
          </cell>
          <cell r="H28019" t="str">
            <v>43845499MIR</v>
          </cell>
        </row>
        <row r="28020">
          <cell r="B28020">
            <v>499</v>
          </cell>
          <cell r="H28020" t="str">
            <v>43845499MIR</v>
          </cell>
        </row>
        <row r="28021">
          <cell r="B28021">
            <v>499</v>
          </cell>
          <cell r="H28021" t="str">
            <v>43845499MIR</v>
          </cell>
        </row>
        <row r="28022">
          <cell r="B28022">
            <v>499</v>
          </cell>
          <cell r="H28022" t="str">
            <v>43845499MIR</v>
          </cell>
        </row>
        <row r="28023">
          <cell r="B28023">
            <v>499</v>
          </cell>
          <cell r="H28023" t="str">
            <v>43845499MIR</v>
          </cell>
        </row>
        <row r="28024">
          <cell r="B28024">
            <v>499</v>
          </cell>
          <cell r="H28024" t="str">
            <v>43845499MIR</v>
          </cell>
        </row>
        <row r="28025">
          <cell r="B28025">
            <v>499</v>
          </cell>
          <cell r="H28025" t="str">
            <v>43845499MIR</v>
          </cell>
        </row>
        <row r="28026">
          <cell r="B28026">
            <v>499</v>
          </cell>
          <cell r="H28026" t="str">
            <v>43845499MIR</v>
          </cell>
        </row>
        <row r="28027">
          <cell r="B28027">
            <v>500</v>
          </cell>
          <cell r="H28027" t="str">
            <v>43845500MEL</v>
          </cell>
        </row>
        <row r="28028">
          <cell r="B28028">
            <v>500</v>
          </cell>
          <cell r="H28028" t="str">
            <v>43845500MEL</v>
          </cell>
        </row>
        <row r="28029">
          <cell r="B28029">
            <v>500</v>
          </cell>
          <cell r="H28029" t="str">
            <v>43845500MEL</v>
          </cell>
        </row>
        <row r="28030">
          <cell r="B28030">
            <v>500</v>
          </cell>
          <cell r="H28030" t="str">
            <v>43845500MEL</v>
          </cell>
        </row>
        <row r="28031">
          <cell r="B28031">
            <v>500</v>
          </cell>
          <cell r="H28031" t="str">
            <v>43845500MEL</v>
          </cell>
        </row>
        <row r="28032">
          <cell r="B28032">
            <v>500</v>
          </cell>
          <cell r="H28032" t="str">
            <v>43845500MEL</v>
          </cell>
        </row>
        <row r="28033">
          <cell r="B28033">
            <v>500</v>
          </cell>
          <cell r="H28033" t="str">
            <v>43845500MEL</v>
          </cell>
        </row>
        <row r="28034">
          <cell r="B28034">
            <v>500</v>
          </cell>
          <cell r="H28034" t="str">
            <v>43845500MEL</v>
          </cell>
        </row>
        <row r="28035">
          <cell r="B28035">
            <v>500</v>
          </cell>
          <cell r="H28035" t="str">
            <v>43845500MEL</v>
          </cell>
        </row>
        <row r="28036">
          <cell r="B28036">
            <v>500</v>
          </cell>
          <cell r="H28036" t="str">
            <v>43845500MEL</v>
          </cell>
        </row>
        <row r="28037">
          <cell r="B28037">
            <v>500</v>
          </cell>
          <cell r="H28037" t="str">
            <v>44008500MEL</v>
          </cell>
        </row>
        <row r="28038">
          <cell r="B28038">
            <v>500</v>
          </cell>
          <cell r="H28038" t="str">
            <v>44008500MEL</v>
          </cell>
        </row>
        <row r="28039">
          <cell r="B28039">
            <v>500</v>
          </cell>
          <cell r="H28039" t="str">
            <v>44008500MEL</v>
          </cell>
        </row>
        <row r="28040">
          <cell r="B28040">
            <v>500</v>
          </cell>
          <cell r="H28040" t="str">
            <v>44008500MEL</v>
          </cell>
        </row>
        <row r="28041">
          <cell r="B28041">
            <v>500</v>
          </cell>
          <cell r="H28041" t="str">
            <v>44008500MEL</v>
          </cell>
        </row>
        <row r="28042">
          <cell r="B28042">
            <v>500</v>
          </cell>
          <cell r="H28042" t="str">
            <v>44008500MEL</v>
          </cell>
        </row>
        <row r="28043">
          <cell r="B28043">
            <v>500</v>
          </cell>
          <cell r="H28043" t="str">
            <v>44008500MEL</v>
          </cell>
        </row>
        <row r="28044">
          <cell r="B28044">
            <v>500</v>
          </cell>
          <cell r="H28044" t="str">
            <v>44008500MEL</v>
          </cell>
        </row>
        <row r="28045">
          <cell r="B28045">
            <v>500</v>
          </cell>
          <cell r="H28045" t="str">
            <v>44008500MEL</v>
          </cell>
        </row>
        <row r="28046">
          <cell r="B28046">
            <v>500</v>
          </cell>
          <cell r="H28046" t="str">
            <v>44008500MEL</v>
          </cell>
        </row>
        <row r="28047">
          <cell r="B28047">
            <v>500</v>
          </cell>
          <cell r="H28047" t="str">
            <v>44008500MEL</v>
          </cell>
        </row>
        <row r="28048">
          <cell r="B28048">
            <v>500</v>
          </cell>
          <cell r="H28048" t="str">
            <v>44008500MEL</v>
          </cell>
        </row>
        <row r="28049">
          <cell r="B28049">
            <v>500</v>
          </cell>
          <cell r="H28049" t="str">
            <v>44008500MEL</v>
          </cell>
        </row>
        <row r="28050">
          <cell r="B28050">
            <v>500</v>
          </cell>
          <cell r="H28050" t="str">
            <v>44008500MEL</v>
          </cell>
        </row>
        <row r="28051">
          <cell r="B28051">
            <v>500</v>
          </cell>
          <cell r="H28051" t="str">
            <v>1009</v>
          </cell>
        </row>
        <row r="28052">
          <cell r="B28052">
            <v>500</v>
          </cell>
          <cell r="H28052" t="str">
            <v>1009</v>
          </cell>
        </row>
        <row r="28053">
          <cell r="B28053">
            <v>500</v>
          </cell>
          <cell r="H28053" t="str">
            <v>1009</v>
          </cell>
        </row>
        <row r="28054">
          <cell r="B28054">
            <v>500</v>
          </cell>
          <cell r="H28054" t="str">
            <v>1009</v>
          </cell>
        </row>
        <row r="28055">
          <cell r="B28055">
            <v>500</v>
          </cell>
          <cell r="H28055" t="str">
            <v>1009</v>
          </cell>
        </row>
        <row r="28056">
          <cell r="B28056">
            <v>500</v>
          </cell>
          <cell r="H28056" t="str">
            <v>1009</v>
          </cell>
        </row>
        <row r="28057">
          <cell r="B28057">
            <v>500</v>
          </cell>
          <cell r="H28057" t="str">
            <v>1009</v>
          </cell>
        </row>
        <row r="28058">
          <cell r="B28058">
            <v>500</v>
          </cell>
          <cell r="H28058" t="str">
            <v>1009</v>
          </cell>
        </row>
        <row r="28059">
          <cell r="B28059">
            <v>500</v>
          </cell>
          <cell r="H28059" t="str">
            <v>1009</v>
          </cell>
        </row>
        <row r="28060">
          <cell r="B28060">
            <v>500</v>
          </cell>
          <cell r="H28060" t="str">
            <v>1009</v>
          </cell>
        </row>
        <row r="28061">
          <cell r="B28061">
            <v>500</v>
          </cell>
          <cell r="H28061" t="str">
            <v>1009</v>
          </cell>
        </row>
        <row r="28062">
          <cell r="B28062">
            <v>500</v>
          </cell>
          <cell r="H28062" t="str">
            <v>1009</v>
          </cell>
        </row>
        <row r="28063">
          <cell r="B28063">
            <v>500</v>
          </cell>
          <cell r="H28063" t="str">
            <v>1009</v>
          </cell>
        </row>
        <row r="28064">
          <cell r="B28064">
            <v>500</v>
          </cell>
          <cell r="H28064" t="str">
            <v>1009</v>
          </cell>
        </row>
        <row r="28065">
          <cell r="B28065">
            <v>500</v>
          </cell>
          <cell r="H28065" t="str">
            <v>1009</v>
          </cell>
        </row>
        <row r="28066">
          <cell r="B28066">
            <v>500</v>
          </cell>
          <cell r="H28066" t="str">
            <v>1009</v>
          </cell>
        </row>
        <row r="28067">
          <cell r="B28067">
            <v>500</v>
          </cell>
          <cell r="H28067" t="str">
            <v>1009</v>
          </cell>
        </row>
        <row r="28068">
          <cell r="B28068">
            <v>500</v>
          </cell>
          <cell r="H28068" t="str">
            <v>1009</v>
          </cell>
        </row>
        <row r="28069">
          <cell r="B28069">
            <v>500</v>
          </cell>
          <cell r="H28069" t="str">
            <v>1009</v>
          </cell>
        </row>
        <row r="28070">
          <cell r="B28070">
            <v>500</v>
          </cell>
          <cell r="H28070" t="str">
            <v>1009</v>
          </cell>
        </row>
        <row r="28071">
          <cell r="B28071">
            <v>500</v>
          </cell>
          <cell r="H28071">
            <v>1378</v>
          </cell>
        </row>
        <row r="28072">
          <cell r="B28072">
            <v>500</v>
          </cell>
          <cell r="H28072">
            <v>1378</v>
          </cell>
        </row>
        <row r="28073">
          <cell r="B28073">
            <v>500</v>
          </cell>
          <cell r="H28073">
            <v>1378</v>
          </cell>
        </row>
        <row r="28074">
          <cell r="B28074">
            <v>500</v>
          </cell>
          <cell r="H28074">
            <v>1378</v>
          </cell>
        </row>
        <row r="28075">
          <cell r="B28075">
            <v>500</v>
          </cell>
          <cell r="H28075">
            <v>1378</v>
          </cell>
        </row>
        <row r="28076">
          <cell r="B28076">
            <v>500</v>
          </cell>
          <cell r="H28076">
            <v>1378</v>
          </cell>
        </row>
        <row r="28077">
          <cell r="B28077">
            <v>500</v>
          </cell>
          <cell r="H28077">
            <v>1378</v>
          </cell>
        </row>
        <row r="28078">
          <cell r="B28078">
            <v>500</v>
          </cell>
          <cell r="H28078">
            <v>1378</v>
          </cell>
        </row>
        <row r="28079">
          <cell r="B28079">
            <v>500</v>
          </cell>
          <cell r="H28079">
            <v>1378</v>
          </cell>
        </row>
        <row r="28080">
          <cell r="B28080">
            <v>500</v>
          </cell>
          <cell r="H28080">
            <v>1378</v>
          </cell>
        </row>
        <row r="28081">
          <cell r="B28081">
            <v>500</v>
          </cell>
          <cell r="H28081">
            <v>1378</v>
          </cell>
        </row>
        <row r="28082">
          <cell r="B28082">
            <v>500</v>
          </cell>
          <cell r="H28082">
            <v>1378</v>
          </cell>
        </row>
        <row r="28083">
          <cell r="B28083">
            <v>500</v>
          </cell>
          <cell r="H28083">
            <v>1378</v>
          </cell>
        </row>
        <row r="28084">
          <cell r="B28084">
            <v>500</v>
          </cell>
          <cell r="H28084">
            <v>1378</v>
          </cell>
        </row>
        <row r="28085">
          <cell r="B28085">
            <v>500</v>
          </cell>
          <cell r="H28085">
            <v>1378</v>
          </cell>
        </row>
        <row r="28086">
          <cell r="B28086">
            <v>500</v>
          </cell>
          <cell r="H28086">
            <v>1378</v>
          </cell>
        </row>
        <row r="28087">
          <cell r="B28087">
            <v>500</v>
          </cell>
          <cell r="H28087">
            <v>1378</v>
          </cell>
        </row>
        <row r="28088">
          <cell r="B28088">
            <v>500</v>
          </cell>
          <cell r="H28088">
            <v>1378</v>
          </cell>
        </row>
        <row r="28089">
          <cell r="B28089">
            <v>500</v>
          </cell>
          <cell r="H28089">
            <v>1378</v>
          </cell>
        </row>
        <row r="28090">
          <cell r="B28090">
            <v>500</v>
          </cell>
          <cell r="H28090">
            <v>1378</v>
          </cell>
        </row>
        <row r="28091">
          <cell r="B28091">
            <v>500</v>
          </cell>
          <cell r="H28091">
            <v>1805</v>
          </cell>
        </row>
        <row r="28092">
          <cell r="B28092">
            <v>500</v>
          </cell>
          <cell r="H28092">
            <v>1805</v>
          </cell>
        </row>
        <row r="28093">
          <cell r="B28093">
            <v>500</v>
          </cell>
          <cell r="H28093">
            <v>1805</v>
          </cell>
        </row>
        <row r="28094">
          <cell r="B28094">
            <v>500</v>
          </cell>
          <cell r="H28094">
            <v>1805</v>
          </cell>
        </row>
        <row r="28095">
          <cell r="B28095">
            <v>500</v>
          </cell>
          <cell r="H28095">
            <v>1805</v>
          </cell>
        </row>
        <row r="28096">
          <cell r="B28096">
            <v>500</v>
          </cell>
          <cell r="H28096">
            <v>1805</v>
          </cell>
        </row>
        <row r="28097">
          <cell r="B28097">
            <v>500</v>
          </cell>
          <cell r="H28097">
            <v>1805</v>
          </cell>
        </row>
        <row r="28098">
          <cell r="B28098">
            <v>500</v>
          </cell>
          <cell r="H28098">
            <v>1805</v>
          </cell>
        </row>
        <row r="28099">
          <cell r="B28099">
            <v>500</v>
          </cell>
          <cell r="H28099">
            <v>1805</v>
          </cell>
        </row>
        <row r="28100">
          <cell r="B28100">
            <v>500</v>
          </cell>
          <cell r="H28100">
            <v>1805</v>
          </cell>
        </row>
        <row r="28101">
          <cell r="B28101">
            <v>500</v>
          </cell>
          <cell r="H28101">
            <v>1805</v>
          </cell>
        </row>
        <row r="28102">
          <cell r="B28102">
            <v>500</v>
          </cell>
          <cell r="H28102">
            <v>1805</v>
          </cell>
        </row>
        <row r="28103">
          <cell r="B28103">
            <v>500</v>
          </cell>
          <cell r="H28103">
            <v>1805</v>
          </cell>
        </row>
        <row r="28104">
          <cell r="B28104">
            <v>500</v>
          </cell>
          <cell r="H28104">
            <v>1805</v>
          </cell>
        </row>
        <row r="28105">
          <cell r="B28105">
            <v>500</v>
          </cell>
          <cell r="H28105">
            <v>1805</v>
          </cell>
        </row>
        <row r="28106">
          <cell r="B28106">
            <v>500</v>
          </cell>
          <cell r="H28106">
            <v>1805</v>
          </cell>
        </row>
        <row r="28107">
          <cell r="B28107">
            <v>500</v>
          </cell>
          <cell r="H28107">
            <v>1805</v>
          </cell>
        </row>
        <row r="28108">
          <cell r="B28108">
            <v>500</v>
          </cell>
          <cell r="H28108">
            <v>1805</v>
          </cell>
        </row>
        <row r="28109">
          <cell r="B28109">
            <v>500</v>
          </cell>
          <cell r="H28109">
            <v>1805</v>
          </cell>
        </row>
        <row r="28110">
          <cell r="B28110">
            <v>500</v>
          </cell>
          <cell r="H28110">
            <v>1805</v>
          </cell>
        </row>
        <row r="28111">
          <cell r="B28111">
            <v>500</v>
          </cell>
          <cell r="H28111">
            <v>1805</v>
          </cell>
        </row>
        <row r="28112">
          <cell r="B28112">
            <v>500</v>
          </cell>
          <cell r="H28112">
            <v>1805</v>
          </cell>
        </row>
        <row r="28113">
          <cell r="B28113">
            <v>501</v>
          </cell>
          <cell r="H28113" t="str">
            <v>43845501BRE</v>
          </cell>
        </row>
        <row r="28114">
          <cell r="B28114">
            <v>501</v>
          </cell>
          <cell r="H28114" t="str">
            <v>43845501BRE</v>
          </cell>
        </row>
        <row r="28115">
          <cell r="B28115">
            <v>501</v>
          </cell>
          <cell r="H28115" t="str">
            <v>43845501BRE</v>
          </cell>
        </row>
        <row r="28116">
          <cell r="B28116">
            <v>501</v>
          </cell>
          <cell r="H28116" t="str">
            <v>43845501BRE</v>
          </cell>
        </row>
        <row r="28117">
          <cell r="B28117">
            <v>501</v>
          </cell>
          <cell r="H28117" t="str">
            <v>43845501BRE</v>
          </cell>
        </row>
        <row r="28118">
          <cell r="B28118">
            <v>501</v>
          </cell>
          <cell r="H28118" t="str">
            <v>43845501BRE</v>
          </cell>
        </row>
        <row r="28119">
          <cell r="B28119">
            <v>501</v>
          </cell>
          <cell r="H28119" t="str">
            <v>43845501BRE</v>
          </cell>
        </row>
        <row r="28120">
          <cell r="B28120">
            <v>501</v>
          </cell>
          <cell r="H28120" t="str">
            <v>43845501BRE</v>
          </cell>
        </row>
        <row r="28121">
          <cell r="B28121">
            <v>501</v>
          </cell>
          <cell r="H28121" t="str">
            <v>43845501BRE</v>
          </cell>
        </row>
        <row r="28122">
          <cell r="B28122">
            <v>501</v>
          </cell>
          <cell r="H28122" t="str">
            <v>43845501BRE</v>
          </cell>
        </row>
        <row r="28123">
          <cell r="B28123">
            <v>501</v>
          </cell>
          <cell r="H28123" t="str">
            <v>43845501BRE</v>
          </cell>
        </row>
        <row r="28124">
          <cell r="B28124">
            <v>501</v>
          </cell>
          <cell r="H28124" t="str">
            <v>43845501BRE</v>
          </cell>
        </row>
        <row r="28125">
          <cell r="B28125">
            <v>501</v>
          </cell>
          <cell r="H28125" t="str">
            <v>44002501BRE</v>
          </cell>
        </row>
        <row r="28126">
          <cell r="B28126">
            <v>501</v>
          </cell>
          <cell r="H28126" t="str">
            <v>44002501BRE</v>
          </cell>
        </row>
        <row r="28127">
          <cell r="B28127">
            <v>501</v>
          </cell>
          <cell r="H28127" t="str">
            <v>44002501BRE</v>
          </cell>
        </row>
        <row r="28128">
          <cell r="B28128">
            <v>501</v>
          </cell>
          <cell r="H28128" t="str">
            <v>44002501BRE</v>
          </cell>
        </row>
        <row r="28129">
          <cell r="B28129">
            <v>501</v>
          </cell>
          <cell r="H28129" t="str">
            <v>44002501BRE</v>
          </cell>
        </row>
        <row r="28130">
          <cell r="B28130">
            <v>501</v>
          </cell>
          <cell r="H28130" t="str">
            <v>44002501BRE</v>
          </cell>
        </row>
        <row r="28131">
          <cell r="B28131">
            <v>501</v>
          </cell>
          <cell r="H28131" t="str">
            <v>44002501BRE</v>
          </cell>
        </row>
        <row r="28132">
          <cell r="B28132">
            <v>501</v>
          </cell>
          <cell r="H28132" t="str">
            <v>44002501BRE</v>
          </cell>
        </row>
        <row r="28133">
          <cell r="B28133">
            <v>501</v>
          </cell>
          <cell r="H28133" t="str">
            <v>44002501BRE</v>
          </cell>
        </row>
        <row r="28134">
          <cell r="B28134">
            <v>501</v>
          </cell>
          <cell r="H28134" t="str">
            <v>44002501BRE</v>
          </cell>
        </row>
        <row r="28135">
          <cell r="B28135">
            <v>501</v>
          </cell>
          <cell r="H28135" t="str">
            <v>44002501BRE</v>
          </cell>
        </row>
        <row r="28136">
          <cell r="B28136">
            <v>501</v>
          </cell>
          <cell r="H28136" t="str">
            <v>44002501BRE</v>
          </cell>
        </row>
        <row r="28137">
          <cell r="B28137">
            <v>501</v>
          </cell>
          <cell r="H28137" t="str">
            <v>44002501BRE</v>
          </cell>
        </row>
        <row r="28138">
          <cell r="B28138">
            <v>501</v>
          </cell>
          <cell r="H28138" t="str">
            <v>44002501BRE</v>
          </cell>
        </row>
        <row r="28139">
          <cell r="B28139">
            <v>501</v>
          </cell>
          <cell r="H28139" t="str">
            <v>44002501BRE</v>
          </cell>
        </row>
        <row r="28140">
          <cell r="B28140">
            <v>501</v>
          </cell>
          <cell r="H28140" t="str">
            <v>44002501BRE</v>
          </cell>
        </row>
        <row r="28141">
          <cell r="B28141">
            <v>501</v>
          </cell>
          <cell r="H28141" t="str">
            <v>44002501BRE</v>
          </cell>
        </row>
        <row r="28142">
          <cell r="B28142">
            <v>501</v>
          </cell>
          <cell r="H28142" t="str">
            <v>44002501BRE</v>
          </cell>
        </row>
        <row r="28143">
          <cell r="B28143">
            <v>501</v>
          </cell>
          <cell r="H28143" t="str">
            <v>44002501BRE</v>
          </cell>
        </row>
        <row r="28144">
          <cell r="B28144">
            <v>501</v>
          </cell>
          <cell r="H28144" t="str">
            <v>44002501BRE</v>
          </cell>
        </row>
        <row r="28145">
          <cell r="B28145">
            <v>502</v>
          </cell>
          <cell r="H28145" t="str">
            <v>43845502SUS</v>
          </cell>
        </row>
        <row r="28146">
          <cell r="B28146">
            <v>502</v>
          </cell>
          <cell r="H28146" t="str">
            <v>43845502SUS</v>
          </cell>
        </row>
        <row r="28147">
          <cell r="B28147">
            <v>502</v>
          </cell>
          <cell r="H28147" t="str">
            <v>43845502SUS</v>
          </cell>
        </row>
        <row r="28148">
          <cell r="B28148">
            <v>502</v>
          </cell>
          <cell r="H28148" t="str">
            <v>43845502SUS</v>
          </cell>
        </row>
        <row r="28149">
          <cell r="B28149">
            <v>502</v>
          </cell>
          <cell r="H28149" t="str">
            <v>43845502SUS</v>
          </cell>
        </row>
        <row r="28150">
          <cell r="B28150">
            <v>502</v>
          </cell>
          <cell r="H28150" t="str">
            <v>43845502SUS</v>
          </cell>
        </row>
        <row r="28151">
          <cell r="B28151">
            <v>502</v>
          </cell>
          <cell r="H28151" t="str">
            <v>43845502SUS</v>
          </cell>
        </row>
        <row r="28152">
          <cell r="B28152">
            <v>502</v>
          </cell>
          <cell r="H28152" t="str">
            <v>43845502SUS</v>
          </cell>
        </row>
        <row r="28153">
          <cell r="B28153">
            <v>502</v>
          </cell>
          <cell r="H28153" t="str">
            <v>43845502SUS</v>
          </cell>
        </row>
        <row r="28154">
          <cell r="B28154">
            <v>502</v>
          </cell>
          <cell r="H28154" t="str">
            <v>43845502SUS</v>
          </cell>
        </row>
        <row r="28155">
          <cell r="B28155">
            <v>502</v>
          </cell>
          <cell r="H28155" t="str">
            <v>43845502SUS</v>
          </cell>
        </row>
        <row r="28156">
          <cell r="B28156">
            <v>502</v>
          </cell>
          <cell r="H28156" t="str">
            <v>43845502SUS</v>
          </cell>
        </row>
        <row r="28157">
          <cell r="B28157">
            <v>502</v>
          </cell>
          <cell r="H28157" t="str">
            <v>43845502SUS</v>
          </cell>
        </row>
        <row r="28158">
          <cell r="B28158">
            <v>502</v>
          </cell>
          <cell r="H28158" t="str">
            <v>43845502SUS</v>
          </cell>
        </row>
        <row r="28159">
          <cell r="B28159">
            <v>502</v>
          </cell>
          <cell r="H28159" t="str">
            <v>43845502SUS</v>
          </cell>
        </row>
        <row r="28160">
          <cell r="B28160">
            <v>502</v>
          </cell>
          <cell r="H28160" t="str">
            <v>43845502SUS</v>
          </cell>
        </row>
        <row r="28161">
          <cell r="B28161">
            <v>502</v>
          </cell>
          <cell r="H28161" t="str">
            <v>43845502SUS</v>
          </cell>
        </row>
        <row r="28162">
          <cell r="B28162">
            <v>502</v>
          </cell>
          <cell r="H28162" t="str">
            <v>43845502SUS</v>
          </cell>
        </row>
        <row r="28163">
          <cell r="B28163">
            <v>502</v>
          </cell>
          <cell r="H28163" t="str">
            <v>43845502SUS</v>
          </cell>
        </row>
        <row r="28164">
          <cell r="B28164">
            <v>502</v>
          </cell>
          <cell r="H28164" t="str">
            <v>43845502SUS</v>
          </cell>
        </row>
        <row r="28165">
          <cell r="B28165">
            <v>502</v>
          </cell>
          <cell r="H28165" t="str">
            <v>43845502SUS</v>
          </cell>
        </row>
        <row r="28166">
          <cell r="B28166">
            <v>502</v>
          </cell>
          <cell r="H28166" t="str">
            <v>43845502SUS</v>
          </cell>
        </row>
        <row r="28167">
          <cell r="B28167">
            <v>502</v>
          </cell>
          <cell r="H28167" t="str">
            <v>43846502SUS</v>
          </cell>
        </row>
        <row r="28168">
          <cell r="B28168">
            <v>502</v>
          </cell>
          <cell r="H28168" t="str">
            <v>43846502SUS</v>
          </cell>
        </row>
        <row r="28169">
          <cell r="B28169">
            <v>502</v>
          </cell>
          <cell r="H28169" t="str">
            <v>43846502SUS</v>
          </cell>
        </row>
        <row r="28170">
          <cell r="B28170">
            <v>502</v>
          </cell>
          <cell r="H28170" t="str">
            <v>43846502SUS</v>
          </cell>
        </row>
        <row r="28171">
          <cell r="B28171">
            <v>502</v>
          </cell>
          <cell r="H28171" t="str">
            <v>43846502SUS</v>
          </cell>
        </row>
        <row r="28172">
          <cell r="B28172">
            <v>502</v>
          </cell>
          <cell r="H28172" t="str">
            <v>43846502SUS</v>
          </cell>
        </row>
        <row r="28173">
          <cell r="B28173">
            <v>502</v>
          </cell>
          <cell r="H28173" t="str">
            <v>43846502SUS</v>
          </cell>
        </row>
        <row r="28174">
          <cell r="B28174">
            <v>502</v>
          </cell>
          <cell r="H28174" t="str">
            <v>43846502SUS</v>
          </cell>
        </row>
        <row r="28175">
          <cell r="B28175">
            <v>502</v>
          </cell>
          <cell r="H28175" t="str">
            <v>43846502SUS</v>
          </cell>
        </row>
        <row r="28176">
          <cell r="B28176">
            <v>502</v>
          </cell>
          <cell r="H28176" t="str">
            <v>43846502SUS</v>
          </cell>
        </row>
        <row r="28177">
          <cell r="B28177">
            <v>502</v>
          </cell>
          <cell r="H28177" t="str">
            <v>43846502SUS</v>
          </cell>
        </row>
        <row r="28178">
          <cell r="B28178">
            <v>502</v>
          </cell>
          <cell r="H28178" t="str">
            <v>43846502SUS</v>
          </cell>
        </row>
        <row r="28179">
          <cell r="B28179">
            <v>502</v>
          </cell>
          <cell r="H28179" t="str">
            <v>43846502SUS</v>
          </cell>
        </row>
        <row r="28180">
          <cell r="B28180">
            <v>502</v>
          </cell>
          <cell r="H28180" t="str">
            <v>43846502SUS</v>
          </cell>
        </row>
        <row r="28181">
          <cell r="B28181">
            <v>502</v>
          </cell>
          <cell r="H28181" t="str">
            <v>43846502SUS</v>
          </cell>
        </row>
        <row r="28182">
          <cell r="B28182">
            <v>502</v>
          </cell>
          <cell r="H28182" t="str">
            <v>43846502SUS</v>
          </cell>
        </row>
        <row r="28183">
          <cell r="B28183">
            <v>502</v>
          </cell>
          <cell r="H28183" t="str">
            <v>43846502SUS</v>
          </cell>
        </row>
        <row r="28184">
          <cell r="B28184">
            <v>502</v>
          </cell>
          <cell r="H28184" t="str">
            <v>43846502SUS</v>
          </cell>
        </row>
        <row r="28185">
          <cell r="B28185">
            <v>502</v>
          </cell>
          <cell r="H28185" t="str">
            <v>43846502SUS</v>
          </cell>
        </row>
        <row r="28186">
          <cell r="B28186">
            <v>502</v>
          </cell>
          <cell r="H28186" t="str">
            <v>43846502SUS</v>
          </cell>
        </row>
        <row r="28187">
          <cell r="B28187">
            <v>502</v>
          </cell>
          <cell r="H28187" t="str">
            <v>43846502SUS</v>
          </cell>
        </row>
        <row r="28188">
          <cell r="B28188">
            <v>502</v>
          </cell>
          <cell r="H28188" t="str">
            <v>43846502SUS</v>
          </cell>
        </row>
        <row r="28189">
          <cell r="B28189">
            <v>502</v>
          </cell>
          <cell r="H28189" t="str">
            <v>43846502SUS</v>
          </cell>
        </row>
        <row r="28190">
          <cell r="B28190">
            <v>502</v>
          </cell>
          <cell r="H28190" t="str">
            <v>43846502SUS</v>
          </cell>
        </row>
        <row r="28191">
          <cell r="B28191">
            <v>502</v>
          </cell>
          <cell r="H28191" t="str">
            <v>43846502SUS</v>
          </cell>
        </row>
        <row r="28192">
          <cell r="B28192">
            <v>502</v>
          </cell>
          <cell r="H28192" t="str">
            <v>43846502SUS</v>
          </cell>
        </row>
        <row r="28193">
          <cell r="B28193">
            <v>502</v>
          </cell>
          <cell r="H28193" t="str">
            <v>43846502SUS</v>
          </cell>
        </row>
        <row r="28194">
          <cell r="B28194">
            <v>502</v>
          </cell>
          <cell r="H28194" t="str">
            <v>43846502SUS</v>
          </cell>
        </row>
        <row r="28195">
          <cell r="B28195">
            <v>502</v>
          </cell>
          <cell r="H28195" t="str">
            <v>43846502SUS</v>
          </cell>
        </row>
        <row r="28196">
          <cell r="B28196">
            <v>502</v>
          </cell>
          <cell r="H28196" t="str">
            <v>43846502SUS</v>
          </cell>
        </row>
        <row r="28197">
          <cell r="B28197">
            <v>502</v>
          </cell>
          <cell r="H28197">
            <v>1994</v>
          </cell>
        </row>
        <row r="28198">
          <cell r="B28198">
            <v>502</v>
          </cell>
          <cell r="H28198">
            <v>1994</v>
          </cell>
        </row>
        <row r="28199">
          <cell r="B28199">
            <v>502</v>
          </cell>
          <cell r="H28199">
            <v>1994</v>
          </cell>
        </row>
        <row r="28200">
          <cell r="B28200">
            <v>502</v>
          </cell>
          <cell r="H28200">
            <v>1994</v>
          </cell>
        </row>
        <row r="28201">
          <cell r="B28201">
            <v>502</v>
          </cell>
          <cell r="H28201">
            <v>1994</v>
          </cell>
        </row>
        <row r="28202">
          <cell r="B28202">
            <v>502</v>
          </cell>
          <cell r="H28202">
            <v>1994</v>
          </cell>
        </row>
        <row r="28203">
          <cell r="B28203">
            <v>503</v>
          </cell>
          <cell r="H28203" t="str">
            <v>43845503DOL</v>
          </cell>
        </row>
        <row r="28204">
          <cell r="B28204">
            <v>503</v>
          </cell>
          <cell r="H28204" t="str">
            <v>43845503DOL</v>
          </cell>
        </row>
        <row r="28205">
          <cell r="B28205">
            <v>503</v>
          </cell>
          <cell r="H28205" t="str">
            <v>43845503DOL</v>
          </cell>
        </row>
        <row r="28206">
          <cell r="B28206">
            <v>503</v>
          </cell>
          <cell r="H28206" t="str">
            <v>43845503DOL</v>
          </cell>
        </row>
        <row r="28207">
          <cell r="B28207">
            <v>503</v>
          </cell>
          <cell r="H28207" t="str">
            <v>43845503DOL</v>
          </cell>
        </row>
        <row r="28208">
          <cell r="B28208">
            <v>503</v>
          </cell>
          <cell r="H28208" t="str">
            <v>43845503DOL</v>
          </cell>
        </row>
        <row r="28209">
          <cell r="B28209">
            <v>503</v>
          </cell>
          <cell r="H28209" t="str">
            <v>43845503DOL</v>
          </cell>
        </row>
        <row r="28210">
          <cell r="B28210">
            <v>503</v>
          </cell>
          <cell r="H28210" t="str">
            <v>43845503DOL</v>
          </cell>
        </row>
        <row r="28211">
          <cell r="B28211">
            <v>503</v>
          </cell>
          <cell r="H28211" t="str">
            <v>43845503DOL</v>
          </cell>
        </row>
        <row r="28212">
          <cell r="B28212">
            <v>503</v>
          </cell>
          <cell r="H28212" t="str">
            <v>43845503DOL</v>
          </cell>
        </row>
        <row r="28213">
          <cell r="B28213">
            <v>503</v>
          </cell>
          <cell r="H28213" t="str">
            <v>43845503DOL</v>
          </cell>
        </row>
        <row r="28214">
          <cell r="B28214">
            <v>503</v>
          </cell>
          <cell r="H28214" t="str">
            <v>43845503DOL</v>
          </cell>
        </row>
        <row r="28215">
          <cell r="B28215">
            <v>503</v>
          </cell>
          <cell r="H28215" t="str">
            <v>43845503DOL</v>
          </cell>
        </row>
        <row r="28216">
          <cell r="B28216">
            <v>503</v>
          </cell>
          <cell r="H28216" t="str">
            <v>43845503DOL</v>
          </cell>
        </row>
        <row r="28217">
          <cell r="B28217">
            <v>503</v>
          </cell>
          <cell r="H28217" t="str">
            <v>43845503DOL</v>
          </cell>
        </row>
        <row r="28218">
          <cell r="B28218">
            <v>503</v>
          </cell>
          <cell r="H28218" t="str">
            <v>43845503DOL</v>
          </cell>
        </row>
        <row r="28219">
          <cell r="B28219">
            <v>503</v>
          </cell>
          <cell r="H28219" t="str">
            <v>43845503DOL</v>
          </cell>
        </row>
        <row r="28220">
          <cell r="B28220">
            <v>503</v>
          </cell>
          <cell r="H28220" t="str">
            <v>43845503DOL</v>
          </cell>
        </row>
        <row r="28221">
          <cell r="B28221">
            <v>503</v>
          </cell>
          <cell r="H28221" t="str">
            <v>43845503DOL</v>
          </cell>
        </row>
        <row r="28222">
          <cell r="B28222">
            <v>503</v>
          </cell>
          <cell r="H28222" t="str">
            <v>43845503DOL</v>
          </cell>
        </row>
        <row r="28223">
          <cell r="B28223">
            <v>503</v>
          </cell>
          <cell r="H28223" t="str">
            <v>44134503DOL</v>
          </cell>
        </row>
        <row r="28224">
          <cell r="B28224">
            <v>503</v>
          </cell>
          <cell r="H28224" t="str">
            <v>44134503DOL</v>
          </cell>
        </row>
        <row r="28225">
          <cell r="B28225">
            <v>503</v>
          </cell>
          <cell r="H28225" t="str">
            <v>44134503DOL</v>
          </cell>
        </row>
        <row r="28226">
          <cell r="B28226">
            <v>503</v>
          </cell>
          <cell r="H28226" t="str">
            <v>44134503DOL</v>
          </cell>
        </row>
        <row r="28227">
          <cell r="B28227">
            <v>503</v>
          </cell>
          <cell r="H28227" t="str">
            <v>44134503DOL</v>
          </cell>
        </row>
        <row r="28228">
          <cell r="B28228">
            <v>503</v>
          </cell>
          <cell r="H28228" t="str">
            <v>44134503DOL</v>
          </cell>
        </row>
        <row r="28229">
          <cell r="B28229">
            <v>503</v>
          </cell>
          <cell r="H28229" t="str">
            <v>44134503DOL</v>
          </cell>
        </row>
        <row r="28230">
          <cell r="B28230">
            <v>503</v>
          </cell>
          <cell r="H28230" t="str">
            <v>44134503DOL</v>
          </cell>
        </row>
        <row r="28231">
          <cell r="B28231">
            <v>503</v>
          </cell>
          <cell r="H28231" t="str">
            <v>44134503DOL</v>
          </cell>
        </row>
        <row r="28232">
          <cell r="B28232">
            <v>503</v>
          </cell>
          <cell r="H28232" t="str">
            <v>44134503DOL</v>
          </cell>
        </row>
        <row r="28233">
          <cell r="B28233">
            <v>503</v>
          </cell>
          <cell r="H28233" t="str">
            <v>44134503DOL</v>
          </cell>
        </row>
        <row r="28234">
          <cell r="B28234">
            <v>503</v>
          </cell>
          <cell r="H28234" t="str">
            <v>44134503DOL</v>
          </cell>
        </row>
        <row r="28235">
          <cell r="B28235">
            <v>503</v>
          </cell>
          <cell r="H28235" t="str">
            <v>44134503DOL</v>
          </cell>
        </row>
        <row r="28236">
          <cell r="B28236">
            <v>503</v>
          </cell>
          <cell r="H28236" t="str">
            <v>44134503DOL</v>
          </cell>
        </row>
        <row r="28237">
          <cell r="B28237">
            <v>503</v>
          </cell>
          <cell r="H28237" t="str">
            <v>44134503DOL</v>
          </cell>
        </row>
        <row r="28238">
          <cell r="B28238">
            <v>503</v>
          </cell>
          <cell r="H28238" t="str">
            <v>44134503DOL</v>
          </cell>
        </row>
        <row r="28239">
          <cell r="B28239">
            <v>503</v>
          </cell>
          <cell r="H28239" t="str">
            <v>44134503DOL</v>
          </cell>
        </row>
        <row r="28240">
          <cell r="B28240">
            <v>503</v>
          </cell>
          <cell r="H28240" t="str">
            <v>44134503DOL</v>
          </cell>
        </row>
        <row r="28241">
          <cell r="B28241">
            <v>503</v>
          </cell>
          <cell r="H28241" t="str">
            <v>44134503DOL</v>
          </cell>
        </row>
        <row r="28242">
          <cell r="B28242">
            <v>503</v>
          </cell>
          <cell r="H28242" t="str">
            <v>44134503DOL</v>
          </cell>
        </row>
        <row r="28243">
          <cell r="B28243">
            <v>503</v>
          </cell>
          <cell r="H28243" t="str">
            <v>44134503DOL</v>
          </cell>
        </row>
        <row r="28244">
          <cell r="B28244">
            <v>503</v>
          </cell>
          <cell r="H28244" t="str">
            <v>44134503DOL</v>
          </cell>
        </row>
        <row r="28245">
          <cell r="B28245">
            <v>503</v>
          </cell>
          <cell r="H28245" t="str">
            <v>44134503DOL</v>
          </cell>
        </row>
        <row r="28246">
          <cell r="B28246">
            <v>503</v>
          </cell>
          <cell r="H28246" t="str">
            <v>44134503DOL</v>
          </cell>
        </row>
        <row r="28247">
          <cell r="B28247">
            <v>503</v>
          </cell>
          <cell r="H28247" t="str">
            <v>44134503DOL</v>
          </cell>
        </row>
        <row r="28248">
          <cell r="B28248">
            <v>503</v>
          </cell>
          <cell r="H28248" t="str">
            <v>44134503DOL</v>
          </cell>
        </row>
        <row r="28249">
          <cell r="B28249">
            <v>503</v>
          </cell>
          <cell r="H28249" t="str">
            <v>44134503DOL</v>
          </cell>
        </row>
        <row r="28250">
          <cell r="B28250">
            <v>503</v>
          </cell>
          <cell r="H28250" t="str">
            <v>44134503DOL</v>
          </cell>
        </row>
        <row r="28251">
          <cell r="B28251">
            <v>503</v>
          </cell>
          <cell r="H28251" t="str">
            <v>44134503DOL</v>
          </cell>
        </row>
        <row r="28252">
          <cell r="B28252">
            <v>503</v>
          </cell>
          <cell r="H28252" t="str">
            <v>44134503DOL</v>
          </cell>
        </row>
        <row r="28253">
          <cell r="B28253">
            <v>503</v>
          </cell>
          <cell r="H28253" t="str">
            <v>44134503DOL</v>
          </cell>
        </row>
        <row r="28254">
          <cell r="B28254">
            <v>503</v>
          </cell>
          <cell r="H28254" t="str">
            <v>44134503DOL</v>
          </cell>
        </row>
        <row r="28255">
          <cell r="B28255">
            <v>503</v>
          </cell>
          <cell r="H28255" t="str">
            <v>44134503DOL</v>
          </cell>
        </row>
        <row r="28256">
          <cell r="B28256">
            <v>503</v>
          </cell>
          <cell r="H28256" t="str">
            <v>44134503DOL</v>
          </cell>
        </row>
        <row r="28257">
          <cell r="B28257">
            <v>503</v>
          </cell>
          <cell r="H28257" t="str">
            <v>44134503DOL</v>
          </cell>
        </row>
        <row r="28258">
          <cell r="B28258">
            <v>503</v>
          </cell>
          <cell r="H28258" t="str">
            <v>44134503DOL</v>
          </cell>
        </row>
        <row r="28259">
          <cell r="B28259">
            <v>503</v>
          </cell>
          <cell r="H28259" t="str">
            <v>44488503DOL</v>
          </cell>
        </row>
        <row r="28260">
          <cell r="B28260">
            <v>503</v>
          </cell>
          <cell r="H28260" t="str">
            <v>44488503DOL</v>
          </cell>
        </row>
        <row r="28261">
          <cell r="B28261">
            <v>503</v>
          </cell>
          <cell r="H28261" t="str">
            <v>44488503DOL</v>
          </cell>
        </row>
        <row r="28262">
          <cell r="B28262">
            <v>503</v>
          </cell>
          <cell r="H28262" t="str">
            <v>44488503DOL</v>
          </cell>
        </row>
        <row r="28263">
          <cell r="B28263">
            <v>503</v>
          </cell>
          <cell r="H28263" t="str">
            <v>44488503DOL</v>
          </cell>
        </row>
        <row r="28264">
          <cell r="B28264">
            <v>503</v>
          </cell>
          <cell r="H28264" t="str">
            <v>44488503DOL</v>
          </cell>
        </row>
        <row r="28265">
          <cell r="B28265">
            <v>503</v>
          </cell>
          <cell r="H28265" t="str">
            <v>44488503DOL</v>
          </cell>
        </row>
        <row r="28266">
          <cell r="B28266">
            <v>503</v>
          </cell>
          <cell r="H28266" t="str">
            <v>44488503DOL</v>
          </cell>
        </row>
        <row r="28267">
          <cell r="B28267">
            <v>503</v>
          </cell>
          <cell r="H28267" t="str">
            <v>44488503DOL</v>
          </cell>
        </row>
        <row r="28268">
          <cell r="B28268">
            <v>503</v>
          </cell>
          <cell r="H28268" t="str">
            <v>44488503DOL</v>
          </cell>
        </row>
        <row r="28269">
          <cell r="B28269">
            <v>503</v>
          </cell>
          <cell r="H28269" t="str">
            <v>44488503DOL</v>
          </cell>
        </row>
        <row r="28270">
          <cell r="B28270">
            <v>503</v>
          </cell>
          <cell r="H28270" t="str">
            <v>44488503DOL</v>
          </cell>
        </row>
        <row r="28271">
          <cell r="B28271">
            <v>503</v>
          </cell>
          <cell r="H28271" t="str">
            <v>44488503DOL</v>
          </cell>
        </row>
        <row r="28272">
          <cell r="B28272">
            <v>503</v>
          </cell>
          <cell r="H28272" t="str">
            <v>44488503DOL</v>
          </cell>
        </row>
        <row r="28273">
          <cell r="B28273">
            <v>503</v>
          </cell>
          <cell r="H28273" t="str">
            <v>44488503DOL</v>
          </cell>
        </row>
        <row r="28274">
          <cell r="B28274">
            <v>503</v>
          </cell>
          <cell r="H28274" t="str">
            <v>44488503DOL</v>
          </cell>
        </row>
        <row r="28275">
          <cell r="B28275">
            <v>503</v>
          </cell>
          <cell r="H28275" t="str">
            <v>44488503DOL</v>
          </cell>
        </row>
        <row r="28276">
          <cell r="B28276">
            <v>503</v>
          </cell>
          <cell r="H28276" t="str">
            <v>44488503DOL</v>
          </cell>
        </row>
        <row r="28277">
          <cell r="B28277">
            <v>503</v>
          </cell>
          <cell r="H28277" t="str">
            <v>44488503DOL</v>
          </cell>
        </row>
        <row r="28278">
          <cell r="B28278">
            <v>503</v>
          </cell>
          <cell r="H28278" t="str">
            <v>44488503DOL</v>
          </cell>
        </row>
        <row r="28279">
          <cell r="B28279">
            <v>503</v>
          </cell>
          <cell r="H28279" t="str">
            <v>44488503DOL</v>
          </cell>
        </row>
        <row r="28280">
          <cell r="B28280">
            <v>503</v>
          </cell>
          <cell r="H28280" t="str">
            <v>44488503DOL</v>
          </cell>
        </row>
        <row r="28281">
          <cell r="B28281">
            <v>503</v>
          </cell>
          <cell r="H28281" t="str">
            <v>44488503DOL</v>
          </cell>
        </row>
        <row r="28282">
          <cell r="B28282">
            <v>503</v>
          </cell>
          <cell r="H28282" t="str">
            <v>44488503DOL</v>
          </cell>
        </row>
        <row r="28283">
          <cell r="B28283">
            <v>503</v>
          </cell>
          <cell r="H28283" t="str">
            <v>44488503DOL</v>
          </cell>
        </row>
        <row r="28284">
          <cell r="B28284">
            <v>503</v>
          </cell>
          <cell r="H28284" t="str">
            <v>44488503DOL</v>
          </cell>
        </row>
        <row r="28285">
          <cell r="B28285">
            <v>503</v>
          </cell>
          <cell r="H28285" t="str">
            <v>44488503DOL</v>
          </cell>
        </row>
        <row r="28286">
          <cell r="B28286">
            <v>503</v>
          </cell>
          <cell r="H28286" t="str">
            <v>44488503DOL</v>
          </cell>
        </row>
        <row r="28287">
          <cell r="B28287">
            <v>503</v>
          </cell>
          <cell r="H28287" t="str">
            <v>44488503DOL</v>
          </cell>
        </row>
        <row r="28288">
          <cell r="B28288">
            <v>504</v>
          </cell>
          <cell r="H28288" t="str">
            <v>1007</v>
          </cell>
        </row>
        <row r="28289">
          <cell r="B28289">
            <v>504</v>
          </cell>
          <cell r="H28289" t="str">
            <v>1007</v>
          </cell>
        </row>
        <row r="28290">
          <cell r="B28290">
            <v>504</v>
          </cell>
          <cell r="H28290" t="str">
            <v>1007</v>
          </cell>
        </row>
        <row r="28291">
          <cell r="B28291">
            <v>504</v>
          </cell>
          <cell r="H28291" t="str">
            <v>1007</v>
          </cell>
        </row>
        <row r="28292">
          <cell r="B28292">
            <v>504</v>
          </cell>
          <cell r="H28292" t="str">
            <v>1007</v>
          </cell>
        </row>
        <row r="28293">
          <cell r="B28293">
            <v>504</v>
          </cell>
          <cell r="H28293" t="str">
            <v>1007</v>
          </cell>
        </row>
        <row r="28294">
          <cell r="B28294">
            <v>504</v>
          </cell>
          <cell r="H28294" t="str">
            <v>1007</v>
          </cell>
        </row>
        <row r="28295">
          <cell r="B28295">
            <v>504</v>
          </cell>
          <cell r="H28295" t="str">
            <v>1007</v>
          </cell>
        </row>
        <row r="28296">
          <cell r="B28296">
            <v>504</v>
          </cell>
          <cell r="H28296" t="str">
            <v>1007</v>
          </cell>
        </row>
        <row r="28297">
          <cell r="B28297">
            <v>504</v>
          </cell>
          <cell r="H28297" t="str">
            <v>1007</v>
          </cell>
        </row>
        <row r="28298">
          <cell r="B28298">
            <v>504</v>
          </cell>
          <cell r="H28298" t="str">
            <v>1007</v>
          </cell>
        </row>
        <row r="28299">
          <cell r="B28299">
            <v>504</v>
          </cell>
          <cell r="H28299" t="str">
            <v>1007</v>
          </cell>
        </row>
        <row r="28300">
          <cell r="B28300">
            <v>504</v>
          </cell>
          <cell r="H28300" t="str">
            <v>1007</v>
          </cell>
        </row>
        <row r="28301">
          <cell r="B28301">
            <v>504</v>
          </cell>
          <cell r="H28301" t="str">
            <v>1007</v>
          </cell>
        </row>
        <row r="28302">
          <cell r="B28302">
            <v>504</v>
          </cell>
          <cell r="H28302" t="str">
            <v>1007</v>
          </cell>
        </row>
        <row r="28303">
          <cell r="B28303">
            <v>504</v>
          </cell>
          <cell r="H28303" t="str">
            <v>1007</v>
          </cell>
        </row>
        <row r="28304">
          <cell r="B28304">
            <v>504</v>
          </cell>
          <cell r="H28304" t="str">
            <v>1007</v>
          </cell>
        </row>
        <row r="28305">
          <cell r="B28305">
            <v>504</v>
          </cell>
          <cell r="H28305" t="str">
            <v>1007</v>
          </cell>
        </row>
        <row r="28306">
          <cell r="B28306">
            <v>504</v>
          </cell>
          <cell r="H28306" t="str">
            <v>1007</v>
          </cell>
        </row>
        <row r="28307">
          <cell r="B28307">
            <v>504</v>
          </cell>
          <cell r="H28307" t="str">
            <v>1007</v>
          </cell>
        </row>
        <row r="28308">
          <cell r="B28308">
            <v>504</v>
          </cell>
          <cell r="H28308" t="str">
            <v>1007</v>
          </cell>
        </row>
        <row r="28309">
          <cell r="B28309">
            <v>504</v>
          </cell>
          <cell r="H28309" t="str">
            <v>1007</v>
          </cell>
        </row>
        <row r="28310">
          <cell r="B28310">
            <v>504</v>
          </cell>
          <cell r="H28310" t="str">
            <v>1007</v>
          </cell>
        </row>
        <row r="28311">
          <cell r="B28311">
            <v>504</v>
          </cell>
          <cell r="H28311">
            <v>1440</v>
          </cell>
        </row>
        <row r="28312">
          <cell r="B28312">
            <v>504</v>
          </cell>
          <cell r="H28312">
            <v>1440</v>
          </cell>
        </row>
        <row r="28313">
          <cell r="B28313">
            <v>504</v>
          </cell>
          <cell r="H28313">
            <v>1440</v>
          </cell>
        </row>
        <row r="28314">
          <cell r="B28314">
            <v>504</v>
          </cell>
          <cell r="H28314">
            <v>1440</v>
          </cell>
        </row>
        <row r="28315">
          <cell r="B28315">
            <v>504</v>
          </cell>
          <cell r="H28315">
            <v>1440</v>
          </cell>
        </row>
        <row r="28316">
          <cell r="B28316">
            <v>504</v>
          </cell>
          <cell r="H28316">
            <v>1440</v>
          </cell>
        </row>
        <row r="28317">
          <cell r="B28317">
            <v>504</v>
          </cell>
          <cell r="H28317">
            <v>1440</v>
          </cell>
        </row>
        <row r="28318">
          <cell r="B28318">
            <v>504</v>
          </cell>
          <cell r="H28318">
            <v>1440</v>
          </cell>
        </row>
        <row r="28319">
          <cell r="B28319">
            <v>504</v>
          </cell>
          <cell r="H28319">
            <v>1440</v>
          </cell>
        </row>
        <row r="28320">
          <cell r="B28320">
            <v>504</v>
          </cell>
          <cell r="H28320">
            <v>1440</v>
          </cell>
        </row>
        <row r="28321">
          <cell r="B28321">
            <v>504</v>
          </cell>
          <cell r="H28321">
            <v>1440</v>
          </cell>
        </row>
        <row r="28322">
          <cell r="B28322">
            <v>504</v>
          </cell>
          <cell r="H28322">
            <v>1440</v>
          </cell>
        </row>
        <row r="28323">
          <cell r="B28323">
            <v>504</v>
          </cell>
          <cell r="H28323">
            <v>1440</v>
          </cell>
        </row>
        <row r="28324">
          <cell r="B28324">
            <v>504</v>
          </cell>
          <cell r="H28324">
            <v>1440</v>
          </cell>
        </row>
        <row r="28325">
          <cell r="B28325">
            <v>504</v>
          </cell>
          <cell r="H28325">
            <v>1440</v>
          </cell>
        </row>
        <row r="28326">
          <cell r="B28326">
            <v>504</v>
          </cell>
          <cell r="H28326">
            <v>1440</v>
          </cell>
        </row>
        <row r="28327">
          <cell r="B28327">
            <v>504</v>
          </cell>
          <cell r="H28327">
            <v>1440</v>
          </cell>
        </row>
        <row r="28328">
          <cell r="B28328">
            <v>504</v>
          </cell>
          <cell r="H28328">
            <v>1440</v>
          </cell>
        </row>
        <row r="28329">
          <cell r="B28329">
            <v>504</v>
          </cell>
          <cell r="H28329">
            <v>1440</v>
          </cell>
        </row>
        <row r="28330">
          <cell r="B28330">
            <v>504</v>
          </cell>
          <cell r="H28330">
            <v>1440</v>
          </cell>
        </row>
        <row r="28331">
          <cell r="B28331">
            <v>504</v>
          </cell>
          <cell r="H28331">
            <v>1440</v>
          </cell>
        </row>
        <row r="28332">
          <cell r="B28332">
            <v>504</v>
          </cell>
          <cell r="H28332">
            <v>1440</v>
          </cell>
        </row>
        <row r="28333">
          <cell r="B28333">
            <v>504</v>
          </cell>
          <cell r="H28333">
            <v>1440</v>
          </cell>
        </row>
        <row r="28334">
          <cell r="B28334">
            <v>504</v>
          </cell>
          <cell r="H28334">
            <v>1998</v>
          </cell>
        </row>
        <row r="28335">
          <cell r="B28335">
            <v>504</v>
          </cell>
          <cell r="H28335">
            <v>1998</v>
          </cell>
        </row>
        <row r="28336">
          <cell r="B28336">
            <v>504</v>
          </cell>
          <cell r="H28336">
            <v>1998</v>
          </cell>
        </row>
        <row r="28337">
          <cell r="B28337">
            <v>504</v>
          </cell>
          <cell r="H28337">
            <v>1998</v>
          </cell>
        </row>
        <row r="28338">
          <cell r="B28338">
            <v>504</v>
          </cell>
          <cell r="H28338">
            <v>1998</v>
          </cell>
        </row>
        <row r="28339">
          <cell r="B28339">
            <v>504</v>
          </cell>
          <cell r="H28339">
            <v>1998</v>
          </cell>
        </row>
        <row r="28340">
          <cell r="B28340">
            <v>504</v>
          </cell>
          <cell r="H28340">
            <v>1998</v>
          </cell>
        </row>
        <row r="28341">
          <cell r="B28341">
            <v>504</v>
          </cell>
          <cell r="H28341">
            <v>1998</v>
          </cell>
        </row>
        <row r="28342">
          <cell r="B28342">
            <v>504</v>
          </cell>
          <cell r="H28342">
            <v>1998</v>
          </cell>
        </row>
        <row r="28343">
          <cell r="B28343">
            <v>504</v>
          </cell>
          <cell r="H28343">
            <v>1998</v>
          </cell>
        </row>
        <row r="28344">
          <cell r="B28344">
            <v>504</v>
          </cell>
          <cell r="H28344">
            <v>1998</v>
          </cell>
        </row>
        <row r="28345">
          <cell r="B28345">
            <v>504</v>
          </cell>
          <cell r="H28345">
            <v>1998</v>
          </cell>
        </row>
        <row r="28346">
          <cell r="B28346">
            <v>504</v>
          </cell>
          <cell r="H28346">
            <v>1998</v>
          </cell>
        </row>
        <row r="28347">
          <cell r="B28347">
            <v>504</v>
          </cell>
          <cell r="H28347">
            <v>1998</v>
          </cell>
        </row>
        <row r="28348">
          <cell r="B28348">
            <v>504</v>
          </cell>
          <cell r="H28348">
            <v>1998</v>
          </cell>
        </row>
        <row r="28349">
          <cell r="B28349">
            <v>504</v>
          </cell>
          <cell r="H28349">
            <v>1998</v>
          </cell>
        </row>
        <row r="28350">
          <cell r="B28350">
            <v>504</v>
          </cell>
          <cell r="H28350">
            <v>1998</v>
          </cell>
        </row>
        <row r="28351">
          <cell r="B28351">
            <v>504</v>
          </cell>
          <cell r="H28351">
            <v>1998</v>
          </cell>
        </row>
        <row r="28352">
          <cell r="B28352">
            <v>504</v>
          </cell>
          <cell r="H28352">
            <v>1998</v>
          </cell>
        </row>
        <row r="28353">
          <cell r="B28353">
            <v>504</v>
          </cell>
          <cell r="H28353">
            <v>1998</v>
          </cell>
        </row>
        <row r="28354">
          <cell r="B28354">
            <v>504</v>
          </cell>
          <cell r="H28354">
            <v>1998</v>
          </cell>
        </row>
        <row r="28355">
          <cell r="B28355">
            <v>504</v>
          </cell>
          <cell r="H28355">
            <v>1998</v>
          </cell>
        </row>
        <row r="28356">
          <cell r="B28356">
            <v>504</v>
          </cell>
          <cell r="H28356">
            <v>1998</v>
          </cell>
        </row>
        <row r="28357">
          <cell r="B28357">
            <v>504</v>
          </cell>
          <cell r="H28357">
            <v>1998</v>
          </cell>
        </row>
        <row r="28358">
          <cell r="B28358">
            <v>504</v>
          </cell>
          <cell r="H28358" t="str">
            <v>43847504RAM</v>
          </cell>
        </row>
        <row r="28359">
          <cell r="B28359">
            <v>504</v>
          </cell>
          <cell r="H28359" t="str">
            <v>43847504RAM</v>
          </cell>
        </row>
        <row r="28360">
          <cell r="B28360">
            <v>504</v>
          </cell>
          <cell r="H28360" t="str">
            <v>43847504RAM</v>
          </cell>
        </row>
        <row r="28361">
          <cell r="B28361">
            <v>504</v>
          </cell>
          <cell r="H28361" t="str">
            <v>43847504RAM</v>
          </cell>
        </row>
        <row r="28362">
          <cell r="B28362">
            <v>504</v>
          </cell>
          <cell r="H28362" t="str">
            <v>43847504RAM</v>
          </cell>
        </row>
        <row r="28363">
          <cell r="B28363">
            <v>504</v>
          </cell>
          <cell r="H28363" t="str">
            <v>43847504RAM</v>
          </cell>
        </row>
        <row r="28364">
          <cell r="B28364">
            <v>504</v>
          </cell>
          <cell r="H28364" t="str">
            <v>43847504RAM</v>
          </cell>
        </row>
        <row r="28365">
          <cell r="B28365">
            <v>504</v>
          </cell>
          <cell r="H28365" t="str">
            <v>43847504RAM</v>
          </cell>
        </row>
        <row r="28366">
          <cell r="B28366">
            <v>504</v>
          </cell>
          <cell r="H28366" t="str">
            <v>43847504RAM</v>
          </cell>
        </row>
        <row r="28367">
          <cell r="B28367">
            <v>504</v>
          </cell>
          <cell r="H28367" t="str">
            <v>43847504RAM</v>
          </cell>
        </row>
        <row r="28368">
          <cell r="B28368">
            <v>504</v>
          </cell>
          <cell r="H28368" t="str">
            <v>43847504RAM</v>
          </cell>
        </row>
        <row r="28369">
          <cell r="B28369">
            <v>504</v>
          </cell>
          <cell r="H28369" t="str">
            <v>43847504RAM</v>
          </cell>
        </row>
        <row r="28370">
          <cell r="B28370">
            <v>504</v>
          </cell>
          <cell r="H28370" t="str">
            <v>43847504RAM</v>
          </cell>
        </row>
        <row r="28371">
          <cell r="B28371">
            <v>504</v>
          </cell>
          <cell r="H28371" t="str">
            <v>43847504RAM</v>
          </cell>
        </row>
        <row r="28372">
          <cell r="B28372">
            <v>504</v>
          </cell>
          <cell r="H28372" t="str">
            <v>43847504RAM</v>
          </cell>
        </row>
        <row r="28373">
          <cell r="B28373">
            <v>504</v>
          </cell>
          <cell r="H28373" t="str">
            <v>43847504RAM</v>
          </cell>
        </row>
        <row r="28374">
          <cell r="B28374">
            <v>504</v>
          </cell>
          <cell r="H28374" t="str">
            <v>43847504RAM</v>
          </cell>
        </row>
        <row r="28375">
          <cell r="B28375">
            <v>504</v>
          </cell>
          <cell r="H28375" t="str">
            <v>43847504RAM</v>
          </cell>
        </row>
        <row r="28376">
          <cell r="B28376">
            <v>504</v>
          </cell>
          <cell r="H28376" t="str">
            <v>43847504RAM</v>
          </cell>
        </row>
        <row r="28377">
          <cell r="B28377">
            <v>504</v>
          </cell>
          <cell r="H28377" t="str">
            <v>43847504RAM</v>
          </cell>
        </row>
        <row r="28378">
          <cell r="B28378">
            <v>504</v>
          </cell>
          <cell r="H28378" t="str">
            <v>43847504RAM</v>
          </cell>
        </row>
        <row r="28379">
          <cell r="B28379">
            <v>504</v>
          </cell>
          <cell r="H28379" t="str">
            <v>43847504RAM</v>
          </cell>
        </row>
        <row r="28380">
          <cell r="B28380">
            <v>504</v>
          </cell>
          <cell r="H28380" t="str">
            <v>43847504RAM</v>
          </cell>
        </row>
        <row r="28381">
          <cell r="B28381">
            <v>504</v>
          </cell>
          <cell r="H28381" t="str">
            <v>43847504RAM</v>
          </cell>
        </row>
        <row r="28382">
          <cell r="B28382">
            <v>504</v>
          </cell>
          <cell r="H28382" t="str">
            <v>43847504RAM</v>
          </cell>
        </row>
        <row r="28383">
          <cell r="B28383">
            <v>504</v>
          </cell>
          <cell r="H28383">
            <v>8164</v>
          </cell>
        </row>
        <row r="28384">
          <cell r="B28384">
            <v>504</v>
          </cell>
          <cell r="H28384">
            <v>8164</v>
          </cell>
        </row>
        <row r="28385">
          <cell r="B28385">
            <v>504</v>
          </cell>
          <cell r="H28385">
            <v>8164</v>
          </cell>
        </row>
        <row r="28386">
          <cell r="B28386">
            <v>504</v>
          </cell>
          <cell r="H28386">
            <v>8164</v>
          </cell>
        </row>
        <row r="28387">
          <cell r="B28387">
            <v>504</v>
          </cell>
          <cell r="H28387">
            <v>8164</v>
          </cell>
        </row>
        <row r="28388">
          <cell r="B28388">
            <v>504</v>
          </cell>
          <cell r="H28388">
            <v>8164</v>
          </cell>
        </row>
        <row r="28389">
          <cell r="B28389">
            <v>504</v>
          </cell>
          <cell r="H28389">
            <v>8164</v>
          </cell>
        </row>
        <row r="28390">
          <cell r="B28390">
            <v>504</v>
          </cell>
          <cell r="H28390">
            <v>8164</v>
          </cell>
        </row>
        <row r="28391">
          <cell r="B28391">
            <v>504</v>
          </cell>
          <cell r="H28391">
            <v>8164</v>
          </cell>
        </row>
        <row r="28392">
          <cell r="B28392">
            <v>504</v>
          </cell>
          <cell r="H28392">
            <v>8164</v>
          </cell>
        </row>
        <row r="28393">
          <cell r="B28393">
            <v>504</v>
          </cell>
          <cell r="H28393">
            <v>8164</v>
          </cell>
        </row>
        <row r="28394">
          <cell r="B28394">
            <v>504</v>
          </cell>
          <cell r="H28394">
            <v>8164</v>
          </cell>
        </row>
        <row r="28395">
          <cell r="B28395">
            <v>504</v>
          </cell>
          <cell r="H28395">
            <v>8164</v>
          </cell>
        </row>
        <row r="28396">
          <cell r="B28396">
            <v>504</v>
          </cell>
          <cell r="H28396">
            <v>8164</v>
          </cell>
        </row>
        <row r="28397">
          <cell r="B28397">
            <v>504</v>
          </cell>
          <cell r="H28397">
            <v>8164</v>
          </cell>
        </row>
        <row r="28398">
          <cell r="B28398">
            <v>504</v>
          </cell>
          <cell r="H28398">
            <v>8164</v>
          </cell>
        </row>
        <row r="28399">
          <cell r="B28399">
            <v>504</v>
          </cell>
          <cell r="H28399">
            <v>8164</v>
          </cell>
        </row>
        <row r="28400">
          <cell r="B28400">
            <v>504</v>
          </cell>
          <cell r="H28400">
            <v>8164</v>
          </cell>
        </row>
        <row r="28401">
          <cell r="B28401">
            <v>504</v>
          </cell>
          <cell r="H28401">
            <v>8164</v>
          </cell>
        </row>
        <row r="28402">
          <cell r="B28402">
            <v>504</v>
          </cell>
          <cell r="H28402">
            <v>8164</v>
          </cell>
        </row>
        <row r="28403">
          <cell r="B28403">
            <v>504</v>
          </cell>
          <cell r="H28403">
            <v>8164</v>
          </cell>
        </row>
        <row r="28404">
          <cell r="B28404">
            <v>504</v>
          </cell>
          <cell r="H28404">
            <v>8164</v>
          </cell>
        </row>
        <row r="28405">
          <cell r="B28405">
            <v>504</v>
          </cell>
          <cell r="H28405">
            <v>8477</v>
          </cell>
        </row>
        <row r="28406">
          <cell r="B28406">
            <v>504</v>
          </cell>
          <cell r="H28406">
            <v>8477</v>
          </cell>
        </row>
        <row r="28407">
          <cell r="B28407">
            <v>504</v>
          </cell>
          <cell r="H28407">
            <v>8477</v>
          </cell>
        </row>
        <row r="28408">
          <cell r="B28408">
            <v>504</v>
          </cell>
          <cell r="H28408">
            <v>8477</v>
          </cell>
        </row>
        <row r="28409">
          <cell r="B28409">
            <v>504</v>
          </cell>
          <cell r="H28409">
            <v>8477</v>
          </cell>
        </row>
        <row r="28410">
          <cell r="B28410">
            <v>504</v>
          </cell>
          <cell r="H28410">
            <v>8477</v>
          </cell>
        </row>
        <row r="28411">
          <cell r="B28411">
            <v>504</v>
          </cell>
          <cell r="H28411">
            <v>8477</v>
          </cell>
        </row>
        <row r="28412">
          <cell r="B28412">
            <v>504</v>
          </cell>
          <cell r="H28412">
            <v>8477</v>
          </cell>
        </row>
        <row r="28413">
          <cell r="B28413">
            <v>504</v>
          </cell>
          <cell r="H28413">
            <v>8477</v>
          </cell>
        </row>
        <row r="28414">
          <cell r="B28414">
            <v>504</v>
          </cell>
          <cell r="H28414">
            <v>8477</v>
          </cell>
        </row>
        <row r="28415">
          <cell r="B28415">
            <v>504</v>
          </cell>
          <cell r="H28415">
            <v>8477</v>
          </cell>
        </row>
        <row r="28416">
          <cell r="B28416">
            <v>504</v>
          </cell>
          <cell r="H28416">
            <v>8477</v>
          </cell>
        </row>
        <row r="28417">
          <cell r="B28417">
            <v>504</v>
          </cell>
          <cell r="H28417">
            <v>8477</v>
          </cell>
        </row>
        <row r="28418">
          <cell r="B28418">
            <v>504</v>
          </cell>
          <cell r="H28418">
            <v>8477</v>
          </cell>
        </row>
        <row r="28419">
          <cell r="B28419">
            <v>504</v>
          </cell>
          <cell r="H28419">
            <v>8477</v>
          </cell>
        </row>
        <row r="28420">
          <cell r="B28420">
            <v>504</v>
          </cell>
          <cell r="H28420">
            <v>8477</v>
          </cell>
        </row>
        <row r="28421">
          <cell r="B28421">
            <v>504</v>
          </cell>
          <cell r="H28421">
            <v>8477</v>
          </cell>
        </row>
        <row r="28422">
          <cell r="B28422">
            <v>504</v>
          </cell>
          <cell r="H28422">
            <v>8477</v>
          </cell>
        </row>
        <row r="28423">
          <cell r="B28423">
            <v>504</v>
          </cell>
          <cell r="H28423">
            <v>8477</v>
          </cell>
        </row>
        <row r="28424">
          <cell r="B28424">
            <v>504</v>
          </cell>
          <cell r="H28424">
            <v>8477</v>
          </cell>
        </row>
        <row r="28425">
          <cell r="B28425">
            <v>504</v>
          </cell>
          <cell r="H28425">
            <v>8477</v>
          </cell>
        </row>
        <row r="28426">
          <cell r="B28426">
            <v>504</v>
          </cell>
          <cell r="H28426">
            <v>8477</v>
          </cell>
        </row>
        <row r="28427">
          <cell r="B28427">
            <v>504</v>
          </cell>
          <cell r="H28427">
            <v>8477</v>
          </cell>
        </row>
        <row r="28428">
          <cell r="B28428">
            <v>504</v>
          </cell>
          <cell r="H28428">
            <v>8477</v>
          </cell>
        </row>
        <row r="28429">
          <cell r="B28429">
            <v>504</v>
          </cell>
          <cell r="H28429">
            <v>8477</v>
          </cell>
        </row>
        <row r="28430">
          <cell r="B28430">
            <v>504</v>
          </cell>
          <cell r="H28430">
            <v>9079</v>
          </cell>
        </row>
        <row r="28431">
          <cell r="B28431">
            <v>504</v>
          </cell>
          <cell r="H28431">
            <v>9079</v>
          </cell>
        </row>
        <row r="28432">
          <cell r="B28432">
            <v>504</v>
          </cell>
          <cell r="H28432">
            <v>9079</v>
          </cell>
        </row>
        <row r="28433">
          <cell r="B28433">
            <v>504</v>
          </cell>
          <cell r="H28433">
            <v>9079</v>
          </cell>
        </row>
        <row r="28434">
          <cell r="B28434">
            <v>504</v>
          </cell>
          <cell r="H28434">
            <v>9079</v>
          </cell>
        </row>
        <row r="28435">
          <cell r="B28435">
            <v>504</v>
          </cell>
          <cell r="H28435">
            <v>9079</v>
          </cell>
        </row>
        <row r="28436">
          <cell r="B28436">
            <v>504</v>
          </cell>
          <cell r="H28436">
            <v>9079</v>
          </cell>
        </row>
        <row r="28437">
          <cell r="B28437">
            <v>504</v>
          </cell>
          <cell r="H28437">
            <v>9079</v>
          </cell>
        </row>
        <row r="28438">
          <cell r="B28438">
            <v>504</v>
          </cell>
          <cell r="H28438">
            <v>9079</v>
          </cell>
        </row>
        <row r="28439">
          <cell r="B28439">
            <v>504</v>
          </cell>
          <cell r="H28439">
            <v>9079</v>
          </cell>
        </row>
        <row r="28440">
          <cell r="B28440">
            <v>504</v>
          </cell>
          <cell r="H28440">
            <v>9079</v>
          </cell>
        </row>
        <row r="28441">
          <cell r="B28441">
            <v>504</v>
          </cell>
          <cell r="H28441">
            <v>9079</v>
          </cell>
        </row>
        <row r="28442">
          <cell r="B28442">
            <v>504</v>
          </cell>
          <cell r="H28442">
            <v>9079</v>
          </cell>
        </row>
        <row r="28443">
          <cell r="B28443">
            <v>504</v>
          </cell>
          <cell r="H28443">
            <v>9079</v>
          </cell>
        </row>
        <row r="28444">
          <cell r="B28444">
            <v>504</v>
          </cell>
          <cell r="H28444">
            <v>9079</v>
          </cell>
        </row>
        <row r="28445">
          <cell r="B28445">
            <v>504</v>
          </cell>
          <cell r="H28445">
            <v>9079</v>
          </cell>
        </row>
        <row r="28446">
          <cell r="B28446">
            <v>504</v>
          </cell>
          <cell r="H28446">
            <v>9079</v>
          </cell>
        </row>
        <row r="28447">
          <cell r="B28447">
            <v>504</v>
          </cell>
          <cell r="H28447">
            <v>9079</v>
          </cell>
        </row>
        <row r="28448">
          <cell r="B28448">
            <v>504</v>
          </cell>
          <cell r="H28448">
            <v>9079</v>
          </cell>
        </row>
        <row r="28449">
          <cell r="B28449">
            <v>504</v>
          </cell>
          <cell r="H28449">
            <v>9079</v>
          </cell>
        </row>
        <row r="28450">
          <cell r="B28450">
            <v>504</v>
          </cell>
          <cell r="H28450">
            <v>9079</v>
          </cell>
        </row>
        <row r="28451">
          <cell r="B28451">
            <v>504</v>
          </cell>
          <cell r="H28451">
            <v>9079</v>
          </cell>
        </row>
        <row r="28452">
          <cell r="B28452">
            <v>504</v>
          </cell>
          <cell r="H28452">
            <v>9079</v>
          </cell>
        </row>
        <row r="28453">
          <cell r="B28453">
            <v>504</v>
          </cell>
          <cell r="H28453">
            <v>9079</v>
          </cell>
        </row>
        <row r="28454">
          <cell r="B28454">
            <v>504</v>
          </cell>
          <cell r="H28454">
            <v>9079</v>
          </cell>
        </row>
        <row r="28455">
          <cell r="B28455">
            <v>505</v>
          </cell>
          <cell r="H28455" t="str">
            <v>43850505FRA</v>
          </cell>
        </row>
        <row r="28456">
          <cell r="B28456">
            <v>505</v>
          </cell>
          <cell r="H28456" t="str">
            <v>43850505FRA</v>
          </cell>
        </row>
        <row r="28457">
          <cell r="B28457">
            <v>505</v>
          </cell>
          <cell r="H28457" t="str">
            <v>43850505FRA</v>
          </cell>
        </row>
        <row r="28458">
          <cell r="B28458">
            <v>505</v>
          </cell>
          <cell r="H28458" t="str">
            <v>43850505FRA</v>
          </cell>
        </row>
        <row r="28459">
          <cell r="B28459">
            <v>505</v>
          </cell>
          <cell r="H28459" t="str">
            <v>43850505FRA</v>
          </cell>
        </row>
        <row r="28460">
          <cell r="B28460">
            <v>505</v>
          </cell>
          <cell r="H28460" t="str">
            <v>43850505FRA</v>
          </cell>
        </row>
        <row r="28461">
          <cell r="B28461">
            <v>505</v>
          </cell>
          <cell r="H28461" t="str">
            <v>43850505FRA</v>
          </cell>
        </row>
        <row r="28462">
          <cell r="B28462">
            <v>505</v>
          </cell>
          <cell r="H28462" t="str">
            <v>43850505FRA</v>
          </cell>
        </row>
        <row r="28463">
          <cell r="B28463">
            <v>505</v>
          </cell>
          <cell r="H28463" t="str">
            <v>43850505FRA</v>
          </cell>
        </row>
        <row r="28464">
          <cell r="B28464">
            <v>505</v>
          </cell>
          <cell r="H28464" t="str">
            <v>43850505FRA</v>
          </cell>
        </row>
        <row r="28465">
          <cell r="B28465">
            <v>505</v>
          </cell>
          <cell r="H28465" t="str">
            <v>43850505FRA</v>
          </cell>
        </row>
        <row r="28466">
          <cell r="B28466">
            <v>505</v>
          </cell>
          <cell r="H28466" t="str">
            <v>43850505FRA</v>
          </cell>
        </row>
        <row r="28467">
          <cell r="B28467">
            <v>505</v>
          </cell>
          <cell r="H28467" t="str">
            <v>43850505FRA</v>
          </cell>
        </row>
        <row r="28468">
          <cell r="B28468">
            <v>505</v>
          </cell>
          <cell r="H28468" t="str">
            <v>43850505FRA</v>
          </cell>
        </row>
        <row r="28469">
          <cell r="B28469">
            <v>505</v>
          </cell>
          <cell r="H28469" t="str">
            <v>43850505FRA</v>
          </cell>
        </row>
        <row r="28470">
          <cell r="B28470">
            <v>505</v>
          </cell>
          <cell r="H28470" t="str">
            <v>43850505FRA</v>
          </cell>
        </row>
        <row r="28471">
          <cell r="B28471">
            <v>505</v>
          </cell>
          <cell r="H28471" t="str">
            <v>43850505FRA</v>
          </cell>
        </row>
        <row r="28472">
          <cell r="B28472">
            <v>505</v>
          </cell>
          <cell r="H28472" t="str">
            <v>43850505FRA</v>
          </cell>
        </row>
        <row r="28473">
          <cell r="B28473">
            <v>505</v>
          </cell>
          <cell r="H28473" t="str">
            <v>43850505FRA</v>
          </cell>
        </row>
        <row r="28474">
          <cell r="B28474">
            <v>505</v>
          </cell>
          <cell r="H28474" t="str">
            <v>43850505FRA</v>
          </cell>
        </row>
        <row r="28475">
          <cell r="B28475">
            <v>505</v>
          </cell>
          <cell r="H28475" t="str">
            <v>43850505FRA</v>
          </cell>
        </row>
        <row r="28476">
          <cell r="B28476">
            <v>506</v>
          </cell>
          <cell r="H28476" t="str">
            <v>43841506ROS</v>
          </cell>
        </row>
        <row r="28477">
          <cell r="B28477">
            <v>506</v>
          </cell>
          <cell r="H28477" t="str">
            <v>43841506ROS</v>
          </cell>
        </row>
        <row r="28478">
          <cell r="B28478">
            <v>506</v>
          </cell>
          <cell r="H28478" t="str">
            <v>43841506ROS</v>
          </cell>
        </row>
        <row r="28479">
          <cell r="B28479">
            <v>506</v>
          </cell>
          <cell r="H28479" t="str">
            <v>43841506ROS</v>
          </cell>
        </row>
        <row r="28480">
          <cell r="B28480">
            <v>506</v>
          </cell>
          <cell r="H28480" t="str">
            <v>43841506ROS</v>
          </cell>
        </row>
        <row r="28481">
          <cell r="B28481">
            <v>506</v>
          </cell>
          <cell r="H28481" t="str">
            <v>43841506ROS</v>
          </cell>
        </row>
        <row r="28482">
          <cell r="B28482">
            <v>506</v>
          </cell>
          <cell r="H28482" t="str">
            <v>43841506ROS</v>
          </cell>
        </row>
        <row r="28483">
          <cell r="B28483">
            <v>506</v>
          </cell>
          <cell r="H28483" t="str">
            <v>43841506ROS</v>
          </cell>
        </row>
        <row r="28484">
          <cell r="B28484">
            <v>506</v>
          </cell>
          <cell r="H28484" t="str">
            <v>43841506ROS</v>
          </cell>
        </row>
        <row r="28485">
          <cell r="B28485">
            <v>506</v>
          </cell>
          <cell r="H28485" t="str">
            <v>43841506ROS</v>
          </cell>
        </row>
        <row r="28486">
          <cell r="B28486">
            <v>506</v>
          </cell>
          <cell r="H28486" t="str">
            <v>43841506ROS</v>
          </cell>
        </row>
        <row r="28487">
          <cell r="B28487">
            <v>506</v>
          </cell>
          <cell r="H28487" t="str">
            <v>43841506ROS</v>
          </cell>
        </row>
        <row r="28488">
          <cell r="B28488">
            <v>506</v>
          </cell>
          <cell r="H28488" t="str">
            <v>43841506ROS</v>
          </cell>
        </row>
        <row r="28489">
          <cell r="B28489">
            <v>506</v>
          </cell>
          <cell r="H28489" t="str">
            <v>43841506ROS</v>
          </cell>
        </row>
        <row r="28490">
          <cell r="B28490">
            <v>506</v>
          </cell>
          <cell r="H28490" t="str">
            <v>43841506ROS</v>
          </cell>
        </row>
        <row r="28491">
          <cell r="B28491">
            <v>506</v>
          </cell>
          <cell r="H28491" t="str">
            <v>43841506ROS</v>
          </cell>
        </row>
        <row r="28492">
          <cell r="B28492">
            <v>506</v>
          </cell>
          <cell r="H28492" t="str">
            <v>43841506ROS</v>
          </cell>
        </row>
        <row r="28493">
          <cell r="B28493">
            <v>506</v>
          </cell>
          <cell r="H28493" t="str">
            <v>43841506ROS</v>
          </cell>
        </row>
        <row r="28494">
          <cell r="B28494">
            <v>506</v>
          </cell>
          <cell r="H28494" t="str">
            <v>43841506ROS</v>
          </cell>
        </row>
        <row r="28495">
          <cell r="B28495">
            <v>506</v>
          </cell>
          <cell r="H28495" t="str">
            <v>43841506ROS</v>
          </cell>
        </row>
        <row r="28496">
          <cell r="B28496">
            <v>506</v>
          </cell>
          <cell r="H28496" t="str">
            <v>43841506ROS</v>
          </cell>
        </row>
        <row r="28497">
          <cell r="B28497">
            <v>507</v>
          </cell>
          <cell r="H28497" t="str">
            <v>43854507JOS</v>
          </cell>
        </row>
        <row r="28498">
          <cell r="B28498">
            <v>507</v>
          </cell>
          <cell r="H28498" t="str">
            <v>43854507JOS</v>
          </cell>
        </row>
        <row r="28499">
          <cell r="B28499">
            <v>507</v>
          </cell>
          <cell r="H28499" t="str">
            <v>43854507JOS</v>
          </cell>
        </row>
        <row r="28500">
          <cell r="B28500">
            <v>507</v>
          </cell>
          <cell r="H28500" t="str">
            <v>43854507JOS</v>
          </cell>
        </row>
        <row r="28501">
          <cell r="B28501">
            <v>507</v>
          </cell>
          <cell r="H28501" t="str">
            <v>43854507JOS</v>
          </cell>
        </row>
        <row r="28502">
          <cell r="B28502">
            <v>507</v>
          </cell>
          <cell r="H28502" t="str">
            <v>43854507JOS</v>
          </cell>
        </row>
        <row r="28503">
          <cell r="B28503">
            <v>507</v>
          </cell>
          <cell r="H28503" t="str">
            <v>43854507JOS</v>
          </cell>
        </row>
        <row r="28504">
          <cell r="B28504">
            <v>507</v>
          </cell>
          <cell r="H28504" t="str">
            <v>43854507JOS</v>
          </cell>
        </row>
        <row r="28505">
          <cell r="B28505">
            <v>507</v>
          </cell>
          <cell r="H28505" t="str">
            <v>43854507JOS</v>
          </cell>
        </row>
        <row r="28506">
          <cell r="B28506">
            <v>507</v>
          </cell>
          <cell r="H28506" t="str">
            <v>43854507JOS</v>
          </cell>
        </row>
        <row r="28507">
          <cell r="B28507">
            <v>507</v>
          </cell>
          <cell r="H28507" t="str">
            <v>43854507JOS</v>
          </cell>
        </row>
        <row r="28508">
          <cell r="B28508">
            <v>507</v>
          </cell>
          <cell r="H28508" t="str">
            <v>43854507JOS</v>
          </cell>
        </row>
        <row r="28509">
          <cell r="B28509">
            <v>507</v>
          </cell>
          <cell r="H28509" t="str">
            <v>43854507JOS</v>
          </cell>
        </row>
        <row r="28510">
          <cell r="B28510">
            <v>507</v>
          </cell>
          <cell r="H28510" t="str">
            <v>43854507JOS</v>
          </cell>
        </row>
        <row r="28511">
          <cell r="B28511">
            <v>507</v>
          </cell>
          <cell r="H28511" t="str">
            <v>43854507JOS</v>
          </cell>
        </row>
        <row r="28512">
          <cell r="B28512">
            <v>507</v>
          </cell>
          <cell r="H28512" t="str">
            <v>43854507JOS</v>
          </cell>
        </row>
        <row r="28513">
          <cell r="B28513">
            <v>507</v>
          </cell>
          <cell r="H28513" t="str">
            <v>43854507JOS</v>
          </cell>
        </row>
        <row r="28514">
          <cell r="B28514">
            <v>507</v>
          </cell>
          <cell r="H28514" t="str">
            <v>43854507JOS</v>
          </cell>
        </row>
        <row r="28515">
          <cell r="B28515">
            <v>507</v>
          </cell>
          <cell r="H28515" t="str">
            <v>43854507JOS</v>
          </cell>
        </row>
        <row r="28516">
          <cell r="B28516">
            <v>507</v>
          </cell>
          <cell r="H28516" t="str">
            <v>43854507JOS</v>
          </cell>
        </row>
        <row r="28517">
          <cell r="B28517">
            <v>507</v>
          </cell>
          <cell r="H28517" t="str">
            <v>43854507JOS</v>
          </cell>
        </row>
        <row r="28518">
          <cell r="B28518">
            <v>507</v>
          </cell>
          <cell r="H28518" t="str">
            <v>43854507JOS</v>
          </cell>
        </row>
        <row r="28519">
          <cell r="B28519">
            <v>508</v>
          </cell>
          <cell r="H28519" t="str">
            <v>43854508ROS</v>
          </cell>
        </row>
        <row r="28520">
          <cell r="B28520">
            <v>508</v>
          </cell>
          <cell r="H28520" t="str">
            <v>43854508ROS</v>
          </cell>
        </row>
        <row r="28521">
          <cell r="B28521">
            <v>508</v>
          </cell>
          <cell r="H28521" t="str">
            <v>43854508ROS</v>
          </cell>
        </row>
        <row r="28522">
          <cell r="B28522">
            <v>508</v>
          </cell>
          <cell r="H28522" t="str">
            <v>43854508ROS</v>
          </cell>
        </row>
        <row r="28523">
          <cell r="B28523">
            <v>508</v>
          </cell>
          <cell r="H28523" t="str">
            <v>43854508ROS</v>
          </cell>
        </row>
        <row r="28524">
          <cell r="B28524">
            <v>508</v>
          </cell>
          <cell r="H28524" t="str">
            <v>43854508ROS</v>
          </cell>
        </row>
        <row r="28525">
          <cell r="B28525">
            <v>508</v>
          </cell>
          <cell r="H28525" t="str">
            <v>43854508ROS</v>
          </cell>
        </row>
        <row r="28526">
          <cell r="B28526">
            <v>508</v>
          </cell>
          <cell r="H28526" t="str">
            <v>43854508ROS</v>
          </cell>
        </row>
        <row r="28527">
          <cell r="B28527">
            <v>508</v>
          </cell>
          <cell r="H28527" t="str">
            <v>43854508ROS</v>
          </cell>
        </row>
        <row r="28528">
          <cell r="B28528">
            <v>508</v>
          </cell>
          <cell r="H28528" t="str">
            <v>43854508ROS</v>
          </cell>
        </row>
        <row r="28529">
          <cell r="B28529">
            <v>508</v>
          </cell>
          <cell r="H28529" t="str">
            <v>43854508ROS</v>
          </cell>
        </row>
        <row r="28530">
          <cell r="B28530">
            <v>508</v>
          </cell>
          <cell r="H28530" t="str">
            <v>43854508ROS</v>
          </cell>
        </row>
        <row r="28531">
          <cell r="B28531">
            <v>508</v>
          </cell>
          <cell r="H28531" t="str">
            <v>43854508ROS</v>
          </cell>
        </row>
        <row r="28532">
          <cell r="B28532">
            <v>508</v>
          </cell>
          <cell r="H28532" t="str">
            <v>43854508ROS</v>
          </cell>
        </row>
        <row r="28533">
          <cell r="B28533">
            <v>508</v>
          </cell>
          <cell r="H28533" t="str">
            <v>43854508ROS</v>
          </cell>
        </row>
        <row r="28534">
          <cell r="B28534">
            <v>508</v>
          </cell>
          <cell r="H28534" t="str">
            <v>43854508ROS</v>
          </cell>
        </row>
        <row r="28535">
          <cell r="B28535">
            <v>508</v>
          </cell>
          <cell r="H28535" t="str">
            <v>43854508ROS</v>
          </cell>
        </row>
        <row r="28536">
          <cell r="B28536">
            <v>508</v>
          </cell>
          <cell r="H28536" t="str">
            <v>43854508ROS</v>
          </cell>
        </row>
        <row r="28537">
          <cell r="B28537">
            <v>508</v>
          </cell>
          <cell r="H28537" t="str">
            <v>43854508ROS</v>
          </cell>
        </row>
        <row r="28538">
          <cell r="B28538">
            <v>508</v>
          </cell>
          <cell r="H28538" t="str">
            <v>43854508ROS</v>
          </cell>
        </row>
        <row r="28539">
          <cell r="B28539">
            <v>508</v>
          </cell>
          <cell r="H28539" t="str">
            <v>43854508ROS</v>
          </cell>
        </row>
        <row r="28540">
          <cell r="B28540">
            <v>508</v>
          </cell>
          <cell r="H28540" t="str">
            <v>44149508ROS</v>
          </cell>
        </row>
        <row r="28541">
          <cell r="B28541">
            <v>508</v>
          </cell>
          <cell r="H28541" t="str">
            <v>44149508ROS</v>
          </cell>
        </row>
        <row r="28542">
          <cell r="B28542">
            <v>508</v>
          </cell>
          <cell r="H28542" t="str">
            <v>44149508ROS</v>
          </cell>
        </row>
        <row r="28543">
          <cell r="B28543">
            <v>508</v>
          </cell>
          <cell r="H28543" t="str">
            <v>44149508ROS</v>
          </cell>
        </row>
        <row r="28544">
          <cell r="B28544">
            <v>508</v>
          </cell>
          <cell r="H28544" t="str">
            <v>44149508ROS</v>
          </cell>
        </row>
        <row r="28545">
          <cell r="B28545">
            <v>508</v>
          </cell>
          <cell r="H28545" t="str">
            <v>44149508ROS</v>
          </cell>
        </row>
        <row r="28546">
          <cell r="B28546">
            <v>508</v>
          </cell>
          <cell r="H28546" t="str">
            <v>44149508ROS</v>
          </cell>
        </row>
        <row r="28547">
          <cell r="B28547">
            <v>508</v>
          </cell>
          <cell r="H28547" t="str">
            <v>44149508ROS</v>
          </cell>
        </row>
        <row r="28548">
          <cell r="B28548">
            <v>508</v>
          </cell>
          <cell r="H28548" t="str">
            <v>44149508ROS</v>
          </cell>
        </row>
        <row r="28549">
          <cell r="B28549">
            <v>508</v>
          </cell>
          <cell r="H28549" t="str">
            <v>44149508ROS</v>
          </cell>
        </row>
        <row r="28550">
          <cell r="B28550">
            <v>508</v>
          </cell>
          <cell r="H28550" t="str">
            <v>44149508ROS</v>
          </cell>
        </row>
        <row r="28551">
          <cell r="B28551">
            <v>508</v>
          </cell>
          <cell r="H28551" t="str">
            <v>44149508ROS</v>
          </cell>
        </row>
        <row r="28552">
          <cell r="B28552">
            <v>508</v>
          </cell>
          <cell r="H28552" t="str">
            <v>44149508ROS</v>
          </cell>
        </row>
        <row r="28553">
          <cell r="B28553">
            <v>508</v>
          </cell>
          <cell r="H28553" t="str">
            <v>44149508ROS</v>
          </cell>
        </row>
        <row r="28554">
          <cell r="B28554">
            <v>508</v>
          </cell>
          <cell r="H28554" t="str">
            <v>44149508ROS</v>
          </cell>
        </row>
        <row r="28555">
          <cell r="B28555">
            <v>508</v>
          </cell>
          <cell r="H28555" t="str">
            <v>44149508ROS</v>
          </cell>
        </row>
        <row r="28556">
          <cell r="B28556">
            <v>508</v>
          </cell>
          <cell r="H28556" t="str">
            <v>44149508ROS</v>
          </cell>
        </row>
        <row r="28557">
          <cell r="B28557">
            <v>508</v>
          </cell>
          <cell r="H28557" t="str">
            <v>44149508ROS</v>
          </cell>
        </row>
        <row r="28558">
          <cell r="B28558">
            <v>508</v>
          </cell>
          <cell r="H28558" t="str">
            <v>44149508ROS</v>
          </cell>
        </row>
        <row r="28559">
          <cell r="B28559">
            <v>508</v>
          </cell>
          <cell r="H28559" t="str">
            <v>44149508ROS</v>
          </cell>
        </row>
        <row r="28560">
          <cell r="B28560">
            <v>508</v>
          </cell>
          <cell r="H28560" t="str">
            <v>44149508ROS</v>
          </cell>
        </row>
        <row r="28561">
          <cell r="B28561">
            <v>508</v>
          </cell>
          <cell r="H28561">
            <v>1316</v>
          </cell>
        </row>
        <row r="28562">
          <cell r="B28562">
            <v>508</v>
          </cell>
          <cell r="H28562">
            <v>1316</v>
          </cell>
        </row>
        <row r="28563">
          <cell r="B28563">
            <v>508</v>
          </cell>
          <cell r="H28563">
            <v>1316</v>
          </cell>
        </row>
        <row r="28564">
          <cell r="B28564">
            <v>508</v>
          </cell>
          <cell r="H28564">
            <v>1316</v>
          </cell>
        </row>
        <row r="28565">
          <cell r="B28565">
            <v>508</v>
          </cell>
          <cell r="H28565">
            <v>1316</v>
          </cell>
        </row>
        <row r="28566">
          <cell r="B28566">
            <v>508</v>
          </cell>
          <cell r="H28566">
            <v>1316</v>
          </cell>
        </row>
        <row r="28567">
          <cell r="B28567">
            <v>508</v>
          </cell>
          <cell r="H28567">
            <v>1316</v>
          </cell>
        </row>
        <row r="28568">
          <cell r="B28568">
            <v>508</v>
          </cell>
          <cell r="H28568">
            <v>1316</v>
          </cell>
        </row>
        <row r="28569">
          <cell r="B28569">
            <v>508</v>
          </cell>
          <cell r="H28569">
            <v>1316</v>
          </cell>
        </row>
        <row r="28570">
          <cell r="B28570">
            <v>508</v>
          </cell>
          <cell r="H28570">
            <v>1316</v>
          </cell>
        </row>
        <row r="28571">
          <cell r="B28571">
            <v>508</v>
          </cell>
          <cell r="H28571">
            <v>1316</v>
          </cell>
        </row>
        <row r="28572">
          <cell r="B28572">
            <v>508</v>
          </cell>
          <cell r="H28572">
            <v>1316</v>
          </cell>
        </row>
        <row r="28573">
          <cell r="B28573">
            <v>508</v>
          </cell>
          <cell r="H28573">
            <v>1316</v>
          </cell>
        </row>
        <row r="28574">
          <cell r="B28574">
            <v>508</v>
          </cell>
          <cell r="H28574">
            <v>1316</v>
          </cell>
        </row>
        <row r="28575">
          <cell r="B28575">
            <v>508</v>
          </cell>
          <cell r="H28575">
            <v>1316</v>
          </cell>
        </row>
        <row r="28576">
          <cell r="B28576">
            <v>508</v>
          </cell>
          <cell r="H28576">
            <v>1316</v>
          </cell>
        </row>
        <row r="28577">
          <cell r="B28577">
            <v>508</v>
          </cell>
          <cell r="H28577">
            <v>1316</v>
          </cell>
        </row>
        <row r="28578">
          <cell r="B28578">
            <v>508</v>
          </cell>
          <cell r="H28578">
            <v>1316</v>
          </cell>
        </row>
        <row r="28579">
          <cell r="B28579">
            <v>508</v>
          </cell>
          <cell r="H28579">
            <v>1316</v>
          </cell>
        </row>
        <row r="28580">
          <cell r="B28580">
            <v>508</v>
          </cell>
          <cell r="H28580">
            <v>1316</v>
          </cell>
        </row>
        <row r="28581">
          <cell r="B28581">
            <v>508</v>
          </cell>
          <cell r="H28581">
            <v>1316</v>
          </cell>
        </row>
        <row r="28582">
          <cell r="B28582">
            <v>508</v>
          </cell>
          <cell r="H28582">
            <v>1316</v>
          </cell>
        </row>
        <row r="28583">
          <cell r="B28583">
            <v>508</v>
          </cell>
          <cell r="H28583">
            <v>1751</v>
          </cell>
        </row>
        <row r="28584">
          <cell r="B28584">
            <v>508</v>
          </cell>
          <cell r="H28584">
            <v>1751</v>
          </cell>
        </row>
        <row r="28585">
          <cell r="B28585">
            <v>508</v>
          </cell>
          <cell r="H28585">
            <v>1751</v>
          </cell>
        </row>
        <row r="28586">
          <cell r="B28586">
            <v>508</v>
          </cell>
          <cell r="H28586">
            <v>1751</v>
          </cell>
        </row>
        <row r="28587">
          <cell r="B28587">
            <v>508</v>
          </cell>
          <cell r="H28587">
            <v>1751</v>
          </cell>
        </row>
        <row r="28588">
          <cell r="B28588">
            <v>508</v>
          </cell>
          <cell r="H28588">
            <v>1751</v>
          </cell>
        </row>
        <row r="28589">
          <cell r="B28589">
            <v>508</v>
          </cell>
          <cell r="H28589">
            <v>1751</v>
          </cell>
        </row>
        <row r="28590">
          <cell r="B28590">
            <v>508</v>
          </cell>
          <cell r="H28590">
            <v>1751</v>
          </cell>
        </row>
        <row r="28591">
          <cell r="B28591">
            <v>508</v>
          </cell>
          <cell r="H28591">
            <v>1751</v>
          </cell>
        </row>
        <row r="28592">
          <cell r="B28592">
            <v>508</v>
          </cell>
          <cell r="H28592">
            <v>1751</v>
          </cell>
        </row>
        <row r="28593">
          <cell r="B28593">
            <v>508</v>
          </cell>
          <cell r="H28593">
            <v>1751</v>
          </cell>
        </row>
        <row r="28594">
          <cell r="B28594">
            <v>508</v>
          </cell>
          <cell r="H28594">
            <v>1751</v>
          </cell>
        </row>
        <row r="28595">
          <cell r="B28595">
            <v>508</v>
          </cell>
          <cell r="H28595">
            <v>1751</v>
          </cell>
        </row>
        <row r="28596">
          <cell r="B28596">
            <v>508</v>
          </cell>
          <cell r="H28596">
            <v>1751</v>
          </cell>
        </row>
        <row r="28597">
          <cell r="B28597">
            <v>508</v>
          </cell>
          <cell r="H28597">
            <v>1751</v>
          </cell>
        </row>
        <row r="28598">
          <cell r="B28598">
            <v>508</v>
          </cell>
          <cell r="H28598">
            <v>1751</v>
          </cell>
        </row>
        <row r="28599">
          <cell r="B28599">
            <v>508</v>
          </cell>
          <cell r="H28599">
            <v>1751</v>
          </cell>
        </row>
        <row r="28600">
          <cell r="B28600">
            <v>508</v>
          </cell>
          <cell r="H28600">
            <v>1751</v>
          </cell>
        </row>
        <row r="28601">
          <cell r="B28601">
            <v>508</v>
          </cell>
          <cell r="H28601">
            <v>1751</v>
          </cell>
        </row>
        <row r="28602">
          <cell r="B28602">
            <v>508</v>
          </cell>
          <cell r="H28602">
            <v>1751</v>
          </cell>
        </row>
        <row r="28603">
          <cell r="B28603">
            <v>508</v>
          </cell>
          <cell r="H28603">
            <v>1751</v>
          </cell>
        </row>
        <row r="28604">
          <cell r="B28604">
            <v>508</v>
          </cell>
          <cell r="H28604">
            <v>1751</v>
          </cell>
        </row>
        <row r="28605">
          <cell r="B28605">
            <v>508</v>
          </cell>
          <cell r="H28605">
            <v>1751</v>
          </cell>
        </row>
        <row r="28606">
          <cell r="B28606">
            <v>508</v>
          </cell>
          <cell r="H28606">
            <v>1751</v>
          </cell>
        </row>
        <row r="28607">
          <cell r="B28607">
            <v>508</v>
          </cell>
          <cell r="H28607">
            <v>1751</v>
          </cell>
        </row>
        <row r="28608">
          <cell r="B28608">
            <v>509</v>
          </cell>
          <cell r="H28608" t="str">
            <v>43854509PAT</v>
          </cell>
        </row>
        <row r="28609">
          <cell r="B28609">
            <v>509</v>
          </cell>
          <cell r="H28609" t="str">
            <v>43854509PAT</v>
          </cell>
        </row>
        <row r="28610">
          <cell r="B28610">
            <v>509</v>
          </cell>
          <cell r="H28610" t="str">
            <v>43854509PAT</v>
          </cell>
        </row>
        <row r="28611">
          <cell r="B28611">
            <v>509</v>
          </cell>
          <cell r="H28611" t="str">
            <v>43854509PAT</v>
          </cell>
        </row>
        <row r="28612">
          <cell r="B28612">
            <v>509</v>
          </cell>
          <cell r="H28612" t="str">
            <v>43854509PAT</v>
          </cell>
        </row>
        <row r="28613">
          <cell r="B28613">
            <v>509</v>
          </cell>
          <cell r="H28613" t="str">
            <v>43854509PAT</v>
          </cell>
        </row>
        <row r="28614">
          <cell r="B28614">
            <v>509</v>
          </cell>
          <cell r="H28614" t="str">
            <v>43854509PAT</v>
          </cell>
        </row>
        <row r="28615">
          <cell r="B28615">
            <v>509</v>
          </cell>
          <cell r="H28615" t="str">
            <v>43854509PAT</v>
          </cell>
        </row>
        <row r="28616">
          <cell r="B28616">
            <v>509</v>
          </cell>
          <cell r="H28616" t="str">
            <v>43854509PAT</v>
          </cell>
        </row>
        <row r="28617">
          <cell r="B28617">
            <v>509</v>
          </cell>
          <cell r="H28617" t="str">
            <v>43854509PAT</v>
          </cell>
        </row>
        <row r="28618">
          <cell r="B28618">
            <v>509</v>
          </cell>
          <cell r="H28618" t="str">
            <v>43854509PAT</v>
          </cell>
        </row>
        <row r="28619">
          <cell r="B28619">
            <v>509</v>
          </cell>
          <cell r="H28619" t="str">
            <v>43854509PAT</v>
          </cell>
        </row>
        <row r="28620">
          <cell r="B28620">
            <v>509</v>
          </cell>
          <cell r="H28620" t="str">
            <v>43854509PAT</v>
          </cell>
        </row>
        <row r="28621">
          <cell r="B28621">
            <v>509</v>
          </cell>
          <cell r="H28621" t="str">
            <v>43854509PAT</v>
          </cell>
        </row>
        <row r="28622">
          <cell r="B28622">
            <v>509</v>
          </cell>
          <cell r="H28622" t="str">
            <v>43854509PAT</v>
          </cell>
        </row>
        <row r="28623">
          <cell r="B28623">
            <v>509</v>
          </cell>
          <cell r="H28623" t="str">
            <v>43854509PAT</v>
          </cell>
        </row>
        <row r="28624">
          <cell r="B28624">
            <v>509</v>
          </cell>
          <cell r="H28624" t="str">
            <v>43854509PAT</v>
          </cell>
        </row>
        <row r="28625">
          <cell r="B28625">
            <v>509</v>
          </cell>
          <cell r="H28625" t="str">
            <v>43854509PAT</v>
          </cell>
        </row>
        <row r="28626">
          <cell r="B28626">
            <v>509</v>
          </cell>
          <cell r="H28626" t="str">
            <v>43854509PAT</v>
          </cell>
        </row>
        <row r="28627">
          <cell r="B28627">
            <v>509</v>
          </cell>
          <cell r="H28627" t="str">
            <v>43854509PAT</v>
          </cell>
        </row>
        <row r="28628">
          <cell r="B28628">
            <v>509</v>
          </cell>
          <cell r="H28628" t="str">
            <v>43854509PAT</v>
          </cell>
        </row>
        <row r="28629">
          <cell r="B28629">
            <v>509</v>
          </cell>
          <cell r="H28629" t="str">
            <v>43854509PAT</v>
          </cell>
        </row>
        <row r="28630">
          <cell r="B28630">
            <v>509</v>
          </cell>
          <cell r="H28630" t="str">
            <v>43854509PAT</v>
          </cell>
        </row>
        <row r="28631">
          <cell r="B28631">
            <v>509</v>
          </cell>
          <cell r="H28631" t="str">
            <v>43854509PAT</v>
          </cell>
        </row>
        <row r="28632">
          <cell r="B28632">
            <v>509</v>
          </cell>
          <cell r="H28632" t="str">
            <v>43854509PAT</v>
          </cell>
        </row>
        <row r="28633">
          <cell r="B28633">
            <v>509</v>
          </cell>
          <cell r="H28633" t="str">
            <v>43854509PAT</v>
          </cell>
        </row>
        <row r="28634">
          <cell r="B28634">
            <v>509</v>
          </cell>
          <cell r="H28634" t="str">
            <v>43854509PAT</v>
          </cell>
        </row>
        <row r="28635">
          <cell r="B28635">
            <v>509</v>
          </cell>
          <cell r="H28635" t="str">
            <v>43854509PAT</v>
          </cell>
        </row>
        <row r="28636">
          <cell r="B28636">
            <v>509</v>
          </cell>
          <cell r="H28636" t="str">
            <v>43854509PAT</v>
          </cell>
        </row>
        <row r="28637">
          <cell r="B28637">
            <v>509</v>
          </cell>
          <cell r="H28637" t="str">
            <v>43854509PAT</v>
          </cell>
        </row>
        <row r="28638">
          <cell r="B28638">
            <v>509</v>
          </cell>
          <cell r="H28638" t="str">
            <v>43854509PAT</v>
          </cell>
        </row>
        <row r="28639">
          <cell r="B28639">
            <v>509</v>
          </cell>
          <cell r="H28639" t="str">
            <v>43854509PAT</v>
          </cell>
        </row>
        <row r="28640">
          <cell r="B28640">
            <v>509</v>
          </cell>
          <cell r="H28640" t="str">
            <v>43854509PAT</v>
          </cell>
        </row>
        <row r="28641">
          <cell r="B28641">
            <v>509</v>
          </cell>
          <cell r="H28641" t="str">
            <v>43854509PAT</v>
          </cell>
        </row>
        <row r="28642">
          <cell r="B28642">
            <v>509</v>
          </cell>
          <cell r="H28642" t="str">
            <v>43854509PAT</v>
          </cell>
        </row>
        <row r="28643">
          <cell r="B28643">
            <v>510</v>
          </cell>
          <cell r="H28643" t="str">
            <v>43855510GIO</v>
          </cell>
        </row>
        <row r="28644">
          <cell r="B28644">
            <v>510</v>
          </cell>
          <cell r="H28644" t="str">
            <v>43855510GIO</v>
          </cell>
        </row>
        <row r="28645">
          <cell r="B28645">
            <v>510</v>
          </cell>
          <cell r="H28645" t="str">
            <v>43855510GIO</v>
          </cell>
        </row>
        <row r="28646">
          <cell r="B28646">
            <v>510</v>
          </cell>
          <cell r="H28646" t="str">
            <v>43855510GIO</v>
          </cell>
        </row>
        <row r="28647">
          <cell r="B28647">
            <v>510</v>
          </cell>
          <cell r="H28647" t="str">
            <v>43855510GIO</v>
          </cell>
        </row>
        <row r="28648">
          <cell r="B28648">
            <v>510</v>
          </cell>
          <cell r="H28648" t="str">
            <v>43855510GIO</v>
          </cell>
        </row>
        <row r="28649">
          <cell r="B28649">
            <v>510</v>
          </cell>
          <cell r="H28649" t="str">
            <v>43855510GIO</v>
          </cell>
        </row>
        <row r="28650">
          <cell r="B28650">
            <v>510</v>
          </cell>
          <cell r="H28650" t="str">
            <v>43855510GIO</v>
          </cell>
        </row>
        <row r="28651">
          <cell r="B28651">
            <v>510</v>
          </cell>
          <cell r="H28651" t="str">
            <v>43855510GIO</v>
          </cell>
        </row>
        <row r="28652">
          <cell r="B28652">
            <v>510</v>
          </cell>
          <cell r="H28652" t="str">
            <v>43855510GIO</v>
          </cell>
        </row>
        <row r="28653">
          <cell r="B28653">
            <v>510</v>
          </cell>
          <cell r="H28653" t="str">
            <v>43855510GIO</v>
          </cell>
        </row>
        <row r="28654">
          <cell r="B28654">
            <v>510</v>
          </cell>
          <cell r="H28654" t="str">
            <v>43855510GIO</v>
          </cell>
        </row>
        <row r="28655">
          <cell r="B28655">
            <v>510</v>
          </cell>
          <cell r="H28655" t="str">
            <v>43855510GIO</v>
          </cell>
        </row>
        <row r="28656">
          <cell r="B28656">
            <v>510</v>
          </cell>
          <cell r="H28656" t="str">
            <v>43855510GIO</v>
          </cell>
        </row>
        <row r="28657">
          <cell r="B28657">
            <v>510</v>
          </cell>
          <cell r="H28657" t="str">
            <v>43855510GIO</v>
          </cell>
        </row>
        <row r="28658">
          <cell r="B28658">
            <v>510</v>
          </cell>
          <cell r="H28658" t="str">
            <v>44071510GIO</v>
          </cell>
        </row>
        <row r="28659">
          <cell r="B28659">
            <v>510</v>
          </cell>
          <cell r="H28659" t="str">
            <v>44071510GIO</v>
          </cell>
        </row>
        <row r="28660">
          <cell r="B28660">
            <v>510</v>
          </cell>
          <cell r="H28660" t="str">
            <v>44071510GIO</v>
          </cell>
        </row>
        <row r="28661">
          <cell r="B28661">
            <v>510</v>
          </cell>
          <cell r="H28661" t="str">
            <v>44071510GIO</v>
          </cell>
        </row>
        <row r="28662">
          <cell r="B28662">
            <v>510</v>
          </cell>
          <cell r="H28662" t="str">
            <v>44071510GIO</v>
          </cell>
        </row>
        <row r="28663">
          <cell r="B28663">
            <v>510</v>
          </cell>
          <cell r="H28663" t="str">
            <v>44071510GIO</v>
          </cell>
        </row>
        <row r="28664">
          <cell r="B28664">
            <v>510</v>
          </cell>
          <cell r="H28664" t="str">
            <v>44071510GIO</v>
          </cell>
        </row>
        <row r="28665">
          <cell r="B28665">
            <v>510</v>
          </cell>
          <cell r="H28665" t="str">
            <v>44071510GIO</v>
          </cell>
        </row>
        <row r="28666">
          <cell r="B28666">
            <v>510</v>
          </cell>
          <cell r="H28666" t="str">
            <v>44071510GIO</v>
          </cell>
        </row>
        <row r="28667">
          <cell r="B28667">
            <v>510</v>
          </cell>
          <cell r="H28667" t="str">
            <v>44071510GIO</v>
          </cell>
        </row>
        <row r="28668">
          <cell r="B28668">
            <v>510</v>
          </cell>
          <cell r="H28668" t="str">
            <v>44071510GIO</v>
          </cell>
        </row>
        <row r="28669">
          <cell r="B28669">
            <v>510</v>
          </cell>
          <cell r="H28669" t="str">
            <v>44071510GIO</v>
          </cell>
        </row>
        <row r="28670">
          <cell r="B28670">
            <v>510</v>
          </cell>
          <cell r="H28670" t="str">
            <v>44071510GIO</v>
          </cell>
        </row>
        <row r="28671">
          <cell r="B28671">
            <v>510</v>
          </cell>
          <cell r="H28671" t="str">
            <v>44071510GIO</v>
          </cell>
        </row>
        <row r="28672">
          <cell r="B28672">
            <v>510</v>
          </cell>
          <cell r="H28672" t="str">
            <v>44071510GIO</v>
          </cell>
        </row>
        <row r="28673">
          <cell r="B28673">
            <v>510</v>
          </cell>
          <cell r="H28673" t="str">
            <v>44071510GIO</v>
          </cell>
        </row>
        <row r="28674">
          <cell r="B28674">
            <v>510</v>
          </cell>
          <cell r="H28674" t="str">
            <v>44071510GIO</v>
          </cell>
        </row>
        <row r="28675">
          <cell r="B28675">
            <v>510</v>
          </cell>
          <cell r="H28675" t="str">
            <v>44071510GIO</v>
          </cell>
        </row>
        <row r="28676">
          <cell r="B28676">
            <v>510</v>
          </cell>
          <cell r="H28676" t="str">
            <v>44071510GIO</v>
          </cell>
        </row>
        <row r="28677">
          <cell r="B28677">
            <v>510</v>
          </cell>
          <cell r="H28677" t="str">
            <v>44071510GIO</v>
          </cell>
        </row>
        <row r="28678">
          <cell r="B28678">
            <v>510</v>
          </cell>
          <cell r="H28678" t="str">
            <v>44071510GIO</v>
          </cell>
        </row>
        <row r="28679">
          <cell r="B28679">
            <v>511</v>
          </cell>
          <cell r="H28679" t="str">
            <v>43855511LEO</v>
          </cell>
        </row>
        <row r="28680">
          <cell r="B28680">
            <v>511</v>
          </cell>
          <cell r="H28680" t="str">
            <v>43855511LEO</v>
          </cell>
        </row>
        <row r="28681">
          <cell r="B28681">
            <v>511</v>
          </cell>
          <cell r="H28681" t="str">
            <v>43855511LEO</v>
          </cell>
        </row>
        <row r="28682">
          <cell r="B28682">
            <v>511</v>
          </cell>
          <cell r="H28682" t="str">
            <v>43855511LEO</v>
          </cell>
        </row>
        <row r="28683">
          <cell r="B28683">
            <v>511</v>
          </cell>
          <cell r="H28683" t="str">
            <v>43855511LEO</v>
          </cell>
        </row>
        <row r="28684">
          <cell r="B28684">
            <v>511</v>
          </cell>
          <cell r="H28684" t="str">
            <v>43855511LEO</v>
          </cell>
        </row>
        <row r="28685">
          <cell r="B28685">
            <v>511</v>
          </cell>
          <cell r="H28685" t="str">
            <v>43855511LEO</v>
          </cell>
        </row>
        <row r="28686">
          <cell r="B28686">
            <v>511</v>
          </cell>
          <cell r="H28686" t="str">
            <v>43855511LEO</v>
          </cell>
        </row>
        <row r="28687">
          <cell r="B28687">
            <v>511</v>
          </cell>
          <cell r="H28687" t="str">
            <v>43855511LEO</v>
          </cell>
        </row>
        <row r="28688">
          <cell r="B28688">
            <v>511</v>
          </cell>
          <cell r="H28688" t="str">
            <v>43855511LEO</v>
          </cell>
        </row>
        <row r="28689">
          <cell r="B28689">
            <v>511</v>
          </cell>
          <cell r="H28689" t="str">
            <v>43855511LEO</v>
          </cell>
        </row>
        <row r="28690">
          <cell r="B28690">
            <v>511</v>
          </cell>
          <cell r="H28690" t="str">
            <v>43855511LEO</v>
          </cell>
        </row>
        <row r="28691">
          <cell r="B28691">
            <v>511</v>
          </cell>
          <cell r="H28691" t="str">
            <v>43855511LEO</v>
          </cell>
        </row>
        <row r="28692">
          <cell r="B28692">
            <v>511</v>
          </cell>
          <cell r="H28692" t="str">
            <v>43855511LEO</v>
          </cell>
        </row>
        <row r="28693">
          <cell r="B28693">
            <v>511</v>
          </cell>
          <cell r="H28693" t="str">
            <v>43855511LEO</v>
          </cell>
        </row>
        <row r="28694">
          <cell r="B28694">
            <v>511</v>
          </cell>
          <cell r="H28694" t="str">
            <v>43855511LEO</v>
          </cell>
        </row>
        <row r="28695">
          <cell r="B28695">
            <v>511</v>
          </cell>
          <cell r="H28695" t="str">
            <v>43855511LEO</v>
          </cell>
        </row>
        <row r="28696">
          <cell r="B28696">
            <v>511</v>
          </cell>
          <cell r="H28696" t="str">
            <v>43855511LEO</v>
          </cell>
        </row>
        <row r="28697">
          <cell r="B28697">
            <v>511</v>
          </cell>
          <cell r="H28697" t="str">
            <v>43855511LEO</v>
          </cell>
        </row>
        <row r="28698">
          <cell r="B28698">
            <v>511</v>
          </cell>
          <cell r="H28698" t="str">
            <v>43855511LEO</v>
          </cell>
        </row>
        <row r="28699">
          <cell r="B28699">
            <v>511</v>
          </cell>
          <cell r="H28699" t="str">
            <v>43855511LEO</v>
          </cell>
        </row>
        <row r="28700">
          <cell r="B28700">
            <v>511</v>
          </cell>
          <cell r="H28700" t="str">
            <v>44188511LEO</v>
          </cell>
        </row>
        <row r="28701">
          <cell r="B28701">
            <v>511</v>
          </cell>
          <cell r="H28701" t="str">
            <v>44188511LEO</v>
          </cell>
        </row>
        <row r="28702">
          <cell r="B28702">
            <v>511</v>
          </cell>
          <cell r="H28702" t="str">
            <v>44188511LEO</v>
          </cell>
        </row>
        <row r="28703">
          <cell r="B28703">
            <v>511</v>
          </cell>
          <cell r="H28703" t="str">
            <v>44188511LEO</v>
          </cell>
        </row>
        <row r="28704">
          <cell r="B28704">
            <v>511</v>
          </cell>
          <cell r="H28704" t="str">
            <v>44188511LEO</v>
          </cell>
        </row>
        <row r="28705">
          <cell r="B28705">
            <v>511</v>
          </cell>
          <cell r="H28705" t="str">
            <v>44188511LEO</v>
          </cell>
        </row>
        <row r="28706">
          <cell r="B28706">
            <v>511</v>
          </cell>
          <cell r="H28706" t="str">
            <v>44188511LEO</v>
          </cell>
        </row>
        <row r="28707">
          <cell r="B28707">
            <v>511</v>
          </cell>
          <cell r="H28707" t="str">
            <v>44188511LEO</v>
          </cell>
        </row>
        <row r="28708">
          <cell r="B28708">
            <v>511</v>
          </cell>
          <cell r="H28708" t="str">
            <v>44188511LEO</v>
          </cell>
        </row>
        <row r="28709">
          <cell r="B28709">
            <v>511</v>
          </cell>
          <cell r="H28709" t="str">
            <v>44188511LEO</v>
          </cell>
        </row>
        <row r="28710">
          <cell r="B28710">
            <v>511</v>
          </cell>
          <cell r="H28710" t="str">
            <v>44188511LEO</v>
          </cell>
        </row>
        <row r="28711">
          <cell r="B28711">
            <v>511</v>
          </cell>
          <cell r="H28711" t="str">
            <v>44188511LEO</v>
          </cell>
        </row>
        <row r="28712">
          <cell r="B28712">
            <v>511</v>
          </cell>
          <cell r="H28712" t="str">
            <v>44188511LEO</v>
          </cell>
        </row>
        <row r="28713">
          <cell r="B28713">
            <v>511</v>
          </cell>
          <cell r="H28713" t="str">
            <v>44188511LEO</v>
          </cell>
        </row>
        <row r="28714">
          <cell r="B28714">
            <v>511</v>
          </cell>
          <cell r="H28714" t="str">
            <v>44188511LEO</v>
          </cell>
        </row>
        <row r="28715">
          <cell r="B28715">
            <v>511</v>
          </cell>
          <cell r="H28715" t="str">
            <v>44188511LEO</v>
          </cell>
        </row>
        <row r="28716">
          <cell r="B28716">
            <v>511</v>
          </cell>
          <cell r="H28716" t="str">
            <v>44188511LEO</v>
          </cell>
        </row>
        <row r="28717">
          <cell r="B28717">
            <v>511</v>
          </cell>
          <cell r="H28717" t="str">
            <v>44188511LEO</v>
          </cell>
        </row>
        <row r="28718">
          <cell r="B28718">
            <v>511</v>
          </cell>
          <cell r="H28718" t="str">
            <v>44188511LEO</v>
          </cell>
        </row>
        <row r="28719">
          <cell r="B28719">
            <v>511</v>
          </cell>
          <cell r="H28719" t="str">
            <v>44188511LEO</v>
          </cell>
        </row>
        <row r="28720">
          <cell r="B28720">
            <v>511</v>
          </cell>
          <cell r="H28720">
            <v>1386</v>
          </cell>
        </row>
        <row r="28721">
          <cell r="B28721">
            <v>511</v>
          </cell>
          <cell r="H28721">
            <v>1386</v>
          </cell>
        </row>
        <row r="28722">
          <cell r="B28722">
            <v>511</v>
          </cell>
          <cell r="H28722">
            <v>1386</v>
          </cell>
        </row>
        <row r="28723">
          <cell r="B28723">
            <v>511</v>
          </cell>
          <cell r="H28723">
            <v>1386</v>
          </cell>
        </row>
        <row r="28724">
          <cell r="B28724">
            <v>511</v>
          </cell>
          <cell r="H28724">
            <v>1386</v>
          </cell>
        </row>
        <row r="28725">
          <cell r="B28725">
            <v>511</v>
          </cell>
          <cell r="H28725">
            <v>1386</v>
          </cell>
        </row>
        <row r="28726">
          <cell r="B28726">
            <v>511</v>
          </cell>
          <cell r="H28726">
            <v>1386</v>
          </cell>
        </row>
        <row r="28727">
          <cell r="B28727">
            <v>511</v>
          </cell>
          <cell r="H28727">
            <v>1386</v>
          </cell>
        </row>
        <row r="28728">
          <cell r="B28728">
            <v>511</v>
          </cell>
          <cell r="H28728">
            <v>1386</v>
          </cell>
        </row>
        <row r="28729">
          <cell r="B28729">
            <v>511</v>
          </cell>
          <cell r="H28729">
            <v>1386</v>
          </cell>
        </row>
        <row r="28730">
          <cell r="B28730">
            <v>511</v>
          </cell>
          <cell r="H28730">
            <v>1386</v>
          </cell>
        </row>
        <row r="28731">
          <cell r="B28731">
            <v>511</v>
          </cell>
          <cell r="H28731">
            <v>1386</v>
          </cell>
        </row>
        <row r="28732">
          <cell r="B28732">
            <v>511</v>
          </cell>
          <cell r="H28732">
            <v>1386</v>
          </cell>
        </row>
        <row r="28733">
          <cell r="B28733">
            <v>511</v>
          </cell>
          <cell r="H28733">
            <v>1386</v>
          </cell>
        </row>
        <row r="28734">
          <cell r="B28734">
            <v>511</v>
          </cell>
          <cell r="H28734">
            <v>1386</v>
          </cell>
        </row>
        <row r="28735">
          <cell r="B28735">
            <v>511</v>
          </cell>
          <cell r="H28735">
            <v>1386</v>
          </cell>
        </row>
        <row r="28736">
          <cell r="B28736">
            <v>511</v>
          </cell>
          <cell r="H28736">
            <v>1386</v>
          </cell>
        </row>
        <row r="28737">
          <cell r="B28737">
            <v>511</v>
          </cell>
          <cell r="H28737">
            <v>1386</v>
          </cell>
        </row>
        <row r="28738">
          <cell r="B28738">
            <v>511</v>
          </cell>
          <cell r="H28738">
            <v>1386</v>
          </cell>
        </row>
        <row r="28739">
          <cell r="B28739">
            <v>511</v>
          </cell>
          <cell r="H28739">
            <v>1386</v>
          </cell>
        </row>
        <row r="28740">
          <cell r="B28740">
            <v>511</v>
          </cell>
          <cell r="H28740">
            <v>1386</v>
          </cell>
        </row>
        <row r="28741">
          <cell r="B28741">
            <v>511</v>
          </cell>
          <cell r="H28741">
            <v>1931</v>
          </cell>
        </row>
        <row r="28742">
          <cell r="B28742">
            <v>511</v>
          </cell>
          <cell r="H28742">
            <v>1931</v>
          </cell>
        </row>
        <row r="28743">
          <cell r="B28743">
            <v>511</v>
          </cell>
          <cell r="H28743">
            <v>1931</v>
          </cell>
        </row>
        <row r="28744">
          <cell r="B28744">
            <v>511</v>
          </cell>
          <cell r="H28744">
            <v>1931</v>
          </cell>
        </row>
        <row r="28745">
          <cell r="B28745">
            <v>511</v>
          </cell>
          <cell r="H28745">
            <v>1931</v>
          </cell>
        </row>
        <row r="28746">
          <cell r="B28746">
            <v>511</v>
          </cell>
          <cell r="H28746">
            <v>1931</v>
          </cell>
        </row>
        <row r="28747">
          <cell r="B28747">
            <v>511</v>
          </cell>
          <cell r="H28747">
            <v>1931</v>
          </cell>
        </row>
        <row r="28748">
          <cell r="B28748">
            <v>511</v>
          </cell>
          <cell r="H28748">
            <v>1931</v>
          </cell>
        </row>
        <row r="28749">
          <cell r="B28749">
            <v>511</v>
          </cell>
          <cell r="H28749">
            <v>1931</v>
          </cell>
        </row>
        <row r="28750">
          <cell r="B28750">
            <v>511</v>
          </cell>
          <cell r="H28750">
            <v>1931</v>
          </cell>
        </row>
        <row r="28751">
          <cell r="B28751">
            <v>511</v>
          </cell>
          <cell r="H28751">
            <v>1931</v>
          </cell>
        </row>
        <row r="28752">
          <cell r="B28752">
            <v>511</v>
          </cell>
          <cell r="H28752">
            <v>1931</v>
          </cell>
        </row>
        <row r="28753">
          <cell r="B28753">
            <v>511</v>
          </cell>
          <cell r="H28753">
            <v>1931</v>
          </cell>
        </row>
        <row r="28754">
          <cell r="B28754">
            <v>511</v>
          </cell>
          <cell r="H28754">
            <v>1931</v>
          </cell>
        </row>
        <row r="28755">
          <cell r="B28755">
            <v>511</v>
          </cell>
          <cell r="H28755">
            <v>1931</v>
          </cell>
        </row>
        <row r="28756">
          <cell r="B28756">
            <v>511</v>
          </cell>
          <cell r="H28756">
            <v>1931</v>
          </cell>
        </row>
        <row r="28757">
          <cell r="B28757">
            <v>511</v>
          </cell>
          <cell r="H28757">
            <v>1931</v>
          </cell>
        </row>
        <row r="28758">
          <cell r="B28758">
            <v>511</v>
          </cell>
          <cell r="H28758">
            <v>8102</v>
          </cell>
        </row>
        <row r="28759">
          <cell r="B28759">
            <v>511</v>
          </cell>
          <cell r="H28759">
            <v>8102</v>
          </cell>
        </row>
        <row r="28760">
          <cell r="B28760">
            <v>511</v>
          </cell>
          <cell r="H28760">
            <v>8102</v>
          </cell>
        </row>
        <row r="28761">
          <cell r="B28761">
            <v>511</v>
          </cell>
          <cell r="H28761">
            <v>8102</v>
          </cell>
        </row>
        <row r="28762">
          <cell r="B28762">
            <v>511</v>
          </cell>
          <cell r="H28762">
            <v>8102</v>
          </cell>
        </row>
        <row r="28763">
          <cell r="B28763">
            <v>511</v>
          </cell>
          <cell r="H28763">
            <v>8102</v>
          </cell>
        </row>
        <row r="28764">
          <cell r="B28764">
            <v>511</v>
          </cell>
          <cell r="H28764">
            <v>8102</v>
          </cell>
        </row>
        <row r="28765">
          <cell r="B28765">
            <v>511</v>
          </cell>
          <cell r="H28765">
            <v>8102</v>
          </cell>
        </row>
        <row r="28766">
          <cell r="B28766">
            <v>511</v>
          </cell>
          <cell r="H28766">
            <v>8102</v>
          </cell>
        </row>
        <row r="28767">
          <cell r="B28767">
            <v>511</v>
          </cell>
          <cell r="H28767">
            <v>8102</v>
          </cell>
        </row>
        <row r="28768">
          <cell r="B28768">
            <v>511</v>
          </cell>
          <cell r="H28768">
            <v>8102</v>
          </cell>
        </row>
        <row r="28769">
          <cell r="B28769">
            <v>511</v>
          </cell>
          <cell r="H28769">
            <v>8102</v>
          </cell>
        </row>
        <row r="28770">
          <cell r="B28770">
            <v>511</v>
          </cell>
          <cell r="H28770">
            <v>8102</v>
          </cell>
        </row>
        <row r="28771">
          <cell r="B28771">
            <v>512</v>
          </cell>
          <cell r="H28771" t="str">
            <v>43841512ARI</v>
          </cell>
        </row>
        <row r="28772">
          <cell r="B28772">
            <v>512</v>
          </cell>
          <cell r="H28772" t="str">
            <v>43841512ARI</v>
          </cell>
        </row>
        <row r="28773">
          <cell r="B28773">
            <v>512</v>
          </cell>
          <cell r="H28773" t="str">
            <v>43841512ARI</v>
          </cell>
        </row>
        <row r="28774">
          <cell r="B28774">
            <v>512</v>
          </cell>
          <cell r="H28774" t="str">
            <v>43841512ARI</v>
          </cell>
        </row>
        <row r="28775">
          <cell r="B28775">
            <v>512</v>
          </cell>
          <cell r="H28775" t="str">
            <v>43841512ARI</v>
          </cell>
        </row>
        <row r="28776">
          <cell r="B28776">
            <v>512</v>
          </cell>
          <cell r="H28776" t="str">
            <v>43841512ARI</v>
          </cell>
        </row>
        <row r="28777">
          <cell r="B28777">
            <v>512</v>
          </cell>
          <cell r="H28777" t="str">
            <v>43841512ARI</v>
          </cell>
        </row>
        <row r="28778">
          <cell r="B28778">
            <v>512</v>
          </cell>
          <cell r="H28778" t="str">
            <v>43841512ARI</v>
          </cell>
        </row>
        <row r="28779">
          <cell r="B28779">
            <v>512</v>
          </cell>
          <cell r="H28779" t="str">
            <v>43841512ARI</v>
          </cell>
        </row>
        <row r="28780">
          <cell r="B28780">
            <v>512</v>
          </cell>
          <cell r="H28780" t="str">
            <v>43841512ARI</v>
          </cell>
        </row>
        <row r="28781">
          <cell r="B28781">
            <v>512</v>
          </cell>
          <cell r="H28781" t="str">
            <v>43841512ARI</v>
          </cell>
        </row>
        <row r="28782">
          <cell r="B28782">
            <v>512</v>
          </cell>
          <cell r="H28782" t="str">
            <v>43841512ARI</v>
          </cell>
        </row>
        <row r="28783">
          <cell r="B28783">
            <v>512</v>
          </cell>
          <cell r="H28783" t="str">
            <v>43841512ARI</v>
          </cell>
        </row>
        <row r="28784">
          <cell r="B28784">
            <v>512</v>
          </cell>
          <cell r="H28784" t="str">
            <v>43841512ARI</v>
          </cell>
        </row>
        <row r="28785">
          <cell r="B28785">
            <v>512</v>
          </cell>
          <cell r="H28785" t="str">
            <v>43841512ARI</v>
          </cell>
        </row>
        <row r="28786">
          <cell r="B28786">
            <v>512</v>
          </cell>
          <cell r="H28786" t="str">
            <v>43841512ARI</v>
          </cell>
        </row>
        <row r="28787">
          <cell r="B28787">
            <v>512</v>
          </cell>
          <cell r="H28787" t="str">
            <v>43841512ARI</v>
          </cell>
        </row>
        <row r="28788">
          <cell r="B28788">
            <v>512</v>
          </cell>
          <cell r="H28788" t="str">
            <v>43841512ARI</v>
          </cell>
        </row>
        <row r="28789">
          <cell r="B28789">
            <v>512</v>
          </cell>
          <cell r="H28789" t="str">
            <v>43841512ARI</v>
          </cell>
        </row>
        <row r="28790">
          <cell r="B28790">
            <v>513</v>
          </cell>
          <cell r="H28790" t="str">
            <v>43857513WIL</v>
          </cell>
        </row>
        <row r="28791">
          <cell r="B28791">
            <v>513</v>
          </cell>
          <cell r="H28791" t="str">
            <v>43857513WIL</v>
          </cell>
        </row>
        <row r="28792">
          <cell r="B28792">
            <v>513</v>
          </cell>
          <cell r="H28792" t="str">
            <v>43857513WIL</v>
          </cell>
        </row>
        <row r="28793">
          <cell r="B28793">
            <v>513</v>
          </cell>
          <cell r="H28793" t="str">
            <v>43857513WIL</v>
          </cell>
        </row>
        <row r="28794">
          <cell r="B28794">
            <v>513</v>
          </cell>
          <cell r="H28794" t="str">
            <v>43857513WIL</v>
          </cell>
        </row>
        <row r="28795">
          <cell r="B28795">
            <v>513</v>
          </cell>
          <cell r="H28795" t="str">
            <v>43857513WIL</v>
          </cell>
        </row>
        <row r="28796">
          <cell r="B28796">
            <v>513</v>
          </cell>
          <cell r="H28796" t="str">
            <v>43857513WIL</v>
          </cell>
        </row>
        <row r="28797">
          <cell r="B28797">
            <v>513</v>
          </cell>
          <cell r="H28797" t="str">
            <v>43857513WIL</v>
          </cell>
        </row>
        <row r="28798">
          <cell r="B28798">
            <v>513</v>
          </cell>
          <cell r="H28798" t="str">
            <v>43857513WIL</v>
          </cell>
        </row>
        <row r="28799">
          <cell r="B28799">
            <v>513</v>
          </cell>
          <cell r="H28799" t="str">
            <v>43857513WIL</v>
          </cell>
        </row>
        <row r="28800">
          <cell r="B28800">
            <v>513</v>
          </cell>
          <cell r="H28800" t="str">
            <v>43857513WIL</v>
          </cell>
        </row>
        <row r="28801">
          <cell r="B28801">
            <v>513</v>
          </cell>
          <cell r="H28801" t="str">
            <v>43857513WIL</v>
          </cell>
        </row>
        <row r="28802">
          <cell r="B28802">
            <v>513</v>
          </cell>
          <cell r="H28802" t="str">
            <v>43857513WIL</v>
          </cell>
        </row>
        <row r="28803">
          <cell r="B28803">
            <v>513</v>
          </cell>
          <cell r="H28803" t="str">
            <v>43857513WIL</v>
          </cell>
        </row>
        <row r="28804">
          <cell r="B28804">
            <v>513</v>
          </cell>
          <cell r="H28804" t="str">
            <v>43857513WIL</v>
          </cell>
        </row>
        <row r="28805">
          <cell r="B28805">
            <v>513</v>
          </cell>
          <cell r="H28805" t="str">
            <v>43857513WIL</v>
          </cell>
        </row>
        <row r="28806">
          <cell r="B28806">
            <v>513</v>
          </cell>
          <cell r="H28806" t="str">
            <v>43857513WIL</v>
          </cell>
        </row>
        <row r="28807">
          <cell r="B28807">
            <v>513</v>
          </cell>
          <cell r="H28807" t="str">
            <v>43857513WIL</v>
          </cell>
        </row>
        <row r="28808">
          <cell r="B28808">
            <v>513</v>
          </cell>
          <cell r="H28808" t="str">
            <v>43857513WIL</v>
          </cell>
        </row>
        <row r="28809">
          <cell r="B28809">
            <v>513</v>
          </cell>
          <cell r="H28809" t="str">
            <v>43857513WIL</v>
          </cell>
        </row>
        <row r="28810">
          <cell r="B28810">
            <v>513</v>
          </cell>
          <cell r="H28810" t="str">
            <v>44137513WIL</v>
          </cell>
        </row>
        <row r="28811">
          <cell r="B28811">
            <v>513</v>
          </cell>
          <cell r="H28811" t="str">
            <v>44137513WIL</v>
          </cell>
        </row>
        <row r="28812">
          <cell r="B28812">
            <v>513</v>
          </cell>
          <cell r="H28812" t="str">
            <v>44137513WIL</v>
          </cell>
        </row>
        <row r="28813">
          <cell r="B28813">
            <v>513</v>
          </cell>
          <cell r="H28813" t="str">
            <v>44137513WIL</v>
          </cell>
        </row>
        <row r="28814">
          <cell r="B28814">
            <v>513</v>
          </cell>
          <cell r="H28814" t="str">
            <v>44137513WIL</v>
          </cell>
        </row>
        <row r="28815">
          <cell r="B28815">
            <v>513</v>
          </cell>
          <cell r="H28815" t="str">
            <v>44137513WIL</v>
          </cell>
        </row>
        <row r="28816">
          <cell r="B28816">
            <v>513</v>
          </cell>
          <cell r="H28816" t="str">
            <v>44137513WIL</v>
          </cell>
        </row>
        <row r="28817">
          <cell r="B28817">
            <v>513</v>
          </cell>
          <cell r="H28817" t="str">
            <v>44137513WIL</v>
          </cell>
        </row>
        <row r="28818">
          <cell r="B28818">
            <v>513</v>
          </cell>
          <cell r="H28818" t="str">
            <v>44137513WIL</v>
          </cell>
        </row>
        <row r="28819">
          <cell r="B28819">
            <v>513</v>
          </cell>
          <cell r="H28819" t="str">
            <v>44137513WIL</v>
          </cell>
        </row>
        <row r="28820">
          <cell r="B28820">
            <v>513</v>
          </cell>
          <cell r="H28820" t="str">
            <v>44137513WIL</v>
          </cell>
        </row>
        <row r="28821">
          <cell r="B28821">
            <v>513</v>
          </cell>
          <cell r="H28821" t="str">
            <v>44137513WIL</v>
          </cell>
        </row>
        <row r="28822">
          <cell r="B28822">
            <v>513</v>
          </cell>
          <cell r="H28822" t="str">
            <v>44137513WIL</v>
          </cell>
        </row>
        <row r="28823">
          <cell r="B28823">
            <v>513</v>
          </cell>
          <cell r="H28823" t="str">
            <v>44137513WIL</v>
          </cell>
        </row>
        <row r="28824">
          <cell r="B28824">
            <v>513</v>
          </cell>
          <cell r="H28824" t="str">
            <v>44137513WIL</v>
          </cell>
        </row>
        <row r="28825">
          <cell r="B28825">
            <v>513</v>
          </cell>
          <cell r="H28825" t="str">
            <v>44137513WIL</v>
          </cell>
        </row>
        <row r="28826">
          <cell r="B28826">
            <v>513</v>
          </cell>
          <cell r="H28826" t="str">
            <v>44137513WIL</v>
          </cell>
        </row>
        <row r="28827">
          <cell r="B28827">
            <v>513</v>
          </cell>
          <cell r="H28827" t="str">
            <v>44137513WIL</v>
          </cell>
        </row>
        <row r="28828">
          <cell r="B28828">
            <v>513</v>
          </cell>
          <cell r="H28828" t="str">
            <v>44137513WIL</v>
          </cell>
        </row>
        <row r="28829">
          <cell r="B28829">
            <v>513</v>
          </cell>
          <cell r="H28829" t="str">
            <v>44137513WIL</v>
          </cell>
        </row>
        <row r="28830">
          <cell r="B28830">
            <v>513</v>
          </cell>
          <cell r="H28830" t="str">
            <v>44137513WIL</v>
          </cell>
        </row>
        <row r="28831">
          <cell r="B28831">
            <v>513</v>
          </cell>
          <cell r="H28831" t="str">
            <v>44137513WIL</v>
          </cell>
        </row>
        <row r="28832">
          <cell r="B28832">
            <v>513</v>
          </cell>
          <cell r="H28832" t="str">
            <v>44137513WIL</v>
          </cell>
        </row>
        <row r="28833">
          <cell r="B28833">
            <v>513</v>
          </cell>
          <cell r="H28833" t="str">
            <v>44488513WIL</v>
          </cell>
        </row>
        <row r="28834">
          <cell r="B28834">
            <v>513</v>
          </cell>
          <cell r="H28834" t="str">
            <v>44488513WIL</v>
          </cell>
        </row>
        <row r="28835">
          <cell r="B28835">
            <v>513</v>
          </cell>
          <cell r="H28835" t="str">
            <v>44488513WIL</v>
          </cell>
        </row>
        <row r="28836">
          <cell r="B28836">
            <v>513</v>
          </cell>
          <cell r="H28836" t="str">
            <v>44488513WIL</v>
          </cell>
        </row>
        <row r="28837">
          <cell r="B28837">
            <v>513</v>
          </cell>
          <cell r="H28837" t="str">
            <v>44488513WIL</v>
          </cell>
        </row>
        <row r="28838">
          <cell r="B28838">
            <v>513</v>
          </cell>
          <cell r="H28838" t="str">
            <v>44488513WIL</v>
          </cell>
        </row>
        <row r="28839">
          <cell r="B28839">
            <v>513</v>
          </cell>
          <cell r="H28839" t="str">
            <v>44488513WIL</v>
          </cell>
        </row>
        <row r="28840">
          <cell r="B28840">
            <v>513</v>
          </cell>
          <cell r="H28840" t="str">
            <v>44488513WIL</v>
          </cell>
        </row>
        <row r="28841">
          <cell r="B28841">
            <v>513</v>
          </cell>
          <cell r="H28841" t="str">
            <v>44488513WIL</v>
          </cell>
        </row>
        <row r="28842">
          <cell r="B28842">
            <v>513</v>
          </cell>
          <cell r="H28842" t="str">
            <v>44488513WIL</v>
          </cell>
        </row>
        <row r="28843">
          <cell r="B28843">
            <v>513</v>
          </cell>
          <cell r="H28843" t="str">
            <v>44488513WIL</v>
          </cell>
        </row>
        <row r="28844">
          <cell r="B28844">
            <v>513</v>
          </cell>
          <cell r="H28844" t="str">
            <v>44488513WIL</v>
          </cell>
        </row>
        <row r="28845">
          <cell r="B28845">
            <v>513</v>
          </cell>
          <cell r="H28845" t="str">
            <v>44488513WIL</v>
          </cell>
        </row>
        <row r="28846">
          <cell r="B28846">
            <v>513</v>
          </cell>
          <cell r="H28846" t="str">
            <v>44488513WIL</v>
          </cell>
        </row>
        <row r="28847">
          <cell r="B28847">
            <v>513</v>
          </cell>
          <cell r="H28847" t="str">
            <v>44488513WIL</v>
          </cell>
        </row>
        <row r="28848">
          <cell r="B28848">
            <v>513</v>
          </cell>
          <cell r="H28848" t="str">
            <v>44488513WIL</v>
          </cell>
        </row>
        <row r="28849">
          <cell r="B28849">
            <v>513</v>
          </cell>
          <cell r="H28849" t="str">
            <v>44488513WIL</v>
          </cell>
        </row>
        <row r="28850">
          <cell r="B28850">
            <v>513</v>
          </cell>
          <cell r="H28850" t="str">
            <v>44488513WIL</v>
          </cell>
        </row>
        <row r="28851">
          <cell r="B28851">
            <v>513</v>
          </cell>
          <cell r="H28851" t="str">
            <v>44488513WIL</v>
          </cell>
        </row>
        <row r="28852">
          <cell r="B28852">
            <v>513</v>
          </cell>
          <cell r="H28852" t="str">
            <v>44488513WIL</v>
          </cell>
        </row>
        <row r="28853">
          <cell r="B28853">
            <v>513</v>
          </cell>
          <cell r="H28853" t="str">
            <v>44488513WIL</v>
          </cell>
        </row>
        <row r="28854">
          <cell r="B28854">
            <v>513</v>
          </cell>
          <cell r="H28854" t="str">
            <v>44488513WIL</v>
          </cell>
        </row>
        <row r="28855">
          <cell r="B28855">
            <v>513</v>
          </cell>
          <cell r="H28855" t="str">
            <v>44488513WIL</v>
          </cell>
        </row>
        <row r="28856">
          <cell r="B28856">
            <v>513</v>
          </cell>
          <cell r="H28856" t="str">
            <v>44488513WIL</v>
          </cell>
        </row>
        <row r="28857">
          <cell r="B28857">
            <v>513</v>
          </cell>
          <cell r="H28857" t="str">
            <v>44488513WIL</v>
          </cell>
        </row>
        <row r="28858">
          <cell r="B28858">
            <v>513</v>
          </cell>
          <cell r="H28858" t="str">
            <v>44488513WIL</v>
          </cell>
        </row>
        <row r="28859">
          <cell r="B28859">
            <v>513</v>
          </cell>
          <cell r="H28859" t="str">
            <v>44488513WIL</v>
          </cell>
        </row>
        <row r="28860">
          <cell r="B28860">
            <v>513</v>
          </cell>
          <cell r="H28860">
            <v>1990</v>
          </cell>
        </row>
        <row r="28861">
          <cell r="B28861">
            <v>513</v>
          </cell>
          <cell r="H28861">
            <v>1990</v>
          </cell>
        </row>
        <row r="28862">
          <cell r="B28862">
            <v>513</v>
          </cell>
          <cell r="H28862">
            <v>1990</v>
          </cell>
        </row>
        <row r="28863">
          <cell r="B28863">
            <v>513</v>
          </cell>
          <cell r="H28863">
            <v>1990</v>
          </cell>
        </row>
        <row r="28864">
          <cell r="B28864">
            <v>513</v>
          </cell>
          <cell r="H28864">
            <v>1990</v>
          </cell>
        </row>
        <row r="28865">
          <cell r="B28865">
            <v>513</v>
          </cell>
          <cell r="H28865">
            <v>1990</v>
          </cell>
        </row>
        <row r="28866">
          <cell r="B28866">
            <v>513</v>
          </cell>
          <cell r="H28866">
            <v>1990</v>
          </cell>
        </row>
        <row r="28867">
          <cell r="B28867">
            <v>513</v>
          </cell>
          <cell r="H28867">
            <v>1990</v>
          </cell>
        </row>
        <row r="28868">
          <cell r="B28868">
            <v>513</v>
          </cell>
          <cell r="H28868">
            <v>1990</v>
          </cell>
        </row>
        <row r="28869">
          <cell r="B28869">
            <v>513</v>
          </cell>
          <cell r="H28869">
            <v>1990</v>
          </cell>
        </row>
        <row r="28870">
          <cell r="B28870">
            <v>513</v>
          </cell>
          <cell r="H28870">
            <v>1990</v>
          </cell>
        </row>
        <row r="28871">
          <cell r="B28871">
            <v>514</v>
          </cell>
          <cell r="H28871" t="str">
            <v>43858514YEL</v>
          </cell>
        </row>
        <row r="28872">
          <cell r="B28872">
            <v>514</v>
          </cell>
          <cell r="H28872" t="str">
            <v>43858514YEL</v>
          </cell>
        </row>
        <row r="28873">
          <cell r="B28873">
            <v>514</v>
          </cell>
          <cell r="H28873" t="str">
            <v>43858514YEL</v>
          </cell>
        </row>
        <row r="28874">
          <cell r="B28874">
            <v>514</v>
          </cell>
          <cell r="H28874" t="str">
            <v>43858514YEL</v>
          </cell>
        </row>
        <row r="28875">
          <cell r="B28875">
            <v>514</v>
          </cell>
          <cell r="H28875" t="str">
            <v>43858514YEL</v>
          </cell>
        </row>
        <row r="28876">
          <cell r="B28876">
            <v>514</v>
          </cell>
          <cell r="H28876" t="str">
            <v>43858514YEL</v>
          </cell>
        </row>
        <row r="28877">
          <cell r="B28877">
            <v>514</v>
          </cell>
          <cell r="H28877" t="str">
            <v>43858514YEL</v>
          </cell>
        </row>
        <row r="28878">
          <cell r="B28878">
            <v>514</v>
          </cell>
          <cell r="H28878" t="str">
            <v>43858514YEL</v>
          </cell>
        </row>
        <row r="28879">
          <cell r="B28879">
            <v>515</v>
          </cell>
          <cell r="H28879" t="str">
            <v>43862515LEO</v>
          </cell>
        </row>
        <row r="28880">
          <cell r="B28880">
            <v>515</v>
          </cell>
          <cell r="H28880" t="str">
            <v>43862515LEO</v>
          </cell>
        </row>
        <row r="28881">
          <cell r="B28881">
            <v>515</v>
          </cell>
          <cell r="H28881" t="str">
            <v>43862515LEO</v>
          </cell>
        </row>
        <row r="28882">
          <cell r="B28882">
            <v>515</v>
          </cell>
          <cell r="H28882" t="str">
            <v>43862515LEO</v>
          </cell>
        </row>
        <row r="28883">
          <cell r="B28883">
            <v>515</v>
          </cell>
          <cell r="H28883" t="str">
            <v>43862515LEO</v>
          </cell>
        </row>
        <row r="28884">
          <cell r="B28884">
            <v>515</v>
          </cell>
          <cell r="H28884" t="str">
            <v>43862515LEO</v>
          </cell>
        </row>
        <row r="28885">
          <cell r="B28885">
            <v>515</v>
          </cell>
          <cell r="H28885" t="str">
            <v>43862515LEO</v>
          </cell>
        </row>
        <row r="28886">
          <cell r="B28886">
            <v>515</v>
          </cell>
          <cell r="H28886" t="str">
            <v>43862515LEO</v>
          </cell>
        </row>
        <row r="28887">
          <cell r="B28887">
            <v>515</v>
          </cell>
          <cell r="H28887" t="str">
            <v>43862515LEO</v>
          </cell>
        </row>
        <row r="28888">
          <cell r="B28888">
            <v>515</v>
          </cell>
          <cell r="H28888" t="str">
            <v>43862515LEO</v>
          </cell>
        </row>
        <row r="28889">
          <cell r="B28889">
            <v>515</v>
          </cell>
          <cell r="H28889" t="str">
            <v>43862515LEO</v>
          </cell>
        </row>
        <row r="28890">
          <cell r="B28890">
            <v>515</v>
          </cell>
          <cell r="H28890" t="str">
            <v>43862515LEO</v>
          </cell>
        </row>
        <row r="28891">
          <cell r="B28891">
            <v>515</v>
          </cell>
          <cell r="H28891" t="str">
            <v>43862515LEO</v>
          </cell>
        </row>
        <row r="28892">
          <cell r="B28892">
            <v>515</v>
          </cell>
          <cell r="H28892" t="str">
            <v>43862515LEO</v>
          </cell>
        </row>
        <row r="28893">
          <cell r="B28893">
            <v>515</v>
          </cell>
          <cell r="H28893" t="str">
            <v>43862515LEO</v>
          </cell>
        </row>
        <row r="28894">
          <cell r="B28894">
            <v>515</v>
          </cell>
          <cell r="H28894" t="str">
            <v>43862515LEO</v>
          </cell>
        </row>
        <row r="28895">
          <cell r="B28895">
            <v>515</v>
          </cell>
          <cell r="H28895" t="str">
            <v>43862515LEO</v>
          </cell>
        </row>
        <row r="28896">
          <cell r="B28896">
            <v>515</v>
          </cell>
          <cell r="H28896" t="str">
            <v>43862515LEO</v>
          </cell>
        </row>
        <row r="28897">
          <cell r="B28897">
            <v>515</v>
          </cell>
          <cell r="H28897" t="str">
            <v>43862515LEO</v>
          </cell>
        </row>
        <row r="28898">
          <cell r="B28898">
            <v>515</v>
          </cell>
          <cell r="H28898" t="str">
            <v>43862515LEO</v>
          </cell>
        </row>
        <row r="28899">
          <cell r="B28899">
            <v>515</v>
          </cell>
          <cell r="H28899" t="str">
            <v>43862515LEO</v>
          </cell>
        </row>
        <row r="28900">
          <cell r="B28900">
            <v>516</v>
          </cell>
          <cell r="H28900" t="str">
            <v>43861516OSC</v>
          </cell>
        </row>
        <row r="28901">
          <cell r="B28901">
            <v>516</v>
          </cell>
          <cell r="H28901" t="str">
            <v>43861516OSC</v>
          </cell>
        </row>
        <row r="28902">
          <cell r="B28902">
            <v>516</v>
          </cell>
          <cell r="H28902" t="str">
            <v>43861516OSC</v>
          </cell>
        </row>
        <row r="28903">
          <cell r="B28903">
            <v>516</v>
          </cell>
          <cell r="H28903" t="str">
            <v>43861516OSC</v>
          </cell>
        </row>
        <row r="28904">
          <cell r="B28904">
            <v>516</v>
          </cell>
          <cell r="H28904" t="str">
            <v>43861516OSC</v>
          </cell>
        </row>
        <row r="28905">
          <cell r="B28905">
            <v>516</v>
          </cell>
          <cell r="H28905" t="str">
            <v>43861516OSC</v>
          </cell>
        </row>
        <row r="28906">
          <cell r="B28906">
            <v>516</v>
          </cell>
          <cell r="H28906" t="str">
            <v>43861516OSC</v>
          </cell>
        </row>
        <row r="28907">
          <cell r="B28907">
            <v>516</v>
          </cell>
          <cell r="H28907" t="str">
            <v>43861516OSC</v>
          </cell>
        </row>
        <row r="28908">
          <cell r="B28908">
            <v>516</v>
          </cell>
          <cell r="H28908" t="str">
            <v>43861516OSC</v>
          </cell>
        </row>
        <row r="28909">
          <cell r="B28909">
            <v>516</v>
          </cell>
          <cell r="H28909" t="str">
            <v>43861516OSC</v>
          </cell>
        </row>
        <row r="28910">
          <cell r="B28910">
            <v>516</v>
          </cell>
          <cell r="H28910" t="str">
            <v>43861516OSC</v>
          </cell>
        </row>
        <row r="28911">
          <cell r="B28911">
            <v>516</v>
          </cell>
          <cell r="H28911" t="str">
            <v>43861516OSC</v>
          </cell>
        </row>
        <row r="28912">
          <cell r="B28912">
            <v>516</v>
          </cell>
          <cell r="H28912" t="str">
            <v>43861516OSC</v>
          </cell>
        </row>
        <row r="28913">
          <cell r="B28913">
            <v>516</v>
          </cell>
          <cell r="H28913" t="str">
            <v>43861516OSC</v>
          </cell>
        </row>
        <row r="28914">
          <cell r="B28914">
            <v>516</v>
          </cell>
          <cell r="H28914" t="str">
            <v>43861516OSC</v>
          </cell>
        </row>
        <row r="28915">
          <cell r="B28915">
            <v>516</v>
          </cell>
          <cell r="H28915" t="str">
            <v>43861516OSC</v>
          </cell>
        </row>
        <row r="28916">
          <cell r="B28916">
            <v>516</v>
          </cell>
          <cell r="H28916" t="str">
            <v>43861516OSC</v>
          </cell>
        </row>
        <row r="28917">
          <cell r="B28917">
            <v>516</v>
          </cell>
          <cell r="H28917" t="str">
            <v>43861516OSC</v>
          </cell>
        </row>
        <row r="28918">
          <cell r="B28918">
            <v>516</v>
          </cell>
          <cell r="H28918" t="str">
            <v>43861516OSC</v>
          </cell>
        </row>
        <row r="28919">
          <cell r="B28919">
            <v>516</v>
          </cell>
          <cell r="H28919" t="str">
            <v>43861516OSC</v>
          </cell>
        </row>
        <row r="28920">
          <cell r="B28920">
            <v>516</v>
          </cell>
          <cell r="H28920" t="str">
            <v>43861516OSC</v>
          </cell>
        </row>
        <row r="28921">
          <cell r="B28921">
            <v>516</v>
          </cell>
          <cell r="H28921" t="str">
            <v>43861516OSC</v>
          </cell>
        </row>
        <row r="28922">
          <cell r="B28922">
            <v>516</v>
          </cell>
          <cell r="H28922" t="str">
            <v>43861516OSC</v>
          </cell>
        </row>
        <row r="28923">
          <cell r="B28923">
            <v>516</v>
          </cell>
          <cell r="H28923" t="str">
            <v>43861516OSC</v>
          </cell>
        </row>
        <row r="28924">
          <cell r="B28924">
            <v>517</v>
          </cell>
          <cell r="H28924" t="str">
            <v>43855517KEV</v>
          </cell>
        </row>
        <row r="28925">
          <cell r="B28925">
            <v>517</v>
          </cell>
          <cell r="H28925" t="str">
            <v>43855517KEV</v>
          </cell>
        </row>
        <row r="28926">
          <cell r="B28926">
            <v>517</v>
          </cell>
          <cell r="H28926" t="str">
            <v>43855517KEV</v>
          </cell>
        </row>
        <row r="28927">
          <cell r="B28927">
            <v>517</v>
          </cell>
          <cell r="H28927" t="str">
            <v>43855517KEV</v>
          </cell>
        </row>
        <row r="28928">
          <cell r="B28928">
            <v>517</v>
          </cell>
          <cell r="H28928" t="str">
            <v>43855517KEV</v>
          </cell>
        </row>
        <row r="28929">
          <cell r="B28929">
            <v>517</v>
          </cell>
          <cell r="H28929" t="str">
            <v>43855517KEV</v>
          </cell>
        </row>
        <row r="28930">
          <cell r="B28930">
            <v>517</v>
          </cell>
          <cell r="H28930" t="str">
            <v>43855517KEV</v>
          </cell>
        </row>
        <row r="28931">
          <cell r="B28931">
            <v>517</v>
          </cell>
          <cell r="H28931" t="str">
            <v>43855517KEV</v>
          </cell>
        </row>
        <row r="28932">
          <cell r="B28932">
            <v>517</v>
          </cell>
          <cell r="H28932" t="str">
            <v>43855517KEV</v>
          </cell>
        </row>
        <row r="28933">
          <cell r="B28933">
            <v>517</v>
          </cell>
          <cell r="H28933" t="str">
            <v>43855517KEV</v>
          </cell>
        </row>
        <row r="28934">
          <cell r="B28934">
            <v>517</v>
          </cell>
          <cell r="H28934" t="str">
            <v>43855517KEV</v>
          </cell>
        </row>
        <row r="28935">
          <cell r="B28935">
            <v>517</v>
          </cell>
          <cell r="H28935" t="str">
            <v>43855517KEV</v>
          </cell>
        </row>
        <row r="28936">
          <cell r="B28936">
            <v>517</v>
          </cell>
          <cell r="H28936" t="str">
            <v>43855517KEV</v>
          </cell>
        </row>
        <row r="28937">
          <cell r="B28937">
            <v>517</v>
          </cell>
          <cell r="H28937" t="str">
            <v>43855517KEV</v>
          </cell>
        </row>
        <row r="28938">
          <cell r="B28938">
            <v>517</v>
          </cell>
          <cell r="H28938" t="str">
            <v>43855517KEV</v>
          </cell>
        </row>
        <row r="28939">
          <cell r="B28939">
            <v>517</v>
          </cell>
          <cell r="H28939" t="str">
            <v>43855517KEV</v>
          </cell>
        </row>
        <row r="28940">
          <cell r="B28940">
            <v>518</v>
          </cell>
          <cell r="H28940" t="str">
            <v>43866518LUI</v>
          </cell>
        </row>
        <row r="28941">
          <cell r="B28941">
            <v>518</v>
          </cell>
          <cell r="H28941" t="str">
            <v>43866518LUI</v>
          </cell>
        </row>
        <row r="28942">
          <cell r="B28942">
            <v>518</v>
          </cell>
          <cell r="H28942" t="str">
            <v>43866518LUI</v>
          </cell>
        </row>
        <row r="28943">
          <cell r="B28943">
            <v>518</v>
          </cell>
          <cell r="H28943" t="str">
            <v>43866518LUI</v>
          </cell>
        </row>
        <row r="28944">
          <cell r="B28944">
            <v>518</v>
          </cell>
          <cell r="H28944" t="str">
            <v>43866518LUI</v>
          </cell>
        </row>
        <row r="28945">
          <cell r="B28945">
            <v>518</v>
          </cell>
          <cell r="H28945" t="str">
            <v>43866518LUI</v>
          </cell>
        </row>
        <row r="28946">
          <cell r="B28946">
            <v>518</v>
          </cell>
          <cell r="H28946" t="str">
            <v>43866518LUI</v>
          </cell>
        </row>
        <row r="28947">
          <cell r="B28947">
            <v>518</v>
          </cell>
          <cell r="H28947" t="str">
            <v>43866518LUI</v>
          </cell>
        </row>
        <row r="28948">
          <cell r="B28948">
            <v>518</v>
          </cell>
          <cell r="H28948" t="str">
            <v>43866518LUI</v>
          </cell>
        </row>
        <row r="28949">
          <cell r="B28949">
            <v>518</v>
          </cell>
          <cell r="H28949" t="str">
            <v>43866518LUI</v>
          </cell>
        </row>
        <row r="28950">
          <cell r="B28950">
            <v>518</v>
          </cell>
          <cell r="H28950" t="str">
            <v>43866518LUI</v>
          </cell>
        </row>
        <row r="28951">
          <cell r="B28951">
            <v>518</v>
          </cell>
          <cell r="H28951" t="str">
            <v>43866518LUI</v>
          </cell>
        </row>
        <row r="28952">
          <cell r="B28952">
            <v>518</v>
          </cell>
          <cell r="H28952" t="str">
            <v>43866518LUI</v>
          </cell>
        </row>
        <row r="28953">
          <cell r="B28953">
            <v>518</v>
          </cell>
          <cell r="H28953" t="str">
            <v>43866518LUI</v>
          </cell>
        </row>
        <row r="28954">
          <cell r="B28954">
            <v>518</v>
          </cell>
          <cell r="H28954" t="str">
            <v>44078518LUI</v>
          </cell>
        </row>
        <row r="28955">
          <cell r="B28955">
            <v>518</v>
          </cell>
          <cell r="H28955" t="str">
            <v>44078518LUI</v>
          </cell>
        </row>
        <row r="28956">
          <cell r="B28956">
            <v>518</v>
          </cell>
          <cell r="H28956" t="str">
            <v>44078518LUI</v>
          </cell>
        </row>
        <row r="28957">
          <cell r="B28957">
            <v>518</v>
          </cell>
          <cell r="H28957" t="str">
            <v>44078518LUI</v>
          </cell>
        </row>
        <row r="28958">
          <cell r="B28958">
            <v>518</v>
          </cell>
          <cell r="H28958" t="str">
            <v>44078518LUI</v>
          </cell>
        </row>
        <row r="28959">
          <cell r="B28959">
            <v>518</v>
          </cell>
          <cell r="H28959" t="str">
            <v>44078518LUI</v>
          </cell>
        </row>
        <row r="28960">
          <cell r="B28960">
            <v>518</v>
          </cell>
          <cell r="H28960" t="str">
            <v>44078518LUI</v>
          </cell>
        </row>
        <row r="28961">
          <cell r="B28961">
            <v>518</v>
          </cell>
          <cell r="H28961" t="str">
            <v>44078518LUI</v>
          </cell>
        </row>
        <row r="28962">
          <cell r="B28962">
            <v>518</v>
          </cell>
          <cell r="H28962" t="str">
            <v>44078518LUI</v>
          </cell>
        </row>
        <row r="28963">
          <cell r="B28963">
            <v>518</v>
          </cell>
          <cell r="H28963" t="str">
            <v>44078518LUI</v>
          </cell>
        </row>
        <row r="28964">
          <cell r="B28964">
            <v>518</v>
          </cell>
          <cell r="H28964" t="str">
            <v>44078518LUI</v>
          </cell>
        </row>
        <row r="28965">
          <cell r="B28965">
            <v>518</v>
          </cell>
          <cell r="H28965" t="str">
            <v>44078518LUI</v>
          </cell>
        </row>
        <row r="28966">
          <cell r="B28966">
            <v>518</v>
          </cell>
          <cell r="H28966" t="str">
            <v>1091</v>
          </cell>
        </row>
        <row r="28967">
          <cell r="B28967">
            <v>518</v>
          </cell>
          <cell r="H28967" t="str">
            <v>1091</v>
          </cell>
        </row>
        <row r="28968">
          <cell r="B28968">
            <v>518</v>
          </cell>
          <cell r="H28968" t="str">
            <v>1091</v>
          </cell>
        </row>
        <row r="28969">
          <cell r="B28969">
            <v>518</v>
          </cell>
          <cell r="H28969" t="str">
            <v>1091</v>
          </cell>
        </row>
        <row r="28970">
          <cell r="B28970">
            <v>518</v>
          </cell>
          <cell r="H28970" t="str">
            <v>1091</v>
          </cell>
        </row>
        <row r="28971">
          <cell r="B28971">
            <v>518</v>
          </cell>
          <cell r="H28971" t="str">
            <v>1091</v>
          </cell>
        </row>
        <row r="28972">
          <cell r="B28972">
            <v>518</v>
          </cell>
          <cell r="H28972" t="str">
            <v>1091</v>
          </cell>
        </row>
        <row r="28973">
          <cell r="B28973">
            <v>518</v>
          </cell>
          <cell r="H28973" t="str">
            <v>1091</v>
          </cell>
        </row>
        <row r="28974">
          <cell r="B28974">
            <v>518</v>
          </cell>
          <cell r="H28974" t="str">
            <v>1091</v>
          </cell>
        </row>
        <row r="28975">
          <cell r="B28975">
            <v>518</v>
          </cell>
          <cell r="H28975" t="str">
            <v>1091</v>
          </cell>
        </row>
        <row r="28976">
          <cell r="B28976">
            <v>518</v>
          </cell>
          <cell r="H28976" t="str">
            <v>1091</v>
          </cell>
        </row>
        <row r="28977">
          <cell r="B28977">
            <v>518</v>
          </cell>
          <cell r="H28977" t="str">
            <v>1091</v>
          </cell>
        </row>
        <row r="28978">
          <cell r="B28978">
            <v>518</v>
          </cell>
          <cell r="H28978" t="str">
            <v>1091</v>
          </cell>
        </row>
        <row r="28979">
          <cell r="B28979">
            <v>518</v>
          </cell>
          <cell r="H28979" t="str">
            <v>1091</v>
          </cell>
        </row>
        <row r="28980">
          <cell r="B28980">
            <v>518</v>
          </cell>
          <cell r="H28980" t="str">
            <v>1091</v>
          </cell>
        </row>
        <row r="28981">
          <cell r="B28981">
            <v>518</v>
          </cell>
          <cell r="H28981" t="str">
            <v>1091</v>
          </cell>
        </row>
        <row r="28982">
          <cell r="B28982">
            <v>518</v>
          </cell>
          <cell r="H28982" t="str">
            <v>1091</v>
          </cell>
        </row>
        <row r="28983">
          <cell r="B28983">
            <v>518</v>
          </cell>
          <cell r="H28983" t="str">
            <v>1091</v>
          </cell>
        </row>
        <row r="28984">
          <cell r="B28984">
            <v>518</v>
          </cell>
          <cell r="H28984" t="str">
            <v>1091</v>
          </cell>
        </row>
        <row r="28985">
          <cell r="B28985">
            <v>518</v>
          </cell>
          <cell r="H28985" t="str">
            <v>1091</v>
          </cell>
        </row>
        <row r="28986">
          <cell r="B28986">
            <v>519</v>
          </cell>
          <cell r="H28986" t="str">
            <v>43867519DON</v>
          </cell>
        </row>
        <row r="28987">
          <cell r="B28987">
            <v>519</v>
          </cell>
          <cell r="H28987" t="str">
            <v>43867519DON</v>
          </cell>
        </row>
        <row r="28988">
          <cell r="B28988">
            <v>519</v>
          </cell>
          <cell r="H28988" t="str">
            <v>43867519DON</v>
          </cell>
        </row>
        <row r="28989">
          <cell r="B28989">
            <v>519</v>
          </cell>
          <cell r="H28989" t="str">
            <v>43867519DON</v>
          </cell>
        </row>
        <row r="28990">
          <cell r="B28990">
            <v>519</v>
          </cell>
          <cell r="H28990" t="str">
            <v>43867519DON</v>
          </cell>
        </row>
        <row r="28991">
          <cell r="B28991">
            <v>519</v>
          </cell>
          <cell r="H28991" t="str">
            <v>43867519DON</v>
          </cell>
        </row>
        <row r="28992">
          <cell r="B28992">
            <v>519</v>
          </cell>
          <cell r="H28992" t="str">
            <v>43867519DON</v>
          </cell>
        </row>
        <row r="28993">
          <cell r="B28993">
            <v>519</v>
          </cell>
          <cell r="H28993" t="str">
            <v>43867519DON</v>
          </cell>
        </row>
        <row r="28994">
          <cell r="B28994">
            <v>519</v>
          </cell>
          <cell r="H28994" t="str">
            <v>43867519DON</v>
          </cell>
        </row>
        <row r="28995">
          <cell r="B28995">
            <v>519</v>
          </cell>
          <cell r="H28995" t="str">
            <v>43867519DON</v>
          </cell>
        </row>
        <row r="28996">
          <cell r="B28996">
            <v>519</v>
          </cell>
          <cell r="H28996" t="str">
            <v>43867519DON</v>
          </cell>
        </row>
        <row r="28997">
          <cell r="B28997">
            <v>519</v>
          </cell>
          <cell r="H28997" t="str">
            <v>43867519DON</v>
          </cell>
        </row>
        <row r="28998">
          <cell r="B28998">
            <v>519</v>
          </cell>
          <cell r="H28998" t="str">
            <v>43867519DON</v>
          </cell>
        </row>
        <row r="28999">
          <cell r="B28999">
            <v>519</v>
          </cell>
          <cell r="H28999" t="str">
            <v>43867519DON</v>
          </cell>
        </row>
        <row r="29000">
          <cell r="B29000">
            <v>519</v>
          </cell>
          <cell r="H29000" t="str">
            <v>43867519DON</v>
          </cell>
        </row>
        <row r="29001">
          <cell r="B29001">
            <v>519</v>
          </cell>
          <cell r="H29001" t="str">
            <v>43867519DON</v>
          </cell>
        </row>
        <row r="29002">
          <cell r="B29002">
            <v>519</v>
          </cell>
          <cell r="H29002" t="str">
            <v>43867519DON</v>
          </cell>
        </row>
        <row r="29003">
          <cell r="B29003">
            <v>519</v>
          </cell>
          <cell r="H29003" t="str">
            <v>43867519DON</v>
          </cell>
        </row>
        <row r="29004">
          <cell r="B29004">
            <v>519</v>
          </cell>
          <cell r="H29004" t="str">
            <v>43867519DON</v>
          </cell>
        </row>
        <row r="29005">
          <cell r="B29005">
            <v>519</v>
          </cell>
          <cell r="H29005" t="str">
            <v>43867519DON</v>
          </cell>
        </row>
        <row r="29006">
          <cell r="B29006">
            <v>519</v>
          </cell>
          <cell r="H29006" t="str">
            <v>43867519DON</v>
          </cell>
        </row>
        <row r="29007">
          <cell r="B29007">
            <v>519</v>
          </cell>
          <cell r="H29007" t="str">
            <v>44166519DON</v>
          </cell>
        </row>
        <row r="29008">
          <cell r="B29008">
            <v>519</v>
          </cell>
          <cell r="H29008" t="str">
            <v>44166519DON</v>
          </cell>
        </row>
        <row r="29009">
          <cell r="B29009">
            <v>519</v>
          </cell>
          <cell r="H29009" t="str">
            <v>44166519DON</v>
          </cell>
        </row>
        <row r="29010">
          <cell r="B29010">
            <v>519</v>
          </cell>
          <cell r="H29010" t="str">
            <v>44166519DON</v>
          </cell>
        </row>
        <row r="29011">
          <cell r="B29011">
            <v>519</v>
          </cell>
          <cell r="H29011" t="str">
            <v>44166519DON</v>
          </cell>
        </row>
        <row r="29012">
          <cell r="B29012">
            <v>519</v>
          </cell>
          <cell r="H29012" t="str">
            <v>44166519DON</v>
          </cell>
        </row>
        <row r="29013">
          <cell r="B29013">
            <v>519</v>
          </cell>
          <cell r="H29013" t="str">
            <v>44166519DON</v>
          </cell>
        </row>
        <row r="29014">
          <cell r="B29014">
            <v>519</v>
          </cell>
          <cell r="H29014" t="str">
            <v>44166519DON</v>
          </cell>
        </row>
        <row r="29015">
          <cell r="B29015">
            <v>519</v>
          </cell>
          <cell r="H29015" t="str">
            <v>44166519DON</v>
          </cell>
        </row>
        <row r="29016">
          <cell r="B29016">
            <v>519</v>
          </cell>
          <cell r="H29016" t="str">
            <v>44166519DON</v>
          </cell>
        </row>
        <row r="29017">
          <cell r="B29017">
            <v>519</v>
          </cell>
          <cell r="H29017" t="str">
            <v>44166519DON</v>
          </cell>
        </row>
        <row r="29018">
          <cell r="B29018">
            <v>519</v>
          </cell>
          <cell r="H29018" t="str">
            <v>44166519DON</v>
          </cell>
        </row>
        <row r="29019">
          <cell r="B29019">
            <v>519</v>
          </cell>
          <cell r="H29019" t="str">
            <v>44166519DON</v>
          </cell>
        </row>
        <row r="29020">
          <cell r="B29020">
            <v>519</v>
          </cell>
          <cell r="H29020" t="str">
            <v>44166519DON</v>
          </cell>
        </row>
        <row r="29021">
          <cell r="B29021">
            <v>519</v>
          </cell>
          <cell r="H29021" t="str">
            <v>44166519DON</v>
          </cell>
        </row>
        <row r="29022">
          <cell r="B29022">
            <v>519</v>
          </cell>
          <cell r="H29022">
            <v>1793</v>
          </cell>
        </row>
        <row r="29023">
          <cell r="B29023">
            <v>519</v>
          </cell>
          <cell r="H29023">
            <v>1793</v>
          </cell>
        </row>
        <row r="29024">
          <cell r="B29024">
            <v>519</v>
          </cell>
          <cell r="H29024">
            <v>1793</v>
          </cell>
        </row>
        <row r="29025">
          <cell r="B29025">
            <v>519</v>
          </cell>
          <cell r="H29025">
            <v>1793</v>
          </cell>
        </row>
        <row r="29026">
          <cell r="B29026">
            <v>519</v>
          </cell>
          <cell r="H29026">
            <v>1793</v>
          </cell>
        </row>
        <row r="29027">
          <cell r="B29027">
            <v>519</v>
          </cell>
          <cell r="H29027">
            <v>1793</v>
          </cell>
        </row>
        <row r="29028">
          <cell r="B29028">
            <v>519</v>
          </cell>
          <cell r="H29028">
            <v>1793</v>
          </cell>
        </row>
        <row r="29029">
          <cell r="B29029">
            <v>519</v>
          </cell>
          <cell r="H29029">
            <v>1793</v>
          </cell>
        </row>
        <row r="29030">
          <cell r="B29030">
            <v>519</v>
          </cell>
          <cell r="H29030">
            <v>1793</v>
          </cell>
        </row>
        <row r="29031">
          <cell r="B29031">
            <v>520</v>
          </cell>
          <cell r="H29031" t="str">
            <v>43867520FRA</v>
          </cell>
        </row>
        <row r="29032">
          <cell r="B29032">
            <v>520</v>
          </cell>
          <cell r="H29032" t="str">
            <v>43867520FRA</v>
          </cell>
        </row>
        <row r="29033">
          <cell r="B29033">
            <v>520</v>
          </cell>
          <cell r="H29033" t="str">
            <v>43867520FRA</v>
          </cell>
        </row>
        <row r="29034">
          <cell r="B29034">
            <v>520</v>
          </cell>
          <cell r="H29034" t="str">
            <v>43867520FRA</v>
          </cell>
        </row>
        <row r="29035">
          <cell r="B29035">
            <v>520</v>
          </cell>
          <cell r="H29035" t="str">
            <v>43867520FRA</v>
          </cell>
        </row>
        <row r="29036">
          <cell r="B29036">
            <v>520</v>
          </cell>
          <cell r="H29036" t="str">
            <v>43867520FRA</v>
          </cell>
        </row>
        <row r="29037">
          <cell r="B29037">
            <v>520</v>
          </cell>
          <cell r="H29037" t="str">
            <v>43867520FRA</v>
          </cell>
        </row>
        <row r="29038">
          <cell r="B29038">
            <v>520</v>
          </cell>
          <cell r="H29038" t="str">
            <v>43867520FRA</v>
          </cell>
        </row>
        <row r="29039">
          <cell r="B29039">
            <v>520</v>
          </cell>
          <cell r="H29039" t="str">
            <v>43867520FRA</v>
          </cell>
        </row>
        <row r="29040">
          <cell r="B29040">
            <v>520</v>
          </cell>
          <cell r="H29040" t="str">
            <v>43867520FRA</v>
          </cell>
        </row>
        <row r="29041">
          <cell r="B29041">
            <v>520</v>
          </cell>
          <cell r="H29041" t="str">
            <v>43867520FRA</v>
          </cell>
        </row>
        <row r="29042">
          <cell r="B29042">
            <v>520</v>
          </cell>
          <cell r="H29042" t="str">
            <v>43867520FRA</v>
          </cell>
        </row>
        <row r="29043">
          <cell r="B29043">
            <v>520</v>
          </cell>
          <cell r="H29043" t="str">
            <v>43867520FRA</v>
          </cell>
        </row>
        <row r="29044">
          <cell r="B29044">
            <v>520</v>
          </cell>
          <cell r="H29044" t="str">
            <v>43867520FRA</v>
          </cell>
        </row>
        <row r="29045">
          <cell r="B29045">
            <v>520</v>
          </cell>
          <cell r="H29045" t="str">
            <v>43867520FRA</v>
          </cell>
        </row>
        <row r="29046">
          <cell r="B29046">
            <v>520</v>
          </cell>
          <cell r="H29046" t="str">
            <v>43867520FRA</v>
          </cell>
        </row>
        <row r="29047">
          <cell r="B29047">
            <v>520</v>
          </cell>
          <cell r="H29047" t="str">
            <v>43867520FRA</v>
          </cell>
        </row>
        <row r="29048">
          <cell r="B29048">
            <v>520</v>
          </cell>
          <cell r="H29048" t="str">
            <v>43867520FRA</v>
          </cell>
        </row>
        <row r="29049">
          <cell r="B29049">
            <v>520</v>
          </cell>
          <cell r="H29049" t="str">
            <v>43867520FRA</v>
          </cell>
        </row>
        <row r="29050">
          <cell r="B29050">
            <v>520</v>
          </cell>
          <cell r="H29050" t="str">
            <v>43867520FRA</v>
          </cell>
        </row>
        <row r="29051">
          <cell r="B29051">
            <v>520</v>
          </cell>
          <cell r="H29051" t="str">
            <v>1125</v>
          </cell>
        </row>
        <row r="29052">
          <cell r="B29052">
            <v>520</v>
          </cell>
          <cell r="H29052" t="str">
            <v>1125</v>
          </cell>
        </row>
        <row r="29053">
          <cell r="B29053">
            <v>520</v>
          </cell>
          <cell r="H29053" t="str">
            <v>1125</v>
          </cell>
        </row>
        <row r="29054">
          <cell r="B29054">
            <v>520</v>
          </cell>
          <cell r="H29054" t="str">
            <v>1125</v>
          </cell>
        </row>
        <row r="29055">
          <cell r="B29055">
            <v>520</v>
          </cell>
          <cell r="H29055" t="str">
            <v>1125</v>
          </cell>
        </row>
        <row r="29056">
          <cell r="B29056">
            <v>520</v>
          </cell>
          <cell r="H29056" t="str">
            <v>1125</v>
          </cell>
        </row>
        <row r="29057">
          <cell r="B29057">
            <v>520</v>
          </cell>
          <cell r="H29057" t="str">
            <v>1125</v>
          </cell>
        </row>
        <row r="29058">
          <cell r="B29058">
            <v>520</v>
          </cell>
          <cell r="H29058" t="str">
            <v>1125</v>
          </cell>
        </row>
        <row r="29059">
          <cell r="B29059">
            <v>520</v>
          </cell>
          <cell r="H29059" t="str">
            <v>1125</v>
          </cell>
        </row>
        <row r="29060">
          <cell r="B29060">
            <v>520</v>
          </cell>
          <cell r="H29060" t="str">
            <v>1125</v>
          </cell>
        </row>
        <row r="29061">
          <cell r="B29061">
            <v>520</v>
          </cell>
          <cell r="H29061" t="str">
            <v>1125</v>
          </cell>
        </row>
        <row r="29062">
          <cell r="B29062">
            <v>520</v>
          </cell>
          <cell r="H29062" t="str">
            <v>1125</v>
          </cell>
        </row>
        <row r="29063">
          <cell r="B29063">
            <v>520</v>
          </cell>
          <cell r="H29063" t="str">
            <v>1125</v>
          </cell>
        </row>
        <row r="29064">
          <cell r="B29064">
            <v>520</v>
          </cell>
          <cell r="H29064" t="str">
            <v>1125</v>
          </cell>
        </row>
        <row r="29065">
          <cell r="B29065">
            <v>520</v>
          </cell>
          <cell r="H29065" t="str">
            <v>1125</v>
          </cell>
        </row>
        <row r="29066">
          <cell r="B29066">
            <v>520</v>
          </cell>
          <cell r="H29066" t="str">
            <v>1125</v>
          </cell>
        </row>
        <row r="29067">
          <cell r="B29067">
            <v>520</v>
          </cell>
          <cell r="H29067" t="str">
            <v>1125</v>
          </cell>
        </row>
        <row r="29068">
          <cell r="B29068">
            <v>520</v>
          </cell>
          <cell r="H29068" t="str">
            <v>1125</v>
          </cell>
        </row>
        <row r="29069">
          <cell r="B29069">
            <v>520</v>
          </cell>
          <cell r="H29069" t="str">
            <v>1125</v>
          </cell>
        </row>
        <row r="29070">
          <cell r="B29070">
            <v>520</v>
          </cell>
          <cell r="H29070" t="str">
            <v>1125</v>
          </cell>
        </row>
        <row r="29071">
          <cell r="B29071">
            <v>520</v>
          </cell>
          <cell r="H29071" t="str">
            <v>1125</v>
          </cell>
        </row>
        <row r="29072">
          <cell r="B29072">
            <v>520</v>
          </cell>
          <cell r="H29072">
            <v>1647</v>
          </cell>
        </row>
        <row r="29073">
          <cell r="B29073">
            <v>520</v>
          </cell>
          <cell r="H29073">
            <v>1647</v>
          </cell>
        </row>
        <row r="29074">
          <cell r="B29074">
            <v>520</v>
          </cell>
          <cell r="H29074">
            <v>1647</v>
          </cell>
        </row>
        <row r="29075">
          <cell r="B29075">
            <v>520</v>
          </cell>
          <cell r="H29075">
            <v>1647</v>
          </cell>
        </row>
        <row r="29076">
          <cell r="B29076">
            <v>520</v>
          </cell>
          <cell r="H29076">
            <v>1647</v>
          </cell>
        </row>
        <row r="29077">
          <cell r="B29077">
            <v>520</v>
          </cell>
          <cell r="H29077">
            <v>1647</v>
          </cell>
        </row>
        <row r="29078">
          <cell r="B29078">
            <v>520</v>
          </cell>
          <cell r="H29078">
            <v>1647</v>
          </cell>
        </row>
        <row r="29079">
          <cell r="B29079">
            <v>520</v>
          </cell>
          <cell r="H29079">
            <v>1647</v>
          </cell>
        </row>
        <row r="29080">
          <cell r="B29080">
            <v>520</v>
          </cell>
          <cell r="H29080">
            <v>1647</v>
          </cell>
        </row>
        <row r="29081">
          <cell r="B29081">
            <v>520</v>
          </cell>
          <cell r="H29081">
            <v>1647</v>
          </cell>
        </row>
        <row r="29082">
          <cell r="B29082">
            <v>520</v>
          </cell>
          <cell r="H29082">
            <v>1647</v>
          </cell>
        </row>
        <row r="29083">
          <cell r="B29083">
            <v>520</v>
          </cell>
          <cell r="H29083">
            <v>1647</v>
          </cell>
        </row>
        <row r="29084">
          <cell r="B29084">
            <v>520</v>
          </cell>
          <cell r="H29084">
            <v>1647</v>
          </cell>
        </row>
        <row r="29085">
          <cell r="B29085">
            <v>520</v>
          </cell>
          <cell r="H29085">
            <v>1647</v>
          </cell>
        </row>
        <row r="29086">
          <cell r="B29086">
            <v>520</v>
          </cell>
          <cell r="H29086">
            <v>1647</v>
          </cell>
        </row>
        <row r="29087">
          <cell r="B29087">
            <v>520</v>
          </cell>
          <cell r="H29087">
            <v>1647</v>
          </cell>
        </row>
        <row r="29088">
          <cell r="B29088">
            <v>520</v>
          </cell>
          <cell r="H29088">
            <v>1647</v>
          </cell>
        </row>
        <row r="29089">
          <cell r="B29089">
            <v>521</v>
          </cell>
          <cell r="H29089" t="str">
            <v>43869521MAR</v>
          </cell>
        </row>
        <row r="29090">
          <cell r="B29090">
            <v>521</v>
          </cell>
          <cell r="H29090" t="str">
            <v>43869521MAR</v>
          </cell>
        </row>
        <row r="29091">
          <cell r="B29091">
            <v>521</v>
          </cell>
          <cell r="H29091" t="str">
            <v>43869521MAR</v>
          </cell>
        </row>
        <row r="29092">
          <cell r="B29092">
            <v>521</v>
          </cell>
          <cell r="H29092" t="str">
            <v>43869521MAR</v>
          </cell>
        </row>
        <row r="29093">
          <cell r="B29093">
            <v>521</v>
          </cell>
          <cell r="H29093" t="str">
            <v>43869521MAR</v>
          </cell>
        </row>
        <row r="29094">
          <cell r="B29094">
            <v>521</v>
          </cell>
          <cell r="H29094" t="str">
            <v>43869521MAR</v>
          </cell>
        </row>
        <row r="29095">
          <cell r="B29095">
            <v>521</v>
          </cell>
          <cell r="H29095" t="str">
            <v>43869521MAR</v>
          </cell>
        </row>
        <row r="29096">
          <cell r="B29096">
            <v>521</v>
          </cell>
          <cell r="H29096" t="str">
            <v>43869521MAR</v>
          </cell>
        </row>
        <row r="29097">
          <cell r="B29097">
            <v>521</v>
          </cell>
          <cell r="H29097" t="str">
            <v>43869521MAR</v>
          </cell>
        </row>
        <row r="29098">
          <cell r="B29098">
            <v>521</v>
          </cell>
          <cell r="H29098" t="str">
            <v>43869521MAR</v>
          </cell>
        </row>
        <row r="29099">
          <cell r="B29099">
            <v>521</v>
          </cell>
          <cell r="H29099" t="str">
            <v>43869521MAR</v>
          </cell>
        </row>
        <row r="29100">
          <cell r="B29100">
            <v>521</v>
          </cell>
          <cell r="H29100" t="str">
            <v>43869521MAR</v>
          </cell>
        </row>
        <row r="29101">
          <cell r="B29101">
            <v>521</v>
          </cell>
          <cell r="H29101" t="str">
            <v>43869521MAR</v>
          </cell>
        </row>
        <row r="29102">
          <cell r="B29102">
            <v>521</v>
          </cell>
          <cell r="H29102" t="str">
            <v>43869521MAR</v>
          </cell>
        </row>
        <row r="29103">
          <cell r="B29103">
            <v>521</v>
          </cell>
          <cell r="H29103" t="str">
            <v>43869521MAR</v>
          </cell>
        </row>
        <row r="29104">
          <cell r="B29104">
            <v>521</v>
          </cell>
          <cell r="H29104" t="str">
            <v>43869521MAR</v>
          </cell>
        </row>
        <row r="29105">
          <cell r="B29105">
            <v>521</v>
          </cell>
          <cell r="H29105" t="str">
            <v>43869521MAR</v>
          </cell>
        </row>
        <row r="29106">
          <cell r="B29106">
            <v>521</v>
          </cell>
          <cell r="H29106" t="str">
            <v>43869521MAR</v>
          </cell>
        </row>
        <row r="29107">
          <cell r="B29107">
            <v>521</v>
          </cell>
          <cell r="H29107" t="str">
            <v>43869521MAR</v>
          </cell>
        </row>
        <row r="29108">
          <cell r="B29108">
            <v>521</v>
          </cell>
          <cell r="H29108" t="str">
            <v>43869521MAR</v>
          </cell>
        </row>
        <row r="29109">
          <cell r="B29109">
            <v>521</v>
          </cell>
          <cell r="H29109" t="str">
            <v>44141521MAR</v>
          </cell>
        </row>
        <row r="29110">
          <cell r="B29110">
            <v>521</v>
          </cell>
          <cell r="H29110" t="str">
            <v>44141521MAR</v>
          </cell>
        </row>
        <row r="29111">
          <cell r="B29111">
            <v>521</v>
          </cell>
          <cell r="H29111" t="str">
            <v>44141521MAR</v>
          </cell>
        </row>
        <row r="29112">
          <cell r="B29112">
            <v>521</v>
          </cell>
          <cell r="H29112" t="str">
            <v>44141521MAR</v>
          </cell>
        </row>
        <row r="29113">
          <cell r="B29113">
            <v>521</v>
          </cell>
          <cell r="H29113" t="str">
            <v>44141521MAR</v>
          </cell>
        </row>
        <row r="29114">
          <cell r="B29114">
            <v>521</v>
          </cell>
          <cell r="H29114" t="str">
            <v>44141521MAR</v>
          </cell>
        </row>
        <row r="29115">
          <cell r="B29115">
            <v>521</v>
          </cell>
          <cell r="H29115" t="str">
            <v>44141521MAR</v>
          </cell>
        </row>
        <row r="29116">
          <cell r="B29116">
            <v>521</v>
          </cell>
          <cell r="H29116" t="str">
            <v>44141521MAR</v>
          </cell>
        </row>
        <row r="29117">
          <cell r="B29117">
            <v>521</v>
          </cell>
          <cell r="H29117" t="str">
            <v>44141521MAR</v>
          </cell>
        </row>
        <row r="29118">
          <cell r="B29118">
            <v>521</v>
          </cell>
          <cell r="H29118" t="str">
            <v>44141521MAR</v>
          </cell>
        </row>
        <row r="29119">
          <cell r="B29119">
            <v>521</v>
          </cell>
          <cell r="H29119" t="str">
            <v>44141521MAR</v>
          </cell>
        </row>
        <row r="29120">
          <cell r="B29120">
            <v>521</v>
          </cell>
          <cell r="H29120" t="str">
            <v>44141521MAR</v>
          </cell>
        </row>
        <row r="29121">
          <cell r="B29121">
            <v>521</v>
          </cell>
          <cell r="H29121" t="str">
            <v>44141521MAR</v>
          </cell>
        </row>
        <row r="29122">
          <cell r="B29122">
            <v>521</v>
          </cell>
          <cell r="H29122" t="str">
            <v>44141521MAR</v>
          </cell>
        </row>
        <row r="29123">
          <cell r="B29123">
            <v>521</v>
          </cell>
          <cell r="H29123" t="str">
            <v>44141521MAR</v>
          </cell>
        </row>
        <row r="29124">
          <cell r="B29124">
            <v>521</v>
          </cell>
          <cell r="H29124" t="str">
            <v>44141521MAR</v>
          </cell>
        </row>
        <row r="29125">
          <cell r="B29125">
            <v>521</v>
          </cell>
          <cell r="H29125" t="str">
            <v>44141521MAR</v>
          </cell>
        </row>
        <row r="29126">
          <cell r="B29126">
            <v>521</v>
          </cell>
          <cell r="H29126" t="str">
            <v>44141521MAR</v>
          </cell>
        </row>
        <row r="29127">
          <cell r="B29127">
            <v>521</v>
          </cell>
          <cell r="H29127" t="str">
            <v>44141521MAR</v>
          </cell>
        </row>
        <row r="29128">
          <cell r="B29128">
            <v>521</v>
          </cell>
          <cell r="H29128" t="str">
            <v>44141521MAR</v>
          </cell>
        </row>
        <row r="29129">
          <cell r="B29129">
            <v>521</v>
          </cell>
          <cell r="H29129" t="str">
            <v>44141521MAR</v>
          </cell>
        </row>
        <row r="29130">
          <cell r="B29130">
            <v>521</v>
          </cell>
          <cell r="H29130" t="str">
            <v>44141521MAR</v>
          </cell>
        </row>
        <row r="29131">
          <cell r="B29131">
            <v>522</v>
          </cell>
          <cell r="H29131" t="str">
            <v>43869522LOR</v>
          </cell>
        </row>
        <row r="29132">
          <cell r="B29132">
            <v>522</v>
          </cell>
          <cell r="H29132" t="str">
            <v>43869522LOR</v>
          </cell>
        </row>
        <row r="29133">
          <cell r="B29133">
            <v>522</v>
          </cell>
          <cell r="H29133" t="str">
            <v>43869522LOR</v>
          </cell>
        </row>
        <row r="29134">
          <cell r="B29134">
            <v>522</v>
          </cell>
          <cell r="H29134" t="str">
            <v>43869522LOR</v>
          </cell>
        </row>
        <row r="29135">
          <cell r="B29135">
            <v>522</v>
          </cell>
          <cell r="H29135" t="str">
            <v>43869522LOR</v>
          </cell>
        </row>
        <row r="29136">
          <cell r="B29136">
            <v>522</v>
          </cell>
          <cell r="H29136" t="str">
            <v>43869522LOR</v>
          </cell>
        </row>
        <row r="29137">
          <cell r="B29137">
            <v>522</v>
          </cell>
          <cell r="H29137" t="str">
            <v>43869522LOR</v>
          </cell>
        </row>
        <row r="29138">
          <cell r="B29138">
            <v>522</v>
          </cell>
          <cell r="H29138" t="str">
            <v>43869522LOR</v>
          </cell>
        </row>
        <row r="29139">
          <cell r="B29139">
            <v>522</v>
          </cell>
          <cell r="H29139" t="str">
            <v>43869522LOR</v>
          </cell>
        </row>
        <row r="29140">
          <cell r="B29140">
            <v>522</v>
          </cell>
          <cell r="H29140" t="str">
            <v>43869522LOR</v>
          </cell>
        </row>
        <row r="29141">
          <cell r="B29141">
            <v>522</v>
          </cell>
          <cell r="H29141" t="str">
            <v>43869522LOR</v>
          </cell>
        </row>
        <row r="29142">
          <cell r="B29142">
            <v>522</v>
          </cell>
          <cell r="H29142" t="str">
            <v>43869522LOR</v>
          </cell>
        </row>
        <row r="29143">
          <cell r="B29143">
            <v>522</v>
          </cell>
          <cell r="H29143" t="str">
            <v>43869522LOR</v>
          </cell>
        </row>
        <row r="29144">
          <cell r="B29144">
            <v>522</v>
          </cell>
          <cell r="H29144" t="str">
            <v>43869522LOR</v>
          </cell>
        </row>
        <row r="29145">
          <cell r="B29145">
            <v>522</v>
          </cell>
          <cell r="H29145" t="str">
            <v>43869522LOR</v>
          </cell>
        </row>
        <row r="29146">
          <cell r="B29146">
            <v>522</v>
          </cell>
          <cell r="H29146" t="str">
            <v>43869522LOR</v>
          </cell>
        </row>
        <row r="29147">
          <cell r="B29147">
            <v>522</v>
          </cell>
          <cell r="H29147" t="str">
            <v>43869522LOR</v>
          </cell>
        </row>
        <row r="29148">
          <cell r="B29148">
            <v>522</v>
          </cell>
          <cell r="H29148" t="str">
            <v>43869522LOR</v>
          </cell>
        </row>
        <row r="29149">
          <cell r="B29149">
            <v>522</v>
          </cell>
          <cell r="H29149" t="str">
            <v>43869522LOR</v>
          </cell>
        </row>
        <row r="29150">
          <cell r="B29150">
            <v>522</v>
          </cell>
          <cell r="H29150" t="str">
            <v>44148522LOR</v>
          </cell>
        </row>
        <row r="29151">
          <cell r="B29151">
            <v>522</v>
          </cell>
          <cell r="H29151" t="str">
            <v>44148522LOR</v>
          </cell>
        </row>
        <row r="29152">
          <cell r="B29152">
            <v>522</v>
          </cell>
          <cell r="H29152" t="str">
            <v>44148522LOR</v>
          </cell>
        </row>
        <row r="29153">
          <cell r="B29153">
            <v>522</v>
          </cell>
          <cell r="H29153" t="str">
            <v>44148522LOR</v>
          </cell>
        </row>
        <row r="29154">
          <cell r="B29154">
            <v>522</v>
          </cell>
          <cell r="H29154" t="str">
            <v>44148522LOR</v>
          </cell>
        </row>
        <row r="29155">
          <cell r="B29155">
            <v>522</v>
          </cell>
          <cell r="H29155" t="str">
            <v>44148522LOR</v>
          </cell>
        </row>
        <row r="29156">
          <cell r="B29156">
            <v>522</v>
          </cell>
          <cell r="H29156" t="str">
            <v>44148522LOR</v>
          </cell>
        </row>
        <row r="29157">
          <cell r="B29157">
            <v>522</v>
          </cell>
          <cell r="H29157" t="str">
            <v>44148522LOR</v>
          </cell>
        </row>
        <row r="29158">
          <cell r="B29158">
            <v>522</v>
          </cell>
          <cell r="H29158" t="str">
            <v>44148522LOR</v>
          </cell>
        </row>
        <row r="29159">
          <cell r="B29159">
            <v>522</v>
          </cell>
          <cell r="H29159" t="str">
            <v>44148522LOR</v>
          </cell>
        </row>
        <row r="29160">
          <cell r="B29160">
            <v>522</v>
          </cell>
          <cell r="H29160" t="str">
            <v>44148522LOR</v>
          </cell>
        </row>
        <row r="29161">
          <cell r="B29161">
            <v>522</v>
          </cell>
          <cell r="H29161" t="str">
            <v>44148522LOR</v>
          </cell>
        </row>
        <row r="29162">
          <cell r="B29162">
            <v>522</v>
          </cell>
          <cell r="H29162" t="str">
            <v>44148522LOR</v>
          </cell>
        </row>
        <row r="29163">
          <cell r="B29163">
            <v>522</v>
          </cell>
          <cell r="H29163" t="str">
            <v>44148522LOR</v>
          </cell>
        </row>
        <row r="29164">
          <cell r="B29164">
            <v>522</v>
          </cell>
          <cell r="H29164" t="str">
            <v>44148522LOR</v>
          </cell>
        </row>
        <row r="29165">
          <cell r="B29165">
            <v>522</v>
          </cell>
          <cell r="H29165" t="str">
            <v>44148522LOR</v>
          </cell>
        </row>
        <row r="29166">
          <cell r="B29166">
            <v>522</v>
          </cell>
          <cell r="H29166" t="str">
            <v>1216</v>
          </cell>
        </row>
        <row r="29167">
          <cell r="B29167">
            <v>522</v>
          </cell>
          <cell r="H29167" t="str">
            <v>1216</v>
          </cell>
        </row>
        <row r="29168">
          <cell r="B29168">
            <v>522</v>
          </cell>
          <cell r="H29168" t="str">
            <v>1216</v>
          </cell>
        </row>
        <row r="29169">
          <cell r="B29169">
            <v>522</v>
          </cell>
          <cell r="H29169" t="str">
            <v>1216</v>
          </cell>
        </row>
        <row r="29170">
          <cell r="B29170">
            <v>522</v>
          </cell>
          <cell r="H29170" t="str">
            <v>1216</v>
          </cell>
        </row>
        <row r="29171">
          <cell r="B29171">
            <v>522</v>
          </cell>
          <cell r="H29171" t="str">
            <v>1216</v>
          </cell>
        </row>
        <row r="29172">
          <cell r="B29172">
            <v>522</v>
          </cell>
          <cell r="H29172" t="str">
            <v>1216</v>
          </cell>
        </row>
        <row r="29173">
          <cell r="B29173">
            <v>522</v>
          </cell>
          <cell r="H29173" t="str">
            <v>1216</v>
          </cell>
        </row>
        <row r="29174">
          <cell r="B29174">
            <v>522</v>
          </cell>
          <cell r="H29174" t="str">
            <v>1216</v>
          </cell>
        </row>
        <row r="29175">
          <cell r="B29175">
            <v>522</v>
          </cell>
          <cell r="H29175" t="str">
            <v>1216</v>
          </cell>
        </row>
        <row r="29176">
          <cell r="B29176">
            <v>522</v>
          </cell>
          <cell r="H29176" t="str">
            <v>1216</v>
          </cell>
        </row>
        <row r="29177">
          <cell r="B29177">
            <v>522</v>
          </cell>
          <cell r="H29177" t="str">
            <v>1216</v>
          </cell>
        </row>
        <row r="29178">
          <cell r="B29178">
            <v>522</v>
          </cell>
          <cell r="H29178" t="str">
            <v>1216</v>
          </cell>
        </row>
        <row r="29179">
          <cell r="B29179">
            <v>522</v>
          </cell>
          <cell r="H29179" t="str">
            <v>1216</v>
          </cell>
        </row>
        <row r="29180">
          <cell r="B29180">
            <v>522</v>
          </cell>
          <cell r="H29180" t="str">
            <v>1216</v>
          </cell>
        </row>
        <row r="29181">
          <cell r="B29181">
            <v>522</v>
          </cell>
          <cell r="H29181" t="str">
            <v>1216</v>
          </cell>
        </row>
        <row r="29182">
          <cell r="B29182">
            <v>522</v>
          </cell>
          <cell r="H29182" t="str">
            <v>1216</v>
          </cell>
        </row>
        <row r="29183">
          <cell r="B29183">
            <v>522</v>
          </cell>
          <cell r="H29183" t="str">
            <v>1216</v>
          </cell>
        </row>
        <row r="29184">
          <cell r="B29184">
            <v>522</v>
          </cell>
          <cell r="H29184" t="str">
            <v>1216</v>
          </cell>
        </row>
        <row r="29185">
          <cell r="B29185">
            <v>522</v>
          </cell>
          <cell r="H29185" t="str">
            <v>1216</v>
          </cell>
        </row>
        <row r="29186">
          <cell r="B29186">
            <v>522</v>
          </cell>
          <cell r="H29186" t="str">
            <v>1216</v>
          </cell>
        </row>
        <row r="29187">
          <cell r="B29187">
            <v>522</v>
          </cell>
          <cell r="H29187" t="str">
            <v>1216</v>
          </cell>
        </row>
        <row r="29188">
          <cell r="B29188">
            <v>522</v>
          </cell>
          <cell r="H29188" t="str">
            <v>1216</v>
          </cell>
        </row>
        <row r="29189">
          <cell r="B29189">
            <v>523</v>
          </cell>
          <cell r="H29189" t="str">
            <v>43875523MIR</v>
          </cell>
        </row>
        <row r="29190">
          <cell r="B29190">
            <v>523</v>
          </cell>
          <cell r="H29190" t="str">
            <v>43875523MIR</v>
          </cell>
        </row>
        <row r="29191">
          <cell r="B29191">
            <v>523</v>
          </cell>
          <cell r="H29191" t="str">
            <v>43875523MIR</v>
          </cell>
        </row>
        <row r="29192">
          <cell r="B29192">
            <v>523</v>
          </cell>
          <cell r="H29192" t="str">
            <v>43875523MIR</v>
          </cell>
        </row>
        <row r="29193">
          <cell r="B29193">
            <v>523</v>
          </cell>
          <cell r="H29193" t="str">
            <v>43875523MIR</v>
          </cell>
        </row>
        <row r="29194">
          <cell r="B29194">
            <v>523</v>
          </cell>
          <cell r="H29194" t="str">
            <v>43875523MIR</v>
          </cell>
        </row>
        <row r="29195">
          <cell r="B29195">
            <v>523</v>
          </cell>
          <cell r="H29195" t="str">
            <v>43875523MIR</v>
          </cell>
        </row>
        <row r="29196">
          <cell r="B29196">
            <v>523</v>
          </cell>
          <cell r="H29196" t="str">
            <v>43875523MIR</v>
          </cell>
        </row>
        <row r="29197">
          <cell r="B29197">
            <v>523</v>
          </cell>
          <cell r="H29197" t="str">
            <v>43875523MIR</v>
          </cell>
        </row>
        <row r="29198">
          <cell r="B29198">
            <v>523</v>
          </cell>
          <cell r="H29198" t="str">
            <v>43875523MIR</v>
          </cell>
        </row>
        <row r="29199">
          <cell r="B29199">
            <v>523</v>
          </cell>
          <cell r="H29199" t="str">
            <v>43875523MIR</v>
          </cell>
        </row>
        <row r="29200">
          <cell r="B29200">
            <v>523</v>
          </cell>
          <cell r="H29200" t="str">
            <v>43875523MIR</v>
          </cell>
        </row>
        <row r="29201">
          <cell r="B29201">
            <v>523</v>
          </cell>
          <cell r="H29201" t="str">
            <v>43875523MIR</v>
          </cell>
        </row>
        <row r="29202">
          <cell r="B29202">
            <v>523</v>
          </cell>
          <cell r="H29202" t="str">
            <v>43875523MIR</v>
          </cell>
        </row>
        <row r="29203">
          <cell r="B29203">
            <v>523</v>
          </cell>
          <cell r="H29203" t="str">
            <v>43875523MIR</v>
          </cell>
        </row>
        <row r="29204">
          <cell r="B29204">
            <v>523</v>
          </cell>
          <cell r="H29204" t="str">
            <v>43875523MIR</v>
          </cell>
        </row>
        <row r="29205">
          <cell r="B29205">
            <v>523</v>
          </cell>
          <cell r="H29205" t="str">
            <v>43875523MIR</v>
          </cell>
        </row>
        <row r="29206">
          <cell r="B29206">
            <v>523</v>
          </cell>
          <cell r="H29206" t="str">
            <v>43875523MIR</v>
          </cell>
        </row>
        <row r="29207">
          <cell r="B29207">
            <v>523</v>
          </cell>
          <cell r="H29207" t="str">
            <v>43875523MIR</v>
          </cell>
        </row>
        <row r="29208">
          <cell r="B29208">
            <v>523</v>
          </cell>
          <cell r="H29208" t="str">
            <v>43875523MIR</v>
          </cell>
        </row>
        <row r="29209">
          <cell r="B29209">
            <v>523</v>
          </cell>
          <cell r="H29209" t="str">
            <v>43875523MIR</v>
          </cell>
        </row>
        <row r="29210">
          <cell r="B29210">
            <v>523</v>
          </cell>
          <cell r="H29210" t="str">
            <v>43875523MIR</v>
          </cell>
        </row>
        <row r="29211">
          <cell r="B29211">
            <v>523</v>
          </cell>
          <cell r="H29211" t="str">
            <v>43875523MIR</v>
          </cell>
        </row>
        <row r="29212">
          <cell r="B29212">
            <v>523</v>
          </cell>
          <cell r="H29212" t="str">
            <v>43875523MIR</v>
          </cell>
        </row>
        <row r="29213">
          <cell r="B29213">
            <v>523</v>
          </cell>
          <cell r="H29213" t="str">
            <v>43875523MIR</v>
          </cell>
        </row>
        <row r="29214">
          <cell r="B29214">
            <v>523</v>
          </cell>
          <cell r="H29214" t="str">
            <v>43875523MIR</v>
          </cell>
        </row>
        <row r="29215">
          <cell r="B29215">
            <v>523</v>
          </cell>
          <cell r="H29215" t="str">
            <v>43875523MIR</v>
          </cell>
        </row>
        <row r="29216">
          <cell r="B29216">
            <v>524</v>
          </cell>
          <cell r="H29216" t="str">
            <v>43875524ANA</v>
          </cell>
        </row>
        <row r="29217">
          <cell r="B29217">
            <v>524</v>
          </cell>
          <cell r="H29217" t="str">
            <v>43875524ANA</v>
          </cell>
        </row>
        <row r="29218">
          <cell r="B29218">
            <v>524</v>
          </cell>
          <cell r="H29218" t="str">
            <v>43875524ANA</v>
          </cell>
        </row>
        <row r="29219">
          <cell r="B29219">
            <v>524</v>
          </cell>
          <cell r="H29219" t="str">
            <v>43875524ANA</v>
          </cell>
        </row>
        <row r="29220">
          <cell r="B29220">
            <v>524</v>
          </cell>
          <cell r="H29220" t="str">
            <v>43875524ANA</v>
          </cell>
        </row>
        <row r="29221">
          <cell r="B29221">
            <v>524</v>
          </cell>
          <cell r="H29221" t="str">
            <v>43875524ANA</v>
          </cell>
        </row>
        <row r="29222">
          <cell r="B29222">
            <v>524</v>
          </cell>
          <cell r="H29222" t="str">
            <v>43875524ANA</v>
          </cell>
        </row>
        <row r="29223">
          <cell r="B29223">
            <v>524</v>
          </cell>
          <cell r="H29223" t="str">
            <v>43875524ANA</v>
          </cell>
        </row>
        <row r="29224">
          <cell r="B29224">
            <v>524</v>
          </cell>
          <cell r="H29224" t="str">
            <v>43875524ANA</v>
          </cell>
        </row>
        <row r="29225">
          <cell r="B29225">
            <v>524</v>
          </cell>
          <cell r="H29225" t="str">
            <v>43875524ANA</v>
          </cell>
        </row>
        <row r="29226">
          <cell r="B29226">
            <v>524</v>
          </cell>
          <cell r="H29226" t="str">
            <v>43875524ANA</v>
          </cell>
        </row>
        <row r="29227">
          <cell r="B29227">
            <v>524</v>
          </cell>
          <cell r="H29227" t="str">
            <v>43875524ANA</v>
          </cell>
        </row>
        <row r="29228">
          <cell r="B29228">
            <v>524</v>
          </cell>
          <cell r="H29228" t="str">
            <v>43875524ANA</v>
          </cell>
        </row>
        <row r="29229">
          <cell r="B29229">
            <v>524</v>
          </cell>
          <cell r="H29229" t="str">
            <v>43875524ANA</v>
          </cell>
        </row>
        <row r="29230">
          <cell r="B29230">
            <v>524</v>
          </cell>
          <cell r="H29230" t="str">
            <v>43875524ANA</v>
          </cell>
        </row>
        <row r="29231">
          <cell r="B29231">
            <v>524</v>
          </cell>
          <cell r="H29231" t="str">
            <v>43875524ANA</v>
          </cell>
        </row>
        <row r="29232">
          <cell r="B29232">
            <v>524</v>
          </cell>
          <cell r="H29232" t="str">
            <v>43875524ANA</v>
          </cell>
        </row>
        <row r="29233">
          <cell r="B29233">
            <v>524</v>
          </cell>
          <cell r="H29233" t="str">
            <v>43875524ANA</v>
          </cell>
        </row>
        <row r="29234">
          <cell r="B29234">
            <v>524</v>
          </cell>
          <cell r="H29234" t="str">
            <v>43875524ANA</v>
          </cell>
        </row>
        <row r="29235">
          <cell r="B29235">
            <v>524</v>
          </cell>
          <cell r="H29235" t="str">
            <v>43875524ANA</v>
          </cell>
        </row>
        <row r="29236">
          <cell r="B29236">
            <v>524</v>
          </cell>
          <cell r="H29236" t="str">
            <v>43875524ANA</v>
          </cell>
        </row>
        <row r="29237">
          <cell r="B29237">
            <v>525</v>
          </cell>
          <cell r="H29237" t="str">
            <v>43880525ROS</v>
          </cell>
        </row>
        <row r="29238">
          <cell r="B29238">
            <v>525</v>
          </cell>
          <cell r="H29238" t="str">
            <v>43880525ROS</v>
          </cell>
        </row>
        <row r="29239">
          <cell r="B29239">
            <v>525</v>
          </cell>
          <cell r="H29239" t="str">
            <v>43880525ROS</v>
          </cell>
        </row>
        <row r="29240">
          <cell r="B29240">
            <v>525</v>
          </cell>
          <cell r="H29240" t="str">
            <v>43880525ROS</v>
          </cell>
        </row>
        <row r="29241">
          <cell r="B29241">
            <v>525</v>
          </cell>
          <cell r="H29241" t="str">
            <v>43880525ROS</v>
          </cell>
        </row>
        <row r="29242">
          <cell r="B29242">
            <v>525</v>
          </cell>
          <cell r="H29242" t="str">
            <v>43880525ROS</v>
          </cell>
        </row>
        <row r="29243">
          <cell r="B29243">
            <v>525</v>
          </cell>
          <cell r="H29243" t="str">
            <v>43880525ROS</v>
          </cell>
        </row>
        <row r="29244">
          <cell r="B29244">
            <v>525</v>
          </cell>
          <cell r="H29244" t="str">
            <v>43880525ROS</v>
          </cell>
        </row>
        <row r="29245">
          <cell r="B29245">
            <v>525</v>
          </cell>
          <cell r="H29245" t="str">
            <v>43880525ROS</v>
          </cell>
        </row>
        <row r="29246">
          <cell r="B29246">
            <v>525</v>
          </cell>
          <cell r="H29246" t="str">
            <v>43880525ROS</v>
          </cell>
        </row>
        <row r="29247">
          <cell r="B29247">
            <v>525</v>
          </cell>
          <cell r="H29247" t="str">
            <v>43880525ROS</v>
          </cell>
        </row>
        <row r="29248">
          <cell r="B29248">
            <v>525</v>
          </cell>
          <cell r="H29248" t="str">
            <v>43880525ROS</v>
          </cell>
        </row>
        <row r="29249">
          <cell r="B29249">
            <v>525</v>
          </cell>
          <cell r="H29249" t="str">
            <v>43880525ROS</v>
          </cell>
        </row>
        <row r="29250">
          <cell r="B29250">
            <v>525</v>
          </cell>
          <cell r="H29250" t="str">
            <v>43880525ROS</v>
          </cell>
        </row>
        <row r="29251">
          <cell r="B29251">
            <v>525</v>
          </cell>
          <cell r="H29251" t="str">
            <v>43880525ROS</v>
          </cell>
        </row>
        <row r="29252">
          <cell r="B29252">
            <v>525</v>
          </cell>
          <cell r="H29252" t="str">
            <v>43880525ROS</v>
          </cell>
        </row>
        <row r="29253">
          <cell r="B29253">
            <v>525</v>
          </cell>
          <cell r="H29253" t="str">
            <v>43880525ROS</v>
          </cell>
        </row>
        <row r="29254">
          <cell r="B29254">
            <v>525</v>
          </cell>
          <cell r="H29254" t="str">
            <v>43880525ROS</v>
          </cell>
        </row>
        <row r="29255">
          <cell r="B29255">
            <v>525</v>
          </cell>
          <cell r="H29255" t="str">
            <v>43880525ROS</v>
          </cell>
        </row>
        <row r="29256">
          <cell r="B29256">
            <v>525</v>
          </cell>
          <cell r="H29256" t="str">
            <v>43880525ROS</v>
          </cell>
        </row>
        <row r="29257">
          <cell r="B29257">
            <v>525</v>
          </cell>
          <cell r="H29257" t="str">
            <v>43880525ROS</v>
          </cell>
        </row>
        <row r="29258">
          <cell r="B29258">
            <v>526</v>
          </cell>
          <cell r="H29258" t="str">
            <v>43880526AUR</v>
          </cell>
        </row>
        <row r="29259">
          <cell r="B29259">
            <v>526</v>
          </cell>
          <cell r="H29259" t="str">
            <v>43880526AUR</v>
          </cell>
        </row>
        <row r="29260">
          <cell r="B29260">
            <v>526</v>
          </cell>
          <cell r="H29260" t="str">
            <v>43880526AUR</v>
          </cell>
        </row>
        <row r="29261">
          <cell r="B29261">
            <v>526</v>
          </cell>
          <cell r="H29261" t="str">
            <v>43880526AUR</v>
          </cell>
        </row>
        <row r="29262">
          <cell r="B29262">
            <v>526</v>
          </cell>
          <cell r="H29262" t="str">
            <v>43880526AUR</v>
          </cell>
        </row>
        <row r="29263">
          <cell r="B29263">
            <v>526</v>
          </cell>
          <cell r="H29263" t="str">
            <v>43880526AUR</v>
          </cell>
        </row>
        <row r="29264">
          <cell r="B29264">
            <v>526</v>
          </cell>
          <cell r="H29264" t="str">
            <v>43880526AUR</v>
          </cell>
        </row>
        <row r="29265">
          <cell r="B29265">
            <v>526</v>
          </cell>
          <cell r="H29265" t="str">
            <v>43880526AUR</v>
          </cell>
        </row>
        <row r="29266">
          <cell r="B29266">
            <v>526</v>
          </cell>
          <cell r="H29266" t="str">
            <v>43880526AUR</v>
          </cell>
        </row>
        <row r="29267">
          <cell r="B29267">
            <v>526</v>
          </cell>
          <cell r="H29267" t="str">
            <v>43880526AUR</v>
          </cell>
        </row>
        <row r="29268">
          <cell r="B29268">
            <v>526</v>
          </cell>
          <cell r="H29268" t="str">
            <v>43880526AUR</v>
          </cell>
        </row>
        <row r="29269">
          <cell r="B29269">
            <v>526</v>
          </cell>
          <cell r="H29269" t="str">
            <v>43880526AUR</v>
          </cell>
        </row>
        <row r="29270">
          <cell r="B29270">
            <v>526</v>
          </cell>
          <cell r="H29270" t="str">
            <v>43880526AUR</v>
          </cell>
        </row>
        <row r="29271">
          <cell r="B29271">
            <v>526</v>
          </cell>
          <cell r="H29271" t="str">
            <v>43880526AUR</v>
          </cell>
        </row>
        <row r="29272">
          <cell r="B29272">
            <v>526</v>
          </cell>
          <cell r="H29272" t="str">
            <v>43880526AUR</v>
          </cell>
        </row>
        <row r="29273">
          <cell r="B29273">
            <v>526</v>
          </cell>
          <cell r="H29273" t="str">
            <v>43880526AUR</v>
          </cell>
        </row>
        <row r="29274">
          <cell r="B29274">
            <v>526</v>
          </cell>
          <cell r="H29274" t="str">
            <v>43880526AUR</v>
          </cell>
        </row>
        <row r="29275">
          <cell r="B29275">
            <v>527</v>
          </cell>
          <cell r="H29275" t="str">
            <v>43880527GUI</v>
          </cell>
        </row>
        <row r="29276">
          <cell r="B29276">
            <v>527</v>
          </cell>
          <cell r="H29276" t="str">
            <v>43880527GUI</v>
          </cell>
        </row>
        <row r="29277">
          <cell r="B29277">
            <v>527</v>
          </cell>
          <cell r="H29277" t="str">
            <v>43880527GUI</v>
          </cell>
        </row>
        <row r="29278">
          <cell r="B29278">
            <v>527</v>
          </cell>
          <cell r="H29278" t="str">
            <v>43880527GUI</v>
          </cell>
        </row>
        <row r="29279">
          <cell r="B29279">
            <v>527</v>
          </cell>
          <cell r="H29279" t="str">
            <v>43880527GUI</v>
          </cell>
        </row>
        <row r="29280">
          <cell r="B29280">
            <v>527</v>
          </cell>
          <cell r="H29280" t="str">
            <v>43880527GUI</v>
          </cell>
        </row>
        <row r="29281">
          <cell r="B29281">
            <v>527</v>
          </cell>
          <cell r="H29281" t="str">
            <v>43880527GUI</v>
          </cell>
        </row>
        <row r="29282">
          <cell r="B29282">
            <v>527</v>
          </cell>
          <cell r="H29282" t="str">
            <v>43880527GUI</v>
          </cell>
        </row>
        <row r="29283">
          <cell r="B29283">
            <v>527</v>
          </cell>
          <cell r="H29283" t="str">
            <v>43880527GUI</v>
          </cell>
        </row>
        <row r="29284">
          <cell r="B29284">
            <v>527</v>
          </cell>
          <cell r="H29284" t="str">
            <v>43880527GUI</v>
          </cell>
        </row>
        <row r="29285">
          <cell r="B29285">
            <v>527</v>
          </cell>
          <cell r="H29285" t="str">
            <v>43880527GUI</v>
          </cell>
        </row>
        <row r="29286">
          <cell r="B29286">
            <v>527</v>
          </cell>
          <cell r="H29286" t="str">
            <v>43880527GUI</v>
          </cell>
        </row>
        <row r="29287">
          <cell r="B29287">
            <v>527</v>
          </cell>
          <cell r="H29287" t="str">
            <v>43880527GUI</v>
          </cell>
        </row>
        <row r="29288">
          <cell r="B29288">
            <v>527</v>
          </cell>
          <cell r="H29288" t="str">
            <v>43880527GUI</v>
          </cell>
        </row>
        <row r="29289">
          <cell r="B29289">
            <v>527</v>
          </cell>
          <cell r="H29289" t="str">
            <v>43880527GUI</v>
          </cell>
        </row>
        <row r="29290">
          <cell r="B29290">
            <v>527</v>
          </cell>
          <cell r="H29290" t="str">
            <v>43880527GUI</v>
          </cell>
        </row>
        <row r="29291">
          <cell r="B29291">
            <v>527</v>
          </cell>
          <cell r="H29291" t="str">
            <v>43880527GUI</v>
          </cell>
        </row>
        <row r="29292">
          <cell r="B29292">
            <v>527</v>
          </cell>
          <cell r="H29292" t="str">
            <v>43880527GUI</v>
          </cell>
        </row>
        <row r="29293">
          <cell r="B29293">
            <v>527</v>
          </cell>
          <cell r="H29293" t="str">
            <v>44120527GUI</v>
          </cell>
        </row>
        <row r="29294">
          <cell r="B29294">
            <v>527</v>
          </cell>
          <cell r="H29294" t="str">
            <v>44120527GUI</v>
          </cell>
        </row>
        <row r="29295">
          <cell r="B29295">
            <v>527</v>
          </cell>
          <cell r="H29295" t="str">
            <v>44120527GUI</v>
          </cell>
        </row>
        <row r="29296">
          <cell r="B29296">
            <v>527</v>
          </cell>
          <cell r="H29296" t="str">
            <v>44120527GUI</v>
          </cell>
        </row>
        <row r="29297">
          <cell r="B29297">
            <v>527</v>
          </cell>
          <cell r="H29297" t="str">
            <v>44120527GUI</v>
          </cell>
        </row>
        <row r="29298">
          <cell r="B29298">
            <v>527</v>
          </cell>
          <cell r="H29298" t="str">
            <v>44120527GUI</v>
          </cell>
        </row>
        <row r="29299">
          <cell r="B29299">
            <v>527</v>
          </cell>
          <cell r="H29299" t="str">
            <v>44120527GUI</v>
          </cell>
        </row>
        <row r="29300">
          <cell r="B29300">
            <v>527</v>
          </cell>
          <cell r="H29300" t="str">
            <v>44120527GUI</v>
          </cell>
        </row>
        <row r="29301">
          <cell r="B29301">
            <v>527</v>
          </cell>
          <cell r="H29301" t="str">
            <v>44120527GUI</v>
          </cell>
        </row>
        <row r="29302">
          <cell r="B29302">
            <v>527</v>
          </cell>
          <cell r="H29302" t="str">
            <v>44120527GUI</v>
          </cell>
        </row>
        <row r="29303">
          <cell r="B29303">
            <v>527</v>
          </cell>
          <cell r="H29303" t="str">
            <v>44120527GUI</v>
          </cell>
        </row>
        <row r="29304">
          <cell r="B29304">
            <v>527</v>
          </cell>
          <cell r="H29304" t="str">
            <v>44120527GUI</v>
          </cell>
        </row>
        <row r="29305">
          <cell r="B29305">
            <v>527</v>
          </cell>
          <cell r="H29305" t="str">
            <v>44120527GUI</v>
          </cell>
        </row>
        <row r="29306">
          <cell r="B29306">
            <v>527</v>
          </cell>
          <cell r="H29306" t="str">
            <v>44120527GUI</v>
          </cell>
        </row>
        <row r="29307">
          <cell r="B29307">
            <v>527</v>
          </cell>
          <cell r="H29307" t="str">
            <v>44120527GUI</v>
          </cell>
        </row>
        <row r="29308">
          <cell r="B29308">
            <v>527</v>
          </cell>
          <cell r="H29308" t="str">
            <v>44120527GUI</v>
          </cell>
        </row>
        <row r="29309">
          <cell r="B29309">
            <v>527</v>
          </cell>
          <cell r="H29309" t="str">
            <v>44120527GUI</v>
          </cell>
        </row>
        <row r="29310">
          <cell r="B29310">
            <v>527</v>
          </cell>
          <cell r="H29310" t="str">
            <v>44120527GUI</v>
          </cell>
        </row>
        <row r="29311">
          <cell r="B29311">
            <v>527</v>
          </cell>
          <cell r="H29311">
            <v>1251</v>
          </cell>
        </row>
        <row r="29312">
          <cell r="B29312">
            <v>527</v>
          </cell>
          <cell r="H29312">
            <v>1251</v>
          </cell>
        </row>
        <row r="29313">
          <cell r="B29313">
            <v>527</v>
          </cell>
          <cell r="H29313">
            <v>1251</v>
          </cell>
        </row>
        <row r="29314">
          <cell r="B29314">
            <v>527</v>
          </cell>
          <cell r="H29314">
            <v>1251</v>
          </cell>
        </row>
        <row r="29315">
          <cell r="B29315">
            <v>527</v>
          </cell>
          <cell r="H29315">
            <v>1251</v>
          </cell>
        </row>
        <row r="29316">
          <cell r="B29316">
            <v>527</v>
          </cell>
          <cell r="H29316">
            <v>1251</v>
          </cell>
        </row>
        <row r="29317">
          <cell r="B29317">
            <v>527</v>
          </cell>
          <cell r="H29317">
            <v>1251</v>
          </cell>
        </row>
        <row r="29318">
          <cell r="B29318">
            <v>527</v>
          </cell>
          <cell r="H29318">
            <v>1251</v>
          </cell>
        </row>
        <row r="29319">
          <cell r="B29319">
            <v>527</v>
          </cell>
          <cell r="H29319">
            <v>1251</v>
          </cell>
        </row>
        <row r="29320">
          <cell r="B29320">
            <v>527</v>
          </cell>
          <cell r="H29320">
            <v>1251</v>
          </cell>
        </row>
        <row r="29321">
          <cell r="B29321">
            <v>527</v>
          </cell>
          <cell r="H29321">
            <v>1251</v>
          </cell>
        </row>
        <row r="29322">
          <cell r="B29322">
            <v>527</v>
          </cell>
          <cell r="H29322">
            <v>1251</v>
          </cell>
        </row>
        <row r="29323">
          <cell r="B29323">
            <v>527</v>
          </cell>
          <cell r="H29323">
            <v>1251</v>
          </cell>
        </row>
        <row r="29324">
          <cell r="B29324">
            <v>527</v>
          </cell>
          <cell r="H29324">
            <v>1251</v>
          </cell>
        </row>
        <row r="29325">
          <cell r="B29325">
            <v>527</v>
          </cell>
          <cell r="H29325">
            <v>1251</v>
          </cell>
        </row>
        <row r="29326">
          <cell r="B29326">
            <v>527</v>
          </cell>
          <cell r="H29326">
            <v>1251</v>
          </cell>
        </row>
        <row r="29327">
          <cell r="B29327">
            <v>527</v>
          </cell>
          <cell r="H29327">
            <v>1251</v>
          </cell>
        </row>
        <row r="29328">
          <cell r="B29328">
            <v>527</v>
          </cell>
          <cell r="H29328">
            <v>1251</v>
          </cell>
        </row>
        <row r="29329">
          <cell r="B29329">
            <v>527</v>
          </cell>
          <cell r="H29329">
            <v>1251</v>
          </cell>
        </row>
        <row r="29330">
          <cell r="B29330">
            <v>527</v>
          </cell>
          <cell r="H29330">
            <v>1251</v>
          </cell>
        </row>
        <row r="29331">
          <cell r="B29331">
            <v>527</v>
          </cell>
          <cell r="H29331">
            <v>1251</v>
          </cell>
        </row>
        <row r="29332">
          <cell r="B29332">
            <v>527</v>
          </cell>
          <cell r="H29332">
            <v>1849</v>
          </cell>
        </row>
        <row r="29333">
          <cell r="B29333">
            <v>527</v>
          </cell>
          <cell r="H29333">
            <v>1849</v>
          </cell>
        </row>
        <row r="29334">
          <cell r="B29334">
            <v>527</v>
          </cell>
          <cell r="H29334">
            <v>1849</v>
          </cell>
        </row>
        <row r="29335">
          <cell r="B29335">
            <v>527</v>
          </cell>
          <cell r="H29335">
            <v>1849</v>
          </cell>
        </row>
        <row r="29336">
          <cell r="B29336">
            <v>527</v>
          </cell>
          <cell r="H29336">
            <v>1849</v>
          </cell>
        </row>
        <row r="29337">
          <cell r="B29337">
            <v>527</v>
          </cell>
          <cell r="H29337">
            <v>1849</v>
          </cell>
        </row>
        <row r="29338">
          <cell r="B29338">
            <v>527</v>
          </cell>
          <cell r="H29338">
            <v>1849</v>
          </cell>
        </row>
        <row r="29339">
          <cell r="B29339">
            <v>527</v>
          </cell>
          <cell r="H29339">
            <v>1849</v>
          </cell>
        </row>
        <row r="29340">
          <cell r="B29340">
            <v>527</v>
          </cell>
          <cell r="H29340">
            <v>1849</v>
          </cell>
        </row>
        <row r="29341">
          <cell r="B29341">
            <v>527</v>
          </cell>
          <cell r="H29341">
            <v>1849</v>
          </cell>
        </row>
        <row r="29342">
          <cell r="B29342">
            <v>527</v>
          </cell>
          <cell r="H29342">
            <v>1849</v>
          </cell>
        </row>
        <row r="29343">
          <cell r="B29343">
            <v>527</v>
          </cell>
          <cell r="H29343">
            <v>1849</v>
          </cell>
        </row>
        <row r="29344">
          <cell r="B29344">
            <v>527</v>
          </cell>
          <cell r="H29344">
            <v>1849</v>
          </cell>
        </row>
        <row r="29345">
          <cell r="B29345">
            <v>527</v>
          </cell>
          <cell r="H29345">
            <v>1849</v>
          </cell>
        </row>
        <row r="29346">
          <cell r="B29346">
            <v>527</v>
          </cell>
          <cell r="H29346">
            <v>1849</v>
          </cell>
        </row>
        <row r="29347">
          <cell r="B29347">
            <v>527</v>
          </cell>
          <cell r="H29347">
            <v>1849</v>
          </cell>
        </row>
        <row r="29348">
          <cell r="B29348">
            <v>527</v>
          </cell>
          <cell r="H29348">
            <v>1849</v>
          </cell>
        </row>
        <row r="29349">
          <cell r="B29349">
            <v>527</v>
          </cell>
          <cell r="H29349">
            <v>1849</v>
          </cell>
        </row>
        <row r="29350">
          <cell r="B29350">
            <v>527</v>
          </cell>
          <cell r="H29350">
            <v>1849</v>
          </cell>
        </row>
        <row r="29351">
          <cell r="B29351">
            <v>527</v>
          </cell>
          <cell r="H29351">
            <v>1849</v>
          </cell>
        </row>
        <row r="29352">
          <cell r="B29352">
            <v>527</v>
          </cell>
          <cell r="H29352">
            <v>1849</v>
          </cell>
        </row>
        <row r="29353">
          <cell r="B29353">
            <v>527</v>
          </cell>
          <cell r="H29353">
            <v>1849</v>
          </cell>
        </row>
        <row r="29354">
          <cell r="B29354">
            <v>527</v>
          </cell>
          <cell r="H29354">
            <v>1849</v>
          </cell>
        </row>
        <row r="29355">
          <cell r="B29355">
            <v>527</v>
          </cell>
          <cell r="H29355">
            <v>1849</v>
          </cell>
        </row>
        <row r="29356">
          <cell r="B29356">
            <v>527</v>
          </cell>
          <cell r="H29356">
            <v>1849</v>
          </cell>
        </row>
        <row r="29357">
          <cell r="B29357">
            <v>528</v>
          </cell>
          <cell r="H29357" t="str">
            <v>43882528MEY</v>
          </cell>
        </row>
        <row r="29358">
          <cell r="B29358">
            <v>528</v>
          </cell>
          <cell r="H29358" t="str">
            <v>43882528MEY</v>
          </cell>
        </row>
        <row r="29359">
          <cell r="B29359">
            <v>528</v>
          </cell>
          <cell r="H29359" t="str">
            <v>43882528MEY</v>
          </cell>
        </row>
        <row r="29360">
          <cell r="B29360">
            <v>528</v>
          </cell>
          <cell r="H29360" t="str">
            <v>43882528MEY</v>
          </cell>
        </row>
        <row r="29361">
          <cell r="B29361">
            <v>528</v>
          </cell>
          <cell r="H29361" t="str">
            <v>43882528MEY</v>
          </cell>
        </row>
        <row r="29362">
          <cell r="B29362">
            <v>528</v>
          </cell>
          <cell r="H29362" t="str">
            <v>43882528MEY</v>
          </cell>
        </row>
        <row r="29363">
          <cell r="B29363">
            <v>528</v>
          </cell>
          <cell r="H29363" t="str">
            <v>43882528MEY</v>
          </cell>
        </row>
        <row r="29364">
          <cell r="B29364">
            <v>528</v>
          </cell>
          <cell r="H29364" t="str">
            <v>43882528MEY</v>
          </cell>
        </row>
        <row r="29365">
          <cell r="B29365">
            <v>528</v>
          </cell>
          <cell r="H29365" t="str">
            <v>43882528MEY</v>
          </cell>
        </row>
        <row r="29366">
          <cell r="B29366">
            <v>528</v>
          </cell>
          <cell r="H29366" t="str">
            <v>43882528MEY</v>
          </cell>
        </row>
        <row r="29367">
          <cell r="B29367">
            <v>528</v>
          </cell>
          <cell r="H29367" t="str">
            <v>43882528MEY</v>
          </cell>
        </row>
        <row r="29368">
          <cell r="B29368">
            <v>528</v>
          </cell>
          <cell r="H29368" t="str">
            <v>43882528MEY</v>
          </cell>
        </row>
        <row r="29369">
          <cell r="B29369">
            <v>528</v>
          </cell>
          <cell r="H29369" t="str">
            <v>43882528MEY</v>
          </cell>
        </row>
        <row r="29370">
          <cell r="B29370">
            <v>528</v>
          </cell>
          <cell r="H29370" t="str">
            <v>43882528MEY</v>
          </cell>
        </row>
        <row r="29371">
          <cell r="B29371">
            <v>528</v>
          </cell>
          <cell r="H29371" t="str">
            <v>43882528MEY</v>
          </cell>
        </row>
        <row r="29372">
          <cell r="B29372">
            <v>528</v>
          </cell>
          <cell r="H29372" t="str">
            <v>43882528MEY</v>
          </cell>
        </row>
        <row r="29373">
          <cell r="B29373">
            <v>528</v>
          </cell>
          <cell r="H29373" t="str">
            <v>43882528MEY</v>
          </cell>
        </row>
        <row r="29374">
          <cell r="B29374">
            <v>528</v>
          </cell>
          <cell r="H29374" t="str">
            <v>43882528MEY</v>
          </cell>
        </row>
        <row r="29375">
          <cell r="B29375">
            <v>528</v>
          </cell>
          <cell r="H29375" t="str">
            <v>43882528MEY</v>
          </cell>
        </row>
        <row r="29376">
          <cell r="B29376">
            <v>528</v>
          </cell>
          <cell r="H29376" t="str">
            <v>43882528MEY</v>
          </cell>
        </row>
        <row r="29377">
          <cell r="B29377">
            <v>528</v>
          </cell>
          <cell r="H29377" t="str">
            <v>1001</v>
          </cell>
        </row>
        <row r="29378">
          <cell r="B29378">
            <v>528</v>
          </cell>
          <cell r="H29378" t="str">
            <v>1001</v>
          </cell>
        </row>
        <row r="29379">
          <cell r="B29379">
            <v>528</v>
          </cell>
          <cell r="H29379" t="str">
            <v>1001</v>
          </cell>
        </row>
        <row r="29380">
          <cell r="B29380">
            <v>528</v>
          </cell>
          <cell r="H29380" t="str">
            <v>1001</v>
          </cell>
        </row>
        <row r="29381">
          <cell r="B29381">
            <v>528</v>
          </cell>
          <cell r="H29381" t="str">
            <v>1001</v>
          </cell>
        </row>
        <row r="29382">
          <cell r="B29382">
            <v>528</v>
          </cell>
          <cell r="H29382" t="str">
            <v>1001</v>
          </cell>
        </row>
        <row r="29383">
          <cell r="B29383">
            <v>528</v>
          </cell>
          <cell r="H29383" t="str">
            <v>1001</v>
          </cell>
        </row>
        <row r="29384">
          <cell r="B29384">
            <v>528</v>
          </cell>
          <cell r="H29384" t="str">
            <v>1001</v>
          </cell>
        </row>
        <row r="29385">
          <cell r="B29385">
            <v>528</v>
          </cell>
          <cell r="H29385" t="str">
            <v>1001</v>
          </cell>
        </row>
        <row r="29386">
          <cell r="B29386">
            <v>528</v>
          </cell>
          <cell r="H29386" t="str">
            <v>1001</v>
          </cell>
        </row>
        <row r="29387">
          <cell r="B29387">
            <v>528</v>
          </cell>
          <cell r="H29387" t="str">
            <v>1001</v>
          </cell>
        </row>
        <row r="29388">
          <cell r="B29388">
            <v>528</v>
          </cell>
          <cell r="H29388" t="str">
            <v>1001</v>
          </cell>
        </row>
        <row r="29389">
          <cell r="B29389">
            <v>528</v>
          </cell>
          <cell r="H29389" t="str">
            <v>1001</v>
          </cell>
        </row>
        <row r="29390">
          <cell r="B29390">
            <v>528</v>
          </cell>
          <cell r="H29390" t="str">
            <v>1001</v>
          </cell>
        </row>
        <row r="29391">
          <cell r="B29391">
            <v>528</v>
          </cell>
          <cell r="H29391" t="str">
            <v>1001</v>
          </cell>
        </row>
        <row r="29392">
          <cell r="B29392">
            <v>528</v>
          </cell>
          <cell r="H29392" t="str">
            <v>1001</v>
          </cell>
        </row>
        <row r="29393">
          <cell r="B29393">
            <v>528</v>
          </cell>
          <cell r="H29393" t="str">
            <v>1001</v>
          </cell>
        </row>
        <row r="29394">
          <cell r="B29394">
            <v>528</v>
          </cell>
          <cell r="H29394" t="str">
            <v>1001</v>
          </cell>
        </row>
        <row r="29395">
          <cell r="B29395">
            <v>528</v>
          </cell>
          <cell r="H29395" t="str">
            <v>1001</v>
          </cell>
        </row>
        <row r="29396">
          <cell r="B29396">
            <v>528</v>
          </cell>
          <cell r="H29396" t="str">
            <v>1001</v>
          </cell>
        </row>
        <row r="29397">
          <cell r="B29397">
            <v>529</v>
          </cell>
          <cell r="H29397" t="str">
            <v>43882529MAR</v>
          </cell>
        </row>
        <row r="29398">
          <cell r="B29398">
            <v>529</v>
          </cell>
          <cell r="H29398" t="str">
            <v>43882529MAR</v>
          </cell>
        </row>
        <row r="29399">
          <cell r="B29399">
            <v>529</v>
          </cell>
          <cell r="H29399" t="str">
            <v>43882529MAR</v>
          </cell>
        </row>
        <row r="29400">
          <cell r="B29400">
            <v>529</v>
          </cell>
          <cell r="H29400" t="str">
            <v>43882529MAR</v>
          </cell>
        </row>
        <row r="29401">
          <cell r="B29401">
            <v>529</v>
          </cell>
          <cell r="H29401" t="str">
            <v>43882529MAR</v>
          </cell>
        </row>
        <row r="29402">
          <cell r="B29402">
            <v>529</v>
          </cell>
          <cell r="H29402" t="str">
            <v>43882529MAR</v>
          </cell>
        </row>
        <row r="29403">
          <cell r="B29403">
            <v>529</v>
          </cell>
          <cell r="H29403" t="str">
            <v>43882529MAR</v>
          </cell>
        </row>
        <row r="29404">
          <cell r="B29404">
            <v>529</v>
          </cell>
          <cell r="H29404" t="str">
            <v>43882529MAR</v>
          </cell>
        </row>
        <row r="29405">
          <cell r="B29405">
            <v>529</v>
          </cell>
          <cell r="H29405" t="str">
            <v>43882529MAR</v>
          </cell>
        </row>
        <row r="29406">
          <cell r="B29406">
            <v>529</v>
          </cell>
          <cell r="H29406" t="str">
            <v>43882529MAR</v>
          </cell>
        </row>
        <row r="29407">
          <cell r="B29407">
            <v>529</v>
          </cell>
          <cell r="H29407" t="str">
            <v>43882529MAR</v>
          </cell>
        </row>
        <row r="29408">
          <cell r="B29408">
            <v>529</v>
          </cell>
          <cell r="H29408" t="str">
            <v>43882529MAR</v>
          </cell>
        </row>
        <row r="29409">
          <cell r="B29409">
            <v>529</v>
          </cell>
          <cell r="H29409" t="str">
            <v>43882529MAR</v>
          </cell>
        </row>
        <row r="29410">
          <cell r="B29410">
            <v>529</v>
          </cell>
          <cell r="H29410" t="str">
            <v>43882529MAR</v>
          </cell>
        </row>
        <row r="29411">
          <cell r="B29411">
            <v>529</v>
          </cell>
          <cell r="H29411" t="str">
            <v>43882529MAR</v>
          </cell>
        </row>
        <row r="29412">
          <cell r="B29412">
            <v>529</v>
          </cell>
          <cell r="H29412" t="str">
            <v>43882529MAR</v>
          </cell>
        </row>
        <row r="29413">
          <cell r="B29413">
            <v>529</v>
          </cell>
          <cell r="H29413" t="str">
            <v>43882529MAR</v>
          </cell>
        </row>
        <row r="29414">
          <cell r="B29414">
            <v>529</v>
          </cell>
          <cell r="H29414" t="str">
            <v>43882529MAR</v>
          </cell>
        </row>
        <row r="29415">
          <cell r="B29415">
            <v>529</v>
          </cell>
          <cell r="H29415" t="str">
            <v>43882529MAR</v>
          </cell>
        </row>
        <row r="29416">
          <cell r="B29416">
            <v>529</v>
          </cell>
          <cell r="H29416" t="str">
            <v>44141529MAR</v>
          </cell>
        </row>
        <row r="29417">
          <cell r="B29417">
            <v>529</v>
          </cell>
          <cell r="H29417" t="str">
            <v>44141529MAR</v>
          </cell>
        </row>
        <row r="29418">
          <cell r="B29418">
            <v>529</v>
          </cell>
          <cell r="H29418" t="str">
            <v>44141529MAR</v>
          </cell>
        </row>
        <row r="29419">
          <cell r="B29419">
            <v>529</v>
          </cell>
          <cell r="H29419" t="str">
            <v>44141529MAR</v>
          </cell>
        </row>
        <row r="29420">
          <cell r="B29420">
            <v>529</v>
          </cell>
          <cell r="H29420" t="str">
            <v>44141529MAR</v>
          </cell>
        </row>
        <row r="29421">
          <cell r="B29421">
            <v>529</v>
          </cell>
          <cell r="H29421" t="str">
            <v>44141529MAR</v>
          </cell>
        </row>
        <row r="29422">
          <cell r="B29422">
            <v>529</v>
          </cell>
          <cell r="H29422" t="str">
            <v>44141529MAR</v>
          </cell>
        </row>
        <row r="29423">
          <cell r="B29423">
            <v>529</v>
          </cell>
          <cell r="H29423" t="str">
            <v>44141529MAR</v>
          </cell>
        </row>
        <row r="29424">
          <cell r="B29424">
            <v>529</v>
          </cell>
          <cell r="H29424" t="str">
            <v>44141529MAR</v>
          </cell>
        </row>
        <row r="29425">
          <cell r="B29425">
            <v>529</v>
          </cell>
          <cell r="H29425" t="str">
            <v>44141529MAR</v>
          </cell>
        </row>
        <row r="29426">
          <cell r="B29426">
            <v>529</v>
          </cell>
          <cell r="H29426" t="str">
            <v>44141529MAR</v>
          </cell>
        </row>
        <row r="29427">
          <cell r="B29427">
            <v>529</v>
          </cell>
          <cell r="H29427" t="str">
            <v>44141529MAR</v>
          </cell>
        </row>
        <row r="29428">
          <cell r="B29428">
            <v>529</v>
          </cell>
          <cell r="H29428" t="str">
            <v>44141529MAR</v>
          </cell>
        </row>
        <row r="29429">
          <cell r="B29429">
            <v>529</v>
          </cell>
          <cell r="H29429" t="str">
            <v>44141529MAR</v>
          </cell>
        </row>
        <row r="29430">
          <cell r="B29430">
            <v>529</v>
          </cell>
          <cell r="H29430" t="str">
            <v>44141529MAR</v>
          </cell>
        </row>
        <row r="29431">
          <cell r="B29431">
            <v>529</v>
          </cell>
          <cell r="H29431" t="str">
            <v>44141529MAR</v>
          </cell>
        </row>
        <row r="29432">
          <cell r="B29432">
            <v>529</v>
          </cell>
          <cell r="H29432" t="str">
            <v>44141529MAR</v>
          </cell>
        </row>
        <row r="29433">
          <cell r="B29433">
            <v>529</v>
          </cell>
          <cell r="H29433" t="str">
            <v>44141529MAR</v>
          </cell>
        </row>
        <row r="29434">
          <cell r="B29434">
            <v>529</v>
          </cell>
          <cell r="H29434" t="str">
            <v>44141529MAR</v>
          </cell>
        </row>
        <row r="29435">
          <cell r="B29435">
            <v>529</v>
          </cell>
          <cell r="H29435" t="str">
            <v>44141529MAR</v>
          </cell>
        </row>
        <row r="29436">
          <cell r="B29436">
            <v>529</v>
          </cell>
          <cell r="H29436" t="str">
            <v>44141529MAR</v>
          </cell>
        </row>
        <row r="29437">
          <cell r="B29437">
            <v>529</v>
          </cell>
          <cell r="H29437" t="str">
            <v>44141529MAR</v>
          </cell>
        </row>
        <row r="29438">
          <cell r="B29438">
            <v>529</v>
          </cell>
          <cell r="H29438">
            <v>1336</v>
          </cell>
        </row>
        <row r="29439">
          <cell r="B29439">
            <v>529</v>
          </cell>
          <cell r="H29439">
            <v>1336</v>
          </cell>
        </row>
        <row r="29440">
          <cell r="B29440">
            <v>529</v>
          </cell>
          <cell r="H29440">
            <v>1336</v>
          </cell>
        </row>
        <row r="29441">
          <cell r="B29441">
            <v>529</v>
          </cell>
          <cell r="H29441">
            <v>1336</v>
          </cell>
        </row>
        <row r="29442">
          <cell r="B29442">
            <v>529</v>
          </cell>
          <cell r="H29442">
            <v>1336</v>
          </cell>
        </row>
        <row r="29443">
          <cell r="B29443">
            <v>529</v>
          </cell>
          <cell r="H29443">
            <v>1336</v>
          </cell>
        </row>
        <row r="29444">
          <cell r="B29444">
            <v>529</v>
          </cell>
          <cell r="H29444">
            <v>1336</v>
          </cell>
        </row>
        <row r="29445">
          <cell r="B29445">
            <v>529</v>
          </cell>
          <cell r="H29445">
            <v>1336</v>
          </cell>
        </row>
        <row r="29446">
          <cell r="B29446">
            <v>529</v>
          </cell>
          <cell r="H29446">
            <v>1336</v>
          </cell>
        </row>
        <row r="29447">
          <cell r="B29447">
            <v>529</v>
          </cell>
          <cell r="H29447">
            <v>1336</v>
          </cell>
        </row>
        <row r="29448">
          <cell r="B29448">
            <v>529</v>
          </cell>
          <cell r="H29448">
            <v>1336</v>
          </cell>
        </row>
        <row r="29449">
          <cell r="B29449">
            <v>529</v>
          </cell>
          <cell r="H29449">
            <v>1336</v>
          </cell>
        </row>
        <row r="29450">
          <cell r="B29450">
            <v>529</v>
          </cell>
          <cell r="H29450">
            <v>1336</v>
          </cell>
        </row>
        <row r="29451">
          <cell r="B29451">
            <v>529</v>
          </cell>
          <cell r="H29451">
            <v>1336</v>
          </cell>
        </row>
        <row r="29452">
          <cell r="B29452">
            <v>529</v>
          </cell>
          <cell r="H29452">
            <v>1336</v>
          </cell>
        </row>
        <row r="29453">
          <cell r="B29453">
            <v>529</v>
          </cell>
          <cell r="H29453">
            <v>1336</v>
          </cell>
        </row>
        <row r="29454">
          <cell r="B29454">
            <v>529</v>
          </cell>
          <cell r="H29454">
            <v>1336</v>
          </cell>
        </row>
        <row r="29455">
          <cell r="B29455">
            <v>529</v>
          </cell>
          <cell r="H29455">
            <v>1336</v>
          </cell>
        </row>
        <row r="29456">
          <cell r="B29456">
            <v>529</v>
          </cell>
          <cell r="H29456">
            <v>1336</v>
          </cell>
        </row>
        <row r="29457">
          <cell r="B29457">
            <v>529</v>
          </cell>
          <cell r="H29457">
            <v>1336</v>
          </cell>
        </row>
        <row r="29458">
          <cell r="B29458">
            <v>529</v>
          </cell>
          <cell r="H29458">
            <v>1336</v>
          </cell>
        </row>
        <row r="29459">
          <cell r="B29459">
            <v>529</v>
          </cell>
          <cell r="H29459">
            <v>1774</v>
          </cell>
        </row>
        <row r="29460">
          <cell r="B29460">
            <v>529</v>
          </cell>
          <cell r="H29460">
            <v>1774</v>
          </cell>
        </row>
        <row r="29461">
          <cell r="B29461">
            <v>529</v>
          </cell>
          <cell r="H29461">
            <v>1774</v>
          </cell>
        </row>
        <row r="29462">
          <cell r="B29462">
            <v>529</v>
          </cell>
          <cell r="H29462">
            <v>1774</v>
          </cell>
        </row>
        <row r="29463">
          <cell r="B29463">
            <v>529</v>
          </cell>
          <cell r="H29463">
            <v>1774</v>
          </cell>
        </row>
        <row r="29464">
          <cell r="B29464">
            <v>529</v>
          </cell>
          <cell r="H29464">
            <v>1774</v>
          </cell>
        </row>
        <row r="29465">
          <cell r="B29465">
            <v>529</v>
          </cell>
          <cell r="H29465">
            <v>1774</v>
          </cell>
        </row>
        <row r="29466">
          <cell r="B29466">
            <v>529</v>
          </cell>
          <cell r="H29466">
            <v>1774</v>
          </cell>
        </row>
        <row r="29467">
          <cell r="B29467">
            <v>529</v>
          </cell>
          <cell r="H29467">
            <v>1774</v>
          </cell>
        </row>
        <row r="29468">
          <cell r="B29468">
            <v>529</v>
          </cell>
          <cell r="H29468">
            <v>1774</v>
          </cell>
        </row>
        <row r="29469">
          <cell r="B29469">
            <v>529</v>
          </cell>
          <cell r="H29469">
            <v>1774</v>
          </cell>
        </row>
        <row r="29470">
          <cell r="B29470">
            <v>529</v>
          </cell>
          <cell r="H29470">
            <v>1774</v>
          </cell>
        </row>
        <row r="29471">
          <cell r="B29471">
            <v>529</v>
          </cell>
          <cell r="H29471">
            <v>1774</v>
          </cell>
        </row>
        <row r="29472">
          <cell r="B29472">
            <v>529</v>
          </cell>
          <cell r="H29472">
            <v>1774</v>
          </cell>
        </row>
        <row r="29473">
          <cell r="B29473">
            <v>529</v>
          </cell>
          <cell r="H29473">
            <v>1774</v>
          </cell>
        </row>
        <row r="29474">
          <cell r="B29474">
            <v>529</v>
          </cell>
          <cell r="H29474">
            <v>1774</v>
          </cell>
        </row>
        <row r="29475">
          <cell r="B29475">
            <v>529</v>
          </cell>
          <cell r="H29475">
            <v>1774</v>
          </cell>
        </row>
        <row r="29476">
          <cell r="B29476">
            <v>529</v>
          </cell>
          <cell r="H29476">
            <v>1774</v>
          </cell>
        </row>
        <row r="29477">
          <cell r="B29477">
            <v>529</v>
          </cell>
          <cell r="H29477">
            <v>1774</v>
          </cell>
        </row>
        <row r="29478">
          <cell r="B29478">
            <v>529</v>
          </cell>
          <cell r="H29478">
            <v>1774</v>
          </cell>
        </row>
        <row r="29479">
          <cell r="B29479">
            <v>529</v>
          </cell>
          <cell r="H29479">
            <v>1774</v>
          </cell>
        </row>
        <row r="29480">
          <cell r="B29480">
            <v>530</v>
          </cell>
          <cell r="H29480" t="str">
            <v>43882530DOM</v>
          </cell>
        </row>
        <row r="29481">
          <cell r="B29481">
            <v>530</v>
          </cell>
          <cell r="H29481" t="str">
            <v>43882530DOM</v>
          </cell>
        </row>
        <row r="29482">
          <cell r="B29482">
            <v>530</v>
          </cell>
          <cell r="H29482" t="str">
            <v>43882530DOM</v>
          </cell>
        </row>
        <row r="29483">
          <cell r="B29483">
            <v>530</v>
          </cell>
          <cell r="H29483" t="str">
            <v>43882530DOM</v>
          </cell>
        </row>
        <row r="29484">
          <cell r="B29484">
            <v>530</v>
          </cell>
          <cell r="H29484" t="str">
            <v>43882530DOM</v>
          </cell>
        </row>
        <row r="29485">
          <cell r="B29485">
            <v>530</v>
          </cell>
          <cell r="H29485" t="str">
            <v>43882530DOM</v>
          </cell>
        </row>
        <row r="29486">
          <cell r="B29486">
            <v>530</v>
          </cell>
          <cell r="H29486" t="str">
            <v>43882530DOM</v>
          </cell>
        </row>
        <row r="29487">
          <cell r="B29487">
            <v>530</v>
          </cell>
          <cell r="H29487" t="str">
            <v>43882530DOM</v>
          </cell>
        </row>
        <row r="29488">
          <cell r="B29488">
            <v>530</v>
          </cell>
          <cell r="H29488" t="str">
            <v>43882530DOM</v>
          </cell>
        </row>
        <row r="29489">
          <cell r="B29489">
            <v>530</v>
          </cell>
          <cell r="H29489" t="str">
            <v>43882530DOM</v>
          </cell>
        </row>
        <row r="29490">
          <cell r="B29490">
            <v>530</v>
          </cell>
          <cell r="H29490" t="str">
            <v>43882530DOM</v>
          </cell>
        </row>
        <row r="29491">
          <cell r="B29491">
            <v>530</v>
          </cell>
          <cell r="H29491" t="str">
            <v>43882530DOM</v>
          </cell>
        </row>
        <row r="29492">
          <cell r="B29492">
            <v>530</v>
          </cell>
          <cell r="H29492" t="str">
            <v>43882530DOM</v>
          </cell>
        </row>
        <row r="29493">
          <cell r="B29493">
            <v>530</v>
          </cell>
          <cell r="H29493" t="str">
            <v>43882530DOM</v>
          </cell>
        </row>
        <row r="29494">
          <cell r="B29494">
            <v>530</v>
          </cell>
          <cell r="H29494" t="str">
            <v>43882530DOM</v>
          </cell>
        </row>
        <row r="29495">
          <cell r="B29495">
            <v>530</v>
          </cell>
          <cell r="H29495" t="str">
            <v>43882530DOM</v>
          </cell>
        </row>
        <row r="29496">
          <cell r="B29496">
            <v>530</v>
          </cell>
          <cell r="H29496" t="str">
            <v>43882530DOM</v>
          </cell>
        </row>
        <row r="29497">
          <cell r="B29497">
            <v>530</v>
          </cell>
          <cell r="H29497" t="str">
            <v>43882530DOM</v>
          </cell>
        </row>
        <row r="29498">
          <cell r="B29498">
            <v>530</v>
          </cell>
          <cell r="H29498" t="str">
            <v>43882530DOM</v>
          </cell>
        </row>
        <row r="29499">
          <cell r="B29499">
            <v>530</v>
          </cell>
          <cell r="H29499" t="str">
            <v>43882530DOM</v>
          </cell>
        </row>
        <row r="29500">
          <cell r="B29500">
            <v>530</v>
          </cell>
          <cell r="H29500" t="str">
            <v>43882530DOM</v>
          </cell>
        </row>
        <row r="29501">
          <cell r="B29501">
            <v>530</v>
          </cell>
          <cell r="H29501" t="str">
            <v>43882530DOM</v>
          </cell>
        </row>
        <row r="29502">
          <cell r="B29502">
            <v>530</v>
          </cell>
          <cell r="H29502" t="str">
            <v>43882530DOM</v>
          </cell>
        </row>
        <row r="29503">
          <cell r="B29503">
            <v>530</v>
          </cell>
          <cell r="H29503" t="str">
            <v>43882530DOM</v>
          </cell>
        </row>
        <row r="29504">
          <cell r="B29504">
            <v>530</v>
          </cell>
          <cell r="H29504" t="str">
            <v>43882530DOM</v>
          </cell>
        </row>
        <row r="29505">
          <cell r="B29505">
            <v>530</v>
          </cell>
          <cell r="H29505" t="str">
            <v>1057</v>
          </cell>
        </row>
        <row r="29506">
          <cell r="B29506">
            <v>530</v>
          </cell>
          <cell r="H29506" t="str">
            <v>1057</v>
          </cell>
        </row>
        <row r="29507">
          <cell r="B29507">
            <v>530</v>
          </cell>
          <cell r="H29507" t="str">
            <v>1057</v>
          </cell>
        </row>
        <row r="29508">
          <cell r="B29508">
            <v>530</v>
          </cell>
          <cell r="H29508" t="str">
            <v>1057</v>
          </cell>
        </row>
        <row r="29509">
          <cell r="B29509">
            <v>530</v>
          </cell>
          <cell r="H29509" t="str">
            <v>1057</v>
          </cell>
        </row>
        <row r="29510">
          <cell r="B29510">
            <v>530</v>
          </cell>
          <cell r="H29510" t="str">
            <v>1057</v>
          </cell>
        </row>
        <row r="29511">
          <cell r="B29511">
            <v>530</v>
          </cell>
          <cell r="H29511" t="str">
            <v>1057</v>
          </cell>
        </row>
        <row r="29512">
          <cell r="B29512">
            <v>530</v>
          </cell>
          <cell r="H29512" t="str">
            <v>1057</v>
          </cell>
        </row>
        <row r="29513">
          <cell r="B29513">
            <v>530</v>
          </cell>
          <cell r="H29513" t="str">
            <v>1057</v>
          </cell>
        </row>
        <row r="29514">
          <cell r="B29514">
            <v>530</v>
          </cell>
          <cell r="H29514" t="str">
            <v>1057</v>
          </cell>
        </row>
        <row r="29515">
          <cell r="B29515">
            <v>530</v>
          </cell>
          <cell r="H29515" t="str">
            <v>1057</v>
          </cell>
        </row>
        <row r="29516">
          <cell r="B29516">
            <v>530</v>
          </cell>
          <cell r="H29516" t="str">
            <v>1057</v>
          </cell>
        </row>
        <row r="29517">
          <cell r="B29517">
            <v>530</v>
          </cell>
          <cell r="H29517" t="str">
            <v>1057</v>
          </cell>
        </row>
        <row r="29518">
          <cell r="B29518">
            <v>530</v>
          </cell>
          <cell r="H29518" t="str">
            <v>1057</v>
          </cell>
        </row>
        <row r="29519">
          <cell r="B29519">
            <v>530</v>
          </cell>
          <cell r="H29519" t="str">
            <v>1057</v>
          </cell>
        </row>
        <row r="29520">
          <cell r="B29520">
            <v>530</v>
          </cell>
          <cell r="H29520" t="str">
            <v>1057</v>
          </cell>
        </row>
        <row r="29521">
          <cell r="B29521">
            <v>530</v>
          </cell>
          <cell r="H29521" t="str">
            <v>1057</v>
          </cell>
        </row>
        <row r="29522">
          <cell r="B29522">
            <v>530</v>
          </cell>
          <cell r="H29522" t="str">
            <v>1057</v>
          </cell>
        </row>
        <row r="29523">
          <cell r="B29523">
            <v>530</v>
          </cell>
          <cell r="H29523" t="str">
            <v>1057</v>
          </cell>
        </row>
        <row r="29524">
          <cell r="B29524">
            <v>530</v>
          </cell>
          <cell r="H29524" t="str">
            <v>1057</v>
          </cell>
        </row>
        <row r="29525">
          <cell r="B29525">
            <v>530</v>
          </cell>
          <cell r="H29525" t="str">
            <v>1057</v>
          </cell>
        </row>
        <row r="29526">
          <cell r="B29526">
            <v>530</v>
          </cell>
          <cell r="H29526" t="str">
            <v>1057</v>
          </cell>
        </row>
        <row r="29527">
          <cell r="B29527">
            <v>530</v>
          </cell>
          <cell r="H29527" t="str">
            <v>1057</v>
          </cell>
        </row>
        <row r="29528">
          <cell r="B29528">
            <v>530</v>
          </cell>
          <cell r="H29528" t="str">
            <v>1057</v>
          </cell>
        </row>
        <row r="29529">
          <cell r="B29529">
            <v>530</v>
          </cell>
          <cell r="H29529" t="str">
            <v>1057</v>
          </cell>
        </row>
        <row r="29530">
          <cell r="B29530">
            <v>530</v>
          </cell>
          <cell r="H29530" t="str">
            <v>1057</v>
          </cell>
        </row>
        <row r="29531">
          <cell r="B29531">
            <v>530</v>
          </cell>
          <cell r="H29531" t="str">
            <v>1057</v>
          </cell>
        </row>
        <row r="29532">
          <cell r="B29532">
            <v>530</v>
          </cell>
          <cell r="H29532" t="str">
            <v>1057</v>
          </cell>
        </row>
        <row r="29533">
          <cell r="B29533">
            <v>530</v>
          </cell>
          <cell r="H29533" t="str">
            <v>1057</v>
          </cell>
        </row>
        <row r="29534">
          <cell r="B29534">
            <v>530</v>
          </cell>
          <cell r="H29534" t="str">
            <v>1057</v>
          </cell>
        </row>
        <row r="29535">
          <cell r="B29535">
            <v>530</v>
          </cell>
          <cell r="H29535" t="str">
            <v>1057</v>
          </cell>
        </row>
        <row r="29536">
          <cell r="B29536">
            <v>530</v>
          </cell>
          <cell r="H29536" t="str">
            <v>1057</v>
          </cell>
        </row>
        <row r="29537">
          <cell r="B29537">
            <v>530</v>
          </cell>
          <cell r="H29537" t="str">
            <v>1057</v>
          </cell>
        </row>
        <row r="29538">
          <cell r="B29538">
            <v>530</v>
          </cell>
          <cell r="H29538" t="str">
            <v>1057</v>
          </cell>
        </row>
        <row r="29539">
          <cell r="B29539">
            <v>530</v>
          </cell>
          <cell r="H29539" t="str">
            <v>1057</v>
          </cell>
        </row>
        <row r="29540">
          <cell r="B29540">
            <v>530</v>
          </cell>
          <cell r="H29540">
            <v>1641</v>
          </cell>
        </row>
        <row r="29541">
          <cell r="B29541">
            <v>530</v>
          </cell>
          <cell r="H29541">
            <v>1641</v>
          </cell>
        </row>
        <row r="29542">
          <cell r="B29542">
            <v>530</v>
          </cell>
          <cell r="H29542">
            <v>1641</v>
          </cell>
        </row>
        <row r="29543">
          <cell r="B29543">
            <v>530</v>
          </cell>
          <cell r="H29543">
            <v>1641</v>
          </cell>
        </row>
        <row r="29544">
          <cell r="B29544">
            <v>530</v>
          </cell>
          <cell r="H29544">
            <v>1641</v>
          </cell>
        </row>
        <row r="29545">
          <cell r="B29545">
            <v>530</v>
          </cell>
          <cell r="H29545">
            <v>1641</v>
          </cell>
        </row>
        <row r="29546">
          <cell r="B29546">
            <v>530</v>
          </cell>
          <cell r="H29546">
            <v>1641</v>
          </cell>
        </row>
        <row r="29547">
          <cell r="B29547">
            <v>530</v>
          </cell>
          <cell r="H29547">
            <v>1641</v>
          </cell>
        </row>
        <row r="29548">
          <cell r="B29548">
            <v>530</v>
          </cell>
          <cell r="H29548">
            <v>1641</v>
          </cell>
        </row>
        <row r="29549">
          <cell r="B29549">
            <v>530</v>
          </cell>
          <cell r="H29549">
            <v>1641</v>
          </cell>
        </row>
        <row r="29550">
          <cell r="B29550">
            <v>530</v>
          </cell>
          <cell r="H29550">
            <v>1641</v>
          </cell>
        </row>
        <row r="29551">
          <cell r="B29551">
            <v>530</v>
          </cell>
          <cell r="H29551">
            <v>1641</v>
          </cell>
        </row>
        <row r="29552">
          <cell r="B29552">
            <v>530</v>
          </cell>
          <cell r="H29552">
            <v>1641</v>
          </cell>
        </row>
        <row r="29553">
          <cell r="B29553">
            <v>530</v>
          </cell>
          <cell r="H29553">
            <v>1641</v>
          </cell>
        </row>
        <row r="29554">
          <cell r="B29554">
            <v>530</v>
          </cell>
          <cell r="H29554">
            <v>1641</v>
          </cell>
        </row>
        <row r="29555">
          <cell r="B29555">
            <v>530</v>
          </cell>
          <cell r="H29555">
            <v>1641</v>
          </cell>
        </row>
        <row r="29556">
          <cell r="B29556">
            <v>530</v>
          </cell>
          <cell r="H29556">
            <v>1641</v>
          </cell>
        </row>
        <row r="29557">
          <cell r="B29557">
            <v>530</v>
          </cell>
          <cell r="H29557">
            <v>1641</v>
          </cell>
        </row>
        <row r="29558">
          <cell r="B29558">
            <v>530</v>
          </cell>
          <cell r="H29558">
            <v>1641</v>
          </cell>
        </row>
        <row r="29559">
          <cell r="B29559">
            <v>530</v>
          </cell>
          <cell r="H29559">
            <v>1641</v>
          </cell>
        </row>
        <row r="29560">
          <cell r="B29560">
            <v>530</v>
          </cell>
          <cell r="H29560">
            <v>1641</v>
          </cell>
        </row>
        <row r="29561">
          <cell r="B29561">
            <v>530</v>
          </cell>
          <cell r="H29561">
            <v>1641</v>
          </cell>
        </row>
        <row r="29562">
          <cell r="B29562">
            <v>530</v>
          </cell>
          <cell r="H29562">
            <v>1641</v>
          </cell>
        </row>
        <row r="29563">
          <cell r="B29563">
            <v>531</v>
          </cell>
          <cell r="H29563" t="str">
            <v>43888531ALV</v>
          </cell>
        </row>
        <row r="29564">
          <cell r="B29564">
            <v>531</v>
          </cell>
          <cell r="H29564" t="str">
            <v>43888531ALV</v>
          </cell>
        </row>
        <row r="29565">
          <cell r="B29565">
            <v>531</v>
          </cell>
          <cell r="H29565" t="str">
            <v>43888531ALV</v>
          </cell>
        </row>
        <row r="29566">
          <cell r="B29566">
            <v>531</v>
          </cell>
          <cell r="H29566" t="str">
            <v>43888531ALV</v>
          </cell>
        </row>
        <row r="29567">
          <cell r="B29567">
            <v>531</v>
          </cell>
          <cell r="H29567" t="str">
            <v>43888531ALV</v>
          </cell>
        </row>
        <row r="29568">
          <cell r="B29568">
            <v>531</v>
          </cell>
          <cell r="H29568" t="str">
            <v>43888531ALV</v>
          </cell>
        </row>
        <row r="29569">
          <cell r="B29569">
            <v>531</v>
          </cell>
          <cell r="H29569" t="str">
            <v>43888531ALV</v>
          </cell>
        </row>
        <row r="29570">
          <cell r="B29570">
            <v>531</v>
          </cell>
          <cell r="H29570" t="str">
            <v>43888531ALV</v>
          </cell>
        </row>
        <row r="29571">
          <cell r="B29571">
            <v>531</v>
          </cell>
          <cell r="H29571" t="str">
            <v>43888531ALV</v>
          </cell>
        </row>
        <row r="29572">
          <cell r="B29572">
            <v>531</v>
          </cell>
          <cell r="H29572" t="str">
            <v>43888531ALV</v>
          </cell>
        </row>
        <row r="29573">
          <cell r="B29573">
            <v>531</v>
          </cell>
          <cell r="H29573" t="str">
            <v>43888531ALV</v>
          </cell>
        </row>
        <row r="29574">
          <cell r="B29574">
            <v>531</v>
          </cell>
          <cell r="H29574" t="str">
            <v>43888531ALV</v>
          </cell>
        </row>
        <row r="29575">
          <cell r="B29575">
            <v>531</v>
          </cell>
          <cell r="H29575" t="str">
            <v>43888531ALV</v>
          </cell>
        </row>
        <row r="29576">
          <cell r="B29576">
            <v>531</v>
          </cell>
          <cell r="H29576" t="str">
            <v>43888531ALV</v>
          </cell>
        </row>
        <row r="29577">
          <cell r="B29577">
            <v>531</v>
          </cell>
          <cell r="H29577" t="str">
            <v>43888531ALV</v>
          </cell>
        </row>
        <row r="29578">
          <cell r="B29578">
            <v>531</v>
          </cell>
          <cell r="H29578" t="str">
            <v>43888531ALV</v>
          </cell>
        </row>
        <row r="29579">
          <cell r="B29579">
            <v>531</v>
          </cell>
          <cell r="H29579" t="str">
            <v>43888531ALV</v>
          </cell>
        </row>
        <row r="29580">
          <cell r="B29580">
            <v>531</v>
          </cell>
          <cell r="H29580" t="str">
            <v>43888531ALV</v>
          </cell>
        </row>
        <row r="29581">
          <cell r="B29581">
            <v>531</v>
          </cell>
          <cell r="H29581" t="str">
            <v>43888531ALV</v>
          </cell>
        </row>
        <row r="29582">
          <cell r="B29582">
            <v>531</v>
          </cell>
          <cell r="H29582" t="str">
            <v>43888531ALV</v>
          </cell>
        </row>
        <row r="29583">
          <cell r="B29583">
            <v>531</v>
          </cell>
          <cell r="H29583" t="str">
            <v>43888531ALV</v>
          </cell>
        </row>
        <row r="29584">
          <cell r="B29584">
            <v>531</v>
          </cell>
          <cell r="H29584" t="str">
            <v>44167531ALV</v>
          </cell>
        </row>
        <row r="29585">
          <cell r="B29585">
            <v>531</v>
          </cell>
          <cell r="H29585" t="str">
            <v>44167531ALV</v>
          </cell>
        </row>
        <row r="29586">
          <cell r="B29586">
            <v>531</v>
          </cell>
          <cell r="H29586" t="str">
            <v>44167531ALV</v>
          </cell>
        </row>
        <row r="29587">
          <cell r="B29587">
            <v>531</v>
          </cell>
          <cell r="H29587" t="str">
            <v>44167531ALV</v>
          </cell>
        </row>
        <row r="29588">
          <cell r="B29588">
            <v>531</v>
          </cell>
          <cell r="H29588" t="str">
            <v>44167531ALV</v>
          </cell>
        </row>
        <row r="29589">
          <cell r="B29589">
            <v>531</v>
          </cell>
          <cell r="H29589" t="str">
            <v>44167531ALV</v>
          </cell>
        </row>
        <row r="29590">
          <cell r="B29590">
            <v>531</v>
          </cell>
          <cell r="H29590" t="str">
            <v>44167531ALV</v>
          </cell>
        </row>
        <row r="29591">
          <cell r="B29591">
            <v>531</v>
          </cell>
          <cell r="H29591" t="str">
            <v>44167531ALV</v>
          </cell>
        </row>
        <row r="29592">
          <cell r="B29592">
            <v>531</v>
          </cell>
          <cell r="H29592" t="str">
            <v>44167531ALV</v>
          </cell>
        </row>
        <row r="29593">
          <cell r="B29593">
            <v>531</v>
          </cell>
          <cell r="H29593" t="str">
            <v>44167531ALV</v>
          </cell>
        </row>
        <row r="29594">
          <cell r="B29594">
            <v>531</v>
          </cell>
          <cell r="H29594" t="str">
            <v>44167531ALV</v>
          </cell>
        </row>
        <row r="29595">
          <cell r="B29595">
            <v>531</v>
          </cell>
          <cell r="H29595" t="str">
            <v>44167531ALV</v>
          </cell>
        </row>
        <row r="29596">
          <cell r="B29596">
            <v>531</v>
          </cell>
          <cell r="H29596" t="str">
            <v>44167531ALV</v>
          </cell>
        </row>
        <row r="29597">
          <cell r="B29597">
            <v>531</v>
          </cell>
          <cell r="H29597" t="str">
            <v>44167531ALV</v>
          </cell>
        </row>
        <row r="29598">
          <cell r="B29598">
            <v>531</v>
          </cell>
          <cell r="H29598" t="str">
            <v>44167531ALV</v>
          </cell>
        </row>
        <row r="29599">
          <cell r="B29599">
            <v>531</v>
          </cell>
          <cell r="H29599" t="str">
            <v>44167531ALV</v>
          </cell>
        </row>
        <row r="29600">
          <cell r="B29600">
            <v>531</v>
          </cell>
          <cell r="H29600" t="str">
            <v>44167531ALV</v>
          </cell>
        </row>
        <row r="29601">
          <cell r="B29601">
            <v>531</v>
          </cell>
          <cell r="H29601" t="str">
            <v>44167531ALV</v>
          </cell>
        </row>
        <row r="29602">
          <cell r="B29602">
            <v>531</v>
          </cell>
          <cell r="H29602" t="str">
            <v>44167531ALV</v>
          </cell>
        </row>
        <row r="29603">
          <cell r="B29603">
            <v>531</v>
          </cell>
          <cell r="H29603" t="str">
            <v>44167531ALV</v>
          </cell>
        </row>
        <row r="29604">
          <cell r="B29604">
            <v>531</v>
          </cell>
          <cell r="H29604">
            <v>1354</v>
          </cell>
        </row>
        <row r="29605">
          <cell r="B29605">
            <v>531</v>
          </cell>
          <cell r="H29605">
            <v>1354</v>
          </cell>
        </row>
        <row r="29606">
          <cell r="B29606">
            <v>531</v>
          </cell>
          <cell r="H29606">
            <v>1354</v>
          </cell>
        </row>
        <row r="29607">
          <cell r="B29607">
            <v>531</v>
          </cell>
          <cell r="H29607">
            <v>1354</v>
          </cell>
        </row>
        <row r="29608">
          <cell r="B29608">
            <v>531</v>
          </cell>
          <cell r="H29608">
            <v>1354</v>
          </cell>
        </row>
        <row r="29609">
          <cell r="B29609">
            <v>531</v>
          </cell>
          <cell r="H29609">
            <v>1354</v>
          </cell>
        </row>
        <row r="29610">
          <cell r="B29610">
            <v>531</v>
          </cell>
          <cell r="H29610">
            <v>1354</v>
          </cell>
        </row>
        <row r="29611">
          <cell r="B29611">
            <v>531</v>
          </cell>
          <cell r="H29611">
            <v>1354</v>
          </cell>
        </row>
        <row r="29612">
          <cell r="B29612">
            <v>531</v>
          </cell>
          <cell r="H29612">
            <v>1354</v>
          </cell>
        </row>
        <row r="29613">
          <cell r="B29613">
            <v>531</v>
          </cell>
          <cell r="H29613">
            <v>1354</v>
          </cell>
        </row>
        <row r="29614">
          <cell r="B29614">
            <v>531</v>
          </cell>
          <cell r="H29614">
            <v>1354</v>
          </cell>
        </row>
        <row r="29615">
          <cell r="B29615">
            <v>531</v>
          </cell>
          <cell r="H29615">
            <v>1354</v>
          </cell>
        </row>
        <row r="29616">
          <cell r="B29616">
            <v>531</v>
          </cell>
          <cell r="H29616">
            <v>1354</v>
          </cell>
        </row>
        <row r="29617">
          <cell r="B29617">
            <v>531</v>
          </cell>
          <cell r="H29617">
            <v>1354</v>
          </cell>
        </row>
        <row r="29618">
          <cell r="B29618">
            <v>531</v>
          </cell>
          <cell r="H29618">
            <v>1354</v>
          </cell>
        </row>
        <row r="29619">
          <cell r="B29619">
            <v>531</v>
          </cell>
          <cell r="H29619">
            <v>1354</v>
          </cell>
        </row>
        <row r="29620">
          <cell r="B29620">
            <v>531</v>
          </cell>
          <cell r="H29620">
            <v>1354</v>
          </cell>
        </row>
        <row r="29621">
          <cell r="B29621">
            <v>531</v>
          </cell>
          <cell r="H29621">
            <v>1354</v>
          </cell>
        </row>
        <row r="29622">
          <cell r="B29622">
            <v>531</v>
          </cell>
          <cell r="H29622">
            <v>1354</v>
          </cell>
        </row>
        <row r="29623">
          <cell r="B29623">
            <v>531</v>
          </cell>
          <cell r="H29623">
            <v>1354</v>
          </cell>
        </row>
        <row r="29624">
          <cell r="B29624">
            <v>531</v>
          </cell>
          <cell r="H29624">
            <v>1803</v>
          </cell>
        </row>
        <row r="29625">
          <cell r="B29625">
            <v>531</v>
          </cell>
          <cell r="H29625">
            <v>1803</v>
          </cell>
        </row>
        <row r="29626">
          <cell r="B29626">
            <v>531</v>
          </cell>
          <cell r="H29626">
            <v>1803</v>
          </cell>
        </row>
        <row r="29627">
          <cell r="B29627">
            <v>531</v>
          </cell>
          <cell r="H29627">
            <v>1803</v>
          </cell>
        </row>
        <row r="29628">
          <cell r="B29628">
            <v>531</v>
          </cell>
          <cell r="H29628">
            <v>1803</v>
          </cell>
        </row>
        <row r="29629">
          <cell r="B29629">
            <v>531</v>
          </cell>
          <cell r="H29629">
            <v>1803</v>
          </cell>
        </row>
        <row r="29630">
          <cell r="B29630">
            <v>531</v>
          </cell>
          <cell r="H29630">
            <v>1803</v>
          </cell>
        </row>
        <row r="29631">
          <cell r="B29631">
            <v>531</v>
          </cell>
          <cell r="H29631">
            <v>1803</v>
          </cell>
        </row>
        <row r="29632">
          <cell r="B29632">
            <v>531</v>
          </cell>
          <cell r="H29632">
            <v>1803</v>
          </cell>
        </row>
        <row r="29633">
          <cell r="B29633">
            <v>531</v>
          </cell>
          <cell r="H29633">
            <v>1803</v>
          </cell>
        </row>
        <row r="29634">
          <cell r="B29634">
            <v>531</v>
          </cell>
          <cell r="H29634">
            <v>1803</v>
          </cell>
        </row>
        <row r="29635">
          <cell r="B29635">
            <v>531</v>
          </cell>
          <cell r="H29635">
            <v>1803</v>
          </cell>
        </row>
        <row r="29636">
          <cell r="B29636">
            <v>531</v>
          </cell>
          <cell r="H29636">
            <v>1803</v>
          </cell>
        </row>
        <row r="29637">
          <cell r="B29637">
            <v>531</v>
          </cell>
          <cell r="H29637">
            <v>1803</v>
          </cell>
        </row>
        <row r="29638">
          <cell r="B29638">
            <v>531</v>
          </cell>
          <cell r="H29638">
            <v>1803</v>
          </cell>
        </row>
        <row r="29639">
          <cell r="B29639">
            <v>531</v>
          </cell>
          <cell r="H29639">
            <v>1803</v>
          </cell>
        </row>
        <row r="29640">
          <cell r="B29640">
            <v>531</v>
          </cell>
          <cell r="H29640">
            <v>1803</v>
          </cell>
        </row>
        <row r="29641">
          <cell r="B29641">
            <v>531</v>
          </cell>
          <cell r="H29641">
            <v>1803</v>
          </cell>
        </row>
        <row r="29642">
          <cell r="B29642">
            <v>531</v>
          </cell>
          <cell r="H29642">
            <v>1803</v>
          </cell>
        </row>
        <row r="29643">
          <cell r="B29643">
            <v>531</v>
          </cell>
          <cell r="H29643">
            <v>1803</v>
          </cell>
        </row>
        <row r="29644">
          <cell r="B29644">
            <v>531</v>
          </cell>
          <cell r="H29644">
            <v>8031</v>
          </cell>
        </row>
        <row r="29645">
          <cell r="B29645">
            <v>531</v>
          </cell>
          <cell r="H29645">
            <v>8031</v>
          </cell>
        </row>
        <row r="29646">
          <cell r="B29646">
            <v>531</v>
          </cell>
          <cell r="H29646">
            <v>8031</v>
          </cell>
        </row>
        <row r="29647">
          <cell r="B29647">
            <v>531</v>
          </cell>
          <cell r="H29647">
            <v>8031</v>
          </cell>
        </row>
        <row r="29648">
          <cell r="B29648">
            <v>531</v>
          </cell>
          <cell r="H29648">
            <v>8031</v>
          </cell>
        </row>
        <row r="29649">
          <cell r="B29649">
            <v>531</v>
          </cell>
          <cell r="H29649">
            <v>8031</v>
          </cell>
        </row>
        <row r="29650">
          <cell r="B29650">
            <v>531</v>
          </cell>
          <cell r="H29650">
            <v>8031</v>
          </cell>
        </row>
        <row r="29651">
          <cell r="B29651">
            <v>531</v>
          </cell>
          <cell r="H29651">
            <v>8031</v>
          </cell>
        </row>
        <row r="29652">
          <cell r="B29652">
            <v>531</v>
          </cell>
          <cell r="H29652">
            <v>8031</v>
          </cell>
        </row>
        <row r="29653">
          <cell r="B29653">
            <v>531</v>
          </cell>
          <cell r="H29653">
            <v>8031</v>
          </cell>
        </row>
        <row r="29654">
          <cell r="B29654">
            <v>531</v>
          </cell>
          <cell r="H29654">
            <v>8031</v>
          </cell>
        </row>
        <row r="29655">
          <cell r="B29655">
            <v>531</v>
          </cell>
          <cell r="H29655">
            <v>8031</v>
          </cell>
        </row>
        <row r="29656">
          <cell r="B29656">
            <v>531</v>
          </cell>
          <cell r="H29656">
            <v>8031</v>
          </cell>
        </row>
        <row r="29657">
          <cell r="B29657">
            <v>532</v>
          </cell>
          <cell r="H29657" t="str">
            <v>43889532MAR</v>
          </cell>
        </row>
        <row r="29658">
          <cell r="B29658">
            <v>532</v>
          </cell>
          <cell r="H29658" t="str">
            <v>43889532MAR</v>
          </cell>
        </row>
        <row r="29659">
          <cell r="B29659">
            <v>532</v>
          </cell>
          <cell r="H29659" t="str">
            <v>43889532MAR</v>
          </cell>
        </row>
        <row r="29660">
          <cell r="B29660">
            <v>532</v>
          </cell>
          <cell r="H29660" t="str">
            <v>43889532MAR</v>
          </cell>
        </row>
        <row r="29661">
          <cell r="B29661">
            <v>532</v>
          </cell>
          <cell r="H29661" t="str">
            <v>43889532MAR</v>
          </cell>
        </row>
        <row r="29662">
          <cell r="B29662">
            <v>532</v>
          </cell>
          <cell r="H29662" t="str">
            <v>43889532MAR</v>
          </cell>
        </row>
        <row r="29663">
          <cell r="B29663">
            <v>532</v>
          </cell>
          <cell r="H29663" t="str">
            <v>43889532MAR</v>
          </cell>
        </row>
        <row r="29664">
          <cell r="B29664">
            <v>532</v>
          </cell>
          <cell r="H29664" t="str">
            <v>43889532MAR</v>
          </cell>
        </row>
        <row r="29665">
          <cell r="B29665">
            <v>532</v>
          </cell>
          <cell r="H29665" t="str">
            <v>43889532MAR</v>
          </cell>
        </row>
        <row r="29666">
          <cell r="B29666">
            <v>532</v>
          </cell>
          <cell r="H29666" t="str">
            <v>43889532MAR</v>
          </cell>
        </row>
        <row r="29667">
          <cell r="B29667">
            <v>532</v>
          </cell>
          <cell r="H29667" t="str">
            <v>43889532MAR</v>
          </cell>
        </row>
        <row r="29668">
          <cell r="B29668">
            <v>532</v>
          </cell>
          <cell r="H29668" t="str">
            <v>43889532MAR</v>
          </cell>
        </row>
        <row r="29669">
          <cell r="B29669">
            <v>532</v>
          </cell>
          <cell r="H29669" t="str">
            <v>43889532MAR</v>
          </cell>
        </row>
        <row r="29670">
          <cell r="B29670">
            <v>532</v>
          </cell>
          <cell r="H29670" t="str">
            <v>43889532MAR</v>
          </cell>
        </row>
        <row r="29671">
          <cell r="B29671">
            <v>532</v>
          </cell>
          <cell r="H29671" t="str">
            <v>43889532MAR</v>
          </cell>
        </row>
        <row r="29672">
          <cell r="B29672">
            <v>532</v>
          </cell>
          <cell r="H29672" t="str">
            <v>43889532MAR</v>
          </cell>
        </row>
        <row r="29673">
          <cell r="B29673">
            <v>532</v>
          </cell>
          <cell r="H29673" t="str">
            <v>43889532MAR</v>
          </cell>
        </row>
        <row r="29674">
          <cell r="B29674">
            <v>532</v>
          </cell>
          <cell r="H29674">
            <v>1426</v>
          </cell>
        </row>
        <row r="29675">
          <cell r="B29675">
            <v>532</v>
          </cell>
          <cell r="H29675">
            <v>1426</v>
          </cell>
        </row>
        <row r="29676">
          <cell r="B29676">
            <v>532</v>
          </cell>
          <cell r="H29676">
            <v>1426</v>
          </cell>
        </row>
        <row r="29677">
          <cell r="B29677">
            <v>532</v>
          </cell>
          <cell r="H29677">
            <v>1426</v>
          </cell>
        </row>
        <row r="29678">
          <cell r="B29678">
            <v>532</v>
          </cell>
          <cell r="H29678">
            <v>1426</v>
          </cell>
        </row>
        <row r="29679">
          <cell r="B29679">
            <v>532</v>
          </cell>
          <cell r="H29679">
            <v>1426</v>
          </cell>
        </row>
        <row r="29680">
          <cell r="B29680">
            <v>532</v>
          </cell>
          <cell r="H29680">
            <v>1426</v>
          </cell>
        </row>
        <row r="29681">
          <cell r="B29681">
            <v>532</v>
          </cell>
          <cell r="H29681">
            <v>1426</v>
          </cell>
        </row>
        <row r="29682">
          <cell r="B29682">
            <v>532</v>
          </cell>
          <cell r="H29682">
            <v>1426</v>
          </cell>
        </row>
        <row r="29683">
          <cell r="B29683">
            <v>532</v>
          </cell>
          <cell r="H29683">
            <v>1426</v>
          </cell>
        </row>
        <row r="29684">
          <cell r="B29684">
            <v>532</v>
          </cell>
          <cell r="H29684">
            <v>1426</v>
          </cell>
        </row>
        <row r="29685">
          <cell r="B29685">
            <v>532</v>
          </cell>
          <cell r="H29685">
            <v>1744</v>
          </cell>
        </row>
        <row r="29686">
          <cell r="B29686">
            <v>532</v>
          </cell>
          <cell r="H29686">
            <v>1744</v>
          </cell>
        </row>
        <row r="29687">
          <cell r="B29687">
            <v>532</v>
          </cell>
          <cell r="H29687">
            <v>1744</v>
          </cell>
        </row>
        <row r="29688">
          <cell r="B29688">
            <v>532</v>
          </cell>
          <cell r="H29688">
            <v>1744</v>
          </cell>
        </row>
        <row r="29689">
          <cell r="B29689">
            <v>532</v>
          </cell>
          <cell r="H29689">
            <v>1744</v>
          </cell>
        </row>
        <row r="29690">
          <cell r="B29690">
            <v>532</v>
          </cell>
          <cell r="H29690">
            <v>1744</v>
          </cell>
        </row>
        <row r="29691">
          <cell r="B29691">
            <v>532</v>
          </cell>
          <cell r="H29691">
            <v>1744</v>
          </cell>
        </row>
        <row r="29692">
          <cell r="B29692">
            <v>532</v>
          </cell>
          <cell r="H29692">
            <v>1744</v>
          </cell>
        </row>
        <row r="29693">
          <cell r="B29693">
            <v>532</v>
          </cell>
          <cell r="H29693">
            <v>1744</v>
          </cell>
        </row>
        <row r="29694">
          <cell r="B29694">
            <v>532</v>
          </cell>
          <cell r="H29694">
            <v>1744</v>
          </cell>
        </row>
        <row r="29695">
          <cell r="B29695">
            <v>532</v>
          </cell>
          <cell r="H29695">
            <v>1744</v>
          </cell>
        </row>
        <row r="29696">
          <cell r="B29696">
            <v>532</v>
          </cell>
          <cell r="H29696">
            <v>1744</v>
          </cell>
        </row>
        <row r="29697">
          <cell r="B29697">
            <v>532</v>
          </cell>
          <cell r="H29697">
            <v>1744</v>
          </cell>
        </row>
        <row r="29698">
          <cell r="B29698">
            <v>532</v>
          </cell>
          <cell r="H29698">
            <v>1744</v>
          </cell>
        </row>
        <row r="29699">
          <cell r="B29699">
            <v>532</v>
          </cell>
          <cell r="H29699">
            <v>1744</v>
          </cell>
        </row>
        <row r="29700">
          <cell r="B29700">
            <v>532</v>
          </cell>
          <cell r="H29700">
            <v>1744</v>
          </cell>
        </row>
        <row r="29701">
          <cell r="B29701">
            <v>532</v>
          </cell>
          <cell r="H29701">
            <v>1744</v>
          </cell>
        </row>
        <row r="29702">
          <cell r="B29702">
            <v>532</v>
          </cell>
          <cell r="H29702">
            <v>5212</v>
          </cell>
        </row>
        <row r="29703">
          <cell r="B29703">
            <v>532</v>
          </cell>
          <cell r="H29703">
            <v>5212</v>
          </cell>
        </row>
        <row r="29704">
          <cell r="B29704">
            <v>532</v>
          </cell>
          <cell r="H29704">
            <v>5212</v>
          </cell>
        </row>
        <row r="29705">
          <cell r="B29705">
            <v>532</v>
          </cell>
          <cell r="H29705">
            <v>5212</v>
          </cell>
        </row>
        <row r="29706">
          <cell r="B29706">
            <v>532</v>
          </cell>
          <cell r="H29706">
            <v>5212</v>
          </cell>
        </row>
        <row r="29707">
          <cell r="B29707">
            <v>532</v>
          </cell>
          <cell r="H29707">
            <v>5212</v>
          </cell>
        </row>
        <row r="29708">
          <cell r="B29708">
            <v>532</v>
          </cell>
          <cell r="H29708">
            <v>5212</v>
          </cell>
        </row>
        <row r="29709">
          <cell r="B29709">
            <v>532</v>
          </cell>
          <cell r="H29709">
            <v>5212</v>
          </cell>
        </row>
        <row r="29710">
          <cell r="B29710">
            <v>532</v>
          </cell>
          <cell r="H29710">
            <v>5212</v>
          </cell>
        </row>
        <row r="29711">
          <cell r="B29711">
            <v>532</v>
          </cell>
          <cell r="H29711">
            <v>5212</v>
          </cell>
        </row>
        <row r="29712">
          <cell r="B29712">
            <v>532</v>
          </cell>
          <cell r="H29712">
            <v>5212</v>
          </cell>
        </row>
        <row r="29713">
          <cell r="B29713">
            <v>532</v>
          </cell>
          <cell r="H29713">
            <v>5212</v>
          </cell>
        </row>
        <row r="29714">
          <cell r="B29714">
            <v>532</v>
          </cell>
          <cell r="H29714">
            <v>5212</v>
          </cell>
        </row>
        <row r="29715">
          <cell r="B29715">
            <v>532</v>
          </cell>
          <cell r="H29715">
            <v>5212</v>
          </cell>
        </row>
        <row r="29716">
          <cell r="B29716">
            <v>532</v>
          </cell>
          <cell r="H29716">
            <v>5212</v>
          </cell>
        </row>
        <row r="29717">
          <cell r="B29717">
            <v>532</v>
          </cell>
          <cell r="H29717">
            <v>5212</v>
          </cell>
        </row>
        <row r="29718">
          <cell r="B29718">
            <v>532</v>
          </cell>
          <cell r="H29718">
            <v>5212</v>
          </cell>
        </row>
        <row r="29719">
          <cell r="B29719">
            <v>532</v>
          </cell>
          <cell r="H29719">
            <v>5212</v>
          </cell>
        </row>
        <row r="29720">
          <cell r="B29720">
            <v>532</v>
          </cell>
          <cell r="H29720">
            <v>5212</v>
          </cell>
        </row>
        <row r="29721">
          <cell r="B29721">
            <v>532</v>
          </cell>
          <cell r="H29721">
            <v>5212</v>
          </cell>
        </row>
        <row r="29722">
          <cell r="B29722">
            <v>532</v>
          </cell>
          <cell r="H29722">
            <v>5212</v>
          </cell>
        </row>
        <row r="29723">
          <cell r="B29723">
            <v>532</v>
          </cell>
          <cell r="H29723">
            <v>8317</v>
          </cell>
        </row>
        <row r="29724">
          <cell r="B29724">
            <v>532</v>
          </cell>
          <cell r="H29724">
            <v>8317</v>
          </cell>
        </row>
        <row r="29725">
          <cell r="B29725">
            <v>532</v>
          </cell>
          <cell r="H29725">
            <v>8317</v>
          </cell>
        </row>
        <row r="29726">
          <cell r="B29726">
            <v>532</v>
          </cell>
          <cell r="H29726">
            <v>8317</v>
          </cell>
        </row>
        <row r="29727">
          <cell r="B29727">
            <v>532</v>
          </cell>
          <cell r="H29727">
            <v>8317</v>
          </cell>
        </row>
        <row r="29728">
          <cell r="B29728">
            <v>532</v>
          </cell>
          <cell r="H29728">
            <v>8317</v>
          </cell>
        </row>
        <row r="29729">
          <cell r="B29729">
            <v>532</v>
          </cell>
          <cell r="H29729">
            <v>8317</v>
          </cell>
        </row>
        <row r="29730">
          <cell r="B29730">
            <v>532</v>
          </cell>
          <cell r="H29730">
            <v>8317</v>
          </cell>
        </row>
        <row r="29731">
          <cell r="B29731">
            <v>532</v>
          </cell>
          <cell r="H29731">
            <v>8317</v>
          </cell>
        </row>
        <row r="29732">
          <cell r="B29732">
            <v>532</v>
          </cell>
          <cell r="H29732">
            <v>8317</v>
          </cell>
        </row>
        <row r="29733">
          <cell r="B29733">
            <v>532</v>
          </cell>
          <cell r="H29733">
            <v>8317</v>
          </cell>
        </row>
        <row r="29734">
          <cell r="B29734">
            <v>532</v>
          </cell>
          <cell r="H29734">
            <v>8317</v>
          </cell>
        </row>
        <row r="29735">
          <cell r="B29735">
            <v>532</v>
          </cell>
          <cell r="H29735">
            <v>8317</v>
          </cell>
        </row>
        <row r="29736">
          <cell r="B29736">
            <v>532</v>
          </cell>
          <cell r="H29736">
            <v>8317</v>
          </cell>
        </row>
        <row r="29737">
          <cell r="B29737">
            <v>532</v>
          </cell>
          <cell r="H29737">
            <v>8317</v>
          </cell>
        </row>
        <row r="29738">
          <cell r="B29738">
            <v>532</v>
          </cell>
          <cell r="H29738">
            <v>8317</v>
          </cell>
        </row>
        <row r="29739">
          <cell r="B29739">
            <v>532</v>
          </cell>
          <cell r="H29739">
            <v>8317</v>
          </cell>
        </row>
        <row r="29740">
          <cell r="B29740">
            <v>532</v>
          </cell>
          <cell r="H29740">
            <v>8317</v>
          </cell>
        </row>
        <row r="29741">
          <cell r="B29741">
            <v>532</v>
          </cell>
          <cell r="H29741">
            <v>8317</v>
          </cell>
        </row>
        <row r="29742">
          <cell r="B29742">
            <v>532</v>
          </cell>
          <cell r="H29742">
            <v>8644</v>
          </cell>
        </row>
        <row r="29743">
          <cell r="B29743">
            <v>532</v>
          </cell>
          <cell r="H29743">
            <v>8644</v>
          </cell>
        </row>
        <row r="29744">
          <cell r="B29744">
            <v>532</v>
          </cell>
          <cell r="H29744">
            <v>8644</v>
          </cell>
        </row>
        <row r="29745">
          <cell r="B29745">
            <v>532</v>
          </cell>
          <cell r="H29745">
            <v>8644</v>
          </cell>
        </row>
        <row r="29746">
          <cell r="B29746">
            <v>532</v>
          </cell>
          <cell r="H29746">
            <v>8644</v>
          </cell>
        </row>
        <row r="29747">
          <cell r="B29747">
            <v>532</v>
          </cell>
          <cell r="H29747">
            <v>8644</v>
          </cell>
        </row>
        <row r="29748">
          <cell r="B29748">
            <v>532</v>
          </cell>
          <cell r="H29748">
            <v>8644</v>
          </cell>
        </row>
        <row r="29749">
          <cell r="B29749">
            <v>532</v>
          </cell>
          <cell r="H29749">
            <v>8644</v>
          </cell>
        </row>
        <row r="29750">
          <cell r="B29750">
            <v>532</v>
          </cell>
          <cell r="H29750">
            <v>8644</v>
          </cell>
        </row>
        <row r="29751">
          <cell r="B29751">
            <v>532</v>
          </cell>
          <cell r="H29751">
            <v>8644</v>
          </cell>
        </row>
        <row r="29752">
          <cell r="B29752">
            <v>532</v>
          </cell>
          <cell r="H29752">
            <v>8644</v>
          </cell>
        </row>
        <row r="29753">
          <cell r="B29753">
            <v>532</v>
          </cell>
          <cell r="H29753">
            <v>8644</v>
          </cell>
        </row>
        <row r="29754">
          <cell r="B29754">
            <v>532</v>
          </cell>
          <cell r="H29754">
            <v>8644</v>
          </cell>
        </row>
        <row r="29755">
          <cell r="B29755">
            <v>532</v>
          </cell>
          <cell r="H29755">
            <v>8644</v>
          </cell>
        </row>
        <row r="29756">
          <cell r="B29756">
            <v>532</v>
          </cell>
          <cell r="H29756">
            <v>8644</v>
          </cell>
        </row>
        <row r="29757">
          <cell r="B29757">
            <v>532</v>
          </cell>
          <cell r="H29757">
            <v>8644</v>
          </cell>
        </row>
        <row r="29758">
          <cell r="B29758">
            <v>532</v>
          </cell>
          <cell r="H29758">
            <v>8644</v>
          </cell>
        </row>
        <row r="29759">
          <cell r="B29759">
            <v>532</v>
          </cell>
          <cell r="H29759">
            <v>8644</v>
          </cell>
        </row>
        <row r="29760">
          <cell r="B29760">
            <v>532</v>
          </cell>
          <cell r="H29760">
            <v>8644</v>
          </cell>
        </row>
        <row r="29761">
          <cell r="B29761">
            <v>532</v>
          </cell>
          <cell r="H29761">
            <v>8644</v>
          </cell>
        </row>
        <row r="29762">
          <cell r="B29762">
            <v>532</v>
          </cell>
          <cell r="H29762">
            <v>8644</v>
          </cell>
        </row>
        <row r="29763">
          <cell r="B29763">
            <v>532</v>
          </cell>
          <cell r="H29763">
            <v>8644</v>
          </cell>
        </row>
        <row r="29764">
          <cell r="B29764">
            <v>532</v>
          </cell>
          <cell r="H29764">
            <v>8644</v>
          </cell>
        </row>
        <row r="29765">
          <cell r="B29765">
            <v>532</v>
          </cell>
          <cell r="H29765">
            <v>8644</v>
          </cell>
        </row>
        <row r="29766">
          <cell r="B29766">
            <v>532</v>
          </cell>
          <cell r="H29766">
            <v>8644</v>
          </cell>
        </row>
        <row r="29767">
          <cell r="B29767">
            <v>532</v>
          </cell>
          <cell r="H29767">
            <v>9297</v>
          </cell>
        </row>
        <row r="29768">
          <cell r="B29768">
            <v>532</v>
          </cell>
          <cell r="H29768">
            <v>9297</v>
          </cell>
        </row>
        <row r="29769">
          <cell r="B29769">
            <v>532</v>
          </cell>
          <cell r="H29769">
            <v>9297</v>
          </cell>
        </row>
        <row r="29770">
          <cell r="B29770">
            <v>532</v>
          </cell>
          <cell r="H29770">
            <v>9297</v>
          </cell>
        </row>
        <row r="29771">
          <cell r="B29771">
            <v>532</v>
          </cell>
          <cell r="H29771">
            <v>9297</v>
          </cell>
        </row>
        <row r="29772">
          <cell r="B29772">
            <v>532</v>
          </cell>
          <cell r="H29772">
            <v>9297</v>
          </cell>
        </row>
        <row r="29773">
          <cell r="B29773">
            <v>532</v>
          </cell>
          <cell r="H29773">
            <v>9297</v>
          </cell>
        </row>
        <row r="29774">
          <cell r="B29774">
            <v>532</v>
          </cell>
          <cell r="H29774">
            <v>9297</v>
          </cell>
        </row>
        <row r="29775">
          <cell r="B29775">
            <v>532</v>
          </cell>
          <cell r="H29775">
            <v>9297</v>
          </cell>
        </row>
        <row r="29776">
          <cell r="B29776">
            <v>532</v>
          </cell>
          <cell r="H29776">
            <v>9297</v>
          </cell>
        </row>
        <row r="29777">
          <cell r="B29777">
            <v>532</v>
          </cell>
          <cell r="H29777">
            <v>9297</v>
          </cell>
        </row>
        <row r="29778">
          <cell r="B29778">
            <v>532</v>
          </cell>
          <cell r="H29778">
            <v>9297</v>
          </cell>
        </row>
        <row r="29779">
          <cell r="B29779">
            <v>532</v>
          </cell>
          <cell r="H29779">
            <v>9297</v>
          </cell>
        </row>
        <row r="29780">
          <cell r="B29780">
            <v>532</v>
          </cell>
          <cell r="H29780">
            <v>9297</v>
          </cell>
        </row>
        <row r="29781">
          <cell r="B29781">
            <v>532</v>
          </cell>
          <cell r="H29781">
            <v>9297</v>
          </cell>
        </row>
        <row r="29782">
          <cell r="B29782">
            <v>532</v>
          </cell>
          <cell r="H29782">
            <v>9297</v>
          </cell>
        </row>
        <row r="29783">
          <cell r="B29783">
            <v>532</v>
          </cell>
          <cell r="H29783">
            <v>9297</v>
          </cell>
        </row>
        <row r="29784">
          <cell r="B29784">
            <v>532</v>
          </cell>
          <cell r="H29784">
            <v>9297</v>
          </cell>
        </row>
        <row r="29785">
          <cell r="B29785">
            <v>532</v>
          </cell>
          <cell r="H29785">
            <v>9297</v>
          </cell>
        </row>
        <row r="29786">
          <cell r="B29786">
            <v>532</v>
          </cell>
          <cell r="H29786">
            <v>9297</v>
          </cell>
        </row>
        <row r="29787">
          <cell r="B29787">
            <v>532</v>
          </cell>
          <cell r="H29787">
            <v>9297</v>
          </cell>
        </row>
        <row r="29788">
          <cell r="B29788">
            <v>532</v>
          </cell>
          <cell r="H29788">
            <v>9297</v>
          </cell>
        </row>
        <row r="29789">
          <cell r="B29789">
            <v>532</v>
          </cell>
          <cell r="H29789">
            <v>9297</v>
          </cell>
        </row>
        <row r="29790">
          <cell r="B29790">
            <v>532</v>
          </cell>
          <cell r="H29790">
            <v>9297</v>
          </cell>
        </row>
        <row r="29791">
          <cell r="B29791">
            <v>532</v>
          </cell>
          <cell r="H29791">
            <v>9297</v>
          </cell>
        </row>
        <row r="29792">
          <cell r="B29792">
            <v>533</v>
          </cell>
          <cell r="H29792" t="str">
            <v>43894533SAR</v>
          </cell>
        </row>
        <row r="29793">
          <cell r="B29793">
            <v>533</v>
          </cell>
          <cell r="H29793" t="str">
            <v>43894533SAR</v>
          </cell>
        </row>
        <row r="29794">
          <cell r="B29794">
            <v>533</v>
          </cell>
          <cell r="H29794" t="str">
            <v>43894533SAR</v>
          </cell>
        </row>
        <row r="29795">
          <cell r="B29795">
            <v>533</v>
          </cell>
          <cell r="H29795" t="str">
            <v>43894533SAR</v>
          </cell>
        </row>
        <row r="29796">
          <cell r="B29796">
            <v>533</v>
          </cell>
          <cell r="H29796" t="str">
            <v>43894533SAR</v>
          </cell>
        </row>
        <row r="29797">
          <cell r="B29797">
            <v>533</v>
          </cell>
          <cell r="H29797" t="str">
            <v>43894533SAR</v>
          </cell>
        </row>
        <row r="29798">
          <cell r="B29798">
            <v>533</v>
          </cell>
          <cell r="H29798" t="str">
            <v>43894533SAR</v>
          </cell>
        </row>
        <row r="29799">
          <cell r="B29799">
            <v>533</v>
          </cell>
          <cell r="H29799" t="str">
            <v>43894533SAR</v>
          </cell>
        </row>
        <row r="29800">
          <cell r="B29800">
            <v>533</v>
          </cell>
          <cell r="H29800" t="str">
            <v>43894533SAR</v>
          </cell>
        </row>
        <row r="29801">
          <cell r="B29801">
            <v>533</v>
          </cell>
          <cell r="H29801" t="str">
            <v>43894533SAR</v>
          </cell>
        </row>
        <row r="29802">
          <cell r="B29802">
            <v>533</v>
          </cell>
          <cell r="H29802" t="str">
            <v>43894533SAR</v>
          </cell>
        </row>
        <row r="29803">
          <cell r="B29803">
            <v>533</v>
          </cell>
          <cell r="H29803" t="str">
            <v>43894533SAR</v>
          </cell>
        </row>
        <row r="29804">
          <cell r="B29804">
            <v>533</v>
          </cell>
          <cell r="H29804" t="str">
            <v>43894533SAR</v>
          </cell>
        </row>
        <row r="29805">
          <cell r="B29805">
            <v>533</v>
          </cell>
          <cell r="H29805" t="str">
            <v>43894533SAR</v>
          </cell>
        </row>
        <row r="29806">
          <cell r="B29806">
            <v>533</v>
          </cell>
          <cell r="H29806" t="str">
            <v>43894533SAR</v>
          </cell>
        </row>
        <row r="29807">
          <cell r="B29807">
            <v>533</v>
          </cell>
          <cell r="H29807" t="str">
            <v>43894533SAR</v>
          </cell>
        </row>
        <row r="29808">
          <cell r="B29808">
            <v>533</v>
          </cell>
          <cell r="H29808" t="str">
            <v>43894533SAR</v>
          </cell>
        </row>
        <row r="29809">
          <cell r="B29809">
            <v>533</v>
          </cell>
          <cell r="H29809" t="str">
            <v>43894533SAR</v>
          </cell>
        </row>
        <row r="29810">
          <cell r="B29810">
            <v>533</v>
          </cell>
          <cell r="H29810" t="str">
            <v>43894533SAR</v>
          </cell>
        </row>
        <row r="29811">
          <cell r="B29811">
            <v>533</v>
          </cell>
          <cell r="H29811" t="str">
            <v>43894533SAR</v>
          </cell>
        </row>
        <row r="29812">
          <cell r="B29812">
            <v>533</v>
          </cell>
          <cell r="H29812" t="str">
            <v>43894533SAR</v>
          </cell>
        </row>
        <row r="29813">
          <cell r="B29813">
            <v>533</v>
          </cell>
          <cell r="H29813" t="str">
            <v>43894533SAR</v>
          </cell>
        </row>
        <row r="29814">
          <cell r="B29814">
            <v>533</v>
          </cell>
          <cell r="H29814" t="str">
            <v>1005</v>
          </cell>
        </row>
        <row r="29815">
          <cell r="B29815">
            <v>533</v>
          </cell>
          <cell r="H29815" t="str">
            <v>1005</v>
          </cell>
        </row>
        <row r="29816">
          <cell r="B29816">
            <v>533</v>
          </cell>
          <cell r="H29816" t="str">
            <v>1005</v>
          </cell>
        </row>
        <row r="29817">
          <cell r="B29817">
            <v>533</v>
          </cell>
          <cell r="H29817" t="str">
            <v>1005</v>
          </cell>
        </row>
        <row r="29818">
          <cell r="B29818">
            <v>533</v>
          </cell>
          <cell r="H29818" t="str">
            <v>1005</v>
          </cell>
        </row>
        <row r="29819">
          <cell r="B29819">
            <v>533</v>
          </cell>
          <cell r="H29819" t="str">
            <v>1005</v>
          </cell>
        </row>
        <row r="29820">
          <cell r="B29820">
            <v>533</v>
          </cell>
          <cell r="H29820" t="str">
            <v>1005</v>
          </cell>
        </row>
        <row r="29821">
          <cell r="B29821">
            <v>533</v>
          </cell>
          <cell r="H29821" t="str">
            <v>1005</v>
          </cell>
        </row>
        <row r="29822">
          <cell r="B29822">
            <v>533</v>
          </cell>
          <cell r="H29822" t="str">
            <v>1005</v>
          </cell>
        </row>
        <row r="29823">
          <cell r="B29823">
            <v>533</v>
          </cell>
          <cell r="H29823" t="str">
            <v>1005</v>
          </cell>
        </row>
        <row r="29824">
          <cell r="B29824">
            <v>533</v>
          </cell>
          <cell r="H29824" t="str">
            <v>1005</v>
          </cell>
        </row>
        <row r="29825">
          <cell r="B29825">
            <v>533</v>
          </cell>
          <cell r="H29825" t="str">
            <v>1005</v>
          </cell>
        </row>
        <row r="29826">
          <cell r="B29826">
            <v>533</v>
          </cell>
          <cell r="H29826" t="str">
            <v>1005</v>
          </cell>
        </row>
        <row r="29827">
          <cell r="B29827">
            <v>533</v>
          </cell>
          <cell r="H29827" t="str">
            <v>1005</v>
          </cell>
        </row>
        <row r="29828">
          <cell r="B29828">
            <v>533</v>
          </cell>
          <cell r="H29828" t="str">
            <v>1005</v>
          </cell>
        </row>
        <row r="29829">
          <cell r="B29829">
            <v>533</v>
          </cell>
          <cell r="H29829" t="str">
            <v>1005</v>
          </cell>
        </row>
        <row r="29830">
          <cell r="B29830">
            <v>533</v>
          </cell>
          <cell r="H29830" t="str">
            <v>1005</v>
          </cell>
        </row>
        <row r="29831">
          <cell r="B29831">
            <v>533</v>
          </cell>
          <cell r="H29831" t="str">
            <v>1005</v>
          </cell>
        </row>
        <row r="29832">
          <cell r="B29832">
            <v>533</v>
          </cell>
          <cell r="H29832" t="str">
            <v>1005</v>
          </cell>
        </row>
        <row r="29833">
          <cell r="B29833">
            <v>533</v>
          </cell>
          <cell r="H29833" t="str">
            <v>1005</v>
          </cell>
        </row>
        <row r="29834">
          <cell r="B29834">
            <v>533</v>
          </cell>
          <cell r="H29834" t="str">
            <v>1005</v>
          </cell>
        </row>
        <row r="29835">
          <cell r="B29835">
            <v>534</v>
          </cell>
          <cell r="H29835" t="str">
            <v>43894534ALE</v>
          </cell>
        </row>
        <row r="29836">
          <cell r="B29836">
            <v>534</v>
          </cell>
          <cell r="H29836" t="str">
            <v>43894534ALE</v>
          </cell>
        </row>
        <row r="29837">
          <cell r="B29837">
            <v>534</v>
          </cell>
          <cell r="H29837" t="str">
            <v>43894534ALE</v>
          </cell>
        </row>
        <row r="29838">
          <cell r="B29838">
            <v>534</v>
          </cell>
          <cell r="H29838" t="str">
            <v>43894534ALE</v>
          </cell>
        </row>
        <row r="29839">
          <cell r="B29839">
            <v>534</v>
          </cell>
          <cell r="H29839" t="str">
            <v>43894534ALE</v>
          </cell>
        </row>
        <row r="29840">
          <cell r="B29840">
            <v>534</v>
          </cell>
          <cell r="H29840" t="str">
            <v>43894534ALE</v>
          </cell>
        </row>
        <row r="29841">
          <cell r="B29841">
            <v>534</v>
          </cell>
          <cell r="H29841" t="str">
            <v>43894534ALE</v>
          </cell>
        </row>
        <row r="29842">
          <cell r="B29842">
            <v>534</v>
          </cell>
          <cell r="H29842" t="str">
            <v>43894534ALE</v>
          </cell>
        </row>
        <row r="29843">
          <cell r="B29843">
            <v>534</v>
          </cell>
          <cell r="H29843" t="str">
            <v>43894534ALE</v>
          </cell>
        </row>
        <row r="29844">
          <cell r="B29844">
            <v>534</v>
          </cell>
          <cell r="H29844" t="str">
            <v>43894534ALE</v>
          </cell>
        </row>
        <row r="29845">
          <cell r="B29845">
            <v>534</v>
          </cell>
          <cell r="H29845" t="str">
            <v>43894534ALE</v>
          </cell>
        </row>
        <row r="29846">
          <cell r="B29846">
            <v>534</v>
          </cell>
          <cell r="H29846" t="str">
            <v>43894534ALE</v>
          </cell>
        </row>
        <row r="29847">
          <cell r="B29847">
            <v>534</v>
          </cell>
          <cell r="H29847" t="str">
            <v>43894534ALE</v>
          </cell>
        </row>
        <row r="29848">
          <cell r="B29848">
            <v>534</v>
          </cell>
          <cell r="H29848" t="str">
            <v>43894534ALE</v>
          </cell>
        </row>
        <row r="29849">
          <cell r="B29849">
            <v>534</v>
          </cell>
          <cell r="H29849" t="str">
            <v>43894534ALE</v>
          </cell>
        </row>
        <row r="29850">
          <cell r="B29850">
            <v>534</v>
          </cell>
          <cell r="H29850" t="str">
            <v>43894534ALE</v>
          </cell>
        </row>
        <row r="29851">
          <cell r="B29851">
            <v>534</v>
          </cell>
          <cell r="H29851" t="str">
            <v>43894534ALE</v>
          </cell>
        </row>
        <row r="29852">
          <cell r="B29852">
            <v>534</v>
          </cell>
          <cell r="H29852" t="str">
            <v>43894534ALE</v>
          </cell>
        </row>
        <row r="29853">
          <cell r="B29853">
            <v>534</v>
          </cell>
          <cell r="H29853" t="str">
            <v>43894534ALE</v>
          </cell>
        </row>
        <row r="29854">
          <cell r="B29854">
            <v>534</v>
          </cell>
          <cell r="H29854" t="str">
            <v>43894534ALE</v>
          </cell>
        </row>
        <row r="29855">
          <cell r="B29855">
            <v>534</v>
          </cell>
          <cell r="H29855" t="str">
            <v>43894534ALE</v>
          </cell>
        </row>
        <row r="29856">
          <cell r="B29856">
            <v>535</v>
          </cell>
          <cell r="H29856" t="str">
            <v>43895535ANG</v>
          </cell>
        </row>
        <row r="29857">
          <cell r="B29857">
            <v>535</v>
          </cell>
          <cell r="H29857" t="str">
            <v>43895535ANG</v>
          </cell>
        </row>
        <row r="29858">
          <cell r="B29858">
            <v>535</v>
          </cell>
          <cell r="H29858" t="str">
            <v>43895535ANG</v>
          </cell>
        </row>
        <row r="29859">
          <cell r="B29859">
            <v>535</v>
          </cell>
          <cell r="H29859" t="str">
            <v>43895535ANG</v>
          </cell>
        </row>
        <row r="29860">
          <cell r="B29860">
            <v>535</v>
          </cell>
          <cell r="H29860" t="str">
            <v>43895535ANG</v>
          </cell>
        </row>
        <row r="29861">
          <cell r="B29861">
            <v>535</v>
          </cell>
          <cell r="H29861" t="str">
            <v>43895535ANG</v>
          </cell>
        </row>
        <row r="29862">
          <cell r="B29862">
            <v>535</v>
          </cell>
          <cell r="H29862" t="str">
            <v>43895535ANG</v>
          </cell>
        </row>
        <row r="29863">
          <cell r="B29863">
            <v>535</v>
          </cell>
          <cell r="H29863" t="str">
            <v>43895535ANG</v>
          </cell>
        </row>
        <row r="29864">
          <cell r="B29864">
            <v>535</v>
          </cell>
          <cell r="H29864" t="str">
            <v>43895535ANG</v>
          </cell>
        </row>
        <row r="29865">
          <cell r="B29865">
            <v>535</v>
          </cell>
          <cell r="H29865" t="str">
            <v>43895535ANG</v>
          </cell>
        </row>
        <row r="29866">
          <cell r="B29866">
            <v>535</v>
          </cell>
          <cell r="H29866" t="str">
            <v>43895535ANG</v>
          </cell>
        </row>
        <row r="29867">
          <cell r="B29867">
            <v>535</v>
          </cell>
          <cell r="H29867" t="str">
            <v>43895535ANG</v>
          </cell>
        </row>
        <row r="29868">
          <cell r="B29868">
            <v>535</v>
          </cell>
          <cell r="H29868" t="str">
            <v>43895535ANG</v>
          </cell>
        </row>
        <row r="29869">
          <cell r="B29869">
            <v>535</v>
          </cell>
          <cell r="H29869" t="str">
            <v>43895535ANG</v>
          </cell>
        </row>
        <row r="29870">
          <cell r="B29870">
            <v>535</v>
          </cell>
          <cell r="H29870" t="str">
            <v>43895535ANG</v>
          </cell>
        </row>
        <row r="29871">
          <cell r="B29871">
            <v>535</v>
          </cell>
          <cell r="H29871" t="str">
            <v>43895535ANG</v>
          </cell>
        </row>
        <row r="29872">
          <cell r="B29872">
            <v>535</v>
          </cell>
          <cell r="H29872" t="str">
            <v>43895535ANG</v>
          </cell>
        </row>
        <row r="29873">
          <cell r="B29873">
            <v>535</v>
          </cell>
          <cell r="H29873" t="str">
            <v>43895535ANG</v>
          </cell>
        </row>
        <row r="29874">
          <cell r="B29874">
            <v>535</v>
          </cell>
          <cell r="H29874" t="str">
            <v>43895535ANG</v>
          </cell>
        </row>
        <row r="29875">
          <cell r="B29875">
            <v>535</v>
          </cell>
          <cell r="H29875" t="str">
            <v>43895535ANG</v>
          </cell>
        </row>
        <row r="29876">
          <cell r="B29876">
            <v>535</v>
          </cell>
          <cell r="H29876" t="str">
            <v>43895535ANG</v>
          </cell>
        </row>
        <row r="29877">
          <cell r="B29877">
            <v>536</v>
          </cell>
          <cell r="H29877" t="str">
            <v>43895536ARA</v>
          </cell>
        </row>
        <row r="29878">
          <cell r="B29878">
            <v>536</v>
          </cell>
          <cell r="H29878" t="str">
            <v>43895536ARA</v>
          </cell>
        </row>
        <row r="29879">
          <cell r="B29879">
            <v>536</v>
          </cell>
          <cell r="H29879" t="str">
            <v>43895536ARA</v>
          </cell>
        </row>
        <row r="29880">
          <cell r="B29880">
            <v>536</v>
          </cell>
          <cell r="H29880" t="str">
            <v>43895536ARA</v>
          </cell>
        </row>
        <row r="29881">
          <cell r="B29881">
            <v>536</v>
          </cell>
          <cell r="H29881" t="str">
            <v>43895536ARA</v>
          </cell>
        </row>
        <row r="29882">
          <cell r="B29882">
            <v>536</v>
          </cell>
          <cell r="H29882" t="str">
            <v>43895536ARA</v>
          </cell>
        </row>
        <row r="29883">
          <cell r="B29883">
            <v>536</v>
          </cell>
          <cell r="H29883" t="str">
            <v>43895536ARA</v>
          </cell>
        </row>
        <row r="29884">
          <cell r="B29884">
            <v>536</v>
          </cell>
          <cell r="H29884" t="str">
            <v>43895536ARA</v>
          </cell>
        </row>
        <row r="29885">
          <cell r="B29885">
            <v>536</v>
          </cell>
          <cell r="H29885" t="str">
            <v>43895536ARA</v>
          </cell>
        </row>
        <row r="29886">
          <cell r="B29886">
            <v>536</v>
          </cell>
          <cell r="H29886" t="str">
            <v>43895536ARA</v>
          </cell>
        </row>
        <row r="29887">
          <cell r="B29887">
            <v>536</v>
          </cell>
          <cell r="H29887" t="str">
            <v>43895536ARA</v>
          </cell>
        </row>
        <row r="29888">
          <cell r="B29888">
            <v>536</v>
          </cell>
          <cell r="H29888" t="str">
            <v>43895536ARA</v>
          </cell>
        </row>
        <row r="29889">
          <cell r="B29889">
            <v>536</v>
          </cell>
          <cell r="H29889" t="str">
            <v>43895536ARA</v>
          </cell>
        </row>
        <row r="29890">
          <cell r="B29890">
            <v>536</v>
          </cell>
          <cell r="H29890" t="str">
            <v>43895536ARA</v>
          </cell>
        </row>
        <row r="29891">
          <cell r="B29891">
            <v>536</v>
          </cell>
          <cell r="H29891" t="str">
            <v>43895536ARA</v>
          </cell>
        </row>
        <row r="29892">
          <cell r="B29892">
            <v>536</v>
          </cell>
          <cell r="H29892" t="str">
            <v>43895536ARA</v>
          </cell>
        </row>
        <row r="29893">
          <cell r="B29893">
            <v>536</v>
          </cell>
          <cell r="H29893" t="str">
            <v>43895536ARA</v>
          </cell>
        </row>
        <row r="29894">
          <cell r="B29894">
            <v>536</v>
          </cell>
          <cell r="H29894" t="str">
            <v>43895536ARA</v>
          </cell>
        </row>
        <row r="29895">
          <cell r="B29895">
            <v>536</v>
          </cell>
          <cell r="H29895" t="str">
            <v>43895536ARA</v>
          </cell>
        </row>
        <row r="29896">
          <cell r="B29896">
            <v>536</v>
          </cell>
          <cell r="H29896" t="str">
            <v>43895536ARA</v>
          </cell>
        </row>
        <row r="29897">
          <cell r="B29897">
            <v>536</v>
          </cell>
          <cell r="H29897" t="str">
            <v>43895536ARA</v>
          </cell>
        </row>
        <row r="29898">
          <cell r="B29898">
            <v>536</v>
          </cell>
          <cell r="H29898" t="str">
            <v>43895536ARA</v>
          </cell>
        </row>
        <row r="29899">
          <cell r="B29899">
            <v>536</v>
          </cell>
          <cell r="H29899" t="str">
            <v>43895536ARA</v>
          </cell>
        </row>
        <row r="29900">
          <cell r="B29900">
            <v>536</v>
          </cell>
          <cell r="H29900" t="str">
            <v>43895536ARA</v>
          </cell>
        </row>
        <row r="29901">
          <cell r="B29901">
            <v>536</v>
          </cell>
          <cell r="H29901" t="str">
            <v>43895536ARA</v>
          </cell>
        </row>
        <row r="29902">
          <cell r="B29902">
            <v>537</v>
          </cell>
          <cell r="H29902" t="str">
            <v>43896537NOR</v>
          </cell>
        </row>
        <row r="29903">
          <cell r="B29903">
            <v>537</v>
          </cell>
          <cell r="H29903" t="str">
            <v>43896537NOR</v>
          </cell>
        </row>
        <row r="29904">
          <cell r="B29904">
            <v>537</v>
          </cell>
          <cell r="H29904" t="str">
            <v>43896537NOR</v>
          </cell>
        </row>
        <row r="29905">
          <cell r="B29905">
            <v>537</v>
          </cell>
          <cell r="H29905" t="str">
            <v>43896537NOR</v>
          </cell>
        </row>
        <row r="29906">
          <cell r="B29906">
            <v>537</v>
          </cell>
          <cell r="H29906" t="str">
            <v>43896537NOR</v>
          </cell>
        </row>
        <row r="29907">
          <cell r="B29907">
            <v>537</v>
          </cell>
          <cell r="H29907" t="str">
            <v>43896537NOR</v>
          </cell>
        </row>
        <row r="29908">
          <cell r="B29908">
            <v>537</v>
          </cell>
          <cell r="H29908" t="str">
            <v>43896537NOR</v>
          </cell>
        </row>
        <row r="29909">
          <cell r="B29909">
            <v>537</v>
          </cell>
          <cell r="H29909" t="str">
            <v>43896537NOR</v>
          </cell>
        </row>
        <row r="29910">
          <cell r="B29910">
            <v>537</v>
          </cell>
          <cell r="H29910" t="str">
            <v>43896537NOR</v>
          </cell>
        </row>
        <row r="29911">
          <cell r="B29911">
            <v>537</v>
          </cell>
          <cell r="H29911" t="str">
            <v>43896537NOR</v>
          </cell>
        </row>
        <row r="29912">
          <cell r="B29912">
            <v>537</v>
          </cell>
          <cell r="H29912" t="str">
            <v>43896537NOR</v>
          </cell>
        </row>
        <row r="29913">
          <cell r="B29913">
            <v>537</v>
          </cell>
          <cell r="H29913" t="str">
            <v>43896537NOR</v>
          </cell>
        </row>
        <row r="29914">
          <cell r="B29914">
            <v>537</v>
          </cell>
          <cell r="H29914" t="str">
            <v>43896537NOR</v>
          </cell>
        </row>
        <row r="29915">
          <cell r="B29915">
            <v>537</v>
          </cell>
          <cell r="H29915" t="str">
            <v>43896537NOR</v>
          </cell>
        </row>
        <row r="29916">
          <cell r="B29916">
            <v>537</v>
          </cell>
          <cell r="H29916" t="str">
            <v>43896537NOR</v>
          </cell>
        </row>
        <row r="29917">
          <cell r="B29917">
            <v>537</v>
          </cell>
          <cell r="H29917" t="str">
            <v>43896537NOR</v>
          </cell>
        </row>
        <row r="29918">
          <cell r="B29918">
            <v>537</v>
          </cell>
          <cell r="H29918" t="str">
            <v>43896537NOR</v>
          </cell>
        </row>
        <row r="29919">
          <cell r="B29919">
            <v>537</v>
          </cell>
          <cell r="H29919" t="str">
            <v>43896537NOR</v>
          </cell>
        </row>
        <row r="29920">
          <cell r="B29920">
            <v>537</v>
          </cell>
          <cell r="H29920" t="str">
            <v>43896537NOR</v>
          </cell>
        </row>
        <row r="29921">
          <cell r="B29921">
            <v>537</v>
          </cell>
          <cell r="H29921" t="str">
            <v>43896537NOR</v>
          </cell>
        </row>
        <row r="29922">
          <cell r="B29922">
            <v>537</v>
          </cell>
          <cell r="H29922" t="str">
            <v>43896537NOR</v>
          </cell>
        </row>
        <row r="29923">
          <cell r="B29923">
            <v>537</v>
          </cell>
          <cell r="H29923" t="str">
            <v>44187537NOR</v>
          </cell>
        </row>
        <row r="29924">
          <cell r="B29924">
            <v>537</v>
          </cell>
          <cell r="H29924" t="str">
            <v>44187537NOR</v>
          </cell>
        </row>
        <row r="29925">
          <cell r="B29925">
            <v>537</v>
          </cell>
          <cell r="H29925" t="str">
            <v>44187537NOR</v>
          </cell>
        </row>
        <row r="29926">
          <cell r="B29926">
            <v>537</v>
          </cell>
          <cell r="H29926" t="str">
            <v>44187537NOR</v>
          </cell>
        </row>
        <row r="29927">
          <cell r="B29927">
            <v>537</v>
          </cell>
          <cell r="H29927" t="str">
            <v>44187537NOR</v>
          </cell>
        </row>
        <row r="29928">
          <cell r="B29928">
            <v>537</v>
          </cell>
          <cell r="H29928" t="str">
            <v>44187537NOR</v>
          </cell>
        </row>
        <row r="29929">
          <cell r="B29929">
            <v>538</v>
          </cell>
          <cell r="H29929" t="str">
            <v>43899538SHE</v>
          </cell>
        </row>
        <row r="29930">
          <cell r="B29930">
            <v>538</v>
          </cell>
          <cell r="H29930" t="str">
            <v>43899538SHE</v>
          </cell>
        </row>
        <row r="29931">
          <cell r="B29931">
            <v>538</v>
          </cell>
          <cell r="H29931" t="str">
            <v>43899538SHE</v>
          </cell>
        </row>
        <row r="29932">
          <cell r="B29932">
            <v>538</v>
          </cell>
          <cell r="H29932" t="str">
            <v>43899538SHE</v>
          </cell>
        </row>
        <row r="29933">
          <cell r="B29933">
            <v>538</v>
          </cell>
          <cell r="H29933" t="str">
            <v>43899538SHE</v>
          </cell>
        </row>
        <row r="29934">
          <cell r="B29934">
            <v>538</v>
          </cell>
          <cell r="H29934" t="str">
            <v>43899538SHE</v>
          </cell>
        </row>
        <row r="29935">
          <cell r="B29935">
            <v>538</v>
          </cell>
          <cell r="H29935" t="str">
            <v>43899538SHE</v>
          </cell>
        </row>
        <row r="29936">
          <cell r="B29936">
            <v>538</v>
          </cell>
          <cell r="H29936" t="str">
            <v>43899538SHE</v>
          </cell>
        </row>
        <row r="29937">
          <cell r="B29937">
            <v>538</v>
          </cell>
          <cell r="H29937" t="str">
            <v>43899538SHE</v>
          </cell>
        </row>
        <row r="29938">
          <cell r="B29938">
            <v>538</v>
          </cell>
          <cell r="H29938" t="str">
            <v>43899538SHE</v>
          </cell>
        </row>
        <row r="29939">
          <cell r="B29939">
            <v>538</v>
          </cell>
          <cell r="H29939" t="str">
            <v>43899538SHE</v>
          </cell>
        </row>
        <row r="29940">
          <cell r="B29940">
            <v>538</v>
          </cell>
          <cell r="H29940" t="str">
            <v>43899538SHE</v>
          </cell>
        </row>
        <row r="29941">
          <cell r="B29941">
            <v>538</v>
          </cell>
          <cell r="H29941" t="str">
            <v>43899538SHE</v>
          </cell>
        </row>
        <row r="29942">
          <cell r="B29942">
            <v>538</v>
          </cell>
          <cell r="H29942" t="str">
            <v>43899538SHE</v>
          </cell>
        </row>
        <row r="29943">
          <cell r="B29943">
            <v>538</v>
          </cell>
          <cell r="H29943" t="str">
            <v>43899538SHE</v>
          </cell>
        </row>
        <row r="29944">
          <cell r="B29944">
            <v>538</v>
          </cell>
          <cell r="H29944" t="str">
            <v>43899538SHE</v>
          </cell>
        </row>
        <row r="29945">
          <cell r="B29945">
            <v>538</v>
          </cell>
          <cell r="H29945" t="str">
            <v>43899538SHE</v>
          </cell>
        </row>
        <row r="29946">
          <cell r="B29946">
            <v>538</v>
          </cell>
          <cell r="H29946" t="str">
            <v>43899538SHE</v>
          </cell>
        </row>
        <row r="29947">
          <cell r="B29947">
            <v>538</v>
          </cell>
          <cell r="H29947" t="str">
            <v>43899538SHE</v>
          </cell>
        </row>
        <row r="29948">
          <cell r="B29948">
            <v>538</v>
          </cell>
          <cell r="H29948" t="str">
            <v>43899538SHE</v>
          </cell>
        </row>
        <row r="29949">
          <cell r="B29949">
            <v>538</v>
          </cell>
          <cell r="H29949" t="str">
            <v>43899538SHE</v>
          </cell>
        </row>
        <row r="29950">
          <cell r="B29950">
            <v>538</v>
          </cell>
          <cell r="H29950" t="str">
            <v>43899538SHE</v>
          </cell>
        </row>
        <row r="29951">
          <cell r="B29951">
            <v>538</v>
          </cell>
          <cell r="H29951" t="str">
            <v>43899538SHE</v>
          </cell>
        </row>
        <row r="29952">
          <cell r="B29952">
            <v>538</v>
          </cell>
          <cell r="H29952" t="str">
            <v>43899538SHE</v>
          </cell>
        </row>
        <row r="29953">
          <cell r="B29953">
            <v>538</v>
          </cell>
          <cell r="H29953" t="str">
            <v>43899538SHE</v>
          </cell>
        </row>
        <row r="29954">
          <cell r="B29954">
            <v>538</v>
          </cell>
          <cell r="H29954" t="str">
            <v>43899538SHE</v>
          </cell>
        </row>
        <row r="29955">
          <cell r="B29955">
            <v>538</v>
          </cell>
          <cell r="H29955" t="str">
            <v>43899538SHE</v>
          </cell>
        </row>
        <row r="29956">
          <cell r="B29956">
            <v>538</v>
          </cell>
          <cell r="H29956" t="str">
            <v>43899538SHE</v>
          </cell>
        </row>
        <row r="29957">
          <cell r="B29957">
            <v>538</v>
          </cell>
          <cell r="H29957" t="str">
            <v>43899538SHE</v>
          </cell>
        </row>
        <row r="29958">
          <cell r="B29958">
            <v>538</v>
          </cell>
          <cell r="H29958" t="str">
            <v>43899538SHE</v>
          </cell>
        </row>
        <row r="29959">
          <cell r="B29959">
            <v>538</v>
          </cell>
          <cell r="H29959" t="str">
            <v>43899538SHE</v>
          </cell>
        </row>
        <row r="29960">
          <cell r="B29960">
            <v>538</v>
          </cell>
          <cell r="H29960" t="str">
            <v>44193538SHE</v>
          </cell>
        </row>
        <row r="29961">
          <cell r="B29961">
            <v>538</v>
          </cell>
          <cell r="H29961" t="str">
            <v>44193538SHE</v>
          </cell>
        </row>
        <row r="29962">
          <cell r="B29962">
            <v>538</v>
          </cell>
          <cell r="H29962" t="str">
            <v>44193538SHE</v>
          </cell>
        </row>
        <row r="29963">
          <cell r="B29963">
            <v>538</v>
          </cell>
          <cell r="H29963" t="str">
            <v>44193538SHE</v>
          </cell>
        </row>
        <row r="29964">
          <cell r="B29964">
            <v>538</v>
          </cell>
          <cell r="H29964" t="str">
            <v>44193538SHE</v>
          </cell>
        </row>
        <row r="29965">
          <cell r="B29965">
            <v>538</v>
          </cell>
          <cell r="H29965" t="str">
            <v>44193538SHE</v>
          </cell>
        </row>
        <row r="29966">
          <cell r="B29966">
            <v>538</v>
          </cell>
          <cell r="H29966" t="str">
            <v>44193538SHE</v>
          </cell>
        </row>
        <row r="29967">
          <cell r="B29967">
            <v>538</v>
          </cell>
          <cell r="H29967" t="str">
            <v>44193538SHE</v>
          </cell>
        </row>
        <row r="29968">
          <cell r="B29968">
            <v>538</v>
          </cell>
          <cell r="H29968" t="str">
            <v>44193538SHE</v>
          </cell>
        </row>
        <row r="29969">
          <cell r="B29969">
            <v>538</v>
          </cell>
          <cell r="H29969" t="str">
            <v>44193538SHE</v>
          </cell>
        </row>
        <row r="29970">
          <cell r="B29970">
            <v>538</v>
          </cell>
          <cell r="H29970" t="str">
            <v>44193538SHE</v>
          </cell>
        </row>
        <row r="29971">
          <cell r="B29971">
            <v>538</v>
          </cell>
          <cell r="H29971" t="str">
            <v>44193538SHE</v>
          </cell>
        </row>
        <row r="29972">
          <cell r="B29972">
            <v>538</v>
          </cell>
          <cell r="H29972" t="str">
            <v>44193538SHE</v>
          </cell>
        </row>
        <row r="29973">
          <cell r="B29973">
            <v>538</v>
          </cell>
          <cell r="H29973" t="str">
            <v>44193538SHE</v>
          </cell>
        </row>
        <row r="29974">
          <cell r="B29974">
            <v>538</v>
          </cell>
          <cell r="H29974" t="str">
            <v>44193538SHE</v>
          </cell>
        </row>
        <row r="29975">
          <cell r="B29975">
            <v>538</v>
          </cell>
          <cell r="H29975" t="str">
            <v>44193538SHE</v>
          </cell>
        </row>
        <row r="29976">
          <cell r="B29976">
            <v>538</v>
          </cell>
          <cell r="H29976" t="str">
            <v>44193538SHE</v>
          </cell>
        </row>
        <row r="29977">
          <cell r="B29977">
            <v>538</v>
          </cell>
          <cell r="H29977" t="str">
            <v>44193538SHE</v>
          </cell>
        </row>
        <row r="29978">
          <cell r="B29978">
            <v>538</v>
          </cell>
          <cell r="H29978" t="str">
            <v>44193538SHE</v>
          </cell>
        </row>
        <row r="29979">
          <cell r="B29979">
            <v>538</v>
          </cell>
          <cell r="H29979" t="str">
            <v>44193538SHE</v>
          </cell>
        </row>
        <row r="29980">
          <cell r="B29980">
            <v>538</v>
          </cell>
          <cell r="H29980" t="str">
            <v>44193538SHE</v>
          </cell>
        </row>
        <row r="29981">
          <cell r="B29981">
            <v>538</v>
          </cell>
          <cell r="H29981" t="str">
            <v>44193538SHE</v>
          </cell>
        </row>
        <row r="29982">
          <cell r="B29982">
            <v>538</v>
          </cell>
          <cell r="H29982" t="str">
            <v>44193538SHE</v>
          </cell>
        </row>
        <row r="29983">
          <cell r="B29983">
            <v>538</v>
          </cell>
          <cell r="H29983" t="str">
            <v>44193538SHE</v>
          </cell>
        </row>
        <row r="29984">
          <cell r="B29984">
            <v>538</v>
          </cell>
          <cell r="H29984" t="str">
            <v>44193538SHE</v>
          </cell>
        </row>
        <row r="29985">
          <cell r="B29985">
            <v>538</v>
          </cell>
          <cell r="H29985" t="str">
            <v>44193538SHE</v>
          </cell>
        </row>
        <row r="29986">
          <cell r="B29986">
            <v>538</v>
          </cell>
          <cell r="H29986" t="str">
            <v>44193538SHE</v>
          </cell>
        </row>
        <row r="29987">
          <cell r="B29987">
            <v>538</v>
          </cell>
          <cell r="H29987">
            <v>1457</v>
          </cell>
        </row>
        <row r="29988">
          <cell r="B29988">
            <v>538</v>
          </cell>
          <cell r="H29988">
            <v>1457</v>
          </cell>
        </row>
        <row r="29989">
          <cell r="B29989">
            <v>538</v>
          </cell>
          <cell r="H29989">
            <v>1457</v>
          </cell>
        </row>
        <row r="29990">
          <cell r="B29990">
            <v>538</v>
          </cell>
          <cell r="H29990">
            <v>1457</v>
          </cell>
        </row>
        <row r="29991">
          <cell r="B29991">
            <v>538</v>
          </cell>
          <cell r="H29991">
            <v>1457</v>
          </cell>
        </row>
        <row r="29992">
          <cell r="B29992">
            <v>538</v>
          </cell>
          <cell r="H29992">
            <v>1457</v>
          </cell>
        </row>
        <row r="29993">
          <cell r="B29993">
            <v>538</v>
          </cell>
          <cell r="H29993">
            <v>1457</v>
          </cell>
        </row>
        <row r="29994">
          <cell r="B29994">
            <v>538</v>
          </cell>
          <cell r="H29994">
            <v>1457</v>
          </cell>
        </row>
        <row r="29995">
          <cell r="B29995">
            <v>538</v>
          </cell>
          <cell r="H29995">
            <v>1457</v>
          </cell>
        </row>
        <row r="29996">
          <cell r="B29996">
            <v>538</v>
          </cell>
          <cell r="H29996">
            <v>1457</v>
          </cell>
        </row>
        <row r="29997">
          <cell r="B29997">
            <v>538</v>
          </cell>
          <cell r="H29997">
            <v>1457</v>
          </cell>
        </row>
        <row r="29998">
          <cell r="B29998">
            <v>538</v>
          </cell>
          <cell r="H29998">
            <v>1457</v>
          </cell>
        </row>
        <row r="29999">
          <cell r="B29999">
            <v>538</v>
          </cell>
          <cell r="H29999">
            <v>1457</v>
          </cell>
        </row>
        <row r="30000">
          <cell r="B30000">
            <v>538</v>
          </cell>
          <cell r="H30000">
            <v>1457</v>
          </cell>
        </row>
        <row r="30001">
          <cell r="B30001">
            <v>538</v>
          </cell>
          <cell r="H30001">
            <v>1457</v>
          </cell>
        </row>
        <row r="30002">
          <cell r="B30002">
            <v>538</v>
          </cell>
          <cell r="H30002">
            <v>1457</v>
          </cell>
        </row>
        <row r="30003">
          <cell r="B30003">
            <v>538</v>
          </cell>
          <cell r="H30003">
            <v>1457</v>
          </cell>
        </row>
        <row r="30004">
          <cell r="B30004">
            <v>538</v>
          </cell>
          <cell r="H30004">
            <v>1457</v>
          </cell>
        </row>
        <row r="30005">
          <cell r="B30005">
            <v>538</v>
          </cell>
          <cell r="H30005">
            <v>1457</v>
          </cell>
        </row>
        <row r="30006">
          <cell r="B30006">
            <v>538</v>
          </cell>
          <cell r="H30006">
            <v>1457</v>
          </cell>
        </row>
        <row r="30007">
          <cell r="B30007">
            <v>538</v>
          </cell>
          <cell r="H30007">
            <v>1457</v>
          </cell>
        </row>
        <row r="30008">
          <cell r="B30008">
            <v>538</v>
          </cell>
          <cell r="H30008">
            <v>1457</v>
          </cell>
        </row>
        <row r="30009">
          <cell r="B30009">
            <v>538</v>
          </cell>
          <cell r="H30009">
            <v>1457</v>
          </cell>
        </row>
        <row r="30010">
          <cell r="B30010">
            <v>538</v>
          </cell>
          <cell r="H30010">
            <v>1457</v>
          </cell>
        </row>
        <row r="30011">
          <cell r="B30011">
            <v>538</v>
          </cell>
          <cell r="H30011">
            <v>1457</v>
          </cell>
        </row>
        <row r="30012">
          <cell r="B30012">
            <v>538</v>
          </cell>
          <cell r="H30012">
            <v>1457</v>
          </cell>
        </row>
        <row r="30013">
          <cell r="B30013">
            <v>538</v>
          </cell>
          <cell r="H30013">
            <v>2092</v>
          </cell>
        </row>
        <row r="30014">
          <cell r="B30014">
            <v>538</v>
          </cell>
          <cell r="H30014">
            <v>2092</v>
          </cell>
        </row>
        <row r="30015">
          <cell r="B30015">
            <v>538</v>
          </cell>
          <cell r="H30015">
            <v>2092</v>
          </cell>
        </row>
        <row r="30016">
          <cell r="B30016">
            <v>538</v>
          </cell>
          <cell r="H30016">
            <v>2092</v>
          </cell>
        </row>
        <row r="30017">
          <cell r="B30017">
            <v>538</v>
          </cell>
          <cell r="H30017">
            <v>2092</v>
          </cell>
        </row>
        <row r="30018">
          <cell r="B30018">
            <v>538</v>
          </cell>
          <cell r="H30018">
            <v>2092</v>
          </cell>
        </row>
        <row r="30019">
          <cell r="B30019">
            <v>538</v>
          </cell>
          <cell r="H30019">
            <v>2092</v>
          </cell>
        </row>
        <row r="30020">
          <cell r="B30020">
            <v>538</v>
          </cell>
          <cell r="H30020">
            <v>2092</v>
          </cell>
        </row>
        <row r="30021">
          <cell r="B30021">
            <v>538</v>
          </cell>
          <cell r="H30021">
            <v>2092</v>
          </cell>
        </row>
        <row r="30022">
          <cell r="B30022">
            <v>538</v>
          </cell>
          <cell r="H30022">
            <v>2092</v>
          </cell>
        </row>
        <row r="30023">
          <cell r="B30023">
            <v>538</v>
          </cell>
          <cell r="H30023">
            <v>2092</v>
          </cell>
        </row>
        <row r="30024">
          <cell r="B30024">
            <v>538</v>
          </cell>
          <cell r="H30024">
            <v>2092</v>
          </cell>
        </row>
        <row r="30025">
          <cell r="B30025">
            <v>538</v>
          </cell>
          <cell r="H30025">
            <v>2092</v>
          </cell>
        </row>
        <row r="30026">
          <cell r="B30026">
            <v>538</v>
          </cell>
          <cell r="H30026">
            <v>2092</v>
          </cell>
        </row>
        <row r="30027">
          <cell r="B30027">
            <v>538</v>
          </cell>
          <cell r="H30027">
            <v>2092</v>
          </cell>
        </row>
        <row r="30028">
          <cell r="B30028">
            <v>538</v>
          </cell>
          <cell r="H30028">
            <v>2092</v>
          </cell>
        </row>
        <row r="30029">
          <cell r="B30029">
            <v>538</v>
          </cell>
          <cell r="H30029">
            <v>2092</v>
          </cell>
        </row>
        <row r="30030">
          <cell r="B30030">
            <v>538</v>
          </cell>
          <cell r="H30030">
            <v>2092</v>
          </cell>
        </row>
        <row r="30031">
          <cell r="B30031">
            <v>538</v>
          </cell>
          <cell r="H30031">
            <v>2092</v>
          </cell>
        </row>
        <row r="30032">
          <cell r="B30032">
            <v>538</v>
          </cell>
          <cell r="H30032">
            <v>2092</v>
          </cell>
        </row>
        <row r="30033">
          <cell r="B30033">
            <v>538</v>
          </cell>
          <cell r="H30033">
            <v>2092</v>
          </cell>
        </row>
        <row r="30034">
          <cell r="B30034">
            <v>538</v>
          </cell>
          <cell r="H30034">
            <v>2092</v>
          </cell>
        </row>
        <row r="30035">
          <cell r="B30035">
            <v>538</v>
          </cell>
          <cell r="H30035">
            <v>2092</v>
          </cell>
        </row>
        <row r="30036">
          <cell r="B30036">
            <v>538</v>
          </cell>
          <cell r="H30036">
            <v>2092</v>
          </cell>
        </row>
        <row r="30037">
          <cell r="B30037">
            <v>538</v>
          </cell>
          <cell r="H30037">
            <v>2092</v>
          </cell>
        </row>
        <row r="30038">
          <cell r="B30038">
            <v>539</v>
          </cell>
          <cell r="H30038" t="str">
            <v>43900539WIL</v>
          </cell>
        </row>
        <row r="30039">
          <cell r="B30039">
            <v>539</v>
          </cell>
          <cell r="H30039" t="str">
            <v>43900539WIL</v>
          </cell>
        </row>
        <row r="30040">
          <cell r="B30040">
            <v>539</v>
          </cell>
          <cell r="H30040" t="str">
            <v>43900539WIL</v>
          </cell>
        </row>
        <row r="30041">
          <cell r="B30041">
            <v>539</v>
          </cell>
          <cell r="H30041" t="str">
            <v>43900539WIL</v>
          </cell>
        </row>
        <row r="30042">
          <cell r="B30042">
            <v>539</v>
          </cell>
          <cell r="H30042" t="str">
            <v>1030</v>
          </cell>
        </row>
        <row r="30043">
          <cell r="B30043">
            <v>539</v>
          </cell>
          <cell r="H30043" t="str">
            <v>1030</v>
          </cell>
        </row>
        <row r="30044">
          <cell r="B30044">
            <v>539</v>
          </cell>
          <cell r="H30044" t="str">
            <v>1030</v>
          </cell>
        </row>
        <row r="30045">
          <cell r="B30045">
            <v>539</v>
          </cell>
          <cell r="H30045" t="str">
            <v>1030</v>
          </cell>
        </row>
        <row r="30046">
          <cell r="B30046">
            <v>540</v>
          </cell>
          <cell r="H30046" t="str">
            <v>43902540DOM</v>
          </cell>
        </row>
        <row r="30047">
          <cell r="B30047">
            <v>540</v>
          </cell>
          <cell r="H30047" t="str">
            <v>43902540DOM</v>
          </cell>
        </row>
        <row r="30048">
          <cell r="B30048">
            <v>540</v>
          </cell>
          <cell r="H30048" t="str">
            <v>43902540DOM</v>
          </cell>
        </row>
        <row r="30049">
          <cell r="B30049">
            <v>540</v>
          </cell>
          <cell r="H30049" t="str">
            <v>43902540DOM</v>
          </cell>
        </row>
        <row r="30050">
          <cell r="B30050">
            <v>540</v>
          </cell>
          <cell r="H30050" t="str">
            <v>43902540DOM</v>
          </cell>
        </row>
        <row r="30051">
          <cell r="B30051">
            <v>540</v>
          </cell>
          <cell r="H30051" t="str">
            <v>43902540DOM</v>
          </cell>
        </row>
        <row r="30052">
          <cell r="B30052">
            <v>540</v>
          </cell>
          <cell r="H30052" t="str">
            <v>43902540DOM</v>
          </cell>
        </row>
        <row r="30053">
          <cell r="B30053">
            <v>540</v>
          </cell>
          <cell r="H30053" t="str">
            <v>43902540DOM</v>
          </cell>
        </row>
        <row r="30054">
          <cell r="B30054">
            <v>540</v>
          </cell>
          <cell r="H30054" t="str">
            <v>43902540DOM</v>
          </cell>
        </row>
        <row r="30055">
          <cell r="B30055">
            <v>540</v>
          </cell>
          <cell r="H30055" t="str">
            <v>43902540DOM</v>
          </cell>
        </row>
        <row r="30056">
          <cell r="B30056">
            <v>540</v>
          </cell>
          <cell r="H30056" t="str">
            <v>43902540DOM</v>
          </cell>
        </row>
        <row r="30057">
          <cell r="B30057">
            <v>540</v>
          </cell>
          <cell r="H30057" t="str">
            <v>43902540DOM</v>
          </cell>
        </row>
        <row r="30058">
          <cell r="B30058">
            <v>540</v>
          </cell>
          <cell r="H30058" t="str">
            <v>43902540DOM</v>
          </cell>
        </row>
        <row r="30059">
          <cell r="B30059">
            <v>540</v>
          </cell>
          <cell r="H30059" t="str">
            <v>43902540DOM</v>
          </cell>
        </row>
        <row r="30060">
          <cell r="B30060">
            <v>540</v>
          </cell>
          <cell r="H30060" t="str">
            <v>43902540DOM</v>
          </cell>
        </row>
        <row r="30061">
          <cell r="B30061">
            <v>540</v>
          </cell>
          <cell r="H30061" t="str">
            <v>43902540DOM</v>
          </cell>
        </row>
        <row r="30062">
          <cell r="B30062">
            <v>540</v>
          </cell>
          <cell r="H30062" t="str">
            <v>44137540DOM</v>
          </cell>
        </row>
        <row r="30063">
          <cell r="B30063">
            <v>540</v>
          </cell>
          <cell r="H30063" t="str">
            <v>44137540DOM</v>
          </cell>
        </row>
        <row r="30064">
          <cell r="B30064">
            <v>540</v>
          </cell>
          <cell r="H30064" t="str">
            <v>44137540DOM</v>
          </cell>
        </row>
        <row r="30065">
          <cell r="B30065">
            <v>540</v>
          </cell>
          <cell r="H30065" t="str">
            <v>44137540DOM</v>
          </cell>
        </row>
        <row r="30066">
          <cell r="B30066">
            <v>540</v>
          </cell>
          <cell r="H30066" t="str">
            <v>44137540DOM</v>
          </cell>
        </row>
        <row r="30067">
          <cell r="B30067">
            <v>540</v>
          </cell>
          <cell r="H30067" t="str">
            <v>44137540DOM</v>
          </cell>
        </row>
        <row r="30068">
          <cell r="B30068">
            <v>540</v>
          </cell>
          <cell r="H30068" t="str">
            <v>44137540DOM</v>
          </cell>
        </row>
        <row r="30069">
          <cell r="B30069">
            <v>540</v>
          </cell>
          <cell r="H30069" t="str">
            <v>44137540DOM</v>
          </cell>
        </row>
        <row r="30070">
          <cell r="B30070">
            <v>540</v>
          </cell>
          <cell r="H30070" t="str">
            <v>44137540DOM</v>
          </cell>
        </row>
        <row r="30071">
          <cell r="B30071">
            <v>540</v>
          </cell>
          <cell r="H30071" t="str">
            <v>44137540DOM</v>
          </cell>
        </row>
        <row r="30072">
          <cell r="B30072">
            <v>540</v>
          </cell>
          <cell r="H30072" t="str">
            <v>44137540DOM</v>
          </cell>
        </row>
        <row r="30073">
          <cell r="B30073">
            <v>540</v>
          </cell>
          <cell r="H30073" t="str">
            <v>44137540DOM</v>
          </cell>
        </row>
        <row r="30074">
          <cell r="B30074">
            <v>540</v>
          </cell>
          <cell r="H30074" t="str">
            <v>44137540DOM</v>
          </cell>
        </row>
        <row r="30075">
          <cell r="B30075">
            <v>540</v>
          </cell>
          <cell r="H30075" t="str">
            <v>44137540DOM</v>
          </cell>
        </row>
        <row r="30076">
          <cell r="B30076">
            <v>540</v>
          </cell>
          <cell r="H30076" t="str">
            <v>44137540DOM</v>
          </cell>
        </row>
        <row r="30077">
          <cell r="B30077">
            <v>540</v>
          </cell>
          <cell r="H30077" t="str">
            <v>44137540DOM</v>
          </cell>
        </row>
        <row r="30078">
          <cell r="B30078">
            <v>540</v>
          </cell>
          <cell r="H30078" t="str">
            <v>44137540DOM</v>
          </cell>
        </row>
        <row r="30079">
          <cell r="B30079">
            <v>540</v>
          </cell>
          <cell r="H30079" t="str">
            <v>44137540DOM</v>
          </cell>
        </row>
        <row r="30080">
          <cell r="B30080">
            <v>540</v>
          </cell>
          <cell r="H30080" t="str">
            <v>44137540DOM</v>
          </cell>
        </row>
        <row r="30081">
          <cell r="B30081">
            <v>540</v>
          </cell>
          <cell r="H30081" t="str">
            <v>44137540DOM</v>
          </cell>
        </row>
        <row r="30082">
          <cell r="B30082">
            <v>540</v>
          </cell>
          <cell r="H30082" t="str">
            <v>44137540DOM</v>
          </cell>
        </row>
        <row r="30083">
          <cell r="B30083">
            <v>540</v>
          </cell>
          <cell r="H30083" t="str">
            <v>44137540DOM</v>
          </cell>
        </row>
        <row r="30084">
          <cell r="B30084">
            <v>540</v>
          </cell>
          <cell r="H30084">
            <v>1353</v>
          </cell>
        </row>
        <row r="30085">
          <cell r="B30085">
            <v>540</v>
          </cell>
          <cell r="H30085">
            <v>1353</v>
          </cell>
        </row>
        <row r="30086">
          <cell r="B30086">
            <v>540</v>
          </cell>
          <cell r="H30086">
            <v>1353</v>
          </cell>
        </row>
        <row r="30087">
          <cell r="B30087">
            <v>540</v>
          </cell>
          <cell r="H30087">
            <v>1353</v>
          </cell>
        </row>
        <row r="30088">
          <cell r="B30088">
            <v>540</v>
          </cell>
          <cell r="H30088">
            <v>1353</v>
          </cell>
        </row>
        <row r="30089">
          <cell r="B30089">
            <v>540</v>
          </cell>
          <cell r="H30089">
            <v>1353</v>
          </cell>
        </row>
        <row r="30090">
          <cell r="B30090">
            <v>540</v>
          </cell>
          <cell r="H30090">
            <v>1353</v>
          </cell>
        </row>
        <row r="30091">
          <cell r="B30091">
            <v>540</v>
          </cell>
          <cell r="H30091">
            <v>1607</v>
          </cell>
        </row>
        <row r="30092">
          <cell r="B30092">
            <v>540</v>
          </cell>
          <cell r="H30092">
            <v>1607</v>
          </cell>
        </row>
        <row r="30093">
          <cell r="B30093">
            <v>540</v>
          </cell>
          <cell r="H30093">
            <v>1607</v>
          </cell>
        </row>
        <row r="30094">
          <cell r="B30094">
            <v>540</v>
          </cell>
          <cell r="H30094">
            <v>1607</v>
          </cell>
        </row>
        <row r="30095">
          <cell r="B30095">
            <v>540</v>
          </cell>
          <cell r="H30095">
            <v>1607</v>
          </cell>
        </row>
        <row r="30096">
          <cell r="B30096">
            <v>540</v>
          </cell>
          <cell r="H30096">
            <v>1607</v>
          </cell>
        </row>
        <row r="30097">
          <cell r="B30097">
            <v>540</v>
          </cell>
          <cell r="H30097">
            <v>1607</v>
          </cell>
        </row>
        <row r="30098">
          <cell r="B30098">
            <v>540</v>
          </cell>
          <cell r="H30098">
            <v>1607</v>
          </cell>
        </row>
        <row r="30099">
          <cell r="B30099">
            <v>540</v>
          </cell>
          <cell r="H30099">
            <v>1607</v>
          </cell>
        </row>
        <row r="30100">
          <cell r="B30100">
            <v>540</v>
          </cell>
          <cell r="H30100">
            <v>2057</v>
          </cell>
        </row>
        <row r="30101">
          <cell r="B30101">
            <v>540</v>
          </cell>
          <cell r="H30101">
            <v>2057</v>
          </cell>
        </row>
        <row r="30102">
          <cell r="B30102">
            <v>540</v>
          </cell>
          <cell r="H30102">
            <v>2057</v>
          </cell>
        </row>
        <row r="30103">
          <cell r="B30103">
            <v>540</v>
          </cell>
          <cell r="H30103">
            <v>2057</v>
          </cell>
        </row>
        <row r="30104">
          <cell r="B30104">
            <v>540</v>
          </cell>
          <cell r="H30104">
            <v>2057</v>
          </cell>
        </row>
        <row r="30105">
          <cell r="B30105">
            <v>540</v>
          </cell>
          <cell r="H30105">
            <v>2057</v>
          </cell>
        </row>
        <row r="30106">
          <cell r="B30106">
            <v>540</v>
          </cell>
          <cell r="H30106">
            <v>2057</v>
          </cell>
        </row>
        <row r="30107">
          <cell r="B30107">
            <v>540</v>
          </cell>
          <cell r="H30107">
            <v>2057</v>
          </cell>
        </row>
        <row r="30108">
          <cell r="B30108">
            <v>540</v>
          </cell>
          <cell r="H30108">
            <v>2057</v>
          </cell>
        </row>
        <row r="30109">
          <cell r="B30109">
            <v>540</v>
          </cell>
          <cell r="H30109">
            <v>2057</v>
          </cell>
        </row>
        <row r="30110">
          <cell r="B30110">
            <v>540</v>
          </cell>
          <cell r="H30110">
            <v>2057</v>
          </cell>
        </row>
        <row r="30111">
          <cell r="B30111">
            <v>540</v>
          </cell>
          <cell r="H30111">
            <v>2057</v>
          </cell>
        </row>
        <row r="30112">
          <cell r="B30112">
            <v>540</v>
          </cell>
          <cell r="H30112">
            <v>2057</v>
          </cell>
        </row>
        <row r="30113">
          <cell r="B30113">
            <v>540</v>
          </cell>
          <cell r="H30113">
            <v>2057</v>
          </cell>
        </row>
        <row r="30114">
          <cell r="B30114">
            <v>540</v>
          </cell>
          <cell r="H30114">
            <v>2057</v>
          </cell>
        </row>
        <row r="30115">
          <cell r="B30115">
            <v>540</v>
          </cell>
          <cell r="H30115">
            <v>8003</v>
          </cell>
        </row>
        <row r="30116">
          <cell r="B30116">
            <v>540</v>
          </cell>
          <cell r="H30116">
            <v>8003</v>
          </cell>
        </row>
        <row r="30117">
          <cell r="B30117">
            <v>540</v>
          </cell>
          <cell r="H30117">
            <v>8003</v>
          </cell>
        </row>
        <row r="30118">
          <cell r="B30118">
            <v>540</v>
          </cell>
          <cell r="H30118">
            <v>8003</v>
          </cell>
        </row>
        <row r="30119">
          <cell r="B30119">
            <v>540</v>
          </cell>
          <cell r="H30119">
            <v>8003</v>
          </cell>
        </row>
        <row r="30120">
          <cell r="B30120">
            <v>540</v>
          </cell>
          <cell r="H30120">
            <v>8003</v>
          </cell>
        </row>
        <row r="30121">
          <cell r="B30121">
            <v>540</v>
          </cell>
          <cell r="H30121">
            <v>8003</v>
          </cell>
        </row>
        <row r="30122">
          <cell r="B30122">
            <v>540</v>
          </cell>
          <cell r="H30122">
            <v>8003</v>
          </cell>
        </row>
        <row r="30123">
          <cell r="B30123">
            <v>540</v>
          </cell>
          <cell r="H30123">
            <v>8003</v>
          </cell>
        </row>
        <row r="30124">
          <cell r="B30124">
            <v>540</v>
          </cell>
          <cell r="H30124">
            <v>8003</v>
          </cell>
        </row>
        <row r="30125">
          <cell r="B30125">
            <v>540</v>
          </cell>
          <cell r="H30125">
            <v>8003</v>
          </cell>
        </row>
        <row r="30126">
          <cell r="B30126">
            <v>540</v>
          </cell>
          <cell r="H30126">
            <v>8003</v>
          </cell>
        </row>
        <row r="30127">
          <cell r="B30127">
            <v>540</v>
          </cell>
          <cell r="H30127">
            <v>8003</v>
          </cell>
        </row>
        <row r="30128">
          <cell r="B30128">
            <v>540</v>
          </cell>
          <cell r="H30128">
            <v>8003</v>
          </cell>
        </row>
        <row r="30129">
          <cell r="B30129">
            <v>540</v>
          </cell>
          <cell r="H30129">
            <v>8003</v>
          </cell>
        </row>
        <row r="30130">
          <cell r="B30130">
            <v>540</v>
          </cell>
          <cell r="H30130">
            <v>8003</v>
          </cell>
        </row>
        <row r="30131">
          <cell r="B30131">
            <v>540</v>
          </cell>
          <cell r="H30131">
            <v>8003</v>
          </cell>
        </row>
        <row r="30132">
          <cell r="B30132">
            <v>540</v>
          </cell>
          <cell r="H30132">
            <v>8003</v>
          </cell>
        </row>
        <row r="30133">
          <cell r="B30133">
            <v>540</v>
          </cell>
          <cell r="H30133">
            <v>8003</v>
          </cell>
        </row>
        <row r="30134">
          <cell r="B30134">
            <v>540</v>
          </cell>
          <cell r="H30134">
            <v>8003</v>
          </cell>
        </row>
        <row r="30135">
          <cell r="B30135">
            <v>540</v>
          </cell>
          <cell r="H30135">
            <v>8003</v>
          </cell>
        </row>
        <row r="30136">
          <cell r="B30136">
            <v>540</v>
          </cell>
          <cell r="H30136">
            <v>8003</v>
          </cell>
        </row>
        <row r="30137">
          <cell r="B30137">
            <v>540</v>
          </cell>
          <cell r="H30137">
            <v>8003</v>
          </cell>
        </row>
        <row r="30138">
          <cell r="B30138">
            <v>540</v>
          </cell>
          <cell r="H30138">
            <v>8003</v>
          </cell>
        </row>
        <row r="30139">
          <cell r="B30139">
            <v>540</v>
          </cell>
          <cell r="H30139">
            <v>8003</v>
          </cell>
        </row>
        <row r="30140">
          <cell r="B30140">
            <v>540</v>
          </cell>
          <cell r="H30140">
            <v>8003</v>
          </cell>
        </row>
        <row r="30141">
          <cell r="B30141">
            <v>540</v>
          </cell>
          <cell r="H30141">
            <v>8003</v>
          </cell>
        </row>
        <row r="30142">
          <cell r="B30142">
            <v>540</v>
          </cell>
          <cell r="H30142">
            <v>8459</v>
          </cell>
        </row>
        <row r="30143">
          <cell r="B30143">
            <v>540</v>
          </cell>
          <cell r="H30143">
            <v>8459</v>
          </cell>
        </row>
        <row r="30144">
          <cell r="B30144">
            <v>540</v>
          </cell>
          <cell r="H30144">
            <v>8459</v>
          </cell>
        </row>
        <row r="30145">
          <cell r="B30145">
            <v>540</v>
          </cell>
          <cell r="H30145">
            <v>8459</v>
          </cell>
        </row>
        <row r="30146">
          <cell r="B30146">
            <v>540</v>
          </cell>
          <cell r="H30146">
            <v>8459</v>
          </cell>
        </row>
        <row r="30147">
          <cell r="B30147">
            <v>540</v>
          </cell>
          <cell r="H30147">
            <v>8459</v>
          </cell>
        </row>
        <row r="30148">
          <cell r="B30148">
            <v>540</v>
          </cell>
          <cell r="H30148">
            <v>8459</v>
          </cell>
        </row>
        <row r="30149">
          <cell r="B30149">
            <v>540</v>
          </cell>
          <cell r="H30149">
            <v>8459</v>
          </cell>
        </row>
        <row r="30150">
          <cell r="B30150">
            <v>540</v>
          </cell>
          <cell r="H30150">
            <v>8459</v>
          </cell>
        </row>
        <row r="30151">
          <cell r="B30151">
            <v>540</v>
          </cell>
          <cell r="H30151">
            <v>8459</v>
          </cell>
        </row>
        <row r="30152">
          <cell r="B30152">
            <v>540</v>
          </cell>
          <cell r="H30152">
            <v>8459</v>
          </cell>
        </row>
        <row r="30153">
          <cell r="B30153">
            <v>540</v>
          </cell>
          <cell r="H30153">
            <v>8459</v>
          </cell>
        </row>
        <row r="30154">
          <cell r="B30154">
            <v>540</v>
          </cell>
          <cell r="H30154">
            <v>8459</v>
          </cell>
        </row>
        <row r="30155">
          <cell r="B30155">
            <v>540</v>
          </cell>
          <cell r="H30155">
            <v>8459</v>
          </cell>
        </row>
        <row r="30156">
          <cell r="B30156">
            <v>540</v>
          </cell>
          <cell r="H30156">
            <v>8459</v>
          </cell>
        </row>
        <row r="30157">
          <cell r="B30157">
            <v>540</v>
          </cell>
          <cell r="H30157">
            <v>8459</v>
          </cell>
        </row>
        <row r="30158">
          <cell r="B30158">
            <v>540</v>
          </cell>
          <cell r="H30158">
            <v>8459</v>
          </cell>
        </row>
        <row r="30159">
          <cell r="B30159">
            <v>540</v>
          </cell>
          <cell r="H30159">
            <v>8459</v>
          </cell>
        </row>
        <row r="30160">
          <cell r="B30160">
            <v>540</v>
          </cell>
          <cell r="H30160">
            <v>8459</v>
          </cell>
        </row>
        <row r="30161">
          <cell r="B30161">
            <v>540</v>
          </cell>
          <cell r="H30161">
            <v>8459</v>
          </cell>
        </row>
        <row r="30162">
          <cell r="B30162">
            <v>540</v>
          </cell>
          <cell r="H30162">
            <v>8459</v>
          </cell>
        </row>
        <row r="30163">
          <cell r="B30163">
            <v>540</v>
          </cell>
          <cell r="H30163">
            <v>8459</v>
          </cell>
        </row>
        <row r="30164">
          <cell r="B30164">
            <v>540</v>
          </cell>
          <cell r="H30164">
            <v>8459</v>
          </cell>
        </row>
        <row r="30165">
          <cell r="B30165">
            <v>540</v>
          </cell>
          <cell r="H30165">
            <v>8459</v>
          </cell>
        </row>
        <row r="30166">
          <cell r="B30166">
            <v>540</v>
          </cell>
          <cell r="H30166">
            <v>8459</v>
          </cell>
        </row>
        <row r="30167">
          <cell r="B30167">
            <v>540</v>
          </cell>
          <cell r="H30167">
            <v>8459</v>
          </cell>
        </row>
        <row r="30168">
          <cell r="B30168">
            <v>540</v>
          </cell>
          <cell r="H30168">
            <v>8459</v>
          </cell>
        </row>
        <row r="30169">
          <cell r="B30169">
            <v>540</v>
          </cell>
          <cell r="H30169">
            <v>8459</v>
          </cell>
        </row>
        <row r="30170">
          <cell r="B30170">
            <v>540</v>
          </cell>
          <cell r="H30170">
            <v>8459</v>
          </cell>
        </row>
        <row r="30171">
          <cell r="B30171">
            <v>540</v>
          </cell>
          <cell r="H30171">
            <v>9206</v>
          </cell>
        </row>
        <row r="30172">
          <cell r="B30172">
            <v>540</v>
          </cell>
          <cell r="H30172">
            <v>9206</v>
          </cell>
        </row>
        <row r="30173">
          <cell r="B30173">
            <v>540</v>
          </cell>
          <cell r="H30173">
            <v>9206</v>
          </cell>
        </row>
        <row r="30174">
          <cell r="B30174">
            <v>540</v>
          </cell>
          <cell r="H30174">
            <v>9206</v>
          </cell>
        </row>
        <row r="30175">
          <cell r="B30175">
            <v>540</v>
          </cell>
          <cell r="H30175">
            <v>9206</v>
          </cell>
        </row>
        <row r="30176">
          <cell r="B30176">
            <v>540</v>
          </cell>
          <cell r="H30176">
            <v>9206</v>
          </cell>
        </row>
        <row r="30177">
          <cell r="B30177">
            <v>540</v>
          </cell>
          <cell r="H30177">
            <v>9206</v>
          </cell>
        </row>
        <row r="30178">
          <cell r="B30178">
            <v>540</v>
          </cell>
          <cell r="H30178">
            <v>9206</v>
          </cell>
        </row>
        <row r="30179">
          <cell r="B30179">
            <v>540</v>
          </cell>
          <cell r="H30179">
            <v>9206</v>
          </cell>
        </row>
        <row r="30180">
          <cell r="B30180">
            <v>540</v>
          </cell>
          <cell r="H30180">
            <v>9206</v>
          </cell>
        </row>
        <row r="30181">
          <cell r="B30181">
            <v>540</v>
          </cell>
          <cell r="H30181">
            <v>9206</v>
          </cell>
        </row>
        <row r="30182">
          <cell r="B30182">
            <v>540</v>
          </cell>
          <cell r="H30182">
            <v>9206</v>
          </cell>
        </row>
        <row r="30183">
          <cell r="B30183">
            <v>540</v>
          </cell>
          <cell r="H30183">
            <v>9206</v>
          </cell>
        </row>
        <row r="30184">
          <cell r="B30184">
            <v>540</v>
          </cell>
          <cell r="H30184">
            <v>9206</v>
          </cell>
        </row>
        <row r="30185">
          <cell r="B30185">
            <v>540</v>
          </cell>
          <cell r="H30185">
            <v>9206</v>
          </cell>
        </row>
        <row r="30186">
          <cell r="B30186">
            <v>540</v>
          </cell>
          <cell r="H30186">
            <v>9206</v>
          </cell>
        </row>
        <row r="30187">
          <cell r="B30187">
            <v>540</v>
          </cell>
          <cell r="H30187">
            <v>9206</v>
          </cell>
        </row>
        <row r="30188">
          <cell r="B30188">
            <v>540</v>
          </cell>
          <cell r="H30188">
            <v>9206</v>
          </cell>
        </row>
        <row r="30189">
          <cell r="B30189">
            <v>540</v>
          </cell>
          <cell r="H30189">
            <v>9206</v>
          </cell>
        </row>
        <row r="30190">
          <cell r="B30190">
            <v>540</v>
          </cell>
          <cell r="H30190">
            <v>9206</v>
          </cell>
        </row>
        <row r="30191">
          <cell r="B30191">
            <v>540</v>
          </cell>
          <cell r="H30191">
            <v>9206</v>
          </cell>
        </row>
        <row r="30192">
          <cell r="B30192">
            <v>540</v>
          </cell>
          <cell r="H30192">
            <v>9206</v>
          </cell>
        </row>
        <row r="30193">
          <cell r="B30193">
            <v>540</v>
          </cell>
          <cell r="H30193">
            <v>9206</v>
          </cell>
        </row>
        <row r="30194">
          <cell r="B30194">
            <v>540</v>
          </cell>
          <cell r="H30194">
            <v>9206</v>
          </cell>
        </row>
        <row r="30195">
          <cell r="B30195">
            <v>540</v>
          </cell>
          <cell r="H30195">
            <v>9206</v>
          </cell>
        </row>
        <row r="30196">
          <cell r="B30196">
            <v>541</v>
          </cell>
          <cell r="H30196" t="str">
            <v>43902541ELB</v>
          </cell>
        </row>
        <row r="30197">
          <cell r="B30197">
            <v>541</v>
          </cell>
          <cell r="H30197" t="str">
            <v>43902541ELB</v>
          </cell>
        </row>
        <row r="30198">
          <cell r="B30198">
            <v>541</v>
          </cell>
          <cell r="H30198" t="str">
            <v>43902541ELB</v>
          </cell>
        </row>
        <row r="30199">
          <cell r="B30199">
            <v>541</v>
          </cell>
          <cell r="H30199" t="str">
            <v>43902541ELB</v>
          </cell>
        </row>
        <row r="30200">
          <cell r="B30200">
            <v>541</v>
          </cell>
          <cell r="H30200" t="str">
            <v>43902541ELB</v>
          </cell>
        </row>
        <row r="30201">
          <cell r="B30201">
            <v>541</v>
          </cell>
          <cell r="H30201" t="str">
            <v>43902541ELB</v>
          </cell>
        </row>
        <row r="30202">
          <cell r="B30202">
            <v>541</v>
          </cell>
          <cell r="H30202" t="str">
            <v>43902541ELB</v>
          </cell>
        </row>
        <row r="30203">
          <cell r="B30203">
            <v>541</v>
          </cell>
          <cell r="H30203" t="str">
            <v>43902541ELB</v>
          </cell>
        </row>
        <row r="30204">
          <cell r="B30204">
            <v>541</v>
          </cell>
          <cell r="H30204" t="str">
            <v>43902541ELB</v>
          </cell>
        </row>
        <row r="30205">
          <cell r="B30205">
            <v>541</v>
          </cell>
          <cell r="H30205" t="str">
            <v>43902541ELB</v>
          </cell>
        </row>
        <row r="30206">
          <cell r="B30206">
            <v>541</v>
          </cell>
          <cell r="H30206" t="str">
            <v>43902541ELB</v>
          </cell>
        </row>
        <row r="30207">
          <cell r="B30207">
            <v>541</v>
          </cell>
          <cell r="H30207" t="str">
            <v>43902541ELB</v>
          </cell>
        </row>
        <row r="30208">
          <cell r="B30208">
            <v>541</v>
          </cell>
          <cell r="H30208" t="str">
            <v>43902541ELB</v>
          </cell>
        </row>
        <row r="30209">
          <cell r="B30209">
            <v>541</v>
          </cell>
          <cell r="H30209" t="str">
            <v>43902541ELB</v>
          </cell>
        </row>
        <row r="30210">
          <cell r="B30210">
            <v>541</v>
          </cell>
          <cell r="H30210" t="str">
            <v>43902541ELB</v>
          </cell>
        </row>
        <row r="30211">
          <cell r="B30211">
            <v>541</v>
          </cell>
          <cell r="H30211" t="str">
            <v>43902541ELB</v>
          </cell>
        </row>
        <row r="30212">
          <cell r="B30212">
            <v>541</v>
          </cell>
          <cell r="H30212" t="str">
            <v>43902541ELB</v>
          </cell>
        </row>
        <row r="30213">
          <cell r="B30213">
            <v>541</v>
          </cell>
          <cell r="H30213" t="str">
            <v>43902541ELB</v>
          </cell>
        </row>
        <row r="30214">
          <cell r="B30214">
            <v>541</v>
          </cell>
          <cell r="H30214" t="str">
            <v>43902541ELB</v>
          </cell>
        </row>
        <row r="30215">
          <cell r="B30215">
            <v>541</v>
          </cell>
          <cell r="H30215" t="str">
            <v>43902541ELB</v>
          </cell>
        </row>
        <row r="30216">
          <cell r="B30216">
            <v>541</v>
          </cell>
          <cell r="H30216" t="str">
            <v>43902541ELB</v>
          </cell>
        </row>
        <row r="30217">
          <cell r="B30217">
            <v>541</v>
          </cell>
          <cell r="H30217" t="str">
            <v>43902541ELB</v>
          </cell>
        </row>
        <row r="30218">
          <cell r="B30218">
            <v>541</v>
          </cell>
          <cell r="H30218" t="str">
            <v>43902541ELB</v>
          </cell>
        </row>
        <row r="30219">
          <cell r="B30219">
            <v>541</v>
          </cell>
          <cell r="H30219" t="str">
            <v>43902541ELB</v>
          </cell>
        </row>
        <row r="30220">
          <cell r="B30220">
            <v>541</v>
          </cell>
          <cell r="H30220" t="str">
            <v>43902541ELB</v>
          </cell>
        </row>
        <row r="30221">
          <cell r="B30221">
            <v>541</v>
          </cell>
          <cell r="H30221" t="str">
            <v>43902541ELB</v>
          </cell>
        </row>
        <row r="30222">
          <cell r="B30222">
            <v>541</v>
          </cell>
          <cell r="H30222" t="str">
            <v>43902541ELB</v>
          </cell>
        </row>
        <row r="30223">
          <cell r="B30223">
            <v>541</v>
          </cell>
          <cell r="H30223" t="str">
            <v>43902541ELB</v>
          </cell>
        </row>
        <row r="30224">
          <cell r="B30224">
            <v>541</v>
          </cell>
          <cell r="H30224" t="str">
            <v>43902541ELB</v>
          </cell>
        </row>
        <row r="30225">
          <cell r="B30225">
            <v>541</v>
          </cell>
          <cell r="H30225" t="str">
            <v>43902541ELB</v>
          </cell>
        </row>
        <row r="30226">
          <cell r="B30226">
            <v>541</v>
          </cell>
          <cell r="H30226" t="str">
            <v>43902541ELB</v>
          </cell>
        </row>
        <row r="30227">
          <cell r="B30227">
            <v>541</v>
          </cell>
          <cell r="H30227" t="str">
            <v>43902541ELB</v>
          </cell>
        </row>
        <row r="30228">
          <cell r="B30228">
            <v>541</v>
          </cell>
          <cell r="H30228" t="str">
            <v>43902541ELB</v>
          </cell>
        </row>
        <row r="30229">
          <cell r="B30229">
            <v>542</v>
          </cell>
          <cell r="H30229" t="str">
            <v>43903542HEN</v>
          </cell>
        </row>
        <row r="30230">
          <cell r="B30230">
            <v>542</v>
          </cell>
          <cell r="H30230" t="str">
            <v>43903542HEN</v>
          </cell>
        </row>
        <row r="30231">
          <cell r="B30231">
            <v>542</v>
          </cell>
          <cell r="H30231" t="str">
            <v>43903542HEN</v>
          </cell>
        </row>
        <row r="30232">
          <cell r="B30232">
            <v>542</v>
          </cell>
          <cell r="H30232" t="str">
            <v>43903542HEN</v>
          </cell>
        </row>
        <row r="30233">
          <cell r="B30233">
            <v>542</v>
          </cell>
          <cell r="H30233" t="str">
            <v>43903542HEN</v>
          </cell>
        </row>
        <row r="30234">
          <cell r="B30234">
            <v>542</v>
          </cell>
          <cell r="H30234" t="str">
            <v>43903542HEN</v>
          </cell>
        </row>
        <row r="30235">
          <cell r="B30235">
            <v>542</v>
          </cell>
          <cell r="H30235" t="str">
            <v>43903542HEN</v>
          </cell>
        </row>
        <row r="30236">
          <cell r="B30236">
            <v>542</v>
          </cell>
          <cell r="H30236" t="str">
            <v>43903542HEN</v>
          </cell>
        </row>
        <row r="30237">
          <cell r="B30237">
            <v>542</v>
          </cell>
          <cell r="H30237" t="str">
            <v>43903542HEN</v>
          </cell>
        </row>
        <row r="30238">
          <cell r="B30238">
            <v>542</v>
          </cell>
          <cell r="H30238" t="str">
            <v>43903542HEN</v>
          </cell>
        </row>
        <row r="30239">
          <cell r="B30239">
            <v>543</v>
          </cell>
          <cell r="H30239" t="str">
            <v>43897543JUA</v>
          </cell>
        </row>
        <row r="30240">
          <cell r="B30240">
            <v>543</v>
          </cell>
          <cell r="H30240" t="str">
            <v>43897543JUA</v>
          </cell>
        </row>
        <row r="30241">
          <cell r="B30241">
            <v>543</v>
          </cell>
          <cell r="H30241" t="str">
            <v>43897543JUA</v>
          </cell>
        </row>
        <row r="30242">
          <cell r="B30242">
            <v>543</v>
          </cell>
          <cell r="H30242" t="str">
            <v>43897543JUA</v>
          </cell>
        </row>
        <row r="30243">
          <cell r="B30243">
            <v>543</v>
          </cell>
          <cell r="H30243" t="str">
            <v>43897543JUA</v>
          </cell>
        </row>
        <row r="30244">
          <cell r="B30244">
            <v>543</v>
          </cell>
          <cell r="H30244" t="str">
            <v>43897543JUA</v>
          </cell>
        </row>
        <row r="30245">
          <cell r="B30245">
            <v>543</v>
          </cell>
          <cell r="H30245" t="str">
            <v>43897543JUA</v>
          </cell>
        </row>
        <row r="30246">
          <cell r="B30246">
            <v>543</v>
          </cell>
          <cell r="H30246" t="str">
            <v>43897543JUA</v>
          </cell>
        </row>
        <row r="30247">
          <cell r="B30247">
            <v>543</v>
          </cell>
          <cell r="H30247" t="str">
            <v>43897543JUA</v>
          </cell>
        </row>
        <row r="30248">
          <cell r="B30248">
            <v>543</v>
          </cell>
          <cell r="H30248" t="str">
            <v>43897543JUA</v>
          </cell>
        </row>
        <row r="30249">
          <cell r="B30249">
            <v>543</v>
          </cell>
          <cell r="H30249" t="str">
            <v>43897543JUA</v>
          </cell>
        </row>
        <row r="30250">
          <cell r="B30250">
            <v>543</v>
          </cell>
          <cell r="H30250" t="str">
            <v>43897543JUA</v>
          </cell>
        </row>
        <row r="30251">
          <cell r="B30251">
            <v>543</v>
          </cell>
          <cell r="H30251" t="str">
            <v>43897543JUA</v>
          </cell>
        </row>
        <row r="30252">
          <cell r="B30252">
            <v>543</v>
          </cell>
          <cell r="H30252" t="str">
            <v>43897543JUA</v>
          </cell>
        </row>
        <row r="30253">
          <cell r="B30253">
            <v>543</v>
          </cell>
          <cell r="H30253" t="str">
            <v>43897543JUA</v>
          </cell>
        </row>
        <row r="30254">
          <cell r="B30254">
            <v>543</v>
          </cell>
          <cell r="H30254" t="str">
            <v>43897543JUA</v>
          </cell>
        </row>
        <row r="30255">
          <cell r="B30255">
            <v>543</v>
          </cell>
          <cell r="H30255" t="str">
            <v>43897543JUA</v>
          </cell>
        </row>
        <row r="30256">
          <cell r="B30256">
            <v>543</v>
          </cell>
          <cell r="H30256" t="str">
            <v>43897543JUA</v>
          </cell>
        </row>
        <row r="30257">
          <cell r="B30257">
            <v>543</v>
          </cell>
          <cell r="H30257" t="str">
            <v>43897543JUA</v>
          </cell>
        </row>
        <row r="30258">
          <cell r="B30258">
            <v>543</v>
          </cell>
          <cell r="H30258" t="str">
            <v>43897543JUA</v>
          </cell>
        </row>
        <row r="30259">
          <cell r="B30259">
            <v>543</v>
          </cell>
          <cell r="H30259" t="str">
            <v>43897543JUA</v>
          </cell>
        </row>
        <row r="30260">
          <cell r="B30260">
            <v>543</v>
          </cell>
          <cell r="H30260">
            <v>1004</v>
          </cell>
        </row>
        <row r="30261">
          <cell r="B30261">
            <v>543</v>
          </cell>
          <cell r="H30261">
            <v>1004</v>
          </cell>
        </row>
        <row r="30262">
          <cell r="B30262">
            <v>543</v>
          </cell>
          <cell r="H30262">
            <v>1004</v>
          </cell>
        </row>
        <row r="30263">
          <cell r="B30263">
            <v>543</v>
          </cell>
          <cell r="H30263">
            <v>1004</v>
          </cell>
        </row>
        <row r="30264">
          <cell r="B30264">
            <v>543</v>
          </cell>
          <cell r="H30264">
            <v>1004</v>
          </cell>
        </row>
        <row r="30265">
          <cell r="B30265">
            <v>543</v>
          </cell>
          <cell r="H30265">
            <v>1004</v>
          </cell>
        </row>
        <row r="30266">
          <cell r="B30266">
            <v>543</v>
          </cell>
          <cell r="H30266">
            <v>1004</v>
          </cell>
        </row>
        <row r="30267">
          <cell r="B30267">
            <v>543</v>
          </cell>
          <cell r="H30267">
            <v>1004</v>
          </cell>
        </row>
        <row r="30268">
          <cell r="B30268">
            <v>543</v>
          </cell>
          <cell r="H30268">
            <v>1004</v>
          </cell>
        </row>
        <row r="30269">
          <cell r="B30269">
            <v>543</v>
          </cell>
          <cell r="H30269">
            <v>1004</v>
          </cell>
        </row>
        <row r="30270">
          <cell r="B30270">
            <v>543</v>
          </cell>
          <cell r="H30270">
            <v>1004</v>
          </cell>
        </row>
        <row r="30271">
          <cell r="B30271">
            <v>543</v>
          </cell>
          <cell r="H30271">
            <v>1004</v>
          </cell>
        </row>
        <row r="30272">
          <cell r="B30272">
            <v>543</v>
          </cell>
          <cell r="H30272">
            <v>1004</v>
          </cell>
        </row>
        <row r="30273">
          <cell r="B30273">
            <v>543</v>
          </cell>
          <cell r="H30273">
            <v>1004</v>
          </cell>
        </row>
        <row r="30274">
          <cell r="B30274">
            <v>543</v>
          </cell>
          <cell r="H30274">
            <v>1004</v>
          </cell>
        </row>
        <row r="30275">
          <cell r="B30275">
            <v>543</v>
          </cell>
          <cell r="H30275">
            <v>1004</v>
          </cell>
        </row>
        <row r="30276">
          <cell r="B30276">
            <v>543</v>
          </cell>
          <cell r="H30276">
            <v>1004</v>
          </cell>
        </row>
        <row r="30277">
          <cell r="B30277">
            <v>543</v>
          </cell>
          <cell r="H30277">
            <v>1004</v>
          </cell>
        </row>
        <row r="30278">
          <cell r="B30278">
            <v>543</v>
          </cell>
          <cell r="H30278">
            <v>1347</v>
          </cell>
        </row>
        <row r="30279">
          <cell r="B30279">
            <v>543</v>
          </cell>
          <cell r="H30279">
            <v>1347</v>
          </cell>
        </row>
        <row r="30280">
          <cell r="B30280">
            <v>543</v>
          </cell>
          <cell r="H30280">
            <v>1347</v>
          </cell>
        </row>
        <row r="30281">
          <cell r="B30281">
            <v>543</v>
          </cell>
          <cell r="H30281">
            <v>1347</v>
          </cell>
        </row>
        <row r="30282">
          <cell r="B30282">
            <v>543</v>
          </cell>
          <cell r="H30282">
            <v>1347</v>
          </cell>
        </row>
        <row r="30283">
          <cell r="B30283">
            <v>543</v>
          </cell>
          <cell r="H30283">
            <v>1347</v>
          </cell>
        </row>
        <row r="30284">
          <cell r="B30284">
            <v>543</v>
          </cell>
          <cell r="H30284">
            <v>1347</v>
          </cell>
        </row>
        <row r="30285">
          <cell r="B30285">
            <v>543</v>
          </cell>
          <cell r="H30285">
            <v>1347</v>
          </cell>
        </row>
        <row r="30286">
          <cell r="B30286">
            <v>543</v>
          </cell>
          <cell r="H30286">
            <v>1347</v>
          </cell>
        </row>
        <row r="30287">
          <cell r="B30287">
            <v>543</v>
          </cell>
          <cell r="H30287">
            <v>1347</v>
          </cell>
        </row>
        <row r="30288">
          <cell r="B30288">
            <v>543</v>
          </cell>
          <cell r="H30288">
            <v>1347</v>
          </cell>
        </row>
        <row r="30289">
          <cell r="B30289">
            <v>543</v>
          </cell>
          <cell r="H30289">
            <v>1347</v>
          </cell>
        </row>
        <row r="30290">
          <cell r="B30290">
            <v>543</v>
          </cell>
          <cell r="H30290">
            <v>1347</v>
          </cell>
        </row>
        <row r="30291">
          <cell r="B30291">
            <v>543</v>
          </cell>
          <cell r="H30291">
            <v>1347</v>
          </cell>
        </row>
        <row r="30292">
          <cell r="B30292">
            <v>543</v>
          </cell>
          <cell r="H30292">
            <v>1347</v>
          </cell>
        </row>
        <row r="30293">
          <cell r="B30293">
            <v>543</v>
          </cell>
          <cell r="H30293">
            <v>1347</v>
          </cell>
        </row>
        <row r="30294">
          <cell r="B30294">
            <v>543</v>
          </cell>
          <cell r="H30294">
            <v>1347</v>
          </cell>
        </row>
        <row r="30295">
          <cell r="B30295">
            <v>543</v>
          </cell>
          <cell r="H30295">
            <v>1347</v>
          </cell>
        </row>
        <row r="30296">
          <cell r="B30296">
            <v>543</v>
          </cell>
          <cell r="H30296">
            <v>1347</v>
          </cell>
        </row>
        <row r="30297">
          <cell r="B30297">
            <v>543</v>
          </cell>
          <cell r="H30297">
            <v>1347</v>
          </cell>
        </row>
        <row r="30298">
          <cell r="B30298">
            <v>543</v>
          </cell>
          <cell r="H30298">
            <v>1775</v>
          </cell>
        </row>
        <row r="30299">
          <cell r="B30299">
            <v>543</v>
          </cell>
          <cell r="H30299">
            <v>1775</v>
          </cell>
        </row>
        <row r="30300">
          <cell r="B30300">
            <v>543</v>
          </cell>
          <cell r="H30300">
            <v>1775</v>
          </cell>
        </row>
        <row r="30301">
          <cell r="B30301">
            <v>543</v>
          </cell>
          <cell r="H30301">
            <v>1775</v>
          </cell>
        </row>
        <row r="30302">
          <cell r="B30302">
            <v>543</v>
          </cell>
          <cell r="H30302">
            <v>1775</v>
          </cell>
        </row>
        <row r="30303">
          <cell r="B30303">
            <v>543</v>
          </cell>
          <cell r="H30303">
            <v>1775</v>
          </cell>
        </row>
        <row r="30304">
          <cell r="B30304">
            <v>543</v>
          </cell>
          <cell r="H30304">
            <v>1775</v>
          </cell>
        </row>
        <row r="30305">
          <cell r="B30305">
            <v>543</v>
          </cell>
          <cell r="H30305">
            <v>1775</v>
          </cell>
        </row>
        <row r="30306">
          <cell r="B30306">
            <v>543</v>
          </cell>
          <cell r="H30306">
            <v>1775</v>
          </cell>
        </row>
        <row r="30307">
          <cell r="B30307">
            <v>543</v>
          </cell>
          <cell r="H30307">
            <v>1775</v>
          </cell>
        </row>
        <row r="30308">
          <cell r="B30308">
            <v>543</v>
          </cell>
          <cell r="H30308">
            <v>1775</v>
          </cell>
        </row>
        <row r="30309">
          <cell r="B30309">
            <v>543</v>
          </cell>
          <cell r="H30309">
            <v>1775</v>
          </cell>
        </row>
        <row r="30310">
          <cell r="B30310">
            <v>543</v>
          </cell>
          <cell r="H30310">
            <v>1775</v>
          </cell>
        </row>
        <row r="30311">
          <cell r="B30311">
            <v>543</v>
          </cell>
          <cell r="H30311">
            <v>1775</v>
          </cell>
        </row>
        <row r="30312">
          <cell r="B30312">
            <v>543</v>
          </cell>
          <cell r="H30312">
            <v>1775</v>
          </cell>
        </row>
        <row r="30313">
          <cell r="B30313">
            <v>543</v>
          </cell>
          <cell r="H30313">
            <v>1775</v>
          </cell>
        </row>
        <row r="30314">
          <cell r="B30314">
            <v>543</v>
          </cell>
          <cell r="H30314">
            <v>1775</v>
          </cell>
        </row>
        <row r="30315">
          <cell r="B30315">
            <v>543</v>
          </cell>
          <cell r="H30315">
            <v>1775</v>
          </cell>
        </row>
        <row r="30316">
          <cell r="B30316">
            <v>543</v>
          </cell>
          <cell r="H30316">
            <v>1775</v>
          </cell>
        </row>
        <row r="30317">
          <cell r="B30317">
            <v>543</v>
          </cell>
          <cell r="H30317">
            <v>1775</v>
          </cell>
        </row>
        <row r="30318">
          <cell r="B30318">
            <v>543</v>
          </cell>
          <cell r="H30318">
            <v>5228</v>
          </cell>
        </row>
        <row r="30319">
          <cell r="B30319">
            <v>543</v>
          </cell>
          <cell r="H30319">
            <v>5228</v>
          </cell>
        </row>
        <row r="30320">
          <cell r="B30320">
            <v>543</v>
          </cell>
          <cell r="H30320">
            <v>5228</v>
          </cell>
        </row>
        <row r="30321">
          <cell r="B30321">
            <v>543</v>
          </cell>
          <cell r="H30321">
            <v>5228</v>
          </cell>
        </row>
        <row r="30322">
          <cell r="B30322">
            <v>543</v>
          </cell>
          <cell r="H30322">
            <v>5228</v>
          </cell>
        </row>
        <row r="30323">
          <cell r="B30323">
            <v>543</v>
          </cell>
          <cell r="H30323">
            <v>5228</v>
          </cell>
        </row>
        <row r="30324">
          <cell r="B30324">
            <v>543</v>
          </cell>
          <cell r="H30324">
            <v>5228</v>
          </cell>
        </row>
        <row r="30325">
          <cell r="B30325">
            <v>543</v>
          </cell>
          <cell r="H30325">
            <v>5228</v>
          </cell>
        </row>
        <row r="30326">
          <cell r="B30326">
            <v>543</v>
          </cell>
          <cell r="H30326">
            <v>5228</v>
          </cell>
        </row>
        <row r="30327">
          <cell r="B30327">
            <v>543</v>
          </cell>
          <cell r="H30327">
            <v>5228</v>
          </cell>
        </row>
        <row r="30328">
          <cell r="B30328">
            <v>543</v>
          </cell>
          <cell r="H30328">
            <v>5228</v>
          </cell>
        </row>
        <row r="30329">
          <cell r="B30329">
            <v>543</v>
          </cell>
          <cell r="H30329">
            <v>5228</v>
          </cell>
        </row>
        <row r="30330">
          <cell r="B30330">
            <v>543</v>
          </cell>
          <cell r="H30330">
            <v>5228</v>
          </cell>
        </row>
        <row r="30331">
          <cell r="B30331">
            <v>543</v>
          </cell>
          <cell r="H30331">
            <v>5228</v>
          </cell>
        </row>
        <row r="30332">
          <cell r="B30332">
            <v>543</v>
          </cell>
          <cell r="H30332">
            <v>5228</v>
          </cell>
        </row>
        <row r="30333">
          <cell r="B30333">
            <v>543</v>
          </cell>
          <cell r="H30333">
            <v>5228</v>
          </cell>
        </row>
        <row r="30334">
          <cell r="B30334">
            <v>543</v>
          </cell>
          <cell r="H30334">
            <v>5228</v>
          </cell>
        </row>
        <row r="30335">
          <cell r="B30335">
            <v>543</v>
          </cell>
          <cell r="H30335">
            <v>5228</v>
          </cell>
        </row>
        <row r="30336">
          <cell r="B30336">
            <v>543</v>
          </cell>
          <cell r="H30336">
            <v>5228</v>
          </cell>
        </row>
        <row r="30337">
          <cell r="B30337">
            <v>543</v>
          </cell>
          <cell r="H30337">
            <v>5228</v>
          </cell>
        </row>
        <row r="30338">
          <cell r="B30338">
            <v>543</v>
          </cell>
          <cell r="H30338">
            <v>5228</v>
          </cell>
        </row>
        <row r="30339">
          <cell r="B30339">
            <v>543</v>
          </cell>
          <cell r="H30339">
            <v>8288</v>
          </cell>
        </row>
        <row r="30340">
          <cell r="B30340">
            <v>543</v>
          </cell>
          <cell r="H30340">
            <v>8288</v>
          </cell>
        </row>
        <row r="30341">
          <cell r="B30341">
            <v>543</v>
          </cell>
          <cell r="H30341">
            <v>8288</v>
          </cell>
        </row>
        <row r="30342">
          <cell r="B30342">
            <v>543</v>
          </cell>
          <cell r="H30342">
            <v>8288</v>
          </cell>
        </row>
        <row r="30343">
          <cell r="B30343">
            <v>543</v>
          </cell>
          <cell r="H30343">
            <v>8288</v>
          </cell>
        </row>
        <row r="30344">
          <cell r="B30344">
            <v>543</v>
          </cell>
          <cell r="H30344">
            <v>8288</v>
          </cell>
        </row>
        <row r="30345">
          <cell r="B30345">
            <v>543</v>
          </cell>
          <cell r="H30345">
            <v>8288</v>
          </cell>
        </row>
        <row r="30346">
          <cell r="B30346">
            <v>543</v>
          </cell>
          <cell r="H30346">
            <v>8288</v>
          </cell>
        </row>
        <row r="30347">
          <cell r="B30347">
            <v>543</v>
          </cell>
          <cell r="H30347">
            <v>8288</v>
          </cell>
        </row>
        <row r="30348">
          <cell r="B30348">
            <v>543</v>
          </cell>
          <cell r="H30348">
            <v>8288</v>
          </cell>
        </row>
        <row r="30349">
          <cell r="B30349">
            <v>543</v>
          </cell>
          <cell r="H30349">
            <v>8288</v>
          </cell>
        </row>
        <row r="30350">
          <cell r="B30350">
            <v>543</v>
          </cell>
          <cell r="H30350">
            <v>8288</v>
          </cell>
        </row>
        <row r="30351">
          <cell r="B30351">
            <v>543</v>
          </cell>
          <cell r="H30351">
            <v>8288</v>
          </cell>
        </row>
        <row r="30352">
          <cell r="B30352">
            <v>543</v>
          </cell>
          <cell r="H30352">
            <v>8288</v>
          </cell>
        </row>
        <row r="30353">
          <cell r="B30353">
            <v>543</v>
          </cell>
          <cell r="H30353">
            <v>8288</v>
          </cell>
        </row>
        <row r="30354">
          <cell r="B30354">
            <v>543</v>
          </cell>
          <cell r="H30354">
            <v>8288</v>
          </cell>
        </row>
        <row r="30355">
          <cell r="B30355">
            <v>543</v>
          </cell>
          <cell r="H30355">
            <v>8288</v>
          </cell>
        </row>
        <row r="30356">
          <cell r="B30356">
            <v>543</v>
          </cell>
          <cell r="H30356">
            <v>8288</v>
          </cell>
        </row>
        <row r="30357">
          <cell r="B30357">
            <v>543</v>
          </cell>
          <cell r="H30357">
            <v>8288</v>
          </cell>
        </row>
        <row r="30358">
          <cell r="B30358">
            <v>543</v>
          </cell>
          <cell r="H30358">
            <v>8288</v>
          </cell>
        </row>
        <row r="30359">
          <cell r="B30359">
            <v>543</v>
          </cell>
          <cell r="H30359">
            <v>8288</v>
          </cell>
        </row>
        <row r="30360">
          <cell r="B30360">
            <v>543</v>
          </cell>
          <cell r="H30360">
            <v>8688</v>
          </cell>
        </row>
        <row r="30361">
          <cell r="B30361">
            <v>543</v>
          </cell>
          <cell r="H30361">
            <v>8688</v>
          </cell>
        </row>
        <row r="30362">
          <cell r="B30362">
            <v>543</v>
          </cell>
          <cell r="H30362">
            <v>8688</v>
          </cell>
        </row>
        <row r="30363">
          <cell r="B30363">
            <v>543</v>
          </cell>
          <cell r="H30363">
            <v>8688</v>
          </cell>
        </row>
        <row r="30364">
          <cell r="B30364">
            <v>543</v>
          </cell>
          <cell r="H30364">
            <v>8688</v>
          </cell>
        </row>
        <row r="30365">
          <cell r="B30365">
            <v>543</v>
          </cell>
          <cell r="H30365">
            <v>8688</v>
          </cell>
        </row>
        <row r="30366">
          <cell r="B30366">
            <v>543</v>
          </cell>
          <cell r="H30366">
            <v>8688</v>
          </cell>
        </row>
        <row r="30367">
          <cell r="B30367">
            <v>543</v>
          </cell>
          <cell r="H30367">
            <v>8688</v>
          </cell>
        </row>
        <row r="30368">
          <cell r="B30368">
            <v>543</v>
          </cell>
          <cell r="H30368">
            <v>8688</v>
          </cell>
        </row>
        <row r="30369">
          <cell r="B30369">
            <v>543</v>
          </cell>
          <cell r="H30369">
            <v>8688</v>
          </cell>
        </row>
        <row r="30370">
          <cell r="B30370">
            <v>543</v>
          </cell>
          <cell r="H30370">
            <v>8688</v>
          </cell>
        </row>
        <row r="30371">
          <cell r="B30371">
            <v>543</v>
          </cell>
          <cell r="H30371">
            <v>8688</v>
          </cell>
        </row>
        <row r="30372">
          <cell r="B30372">
            <v>543</v>
          </cell>
          <cell r="H30372">
            <v>8688</v>
          </cell>
        </row>
        <row r="30373">
          <cell r="B30373">
            <v>543</v>
          </cell>
          <cell r="H30373">
            <v>8688</v>
          </cell>
        </row>
        <row r="30374">
          <cell r="B30374">
            <v>543</v>
          </cell>
          <cell r="H30374">
            <v>8688</v>
          </cell>
        </row>
        <row r="30375">
          <cell r="B30375">
            <v>543</v>
          </cell>
          <cell r="H30375">
            <v>8688</v>
          </cell>
        </row>
        <row r="30376">
          <cell r="B30376">
            <v>543</v>
          </cell>
          <cell r="H30376">
            <v>8688</v>
          </cell>
        </row>
        <row r="30377">
          <cell r="B30377">
            <v>543</v>
          </cell>
          <cell r="H30377">
            <v>8688</v>
          </cell>
        </row>
        <row r="30378">
          <cell r="B30378">
            <v>543</v>
          </cell>
          <cell r="H30378">
            <v>8688</v>
          </cell>
        </row>
        <row r="30379">
          <cell r="B30379">
            <v>543</v>
          </cell>
          <cell r="H30379">
            <v>8688</v>
          </cell>
        </row>
        <row r="30380">
          <cell r="B30380">
            <v>543</v>
          </cell>
          <cell r="H30380">
            <v>8688</v>
          </cell>
        </row>
        <row r="30381">
          <cell r="B30381">
            <v>543</v>
          </cell>
          <cell r="H30381">
            <v>9267</v>
          </cell>
        </row>
        <row r="30382">
          <cell r="B30382">
            <v>543</v>
          </cell>
          <cell r="H30382">
            <v>9267</v>
          </cell>
        </row>
        <row r="30383">
          <cell r="B30383">
            <v>543</v>
          </cell>
          <cell r="H30383">
            <v>9267</v>
          </cell>
        </row>
        <row r="30384">
          <cell r="B30384">
            <v>543</v>
          </cell>
          <cell r="H30384">
            <v>9267</v>
          </cell>
        </row>
        <row r="30385">
          <cell r="B30385">
            <v>543</v>
          </cell>
          <cell r="H30385">
            <v>9267</v>
          </cell>
        </row>
        <row r="30386">
          <cell r="B30386">
            <v>543</v>
          </cell>
          <cell r="H30386">
            <v>9267</v>
          </cell>
        </row>
        <row r="30387">
          <cell r="B30387">
            <v>543</v>
          </cell>
          <cell r="H30387">
            <v>9267</v>
          </cell>
        </row>
        <row r="30388">
          <cell r="B30388">
            <v>543</v>
          </cell>
          <cell r="H30388">
            <v>9267</v>
          </cell>
        </row>
        <row r="30389">
          <cell r="B30389">
            <v>543</v>
          </cell>
          <cell r="H30389">
            <v>9267</v>
          </cell>
        </row>
        <row r="30390">
          <cell r="B30390">
            <v>543</v>
          </cell>
          <cell r="H30390">
            <v>9267</v>
          </cell>
        </row>
        <row r="30391">
          <cell r="B30391">
            <v>543</v>
          </cell>
          <cell r="H30391">
            <v>9267</v>
          </cell>
        </row>
        <row r="30392">
          <cell r="B30392">
            <v>543</v>
          </cell>
          <cell r="H30392">
            <v>9267</v>
          </cell>
        </row>
        <row r="30393">
          <cell r="B30393">
            <v>543</v>
          </cell>
          <cell r="H30393">
            <v>9267</v>
          </cell>
        </row>
        <row r="30394">
          <cell r="B30394">
            <v>543</v>
          </cell>
          <cell r="H30394">
            <v>9267</v>
          </cell>
        </row>
        <row r="30395">
          <cell r="B30395">
            <v>543</v>
          </cell>
          <cell r="H30395">
            <v>9267</v>
          </cell>
        </row>
        <row r="30396">
          <cell r="B30396">
            <v>543</v>
          </cell>
          <cell r="H30396">
            <v>9267</v>
          </cell>
        </row>
        <row r="30397">
          <cell r="B30397">
            <v>543</v>
          </cell>
          <cell r="H30397">
            <v>9267</v>
          </cell>
        </row>
        <row r="30398">
          <cell r="B30398">
            <v>543</v>
          </cell>
          <cell r="H30398">
            <v>9267</v>
          </cell>
        </row>
        <row r="30399">
          <cell r="B30399">
            <v>543</v>
          </cell>
          <cell r="H30399">
            <v>9267</v>
          </cell>
        </row>
        <row r="30400">
          <cell r="B30400">
            <v>543</v>
          </cell>
          <cell r="H30400">
            <v>9267</v>
          </cell>
        </row>
        <row r="30401">
          <cell r="B30401">
            <v>543</v>
          </cell>
          <cell r="H30401">
            <v>9267</v>
          </cell>
        </row>
        <row r="30402">
          <cell r="B30402">
            <v>544</v>
          </cell>
          <cell r="H30402" t="str">
            <v>43903544RON</v>
          </cell>
        </row>
        <row r="30403">
          <cell r="B30403">
            <v>544</v>
          </cell>
          <cell r="H30403" t="str">
            <v>43903544RON</v>
          </cell>
        </row>
        <row r="30404">
          <cell r="B30404">
            <v>544</v>
          </cell>
          <cell r="H30404" t="str">
            <v>43903544RON</v>
          </cell>
        </row>
        <row r="30405">
          <cell r="B30405">
            <v>544</v>
          </cell>
          <cell r="H30405" t="str">
            <v>43903544RON</v>
          </cell>
        </row>
        <row r="30406">
          <cell r="B30406">
            <v>544</v>
          </cell>
          <cell r="H30406" t="str">
            <v>43903544RON</v>
          </cell>
        </row>
        <row r="30407">
          <cell r="B30407">
            <v>544</v>
          </cell>
          <cell r="H30407" t="str">
            <v>43903544RON</v>
          </cell>
        </row>
        <row r="30408">
          <cell r="B30408">
            <v>544</v>
          </cell>
          <cell r="H30408" t="str">
            <v>43903544RON</v>
          </cell>
        </row>
        <row r="30409">
          <cell r="B30409">
            <v>544</v>
          </cell>
          <cell r="H30409" t="str">
            <v>43903544RON</v>
          </cell>
        </row>
        <row r="30410">
          <cell r="B30410">
            <v>544</v>
          </cell>
          <cell r="H30410" t="str">
            <v>43903544RON</v>
          </cell>
        </row>
        <row r="30411">
          <cell r="B30411">
            <v>544</v>
          </cell>
          <cell r="H30411" t="str">
            <v>43903544RON</v>
          </cell>
        </row>
        <row r="30412">
          <cell r="B30412">
            <v>544</v>
          </cell>
          <cell r="H30412" t="str">
            <v>43903544RON</v>
          </cell>
        </row>
        <row r="30413">
          <cell r="B30413">
            <v>544</v>
          </cell>
          <cell r="H30413" t="str">
            <v>43903544RON</v>
          </cell>
        </row>
        <row r="30414">
          <cell r="B30414">
            <v>544</v>
          </cell>
          <cell r="H30414" t="str">
            <v>43903544RON</v>
          </cell>
        </row>
        <row r="30415">
          <cell r="B30415">
            <v>544</v>
          </cell>
          <cell r="H30415" t="str">
            <v>43903544RON</v>
          </cell>
        </row>
        <row r="30416">
          <cell r="B30416">
            <v>544</v>
          </cell>
          <cell r="H30416" t="str">
            <v>43903544RON</v>
          </cell>
        </row>
        <row r="30417">
          <cell r="B30417">
            <v>544</v>
          </cell>
          <cell r="H30417" t="str">
            <v>43903544RON</v>
          </cell>
        </row>
        <row r="30418">
          <cell r="B30418">
            <v>544</v>
          </cell>
          <cell r="H30418" t="str">
            <v>43903544RON</v>
          </cell>
        </row>
        <row r="30419">
          <cell r="B30419">
            <v>544</v>
          </cell>
          <cell r="H30419" t="str">
            <v>43903544RON</v>
          </cell>
        </row>
        <row r="30420">
          <cell r="B30420">
            <v>544</v>
          </cell>
          <cell r="H30420" t="str">
            <v>43903544RON</v>
          </cell>
        </row>
        <row r="30421">
          <cell r="B30421">
            <v>544</v>
          </cell>
          <cell r="H30421" t="str">
            <v>43903544RON</v>
          </cell>
        </row>
        <row r="30422">
          <cell r="B30422">
            <v>544</v>
          </cell>
          <cell r="H30422" t="str">
            <v>43903544RON</v>
          </cell>
        </row>
        <row r="30423">
          <cell r="B30423">
            <v>545</v>
          </cell>
          <cell r="H30423" t="str">
            <v>43903545ROL</v>
          </cell>
        </row>
        <row r="30424">
          <cell r="B30424">
            <v>545</v>
          </cell>
          <cell r="H30424" t="str">
            <v>43903545ROL</v>
          </cell>
        </row>
        <row r="30425">
          <cell r="B30425">
            <v>545</v>
          </cell>
          <cell r="H30425" t="str">
            <v>43903545ROL</v>
          </cell>
        </row>
        <row r="30426">
          <cell r="B30426">
            <v>545</v>
          </cell>
          <cell r="H30426" t="str">
            <v>43903545ROL</v>
          </cell>
        </row>
        <row r="30427">
          <cell r="B30427">
            <v>545</v>
          </cell>
          <cell r="H30427" t="str">
            <v>43903545ROL</v>
          </cell>
        </row>
        <row r="30428">
          <cell r="B30428">
            <v>545</v>
          </cell>
          <cell r="H30428" t="str">
            <v>43903545ROL</v>
          </cell>
        </row>
        <row r="30429">
          <cell r="B30429">
            <v>545</v>
          </cell>
          <cell r="H30429" t="str">
            <v>43903545ROL</v>
          </cell>
        </row>
        <row r="30430">
          <cell r="B30430">
            <v>545</v>
          </cell>
          <cell r="H30430" t="str">
            <v>43903545ROL</v>
          </cell>
        </row>
        <row r="30431">
          <cell r="B30431">
            <v>545</v>
          </cell>
          <cell r="H30431" t="str">
            <v>43903545ROL</v>
          </cell>
        </row>
        <row r="30432">
          <cell r="B30432">
            <v>545</v>
          </cell>
          <cell r="H30432" t="str">
            <v>43903545ROL</v>
          </cell>
        </row>
        <row r="30433">
          <cell r="B30433">
            <v>545</v>
          </cell>
          <cell r="H30433" t="str">
            <v>43903545ROL</v>
          </cell>
        </row>
        <row r="30434">
          <cell r="B30434">
            <v>545</v>
          </cell>
          <cell r="H30434" t="str">
            <v>43903545ROL</v>
          </cell>
        </row>
        <row r="30435">
          <cell r="B30435">
            <v>545</v>
          </cell>
          <cell r="H30435" t="str">
            <v>43903545ROL</v>
          </cell>
        </row>
        <row r="30436">
          <cell r="B30436">
            <v>545</v>
          </cell>
          <cell r="H30436" t="str">
            <v>43903545ROL</v>
          </cell>
        </row>
        <row r="30437">
          <cell r="B30437">
            <v>545</v>
          </cell>
          <cell r="H30437" t="str">
            <v>43903545ROL</v>
          </cell>
        </row>
        <row r="30438">
          <cell r="B30438">
            <v>545</v>
          </cell>
          <cell r="H30438" t="str">
            <v>43903545ROL</v>
          </cell>
        </row>
        <row r="30439">
          <cell r="B30439">
            <v>545</v>
          </cell>
          <cell r="H30439" t="str">
            <v>43903545ROL</v>
          </cell>
        </row>
        <row r="30440">
          <cell r="B30440">
            <v>545</v>
          </cell>
          <cell r="H30440" t="str">
            <v>43903545ROL</v>
          </cell>
        </row>
        <row r="30441">
          <cell r="B30441">
            <v>545</v>
          </cell>
          <cell r="H30441" t="str">
            <v>43903545ROL</v>
          </cell>
        </row>
        <row r="30442">
          <cell r="B30442">
            <v>545</v>
          </cell>
          <cell r="H30442" t="str">
            <v>43903545ROL</v>
          </cell>
        </row>
        <row r="30443">
          <cell r="B30443">
            <v>545</v>
          </cell>
          <cell r="H30443" t="str">
            <v>43903545ROL</v>
          </cell>
        </row>
        <row r="30444">
          <cell r="B30444">
            <v>545</v>
          </cell>
          <cell r="H30444" t="str">
            <v>43903545ROL</v>
          </cell>
        </row>
        <row r="30445">
          <cell r="B30445">
            <v>545</v>
          </cell>
          <cell r="H30445">
            <v>1013</v>
          </cell>
        </row>
        <row r="30446">
          <cell r="B30446">
            <v>545</v>
          </cell>
          <cell r="H30446">
            <v>1013</v>
          </cell>
        </row>
        <row r="30447">
          <cell r="B30447">
            <v>545</v>
          </cell>
          <cell r="H30447">
            <v>1013</v>
          </cell>
        </row>
        <row r="30448">
          <cell r="B30448">
            <v>545</v>
          </cell>
          <cell r="H30448">
            <v>1013</v>
          </cell>
        </row>
        <row r="30449">
          <cell r="B30449">
            <v>545</v>
          </cell>
          <cell r="H30449">
            <v>1013</v>
          </cell>
        </row>
        <row r="30450">
          <cell r="B30450">
            <v>545</v>
          </cell>
          <cell r="H30450">
            <v>1013</v>
          </cell>
        </row>
        <row r="30451">
          <cell r="B30451">
            <v>545</v>
          </cell>
          <cell r="H30451">
            <v>1013</v>
          </cell>
        </row>
        <row r="30452">
          <cell r="B30452">
            <v>545</v>
          </cell>
          <cell r="H30452">
            <v>1013</v>
          </cell>
        </row>
        <row r="30453">
          <cell r="B30453">
            <v>545</v>
          </cell>
          <cell r="H30453">
            <v>1013</v>
          </cell>
        </row>
        <row r="30454">
          <cell r="B30454">
            <v>545</v>
          </cell>
          <cell r="H30454">
            <v>1013</v>
          </cell>
        </row>
        <row r="30455">
          <cell r="B30455">
            <v>545</v>
          </cell>
          <cell r="H30455">
            <v>1013</v>
          </cell>
        </row>
        <row r="30456">
          <cell r="B30456">
            <v>545</v>
          </cell>
          <cell r="H30456">
            <v>1013</v>
          </cell>
        </row>
        <row r="30457">
          <cell r="B30457">
            <v>545</v>
          </cell>
          <cell r="H30457">
            <v>1013</v>
          </cell>
        </row>
        <row r="30458">
          <cell r="B30458">
            <v>545</v>
          </cell>
          <cell r="H30458">
            <v>1013</v>
          </cell>
        </row>
        <row r="30459">
          <cell r="B30459">
            <v>545</v>
          </cell>
          <cell r="H30459">
            <v>1013</v>
          </cell>
        </row>
        <row r="30460">
          <cell r="B30460">
            <v>545</v>
          </cell>
          <cell r="H30460">
            <v>1013</v>
          </cell>
        </row>
        <row r="30461">
          <cell r="B30461">
            <v>545</v>
          </cell>
          <cell r="H30461">
            <v>1013</v>
          </cell>
        </row>
        <row r="30462">
          <cell r="B30462">
            <v>545</v>
          </cell>
          <cell r="H30462">
            <v>1013</v>
          </cell>
        </row>
        <row r="30463">
          <cell r="B30463">
            <v>545</v>
          </cell>
          <cell r="H30463">
            <v>1013</v>
          </cell>
        </row>
        <row r="30464">
          <cell r="B30464">
            <v>545</v>
          </cell>
          <cell r="H30464">
            <v>1013</v>
          </cell>
        </row>
        <row r="30465">
          <cell r="B30465">
            <v>545</v>
          </cell>
          <cell r="H30465">
            <v>1013</v>
          </cell>
        </row>
        <row r="30466">
          <cell r="B30466">
            <v>545</v>
          </cell>
          <cell r="H30466">
            <v>1013</v>
          </cell>
        </row>
        <row r="30467">
          <cell r="B30467">
            <v>545</v>
          </cell>
          <cell r="H30467">
            <v>1013</v>
          </cell>
        </row>
        <row r="30468">
          <cell r="B30468">
            <v>545</v>
          </cell>
          <cell r="H30468">
            <v>1013</v>
          </cell>
        </row>
        <row r="30469">
          <cell r="B30469">
            <v>545</v>
          </cell>
          <cell r="H30469">
            <v>1013</v>
          </cell>
        </row>
        <row r="30470">
          <cell r="B30470">
            <v>545</v>
          </cell>
          <cell r="H30470">
            <v>1013</v>
          </cell>
        </row>
        <row r="30471">
          <cell r="B30471">
            <v>545</v>
          </cell>
          <cell r="H30471">
            <v>1013</v>
          </cell>
        </row>
        <row r="30472">
          <cell r="B30472">
            <v>545</v>
          </cell>
          <cell r="H30472">
            <v>1013</v>
          </cell>
        </row>
        <row r="30473">
          <cell r="B30473">
            <v>545</v>
          </cell>
          <cell r="H30473">
            <v>1013</v>
          </cell>
        </row>
        <row r="30474">
          <cell r="B30474">
            <v>545</v>
          </cell>
          <cell r="H30474">
            <v>1013</v>
          </cell>
        </row>
        <row r="30475">
          <cell r="B30475">
            <v>545</v>
          </cell>
          <cell r="H30475">
            <v>1013</v>
          </cell>
        </row>
        <row r="30476">
          <cell r="B30476">
            <v>545</v>
          </cell>
          <cell r="H30476">
            <v>1013</v>
          </cell>
        </row>
        <row r="30477">
          <cell r="B30477">
            <v>545</v>
          </cell>
          <cell r="H30477">
            <v>1013</v>
          </cell>
        </row>
        <row r="30478">
          <cell r="B30478">
            <v>545</v>
          </cell>
          <cell r="H30478">
            <v>1013</v>
          </cell>
        </row>
        <row r="30479">
          <cell r="B30479">
            <v>545</v>
          </cell>
          <cell r="H30479">
            <v>1013</v>
          </cell>
        </row>
        <row r="30480">
          <cell r="B30480">
            <v>545</v>
          </cell>
          <cell r="H30480">
            <v>1013</v>
          </cell>
        </row>
        <row r="30481">
          <cell r="B30481">
            <v>545</v>
          </cell>
          <cell r="H30481">
            <v>1013</v>
          </cell>
        </row>
        <row r="30482">
          <cell r="B30482">
            <v>545</v>
          </cell>
          <cell r="H30482">
            <v>1013</v>
          </cell>
        </row>
        <row r="30483">
          <cell r="B30483">
            <v>545</v>
          </cell>
          <cell r="H30483">
            <v>1013</v>
          </cell>
        </row>
        <row r="30484">
          <cell r="B30484">
            <v>545</v>
          </cell>
          <cell r="H30484">
            <v>1013</v>
          </cell>
        </row>
        <row r="30485">
          <cell r="B30485">
            <v>545</v>
          </cell>
          <cell r="H30485">
            <v>1013</v>
          </cell>
        </row>
        <row r="30486">
          <cell r="B30486">
            <v>545</v>
          </cell>
          <cell r="H30486">
            <v>1013</v>
          </cell>
        </row>
        <row r="30487">
          <cell r="B30487">
            <v>545</v>
          </cell>
          <cell r="H30487">
            <v>1013</v>
          </cell>
        </row>
        <row r="30488">
          <cell r="B30488">
            <v>545</v>
          </cell>
          <cell r="H30488">
            <v>1013</v>
          </cell>
        </row>
        <row r="30489">
          <cell r="B30489">
            <v>545</v>
          </cell>
          <cell r="H30489">
            <v>1013</v>
          </cell>
        </row>
        <row r="30490">
          <cell r="B30490">
            <v>545</v>
          </cell>
          <cell r="H30490">
            <v>1013</v>
          </cell>
        </row>
        <row r="30491">
          <cell r="B30491">
            <v>545</v>
          </cell>
          <cell r="H30491">
            <v>1013</v>
          </cell>
        </row>
        <row r="30492">
          <cell r="B30492">
            <v>545</v>
          </cell>
          <cell r="H30492">
            <v>1013</v>
          </cell>
        </row>
        <row r="30493">
          <cell r="B30493">
            <v>545</v>
          </cell>
          <cell r="H30493">
            <v>1013</v>
          </cell>
        </row>
        <row r="30494">
          <cell r="B30494">
            <v>545</v>
          </cell>
          <cell r="H30494">
            <v>1013</v>
          </cell>
        </row>
        <row r="30495">
          <cell r="B30495">
            <v>545</v>
          </cell>
          <cell r="H30495">
            <v>1013</v>
          </cell>
        </row>
        <row r="30496">
          <cell r="B30496">
            <v>545</v>
          </cell>
          <cell r="H30496">
            <v>1013</v>
          </cell>
        </row>
        <row r="30497">
          <cell r="B30497">
            <v>545</v>
          </cell>
          <cell r="H30497">
            <v>1013</v>
          </cell>
        </row>
        <row r="30498">
          <cell r="B30498">
            <v>545</v>
          </cell>
          <cell r="H30498">
            <v>1013</v>
          </cell>
        </row>
        <row r="30499">
          <cell r="B30499">
            <v>545</v>
          </cell>
          <cell r="H30499">
            <v>1013</v>
          </cell>
        </row>
        <row r="30500">
          <cell r="B30500">
            <v>545</v>
          </cell>
          <cell r="H30500">
            <v>1013</v>
          </cell>
        </row>
        <row r="30501">
          <cell r="B30501">
            <v>545</v>
          </cell>
          <cell r="H30501">
            <v>1013</v>
          </cell>
        </row>
        <row r="30502">
          <cell r="B30502">
            <v>545</v>
          </cell>
          <cell r="H30502">
            <v>1013</v>
          </cell>
        </row>
        <row r="30503">
          <cell r="B30503">
            <v>545</v>
          </cell>
          <cell r="H30503">
            <v>1013</v>
          </cell>
        </row>
        <row r="30504">
          <cell r="B30504">
            <v>545</v>
          </cell>
          <cell r="H30504">
            <v>1013</v>
          </cell>
        </row>
        <row r="30505">
          <cell r="B30505">
            <v>545</v>
          </cell>
          <cell r="H30505">
            <v>1013</v>
          </cell>
        </row>
        <row r="30506">
          <cell r="B30506">
            <v>545</v>
          </cell>
          <cell r="H30506">
            <v>1013</v>
          </cell>
        </row>
        <row r="30507">
          <cell r="B30507">
            <v>545</v>
          </cell>
          <cell r="H30507">
            <v>1013</v>
          </cell>
        </row>
        <row r="30508">
          <cell r="B30508">
            <v>545</v>
          </cell>
          <cell r="H30508">
            <v>1013</v>
          </cell>
        </row>
        <row r="30509">
          <cell r="B30509">
            <v>545</v>
          </cell>
          <cell r="H30509">
            <v>1013</v>
          </cell>
        </row>
        <row r="30510">
          <cell r="B30510">
            <v>545</v>
          </cell>
          <cell r="H30510">
            <v>1013</v>
          </cell>
        </row>
        <row r="30511">
          <cell r="B30511">
            <v>545</v>
          </cell>
          <cell r="H30511">
            <v>1013</v>
          </cell>
        </row>
        <row r="30512">
          <cell r="B30512">
            <v>545</v>
          </cell>
          <cell r="H30512">
            <v>1013</v>
          </cell>
        </row>
        <row r="30513">
          <cell r="B30513">
            <v>545</v>
          </cell>
          <cell r="H30513">
            <v>1013</v>
          </cell>
        </row>
        <row r="30514">
          <cell r="B30514">
            <v>545</v>
          </cell>
          <cell r="H30514">
            <v>1013</v>
          </cell>
        </row>
        <row r="30515">
          <cell r="B30515">
            <v>545</v>
          </cell>
          <cell r="H30515">
            <v>1013</v>
          </cell>
        </row>
        <row r="30516">
          <cell r="B30516">
            <v>545</v>
          </cell>
          <cell r="H30516">
            <v>1013</v>
          </cell>
        </row>
        <row r="30517">
          <cell r="B30517">
            <v>546</v>
          </cell>
          <cell r="H30517" t="str">
            <v>43904546REG</v>
          </cell>
        </row>
        <row r="30518">
          <cell r="B30518">
            <v>546</v>
          </cell>
          <cell r="H30518" t="str">
            <v>43904546REG</v>
          </cell>
        </row>
        <row r="30519">
          <cell r="B30519">
            <v>546</v>
          </cell>
          <cell r="H30519" t="str">
            <v>43904546REG</v>
          </cell>
        </row>
        <row r="30520">
          <cell r="B30520">
            <v>546</v>
          </cell>
          <cell r="H30520" t="str">
            <v>43904546REG</v>
          </cell>
        </row>
        <row r="30521">
          <cell r="B30521">
            <v>546</v>
          </cell>
          <cell r="H30521" t="str">
            <v>43904546REG</v>
          </cell>
        </row>
        <row r="30522">
          <cell r="B30522">
            <v>546</v>
          </cell>
          <cell r="H30522" t="str">
            <v>43904546REG</v>
          </cell>
        </row>
        <row r="30523">
          <cell r="B30523">
            <v>546</v>
          </cell>
          <cell r="H30523" t="str">
            <v>43904546REG</v>
          </cell>
        </row>
        <row r="30524">
          <cell r="B30524">
            <v>546</v>
          </cell>
          <cell r="H30524" t="str">
            <v>43904546REG</v>
          </cell>
        </row>
        <row r="30525">
          <cell r="B30525">
            <v>546</v>
          </cell>
          <cell r="H30525" t="str">
            <v>43904546REG</v>
          </cell>
        </row>
        <row r="30526">
          <cell r="B30526">
            <v>546</v>
          </cell>
          <cell r="H30526" t="str">
            <v>43904546REG</v>
          </cell>
        </row>
        <row r="30527">
          <cell r="B30527">
            <v>546</v>
          </cell>
          <cell r="H30527" t="str">
            <v>43904546REG</v>
          </cell>
        </row>
        <row r="30528">
          <cell r="B30528">
            <v>546</v>
          </cell>
          <cell r="H30528" t="str">
            <v>43904546REG</v>
          </cell>
        </row>
        <row r="30529">
          <cell r="B30529">
            <v>546</v>
          </cell>
          <cell r="H30529" t="str">
            <v>43904546REG</v>
          </cell>
        </row>
        <row r="30530">
          <cell r="B30530">
            <v>546</v>
          </cell>
          <cell r="H30530" t="str">
            <v>43904546REG</v>
          </cell>
        </row>
        <row r="30531">
          <cell r="B30531">
            <v>546</v>
          </cell>
          <cell r="H30531" t="str">
            <v>43904546REG</v>
          </cell>
        </row>
        <row r="30532">
          <cell r="B30532">
            <v>546</v>
          </cell>
          <cell r="H30532" t="str">
            <v>43904546REG</v>
          </cell>
        </row>
        <row r="30533">
          <cell r="B30533">
            <v>546</v>
          </cell>
          <cell r="H30533" t="str">
            <v>43904546REG</v>
          </cell>
        </row>
        <row r="30534">
          <cell r="B30534">
            <v>546</v>
          </cell>
          <cell r="H30534" t="str">
            <v>43904546REG</v>
          </cell>
        </row>
        <row r="30535">
          <cell r="B30535">
            <v>546</v>
          </cell>
          <cell r="H30535" t="str">
            <v>43904546REG</v>
          </cell>
        </row>
        <row r="30536">
          <cell r="B30536">
            <v>546</v>
          </cell>
          <cell r="H30536" t="str">
            <v>43904546REG</v>
          </cell>
        </row>
        <row r="30537">
          <cell r="B30537">
            <v>546</v>
          </cell>
          <cell r="H30537" t="str">
            <v>43904546REG</v>
          </cell>
        </row>
        <row r="30538">
          <cell r="B30538">
            <v>546</v>
          </cell>
          <cell r="H30538" t="str">
            <v>43904546REG</v>
          </cell>
        </row>
        <row r="30539">
          <cell r="B30539">
            <v>546</v>
          </cell>
          <cell r="H30539" t="str">
            <v>43904546REG</v>
          </cell>
        </row>
        <row r="30540">
          <cell r="B30540">
            <v>546</v>
          </cell>
          <cell r="H30540" t="str">
            <v>43904546REG</v>
          </cell>
        </row>
        <row r="30541">
          <cell r="B30541">
            <v>546</v>
          </cell>
          <cell r="H30541" t="str">
            <v>43904546REG</v>
          </cell>
        </row>
        <row r="30542">
          <cell r="B30542">
            <v>547</v>
          </cell>
          <cell r="H30542" t="str">
            <v>43909547KEN</v>
          </cell>
        </row>
        <row r="30543">
          <cell r="B30543">
            <v>547</v>
          </cell>
          <cell r="H30543" t="str">
            <v>43909547KEN</v>
          </cell>
        </row>
        <row r="30544">
          <cell r="B30544">
            <v>547</v>
          </cell>
          <cell r="H30544" t="str">
            <v>43909547KEN</v>
          </cell>
        </row>
        <row r="30545">
          <cell r="B30545">
            <v>547</v>
          </cell>
          <cell r="H30545" t="str">
            <v>43909547KEN</v>
          </cell>
        </row>
        <row r="30546">
          <cell r="B30546">
            <v>547</v>
          </cell>
          <cell r="H30546" t="str">
            <v>43909547KEN</v>
          </cell>
        </row>
        <row r="30547">
          <cell r="B30547">
            <v>547</v>
          </cell>
          <cell r="H30547" t="str">
            <v>43909547KEN</v>
          </cell>
        </row>
        <row r="30548">
          <cell r="B30548">
            <v>547</v>
          </cell>
          <cell r="H30548" t="str">
            <v>43909547KEN</v>
          </cell>
        </row>
        <row r="30549">
          <cell r="B30549">
            <v>547</v>
          </cell>
          <cell r="H30549" t="str">
            <v>43909547KEN</v>
          </cell>
        </row>
        <row r="30550">
          <cell r="B30550">
            <v>547</v>
          </cell>
          <cell r="H30550" t="str">
            <v>43909547KEN</v>
          </cell>
        </row>
        <row r="30551">
          <cell r="B30551">
            <v>547</v>
          </cell>
          <cell r="H30551" t="str">
            <v>43909547KEN</v>
          </cell>
        </row>
        <row r="30552">
          <cell r="B30552">
            <v>547</v>
          </cell>
          <cell r="H30552" t="str">
            <v>43909547KEN</v>
          </cell>
        </row>
        <row r="30553">
          <cell r="B30553">
            <v>547</v>
          </cell>
          <cell r="H30553" t="str">
            <v>43909547KEN</v>
          </cell>
        </row>
        <row r="30554">
          <cell r="B30554">
            <v>547</v>
          </cell>
          <cell r="H30554" t="str">
            <v>43909547KEN</v>
          </cell>
        </row>
        <row r="30555">
          <cell r="B30555">
            <v>547</v>
          </cell>
          <cell r="H30555" t="str">
            <v>43909547KEN</v>
          </cell>
        </row>
        <row r="30556">
          <cell r="B30556">
            <v>547</v>
          </cell>
          <cell r="H30556" t="str">
            <v>43909547KEN</v>
          </cell>
        </row>
        <row r="30557">
          <cell r="B30557">
            <v>547</v>
          </cell>
          <cell r="H30557" t="str">
            <v>43909547KEN</v>
          </cell>
        </row>
        <row r="30558">
          <cell r="B30558">
            <v>547</v>
          </cell>
          <cell r="H30558" t="str">
            <v>43909547KEN</v>
          </cell>
        </row>
        <row r="30559">
          <cell r="B30559">
            <v>547</v>
          </cell>
          <cell r="H30559" t="str">
            <v>43909547KEN</v>
          </cell>
        </row>
        <row r="30560">
          <cell r="B30560">
            <v>547</v>
          </cell>
          <cell r="H30560" t="str">
            <v>44167547KEN</v>
          </cell>
        </row>
        <row r="30561">
          <cell r="B30561">
            <v>547</v>
          </cell>
          <cell r="H30561" t="str">
            <v>44167547KEN</v>
          </cell>
        </row>
        <row r="30562">
          <cell r="B30562">
            <v>547</v>
          </cell>
          <cell r="H30562" t="str">
            <v>44167547KEN</v>
          </cell>
        </row>
        <row r="30563">
          <cell r="B30563">
            <v>547</v>
          </cell>
          <cell r="H30563" t="str">
            <v>44167547KEN</v>
          </cell>
        </row>
        <row r="30564">
          <cell r="B30564">
            <v>547</v>
          </cell>
          <cell r="H30564" t="str">
            <v>44167547KEN</v>
          </cell>
        </row>
        <row r="30565">
          <cell r="B30565">
            <v>547</v>
          </cell>
          <cell r="H30565" t="str">
            <v>44167547KEN</v>
          </cell>
        </row>
        <row r="30566">
          <cell r="B30566">
            <v>547</v>
          </cell>
          <cell r="H30566" t="str">
            <v>44167547KEN</v>
          </cell>
        </row>
        <row r="30567">
          <cell r="B30567">
            <v>547</v>
          </cell>
          <cell r="H30567" t="str">
            <v>44167547KEN</v>
          </cell>
        </row>
        <row r="30568">
          <cell r="B30568">
            <v>547</v>
          </cell>
          <cell r="H30568" t="str">
            <v>44167547KEN</v>
          </cell>
        </row>
        <row r="30569">
          <cell r="B30569">
            <v>547</v>
          </cell>
          <cell r="H30569" t="str">
            <v>44167547KEN</v>
          </cell>
        </row>
        <row r="30570">
          <cell r="B30570">
            <v>547</v>
          </cell>
          <cell r="H30570" t="str">
            <v>44167547KEN</v>
          </cell>
        </row>
        <row r="30571">
          <cell r="B30571">
            <v>547</v>
          </cell>
          <cell r="H30571" t="str">
            <v>44167547KEN</v>
          </cell>
        </row>
        <row r="30572">
          <cell r="B30572">
            <v>547</v>
          </cell>
          <cell r="H30572" t="str">
            <v>44167547KEN</v>
          </cell>
        </row>
        <row r="30573">
          <cell r="B30573">
            <v>547</v>
          </cell>
          <cell r="H30573" t="str">
            <v>44167547KEN</v>
          </cell>
        </row>
        <row r="30574">
          <cell r="B30574">
            <v>547</v>
          </cell>
          <cell r="H30574" t="str">
            <v>44167547KEN</v>
          </cell>
        </row>
        <row r="30575">
          <cell r="B30575">
            <v>547</v>
          </cell>
          <cell r="H30575" t="str">
            <v>44167547KEN</v>
          </cell>
        </row>
        <row r="30576">
          <cell r="B30576">
            <v>547</v>
          </cell>
          <cell r="H30576" t="str">
            <v>44167547KEN</v>
          </cell>
        </row>
        <row r="30577">
          <cell r="B30577">
            <v>547</v>
          </cell>
          <cell r="H30577" t="str">
            <v>44167547KEN</v>
          </cell>
        </row>
        <row r="30578">
          <cell r="B30578">
            <v>547</v>
          </cell>
          <cell r="H30578" t="str">
            <v>44167547KEN</v>
          </cell>
        </row>
        <row r="30579">
          <cell r="B30579">
            <v>547</v>
          </cell>
          <cell r="H30579" t="str">
            <v>44167547KEN</v>
          </cell>
        </row>
        <row r="30580">
          <cell r="B30580">
            <v>547</v>
          </cell>
          <cell r="H30580" t="str">
            <v>44167547KEN</v>
          </cell>
        </row>
        <row r="30581">
          <cell r="B30581">
            <v>547</v>
          </cell>
          <cell r="H30581" t="str">
            <v>44167547KEN</v>
          </cell>
        </row>
        <row r="30582">
          <cell r="B30582">
            <v>547</v>
          </cell>
          <cell r="H30582" t="str">
            <v>44167547KEN</v>
          </cell>
        </row>
        <row r="30583">
          <cell r="B30583">
            <v>547</v>
          </cell>
          <cell r="H30583" t="str">
            <v>44167547KEN</v>
          </cell>
        </row>
        <row r="30584">
          <cell r="B30584">
            <v>547</v>
          </cell>
          <cell r="H30584" t="str">
            <v>44167547KEN</v>
          </cell>
        </row>
        <row r="30585">
          <cell r="B30585">
            <v>547</v>
          </cell>
          <cell r="H30585" t="str">
            <v>44687547KEN</v>
          </cell>
        </row>
        <row r="30586">
          <cell r="B30586">
            <v>547</v>
          </cell>
          <cell r="H30586" t="str">
            <v>44687547KEN</v>
          </cell>
        </row>
        <row r="30587">
          <cell r="B30587">
            <v>547</v>
          </cell>
          <cell r="H30587" t="str">
            <v>44687547KEN</v>
          </cell>
        </row>
        <row r="30588">
          <cell r="B30588">
            <v>547</v>
          </cell>
          <cell r="H30588" t="str">
            <v>44687547KEN</v>
          </cell>
        </row>
        <row r="30589">
          <cell r="B30589">
            <v>547</v>
          </cell>
          <cell r="H30589" t="str">
            <v>44687547KEN</v>
          </cell>
        </row>
        <row r="30590">
          <cell r="B30590">
            <v>547</v>
          </cell>
          <cell r="H30590" t="str">
            <v>44687547KEN</v>
          </cell>
        </row>
        <row r="30591">
          <cell r="B30591">
            <v>547</v>
          </cell>
          <cell r="H30591" t="str">
            <v>44687547KEN</v>
          </cell>
        </row>
        <row r="30592">
          <cell r="B30592">
            <v>547</v>
          </cell>
          <cell r="H30592" t="str">
            <v>44687547KEN</v>
          </cell>
        </row>
        <row r="30593">
          <cell r="B30593">
            <v>547</v>
          </cell>
          <cell r="H30593" t="str">
            <v>44687547KEN</v>
          </cell>
        </row>
        <row r="30594">
          <cell r="B30594">
            <v>547</v>
          </cell>
          <cell r="H30594" t="str">
            <v>44687547KEN</v>
          </cell>
        </row>
        <row r="30595">
          <cell r="B30595">
            <v>547</v>
          </cell>
          <cell r="H30595" t="str">
            <v>44687547KEN</v>
          </cell>
        </row>
        <row r="30596">
          <cell r="B30596">
            <v>547</v>
          </cell>
          <cell r="H30596" t="str">
            <v>44687547KEN</v>
          </cell>
        </row>
        <row r="30597">
          <cell r="B30597">
            <v>547</v>
          </cell>
          <cell r="H30597" t="str">
            <v>44687547KEN</v>
          </cell>
        </row>
        <row r="30598">
          <cell r="B30598">
            <v>547</v>
          </cell>
          <cell r="H30598" t="str">
            <v>44687547KEN</v>
          </cell>
        </row>
        <row r="30599">
          <cell r="B30599">
            <v>547</v>
          </cell>
          <cell r="H30599" t="str">
            <v>44687547KEN</v>
          </cell>
        </row>
        <row r="30600">
          <cell r="B30600">
            <v>547</v>
          </cell>
          <cell r="H30600" t="str">
            <v>44687547KEN</v>
          </cell>
        </row>
        <row r="30601">
          <cell r="B30601">
            <v>547</v>
          </cell>
          <cell r="H30601" t="str">
            <v>44687547KEN</v>
          </cell>
        </row>
        <row r="30602">
          <cell r="B30602">
            <v>547</v>
          </cell>
          <cell r="H30602" t="str">
            <v>44687547KEN</v>
          </cell>
        </row>
        <row r="30603">
          <cell r="B30603">
            <v>547</v>
          </cell>
          <cell r="H30603" t="str">
            <v>44687547KEN</v>
          </cell>
        </row>
        <row r="30604">
          <cell r="B30604">
            <v>547</v>
          </cell>
          <cell r="H30604" t="str">
            <v>44687547KEN</v>
          </cell>
        </row>
        <row r="30605">
          <cell r="B30605">
            <v>547</v>
          </cell>
          <cell r="H30605" t="str">
            <v>44687547KEN</v>
          </cell>
        </row>
        <row r="30606">
          <cell r="B30606">
            <v>547</v>
          </cell>
          <cell r="H30606" t="str">
            <v>44687547KEN</v>
          </cell>
        </row>
        <row r="30607">
          <cell r="B30607">
            <v>547</v>
          </cell>
          <cell r="H30607" t="str">
            <v>44687547KEN</v>
          </cell>
        </row>
        <row r="30608">
          <cell r="B30608">
            <v>547</v>
          </cell>
          <cell r="H30608" t="str">
            <v>44687547KEN</v>
          </cell>
        </row>
        <row r="30609">
          <cell r="B30609">
            <v>548</v>
          </cell>
          <cell r="H30609" t="str">
            <v>43917548BLA</v>
          </cell>
        </row>
        <row r="30610">
          <cell r="B30610">
            <v>548</v>
          </cell>
          <cell r="H30610" t="str">
            <v>43917548BLA</v>
          </cell>
        </row>
        <row r="30611">
          <cell r="B30611">
            <v>548</v>
          </cell>
          <cell r="H30611" t="str">
            <v>43917548BLA</v>
          </cell>
        </row>
        <row r="30612">
          <cell r="B30612">
            <v>548</v>
          </cell>
          <cell r="H30612" t="str">
            <v>43917548BLA</v>
          </cell>
        </row>
        <row r="30613">
          <cell r="B30613">
            <v>548</v>
          </cell>
          <cell r="H30613" t="str">
            <v>43917548BLA</v>
          </cell>
        </row>
        <row r="30614">
          <cell r="B30614">
            <v>548</v>
          </cell>
          <cell r="H30614" t="str">
            <v>43917548BLA</v>
          </cell>
        </row>
        <row r="30615">
          <cell r="B30615">
            <v>548</v>
          </cell>
          <cell r="H30615" t="str">
            <v>43917548BLA</v>
          </cell>
        </row>
        <row r="30616">
          <cell r="B30616">
            <v>548</v>
          </cell>
          <cell r="H30616" t="str">
            <v>43917548BLA</v>
          </cell>
        </row>
        <row r="30617">
          <cell r="B30617">
            <v>548</v>
          </cell>
          <cell r="H30617" t="str">
            <v>43917548BLA</v>
          </cell>
        </row>
        <row r="30618">
          <cell r="B30618">
            <v>548</v>
          </cell>
          <cell r="H30618" t="str">
            <v>43917548BLA</v>
          </cell>
        </row>
        <row r="30619">
          <cell r="B30619">
            <v>548</v>
          </cell>
          <cell r="H30619" t="str">
            <v>43917548BLA</v>
          </cell>
        </row>
        <row r="30620">
          <cell r="B30620">
            <v>548</v>
          </cell>
          <cell r="H30620" t="str">
            <v>43917548BLA</v>
          </cell>
        </row>
        <row r="30621">
          <cell r="B30621">
            <v>548</v>
          </cell>
          <cell r="H30621" t="str">
            <v>43917548BLA</v>
          </cell>
        </row>
        <row r="30622">
          <cell r="B30622">
            <v>548</v>
          </cell>
          <cell r="H30622" t="str">
            <v>43917548BLA</v>
          </cell>
        </row>
        <row r="30623">
          <cell r="B30623">
            <v>548</v>
          </cell>
          <cell r="H30623" t="str">
            <v>43917548BLA</v>
          </cell>
        </row>
        <row r="30624">
          <cell r="B30624">
            <v>548</v>
          </cell>
          <cell r="H30624" t="str">
            <v>43917548BLA</v>
          </cell>
        </row>
        <row r="30625">
          <cell r="B30625">
            <v>548</v>
          </cell>
          <cell r="H30625" t="str">
            <v>43917548BLA</v>
          </cell>
        </row>
        <row r="30626">
          <cell r="B30626">
            <v>548</v>
          </cell>
          <cell r="H30626" t="str">
            <v>43917548BLA</v>
          </cell>
        </row>
        <row r="30627">
          <cell r="B30627">
            <v>548</v>
          </cell>
          <cell r="H30627" t="str">
            <v>43917548BLA</v>
          </cell>
        </row>
        <row r="30628">
          <cell r="B30628">
            <v>548</v>
          </cell>
          <cell r="H30628" t="str">
            <v>43917548BLA</v>
          </cell>
        </row>
        <row r="30629">
          <cell r="B30629">
            <v>548</v>
          </cell>
          <cell r="H30629" t="str">
            <v>43917548BLA</v>
          </cell>
        </row>
        <row r="30630">
          <cell r="B30630">
            <v>549</v>
          </cell>
          <cell r="H30630" t="str">
            <v>43918549ISA</v>
          </cell>
        </row>
        <row r="30631">
          <cell r="B30631">
            <v>549</v>
          </cell>
          <cell r="H30631" t="str">
            <v>43918549ISA</v>
          </cell>
        </row>
        <row r="30632">
          <cell r="B30632">
            <v>549</v>
          </cell>
          <cell r="H30632" t="str">
            <v>43918549ISA</v>
          </cell>
        </row>
        <row r="30633">
          <cell r="B30633">
            <v>549</v>
          </cell>
          <cell r="H30633" t="str">
            <v>43918549ISA</v>
          </cell>
        </row>
        <row r="30634">
          <cell r="B30634">
            <v>549</v>
          </cell>
          <cell r="H30634" t="str">
            <v>43918549ISA</v>
          </cell>
        </row>
        <row r="30635">
          <cell r="B30635">
            <v>549</v>
          </cell>
          <cell r="H30635" t="str">
            <v>43918549ISA</v>
          </cell>
        </row>
        <row r="30636">
          <cell r="B30636">
            <v>549</v>
          </cell>
          <cell r="H30636" t="str">
            <v>43918549ISA</v>
          </cell>
        </row>
        <row r="30637">
          <cell r="B30637">
            <v>549</v>
          </cell>
          <cell r="H30637" t="str">
            <v>43918549ISA</v>
          </cell>
        </row>
        <row r="30638">
          <cell r="B30638">
            <v>549</v>
          </cell>
          <cell r="H30638" t="str">
            <v>43918549ISA</v>
          </cell>
        </row>
        <row r="30639">
          <cell r="B30639">
            <v>549</v>
          </cell>
          <cell r="H30639" t="str">
            <v>43918549ISA</v>
          </cell>
        </row>
        <row r="30640">
          <cell r="B30640">
            <v>549</v>
          </cell>
          <cell r="H30640" t="str">
            <v>43918549ISA</v>
          </cell>
        </row>
        <row r="30641">
          <cell r="B30641">
            <v>549</v>
          </cell>
          <cell r="H30641" t="str">
            <v>43918549ISA</v>
          </cell>
        </row>
        <row r="30642">
          <cell r="B30642">
            <v>550</v>
          </cell>
          <cell r="H30642" t="str">
            <v>43959550ADA</v>
          </cell>
        </row>
        <row r="30643">
          <cell r="B30643">
            <v>550</v>
          </cell>
          <cell r="H30643" t="str">
            <v>43959550ADA</v>
          </cell>
        </row>
        <row r="30644">
          <cell r="B30644">
            <v>550</v>
          </cell>
          <cell r="H30644" t="str">
            <v>43959550ADA</v>
          </cell>
        </row>
        <row r="30645">
          <cell r="B30645">
            <v>550</v>
          </cell>
          <cell r="H30645" t="str">
            <v>43959550ADA</v>
          </cell>
        </row>
        <row r="30646">
          <cell r="B30646">
            <v>550</v>
          </cell>
          <cell r="H30646" t="str">
            <v>43959550ADA</v>
          </cell>
        </row>
        <row r="30647">
          <cell r="B30647">
            <v>550</v>
          </cell>
          <cell r="H30647" t="str">
            <v>43959550ADA</v>
          </cell>
        </row>
        <row r="30648">
          <cell r="B30648">
            <v>550</v>
          </cell>
          <cell r="H30648" t="str">
            <v>43959550ADA</v>
          </cell>
        </row>
        <row r="30649">
          <cell r="B30649">
            <v>550</v>
          </cell>
          <cell r="H30649" t="str">
            <v>43959550ADA</v>
          </cell>
        </row>
        <row r="30650">
          <cell r="B30650">
            <v>550</v>
          </cell>
          <cell r="H30650" t="str">
            <v>43959550ADA</v>
          </cell>
        </row>
        <row r="30651">
          <cell r="B30651">
            <v>550</v>
          </cell>
          <cell r="H30651" t="str">
            <v>43959550ADA</v>
          </cell>
        </row>
        <row r="30652">
          <cell r="B30652">
            <v>550</v>
          </cell>
          <cell r="H30652" t="str">
            <v>43959550ADA</v>
          </cell>
        </row>
        <row r="30653">
          <cell r="B30653">
            <v>550</v>
          </cell>
          <cell r="H30653" t="str">
            <v>43959550ADA</v>
          </cell>
        </row>
        <row r="30654">
          <cell r="B30654">
            <v>550</v>
          </cell>
          <cell r="H30654" t="str">
            <v>43959550ADA</v>
          </cell>
        </row>
        <row r="30655">
          <cell r="B30655">
            <v>550</v>
          </cell>
          <cell r="H30655" t="str">
            <v>43959550ADA</v>
          </cell>
        </row>
        <row r="30656">
          <cell r="B30656">
            <v>550</v>
          </cell>
          <cell r="H30656" t="str">
            <v>43959550ADA</v>
          </cell>
        </row>
        <row r="30657">
          <cell r="B30657">
            <v>550</v>
          </cell>
          <cell r="H30657" t="str">
            <v>43959550ADA</v>
          </cell>
        </row>
        <row r="30658">
          <cell r="B30658">
            <v>550</v>
          </cell>
          <cell r="H30658" t="str">
            <v>44179550ADA</v>
          </cell>
        </row>
        <row r="30659">
          <cell r="B30659">
            <v>550</v>
          </cell>
          <cell r="H30659" t="str">
            <v>44179550ADA</v>
          </cell>
        </row>
        <row r="30660">
          <cell r="B30660">
            <v>550</v>
          </cell>
          <cell r="H30660" t="str">
            <v>44179550ADA</v>
          </cell>
        </row>
        <row r="30661">
          <cell r="B30661">
            <v>550</v>
          </cell>
          <cell r="H30661" t="str">
            <v>44179550ADA</v>
          </cell>
        </row>
        <row r="30662">
          <cell r="B30662">
            <v>550</v>
          </cell>
          <cell r="H30662" t="str">
            <v>44179550ADA</v>
          </cell>
        </row>
        <row r="30663">
          <cell r="B30663">
            <v>550</v>
          </cell>
          <cell r="H30663" t="str">
            <v>44179550ADA</v>
          </cell>
        </row>
        <row r="30664">
          <cell r="B30664">
            <v>550</v>
          </cell>
          <cell r="H30664" t="str">
            <v>44179550ADA</v>
          </cell>
        </row>
        <row r="30665">
          <cell r="B30665">
            <v>550</v>
          </cell>
          <cell r="H30665" t="str">
            <v>44179550ADA</v>
          </cell>
        </row>
        <row r="30666">
          <cell r="B30666">
            <v>550</v>
          </cell>
          <cell r="H30666" t="str">
            <v>44179550ADA</v>
          </cell>
        </row>
        <row r="30667">
          <cell r="B30667">
            <v>550</v>
          </cell>
          <cell r="H30667" t="str">
            <v>44179550ADA</v>
          </cell>
        </row>
        <row r="30668">
          <cell r="B30668">
            <v>550</v>
          </cell>
          <cell r="H30668" t="str">
            <v>44179550ADA</v>
          </cell>
        </row>
        <row r="30669">
          <cell r="B30669">
            <v>550</v>
          </cell>
          <cell r="H30669" t="str">
            <v>44179550ADA</v>
          </cell>
        </row>
        <row r="30670">
          <cell r="B30670">
            <v>550</v>
          </cell>
          <cell r="H30670" t="str">
            <v>1167</v>
          </cell>
        </row>
        <row r="30671">
          <cell r="B30671">
            <v>550</v>
          </cell>
          <cell r="H30671" t="str">
            <v>1167</v>
          </cell>
        </row>
        <row r="30672">
          <cell r="B30672">
            <v>550</v>
          </cell>
          <cell r="H30672" t="str">
            <v>1167</v>
          </cell>
        </row>
        <row r="30673">
          <cell r="B30673">
            <v>550</v>
          </cell>
          <cell r="H30673" t="str">
            <v>1167</v>
          </cell>
        </row>
        <row r="30674">
          <cell r="B30674">
            <v>550</v>
          </cell>
          <cell r="H30674" t="str">
            <v>1167</v>
          </cell>
        </row>
        <row r="30675">
          <cell r="B30675">
            <v>550</v>
          </cell>
          <cell r="H30675" t="str">
            <v>1167</v>
          </cell>
        </row>
        <row r="30676">
          <cell r="B30676">
            <v>550</v>
          </cell>
          <cell r="H30676" t="str">
            <v>1167</v>
          </cell>
        </row>
        <row r="30677">
          <cell r="B30677">
            <v>550</v>
          </cell>
          <cell r="H30677" t="str">
            <v>1167</v>
          </cell>
        </row>
        <row r="30678">
          <cell r="B30678">
            <v>550</v>
          </cell>
          <cell r="H30678" t="str">
            <v>1167</v>
          </cell>
        </row>
        <row r="30679">
          <cell r="B30679">
            <v>550</v>
          </cell>
          <cell r="H30679" t="str">
            <v>1167</v>
          </cell>
        </row>
        <row r="30680">
          <cell r="B30680">
            <v>550</v>
          </cell>
          <cell r="H30680" t="str">
            <v>1167</v>
          </cell>
        </row>
        <row r="30681">
          <cell r="B30681">
            <v>550</v>
          </cell>
          <cell r="H30681" t="str">
            <v>1167</v>
          </cell>
        </row>
        <row r="30682">
          <cell r="B30682">
            <v>550</v>
          </cell>
          <cell r="H30682" t="str">
            <v>1167</v>
          </cell>
        </row>
        <row r="30683">
          <cell r="B30683">
            <v>550</v>
          </cell>
          <cell r="H30683" t="str">
            <v>1167</v>
          </cell>
        </row>
        <row r="30684">
          <cell r="B30684">
            <v>550</v>
          </cell>
          <cell r="H30684" t="str">
            <v>1167</v>
          </cell>
        </row>
        <row r="30685">
          <cell r="B30685">
            <v>550</v>
          </cell>
          <cell r="H30685" t="str">
            <v>1167</v>
          </cell>
        </row>
        <row r="30686">
          <cell r="B30686">
            <v>550</v>
          </cell>
          <cell r="H30686" t="str">
            <v>1167</v>
          </cell>
        </row>
        <row r="30687">
          <cell r="B30687">
            <v>550</v>
          </cell>
          <cell r="H30687" t="str">
            <v>1167</v>
          </cell>
        </row>
        <row r="30688">
          <cell r="B30688">
            <v>550</v>
          </cell>
          <cell r="H30688" t="str">
            <v>1167</v>
          </cell>
        </row>
        <row r="30689">
          <cell r="B30689">
            <v>550</v>
          </cell>
          <cell r="H30689" t="str">
            <v>1167</v>
          </cell>
        </row>
        <row r="30690">
          <cell r="B30690">
            <v>550</v>
          </cell>
          <cell r="H30690" t="str">
            <v>1167</v>
          </cell>
        </row>
        <row r="30691">
          <cell r="B30691">
            <v>550</v>
          </cell>
          <cell r="H30691" t="str">
            <v>1167</v>
          </cell>
        </row>
        <row r="30692">
          <cell r="B30692">
            <v>550</v>
          </cell>
          <cell r="H30692" t="str">
            <v>1167</v>
          </cell>
        </row>
        <row r="30693">
          <cell r="B30693">
            <v>550</v>
          </cell>
          <cell r="H30693" t="str">
            <v>1167</v>
          </cell>
        </row>
        <row r="30694">
          <cell r="B30694">
            <v>550</v>
          </cell>
          <cell r="H30694" t="str">
            <v>1167</v>
          </cell>
        </row>
        <row r="30695">
          <cell r="B30695">
            <v>550</v>
          </cell>
          <cell r="H30695" t="str">
            <v>1167</v>
          </cell>
        </row>
        <row r="30696">
          <cell r="B30696">
            <v>550</v>
          </cell>
          <cell r="H30696" t="str">
            <v>1167</v>
          </cell>
        </row>
        <row r="30697">
          <cell r="B30697">
            <v>550</v>
          </cell>
          <cell r="H30697" t="str">
            <v>1167</v>
          </cell>
        </row>
        <row r="30698">
          <cell r="B30698">
            <v>550</v>
          </cell>
          <cell r="H30698" t="str">
            <v>1167</v>
          </cell>
        </row>
        <row r="30699">
          <cell r="B30699">
            <v>550</v>
          </cell>
          <cell r="H30699" t="str">
            <v>1167</v>
          </cell>
        </row>
        <row r="30700">
          <cell r="B30700">
            <v>550</v>
          </cell>
          <cell r="H30700" t="str">
            <v>1167</v>
          </cell>
        </row>
        <row r="30701">
          <cell r="B30701">
            <v>550</v>
          </cell>
          <cell r="H30701" t="str">
            <v>1167</v>
          </cell>
        </row>
        <row r="30702">
          <cell r="B30702">
            <v>550</v>
          </cell>
          <cell r="H30702" t="str">
            <v>1167</v>
          </cell>
        </row>
        <row r="30703">
          <cell r="B30703">
            <v>550</v>
          </cell>
          <cell r="H30703" t="str">
            <v>1167</v>
          </cell>
        </row>
        <row r="30704">
          <cell r="B30704">
            <v>550</v>
          </cell>
          <cell r="H30704" t="str">
            <v>1167</v>
          </cell>
        </row>
        <row r="30705">
          <cell r="B30705">
            <v>550</v>
          </cell>
          <cell r="H30705" t="str">
            <v>1167</v>
          </cell>
        </row>
        <row r="30706">
          <cell r="B30706">
            <v>550</v>
          </cell>
          <cell r="H30706" t="str">
            <v>1167</v>
          </cell>
        </row>
        <row r="30707">
          <cell r="B30707">
            <v>550</v>
          </cell>
          <cell r="H30707" t="str">
            <v>1167</v>
          </cell>
        </row>
        <row r="30708">
          <cell r="B30708">
            <v>550</v>
          </cell>
          <cell r="H30708">
            <v>1902</v>
          </cell>
        </row>
        <row r="30709">
          <cell r="B30709">
            <v>550</v>
          </cell>
          <cell r="H30709">
            <v>1902</v>
          </cell>
        </row>
        <row r="30710">
          <cell r="B30710">
            <v>550</v>
          </cell>
          <cell r="H30710">
            <v>1902</v>
          </cell>
        </row>
        <row r="30711">
          <cell r="B30711">
            <v>550</v>
          </cell>
          <cell r="H30711">
            <v>1902</v>
          </cell>
        </row>
        <row r="30712">
          <cell r="B30712">
            <v>550</v>
          </cell>
          <cell r="H30712">
            <v>1902</v>
          </cell>
        </row>
        <row r="30713">
          <cell r="B30713">
            <v>550</v>
          </cell>
          <cell r="H30713">
            <v>1902</v>
          </cell>
        </row>
        <row r="30714">
          <cell r="B30714">
            <v>550</v>
          </cell>
          <cell r="H30714">
            <v>1902</v>
          </cell>
        </row>
        <row r="30715">
          <cell r="B30715">
            <v>550</v>
          </cell>
          <cell r="H30715">
            <v>1902</v>
          </cell>
        </row>
        <row r="30716">
          <cell r="B30716">
            <v>550</v>
          </cell>
          <cell r="H30716">
            <v>1902</v>
          </cell>
        </row>
        <row r="30717">
          <cell r="B30717">
            <v>550</v>
          </cell>
          <cell r="H30717">
            <v>1902</v>
          </cell>
        </row>
        <row r="30718">
          <cell r="B30718">
            <v>550</v>
          </cell>
          <cell r="H30718">
            <v>1902</v>
          </cell>
        </row>
        <row r="30719">
          <cell r="B30719">
            <v>550</v>
          </cell>
          <cell r="H30719">
            <v>1902</v>
          </cell>
        </row>
        <row r="30720">
          <cell r="B30720">
            <v>550</v>
          </cell>
          <cell r="H30720">
            <v>1902</v>
          </cell>
        </row>
        <row r="30721">
          <cell r="B30721">
            <v>550</v>
          </cell>
          <cell r="H30721">
            <v>1902</v>
          </cell>
        </row>
        <row r="30722">
          <cell r="B30722">
            <v>550</v>
          </cell>
          <cell r="H30722">
            <v>1902</v>
          </cell>
        </row>
        <row r="30723">
          <cell r="B30723">
            <v>550</v>
          </cell>
          <cell r="H30723">
            <v>1902</v>
          </cell>
        </row>
        <row r="30724">
          <cell r="B30724">
            <v>550</v>
          </cell>
          <cell r="H30724">
            <v>1902</v>
          </cell>
        </row>
        <row r="30725">
          <cell r="B30725">
            <v>550</v>
          </cell>
          <cell r="H30725">
            <v>1902</v>
          </cell>
        </row>
        <row r="30726">
          <cell r="B30726">
            <v>550</v>
          </cell>
          <cell r="H30726">
            <v>1902</v>
          </cell>
        </row>
        <row r="30727">
          <cell r="B30727">
            <v>550</v>
          </cell>
          <cell r="H30727">
            <v>1902</v>
          </cell>
        </row>
        <row r="30728">
          <cell r="B30728">
            <v>550</v>
          </cell>
          <cell r="H30728">
            <v>1902</v>
          </cell>
        </row>
        <row r="30729">
          <cell r="B30729">
            <v>550</v>
          </cell>
          <cell r="H30729">
            <v>1902</v>
          </cell>
        </row>
        <row r="30730">
          <cell r="B30730">
            <v>550</v>
          </cell>
          <cell r="H30730">
            <v>1902</v>
          </cell>
        </row>
        <row r="30731">
          <cell r="B30731">
            <v>550</v>
          </cell>
          <cell r="H30731">
            <v>1902</v>
          </cell>
        </row>
        <row r="30732">
          <cell r="B30732">
            <v>550</v>
          </cell>
          <cell r="H30732">
            <v>1902</v>
          </cell>
        </row>
        <row r="30733">
          <cell r="B30733">
            <v>550</v>
          </cell>
          <cell r="H30733">
            <v>1902</v>
          </cell>
        </row>
        <row r="30734">
          <cell r="B30734">
            <v>550</v>
          </cell>
          <cell r="H30734">
            <v>1902</v>
          </cell>
        </row>
        <row r="30735">
          <cell r="B30735">
            <v>550</v>
          </cell>
          <cell r="H30735">
            <v>1902</v>
          </cell>
        </row>
        <row r="30736">
          <cell r="B30736">
            <v>550</v>
          </cell>
          <cell r="H30736">
            <v>1902</v>
          </cell>
        </row>
        <row r="30737">
          <cell r="B30737">
            <v>550</v>
          </cell>
          <cell r="H30737">
            <v>1902</v>
          </cell>
        </row>
        <row r="30738">
          <cell r="B30738">
            <v>550</v>
          </cell>
          <cell r="H30738">
            <v>1902</v>
          </cell>
        </row>
        <row r="30739">
          <cell r="B30739">
            <v>550</v>
          </cell>
          <cell r="H30739">
            <v>1902</v>
          </cell>
        </row>
        <row r="30740">
          <cell r="B30740">
            <v>550</v>
          </cell>
          <cell r="H30740">
            <v>1902</v>
          </cell>
        </row>
        <row r="30741">
          <cell r="B30741">
            <v>550</v>
          </cell>
          <cell r="H30741">
            <v>1902</v>
          </cell>
        </row>
        <row r="30742">
          <cell r="B30742">
            <v>550</v>
          </cell>
          <cell r="H30742">
            <v>1902</v>
          </cell>
        </row>
        <row r="30743">
          <cell r="B30743">
            <v>550</v>
          </cell>
          <cell r="H30743">
            <v>1902</v>
          </cell>
        </row>
        <row r="30744">
          <cell r="B30744">
            <v>550</v>
          </cell>
          <cell r="H30744">
            <v>1902</v>
          </cell>
        </row>
        <row r="30745">
          <cell r="B30745">
            <v>550</v>
          </cell>
          <cell r="H30745">
            <v>1902</v>
          </cell>
        </row>
        <row r="30746">
          <cell r="B30746">
            <v>550</v>
          </cell>
          <cell r="H30746">
            <v>1902</v>
          </cell>
        </row>
        <row r="30747">
          <cell r="B30747">
            <v>550</v>
          </cell>
          <cell r="H30747">
            <v>1902</v>
          </cell>
        </row>
        <row r="30748">
          <cell r="B30748">
            <v>550</v>
          </cell>
          <cell r="H30748">
            <v>1902</v>
          </cell>
        </row>
        <row r="30749">
          <cell r="B30749">
            <v>550</v>
          </cell>
          <cell r="H30749">
            <v>1902</v>
          </cell>
        </row>
        <row r="30750">
          <cell r="B30750">
            <v>550</v>
          </cell>
          <cell r="H30750">
            <v>1902</v>
          </cell>
        </row>
        <row r="30751">
          <cell r="B30751">
            <v>550</v>
          </cell>
          <cell r="H30751">
            <v>1902</v>
          </cell>
        </row>
        <row r="30752">
          <cell r="B30752">
            <v>551</v>
          </cell>
          <cell r="H30752" t="str">
            <v>43969551YAJ</v>
          </cell>
        </row>
        <row r="30753">
          <cell r="B30753">
            <v>551</v>
          </cell>
          <cell r="H30753" t="str">
            <v>43969551YAJ</v>
          </cell>
        </row>
        <row r="30754">
          <cell r="B30754">
            <v>551</v>
          </cell>
          <cell r="H30754" t="str">
            <v>43969551YAJ</v>
          </cell>
        </row>
        <row r="30755">
          <cell r="B30755">
            <v>551</v>
          </cell>
          <cell r="H30755" t="str">
            <v>43969551YAJ</v>
          </cell>
        </row>
        <row r="30756">
          <cell r="B30756">
            <v>551</v>
          </cell>
          <cell r="H30756" t="str">
            <v>43969551YAJ</v>
          </cell>
        </row>
        <row r="30757">
          <cell r="B30757">
            <v>551</v>
          </cell>
          <cell r="H30757" t="str">
            <v>43969551YAJ</v>
          </cell>
        </row>
        <row r="30758">
          <cell r="B30758">
            <v>551</v>
          </cell>
          <cell r="H30758" t="str">
            <v>43969551YAJ</v>
          </cell>
        </row>
        <row r="30759">
          <cell r="B30759">
            <v>551</v>
          </cell>
          <cell r="H30759" t="str">
            <v>43969551YAJ</v>
          </cell>
        </row>
        <row r="30760">
          <cell r="B30760">
            <v>551</v>
          </cell>
          <cell r="H30760" t="str">
            <v>43969551YAJ</v>
          </cell>
        </row>
        <row r="30761">
          <cell r="B30761">
            <v>551</v>
          </cell>
          <cell r="H30761" t="str">
            <v>43969551YAJ</v>
          </cell>
        </row>
        <row r="30762">
          <cell r="B30762">
            <v>551</v>
          </cell>
          <cell r="H30762" t="str">
            <v>43969551YAJ</v>
          </cell>
        </row>
        <row r="30763">
          <cell r="B30763">
            <v>551</v>
          </cell>
          <cell r="H30763" t="str">
            <v>43969551YAJ</v>
          </cell>
        </row>
        <row r="30764">
          <cell r="B30764">
            <v>551</v>
          </cell>
          <cell r="H30764" t="str">
            <v>43969551YAJ</v>
          </cell>
        </row>
        <row r="30765">
          <cell r="B30765">
            <v>551</v>
          </cell>
          <cell r="H30765" t="str">
            <v>43969551YAJ</v>
          </cell>
        </row>
        <row r="30766">
          <cell r="B30766">
            <v>551</v>
          </cell>
          <cell r="H30766" t="str">
            <v>43969551YAJ</v>
          </cell>
        </row>
        <row r="30767">
          <cell r="B30767">
            <v>551</v>
          </cell>
          <cell r="H30767" t="str">
            <v>43969551YAJ</v>
          </cell>
        </row>
        <row r="30768">
          <cell r="B30768">
            <v>551</v>
          </cell>
          <cell r="H30768" t="str">
            <v>43969551YAJ</v>
          </cell>
        </row>
        <row r="30769">
          <cell r="B30769">
            <v>551</v>
          </cell>
          <cell r="H30769" t="str">
            <v>43969551YAJ</v>
          </cell>
        </row>
        <row r="30770">
          <cell r="B30770">
            <v>551</v>
          </cell>
          <cell r="H30770" t="str">
            <v>43969551YAJ</v>
          </cell>
        </row>
        <row r="30771">
          <cell r="B30771">
            <v>551</v>
          </cell>
          <cell r="H30771" t="str">
            <v>43969551YAJ</v>
          </cell>
        </row>
        <row r="30772">
          <cell r="B30772">
            <v>552</v>
          </cell>
          <cell r="H30772" t="str">
            <v>43980552BRE</v>
          </cell>
        </row>
        <row r="30773">
          <cell r="B30773">
            <v>552</v>
          </cell>
          <cell r="H30773" t="str">
            <v>43980552BRE</v>
          </cell>
        </row>
        <row r="30774">
          <cell r="B30774">
            <v>552</v>
          </cell>
          <cell r="H30774" t="str">
            <v>43980552BRE</v>
          </cell>
        </row>
        <row r="30775">
          <cell r="B30775">
            <v>552</v>
          </cell>
          <cell r="H30775" t="str">
            <v>43980552BRE</v>
          </cell>
        </row>
        <row r="30776">
          <cell r="B30776">
            <v>552</v>
          </cell>
          <cell r="H30776" t="str">
            <v>43980552BRE</v>
          </cell>
        </row>
        <row r="30777">
          <cell r="B30777">
            <v>552</v>
          </cell>
          <cell r="H30777" t="str">
            <v>43980552BRE</v>
          </cell>
        </row>
        <row r="30778">
          <cell r="B30778">
            <v>552</v>
          </cell>
          <cell r="H30778" t="str">
            <v>43980552BRE</v>
          </cell>
        </row>
        <row r="30779">
          <cell r="B30779">
            <v>552</v>
          </cell>
          <cell r="H30779" t="str">
            <v>43980552BRE</v>
          </cell>
        </row>
        <row r="30780">
          <cell r="B30780">
            <v>552</v>
          </cell>
          <cell r="H30780" t="str">
            <v>43980552BRE</v>
          </cell>
        </row>
        <row r="30781">
          <cell r="B30781">
            <v>552</v>
          </cell>
          <cell r="H30781" t="str">
            <v>43980552BRE</v>
          </cell>
        </row>
        <row r="30782">
          <cell r="B30782">
            <v>552</v>
          </cell>
          <cell r="H30782" t="str">
            <v>43980552BRE</v>
          </cell>
        </row>
        <row r="30783">
          <cell r="B30783">
            <v>552</v>
          </cell>
          <cell r="H30783" t="str">
            <v>44140552BRE</v>
          </cell>
        </row>
        <row r="30784">
          <cell r="B30784">
            <v>552</v>
          </cell>
          <cell r="H30784" t="str">
            <v>44140552BRE</v>
          </cell>
        </row>
        <row r="30785">
          <cell r="B30785">
            <v>552</v>
          </cell>
          <cell r="H30785" t="str">
            <v>44140552BRE</v>
          </cell>
        </row>
        <row r="30786">
          <cell r="B30786">
            <v>552</v>
          </cell>
          <cell r="H30786" t="str">
            <v>44140552BRE</v>
          </cell>
        </row>
        <row r="30787">
          <cell r="B30787">
            <v>552</v>
          </cell>
          <cell r="H30787" t="str">
            <v>44140552BRE</v>
          </cell>
        </row>
        <row r="30788">
          <cell r="B30788">
            <v>552</v>
          </cell>
          <cell r="H30788" t="str">
            <v>44140552BRE</v>
          </cell>
        </row>
        <row r="30789">
          <cell r="B30789">
            <v>552</v>
          </cell>
          <cell r="H30789" t="str">
            <v>44140552BRE</v>
          </cell>
        </row>
        <row r="30790">
          <cell r="B30790">
            <v>552</v>
          </cell>
          <cell r="H30790" t="str">
            <v>44140552BRE</v>
          </cell>
        </row>
        <row r="30791">
          <cell r="B30791">
            <v>552</v>
          </cell>
          <cell r="H30791" t="str">
            <v>44140552BRE</v>
          </cell>
        </row>
        <row r="30792">
          <cell r="B30792">
            <v>552</v>
          </cell>
          <cell r="H30792" t="str">
            <v>44140552BRE</v>
          </cell>
        </row>
        <row r="30793">
          <cell r="B30793">
            <v>552</v>
          </cell>
          <cell r="H30793" t="str">
            <v>44140552BRE</v>
          </cell>
        </row>
        <row r="30794">
          <cell r="B30794">
            <v>552</v>
          </cell>
          <cell r="H30794" t="str">
            <v>44140552BRE</v>
          </cell>
        </row>
        <row r="30795">
          <cell r="B30795">
            <v>552</v>
          </cell>
          <cell r="H30795" t="str">
            <v>44140552BRE</v>
          </cell>
        </row>
        <row r="30796">
          <cell r="B30796">
            <v>552</v>
          </cell>
          <cell r="H30796" t="str">
            <v>44140552BRE</v>
          </cell>
        </row>
        <row r="30797">
          <cell r="B30797">
            <v>552</v>
          </cell>
          <cell r="H30797" t="str">
            <v>44140552BRE</v>
          </cell>
        </row>
        <row r="30798">
          <cell r="B30798">
            <v>552</v>
          </cell>
          <cell r="H30798" t="str">
            <v>44140552BRE</v>
          </cell>
        </row>
        <row r="30799">
          <cell r="B30799">
            <v>552</v>
          </cell>
          <cell r="H30799" t="str">
            <v>44140552BRE</v>
          </cell>
        </row>
        <row r="30800">
          <cell r="B30800">
            <v>552</v>
          </cell>
          <cell r="H30800" t="str">
            <v>44140552BRE</v>
          </cell>
        </row>
        <row r="30801">
          <cell r="B30801">
            <v>552</v>
          </cell>
          <cell r="H30801" t="str">
            <v>44140552BRE</v>
          </cell>
        </row>
        <row r="30802">
          <cell r="B30802">
            <v>552</v>
          </cell>
          <cell r="H30802" t="str">
            <v>44140552BRE</v>
          </cell>
        </row>
        <row r="30803">
          <cell r="B30803">
            <v>552</v>
          </cell>
          <cell r="H30803" t="str">
            <v>44140552BRE</v>
          </cell>
        </row>
        <row r="30804">
          <cell r="B30804">
            <v>552</v>
          </cell>
          <cell r="H30804" t="str">
            <v>44140552BRE</v>
          </cell>
        </row>
        <row r="30805">
          <cell r="B30805">
            <v>552</v>
          </cell>
          <cell r="H30805" t="str">
            <v>44140552BRE</v>
          </cell>
        </row>
        <row r="30806">
          <cell r="B30806">
            <v>552</v>
          </cell>
          <cell r="H30806" t="str">
            <v>44140552BRE</v>
          </cell>
        </row>
        <row r="30807">
          <cell r="B30807">
            <v>552</v>
          </cell>
          <cell r="H30807" t="str">
            <v>44140552BRE</v>
          </cell>
        </row>
        <row r="30808">
          <cell r="B30808">
            <v>552</v>
          </cell>
          <cell r="H30808" t="str">
            <v>44140552BRE</v>
          </cell>
        </row>
        <row r="30809">
          <cell r="B30809">
            <v>552</v>
          </cell>
          <cell r="H30809" t="str">
            <v>44140552BRE</v>
          </cell>
        </row>
        <row r="30810">
          <cell r="B30810">
            <v>552</v>
          </cell>
          <cell r="H30810" t="str">
            <v>44140552BRE</v>
          </cell>
        </row>
        <row r="30811">
          <cell r="B30811">
            <v>552</v>
          </cell>
          <cell r="H30811" t="str">
            <v>44140552BRE</v>
          </cell>
        </row>
        <row r="30812">
          <cell r="B30812">
            <v>552</v>
          </cell>
          <cell r="H30812" t="str">
            <v>44140552BRE</v>
          </cell>
        </row>
        <row r="30813">
          <cell r="B30813">
            <v>552</v>
          </cell>
          <cell r="H30813" t="str">
            <v>44140552BRE</v>
          </cell>
        </row>
        <row r="30814">
          <cell r="B30814">
            <v>552</v>
          </cell>
          <cell r="H30814" t="str">
            <v>44140552BRE</v>
          </cell>
        </row>
        <row r="30815">
          <cell r="B30815">
            <v>552</v>
          </cell>
          <cell r="H30815" t="str">
            <v>44140552BRE</v>
          </cell>
        </row>
        <row r="30816">
          <cell r="B30816">
            <v>552</v>
          </cell>
          <cell r="H30816" t="str">
            <v>44140552BRE</v>
          </cell>
        </row>
        <row r="30817">
          <cell r="B30817">
            <v>552</v>
          </cell>
          <cell r="H30817" t="str">
            <v>44140552BRE</v>
          </cell>
        </row>
        <row r="30818">
          <cell r="B30818">
            <v>552</v>
          </cell>
          <cell r="H30818" t="str">
            <v>44140552BRE</v>
          </cell>
        </row>
        <row r="30819">
          <cell r="B30819">
            <v>552</v>
          </cell>
          <cell r="H30819" t="str">
            <v>44140552BRE</v>
          </cell>
        </row>
        <row r="30820">
          <cell r="B30820">
            <v>552</v>
          </cell>
          <cell r="H30820" t="str">
            <v>44140552BRE</v>
          </cell>
        </row>
        <row r="30821">
          <cell r="B30821">
            <v>552</v>
          </cell>
          <cell r="H30821">
            <v>1953</v>
          </cell>
        </row>
        <row r="30822">
          <cell r="B30822">
            <v>552</v>
          </cell>
          <cell r="H30822">
            <v>1953</v>
          </cell>
        </row>
        <row r="30823">
          <cell r="B30823">
            <v>552</v>
          </cell>
          <cell r="H30823">
            <v>1953</v>
          </cell>
        </row>
        <row r="30824">
          <cell r="B30824">
            <v>552</v>
          </cell>
          <cell r="H30824">
            <v>1953</v>
          </cell>
        </row>
        <row r="30825">
          <cell r="B30825">
            <v>552</v>
          </cell>
          <cell r="H30825">
            <v>1953</v>
          </cell>
        </row>
        <row r="30826">
          <cell r="B30826">
            <v>552</v>
          </cell>
          <cell r="H30826">
            <v>1953</v>
          </cell>
        </row>
        <row r="30827">
          <cell r="B30827">
            <v>552</v>
          </cell>
          <cell r="H30827">
            <v>1953</v>
          </cell>
        </row>
        <row r="30828">
          <cell r="B30828">
            <v>552</v>
          </cell>
          <cell r="H30828">
            <v>1953</v>
          </cell>
        </row>
        <row r="30829">
          <cell r="B30829">
            <v>552</v>
          </cell>
          <cell r="H30829">
            <v>1953</v>
          </cell>
        </row>
        <row r="30830">
          <cell r="B30830">
            <v>552</v>
          </cell>
          <cell r="H30830">
            <v>1953</v>
          </cell>
        </row>
        <row r="30831">
          <cell r="B30831">
            <v>552</v>
          </cell>
          <cell r="H30831">
            <v>1953</v>
          </cell>
        </row>
        <row r="30832">
          <cell r="B30832">
            <v>552</v>
          </cell>
          <cell r="H30832">
            <v>1953</v>
          </cell>
        </row>
        <row r="30833">
          <cell r="B30833">
            <v>552</v>
          </cell>
          <cell r="H30833">
            <v>1953</v>
          </cell>
        </row>
        <row r="30834">
          <cell r="B30834">
            <v>552</v>
          </cell>
          <cell r="H30834">
            <v>1953</v>
          </cell>
        </row>
        <row r="30835">
          <cell r="B30835">
            <v>552</v>
          </cell>
          <cell r="H30835">
            <v>1953</v>
          </cell>
        </row>
        <row r="30836">
          <cell r="B30836">
            <v>552</v>
          </cell>
          <cell r="H30836">
            <v>1953</v>
          </cell>
        </row>
        <row r="30837">
          <cell r="B30837">
            <v>552</v>
          </cell>
          <cell r="H30837">
            <v>1953</v>
          </cell>
        </row>
        <row r="30838">
          <cell r="B30838">
            <v>552</v>
          </cell>
          <cell r="H30838">
            <v>1953</v>
          </cell>
        </row>
        <row r="30839">
          <cell r="B30839">
            <v>552</v>
          </cell>
          <cell r="H30839">
            <v>1953</v>
          </cell>
        </row>
        <row r="30840">
          <cell r="B30840">
            <v>552</v>
          </cell>
          <cell r="H30840">
            <v>1953</v>
          </cell>
        </row>
        <row r="30841">
          <cell r="B30841">
            <v>552</v>
          </cell>
          <cell r="H30841">
            <v>1953</v>
          </cell>
        </row>
        <row r="30842">
          <cell r="B30842">
            <v>552</v>
          </cell>
          <cell r="H30842">
            <v>1953</v>
          </cell>
        </row>
        <row r="30843">
          <cell r="B30843">
            <v>552</v>
          </cell>
          <cell r="H30843">
            <v>1953</v>
          </cell>
        </row>
        <row r="30844">
          <cell r="B30844">
            <v>552</v>
          </cell>
          <cell r="H30844">
            <v>1953</v>
          </cell>
        </row>
        <row r="30845">
          <cell r="B30845">
            <v>552</v>
          </cell>
          <cell r="H30845">
            <v>1953</v>
          </cell>
        </row>
        <row r="30846">
          <cell r="B30846">
            <v>552</v>
          </cell>
          <cell r="H30846">
            <v>1953</v>
          </cell>
        </row>
        <row r="30847">
          <cell r="B30847">
            <v>553</v>
          </cell>
          <cell r="H30847" t="str">
            <v>43980553MAR</v>
          </cell>
        </row>
        <row r="30848">
          <cell r="B30848">
            <v>553</v>
          </cell>
          <cell r="H30848" t="str">
            <v>43980553MAR</v>
          </cell>
        </row>
        <row r="30849">
          <cell r="B30849">
            <v>553</v>
          </cell>
          <cell r="H30849" t="str">
            <v>43980553MAR</v>
          </cell>
        </row>
        <row r="30850">
          <cell r="B30850">
            <v>553</v>
          </cell>
          <cell r="H30850" t="str">
            <v>43980553MAR</v>
          </cell>
        </row>
        <row r="30851">
          <cell r="B30851">
            <v>553</v>
          </cell>
          <cell r="H30851" t="str">
            <v>43980553MAR</v>
          </cell>
        </row>
        <row r="30852">
          <cell r="B30852">
            <v>553</v>
          </cell>
          <cell r="H30852" t="str">
            <v>43980553MAR</v>
          </cell>
        </row>
        <row r="30853">
          <cell r="B30853">
            <v>553</v>
          </cell>
          <cell r="H30853" t="str">
            <v>43980553MAR</v>
          </cell>
        </row>
        <row r="30854">
          <cell r="B30854">
            <v>553</v>
          </cell>
          <cell r="H30854" t="str">
            <v>43980553MAR</v>
          </cell>
        </row>
        <row r="30855">
          <cell r="B30855">
            <v>553</v>
          </cell>
          <cell r="H30855" t="str">
            <v>43980553MAR</v>
          </cell>
        </row>
        <row r="30856">
          <cell r="B30856">
            <v>553</v>
          </cell>
          <cell r="H30856" t="str">
            <v>43980553MAR</v>
          </cell>
        </row>
        <row r="30857">
          <cell r="B30857">
            <v>553</v>
          </cell>
          <cell r="H30857" t="str">
            <v>43980553MAR</v>
          </cell>
        </row>
        <row r="30858">
          <cell r="B30858">
            <v>553</v>
          </cell>
          <cell r="H30858" t="str">
            <v>43980553MAR</v>
          </cell>
        </row>
        <row r="30859">
          <cell r="B30859">
            <v>553</v>
          </cell>
          <cell r="H30859" t="str">
            <v>43980553MAR</v>
          </cell>
        </row>
        <row r="30860">
          <cell r="B30860">
            <v>553</v>
          </cell>
          <cell r="H30860" t="str">
            <v>43980553MAR</v>
          </cell>
        </row>
        <row r="30861">
          <cell r="B30861">
            <v>553</v>
          </cell>
          <cell r="H30861" t="str">
            <v>43980553MAR</v>
          </cell>
        </row>
        <row r="30862">
          <cell r="B30862">
            <v>553</v>
          </cell>
          <cell r="H30862" t="str">
            <v>43980553MAR</v>
          </cell>
        </row>
        <row r="30863">
          <cell r="B30863">
            <v>553</v>
          </cell>
          <cell r="H30863" t="str">
            <v>43980553MAR</v>
          </cell>
        </row>
        <row r="30864">
          <cell r="B30864">
            <v>553</v>
          </cell>
          <cell r="H30864" t="str">
            <v>43980553MAR</v>
          </cell>
        </row>
        <row r="30865">
          <cell r="B30865">
            <v>553</v>
          </cell>
          <cell r="H30865" t="str">
            <v>43980553MAR</v>
          </cell>
        </row>
        <row r="30866">
          <cell r="B30866">
            <v>553</v>
          </cell>
          <cell r="H30866" t="str">
            <v>43980553MAR</v>
          </cell>
        </row>
        <row r="30867">
          <cell r="B30867">
            <v>553</v>
          </cell>
          <cell r="H30867" t="str">
            <v>43980553MAR</v>
          </cell>
        </row>
        <row r="30868">
          <cell r="B30868">
            <v>554</v>
          </cell>
          <cell r="H30868" t="str">
            <v>43987554MAR</v>
          </cell>
        </row>
        <row r="30869">
          <cell r="B30869">
            <v>554</v>
          </cell>
          <cell r="H30869" t="str">
            <v>43987554MAR</v>
          </cell>
        </row>
        <row r="30870">
          <cell r="B30870">
            <v>554</v>
          </cell>
          <cell r="H30870" t="str">
            <v>43987554MAR</v>
          </cell>
        </row>
        <row r="30871">
          <cell r="B30871">
            <v>554</v>
          </cell>
          <cell r="H30871" t="str">
            <v>43987554MAR</v>
          </cell>
        </row>
        <row r="30872">
          <cell r="B30872">
            <v>554</v>
          </cell>
          <cell r="H30872" t="str">
            <v>43987554MAR</v>
          </cell>
        </row>
        <row r="30873">
          <cell r="B30873">
            <v>554</v>
          </cell>
          <cell r="H30873" t="str">
            <v>43987554MAR</v>
          </cell>
        </row>
        <row r="30874">
          <cell r="B30874">
            <v>554</v>
          </cell>
          <cell r="H30874" t="str">
            <v>43987554MAR</v>
          </cell>
        </row>
        <row r="30875">
          <cell r="B30875">
            <v>554</v>
          </cell>
          <cell r="H30875" t="str">
            <v>43987554MAR</v>
          </cell>
        </row>
        <row r="30876">
          <cell r="B30876">
            <v>554</v>
          </cell>
          <cell r="H30876" t="str">
            <v>43987554MAR</v>
          </cell>
        </row>
        <row r="30877">
          <cell r="B30877">
            <v>554</v>
          </cell>
          <cell r="H30877" t="str">
            <v>43987554MAR</v>
          </cell>
        </row>
        <row r="30878">
          <cell r="B30878">
            <v>554</v>
          </cell>
          <cell r="H30878" t="str">
            <v>43987554MAR</v>
          </cell>
        </row>
        <row r="30879">
          <cell r="B30879">
            <v>554</v>
          </cell>
          <cell r="H30879" t="str">
            <v>43987554MAR</v>
          </cell>
        </row>
        <row r="30880">
          <cell r="B30880">
            <v>554</v>
          </cell>
          <cell r="H30880" t="str">
            <v>43987554MAR</v>
          </cell>
        </row>
        <row r="30881">
          <cell r="B30881">
            <v>554</v>
          </cell>
          <cell r="H30881" t="str">
            <v>43987554MAR</v>
          </cell>
        </row>
        <row r="30882">
          <cell r="B30882">
            <v>554</v>
          </cell>
          <cell r="H30882" t="str">
            <v>43987554MAR</v>
          </cell>
        </row>
        <row r="30883">
          <cell r="B30883">
            <v>554</v>
          </cell>
          <cell r="H30883" t="str">
            <v>43987554MAR</v>
          </cell>
        </row>
        <row r="30884">
          <cell r="B30884">
            <v>554</v>
          </cell>
          <cell r="H30884" t="str">
            <v>43987554MAR</v>
          </cell>
        </row>
        <row r="30885">
          <cell r="B30885">
            <v>554</v>
          </cell>
          <cell r="H30885" t="str">
            <v>43987554MAR</v>
          </cell>
        </row>
        <row r="30886">
          <cell r="B30886">
            <v>554</v>
          </cell>
          <cell r="H30886" t="str">
            <v>43987554MAR</v>
          </cell>
        </row>
        <row r="30887">
          <cell r="B30887">
            <v>554</v>
          </cell>
          <cell r="H30887" t="str">
            <v>43987554MAR</v>
          </cell>
        </row>
        <row r="30888">
          <cell r="B30888">
            <v>555</v>
          </cell>
          <cell r="H30888" t="str">
            <v>43987555MAR</v>
          </cell>
        </row>
        <row r="30889">
          <cell r="B30889">
            <v>555</v>
          </cell>
          <cell r="H30889" t="str">
            <v>43987555MAR</v>
          </cell>
        </row>
        <row r="30890">
          <cell r="B30890">
            <v>555</v>
          </cell>
          <cell r="H30890" t="str">
            <v>43987555MAR</v>
          </cell>
        </row>
        <row r="30891">
          <cell r="B30891">
            <v>555</v>
          </cell>
          <cell r="H30891" t="str">
            <v>43987555MAR</v>
          </cell>
        </row>
        <row r="30892">
          <cell r="B30892">
            <v>555</v>
          </cell>
          <cell r="H30892" t="str">
            <v>43987555MAR</v>
          </cell>
        </row>
        <row r="30893">
          <cell r="B30893">
            <v>555</v>
          </cell>
          <cell r="H30893" t="str">
            <v>43987555MAR</v>
          </cell>
        </row>
        <row r="30894">
          <cell r="B30894">
            <v>555</v>
          </cell>
          <cell r="H30894" t="str">
            <v>43987555MAR</v>
          </cell>
        </row>
        <row r="30895">
          <cell r="B30895">
            <v>555</v>
          </cell>
          <cell r="H30895" t="str">
            <v>43987555MAR</v>
          </cell>
        </row>
        <row r="30896">
          <cell r="B30896">
            <v>555</v>
          </cell>
          <cell r="H30896" t="str">
            <v>43987555MAR</v>
          </cell>
        </row>
        <row r="30897">
          <cell r="B30897">
            <v>555</v>
          </cell>
          <cell r="H30897" t="str">
            <v>43987555MAR</v>
          </cell>
        </row>
        <row r="30898">
          <cell r="B30898">
            <v>555</v>
          </cell>
          <cell r="H30898" t="str">
            <v>43987555MAR</v>
          </cell>
        </row>
        <row r="30899">
          <cell r="B30899">
            <v>555</v>
          </cell>
          <cell r="H30899" t="str">
            <v>43987555MAR</v>
          </cell>
        </row>
        <row r="30900">
          <cell r="B30900">
            <v>555</v>
          </cell>
          <cell r="H30900" t="str">
            <v>43987555MAR</v>
          </cell>
        </row>
        <row r="30901">
          <cell r="B30901">
            <v>556</v>
          </cell>
          <cell r="H30901" t="str">
            <v>43988556MAR</v>
          </cell>
        </row>
        <row r="30902">
          <cell r="B30902">
            <v>556</v>
          </cell>
          <cell r="H30902" t="str">
            <v>43988556MAR</v>
          </cell>
        </row>
        <row r="30903">
          <cell r="B30903">
            <v>556</v>
          </cell>
          <cell r="H30903" t="str">
            <v>43988556MAR</v>
          </cell>
        </row>
        <row r="30904">
          <cell r="B30904">
            <v>556</v>
          </cell>
          <cell r="H30904" t="str">
            <v>43988556MAR</v>
          </cell>
        </row>
        <row r="30905">
          <cell r="B30905">
            <v>556</v>
          </cell>
          <cell r="H30905" t="str">
            <v>43988556MAR</v>
          </cell>
        </row>
        <row r="30906">
          <cell r="B30906">
            <v>556</v>
          </cell>
          <cell r="H30906" t="str">
            <v>43988556MAR</v>
          </cell>
        </row>
        <row r="30907">
          <cell r="B30907">
            <v>556</v>
          </cell>
          <cell r="H30907" t="str">
            <v>43988556MAR</v>
          </cell>
        </row>
        <row r="30908">
          <cell r="B30908">
            <v>556</v>
          </cell>
          <cell r="H30908" t="str">
            <v>43988556MAR</v>
          </cell>
        </row>
        <row r="30909">
          <cell r="B30909">
            <v>556</v>
          </cell>
          <cell r="H30909" t="str">
            <v>43988556MAR</v>
          </cell>
        </row>
        <row r="30910">
          <cell r="B30910">
            <v>556</v>
          </cell>
          <cell r="H30910" t="str">
            <v>43988556MAR</v>
          </cell>
        </row>
        <row r="30911">
          <cell r="B30911">
            <v>556</v>
          </cell>
          <cell r="H30911" t="str">
            <v>43988556MAR</v>
          </cell>
        </row>
        <row r="30912">
          <cell r="B30912">
            <v>556</v>
          </cell>
          <cell r="H30912" t="str">
            <v>43988556MAR</v>
          </cell>
        </row>
        <row r="30913">
          <cell r="B30913">
            <v>556</v>
          </cell>
          <cell r="H30913" t="str">
            <v>43988556MAR</v>
          </cell>
        </row>
        <row r="30914">
          <cell r="B30914">
            <v>556</v>
          </cell>
          <cell r="H30914" t="str">
            <v>43988556MAR</v>
          </cell>
        </row>
        <row r="30915">
          <cell r="B30915">
            <v>556</v>
          </cell>
          <cell r="H30915" t="str">
            <v>43988556MAR</v>
          </cell>
        </row>
        <row r="30916">
          <cell r="B30916">
            <v>556</v>
          </cell>
          <cell r="H30916" t="str">
            <v>43988556MAR</v>
          </cell>
        </row>
        <row r="30917">
          <cell r="B30917">
            <v>556</v>
          </cell>
          <cell r="H30917" t="str">
            <v>43988556MAR</v>
          </cell>
        </row>
        <row r="30918">
          <cell r="B30918">
            <v>556</v>
          </cell>
          <cell r="H30918" t="str">
            <v>43988556MAR</v>
          </cell>
        </row>
        <row r="30919">
          <cell r="B30919">
            <v>556</v>
          </cell>
          <cell r="H30919" t="str">
            <v>43988556MAR</v>
          </cell>
        </row>
        <row r="30920">
          <cell r="B30920">
            <v>556</v>
          </cell>
          <cell r="H30920" t="str">
            <v>43988556MAR</v>
          </cell>
        </row>
        <row r="30921">
          <cell r="B30921">
            <v>556</v>
          </cell>
          <cell r="H30921" t="str">
            <v>43988556MAR</v>
          </cell>
        </row>
        <row r="30922">
          <cell r="B30922">
            <v>556</v>
          </cell>
          <cell r="H30922" t="str">
            <v>43988556MAR</v>
          </cell>
        </row>
        <row r="30923">
          <cell r="B30923">
            <v>556</v>
          </cell>
          <cell r="H30923" t="str">
            <v>1184</v>
          </cell>
        </row>
        <row r="30924">
          <cell r="B30924">
            <v>556</v>
          </cell>
          <cell r="H30924" t="str">
            <v>1184</v>
          </cell>
        </row>
        <row r="30925">
          <cell r="B30925">
            <v>556</v>
          </cell>
          <cell r="H30925" t="str">
            <v>1184</v>
          </cell>
        </row>
        <row r="30926">
          <cell r="B30926">
            <v>556</v>
          </cell>
          <cell r="H30926" t="str">
            <v>1184</v>
          </cell>
        </row>
        <row r="30927">
          <cell r="B30927">
            <v>556</v>
          </cell>
          <cell r="H30927" t="str">
            <v>1184</v>
          </cell>
        </row>
        <row r="30928">
          <cell r="B30928">
            <v>556</v>
          </cell>
          <cell r="H30928" t="str">
            <v>1184</v>
          </cell>
        </row>
        <row r="30929">
          <cell r="B30929">
            <v>556</v>
          </cell>
          <cell r="H30929" t="str">
            <v>1184</v>
          </cell>
        </row>
        <row r="30930">
          <cell r="B30930">
            <v>556</v>
          </cell>
          <cell r="H30930" t="str">
            <v>1184</v>
          </cell>
        </row>
        <row r="30931">
          <cell r="B30931">
            <v>556</v>
          </cell>
          <cell r="H30931" t="str">
            <v>1184</v>
          </cell>
        </row>
        <row r="30932">
          <cell r="B30932">
            <v>556</v>
          </cell>
          <cell r="H30932" t="str">
            <v>1184</v>
          </cell>
        </row>
        <row r="30933">
          <cell r="B30933">
            <v>556</v>
          </cell>
          <cell r="H30933" t="str">
            <v>1184</v>
          </cell>
        </row>
        <row r="30934">
          <cell r="B30934">
            <v>556</v>
          </cell>
          <cell r="H30934" t="str">
            <v>1184</v>
          </cell>
        </row>
        <row r="30935">
          <cell r="B30935">
            <v>556</v>
          </cell>
          <cell r="H30935" t="str">
            <v>1184</v>
          </cell>
        </row>
        <row r="30936">
          <cell r="B30936">
            <v>556</v>
          </cell>
          <cell r="H30936" t="str">
            <v>1184</v>
          </cell>
        </row>
        <row r="30937">
          <cell r="B30937">
            <v>556</v>
          </cell>
          <cell r="H30937" t="str">
            <v>1184</v>
          </cell>
        </row>
        <row r="30938">
          <cell r="B30938">
            <v>557</v>
          </cell>
          <cell r="H30938" t="str">
            <v>43988557LUC</v>
          </cell>
        </row>
        <row r="30939">
          <cell r="B30939">
            <v>557</v>
          </cell>
          <cell r="H30939" t="str">
            <v>43988557LUC</v>
          </cell>
        </row>
        <row r="30940">
          <cell r="B30940">
            <v>557</v>
          </cell>
          <cell r="H30940" t="str">
            <v>43988557LUC</v>
          </cell>
        </row>
        <row r="30941">
          <cell r="B30941">
            <v>557</v>
          </cell>
          <cell r="H30941" t="str">
            <v>43988557LUC</v>
          </cell>
        </row>
        <row r="30942">
          <cell r="B30942">
            <v>557</v>
          </cell>
          <cell r="H30942" t="str">
            <v>43988557LUC</v>
          </cell>
        </row>
        <row r="30943">
          <cell r="B30943">
            <v>557</v>
          </cell>
          <cell r="H30943" t="str">
            <v>43988557LUC</v>
          </cell>
        </row>
        <row r="30944">
          <cell r="B30944">
            <v>557</v>
          </cell>
          <cell r="H30944" t="str">
            <v>43988557LUC</v>
          </cell>
        </row>
        <row r="30945">
          <cell r="B30945">
            <v>557</v>
          </cell>
          <cell r="H30945" t="str">
            <v>43988557LUC</v>
          </cell>
        </row>
        <row r="30946">
          <cell r="B30946">
            <v>557</v>
          </cell>
          <cell r="H30946" t="str">
            <v>43988557LUC</v>
          </cell>
        </row>
        <row r="30947">
          <cell r="B30947">
            <v>557</v>
          </cell>
          <cell r="H30947" t="str">
            <v>43988557LUC</v>
          </cell>
        </row>
        <row r="30948">
          <cell r="B30948">
            <v>557</v>
          </cell>
          <cell r="H30948" t="str">
            <v>43988557LUC</v>
          </cell>
        </row>
        <row r="30949">
          <cell r="B30949">
            <v>557</v>
          </cell>
          <cell r="H30949" t="str">
            <v>43988557LUC</v>
          </cell>
        </row>
        <row r="30950">
          <cell r="B30950">
            <v>557</v>
          </cell>
          <cell r="H30950" t="str">
            <v>43988557LUC</v>
          </cell>
        </row>
        <row r="30951">
          <cell r="B30951">
            <v>557</v>
          </cell>
          <cell r="H30951" t="str">
            <v>43988557LUC</v>
          </cell>
        </row>
        <row r="30952">
          <cell r="B30952">
            <v>557</v>
          </cell>
          <cell r="H30952" t="str">
            <v>43988557LUC</v>
          </cell>
        </row>
        <row r="30953">
          <cell r="B30953">
            <v>557</v>
          </cell>
          <cell r="H30953" t="str">
            <v>43988557LUC</v>
          </cell>
        </row>
        <row r="30954">
          <cell r="B30954">
            <v>557</v>
          </cell>
          <cell r="H30954" t="str">
            <v>43988557LUC</v>
          </cell>
        </row>
        <row r="30955">
          <cell r="B30955">
            <v>557</v>
          </cell>
          <cell r="H30955" t="str">
            <v>43988557LUC</v>
          </cell>
        </row>
        <row r="30956">
          <cell r="B30956">
            <v>557</v>
          </cell>
          <cell r="H30956" t="str">
            <v>43988557LUC</v>
          </cell>
        </row>
        <row r="30957">
          <cell r="B30957">
            <v>557</v>
          </cell>
          <cell r="H30957" t="str">
            <v>43988557LUC</v>
          </cell>
        </row>
        <row r="30958">
          <cell r="B30958">
            <v>558</v>
          </cell>
          <cell r="H30958" t="str">
            <v>43993558CLA</v>
          </cell>
        </row>
        <row r="30959">
          <cell r="B30959">
            <v>558</v>
          </cell>
          <cell r="H30959" t="str">
            <v>43993558CLA</v>
          </cell>
        </row>
        <row r="30960">
          <cell r="B30960">
            <v>558</v>
          </cell>
          <cell r="H30960" t="str">
            <v>43993558CLA</v>
          </cell>
        </row>
        <row r="30961">
          <cell r="B30961">
            <v>558</v>
          </cell>
          <cell r="H30961" t="str">
            <v>43993558CLA</v>
          </cell>
        </row>
        <row r="30962">
          <cell r="B30962">
            <v>558</v>
          </cell>
          <cell r="H30962" t="str">
            <v>43993558CLA</v>
          </cell>
        </row>
        <row r="30963">
          <cell r="B30963">
            <v>558</v>
          </cell>
          <cell r="H30963" t="str">
            <v>43993558CLA</v>
          </cell>
        </row>
        <row r="30964">
          <cell r="B30964">
            <v>558</v>
          </cell>
          <cell r="H30964" t="str">
            <v>43993558CLA</v>
          </cell>
        </row>
        <row r="30965">
          <cell r="B30965">
            <v>558</v>
          </cell>
          <cell r="H30965" t="str">
            <v>43993558CLA</v>
          </cell>
        </row>
        <row r="30966">
          <cell r="B30966">
            <v>558</v>
          </cell>
          <cell r="H30966" t="str">
            <v>43993558CLA</v>
          </cell>
        </row>
        <row r="30967">
          <cell r="B30967">
            <v>558</v>
          </cell>
          <cell r="H30967" t="str">
            <v>43993558CLA</v>
          </cell>
        </row>
        <row r="30968">
          <cell r="B30968">
            <v>558</v>
          </cell>
          <cell r="H30968" t="str">
            <v>43993558CLA</v>
          </cell>
        </row>
        <row r="30969">
          <cell r="B30969">
            <v>558</v>
          </cell>
          <cell r="H30969" t="str">
            <v>43993558CLA</v>
          </cell>
        </row>
        <row r="30970">
          <cell r="B30970">
            <v>558</v>
          </cell>
          <cell r="H30970" t="str">
            <v>43993558CLA</v>
          </cell>
        </row>
        <row r="30971">
          <cell r="B30971">
            <v>558</v>
          </cell>
          <cell r="H30971" t="str">
            <v>43993558CLA</v>
          </cell>
        </row>
        <row r="30972">
          <cell r="B30972">
            <v>558</v>
          </cell>
          <cell r="H30972" t="str">
            <v>43993558CLA</v>
          </cell>
        </row>
        <row r="30973">
          <cell r="B30973">
            <v>558</v>
          </cell>
          <cell r="H30973" t="str">
            <v>43993558CLA</v>
          </cell>
        </row>
        <row r="30974">
          <cell r="B30974">
            <v>558</v>
          </cell>
          <cell r="H30974" t="str">
            <v>43993558CLA</v>
          </cell>
        </row>
        <row r="30975">
          <cell r="B30975">
            <v>558</v>
          </cell>
          <cell r="H30975" t="str">
            <v>43993558CLA</v>
          </cell>
        </row>
        <row r="30976">
          <cell r="B30976">
            <v>558</v>
          </cell>
          <cell r="H30976" t="str">
            <v>43993558CLA</v>
          </cell>
        </row>
        <row r="30977">
          <cell r="B30977">
            <v>558</v>
          </cell>
          <cell r="H30977" t="str">
            <v>43993558CLA</v>
          </cell>
        </row>
        <row r="30978">
          <cell r="B30978">
            <v>558</v>
          </cell>
          <cell r="H30978" t="str">
            <v>43993558CLA</v>
          </cell>
        </row>
        <row r="30979">
          <cell r="B30979">
            <v>558</v>
          </cell>
          <cell r="H30979" t="str">
            <v>43993558CLA</v>
          </cell>
        </row>
        <row r="30980">
          <cell r="B30980">
            <v>558</v>
          </cell>
          <cell r="H30980" t="str">
            <v>43993558CLA</v>
          </cell>
        </row>
        <row r="30981">
          <cell r="B30981">
            <v>558</v>
          </cell>
          <cell r="H30981" t="str">
            <v>43993558CLA</v>
          </cell>
        </row>
        <row r="30982">
          <cell r="B30982">
            <v>558</v>
          </cell>
          <cell r="H30982" t="str">
            <v>43993558CLA</v>
          </cell>
        </row>
        <row r="30983">
          <cell r="B30983">
            <v>558</v>
          </cell>
          <cell r="H30983" t="str">
            <v>43993558CLA</v>
          </cell>
        </row>
        <row r="30984">
          <cell r="B30984">
            <v>558</v>
          </cell>
          <cell r="H30984" t="str">
            <v>43993558CLA</v>
          </cell>
        </row>
        <row r="30985">
          <cell r="B30985">
            <v>558</v>
          </cell>
          <cell r="H30985" t="str">
            <v>43993558CLA</v>
          </cell>
        </row>
        <row r="30986">
          <cell r="B30986">
            <v>558</v>
          </cell>
          <cell r="H30986" t="str">
            <v>43993558CLA</v>
          </cell>
        </row>
        <row r="30987">
          <cell r="B30987">
            <v>558</v>
          </cell>
          <cell r="H30987" t="str">
            <v>43993558CLA</v>
          </cell>
        </row>
        <row r="30988">
          <cell r="B30988">
            <v>558</v>
          </cell>
          <cell r="H30988" t="str">
            <v>43993558CLA</v>
          </cell>
        </row>
        <row r="30989">
          <cell r="B30989">
            <v>558</v>
          </cell>
          <cell r="H30989" t="str">
            <v>43993558CLA</v>
          </cell>
        </row>
        <row r="30990">
          <cell r="B30990">
            <v>558</v>
          </cell>
          <cell r="H30990" t="str">
            <v>43993558CLA</v>
          </cell>
        </row>
        <row r="30991">
          <cell r="B30991">
            <v>558</v>
          </cell>
          <cell r="H30991" t="str">
            <v>43993558CLA</v>
          </cell>
        </row>
        <row r="30992">
          <cell r="B30992">
            <v>558</v>
          </cell>
          <cell r="H30992" t="str">
            <v>43993558CLA</v>
          </cell>
        </row>
        <row r="30993">
          <cell r="B30993">
            <v>558</v>
          </cell>
          <cell r="H30993" t="str">
            <v>43993558CLA</v>
          </cell>
        </row>
        <row r="30994">
          <cell r="B30994">
            <v>558</v>
          </cell>
          <cell r="H30994" t="str">
            <v>43993558CLA</v>
          </cell>
        </row>
        <row r="30995">
          <cell r="B30995">
            <v>558</v>
          </cell>
          <cell r="H30995" t="str">
            <v>43993558CLA</v>
          </cell>
        </row>
        <row r="30996">
          <cell r="B30996">
            <v>558</v>
          </cell>
          <cell r="H30996" t="str">
            <v>43993558CLA</v>
          </cell>
        </row>
        <row r="30997">
          <cell r="B30997">
            <v>558</v>
          </cell>
          <cell r="H30997" t="str">
            <v>43993558CLA</v>
          </cell>
        </row>
        <row r="30998">
          <cell r="B30998">
            <v>558</v>
          </cell>
          <cell r="H30998" t="str">
            <v>43993558CLA</v>
          </cell>
        </row>
        <row r="30999">
          <cell r="B30999">
            <v>558</v>
          </cell>
          <cell r="H30999" t="str">
            <v>43993558CLA</v>
          </cell>
        </row>
        <row r="31000">
          <cell r="B31000">
            <v>558</v>
          </cell>
          <cell r="H31000" t="str">
            <v>43993558CLA</v>
          </cell>
        </row>
        <row r="31001">
          <cell r="B31001">
            <v>558</v>
          </cell>
          <cell r="H31001">
            <v>1416</v>
          </cell>
        </row>
        <row r="31002">
          <cell r="B31002">
            <v>558</v>
          </cell>
          <cell r="H31002">
            <v>1416</v>
          </cell>
        </row>
        <row r="31003">
          <cell r="B31003">
            <v>558</v>
          </cell>
          <cell r="H31003">
            <v>1416</v>
          </cell>
        </row>
        <row r="31004">
          <cell r="B31004">
            <v>558</v>
          </cell>
          <cell r="H31004">
            <v>1416</v>
          </cell>
        </row>
        <row r="31005">
          <cell r="B31005">
            <v>558</v>
          </cell>
          <cell r="H31005">
            <v>1416</v>
          </cell>
        </row>
        <row r="31006">
          <cell r="B31006">
            <v>558</v>
          </cell>
          <cell r="H31006">
            <v>1416</v>
          </cell>
        </row>
        <row r="31007">
          <cell r="B31007">
            <v>558</v>
          </cell>
          <cell r="H31007">
            <v>1416</v>
          </cell>
        </row>
        <row r="31008">
          <cell r="B31008">
            <v>558</v>
          </cell>
          <cell r="H31008">
            <v>1416</v>
          </cell>
        </row>
        <row r="31009">
          <cell r="B31009">
            <v>558</v>
          </cell>
          <cell r="H31009">
            <v>1416</v>
          </cell>
        </row>
        <row r="31010">
          <cell r="B31010">
            <v>558</v>
          </cell>
          <cell r="H31010">
            <v>1416</v>
          </cell>
        </row>
        <row r="31011">
          <cell r="B31011">
            <v>558</v>
          </cell>
          <cell r="H31011">
            <v>1416</v>
          </cell>
        </row>
        <row r="31012">
          <cell r="B31012">
            <v>558</v>
          </cell>
          <cell r="H31012">
            <v>1416</v>
          </cell>
        </row>
        <row r="31013">
          <cell r="B31013">
            <v>558</v>
          </cell>
          <cell r="H31013">
            <v>1416</v>
          </cell>
        </row>
        <row r="31014">
          <cell r="B31014">
            <v>558</v>
          </cell>
          <cell r="H31014">
            <v>1416</v>
          </cell>
        </row>
        <row r="31015">
          <cell r="B31015">
            <v>558</v>
          </cell>
          <cell r="H31015">
            <v>1416</v>
          </cell>
        </row>
        <row r="31016">
          <cell r="B31016">
            <v>558</v>
          </cell>
          <cell r="H31016">
            <v>1416</v>
          </cell>
        </row>
        <row r="31017">
          <cell r="B31017">
            <v>558</v>
          </cell>
          <cell r="H31017">
            <v>1416</v>
          </cell>
        </row>
        <row r="31018">
          <cell r="B31018">
            <v>558</v>
          </cell>
          <cell r="H31018">
            <v>1416</v>
          </cell>
        </row>
        <row r="31019">
          <cell r="B31019">
            <v>558</v>
          </cell>
          <cell r="H31019">
            <v>1416</v>
          </cell>
        </row>
        <row r="31020">
          <cell r="B31020">
            <v>558</v>
          </cell>
          <cell r="H31020">
            <v>1416</v>
          </cell>
        </row>
        <row r="31021">
          <cell r="B31021">
            <v>558</v>
          </cell>
          <cell r="H31021">
            <v>1416</v>
          </cell>
        </row>
        <row r="31022">
          <cell r="B31022">
            <v>558</v>
          </cell>
          <cell r="H31022">
            <v>1416</v>
          </cell>
        </row>
        <row r="31023">
          <cell r="B31023">
            <v>558</v>
          </cell>
          <cell r="H31023">
            <v>1416</v>
          </cell>
        </row>
        <row r="31024">
          <cell r="B31024">
            <v>558</v>
          </cell>
          <cell r="H31024">
            <v>1416</v>
          </cell>
        </row>
        <row r="31025">
          <cell r="B31025">
            <v>559</v>
          </cell>
          <cell r="H31025" t="str">
            <v>43998559SAR</v>
          </cell>
        </row>
        <row r="31026">
          <cell r="B31026">
            <v>559</v>
          </cell>
          <cell r="H31026" t="str">
            <v>43998559SAR</v>
          </cell>
        </row>
        <row r="31027">
          <cell r="B31027">
            <v>559</v>
          </cell>
          <cell r="H31027" t="str">
            <v>43998559SAR</v>
          </cell>
        </row>
        <row r="31028">
          <cell r="B31028">
            <v>559</v>
          </cell>
          <cell r="H31028" t="str">
            <v>43998559SAR</v>
          </cell>
        </row>
        <row r="31029">
          <cell r="B31029">
            <v>559</v>
          </cell>
          <cell r="H31029" t="str">
            <v>43998559SAR</v>
          </cell>
        </row>
        <row r="31030">
          <cell r="B31030">
            <v>559</v>
          </cell>
          <cell r="H31030" t="str">
            <v>43998559SAR</v>
          </cell>
        </row>
        <row r="31031">
          <cell r="B31031">
            <v>559</v>
          </cell>
          <cell r="H31031" t="str">
            <v>43998559SAR</v>
          </cell>
        </row>
        <row r="31032">
          <cell r="B31032">
            <v>559</v>
          </cell>
          <cell r="H31032" t="str">
            <v>43998559SAR</v>
          </cell>
        </row>
        <row r="31033">
          <cell r="B31033">
            <v>559</v>
          </cell>
          <cell r="H31033" t="str">
            <v>43998559SAR</v>
          </cell>
        </row>
        <row r="31034">
          <cell r="B31034">
            <v>559</v>
          </cell>
          <cell r="H31034" t="str">
            <v>43998559SAR</v>
          </cell>
        </row>
        <row r="31035">
          <cell r="B31035">
            <v>559</v>
          </cell>
          <cell r="H31035" t="str">
            <v>43998559SAR</v>
          </cell>
        </row>
        <row r="31036">
          <cell r="B31036">
            <v>559</v>
          </cell>
          <cell r="H31036" t="str">
            <v>43998559SAR</v>
          </cell>
        </row>
        <row r="31037">
          <cell r="B31037">
            <v>559</v>
          </cell>
          <cell r="H31037" t="str">
            <v>43998559SAR</v>
          </cell>
        </row>
        <row r="31038">
          <cell r="B31038">
            <v>559</v>
          </cell>
          <cell r="H31038" t="str">
            <v>43998559SAR</v>
          </cell>
        </row>
        <row r="31039">
          <cell r="B31039">
            <v>559</v>
          </cell>
          <cell r="H31039" t="str">
            <v>43998559SAR</v>
          </cell>
        </row>
        <row r="31040">
          <cell r="B31040">
            <v>559</v>
          </cell>
          <cell r="H31040" t="str">
            <v>43998559SAR</v>
          </cell>
        </row>
        <row r="31041">
          <cell r="B31041">
            <v>559</v>
          </cell>
          <cell r="H31041" t="str">
            <v>43998559SAR</v>
          </cell>
        </row>
        <row r="31042">
          <cell r="B31042">
            <v>559</v>
          </cell>
          <cell r="H31042" t="str">
            <v>43998559SAR</v>
          </cell>
        </row>
        <row r="31043">
          <cell r="B31043">
            <v>559</v>
          </cell>
          <cell r="H31043" t="str">
            <v>43998559SAR</v>
          </cell>
        </row>
        <row r="31044">
          <cell r="B31044">
            <v>559</v>
          </cell>
          <cell r="H31044" t="str">
            <v>43998559SAR</v>
          </cell>
        </row>
        <row r="31045">
          <cell r="B31045">
            <v>559</v>
          </cell>
          <cell r="H31045" t="str">
            <v>43998559SAR</v>
          </cell>
        </row>
        <row r="31046">
          <cell r="B31046">
            <v>559</v>
          </cell>
          <cell r="H31046">
            <v>1124</v>
          </cell>
        </row>
        <row r="31047">
          <cell r="B31047">
            <v>559</v>
          </cell>
          <cell r="H31047">
            <v>1124</v>
          </cell>
        </row>
        <row r="31048">
          <cell r="B31048">
            <v>559</v>
          </cell>
          <cell r="H31048">
            <v>1124</v>
          </cell>
        </row>
        <row r="31049">
          <cell r="B31049">
            <v>559</v>
          </cell>
          <cell r="H31049">
            <v>1124</v>
          </cell>
        </row>
        <row r="31050">
          <cell r="B31050">
            <v>559</v>
          </cell>
          <cell r="H31050">
            <v>1124</v>
          </cell>
        </row>
        <row r="31051">
          <cell r="B31051">
            <v>559</v>
          </cell>
          <cell r="H31051">
            <v>1124</v>
          </cell>
        </row>
        <row r="31052">
          <cell r="B31052">
            <v>559</v>
          </cell>
          <cell r="H31052">
            <v>1124</v>
          </cell>
        </row>
        <row r="31053">
          <cell r="B31053">
            <v>559</v>
          </cell>
          <cell r="H31053">
            <v>1124</v>
          </cell>
        </row>
        <row r="31054">
          <cell r="B31054">
            <v>559</v>
          </cell>
          <cell r="H31054">
            <v>1124</v>
          </cell>
        </row>
        <row r="31055">
          <cell r="B31055">
            <v>559</v>
          </cell>
          <cell r="H31055">
            <v>1124</v>
          </cell>
        </row>
        <row r="31056">
          <cell r="B31056">
            <v>559</v>
          </cell>
          <cell r="H31056">
            <v>1124</v>
          </cell>
        </row>
        <row r="31057">
          <cell r="B31057">
            <v>559</v>
          </cell>
          <cell r="H31057">
            <v>1124</v>
          </cell>
        </row>
        <row r="31058">
          <cell r="B31058">
            <v>559</v>
          </cell>
          <cell r="H31058">
            <v>1124</v>
          </cell>
        </row>
        <row r="31059">
          <cell r="B31059">
            <v>559</v>
          </cell>
          <cell r="H31059">
            <v>1124</v>
          </cell>
        </row>
        <row r="31060">
          <cell r="B31060">
            <v>559</v>
          </cell>
          <cell r="H31060">
            <v>1124</v>
          </cell>
        </row>
        <row r="31061">
          <cell r="B31061">
            <v>559</v>
          </cell>
          <cell r="H31061">
            <v>1124</v>
          </cell>
        </row>
        <row r="31062">
          <cell r="B31062">
            <v>559</v>
          </cell>
          <cell r="H31062">
            <v>1124</v>
          </cell>
        </row>
        <row r="31063">
          <cell r="B31063">
            <v>559</v>
          </cell>
          <cell r="H31063">
            <v>1124</v>
          </cell>
        </row>
        <row r="31064">
          <cell r="B31064">
            <v>559</v>
          </cell>
          <cell r="H31064">
            <v>1124</v>
          </cell>
        </row>
        <row r="31065">
          <cell r="B31065">
            <v>559</v>
          </cell>
          <cell r="H31065">
            <v>1124</v>
          </cell>
        </row>
        <row r="31066">
          <cell r="B31066">
            <v>559</v>
          </cell>
          <cell r="H31066">
            <v>1124</v>
          </cell>
        </row>
        <row r="31067">
          <cell r="B31067">
            <v>559</v>
          </cell>
          <cell r="H31067">
            <v>1124</v>
          </cell>
        </row>
        <row r="31068">
          <cell r="B31068">
            <v>559</v>
          </cell>
          <cell r="H31068">
            <v>1124</v>
          </cell>
        </row>
        <row r="31069">
          <cell r="B31069">
            <v>559</v>
          </cell>
          <cell r="H31069">
            <v>1124</v>
          </cell>
        </row>
        <row r="31070">
          <cell r="B31070">
            <v>559</v>
          </cell>
          <cell r="H31070">
            <v>1124</v>
          </cell>
        </row>
        <row r="31071">
          <cell r="B31071">
            <v>559</v>
          </cell>
          <cell r="H31071">
            <v>1124</v>
          </cell>
        </row>
        <row r="31072">
          <cell r="B31072">
            <v>559</v>
          </cell>
          <cell r="H31072">
            <v>1605</v>
          </cell>
        </row>
        <row r="31073">
          <cell r="B31073">
            <v>559</v>
          </cell>
          <cell r="H31073">
            <v>1605</v>
          </cell>
        </row>
        <row r="31074">
          <cell r="B31074">
            <v>559</v>
          </cell>
          <cell r="H31074">
            <v>1605</v>
          </cell>
        </row>
        <row r="31075">
          <cell r="B31075">
            <v>559</v>
          </cell>
          <cell r="H31075">
            <v>1605</v>
          </cell>
        </row>
        <row r="31076">
          <cell r="B31076">
            <v>559</v>
          </cell>
          <cell r="H31076">
            <v>1605</v>
          </cell>
        </row>
        <row r="31077">
          <cell r="B31077">
            <v>559</v>
          </cell>
          <cell r="H31077">
            <v>1605</v>
          </cell>
        </row>
        <row r="31078">
          <cell r="B31078">
            <v>559</v>
          </cell>
          <cell r="H31078">
            <v>1605</v>
          </cell>
        </row>
        <row r="31079">
          <cell r="B31079">
            <v>559</v>
          </cell>
          <cell r="H31079">
            <v>1605</v>
          </cell>
        </row>
        <row r="31080">
          <cell r="B31080">
            <v>559</v>
          </cell>
          <cell r="H31080">
            <v>1605</v>
          </cell>
        </row>
        <row r="31081">
          <cell r="B31081">
            <v>559</v>
          </cell>
          <cell r="H31081">
            <v>1605</v>
          </cell>
        </row>
        <row r="31082">
          <cell r="B31082">
            <v>559</v>
          </cell>
          <cell r="H31082">
            <v>1605</v>
          </cell>
        </row>
        <row r="31083">
          <cell r="B31083">
            <v>559</v>
          </cell>
          <cell r="H31083">
            <v>1605</v>
          </cell>
        </row>
        <row r="31084">
          <cell r="B31084">
            <v>559</v>
          </cell>
          <cell r="H31084">
            <v>1605</v>
          </cell>
        </row>
        <row r="31085">
          <cell r="B31085">
            <v>559</v>
          </cell>
          <cell r="H31085">
            <v>1605</v>
          </cell>
        </row>
        <row r="31086">
          <cell r="B31086">
            <v>559</v>
          </cell>
          <cell r="H31086">
            <v>1605</v>
          </cell>
        </row>
        <row r="31087">
          <cell r="B31087">
            <v>559</v>
          </cell>
          <cell r="H31087">
            <v>1605</v>
          </cell>
        </row>
        <row r="31088">
          <cell r="B31088">
            <v>559</v>
          </cell>
          <cell r="H31088">
            <v>1605</v>
          </cell>
        </row>
        <row r="31089">
          <cell r="B31089">
            <v>559</v>
          </cell>
          <cell r="H31089">
            <v>1605</v>
          </cell>
        </row>
        <row r="31090">
          <cell r="B31090">
            <v>559</v>
          </cell>
          <cell r="H31090">
            <v>1605</v>
          </cell>
        </row>
        <row r="31091">
          <cell r="B31091">
            <v>559</v>
          </cell>
          <cell r="H31091">
            <v>1605</v>
          </cell>
        </row>
        <row r="31092">
          <cell r="B31092">
            <v>559</v>
          </cell>
          <cell r="H31092">
            <v>1605</v>
          </cell>
        </row>
        <row r="31093">
          <cell r="B31093">
            <v>559</v>
          </cell>
          <cell r="H31093">
            <v>1605</v>
          </cell>
        </row>
        <row r="31094">
          <cell r="B31094">
            <v>559</v>
          </cell>
          <cell r="H31094">
            <v>1605</v>
          </cell>
        </row>
        <row r="31095">
          <cell r="B31095">
            <v>559</v>
          </cell>
          <cell r="H31095">
            <v>1605</v>
          </cell>
        </row>
        <row r="31096">
          <cell r="B31096">
            <v>559</v>
          </cell>
          <cell r="H31096">
            <v>1605</v>
          </cell>
        </row>
        <row r="31097">
          <cell r="B31097">
            <v>559</v>
          </cell>
          <cell r="H31097">
            <v>5207</v>
          </cell>
        </row>
        <row r="31098">
          <cell r="B31098">
            <v>559</v>
          </cell>
          <cell r="H31098">
            <v>5207</v>
          </cell>
        </row>
        <row r="31099">
          <cell r="B31099">
            <v>559</v>
          </cell>
          <cell r="H31099">
            <v>5207</v>
          </cell>
        </row>
        <row r="31100">
          <cell r="B31100">
            <v>559</v>
          </cell>
          <cell r="H31100">
            <v>5207</v>
          </cell>
        </row>
        <row r="31101">
          <cell r="B31101">
            <v>559</v>
          </cell>
          <cell r="H31101">
            <v>5207</v>
          </cell>
        </row>
        <row r="31102">
          <cell r="B31102">
            <v>559</v>
          </cell>
          <cell r="H31102">
            <v>5207</v>
          </cell>
        </row>
        <row r="31103">
          <cell r="B31103">
            <v>559</v>
          </cell>
          <cell r="H31103">
            <v>5207</v>
          </cell>
        </row>
        <row r="31104">
          <cell r="B31104">
            <v>559</v>
          </cell>
          <cell r="H31104">
            <v>5207</v>
          </cell>
        </row>
        <row r="31105">
          <cell r="B31105">
            <v>559</v>
          </cell>
          <cell r="H31105">
            <v>5207</v>
          </cell>
        </row>
        <row r="31106">
          <cell r="B31106">
            <v>559</v>
          </cell>
          <cell r="H31106">
            <v>5207</v>
          </cell>
        </row>
        <row r="31107">
          <cell r="B31107">
            <v>559</v>
          </cell>
          <cell r="H31107">
            <v>5207</v>
          </cell>
        </row>
        <row r="31108">
          <cell r="B31108">
            <v>559</v>
          </cell>
          <cell r="H31108">
            <v>5207</v>
          </cell>
        </row>
        <row r="31109">
          <cell r="B31109">
            <v>559</v>
          </cell>
          <cell r="H31109">
            <v>5207</v>
          </cell>
        </row>
        <row r="31110">
          <cell r="B31110">
            <v>559</v>
          </cell>
          <cell r="H31110">
            <v>5207</v>
          </cell>
        </row>
        <row r="31111">
          <cell r="B31111">
            <v>559</v>
          </cell>
          <cell r="H31111">
            <v>5207</v>
          </cell>
        </row>
        <row r="31112">
          <cell r="B31112">
            <v>559</v>
          </cell>
          <cell r="H31112">
            <v>5207</v>
          </cell>
        </row>
        <row r="31113">
          <cell r="B31113">
            <v>559</v>
          </cell>
          <cell r="H31113">
            <v>5207</v>
          </cell>
        </row>
        <row r="31114">
          <cell r="B31114">
            <v>559</v>
          </cell>
          <cell r="H31114">
            <v>5207</v>
          </cell>
        </row>
        <row r="31115">
          <cell r="B31115">
            <v>559</v>
          </cell>
          <cell r="H31115">
            <v>5207</v>
          </cell>
        </row>
        <row r="31116">
          <cell r="B31116">
            <v>559</v>
          </cell>
          <cell r="H31116">
            <v>5207</v>
          </cell>
        </row>
        <row r="31117">
          <cell r="B31117">
            <v>559</v>
          </cell>
          <cell r="H31117">
            <v>5207</v>
          </cell>
        </row>
        <row r="31118">
          <cell r="B31118">
            <v>559</v>
          </cell>
          <cell r="H31118">
            <v>5207</v>
          </cell>
        </row>
        <row r="31119">
          <cell r="B31119">
            <v>559</v>
          </cell>
          <cell r="H31119">
            <v>5207</v>
          </cell>
        </row>
        <row r="31120">
          <cell r="B31120">
            <v>559</v>
          </cell>
          <cell r="H31120">
            <v>5207</v>
          </cell>
        </row>
        <row r="31121">
          <cell r="B31121">
            <v>559</v>
          </cell>
          <cell r="H31121">
            <v>5207</v>
          </cell>
        </row>
        <row r="31122">
          <cell r="B31122">
            <v>559</v>
          </cell>
          <cell r="H31122">
            <v>9214</v>
          </cell>
        </row>
        <row r="31123">
          <cell r="B31123">
            <v>559</v>
          </cell>
          <cell r="H31123">
            <v>9214</v>
          </cell>
        </row>
        <row r="31124">
          <cell r="B31124">
            <v>559</v>
          </cell>
          <cell r="H31124">
            <v>9214</v>
          </cell>
        </row>
        <row r="31125">
          <cell r="B31125">
            <v>559</v>
          </cell>
          <cell r="H31125">
            <v>9214</v>
          </cell>
        </row>
        <row r="31126">
          <cell r="B31126">
            <v>559</v>
          </cell>
          <cell r="H31126">
            <v>9214</v>
          </cell>
        </row>
        <row r="31127">
          <cell r="B31127">
            <v>559</v>
          </cell>
          <cell r="H31127">
            <v>9214</v>
          </cell>
        </row>
        <row r="31128">
          <cell r="B31128">
            <v>559</v>
          </cell>
          <cell r="H31128">
            <v>9214</v>
          </cell>
        </row>
        <row r="31129">
          <cell r="B31129">
            <v>559</v>
          </cell>
          <cell r="H31129">
            <v>9214</v>
          </cell>
        </row>
        <row r="31130">
          <cell r="B31130">
            <v>559</v>
          </cell>
          <cell r="H31130">
            <v>9214</v>
          </cell>
        </row>
        <row r="31131">
          <cell r="B31131">
            <v>559</v>
          </cell>
          <cell r="H31131">
            <v>9214</v>
          </cell>
        </row>
        <row r="31132">
          <cell r="B31132">
            <v>559</v>
          </cell>
          <cell r="H31132">
            <v>9214</v>
          </cell>
        </row>
        <row r="31133">
          <cell r="B31133">
            <v>559</v>
          </cell>
          <cell r="H31133">
            <v>9214</v>
          </cell>
        </row>
        <row r="31134">
          <cell r="B31134">
            <v>559</v>
          </cell>
          <cell r="H31134">
            <v>9214</v>
          </cell>
        </row>
        <row r="31135">
          <cell r="B31135">
            <v>559</v>
          </cell>
          <cell r="H31135">
            <v>9214</v>
          </cell>
        </row>
        <row r="31136">
          <cell r="B31136">
            <v>559</v>
          </cell>
          <cell r="H31136">
            <v>9214</v>
          </cell>
        </row>
        <row r="31137">
          <cell r="B31137">
            <v>559</v>
          </cell>
          <cell r="H31137">
            <v>9214</v>
          </cell>
        </row>
        <row r="31138">
          <cell r="B31138">
            <v>559</v>
          </cell>
          <cell r="H31138">
            <v>9214</v>
          </cell>
        </row>
        <row r="31139">
          <cell r="B31139">
            <v>559</v>
          </cell>
          <cell r="H31139">
            <v>9214</v>
          </cell>
        </row>
        <row r="31140">
          <cell r="B31140">
            <v>559</v>
          </cell>
          <cell r="H31140">
            <v>9214</v>
          </cell>
        </row>
        <row r="31141">
          <cell r="B31141">
            <v>559</v>
          </cell>
          <cell r="H31141">
            <v>9214</v>
          </cell>
        </row>
        <row r="31142">
          <cell r="B31142">
            <v>559</v>
          </cell>
          <cell r="H31142">
            <v>9214</v>
          </cell>
        </row>
        <row r="31143">
          <cell r="B31143">
            <v>560</v>
          </cell>
          <cell r="H31143" t="str">
            <v>44002560MAS</v>
          </cell>
        </row>
        <row r="31144">
          <cell r="B31144">
            <v>560</v>
          </cell>
          <cell r="H31144" t="str">
            <v>44002560MAS</v>
          </cell>
        </row>
        <row r="31145">
          <cell r="B31145">
            <v>560</v>
          </cell>
          <cell r="H31145" t="str">
            <v>44002560MAS</v>
          </cell>
        </row>
        <row r="31146">
          <cell r="B31146">
            <v>560</v>
          </cell>
          <cell r="H31146" t="str">
            <v>44002560MAS</v>
          </cell>
        </row>
        <row r="31147">
          <cell r="B31147">
            <v>560</v>
          </cell>
          <cell r="H31147" t="str">
            <v>44002560MAS</v>
          </cell>
        </row>
        <row r="31148">
          <cell r="B31148">
            <v>560</v>
          </cell>
          <cell r="H31148" t="str">
            <v>44002560MAS</v>
          </cell>
        </row>
        <row r="31149">
          <cell r="B31149">
            <v>560</v>
          </cell>
          <cell r="H31149" t="str">
            <v>44002560MAS</v>
          </cell>
        </row>
        <row r="31150">
          <cell r="B31150">
            <v>560</v>
          </cell>
          <cell r="H31150" t="str">
            <v>44002560MAS</v>
          </cell>
        </row>
        <row r="31151">
          <cell r="B31151">
            <v>560</v>
          </cell>
          <cell r="H31151" t="str">
            <v>44002560MAS</v>
          </cell>
        </row>
        <row r="31152">
          <cell r="B31152">
            <v>560</v>
          </cell>
          <cell r="H31152" t="str">
            <v>44002560MAS</v>
          </cell>
        </row>
        <row r="31153">
          <cell r="B31153">
            <v>560</v>
          </cell>
          <cell r="H31153" t="str">
            <v>44002560MAS</v>
          </cell>
        </row>
        <row r="31154">
          <cell r="B31154">
            <v>560</v>
          </cell>
          <cell r="H31154" t="str">
            <v>44002560MAS</v>
          </cell>
        </row>
        <row r="31155">
          <cell r="B31155">
            <v>560</v>
          </cell>
          <cell r="H31155" t="str">
            <v>44002560MAS</v>
          </cell>
        </row>
        <row r="31156">
          <cell r="B31156">
            <v>560</v>
          </cell>
          <cell r="H31156" t="str">
            <v>44002560MAS</v>
          </cell>
        </row>
        <row r="31157">
          <cell r="B31157">
            <v>560</v>
          </cell>
          <cell r="H31157" t="str">
            <v>44002560MAS</v>
          </cell>
        </row>
        <row r="31158">
          <cell r="B31158">
            <v>560</v>
          </cell>
          <cell r="H31158" t="str">
            <v>44002560MAS</v>
          </cell>
        </row>
        <row r="31159">
          <cell r="B31159">
            <v>560</v>
          </cell>
          <cell r="H31159" t="str">
            <v>44002560MAS</v>
          </cell>
        </row>
        <row r="31160">
          <cell r="B31160">
            <v>560</v>
          </cell>
          <cell r="H31160" t="str">
            <v>44002560MAS</v>
          </cell>
        </row>
        <row r="31161">
          <cell r="B31161">
            <v>560</v>
          </cell>
          <cell r="H31161" t="str">
            <v>44002560MAS</v>
          </cell>
        </row>
        <row r="31162">
          <cell r="B31162">
            <v>560</v>
          </cell>
          <cell r="H31162" t="str">
            <v>44002560MAS</v>
          </cell>
        </row>
        <row r="31163">
          <cell r="B31163">
            <v>561</v>
          </cell>
          <cell r="H31163" t="str">
            <v>44008561MAR</v>
          </cell>
        </row>
        <row r="31164">
          <cell r="B31164">
            <v>561</v>
          </cell>
          <cell r="H31164" t="str">
            <v>44008561MAR</v>
          </cell>
        </row>
        <row r="31165">
          <cell r="B31165">
            <v>561</v>
          </cell>
          <cell r="H31165" t="str">
            <v>44008561MAR</v>
          </cell>
        </row>
        <row r="31166">
          <cell r="B31166">
            <v>561</v>
          </cell>
          <cell r="H31166" t="str">
            <v>44008561MAR</v>
          </cell>
        </row>
        <row r="31167">
          <cell r="B31167">
            <v>561</v>
          </cell>
          <cell r="H31167" t="str">
            <v>44008561MAR</v>
          </cell>
        </row>
        <row r="31168">
          <cell r="B31168">
            <v>561</v>
          </cell>
          <cell r="H31168" t="str">
            <v>44008561MAR</v>
          </cell>
        </row>
        <row r="31169">
          <cell r="B31169">
            <v>561</v>
          </cell>
          <cell r="H31169" t="str">
            <v>44008561MAR</v>
          </cell>
        </row>
        <row r="31170">
          <cell r="B31170">
            <v>561</v>
          </cell>
          <cell r="H31170" t="str">
            <v>44008561MAR</v>
          </cell>
        </row>
        <row r="31171">
          <cell r="B31171">
            <v>561</v>
          </cell>
          <cell r="H31171" t="str">
            <v>44008561MAR</v>
          </cell>
        </row>
        <row r="31172">
          <cell r="B31172">
            <v>561</v>
          </cell>
          <cell r="H31172" t="str">
            <v>44008561MAR</v>
          </cell>
        </row>
        <row r="31173">
          <cell r="B31173">
            <v>561</v>
          </cell>
          <cell r="H31173" t="str">
            <v>44008561MAR</v>
          </cell>
        </row>
        <row r="31174">
          <cell r="B31174">
            <v>561</v>
          </cell>
          <cell r="H31174" t="str">
            <v>44008561MAR</v>
          </cell>
        </row>
        <row r="31175">
          <cell r="B31175">
            <v>561</v>
          </cell>
          <cell r="H31175" t="str">
            <v>44008561MAR</v>
          </cell>
        </row>
        <row r="31176">
          <cell r="B31176">
            <v>561</v>
          </cell>
          <cell r="H31176" t="str">
            <v>44008561MAR</v>
          </cell>
        </row>
        <row r="31177">
          <cell r="B31177">
            <v>561</v>
          </cell>
          <cell r="H31177" t="str">
            <v>44008561MAR</v>
          </cell>
        </row>
        <row r="31178">
          <cell r="B31178">
            <v>561</v>
          </cell>
          <cell r="H31178" t="str">
            <v>44008561MAR</v>
          </cell>
        </row>
        <row r="31179">
          <cell r="B31179">
            <v>561</v>
          </cell>
          <cell r="H31179" t="str">
            <v>44008561MAR</v>
          </cell>
        </row>
        <row r="31180">
          <cell r="B31180">
            <v>561</v>
          </cell>
          <cell r="H31180" t="str">
            <v>44008561MAR</v>
          </cell>
        </row>
        <row r="31181">
          <cell r="B31181">
            <v>561</v>
          </cell>
          <cell r="H31181" t="str">
            <v>44008561MAR</v>
          </cell>
        </row>
        <row r="31182">
          <cell r="B31182">
            <v>561</v>
          </cell>
          <cell r="H31182">
            <v>1111</v>
          </cell>
        </row>
        <row r="31183">
          <cell r="B31183">
            <v>561</v>
          </cell>
          <cell r="H31183">
            <v>1111</v>
          </cell>
        </row>
        <row r="31184">
          <cell r="B31184">
            <v>561</v>
          </cell>
          <cell r="H31184">
            <v>1111</v>
          </cell>
        </row>
        <row r="31185">
          <cell r="B31185">
            <v>561</v>
          </cell>
          <cell r="H31185">
            <v>1111</v>
          </cell>
        </row>
        <row r="31186">
          <cell r="B31186">
            <v>561</v>
          </cell>
          <cell r="H31186">
            <v>1111</v>
          </cell>
        </row>
        <row r="31187">
          <cell r="B31187">
            <v>561</v>
          </cell>
          <cell r="H31187">
            <v>1111</v>
          </cell>
        </row>
        <row r="31188">
          <cell r="B31188">
            <v>561</v>
          </cell>
          <cell r="H31188">
            <v>1111</v>
          </cell>
        </row>
        <row r="31189">
          <cell r="B31189">
            <v>561</v>
          </cell>
          <cell r="H31189">
            <v>1111</v>
          </cell>
        </row>
        <row r="31190">
          <cell r="B31190">
            <v>561</v>
          </cell>
          <cell r="H31190">
            <v>1111</v>
          </cell>
        </row>
        <row r="31191">
          <cell r="B31191">
            <v>561</v>
          </cell>
          <cell r="H31191">
            <v>1111</v>
          </cell>
        </row>
        <row r="31192">
          <cell r="B31192">
            <v>561</v>
          </cell>
          <cell r="H31192">
            <v>1111</v>
          </cell>
        </row>
        <row r="31193">
          <cell r="B31193">
            <v>561</v>
          </cell>
          <cell r="H31193">
            <v>1111</v>
          </cell>
        </row>
        <row r="31194">
          <cell r="B31194">
            <v>561</v>
          </cell>
          <cell r="H31194">
            <v>1111</v>
          </cell>
        </row>
        <row r="31195">
          <cell r="B31195">
            <v>561</v>
          </cell>
          <cell r="H31195">
            <v>1111</v>
          </cell>
        </row>
        <row r="31196">
          <cell r="B31196">
            <v>561</v>
          </cell>
          <cell r="H31196">
            <v>1111</v>
          </cell>
        </row>
        <row r="31197">
          <cell r="B31197">
            <v>561</v>
          </cell>
          <cell r="H31197">
            <v>1111</v>
          </cell>
        </row>
        <row r="31198">
          <cell r="B31198">
            <v>561</v>
          </cell>
          <cell r="H31198">
            <v>1111</v>
          </cell>
        </row>
        <row r="31199">
          <cell r="B31199">
            <v>561</v>
          </cell>
          <cell r="H31199">
            <v>1111</v>
          </cell>
        </row>
        <row r="31200">
          <cell r="B31200">
            <v>561</v>
          </cell>
          <cell r="H31200">
            <v>1111</v>
          </cell>
        </row>
        <row r="31201">
          <cell r="B31201">
            <v>561</v>
          </cell>
          <cell r="H31201">
            <v>1111</v>
          </cell>
        </row>
        <row r="31202">
          <cell r="B31202">
            <v>561</v>
          </cell>
          <cell r="H31202">
            <v>1111</v>
          </cell>
        </row>
        <row r="31203">
          <cell r="B31203">
            <v>561</v>
          </cell>
          <cell r="H31203">
            <v>1111</v>
          </cell>
        </row>
        <row r="31204">
          <cell r="B31204">
            <v>561</v>
          </cell>
          <cell r="H31204">
            <v>1111</v>
          </cell>
        </row>
        <row r="31205">
          <cell r="B31205">
            <v>561</v>
          </cell>
          <cell r="H31205">
            <v>1111</v>
          </cell>
        </row>
        <row r="31206">
          <cell r="B31206">
            <v>561</v>
          </cell>
          <cell r="H31206">
            <v>1111</v>
          </cell>
        </row>
        <row r="31207">
          <cell r="B31207">
            <v>562</v>
          </cell>
          <cell r="H31207" t="str">
            <v>44008562SIL</v>
          </cell>
        </row>
        <row r="31208">
          <cell r="B31208">
            <v>562</v>
          </cell>
          <cell r="H31208" t="str">
            <v>44008562SIL</v>
          </cell>
        </row>
        <row r="31209">
          <cell r="B31209">
            <v>562</v>
          </cell>
          <cell r="H31209" t="str">
            <v>44008562SIL</v>
          </cell>
        </row>
        <row r="31210">
          <cell r="B31210">
            <v>562</v>
          </cell>
          <cell r="H31210" t="str">
            <v>44008562SIL</v>
          </cell>
        </row>
        <row r="31211">
          <cell r="B31211">
            <v>562</v>
          </cell>
          <cell r="H31211" t="str">
            <v>44008562SIL</v>
          </cell>
        </row>
        <row r="31212">
          <cell r="B31212">
            <v>562</v>
          </cell>
          <cell r="H31212" t="str">
            <v>44008562SIL</v>
          </cell>
        </row>
        <row r="31213">
          <cell r="B31213">
            <v>562</v>
          </cell>
          <cell r="H31213" t="str">
            <v>44008562SIL</v>
          </cell>
        </row>
        <row r="31214">
          <cell r="B31214">
            <v>562</v>
          </cell>
          <cell r="H31214" t="str">
            <v>44008562SIL</v>
          </cell>
        </row>
        <row r="31215">
          <cell r="B31215">
            <v>562</v>
          </cell>
          <cell r="H31215" t="str">
            <v>44008562SIL</v>
          </cell>
        </row>
        <row r="31216">
          <cell r="B31216">
            <v>562</v>
          </cell>
          <cell r="H31216" t="str">
            <v>44008562SIL</v>
          </cell>
        </row>
        <row r="31217">
          <cell r="B31217">
            <v>562</v>
          </cell>
          <cell r="H31217" t="str">
            <v>44008562SIL</v>
          </cell>
        </row>
        <row r="31218">
          <cell r="B31218">
            <v>562</v>
          </cell>
          <cell r="H31218" t="str">
            <v>44008562SIL</v>
          </cell>
        </row>
        <row r="31219">
          <cell r="B31219">
            <v>562</v>
          </cell>
          <cell r="H31219" t="str">
            <v>44008562SIL</v>
          </cell>
        </row>
        <row r="31220">
          <cell r="B31220">
            <v>562</v>
          </cell>
          <cell r="H31220" t="str">
            <v>44008562SIL</v>
          </cell>
        </row>
        <row r="31221">
          <cell r="B31221">
            <v>562</v>
          </cell>
          <cell r="H31221" t="str">
            <v>44008562SIL</v>
          </cell>
        </row>
        <row r="31222">
          <cell r="B31222">
            <v>562</v>
          </cell>
          <cell r="H31222" t="str">
            <v>44008562SIL</v>
          </cell>
        </row>
        <row r="31223">
          <cell r="B31223">
            <v>562</v>
          </cell>
          <cell r="H31223" t="str">
            <v>44008562SIL</v>
          </cell>
        </row>
        <row r="31224">
          <cell r="B31224">
            <v>562</v>
          </cell>
          <cell r="H31224" t="str">
            <v>44008562SIL</v>
          </cell>
        </row>
        <row r="31225">
          <cell r="B31225">
            <v>562</v>
          </cell>
          <cell r="H31225" t="str">
            <v>44008562SIL</v>
          </cell>
        </row>
        <row r="31226">
          <cell r="B31226">
            <v>562</v>
          </cell>
          <cell r="H31226" t="str">
            <v>44008562SIL</v>
          </cell>
        </row>
        <row r="31227">
          <cell r="B31227">
            <v>562</v>
          </cell>
          <cell r="H31227" t="str">
            <v>44008562SIL</v>
          </cell>
        </row>
        <row r="31228">
          <cell r="B31228">
            <v>562</v>
          </cell>
          <cell r="H31228">
            <v>1145</v>
          </cell>
        </row>
        <row r="31229">
          <cell r="B31229">
            <v>562</v>
          </cell>
          <cell r="H31229">
            <v>1145</v>
          </cell>
        </row>
        <row r="31230">
          <cell r="B31230">
            <v>562</v>
          </cell>
          <cell r="H31230">
            <v>1145</v>
          </cell>
        </row>
        <row r="31231">
          <cell r="B31231">
            <v>562</v>
          </cell>
          <cell r="H31231">
            <v>1145</v>
          </cell>
        </row>
        <row r="31232">
          <cell r="B31232">
            <v>562</v>
          </cell>
          <cell r="H31232">
            <v>1145</v>
          </cell>
        </row>
        <row r="31233">
          <cell r="B31233">
            <v>562</v>
          </cell>
          <cell r="H31233">
            <v>1145</v>
          </cell>
        </row>
        <row r="31234">
          <cell r="B31234">
            <v>562</v>
          </cell>
          <cell r="H31234">
            <v>1145</v>
          </cell>
        </row>
        <row r="31235">
          <cell r="B31235">
            <v>562</v>
          </cell>
          <cell r="H31235">
            <v>1145</v>
          </cell>
        </row>
        <row r="31236">
          <cell r="B31236">
            <v>562</v>
          </cell>
          <cell r="H31236">
            <v>1145</v>
          </cell>
        </row>
        <row r="31237">
          <cell r="B31237">
            <v>562</v>
          </cell>
          <cell r="H31237">
            <v>1145</v>
          </cell>
        </row>
        <row r="31238">
          <cell r="B31238">
            <v>562</v>
          </cell>
          <cell r="H31238">
            <v>1145</v>
          </cell>
        </row>
        <row r="31239">
          <cell r="B31239">
            <v>562</v>
          </cell>
          <cell r="H31239">
            <v>1145</v>
          </cell>
        </row>
        <row r="31240">
          <cell r="B31240">
            <v>562</v>
          </cell>
          <cell r="H31240">
            <v>1145</v>
          </cell>
        </row>
        <row r="31241">
          <cell r="B31241">
            <v>562</v>
          </cell>
          <cell r="H31241">
            <v>1145</v>
          </cell>
        </row>
        <row r="31242">
          <cell r="B31242">
            <v>562</v>
          </cell>
          <cell r="H31242">
            <v>1145</v>
          </cell>
        </row>
        <row r="31243">
          <cell r="B31243">
            <v>562</v>
          </cell>
          <cell r="H31243">
            <v>1145</v>
          </cell>
        </row>
        <row r="31244">
          <cell r="B31244">
            <v>562</v>
          </cell>
          <cell r="H31244">
            <v>1145</v>
          </cell>
        </row>
        <row r="31245">
          <cell r="B31245">
            <v>562</v>
          </cell>
          <cell r="H31245">
            <v>1145</v>
          </cell>
        </row>
        <row r="31246">
          <cell r="B31246">
            <v>562</v>
          </cell>
          <cell r="H31246">
            <v>1145</v>
          </cell>
        </row>
        <row r="31247">
          <cell r="B31247">
            <v>562</v>
          </cell>
          <cell r="H31247">
            <v>1145</v>
          </cell>
        </row>
        <row r="31248">
          <cell r="B31248">
            <v>562</v>
          </cell>
          <cell r="H31248">
            <v>1145</v>
          </cell>
        </row>
        <row r="31249">
          <cell r="B31249">
            <v>562</v>
          </cell>
          <cell r="H31249">
            <v>1145</v>
          </cell>
        </row>
        <row r="31250">
          <cell r="B31250">
            <v>562</v>
          </cell>
          <cell r="H31250">
            <v>1584</v>
          </cell>
        </row>
        <row r="31251">
          <cell r="B31251">
            <v>562</v>
          </cell>
          <cell r="H31251">
            <v>1584</v>
          </cell>
        </row>
        <row r="31252">
          <cell r="B31252">
            <v>562</v>
          </cell>
          <cell r="H31252">
            <v>1584</v>
          </cell>
        </row>
        <row r="31253">
          <cell r="B31253">
            <v>562</v>
          </cell>
          <cell r="H31253">
            <v>1584</v>
          </cell>
        </row>
        <row r="31254">
          <cell r="B31254">
            <v>562</v>
          </cell>
          <cell r="H31254">
            <v>1584</v>
          </cell>
        </row>
        <row r="31255">
          <cell r="B31255">
            <v>562</v>
          </cell>
          <cell r="H31255">
            <v>1584</v>
          </cell>
        </row>
        <row r="31256">
          <cell r="B31256">
            <v>562</v>
          </cell>
          <cell r="H31256">
            <v>1584</v>
          </cell>
        </row>
        <row r="31257">
          <cell r="B31257">
            <v>562</v>
          </cell>
          <cell r="H31257">
            <v>1584</v>
          </cell>
        </row>
        <row r="31258">
          <cell r="B31258">
            <v>562</v>
          </cell>
          <cell r="H31258">
            <v>1584</v>
          </cell>
        </row>
        <row r="31259">
          <cell r="B31259">
            <v>562</v>
          </cell>
          <cell r="H31259">
            <v>1584</v>
          </cell>
        </row>
        <row r="31260">
          <cell r="B31260">
            <v>562</v>
          </cell>
          <cell r="H31260">
            <v>1584</v>
          </cell>
        </row>
        <row r="31261">
          <cell r="B31261">
            <v>562</v>
          </cell>
          <cell r="H31261">
            <v>1584</v>
          </cell>
        </row>
        <row r="31262">
          <cell r="B31262">
            <v>562</v>
          </cell>
          <cell r="H31262">
            <v>1584</v>
          </cell>
        </row>
        <row r="31263">
          <cell r="B31263">
            <v>562</v>
          </cell>
          <cell r="H31263">
            <v>1584</v>
          </cell>
        </row>
        <row r="31264">
          <cell r="B31264">
            <v>562</v>
          </cell>
          <cell r="H31264">
            <v>1584</v>
          </cell>
        </row>
        <row r="31265">
          <cell r="B31265">
            <v>562</v>
          </cell>
          <cell r="H31265">
            <v>1584</v>
          </cell>
        </row>
        <row r="31266">
          <cell r="B31266">
            <v>562</v>
          </cell>
          <cell r="H31266">
            <v>1584</v>
          </cell>
        </row>
        <row r="31267">
          <cell r="B31267">
            <v>562</v>
          </cell>
          <cell r="H31267">
            <v>1584</v>
          </cell>
        </row>
        <row r="31268">
          <cell r="B31268">
            <v>562</v>
          </cell>
          <cell r="H31268">
            <v>1584</v>
          </cell>
        </row>
        <row r="31269">
          <cell r="B31269">
            <v>562</v>
          </cell>
          <cell r="H31269">
            <v>1584</v>
          </cell>
        </row>
        <row r="31270">
          <cell r="B31270">
            <v>562</v>
          </cell>
          <cell r="H31270">
            <v>1584</v>
          </cell>
        </row>
        <row r="31271">
          <cell r="B31271">
            <v>562</v>
          </cell>
          <cell r="H31271">
            <v>2086</v>
          </cell>
        </row>
        <row r="31272">
          <cell r="B31272">
            <v>562</v>
          </cell>
          <cell r="H31272">
            <v>2086</v>
          </cell>
        </row>
        <row r="31273">
          <cell r="B31273">
            <v>562</v>
          </cell>
          <cell r="H31273">
            <v>2086</v>
          </cell>
        </row>
        <row r="31274">
          <cell r="B31274">
            <v>562</v>
          </cell>
          <cell r="H31274">
            <v>2086</v>
          </cell>
        </row>
        <row r="31275">
          <cell r="B31275">
            <v>562</v>
          </cell>
          <cell r="H31275">
            <v>2086</v>
          </cell>
        </row>
        <row r="31276">
          <cell r="B31276">
            <v>562</v>
          </cell>
          <cell r="H31276">
            <v>2086</v>
          </cell>
        </row>
        <row r="31277">
          <cell r="B31277">
            <v>562</v>
          </cell>
          <cell r="H31277">
            <v>2086</v>
          </cell>
        </row>
        <row r="31278">
          <cell r="B31278">
            <v>562</v>
          </cell>
          <cell r="H31278">
            <v>2086</v>
          </cell>
        </row>
        <row r="31279">
          <cell r="B31279">
            <v>562</v>
          </cell>
          <cell r="H31279">
            <v>2086</v>
          </cell>
        </row>
        <row r="31280">
          <cell r="B31280">
            <v>562</v>
          </cell>
          <cell r="H31280">
            <v>2086</v>
          </cell>
        </row>
        <row r="31281">
          <cell r="B31281">
            <v>562</v>
          </cell>
          <cell r="H31281">
            <v>2086</v>
          </cell>
        </row>
        <row r="31282">
          <cell r="B31282">
            <v>562</v>
          </cell>
          <cell r="H31282">
            <v>2086</v>
          </cell>
        </row>
        <row r="31283">
          <cell r="B31283">
            <v>562</v>
          </cell>
          <cell r="H31283">
            <v>2086</v>
          </cell>
        </row>
        <row r="31284">
          <cell r="B31284">
            <v>562</v>
          </cell>
          <cell r="H31284">
            <v>2086</v>
          </cell>
        </row>
        <row r="31285">
          <cell r="B31285">
            <v>562</v>
          </cell>
          <cell r="H31285">
            <v>2086</v>
          </cell>
        </row>
        <row r="31286">
          <cell r="B31286">
            <v>562</v>
          </cell>
          <cell r="H31286">
            <v>2086</v>
          </cell>
        </row>
        <row r="31287">
          <cell r="B31287">
            <v>562</v>
          </cell>
          <cell r="H31287">
            <v>2086</v>
          </cell>
        </row>
        <row r="31288">
          <cell r="B31288">
            <v>562</v>
          </cell>
          <cell r="H31288">
            <v>2086</v>
          </cell>
        </row>
        <row r="31289">
          <cell r="B31289">
            <v>562</v>
          </cell>
          <cell r="H31289">
            <v>2086</v>
          </cell>
        </row>
        <row r="31290">
          <cell r="B31290">
            <v>562</v>
          </cell>
          <cell r="H31290">
            <v>2086</v>
          </cell>
        </row>
        <row r="31291">
          <cell r="B31291">
            <v>562</v>
          </cell>
          <cell r="H31291">
            <v>2086</v>
          </cell>
        </row>
        <row r="31292">
          <cell r="B31292">
            <v>562</v>
          </cell>
          <cell r="H31292">
            <v>2086</v>
          </cell>
        </row>
        <row r="31293">
          <cell r="B31293">
            <v>562</v>
          </cell>
          <cell r="H31293">
            <v>2086</v>
          </cell>
        </row>
        <row r="31294">
          <cell r="B31294">
            <v>562</v>
          </cell>
          <cell r="H31294">
            <v>2086</v>
          </cell>
        </row>
        <row r="31295">
          <cell r="B31295">
            <v>562</v>
          </cell>
          <cell r="H31295">
            <v>2086</v>
          </cell>
        </row>
        <row r="31296">
          <cell r="B31296">
            <v>562</v>
          </cell>
          <cell r="H31296">
            <v>8193</v>
          </cell>
        </row>
        <row r="31297">
          <cell r="B31297">
            <v>562</v>
          </cell>
          <cell r="H31297">
            <v>8193</v>
          </cell>
        </row>
        <row r="31298">
          <cell r="B31298">
            <v>562</v>
          </cell>
          <cell r="H31298">
            <v>8193</v>
          </cell>
        </row>
        <row r="31299">
          <cell r="B31299">
            <v>562</v>
          </cell>
          <cell r="H31299">
            <v>8193</v>
          </cell>
        </row>
        <row r="31300">
          <cell r="B31300">
            <v>562</v>
          </cell>
          <cell r="H31300">
            <v>8193</v>
          </cell>
        </row>
        <row r="31301">
          <cell r="B31301">
            <v>562</v>
          </cell>
          <cell r="H31301">
            <v>8193</v>
          </cell>
        </row>
        <row r="31302">
          <cell r="B31302">
            <v>562</v>
          </cell>
          <cell r="H31302">
            <v>8193</v>
          </cell>
        </row>
        <row r="31303">
          <cell r="B31303">
            <v>562</v>
          </cell>
          <cell r="H31303">
            <v>8193</v>
          </cell>
        </row>
        <row r="31304">
          <cell r="B31304">
            <v>562</v>
          </cell>
          <cell r="H31304">
            <v>8193</v>
          </cell>
        </row>
        <row r="31305">
          <cell r="B31305">
            <v>562</v>
          </cell>
          <cell r="H31305">
            <v>8193</v>
          </cell>
        </row>
        <row r="31306">
          <cell r="B31306">
            <v>562</v>
          </cell>
          <cell r="H31306">
            <v>8193</v>
          </cell>
        </row>
        <row r="31307">
          <cell r="B31307">
            <v>562</v>
          </cell>
          <cell r="H31307">
            <v>8193</v>
          </cell>
        </row>
        <row r="31308">
          <cell r="B31308">
            <v>562</v>
          </cell>
          <cell r="H31308">
            <v>8193</v>
          </cell>
        </row>
        <row r="31309">
          <cell r="B31309">
            <v>562</v>
          </cell>
          <cell r="H31309">
            <v>8193</v>
          </cell>
        </row>
        <row r="31310">
          <cell r="B31310">
            <v>562</v>
          </cell>
          <cell r="H31310">
            <v>8193</v>
          </cell>
        </row>
        <row r="31311">
          <cell r="B31311">
            <v>562</v>
          </cell>
          <cell r="H31311">
            <v>8193</v>
          </cell>
        </row>
        <row r="31312">
          <cell r="B31312">
            <v>562</v>
          </cell>
          <cell r="H31312">
            <v>8193</v>
          </cell>
        </row>
        <row r="31313">
          <cell r="B31313">
            <v>562</v>
          </cell>
          <cell r="H31313">
            <v>8193</v>
          </cell>
        </row>
        <row r="31314">
          <cell r="B31314">
            <v>562</v>
          </cell>
          <cell r="H31314">
            <v>8193</v>
          </cell>
        </row>
        <row r="31315">
          <cell r="B31315">
            <v>562</v>
          </cell>
          <cell r="H31315">
            <v>8193</v>
          </cell>
        </row>
        <row r="31316">
          <cell r="B31316">
            <v>562</v>
          </cell>
          <cell r="H31316">
            <v>8193</v>
          </cell>
        </row>
        <row r="31317">
          <cell r="B31317">
            <v>562</v>
          </cell>
          <cell r="H31317">
            <v>8193</v>
          </cell>
        </row>
        <row r="31318">
          <cell r="B31318">
            <v>562</v>
          </cell>
          <cell r="H31318">
            <v>8193</v>
          </cell>
        </row>
        <row r="31319">
          <cell r="B31319">
            <v>562</v>
          </cell>
          <cell r="H31319">
            <v>8193</v>
          </cell>
        </row>
        <row r="31320">
          <cell r="B31320">
            <v>562</v>
          </cell>
          <cell r="H31320">
            <v>8193</v>
          </cell>
        </row>
        <row r="31321">
          <cell r="B31321">
            <v>562</v>
          </cell>
          <cell r="H31321">
            <v>8614</v>
          </cell>
        </row>
        <row r="31322">
          <cell r="B31322">
            <v>562</v>
          </cell>
          <cell r="H31322">
            <v>8614</v>
          </cell>
        </row>
        <row r="31323">
          <cell r="B31323">
            <v>562</v>
          </cell>
          <cell r="H31323">
            <v>8614</v>
          </cell>
        </row>
        <row r="31324">
          <cell r="B31324">
            <v>562</v>
          </cell>
          <cell r="H31324">
            <v>8614</v>
          </cell>
        </row>
        <row r="31325">
          <cell r="B31325">
            <v>562</v>
          </cell>
          <cell r="H31325">
            <v>8614</v>
          </cell>
        </row>
        <row r="31326">
          <cell r="B31326">
            <v>562</v>
          </cell>
          <cell r="H31326">
            <v>8614</v>
          </cell>
        </row>
        <row r="31327">
          <cell r="B31327">
            <v>562</v>
          </cell>
          <cell r="H31327">
            <v>8614</v>
          </cell>
        </row>
        <row r="31328">
          <cell r="B31328">
            <v>562</v>
          </cell>
          <cell r="H31328">
            <v>8614</v>
          </cell>
        </row>
        <row r="31329">
          <cell r="B31329">
            <v>562</v>
          </cell>
          <cell r="H31329">
            <v>8614</v>
          </cell>
        </row>
        <row r="31330">
          <cell r="B31330">
            <v>562</v>
          </cell>
          <cell r="H31330">
            <v>8614</v>
          </cell>
        </row>
        <row r="31331">
          <cell r="B31331">
            <v>562</v>
          </cell>
          <cell r="H31331">
            <v>8614</v>
          </cell>
        </row>
        <row r="31332">
          <cell r="B31332">
            <v>562</v>
          </cell>
          <cell r="H31332">
            <v>8614</v>
          </cell>
        </row>
        <row r="31333">
          <cell r="B31333">
            <v>562</v>
          </cell>
          <cell r="H31333">
            <v>8614</v>
          </cell>
        </row>
        <row r="31334">
          <cell r="B31334">
            <v>562</v>
          </cell>
          <cell r="H31334">
            <v>8614</v>
          </cell>
        </row>
        <row r="31335">
          <cell r="B31335">
            <v>562</v>
          </cell>
          <cell r="H31335">
            <v>8614</v>
          </cell>
        </row>
        <row r="31336">
          <cell r="B31336">
            <v>562</v>
          </cell>
          <cell r="H31336">
            <v>8614</v>
          </cell>
        </row>
        <row r="31337">
          <cell r="B31337">
            <v>562</v>
          </cell>
          <cell r="H31337">
            <v>8614</v>
          </cell>
        </row>
        <row r="31338">
          <cell r="B31338">
            <v>562</v>
          </cell>
          <cell r="H31338">
            <v>8614</v>
          </cell>
        </row>
        <row r="31339">
          <cell r="B31339">
            <v>562</v>
          </cell>
          <cell r="H31339">
            <v>8614</v>
          </cell>
        </row>
        <row r="31340">
          <cell r="B31340">
            <v>562</v>
          </cell>
          <cell r="H31340">
            <v>8614</v>
          </cell>
        </row>
        <row r="31341">
          <cell r="B31341">
            <v>562</v>
          </cell>
          <cell r="H31341">
            <v>8614</v>
          </cell>
        </row>
        <row r="31342">
          <cell r="B31342">
            <v>562</v>
          </cell>
          <cell r="H31342">
            <v>8614</v>
          </cell>
        </row>
        <row r="31343">
          <cell r="B31343">
            <v>562</v>
          </cell>
          <cell r="H31343">
            <v>8614</v>
          </cell>
        </row>
        <row r="31344">
          <cell r="B31344">
            <v>562</v>
          </cell>
          <cell r="H31344">
            <v>8614</v>
          </cell>
        </row>
        <row r="31345">
          <cell r="B31345">
            <v>562</v>
          </cell>
          <cell r="H31345">
            <v>8614</v>
          </cell>
        </row>
        <row r="31346">
          <cell r="B31346">
            <v>562</v>
          </cell>
          <cell r="H31346">
            <v>8614</v>
          </cell>
        </row>
        <row r="31347">
          <cell r="B31347">
            <v>562</v>
          </cell>
          <cell r="H31347">
            <v>8614</v>
          </cell>
        </row>
        <row r="31348">
          <cell r="B31348">
            <v>562</v>
          </cell>
          <cell r="H31348">
            <v>9260</v>
          </cell>
        </row>
        <row r="31349">
          <cell r="B31349">
            <v>562</v>
          </cell>
          <cell r="H31349">
            <v>9260</v>
          </cell>
        </row>
        <row r="31350">
          <cell r="B31350">
            <v>562</v>
          </cell>
          <cell r="H31350">
            <v>9260</v>
          </cell>
        </row>
        <row r="31351">
          <cell r="B31351">
            <v>562</v>
          </cell>
          <cell r="H31351">
            <v>9260</v>
          </cell>
        </row>
        <row r="31352">
          <cell r="B31352">
            <v>562</v>
          </cell>
          <cell r="H31352">
            <v>9260</v>
          </cell>
        </row>
        <row r="31353">
          <cell r="B31353">
            <v>562</v>
          </cell>
          <cell r="H31353">
            <v>9260</v>
          </cell>
        </row>
        <row r="31354">
          <cell r="B31354">
            <v>562</v>
          </cell>
          <cell r="H31354">
            <v>9260</v>
          </cell>
        </row>
        <row r="31355">
          <cell r="B31355">
            <v>562</v>
          </cell>
          <cell r="H31355">
            <v>9260</v>
          </cell>
        </row>
        <row r="31356">
          <cell r="B31356">
            <v>562</v>
          </cell>
          <cell r="H31356">
            <v>9260</v>
          </cell>
        </row>
        <row r="31357">
          <cell r="B31357">
            <v>562</v>
          </cell>
          <cell r="H31357">
            <v>9260</v>
          </cell>
        </row>
        <row r="31358">
          <cell r="B31358">
            <v>562</v>
          </cell>
          <cell r="H31358">
            <v>9260</v>
          </cell>
        </row>
        <row r="31359">
          <cell r="B31359">
            <v>562</v>
          </cell>
          <cell r="H31359">
            <v>9260</v>
          </cell>
        </row>
        <row r="31360">
          <cell r="B31360">
            <v>562</v>
          </cell>
          <cell r="H31360">
            <v>9260</v>
          </cell>
        </row>
        <row r="31361">
          <cell r="B31361">
            <v>562</v>
          </cell>
          <cell r="H31361">
            <v>9260</v>
          </cell>
        </row>
        <row r="31362">
          <cell r="B31362">
            <v>562</v>
          </cell>
          <cell r="H31362">
            <v>9260</v>
          </cell>
        </row>
        <row r="31363">
          <cell r="B31363">
            <v>562</v>
          </cell>
          <cell r="H31363">
            <v>9260</v>
          </cell>
        </row>
        <row r="31364">
          <cell r="B31364">
            <v>562</v>
          </cell>
          <cell r="H31364">
            <v>9260</v>
          </cell>
        </row>
        <row r="31365">
          <cell r="B31365">
            <v>562</v>
          </cell>
          <cell r="H31365">
            <v>9260</v>
          </cell>
        </row>
        <row r="31366">
          <cell r="B31366">
            <v>562</v>
          </cell>
          <cell r="H31366">
            <v>9260</v>
          </cell>
        </row>
        <row r="31367">
          <cell r="B31367">
            <v>562</v>
          </cell>
          <cell r="H31367">
            <v>9260</v>
          </cell>
        </row>
        <row r="31368">
          <cell r="B31368">
            <v>562</v>
          </cell>
          <cell r="H31368">
            <v>9260</v>
          </cell>
        </row>
        <row r="31369">
          <cell r="B31369">
            <v>562</v>
          </cell>
          <cell r="H31369">
            <v>9260</v>
          </cell>
        </row>
        <row r="31370">
          <cell r="B31370">
            <v>562</v>
          </cell>
          <cell r="H31370">
            <v>9260</v>
          </cell>
        </row>
        <row r="31371">
          <cell r="B31371">
            <v>562</v>
          </cell>
          <cell r="H31371">
            <v>9260</v>
          </cell>
        </row>
        <row r="31372">
          <cell r="B31372">
            <v>562</v>
          </cell>
          <cell r="H31372">
            <v>9260</v>
          </cell>
        </row>
        <row r="31373">
          <cell r="B31373">
            <v>563</v>
          </cell>
          <cell r="H31373" t="str">
            <v>44008563MAR</v>
          </cell>
        </row>
        <row r="31374">
          <cell r="B31374">
            <v>563</v>
          </cell>
          <cell r="H31374" t="str">
            <v>44008563MAR</v>
          </cell>
        </row>
        <row r="31375">
          <cell r="B31375">
            <v>563</v>
          </cell>
          <cell r="H31375" t="str">
            <v>44008563MAR</v>
          </cell>
        </row>
        <row r="31376">
          <cell r="B31376">
            <v>563</v>
          </cell>
          <cell r="H31376" t="str">
            <v>44008563MAR</v>
          </cell>
        </row>
        <row r="31377">
          <cell r="B31377">
            <v>563</v>
          </cell>
          <cell r="H31377" t="str">
            <v>44008563MAR</v>
          </cell>
        </row>
        <row r="31378">
          <cell r="B31378">
            <v>563</v>
          </cell>
          <cell r="H31378" t="str">
            <v>44008563MAR</v>
          </cell>
        </row>
        <row r="31379">
          <cell r="B31379">
            <v>563</v>
          </cell>
          <cell r="H31379" t="str">
            <v>44008563MAR</v>
          </cell>
        </row>
        <row r="31380">
          <cell r="B31380">
            <v>563</v>
          </cell>
          <cell r="H31380" t="str">
            <v>44008563MAR</v>
          </cell>
        </row>
        <row r="31381">
          <cell r="B31381">
            <v>563</v>
          </cell>
          <cell r="H31381" t="str">
            <v>44008563MAR</v>
          </cell>
        </row>
        <row r="31382">
          <cell r="B31382">
            <v>563</v>
          </cell>
          <cell r="H31382" t="str">
            <v>44008563MAR</v>
          </cell>
        </row>
        <row r="31383">
          <cell r="B31383">
            <v>563</v>
          </cell>
          <cell r="H31383" t="str">
            <v>44008563MAR</v>
          </cell>
        </row>
        <row r="31384">
          <cell r="B31384">
            <v>563</v>
          </cell>
          <cell r="H31384" t="str">
            <v>44008563MAR</v>
          </cell>
        </row>
        <row r="31385">
          <cell r="B31385">
            <v>563</v>
          </cell>
          <cell r="H31385" t="str">
            <v>44008563MAR</v>
          </cell>
        </row>
        <row r="31386">
          <cell r="B31386">
            <v>563</v>
          </cell>
          <cell r="H31386" t="str">
            <v>44008563MAR</v>
          </cell>
        </row>
        <row r="31387">
          <cell r="B31387">
            <v>563</v>
          </cell>
          <cell r="H31387" t="str">
            <v>44008563MAR</v>
          </cell>
        </row>
        <row r="31388">
          <cell r="B31388">
            <v>563</v>
          </cell>
          <cell r="H31388" t="str">
            <v>44008563MAR</v>
          </cell>
        </row>
        <row r="31389">
          <cell r="B31389">
            <v>563</v>
          </cell>
          <cell r="H31389" t="str">
            <v>44008563MAR</v>
          </cell>
        </row>
        <row r="31390">
          <cell r="B31390">
            <v>563</v>
          </cell>
          <cell r="H31390" t="str">
            <v>44008563MAR</v>
          </cell>
        </row>
        <row r="31391">
          <cell r="B31391">
            <v>563</v>
          </cell>
          <cell r="H31391" t="str">
            <v>44008563MAR</v>
          </cell>
        </row>
        <row r="31392">
          <cell r="B31392">
            <v>563</v>
          </cell>
          <cell r="H31392" t="str">
            <v>44008563MAR</v>
          </cell>
        </row>
        <row r="31393">
          <cell r="B31393">
            <v>564</v>
          </cell>
          <cell r="H31393" t="str">
            <v>44012564PEG</v>
          </cell>
        </row>
        <row r="31394">
          <cell r="B31394">
            <v>564</v>
          </cell>
          <cell r="H31394" t="str">
            <v>44012564PEG</v>
          </cell>
        </row>
        <row r="31395">
          <cell r="B31395">
            <v>564</v>
          </cell>
          <cell r="H31395" t="str">
            <v>44012564PEG</v>
          </cell>
        </row>
        <row r="31396">
          <cell r="B31396">
            <v>564</v>
          </cell>
          <cell r="H31396" t="str">
            <v>44012564PEG</v>
          </cell>
        </row>
        <row r="31397">
          <cell r="B31397">
            <v>564</v>
          </cell>
          <cell r="H31397" t="str">
            <v>44012564PEG</v>
          </cell>
        </row>
        <row r="31398">
          <cell r="B31398">
            <v>564</v>
          </cell>
          <cell r="H31398" t="str">
            <v>44012564PEG</v>
          </cell>
        </row>
        <row r="31399">
          <cell r="B31399">
            <v>564</v>
          </cell>
          <cell r="H31399" t="str">
            <v>44012564PEG</v>
          </cell>
        </row>
        <row r="31400">
          <cell r="B31400">
            <v>564</v>
          </cell>
          <cell r="H31400" t="str">
            <v>44071564PEG</v>
          </cell>
        </row>
        <row r="31401">
          <cell r="B31401">
            <v>564</v>
          </cell>
          <cell r="H31401" t="str">
            <v>44071564PEG</v>
          </cell>
        </row>
        <row r="31402">
          <cell r="B31402">
            <v>564</v>
          </cell>
          <cell r="H31402" t="str">
            <v>44071564PEG</v>
          </cell>
        </row>
        <row r="31403">
          <cell r="B31403">
            <v>564</v>
          </cell>
          <cell r="H31403" t="str">
            <v>44071564PEG</v>
          </cell>
        </row>
        <row r="31404">
          <cell r="B31404">
            <v>564</v>
          </cell>
          <cell r="H31404" t="str">
            <v>44071564PEG</v>
          </cell>
        </row>
        <row r="31405">
          <cell r="B31405">
            <v>564</v>
          </cell>
          <cell r="H31405" t="str">
            <v>44071564PEG</v>
          </cell>
        </row>
        <row r="31406">
          <cell r="B31406">
            <v>564</v>
          </cell>
          <cell r="H31406" t="str">
            <v>44071564PEG</v>
          </cell>
        </row>
        <row r="31407">
          <cell r="B31407">
            <v>564</v>
          </cell>
          <cell r="H31407" t="str">
            <v>44141564PEG</v>
          </cell>
        </row>
        <row r="31408">
          <cell r="B31408">
            <v>564</v>
          </cell>
          <cell r="H31408" t="str">
            <v>44141564PEG</v>
          </cell>
        </row>
        <row r="31409">
          <cell r="B31409">
            <v>564</v>
          </cell>
          <cell r="H31409" t="str">
            <v>44141564PEG</v>
          </cell>
        </row>
        <row r="31410">
          <cell r="B31410">
            <v>564</v>
          </cell>
          <cell r="H31410" t="str">
            <v>44141564PEG</v>
          </cell>
        </row>
        <row r="31411">
          <cell r="B31411">
            <v>564</v>
          </cell>
          <cell r="H31411" t="str">
            <v>44141564PEG</v>
          </cell>
        </row>
        <row r="31412">
          <cell r="B31412">
            <v>564</v>
          </cell>
          <cell r="H31412" t="str">
            <v>44141564PEG</v>
          </cell>
        </row>
        <row r="31413">
          <cell r="B31413">
            <v>564</v>
          </cell>
          <cell r="H31413" t="str">
            <v>44141564PEG</v>
          </cell>
        </row>
        <row r="31414">
          <cell r="B31414">
            <v>564</v>
          </cell>
          <cell r="H31414" t="str">
            <v>44141564PEG</v>
          </cell>
        </row>
        <row r="31415">
          <cell r="B31415">
            <v>564</v>
          </cell>
          <cell r="H31415" t="str">
            <v>44141564PEG</v>
          </cell>
        </row>
        <row r="31416">
          <cell r="B31416">
            <v>564</v>
          </cell>
          <cell r="H31416" t="str">
            <v>44141564PEG</v>
          </cell>
        </row>
        <row r="31417">
          <cell r="B31417">
            <v>564</v>
          </cell>
          <cell r="H31417" t="str">
            <v>44141564PEG</v>
          </cell>
        </row>
        <row r="31418">
          <cell r="B31418">
            <v>564</v>
          </cell>
          <cell r="H31418" t="str">
            <v>44141564PEG</v>
          </cell>
        </row>
        <row r="31419">
          <cell r="B31419">
            <v>564</v>
          </cell>
          <cell r="H31419" t="str">
            <v>44141564PEG</v>
          </cell>
        </row>
        <row r="31420">
          <cell r="B31420">
            <v>564</v>
          </cell>
          <cell r="H31420">
            <v>1070</v>
          </cell>
        </row>
        <row r="31421">
          <cell r="B31421">
            <v>564</v>
          </cell>
          <cell r="H31421">
            <v>1070</v>
          </cell>
        </row>
        <row r="31422">
          <cell r="B31422">
            <v>564</v>
          </cell>
          <cell r="H31422">
            <v>1070</v>
          </cell>
        </row>
        <row r="31423">
          <cell r="B31423">
            <v>564</v>
          </cell>
          <cell r="H31423">
            <v>1070</v>
          </cell>
        </row>
        <row r="31424">
          <cell r="B31424">
            <v>564</v>
          </cell>
          <cell r="H31424">
            <v>1070</v>
          </cell>
        </row>
        <row r="31425">
          <cell r="B31425">
            <v>564</v>
          </cell>
          <cell r="H31425">
            <v>1070</v>
          </cell>
        </row>
        <row r="31426">
          <cell r="B31426">
            <v>564</v>
          </cell>
          <cell r="H31426">
            <v>1070</v>
          </cell>
        </row>
        <row r="31427">
          <cell r="B31427">
            <v>564</v>
          </cell>
          <cell r="H31427">
            <v>1070</v>
          </cell>
        </row>
        <row r="31428">
          <cell r="B31428">
            <v>564</v>
          </cell>
          <cell r="H31428">
            <v>1070</v>
          </cell>
        </row>
        <row r="31429">
          <cell r="B31429">
            <v>564</v>
          </cell>
          <cell r="H31429">
            <v>1070</v>
          </cell>
        </row>
        <row r="31430">
          <cell r="B31430">
            <v>564</v>
          </cell>
          <cell r="H31430">
            <v>1070</v>
          </cell>
        </row>
        <row r="31431">
          <cell r="B31431">
            <v>564</v>
          </cell>
          <cell r="H31431">
            <v>1070</v>
          </cell>
        </row>
        <row r="31432">
          <cell r="B31432">
            <v>564</v>
          </cell>
          <cell r="H31432">
            <v>1070</v>
          </cell>
        </row>
        <row r="31433">
          <cell r="B31433">
            <v>564</v>
          </cell>
          <cell r="H31433">
            <v>1070</v>
          </cell>
        </row>
        <row r="31434">
          <cell r="B31434">
            <v>564</v>
          </cell>
          <cell r="H31434">
            <v>1070</v>
          </cell>
        </row>
        <row r="31435">
          <cell r="B31435">
            <v>564</v>
          </cell>
          <cell r="H31435">
            <v>1070</v>
          </cell>
        </row>
        <row r="31436">
          <cell r="B31436">
            <v>564</v>
          </cell>
          <cell r="H31436">
            <v>1270</v>
          </cell>
        </row>
        <row r="31437">
          <cell r="B31437">
            <v>564</v>
          </cell>
          <cell r="H31437">
            <v>1270</v>
          </cell>
        </row>
        <row r="31438">
          <cell r="B31438">
            <v>564</v>
          </cell>
          <cell r="H31438">
            <v>1270</v>
          </cell>
        </row>
        <row r="31439">
          <cell r="B31439">
            <v>564</v>
          </cell>
          <cell r="H31439">
            <v>1270</v>
          </cell>
        </row>
        <row r="31440">
          <cell r="B31440">
            <v>564</v>
          </cell>
          <cell r="H31440">
            <v>1270</v>
          </cell>
        </row>
        <row r="31441">
          <cell r="B31441">
            <v>564</v>
          </cell>
          <cell r="H31441">
            <v>1270</v>
          </cell>
        </row>
        <row r="31442">
          <cell r="B31442">
            <v>564</v>
          </cell>
          <cell r="H31442">
            <v>1270</v>
          </cell>
        </row>
        <row r="31443">
          <cell r="B31443">
            <v>564</v>
          </cell>
          <cell r="H31443">
            <v>1270</v>
          </cell>
        </row>
        <row r="31444">
          <cell r="B31444">
            <v>564</v>
          </cell>
          <cell r="H31444">
            <v>1270</v>
          </cell>
        </row>
        <row r="31445">
          <cell r="B31445">
            <v>564</v>
          </cell>
          <cell r="H31445">
            <v>1270</v>
          </cell>
        </row>
        <row r="31446">
          <cell r="B31446">
            <v>564</v>
          </cell>
          <cell r="H31446">
            <v>1270</v>
          </cell>
        </row>
        <row r="31447">
          <cell r="B31447">
            <v>564</v>
          </cell>
          <cell r="H31447">
            <v>1270</v>
          </cell>
        </row>
        <row r="31448">
          <cell r="B31448">
            <v>564</v>
          </cell>
          <cell r="H31448">
            <v>1270</v>
          </cell>
        </row>
        <row r="31449">
          <cell r="B31449">
            <v>564</v>
          </cell>
          <cell r="H31449">
            <v>1270</v>
          </cell>
        </row>
        <row r="31450">
          <cell r="B31450">
            <v>564</v>
          </cell>
          <cell r="H31450">
            <v>1270</v>
          </cell>
        </row>
        <row r="31451">
          <cell r="B31451">
            <v>564</v>
          </cell>
          <cell r="H31451">
            <v>1270</v>
          </cell>
        </row>
        <row r="31452">
          <cell r="B31452">
            <v>564</v>
          </cell>
          <cell r="H31452">
            <v>1270</v>
          </cell>
        </row>
        <row r="31453">
          <cell r="B31453">
            <v>564</v>
          </cell>
          <cell r="H31453">
            <v>1270</v>
          </cell>
        </row>
        <row r="31454">
          <cell r="B31454">
            <v>564</v>
          </cell>
          <cell r="H31454">
            <v>1270</v>
          </cell>
        </row>
        <row r="31455">
          <cell r="B31455">
            <v>564</v>
          </cell>
          <cell r="H31455">
            <v>1270</v>
          </cell>
        </row>
        <row r="31456">
          <cell r="B31456">
            <v>564</v>
          </cell>
          <cell r="H31456">
            <v>1270</v>
          </cell>
        </row>
        <row r="31457">
          <cell r="B31457">
            <v>564</v>
          </cell>
          <cell r="H31457">
            <v>1270</v>
          </cell>
        </row>
        <row r="31458">
          <cell r="B31458">
            <v>564</v>
          </cell>
          <cell r="H31458">
            <v>1270</v>
          </cell>
        </row>
        <row r="31459">
          <cell r="B31459">
            <v>564</v>
          </cell>
          <cell r="H31459">
            <v>1270</v>
          </cell>
        </row>
        <row r="31460">
          <cell r="B31460">
            <v>564</v>
          </cell>
          <cell r="H31460">
            <v>1270</v>
          </cell>
        </row>
        <row r="31461">
          <cell r="B31461">
            <v>564</v>
          </cell>
          <cell r="H31461">
            <v>1270</v>
          </cell>
        </row>
        <row r="31462">
          <cell r="B31462">
            <v>564</v>
          </cell>
          <cell r="H31462">
            <v>1270</v>
          </cell>
        </row>
        <row r="31463">
          <cell r="B31463">
            <v>564</v>
          </cell>
          <cell r="H31463">
            <v>1270</v>
          </cell>
        </row>
        <row r="31464">
          <cell r="B31464">
            <v>564</v>
          </cell>
          <cell r="H31464">
            <v>1270</v>
          </cell>
        </row>
        <row r="31465">
          <cell r="B31465">
            <v>564</v>
          </cell>
          <cell r="H31465">
            <v>1270</v>
          </cell>
        </row>
        <row r="31466">
          <cell r="B31466">
            <v>564</v>
          </cell>
          <cell r="H31466">
            <v>1270</v>
          </cell>
        </row>
        <row r="31467">
          <cell r="B31467">
            <v>564</v>
          </cell>
          <cell r="H31467">
            <v>1270</v>
          </cell>
        </row>
        <row r="31468">
          <cell r="B31468">
            <v>564</v>
          </cell>
          <cell r="H31468">
            <v>1270</v>
          </cell>
        </row>
        <row r="31469">
          <cell r="B31469">
            <v>564</v>
          </cell>
          <cell r="H31469">
            <v>1270</v>
          </cell>
        </row>
        <row r="31470">
          <cell r="B31470">
            <v>564</v>
          </cell>
          <cell r="H31470">
            <v>1270</v>
          </cell>
        </row>
        <row r="31471">
          <cell r="B31471">
            <v>565</v>
          </cell>
          <cell r="H31471" t="str">
            <v>44016565MIR</v>
          </cell>
        </row>
        <row r="31472">
          <cell r="B31472">
            <v>565</v>
          </cell>
          <cell r="H31472" t="str">
            <v>44016565MIR</v>
          </cell>
        </row>
        <row r="31473">
          <cell r="B31473">
            <v>565</v>
          </cell>
          <cell r="H31473" t="str">
            <v>44016565MIR</v>
          </cell>
        </row>
        <row r="31474">
          <cell r="B31474">
            <v>565</v>
          </cell>
          <cell r="H31474" t="str">
            <v>44016565MIR</v>
          </cell>
        </row>
        <row r="31475">
          <cell r="B31475">
            <v>565</v>
          </cell>
          <cell r="H31475" t="str">
            <v>44016565MIR</v>
          </cell>
        </row>
        <row r="31476">
          <cell r="B31476">
            <v>565</v>
          </cell>
          <cell r="H31476" t="str">
            <v>44016565MIR</v>
          </cell>
        </row>
        <row r="31477">
          <cell r="B31477">
            <v>565</v>
          </cell>
          <cell r="H31477" t="str">
            <v>44016565MIR</v>
          </cell>
        </row>
        <row r="31478">
          <cell r="B31478">
            <v>565</v>
          </cell>
          <cell r="H31478" t="str">
            <v>44016565MIR</v>
          </cell>
        </row>
        <row r="31479">
          <cell r="B31479">
            <v>565</v>
          </cell>
          <cell r="H31479" t="str">
            <v>44016565MIR</v>
          </cell>
        </row>
        <row r="31480">
          <cell r="B31480">
            <v>565</v>
          </cell>
          <cell r="H31480" t="str">
            <v>44016565MIR</v>
          </cell>
        </row>
        <row r="31481">
          <cell r="B31481">
            <v>565</v>
          </cell>
          <cell r="H31481" t="str">
            <v>44016565MIR</v>
          </cell>
        </row>
        <row r="31482">
          <cell r="B31482">
            <v>565</v>
          </cell>
          <cell r="H31482" t="str">
            <v>44016565MIR</v>
          </cell>
        </row>
        <row r="31483">
          <cell r="B31483">
            <v>565</v>
          </cell>
          <cell r="H31483" t="str">
            <v>44016565MIR</v>
          </cell>
        </row>
        <row r="31484">
          <cell r="B31484">
            <v>565</v>
          </cell>
          <cell r="H31484" t="str">
            <v>44016565MIR</v>
          </cell>
        </row>
        <row r="31485">
          <cell r="B31485">
            <v>565</v>
          </cell>
          <cell r="H31485" t="str">
            <v>44016565MIR</v>
          </cell>
        </row>
        <row r="31486">
          <cell r="B31486">
            <v>565</v>
          </cell>
          <cell r="H31486" t="str">
            <v>44016565MIR</v>
          </cell>
        </row>
        <row r="31487">
          <cell r="B31487">
            <v>565</v>
          </cell>
          <cell r="H31487" t="str">
            <v>44016565MIR</v>
          </cell>
        </row>
        <row r="31488">
          <cell r="B31488">
            <v>565</v>
          </cell>
          <cell r="H31488" t="str">
            <v>44016565MIR</v>
          </cell>
        </row>
        <row r="31489">
          <cell r="B31489">
            <v>565</v>
          </cell>
          <cell r="H31489" t="str">
            <v>44016565MIR</v>
          </cell>
        </row>
        <row r="31490">
          <cell r="B31490">
            <v>565</v>
          </cell>
          <cell r="H31490" t="str">
            <v>44016565MIR</v>
          </cell>
        </row>
        <row r="31491">
          <cell r="B31491">
            <v>565</v>
          </cell>
          <cell r="H31491" t="str">
            <v>44016565MIR</v>
          </cell>
        </row>
        <row r="31492">
          <cell r="B31492">
            <v>565</v>
          </cell>
          <cell r="H31492">
            <v>1478</v>
          </cell>
        </row>
        <row r="31493">
          <cell r="B31493">
            <v>565</v>
          </cell>
          <cell r="H31493">
            <v>1478</v>
          </cell>
        </row>
        <row r="31494">
          <cell r="B31494">
            <v>565</v>
          </cell>
          <cell r="H31494">
            <v>1478</v>
          </cell>
        </row>
        <row r="31495">
          <cell r="B31495">
            <v>565</v>
          </cell>
          <cell r="H31495">
            <v>1478</v>
          </cell>
        </row>
        <row r="31496">
          <cell r="B31496">
            <v>565</v>
          </cell>
          <cell r="H31496">
            <v>1478</v>
          </cell>
        </row>
        <row r="31497">
          <cell r="B31497">
            <v>565</v>
          </cell>
          <cell r="H31497">
            <v>1478</v>
          </cell>
        </row>
        <row r="31498">
          <cell r="B31498">
            <v>565</v>
          </cell>
          <cell r="H31498">
            <v>1478</v>
          </cell>
        </row>
        <row r="31499">
          <cell r="B31499">
            <v>565</v>
          </cell>
          <cell r="H31499">
            <v>1478</v>
          </cell>
        </row>
        <row r="31500">
          <cell r="B31500">
            <v>565</v>
          </cell>
          <cell r="H31500">
            <v>1478</v>
          </cell>
        </row>
        <row r="31501">
          <cell r="B31501">
            <v>565</v>
          </cell>
          <cell r="H31501">
            <v>1478</v>
          </cell>
        </row>
        <row r="31502">
          <cell r="B31502">
            <v>565</v>
          </cell>
          <cell r="H31502">
            <v>1478</v>
          </cell>
        </row>
        <row r="31503">
          <cell r="B31503">
            <v>565</v>
          </cell>
          <cell r="H31503">
            <v>1478</v>
          </cell>
        </row>
        <row r="31504">
          <cell r="B31504">
            <v>565</v>
          </cell>
          <cell r="H31504">
            <v>1478</v>
          </cell>
        </row>
        <row r="31505">
          <cell r="B31505">
            <v>565</v>
          </cell>
          <cell r="H31505">
            <v>1478</v>
          </cell>
        </row>
        <row r="31506">
          <cell r="B31506">
            <v>565</v>
          </cell>
          <cell r="H31506">
            <v>1478</v>
          </cell>
        </row>
        <row r="31507">
          <cell r="B31507">
            <v>565</v>
          </cell>
          <cell r="H31507">
            <v>1478</v>
          </cell>
        </row>
        <row r="31508">
          <cell r="B31508">
            <v>565</v>
          </cell>
          <cell r="H31508">
            <v>1478</v>
          </cell>
        </row>
        <row r="31509">
          <cell r="B31509">
            <v>565</v>
          </cell>
          <cell r="H31509">
            <v>1478</v>
          </cell>
        </row>
        <row r="31510">
          <cell r="B31510">
            <v>565</v>
          </cell>
          <cell r="H31510">
            <v>1478</v>
          </cell>
        </row>
        <row r="31511">
          <cell r="B31511">
            <v>565</v>
          </cell>
          <cell r="H31511">
            <v>1138</v>
          </cell>
        </row>
        <row r="31512">
          <cell r="B31512">
            <v>565</v>
          </cell>
          <cell r="H31512">
            <v>1138</v>
          </cell>
        </row>
        <row r="31513">
          <cell r="B31513">
            <v>565</v>
          </cell>
          <cell r="H31513">
            <v>1138</v>
          </cell>
        </row>
        <row r="31514">
          <cell r="B31514">
            <v>565</v>
          </cell>
          <cell r="H31514">
            <v>1138</v>
          </cell>
        </row>
        <row r="31515">
          <cell r="B31515">
            <v>565</v>
          </cell>
          <cell r="H31515">
            <v>1138</v>
          </cell>
        </row>
        <row r="31516">
          <cell r="B31516">
            <v>565</v>
          </cell>
          <cell r="H31516">
            <v>1138</v>
          </cell>
        </row>
        <row r="31517">
          <cell r="B31517">
            <v>565</v>
          </cell>
          <cell r="H31517">
            <v>1138</v>
          </cell>
        </row>
        <row r="31518">
          <cell r="B31518">
            <v>565</v>
          </cell>
          <cell r="H31518">
            <v>1138</v>
          </cell>
        </row>
        <row r="31519">
          <cell r="B31519">
            <v>565</v>
          </cell>
          <cell r="H31519">
            <v>1138</v>
          </cell>
        </row>
        <row r="31520">
          <cell r="B31520">
            <v>565</v>
          </cell>
          <cell r="H31520">
            <v>1138</v>
          </cell>
        </row>
        <row r="31521">
          <cell r="B31521">
            <v>565</v>
          </cell>
          <cell r="H31521">
            <v>1138</v>
          </cell>
        </row>
        <row r="31522">
          <cell r="B31522">
            <v>565</v>
          </cell>
          <cell r="H31522">
            <v>1138</v>
          </cell>
        </row>
        <row r="31523">
          <cell r="B31523">
            <v>565</v>
          </cell>
          <cell r="H31523">
            <v>1138</v>
          </cell>
        </row>
        <row r="31524">
          <cell r="B31524">
            <v>565</v>
          </cell>
          <cell r="H31524">
            <v>1138</v>
          </cell>
        </row>
        <row r="31525">
          <cell r="B31525">
            <v>565</v>
          </cell>
          <cell r="H31525">
            <v>1138</v>
          </cell>
        </row>
        <row r="31526">
          <cell r="B31526">
            <v>565</v>
          </cell>
          <cell r="H31526">
            <v>1138</v>
          </cell>
        </row>
        <row r="31527">
          <cell r="B31527">
            <v>565</v>
          </cell>
          <cell r="H31527">
            <v>1138</v>
          </cell>
        </row>
        <row r="31528">
          <cell r="B31528">
            <v>565</v>
          </cell>
          <cell r="H31528">
            <v>1138</v>
          </cell>
        </row>
        <row r="31529">
          <cell r="B31529">
            <v>565</v>
          </cell>
          <cell r="H31529">
            <v>1138</v>
          </cell>
        </row>
        <row r="31530">
          <cell r="B31530">
            <v>565</v>
          </cell>
          <cell r="H31530">
            <v>1917</v>
          </cell>
        </row>
        <row r="31531">
          <cell r="B31531">
            <v>565</v>
          </cell>
          <cell r="H31531">
            <v>1917</v>
          </cell>
        </row>
        <row r="31532">
          <cell r="B31532">
            <v>565</v>
          </cell>
          <cell r="H31532">
            <v>1917</v>
          </cell>
        </row>
        <row r="31533">
          <cell r="B31533">
            <v>565</v>
          </cell>
          <cell r="H31533">
            <v>1917</v>
          </cell>
        </row>
        <row r="31534">
          <cell r="B31534">
            <v>565</v>
          </cell>
          <cell r="H31534">
            <v>1917</v>
          </cell>
        </row>
        <row r="31535">
          <cell r="B31535">
            <v>565</v>
          </cell>
          <cell r="H31535">
            <v>1917</v>
          </cell>
        </row>
        <row r="31536">
          <cell r="B31536">
            <v>565</v>
          </cell>
          <cell r="H31536">
            <v>1917</v>
          </cell>
        </row>
        <row r="31537">
          <cell r="B31537">
            <v>565</v>
          </cell>
          <cell r="H31537">
            <v>1917</v>
          </cell>
        </row>
        <row r="31538">
          <cell r="B31538">
            <v>565</v>
          </cell>
          <cell r="H31538">
            <v>1917</v>
          </cell>
        </row>
        <row r="31539">
          <cell r="B31539">
            <v>565</v>
          </cell>
          <cell r="H31539">
            <v>1917</v>
          </cell>
        </row>
        <row r="31540">
          <cell r="B31540">
            <v>565</v>
          </cell>
          <cell r="H31540">
            <v>1917</v>
          </cell>
        </row>
        <row r="31541">
          <cell r="B31541">
            <v>565</v>
          </cell>
          <cell r="H31541">
            <v>1917</v>
          </cell>
        </row>
        <row r="31542">
          <cell r="B31542">
            <v>565</v>
          </cell>
          <cell r="H31542">
            <v>1917</v>
          </cell>
        </row>
        <row r="31543">
          <cell r="B31543">
            <v>565</v>
          </cell>
          <cell r="H31543">
            <v>1917</v>
          </cell>
        </row>
        <row r="31544">
          <cell r="B31544">
            <v>565</v>
          </cell>
          <cell r="H31544">
            <v>1917</v>
          </cell>
        </row>
        <row r="31545">
          <cell r="B31545">
            <v>565</v>
          </cell>
          <cell r="H31545">
            <v>1917</v>
          </cell>
        </row>
        <row r="31546">
          <cell r="B31546">
            <v>565</v>
          </cell>
          <cell r="H31546">
            <v>1917</v>
          </cell>
        </row>
        <row r="31547">
          <cell r="B31547">
            <v>565</v>
          </cell>
          <cell r="H31547">
            <v>1917</v>
          </cell>
        </row>
        <row r="31548">
          <cell r="B31548">
            <v>565</v>
          </cell>
          <cell r="H31548">
            <v>1917</v>
          </cell>
        </row>
        <row r="31549">
          <cell r="B31549">
            <v>565</v>
          </cell>
          <cell r="H31549">
            <v>7949</v>
          </cell>
        </row>
        <row r="31550">
          <cell r="B31550">
            <v>565</v>
          </cell>
          <cell r="H31550">
            <v>7949</v>
          </cell>
        </row>
        <row r="31551">
          <cell r="B31551">
            <v>565</v>
          </cell>
          <cell r="H31551">
            <v>7949</v>
          </cell>
        </row>
        <row r="31552">
          <cell r="B31552">
            <v>565</v>
          </cell>
          <cell r="H31552">
            <v>7949</v>
          </cell>
        </row>
        <row r="31553">
          <cell r="B31553">
            <v>565</v>
          </cell>
          <cell r="H31553">
            <v>7949</v>
          </cell>
        </row>
        <row r="31554">
          <cell r="B31554">
            <v>565</v>
          </cell>
          <cell r="H31554">
            <v>7949</v>
          </cell>
        </row>
        <row r="31555">
          <cell r="B31555">
            <v>565</v>
          </cell>
          <cell r="H31555">
            <v>7949</v>
          </cell>
        </row>
        <row r="31556">
          <cell r="B31556">
            <v>565</v>
          </cell>
          <cell r="H31556">
            <v>7949</v>
          </cell>
        </row>
        <row r="31557">
          <cell r="B31557">
            <v>565</v>
          </cell>
          <cell r="H31557">
            <v>7949</v>
          </cell>
        </row>
        <row r="31558">
          <cell r="B31558">
            <v>565</v>
          </cell>
          <cell r="H31558">
            <v>7949</v>
          </cell>
        </row>
        <row r="31559">
          <cell r="B31559">
            <v>565</v>
          </cell>
          <cell r="H31559">
            <v>7949</v>
          </cell>
        </row>
        <row r="31560">
          <cell r="B31560">
            <v>565</v>
          </cell>
          <cell r="H31560">
            <v>7949</v>
          </cell>
        </row>
        <row r="31561">
          <cell r="B31561">
            <v>565</v>
          </cell>
          <cell r="H31561">
            <v>7949</v>
          </cell>
        </row>
        <row r="31562">
          <cell r="B31562">
            <v>565</v>
          </cell>
          <cell r="H31562">
            <v>7949</v>
          </cell>
        </row>
        <row r="31563">
          <cell r="B31563">
            <v>565</v>
          </cell>
          <cell r="H31563">
            <v>7949</v>
          </cell>
        </row>
        <row r="31564">
          <cell r="B31564">
            <v>565</v>
          </cell>
          <cell r="H31564">
            <v>7949</v>
          </cell>
        </row>
        <row r="31565">
          <cell r="B31565">
            <v>565</v>
          </cell>
          <cell r="H31565">
            <v>7949</v>
          </cell>
        </row>
        <row r="31566">
          <cell r="B31566">
            <v>565</v>
          </cell>
          <cell r="H31566">
            <v>7949</v>
          </cell>
        </row>
        <row r="31567">
          <cell r="B31567">
            <v>565</v>
          </cell>
          <cell r="H31567">
            <v>7949</v>
          </cell>
        </row>
        <row r="31568">
          <cell r="B31568">
            <v>565</v>
          </cell>
          <cell r="H31568">
            <v>7949</v>
          </cell>
        </row>
        <row r="31569">
          <cell r="B31569">
            <v>565</v>
          </cell>
          <cell r="H31569">
            <v>7949</v>
          </cell>
        </row>
        <row r="31570">
          <cell r="B31570">
            <v>565</v>
          </cell>
          <cell r="H31570">
            <v>8348</v>
          </cell>
        </row>
        <row r="31571">
          <cell r="B31571">
            <v>565</v>
          </cell>
          <cell r="H31571">
            <v>8348</v>
          </cell>
        </row>
        <row r="31572">
          <cell r="B31572">
            <v>565</v>
          </cell>
          <cell r="H31572">
            <v>8348</v>
          </cell>
        </row>
        <row r="31573">
          <cell r="B31573">
            <v>565</v>
          </cell>
          <cell r="H31573">
            <v>8348</v>
          </cell>
        </row>
        <row r="31574">
          <cell r="B31574">
            <v>565</v>
          </cell>
          <cell r="H31574">
            <v>8348</v>
          </cell>
        </row>
        <row r="31575">
          <cell r="B31575">
            <v>565</v>
          </cell>
          <cell r="H31575">
            <v>8348</v>
          </cell>
        </row>
        <row r="31576">
          <cell r="B31576">
            <v>565</v>
          </cell>
          <cell r="H31576">
            <v>8348</v>
          </cell>
        </row>
        <row r="31577">
          <cell r="B31577">
            <v>565</v>
          </cell>
          <cell r="H31577">
            <v>8348</v>
          </cell>
        </row>
        <row r="31578">
          <cell r="B31578">
            <v>565</v>
          </cell>
          <cell r="H31578">
            <v>8348</v>
          </cell>
        </row>
        <row r="31579">
          <cell r="B31579">
            <v>565</v>
          </cell>
          <cell r="H31579">
            <v>8348</v>
          </cell>
        </row>
        <row r="31580">
          <cell r="B31580">
            <v>565</v>
          </cell>
          <cell r="H31580">
            <v>8348</v>
          </cell>
        </row>
        <row r="31581">
          <cell r="B31581">
            <v>565</v>
          </cell>
          <cell r="H31581">
            <v>8348</v>
          </cell>
        </row>
        <row r="31582">
          <cell r="B31582">
            <v>565</v>
          </cell>
          <cell r="H31582">
            <v>8348</v>
          </cell>
        </row>
        <row r="31583">
          <cell r="B31583">
            <v>565</v>
          </cell>
          <cell r="H31583">
            <v>8348</v>
          </cell>
        </row>
        <row r="31584">
          <cell r="B31584">
            <v>565</v>
          </cell>
          <cell r="H31584">
            <v>8348</v>
          </cell>
        </row>
        <row r="31585">
          <cell r="B31585">
            <v>565</v>
          </cell>
          <cell r="H31585">
            <v>8348</v>
          </cell>
        </row>
        <row r="31586">
          <cell r="B31586">
            <v>565</v>
          </cell>
          <cell r="H31586">
            <v>8348</v>
          </cell>
        </row>
        <row r="31587">
          <cell r="B31587">
            <v>565</v>
          </cell>
          <cell r="H31587">
            <v>8348</v>
          </cell>
        </row>
        <row r="31588">
          <cell r="B31588">
            <v>565</v>
          </cell>
          <cell r="H31588">
            <v>8348</v>
          </cell>
        </row>
        <row r="31589">
          <cell r="B31589">
            <v>565</v>
          </cell>
          <cell r="H31589">
            <v>8348</v>
          </cell>
        </row>
        <row r="31590">
          <cell r="B31590">
            <v>565</v>
          </cell>
          <cell r="H31590">
            <v>8711</v>
          </cell>
        </row>
        <row r="31591">
          <cell r="B31591">
            <v>565</v>
          </cell>
          <cell r="H31591">
            <v>8711</v>
          </cell>
        </row>
        <row r="31592">
          <cell r="B31592">
            <v>565</v>
          </cell>
          <cell r="H31592">
            <v>8711</v>
          </cell>
        </row>
        <row r="31593">
          <cell r="B31593">
            <v>565</v>
          </cell>
          <cell r="H31593">
            <v>8711</v>
          </cell>
        </row>
        <row r="31594">
          <cell r="B31594">
            <v>565</v>
          </cell>
          <cell r="H31594">
            <v>8711</v>
          </cell>
        </row>
        <row r="31595">
          <cell r="B31595">
            <v>565</v>
          </cell>
          <cell r="H31595">
            <v>8711</v>
          </cell>
        </row>
        <row r="31596">
          <cell r="B31596">
            <v>565</v>
          </cell>
          <cell r="H31596">
            <v>8711</v>
          </cell>
        </row>
        <row r="31597">
          <cell r="B31597">
            <v>565</v>
          </cell>
          <cell r="H31597">
            <v>8711</v>
          </cell>
        </row>
        <row r="31598">
          <cell r="B31598">
            <v>565</v>
          </cell>
          <cell r="H31598">
            <v>8711</v>
          </cell>
        </row>
        <row r="31599">
          <cell r="B31599">
            <v>565</v>
          </cell>
          <cell r="H31599">
            <v>8711</v>
          </cell>
        </row>
        <row r="31600">
          <cell r="B31600">
            <v>565</v>
          </cell>
          <cell r="H31600">
            <v>8711</v>
          </cell>
        </row>
        <row r="31601">
          <cell r="B31601">
            <v>565</v>
          </cell>
          <cell r="H31601">
            <v>8711</v>
          </cell>
        </row>
        <row r="31602">
          <cell r="B31602">
            <v>565</v>
          </cell>
          <cell r="H31602">
            <v>8711</v>
          </cell>
        </row>
        <row r="31603">
          <cell r="B31603">
            <v>565</v>
          </cell>
          <cell r="H31603">
            <v>8711</v>
          </cell>
        </row>
        <row r="31604">
          <cell r="B31604">
            <v>565</v>
          </cell>
          <cell r="H31604">
            <v>8711</v>
          </cell>
        </row>
        <row r="31605">
          <cell r="B31605">
            <v>565</v>
          </cell>
          <cell r="H31605">
            <v>8711</v>
          </cell>
        </row>
        <row r="31606">
          <cell r="B31606">
            <v>565</v>
          </cell>
          <cell r="H31606">
            <v>8711</v>
          </cell>
        </row>
        <row r="31607">
          <cell r="B31607">
            <v>565</v>
          </cell>
          <cell r="H31607">
            <v>8711</v>
          </cell>
        </row>
        <row r="31608">
          <cell r="B31608">
            <v>565</v>
          </cell>
          <cell r="H31608">
            <v>8711</v>
          </cell>
        </row>
        <row r="31609">
          <cell r="B31609">
            <v>565</v>
          </cell>
          <cell r="H31609">
            <v>8711</v>
          </cell>
        </row>
        <row r="31610">
          <cell r="B31610">
            <v>565</v>
          </cell>
          <cell r="H31610">
            <v>8711</v>
          </cell>
        </row>
        <row r="31611">
          <cell r="B31611">
            <v>565</v>
          </cell>
          <cell r="H31611">
            <v>8711</v>
          </cell>
        </row>
        <row r="31612">
          <cell r="B31612">
            <v>565</v>
          </cell>
          <cell r="H31612">
            <v>8711</v>
          </cell>
        </row>
        <row r="31613">
          <cell r="B31613">
            <v>565</v>
          </cell>
          <cell r="H31613">
            <v>8711</v>
          </cell>
        </row>
        <row r="31614">
          <cell r="B31614">
            <v>565</v>
          </cell>
          <cell r="H31614">
            <v>8711</v>
          </cell>
        </row>
        <row r="31615">
          <cell r="B31615">
            <v>565</v>
          </cell>
          <cell r="H31615">
            <v>9344</v>
          </cell>
        </row>
        <row r="31616">
          <cell r="B31616">
            <v>565</v>
          </cell>
          <cell r="H31616">
            <v>9344</v>
          </cell>
        </row>
        <row r="31617">
          <cell r="B31617">
            <v>565</v>
          </cell>
          <cell r="H31617">
            <v>9344</v>
          </cell>
        </row>
        <row r="31618">
          <cell r="B31618">
            <v>565</v>
          </cell>
          <cell r="H31618">
            <v>9344</v>
          </cell>
        </row>
        <row r="31619">
          <cell r="B31619">
            <v>565</v>
          </cell>
          <cell r="H31619">
            <v>9344</v>
          </cell>
        </row>
        <row r="31620">
          <cell r="B31620">
            <v>565</v>
          </cell>
          <cell r="H31620">
            <v>9344</v>
          </cell>
        </row>
        <row r="31621">
          <cell r="B31621">
            <v>565</v>
          </cell>
          <cell r="H31621">
            <v>9344</v>
          </cell>
        </row>
        <row r="31622">
          <cell r="B31622">
            <v>565</v>
          </cell>
          <cell r="H31622">
            <v>9344</v>
          </cell>
        </row>
        <row r="31623">
          <cell r="B31623">
            <v>565</v>
          </cell>
          <cell r="H31623">
            <v>9344</v>
          </cell>
        </row>
        <row r="31624">
          <cell r="B31624">
            <v>565</v>
          </cell>
          <cell r="H31624">
            <v>9344</v>
          </cell>
        </row>
        <row r="31625">
          <cell r="B31625">
            <v>565</v>
          </cell>
          <cell r="H31625">
            <v>9344</v>
          </cell>
        </row>
        <row r="31626">
          <cell r="B31626">
            <v>565</v>
          </cell>
          <cell r="H31626">
            <v>9344</v>
          </cell>
        </row>
        <row r="31627">
          <cell r="B31627">
            <v>565</v>
          </cell>
          <cell r="H31627">
            <v>9344</v>
          </cell>
        </row>
        <row r="31628">
          <cell r="B31628">
            <v>565</v>
          </cell>
          <cell r="H31628">
            <v>9344</v>
          </cell>
        </row>
        <row r="31629">
          <cell r="B31629">
            <v>565</v>
          </cell>
          <cell r="H31629">
            <v>9344</v>
          </cell>
        </row>
        <row r="31630">
          <cell r="B31630">
            <v>565</v>
          </cell>
          <cell r="H31630">
            <v>9344</v>
          </cell>
        </row>
        <row r="31631">
          <cell r="B31631">
            <v>565</v>
          </cell>
          <cell r="H31631">
            <v>9344</v>
          </cell>
        </row>
        <row r="31632">
          <cell r="B31632">
            <v>565</v>
          </cell>
          <cell r="H31632">
            <v>9344</v>
          </cell>
        </row>
        <row r="31633">
          <cell r="B31633">
            <v>565</v>
          </cell>
          <cell r="H31633">
            <v>9344</v>
          </cell>
        </row>
        <row r="31634">
          <cell r="B31634">
            <v>565</v>
          </cell>
          <cell r="H31634">
            <v>9344</v>
          </cell>
        </row>
        <row r="31635">
          <cell r="B31635">
            <v>565</v>
          </cell>
          <cell r="H31635">
            <v>9344</v>
          </cell>
        </row>
        <row r="31636">
          <cell r="B31636">
            <v>565</v>
          </cell>
          <cell r="H31636">
            <v>9344</v>
          </cell>
        </row>
        <row r="31637">
          <cell r="B31637">
            <v>565</v>
          </cell>
          <cell r="H31637">
            <v>9344</v>
          </cell>
        </row>
        <row r="31638">
          <cell r="B31638">
            <v>565</v>
          </cell>
          <cell r="H31638">
            <v>9344</v>
          </cell>
        </row>
        <row r="31639">
          <cell r="B31639">
            <v>565</v>
          </cell>
          <cell r="H31639">
            <v>9344</v>
          </cell>
        </row>
        <row r="31640">
          <cell r="B31640">
            <v>566</v>
          </cell>
          <cell r="H31640" t="str">
            <v>44025566SIL</v>
          </cell>
        </row>
        <row r="31641">
          <cell r="B31641">
            <v>566</v>
          </cell>
          <cell r="H31641" t="str">
            <v>44025566SIL</v>
          </cell>
        </row>
        <row r="31642">
          <cell r="B31642">
            <v>566</v>
          </cell>
          <cell r="H31642" t="str">
            <v>44025566SIL</v>
          </cell>
        </row>
        <row r="31643">
          <cell r="B31643">
            <v>566</v>
          </cell>
          <cell r="H31643" t="str">
            <v>44025566SIL</v>
          </cell>
        </row>
        <row r="31644">
          <cell r="B31644">
            <v>566</v>
          </cell>
          <cell r="H31644" t="str">
            <v>44025566SIL</v>
          </cell>
        </row>
        <row r="31645">
          <cell r="B31645">
            <v>566</v>
          </cell>
          <cell r="H31645" t="str">
            <v>44025566SIL</v>
          </cell>
        </row>
        <row r="31646">
          <cell r="B31646">
            <v>566</v>
          </cell>
          <cell r="H31646" t="str">
            <v>44025566SIL</v>
          </cell>
        </row>
        <row r="31647">
          <cell r="B31647">
            <v>566</v>
          </cell>
          <cell r="H31647" t="str">
            <v>44025566SIL</v>
          </cell>
        </row>
        <row r="31648">
          <cell r="B31648">
            <v>566</v>
          </cell>
          <cell r="H31648" t="str">
            <v>44025566SIL</v>
          </cell>
        </row>
        <row r="31649">
          <cell r="B31649">
            <v>566</v>
          </cell>
          <cell r="H31649" t="str">
            <v>44025566SIL</v>
          </cell>
        </row>
        <row r="31650">
          <cell r="B31650">
            <v>566</v>
          </cell>
          <cell r="H31650" t="str">
            <v>44025566SIL</v>
          </cell>
        </row>
        <row r="31651">
          <cell r="B31651">
            <v>566</v>
          </cell>
          <cell r="H31651" t="str">
            <v>44025566SIL</v>
          </cell>
        </row>
        <row r="31652">
          <cell r="B31652">
            <v>566</v>
          </cell>
          <cell r="H31652" t="str">
            <v>44025566SIL</v>
          </cell>
        </row>
        <row r="31653">
          <cell r="B31653">
            <v>566</v>
          </cell>
          <cell r="H31653" t="str">
            <v>44025566SIL</v>
          </cell>
        </row>
        <row r="31654">
          <cell r="B31654">
            <v>566</v>
          </cell>
          <cell r="H31654" t="str">
            <v>44025566SIL</v>
          </cell>
        </row>
        <row r="31655">
          <cell r="B31655">
            <v>566</v>
          </cell>
          <cell r="H31655" t="str">
            <v>44025566SIL</v>
          </cell>
        </row>
        <row r="31656">
          <cell r="B31656">
            <v>566</v>
          </cell>
          <cell r="H31656" t="str">
            <v>44025566SIL</v>
          </cell>
        </row>
        <row r="31657">
          <cell r="B31657">
            <v>566</v>
          </cell>
          <cell r="H31657" t="str">
            <v>44025566SIL</v>
          </cell>
        </row>
        <row r="31658">
          <cell r="B31658">
            <v>566</v>
          </cell>
          <cell r="H31658" t="str">
            <v>44025566SIL</v>
          </cell>
        </row>
        <row r="31659">
          <cell r="B31659">
            <v>566</v>
          </cell>
          <cell r="H31659" t="str">
            <v>44025566SIL</v>
          </cell>
        </row>
        <row r="31660">
          <cell r="B31660">
            <v>566</v>
          </cell>
          <cell r="H31660" t="str">
            <v>44025566SIL</v>
          </cell>
        </row>
        <row r="31661">
          <cell r="B31661">
            <v>566</v>
          </cell>
          <cell r="H31661" t="str">
            <v>44025566SIL</v>
          </cell>
        </row>
        <row r="31662">
          <cell r="B31662">
            <v>566</v>
          </cell>
          <cell r="H31662">
            <v>1161</v>
          </cell>
        </row>
        <row r="31663">
          <cell r="B31663">
            <v>566</v>
          </cell>
          <cell r="H31663">
            <v>1161</v>
          </cell>
        </row>
        <row r="31664">
          <cell r="B31664">
            <v>566</v>
          </cell>
          <cell r="H31664">
            <v>1161</v>
          </cell>
        </row>
        <row r="31665">
          <cell r="B31665">
            <v>566</v>
          </cell>
          <cell r="H31665">
            <v>1161</v>
          </cell>
        </row>
        <row r="31666">
          <cell r="B31666">
            <v>566</v>
          </cell>
          <cell r="H31666">
            <v>1161</v>
          </cell>
        </row>
        <row r="31667">
          <cell r="B31667">
            <v>566</v>
          </cell>
          <cell r="H31667">
            <v>1161</v>
          </cell>
        </row>
        <row r="31668">
          <cell r="B31668">
            <v>566</v>
          </cell>
          <cell r="H31668">
            <v>1161</v>
          </cell>
        </row>
        <row r="31669">
          <cell r="B31669">
            <v>566</v>
          </cell>
          <cell r="H31669">
            <v>1161</v>
          </cell>
        </row>
        <row r="31670">
          <cell r="B31670">
            <v>566</v>
          </cell>
          <cell r="H31670">
            <v>1161</v>
          </cell>
        </row>
        <row r="31671">
          <cell r="B31671">
            <v>566</v>
          </cell>
          <cell r="H31671">
            <v>1161</v>
          </cell>
        </row>
        <row r="31672">
          <cell r="B31672">
            <v>566</v>
          </cell>
          <cell r="H31672">
            <v>1161</v>
          </cell>
        </row>
        <row r="31673">
          <cell r="B31673">
            <v>566</v>
          </cell>
          <cell r="H31673">
            <v>1161</v>
          </cell>
        </row>
        <row r="31674">
          <cell r="B31674">
            <v>566</v>
          </cell>
          <cell r="H31674">
            <v>1161</v>
          </cell>
        </row>
        <row r="31675">
          <cell r="B31675">
            <v>566</v>
          </cell>
          <cell r="H31675">
            <v>1161</v>
          </cell>
        </row>
        <row r="31676">
          <cell r="B31676">
            <v>566</v>
          </cell>
          <cell r="H31676">
            <v>1161</v>
          </cell>
        </row>
        <row r="31677">
          <cell r="B31677">
            <v>566</v>
          </cell>
          <cell r="H31677">
            <v>1161</v>
          </cell>
        </row>
        <row r="31678">
          <cell r="B31678">
            <v>566</v>
          </cell>
          <cell r="H31678">
            <v>1161</v>
          </cell>
        </row>
        <row r="31679">
          <cell r="B31679">
            <v>566</v>
          </cell>
          <cell r="H31679">
            <v>1161</v>
          </cell>
        </row>
        <row r="31680">
          <cell r="B31680">
            <v>566</v>
          </cell>
          <cell r="H31680">
            <v>1161</v>
          </cell>
        </row>
        <row r="31681">
          <cell r="B31681">
            <v>566</v>
          </cell>
          <cell r="H31681">
            <v>1161</v>
          </cell>
        </row>
        <row r="31682">
          <cell r="B31682">
            <v>566</v>
          </cell>
          <cell r="H31682">
            <v>1161</v>
          </cell>
        </row>
        <row r="31683">
          <cell r="B31683">
            <v>566</v>
          </cell>
          <cell r="H31683">
            <v>1585</v>
          </cell>
        </row>
        <row r="31684">
          <cell r="B31684">
            <v>566</v>
          </cell>
          <cell r="H31684">
            <v>1585</v>
          </cell>
        </row>
        <row r="31685">
          <cell r="B31685">
            <v>566</v>
          </cell>
          <cell r="H31685">
            <v>1585</v>
          </cell>
        </row>
        <row r="31686">
          <cell r="B31686">
            <v>566</v>
          </cell>
          <cell r="H31686">
            <v>1585</v>
          </cell>
        </row>
        <row r="31687">
          <cell r="B31687">
            <v>566</v>
          </cell>
          <cell r="H31687">
            <v>1585</v>
          </cell>
        </row>
        <row r="31688">
          <cell r="B31688">
            <v>566</v>
          </cell>
          <cell r="H31688">
            <v>1585</v>
          </cell>
        </row>
        <row r="31689">
          <cell r="B31689">
            <v>566</v>
          </cell>
          <cell r="H31689">
            <v>1585</v>
          </cell>
        </row>
        <row r="31690">
          <cell r="B31690">
            <v>566</v>
          </cell>
          <cell r="H31690">
            <v>1585</v>
          </cell>
        </row>
        <row r="31691">
          <cell r="B31691">
            <v>566</v>
          </cell>
          <cell r="H31691">
            <v>1585</v>
          </cell>
        </row>
        <row r="31692">
          <cell r="B31692">
            <v>566</v>
          </cell>
          <cell r="H31692">
            <v>1585</v>
          </cell>
        </row>
        <row r="31693">
          <cell r="B31693">
            <v>566</v>
          </cell>
          <cell r="H31693">
            <v>1585</v>
          </cell>
        </row>
        <row r="31694">
          <cell r="B31694">
            <v>566</v>
          </cell>
          <cell r="H31694">
            <v>1585</v>
          </cell>
        </row>
        <row r="31695">
          <cell r="B31695">
            <v>566</v>
          </cell>
          <cell r="H31695">
            <v>1585</v>
          </cell>
        </row>
        <row r="31696">
          <cell r="B31696">
            <v>566</v>
          </cell>
          <cell r="H31696">
            <v>1585</v>
          </cell>
        </row>
        <row r="31697">
          <cell r="B31697">
            <v>566</v>
          </cell>
          <cell r="H31697">
            <v>1585</v>
          </cell>
        </row>
        <row r="31698">
          <cell r="B31698">
            <v>566</v>
          </cell>
          <cell r="H31698">
            <v>1585</v>
          </cell>
        </row>
        <row r="31699">
          <cell r="B31699">
            <v>566</v>
          </cell>
          <cell r="H31699">
            <v>1585</v>
          </cell>
        </row>
        <row r="31700">
          <cell r="B31700">
            <v>566</v>
          </cell>
          <cell r="H31700">
            <v>1585</v>
          </cell>
        </row>
        <row r="31701">
          <cell r="B31701">
            <v>566</v>
          </cell>
          <cell r="H31701">
            <v>1585</v>
          </cell>
        </row>
        <row r="31702">
          <cell r="B31702">
            <v>566</v>
          </cell>
          <cell r="H31702">
            <v>1585</v>
          </cell>
        </row>
        <row r="31703">
          <cell r="B31703">
            <v>566</v>
          </cell>
          <cell r="H31703">
            <v>1585</v>
          </cell>
        </row>
        <row r="31704">
          <cell r="B31704">
            <v>566</v>
          </cell>
          <cell r="H31704">
            <v>2099</v>
          </cell>
        </row>
        <row r="31705">
          <cell r="B31705">
            <v>566</v>
          </cell>
          <cell r="H31705">
            <v>2099</v>
          </cell>
        </row>
        <row r="31706">
          <cell r="B31706">
            <v>566</v>
          </cell>
          <cell r="H31706">
            <v>2099</v>
          </cell>
        </row>
        <row r="31707">
          <cell r="B31707">
            <v>566</v>
          </cell>
          <cell r="H31707">
            <v>2099</v>
          </cell>
        </row>
        <row r="31708">
          <cell r="B31708">
            <v>566</v>
          </cell>
          <cell r="H31708">
            <v>2099</v>
          </cell>
        </row>
        <row r="31709">
          <cell r="B31709">
            <v>566</v>
          </cell>
          <cell r="H31709">
            <v>2099</v>
          </cell>
        </row>
        <row r="31710">
          <cell r="B31710">
            <v>566</v>
          </cell>
          <cell r="H31710">
            <v>2099</v>
          </cell>
        </row>
        <row r="31711">
          <cell r="B31711">
            <v>566</v>
          </cell>
          <cell r="H31711">
            <v>2099</v>
          </cell>
        </row>
        <row r="31712">
          <cell r="B31712">
            <v>566</v>
          </cell>
          <cell r="H31712">
            <v>2099</v>
          </cell>
        </row>
        <row r="31713">
          <cell r="B31713">
            <v>566</v>
          </cell>
          <cell r="H31713">
            <v>2099</v>
          </cell>
        </row>
        <row r="31714">
          <cell r="B31714">
            <v>566</v>
          </cell>
          <cell r="H31714">
            <v>2099</v>
          </cell>
        </row>
        <row r="31715">
          <cell r="B31715">
            <v>566</v>
          </cell>
          <cell r="H31715">
            <v>2099</v>
          </cell>
        </row>
        <row r="31716">
          <cell r="B31716">
            <v>566</v>
          </cell>
          <cell r="H31716">
            <v>2099</v>
          </cell>
        </row>
        <row r="31717">
          <cell r="B31717">
            <v>566</v>
          </cell>
          <cell r="H31717">
            <v>2099</v>
          </cell>
        </row>
        <row r="31718">
          <cell r="B31718">
            <v>566</v>
          </cell>
          <cell r="H31718">
            <v>2099</v>
          </cell>
        </row>
        <row r="31719">
          <cell r="B31719">
            <v>566</v>
          </cell>
          <cell r="H31719">
            <v>2099</v>
          </cell>
        </row>
        <row r="31720">
          <cell r="B31720">
            <v>566</v>
          </cell>
          <cell r="H31720">
            <v>2099</v>
          </cell>
        </row>
        <row r="31721">
          <cell r="B31721">
            <v>566</v>
          </cell>
          <cell r="H31721">
            <v>2099</v>
          </cell>
        </row>
        <row r="31722">
          <cell r="B31722">
            <v>566</v>
          </cell>
          <cell r="H31722">
            <v>2099</v>
          </cell>
        </row>
        <row r="31723">
          <cell r="B31723">
            <v>566</v>
          </cell>
          <cell r="H31723">
            <v>2099</v>
          </cell>
        </row>
        <row r="31724">
          <cell r="B31724">
            <v>566</v>
          </cell>
          <cell r="H31724">
            <v>2099</v>
          </cell>
        </row>
        <row r="31725">
          <cell r="B31725">
            <v>566</v>
          </cell>
          <cell r="H31725">
            <v>8139</v>
          </cell>
        </row>
        <row r="31726">
          <cell r="B31726">
            <v>566</v>
          </cell>
          <cell r="H31726">
            <v>8139</v>
          </cell>
        </row>
        <row r="31727">
          <cell r="B31727">
            <v>566</v>
          </cell>
          <cell r="H31727">
            <v>8139</v>
          </cell>
        </row>
        <row r="31728">
          <cell r="B31728">
            <v>566</v>
          </cell>
          <cell r="H31728">
            <v>8139</v>
          </cell>
        </row>
        <row r="31729">
          <cell r="B31729">
            <v>566</v>
          </cell>
          <cell r="H31729">
            <v>8139</v>
          </cell>
        </row>
        <row r="31730">
          <cell r="B31730">
            <v>566</v>
          </cell>
          <cell r="H31730">
            <v>8139</v>
          </cell>
        </row>
        <row r="31731">
          <cell r="B31731">
            <v>566</v>
          </cell>
          <cell r="H31731">
            <v>8139</v>
          </cell>
        </row>
        <row r="31732">
          <cell r="B31732">
            <v>566</v>
          </cell>
          <cell r="H31732">
            <v>8139</v>
          </cell>
        </row>
        <row r="31733">
          <cell r="B31733">
            <v>566</v>
          </cell>
          <cell r="H31733">
            <v>8139</v>
          </cell>
        </row>
        <row r="31734">
          <cell r="B31734">
            <v>566</v>
          </cell>
          <cell r="H31734">
            <v>8139</v>
          </cell>
        </row>
        <row r="31735">
          <cell r="B31735">
            <v>566</v>
          </cell>
          <cell r="H31735">
            <v>8139</v>
          </cell>
        </row>
        <row r="31736">
          <cell r="B31736">
            <v>566</v>
          </cell>
          <cell r="H31736">
            <v>8139</v>
          </cell>
        </row>
        <row r="31737">
          <cell r="B31737">
            <v>566</v>
          </cell>
          <cell r="H31737">
            <v>8139</v>
          </cell>
        </row>
        <row r="31738">
          <cell r="B31738">
            <v>566</v>
          </cell>
          <cell r="H31738">
            <v>8139</v>
          </cell>
        </row>
        <row r="31739">
          <cell r="B31739">
            <v>566</v>
          </cell>
          <cell r="H31739">
            <v>8139</v>
          </cell>
        </row>
        <row r="31740">
          <cell r="B31740">
            <v>566</v>
          </cell>
          <cell r="H31740">
            <v>8139</v>
          </cell>
        </row>
        <row r="31741">
          <cell r="B31741">
            <v>566</v>
          </cell>
          <cell r="H31741">
            <v>8139</v>
          </cell>
        </row>
        <row r="31742">
          <cell r="B31742">
            <v>566</v>
          </cell>
          <cell r="H31742">
            <v>8139</v>
          </cell>
        </row>
        <row r="31743">
          <cell r="B31743">
            <v>566</v>
          </cell>
          <cell r="H31743">
            <v>8139</v>
          </cell>
        </row>
        <row r="31744">
          <cell r="B31744">
            <v>566</v>
          </cell>
          <cell r="H31744">
            <v>8139</v>
          </cell>
        </row>
        <row r="31745">
          <cell r="B31745">
            <v>566</v>
          </cell>
          <cell r="H31745">
            <v>8139</v>
          </cell>
        </row>
        <row r="31746">
          <cell r="B31746">
            <v>566</v>
          </cell>
          <cell r="H31746">
            <v>8139</v>
          </cell>
        </row>
        <row r="31747">
          <cell r="B31747">
            <v>566</v>
          </cell>
          <cell r="H31747">
            <v>8139</v>
          </cell>
        </row>
        <row r="31748">
          <cell r="B31748">
            <v>566</v>
          </cell>
          <cell r="H31748">
            <v>8525</v>
          </cell>
        </row>
        <row r="31749">
          <cell r="B31749">
            <v>566</v>
          </cell>
          <cell r="H31749">
            <v>8525</v>
          </cell>
        </row>
        <row r="31750">
          <cell r="B31750">
            <v>566</v>
          </cell>
          <cell r="H31750">
            <v>8525</v>
          </cell>
        </row>
        <row r="31751">
          <cell r="B31751">
            <v>566</v>
          </cell>
          <cell r="H31751">
            <v>8525</v>
          </cell>
        </row>
        <row r="31752">
          <cell r="B31752">
            <v>566</v>
          </cell>
          <cell r="H31752">
            <v>8525</v>
          </cell>
        </row>
        <row r="31753">
          <cell r="B31753">
            <v>566</v>
          </cell>
          <cell r="H31753">
            <v>8525</v>
          </cell>
        </row>
        <row r="31754">
          <cell r="B31754">
            <v>566</v>
          </cell>
          <cell r="H31754">
            <v>8525</v>
          </cell>
        </row>
        <row r="31755">
          <cell r="B31755">
            <v>566</v>
          </cell>
          <cell r="H31755">
            <v>8525</v>
          </cell>
        </row>
        <row r="31756">
          <cell r="B31756">
            <v>566</v>
          </cell>
          <cell r="H31756">
            <v>8525</v>
          </cell>
        </row>
        <row r="31757">
          <cell r="B31757">
            <v>566</v>
          </cell>
          <cell r="H31757">
            <v>8525</v>
          </cell>
        </row>
        <row r="31758">
          <cell r="B31758">
            <v>566</v>
          </cell>
          <cell r="H31758">
            <v>8525</v>
          </cell>
        </row>
        <row r="31759">
          <cell r="B31759">
            <v>566</v>
          </cell>
          <cell r="H31759">
            <v>8525</v>
          </cell>
        </row>
        <row r="31760">
          <cell r="B31760">
            <v>566</v>
          </cell>
          <cell r="H31760">
            <v>8525</v>
          </cell>
        </row>
        <row r="31761">
          <cell r="B31761">
            <v>566</v>
          </cell>
          <cell r="H31761">
            <v>8525</v>
          </cell>
        </row>
        <row r="31762">
          <cell r="B31762">
            <v>566</v>
          </cell>
          <cell r="H31762">
            <v>8525</v>
          </cell>
        </row>
        <row r="31763">
          <cell r="B31763">
            <v>566</v>
          </cell>
          <cell r="H31763">
            <v>8525</v>
          </cell>
        </row>
        <row r="31764">
          <cell r="B31764">
            <v>566</v>
          </cell>
          <cell r="H31764">
            <v>8525</v>
          </cell>
        </row>
        <row r="31765">
          <cell r="B31765">
            <v>566</v>
          </cell>
          <cell r="H31765">
            <v>8525</v>
          </cell>
        </row>
        <row r="31766">
          <cell r="B31766">
            <v>566</v>
          </cell>
          <cell r="H31766">
            <v>8525</v>
          </cell>
        </row>
        <row r="31767">
          <cell r="B31767">
            <v>566</v>
          </cell>
          <cell r="H31767">
            <v>8525</v>
          </cell>
        </row>
        <row r="31768">
          <cell r="B31768">
            <v>566</v>
          </cell>
          <cell r="H31768">
            <v>9068</v>
          </cell>
        </row>
        <row r="31769">
          <cell r="B31769">
            <v>566</v>
          </cell>
          <cell r="H31769">
            <v>9068</v>
          </cell>
        </row>
        <row r="31770">
          <cell r="B31770">
            <v>566</v>
          </cell>
          <cell r="H31770">
            <v>9068</v>
          </cell>
        </row>
        <row r="31771">
          <cell r="B31771">
            <v>566</v>
          </cell>
          <cell r="H31771">
            <v>9068</v>
          </cell>
        </row>
        <row r="31772">
          <cell r="B31772">
            <v>566</v>
          </cell>
          <cell r="H31772">
            <v>9068</v>
          </cell>
        </row>
        <row r="31773">
          <cell r="B31773">
            <v>566</v>
          </cell>
          <cell r="H31773">
            <v>9068</v>
          </cell>
        </row>
        <row r="31774">
          <cell r="B31774">
            <v>566</v>
          </cell>
          <cell r="H31774">
            <v>9068</v>
          </cell>
        </row>
        <row r="31775">
          <cell r="B31775">
            <v>566</v>
          </cell>
          <cell r="H31775">
            <v>9068</v>
          </cell>
        </row>
        <row r="31776">
          <cell r="B31776">
            <v>566</v>
          </cell>
          <cell r="H31776">
            <v>9068</v>
          </cell>
        </row>
        <row r="31777">
          <cell r="B31777">
            <v>566</v>
          </cell>
          <cell r="H31777">
            <v>9068</v>
          </cell>
        </row>
        <row r="31778">
          <cell r="B31778">
            <v>566</v>
          </cell>
          <cell r="H31778">
            <v>9068</v>
          </cell>
        </row>
        <row r="31779">
          <cell r="B31779">
            <v>566</v>
          </cell>
          <cell r="H31779">
            <v>9068</v>
          </cell>
        </row>
        <row r="31780">
          <cell r="B31780">
            <v>566</v>
          </cell>
          <cell r="H31780">
            <v>9068</v>
          </cell>
        </row>
        <row r="31781">
          <cell r="B31781">
            <v>566</v>
          </cell>
          <cell r="H31781">
            <v>9068</v>
          </cell>
        </row>
        <row r="31782">
          <cell r="B31782">
            <v>566</v>
          </cell>
          <cell r="H31782">
            <v>9068</v>
          </cell>
        </row>
        <row r="31783">
          <cell r="B31783">
            <v>566</v>
          </cell>
          <cell r="H31783">
            <v>9068</v>
          </cell>
        </row>
        <row r="31784">
          <cell r="B31784">
            <v>566</v>
          </cell>
          <cell r="H31784">
            <v>9068</v>
          </cell>
        </row>
        <row r="31785">
          <cell r="B31785">
            <v>566</v>
          </cell>
          <cell r="H31785">
            <v>9068</v>
          </cell>
        </row>
        <row r="31786">
          <cell r="B31786">
            <v>566</v>
          </cell>
          <cell r="H31786">
            <v>9068</v>
          </cell>
        </row>
        <row r="31787">
          <cell r="B31787">
            <v>566</v>
          </cell>
          <cell r="H31787">
            <v>9068</v>
          </cell>
        </row>
        <row r="31788">
          <cell r="B31788">
            <v>566</v>
          </cell>
          <cell r="H31788">
            <v>9068</v>
          </cell>
        </row>
        <row r="31789">
          <cell r="B31789">
            <v>566</v>
          </cell>
          <cell r="H31789">
            <v>9068</v>
          </cell>
        </row>
        <row r="31790">
          <cell r="B31790">
            <v>566</v>
          </cell>
          <cell r="H31790">
            <v>9068</v>
          </cell>
        </row>
        <row r="31791">
          <cell r="B31791">
            <v>566</v>
          </cell>
          <cell r="H31791">
            <v>9068</v>
          </cell>
        </row>
        <row r="31792">
          <cell r="B31792">
            <v>566</v>
          </cell>
          <cell r="H31792">
            <v>9068</v>
          </cell>
        </row>
        <row r="31793">
          <cell r="B31793">
            <v>567</v>
          </cell>
          <cell r="H31793" t="str">
            <v>44025567SAN</v>
          </cell>
        </row>
        <row r="31794">
          <cell r="B31794">
            <v>567</v>
          </cell>
          <cell r="H31794" t="str">
            <v>44025567SAN</v>
          </cell>
        </row>
        <row r="31795">
          <cell r="B31795">
            <v>567</v>
          </cell>
          <cell r="H31795" t="str">
            <v>44025567SAN</v>
          </cell>
        </row>
        <row r="31796">
          <cell r="B31796">
            <v>567</v>
          </cell>
          <cell r="H31796" t="str">
            <v>44025567SAN</v>
          </cell>
        </row>
        <row r="31797">
          <cell r="B31797">
            <v>567</v>
          </cell>
          <cell r="H31797" t="str">
            <v>44025567SAN</v>
          </cell>
        </row>
        <row r="31798">
          <cell r="B31798">
            <v>567</v>
          </cell>
          <cell r="H31798" t="str">
            <v>44025567SAN</v>
          </cell>
        </row>
        <row r="31799">
          <cell r="B31799">
            <v>567</v>
          </cell>
          <cell r="H31799" t="str">
            <v>44025567SAN</v>
          </cell>
        </row>
        <row r="31800">
          <cell r="B31800">
            <v>567</v>
          </cell>
          <cell r="H31800" t="str">
            <v>44025567SAN</v>
          </cell>
        </row>
        <row r="31801">
          <cell r="B31801">
            <v>567</v>
          </cell>
          <cell r="H31801" t="str">
            <v>44025567SAN</v>
          </cell>
        </row>
        <row r="31802">
          <cell r="B31802">
            <v>567</v>
          </cell>
          <cell r="H31802" t="str">
            <v>44025567SAN</v>
          </cell>
        </row>
        <row r="31803">
          <cell r="B31803">
            <v>567</v>
          </cell>
          <cell r="H31803" t="str">
            <v>44025567SAN</v>
          </cell>
        </row>
        <row r="31804">
          <cell r="B31804">
            <v>567</v>
          </cell>
          <cell r="H31804" t="str">
            <v>44025567SAN</v>
          </cell>
        </row>
        <row r="31805">
          <cell r="B31805">
            <v>567</v>
          </cell>
          <cell r="H31805" t="str">
            <v>44025567SAN</v>
          </cell>
        </row>
        <row r="31806">
          <cell r="B31806">
            <v>567</v>
          </cell>
          <cell r="H31806" t="str">
            <v>44025567SAN</v>
          </cell>
        </row>
        <row r="31807">
          <cell r="B31807">
            <v>567</v>
          </cell>
          <cell r="H31807" t="str">
            <v>44025567SAN</v>
          </cell>
        </row>
        <row r="31808">
          <cell r="B31808">
            <v>567</v>
          </cell>
          <cell r="H31808" t="str">
            <v>44025567SAN</v>
          </cell>
        </row>
        <row r="31809">
          <cell r="B31809">
            <v>567</v>
          </cell>
          <cell r="H31809" t="str">
            <v>44025567SAN</v>
          </cell>
        </row>
        <row r="31810">
          <cell r="B31810">
            <v>567</v>
          </cell>
          <cell r="H31810" t="str">
            <v>44025567SAN</v>
          </cell>
        </row>
        <row r="31811">
          <cell r="B31811">
            <v>567</v>
          </cell>
          <cell r="H31811" t="str">
            <v>44025567SAN</v>
          </cell>
        </row>
        <row r="31812">
          <cell r="B31812">
            <v>567</v>
          </cell>
          <cell r="H31812" t="str">
            <v>44025567SAN</v>
          </cell>
        </row>
        <row r="31813">
          <cell r="B31813">
            <v>568</v>
          </cell>
          <cell r="H31813" t="str">
            <v>44036568MIR</v>
          </cell>
        </row>
        <row r="31814">
          <cell r="B31814">
            <v>568</v>
          </cell>
          <cell r="H31814" t="str">
            <v>44036568MIR</v>
          </cell>
        </row>
        <row r="31815">
          <cell r="B31815">
            <v>568</v>
          </cell>
          <cell r="H31815" t="str">
            <v>44036568MIR</v>
          </cell>
        </row>
        <row r="31816">
          <cell r="B31816">
            <v>568</v>
          </cell>
          <cell r="H31816" t="str">
            <v>44036568MIR</v>
          </cell>
        </row>
        <row r="31817">
          <cell r="B31817">
            <v>568</v>
          </cell>
          <cell r="H31817" t="str">
            <v>44036568MIR</v>
          </cell>
        </row>
        <row r="31818">
          <cell r="B31818">
            <v>568</v>
          </cell>
          <cell r="H31818" t="str">
            <v>44036568MIR</v>
          </cell>
        </row>
        <row r="31819">
          <cell r="B31819">
            <v>568</v>
          </cell>
          <cell r="H31819" t="str">
            <v>44036568MIR</v>
          </cell>
        </row>
        <row r="31820">
          <cell r="B31820">
            <v>568</v>
          </cell>
          <cell r="H31820" t="str">
            <v>44036568MIR</v>
          </cell>
        </row>
        <row r="31821">
          <cell r="B31821">
            <v>568</v>
          </cell>
          <cell r="H31821" t="str">
            <v>44036568MIR</v>
          </cell>
        </row>
        <row r="31822">
          <cell r="B31822">
            <v>568</v>
          </cell>
          <cell r="H31822" t="str">
            <v>44036568MIR</v>
          </cell>
        </row>
        <row r="31823">
          <cell r="B31823">
            <v>568</v>
          </cell>
          <cell r="H31823" t="str">
            <v>44036568MIR</v>
          </cell>
        </row>
        <row r="31824">
          <cell r="B31824">
            <v>568</v>
          </cell>
          <cell r="H31824" t="str">
            <v>44036568MIR</v>
          </cell>
        </row>
        <row r="31825">
          <cell r="B31825">
            <v>568</v>
          </cell>
          <cell r="H31825" t="str">
            <v>44036568MIR</v>
          </cell>
        </row>
        <row r="31826">
          <cell r="B31826">
            <v>568</v>
          </cell>
          <cell r="H31826" t="str">
            <v>44036568MIR</v>
          </cell>
        </row>
        <row r="31827">
          <cell r="B31827">
            <v>568</v>
          </cell>
          <cell r="H31827" t="str">
            <v>44036568MIR</v>
          </cell>
        </row>
        <row r="31828">
          <cell r="B31828">
            <v>568</v>
          </cell>
          <cell r="H31828" t="str">
            <v>44036568MIR</v>
          </cell>
        </row>
        <row r="31829">
          <cell r="B31829">
            <v>568</v>
          </cell>
          <cell r="H31829" t="str">
            <v>44036568MIR</v>
          </cell>
        </row>
        <row r="31830">
          <cell r="B31830">
            <v>568</v>
          </cell>
          <cell r="H31830" t="str">
            <v>44036568MIR</v>
          </cell>
        </row>
        <row r="31831">
          <cell r="B31831">
            <v>568</v>
          </cell>
          <cell r="H31831" t="str">
            <v>44036568MIR</v>
          </cell>
        </row>
        <row r="31832">
          <cell r="B31832">
            <v>568</v>
          </cell>
          <cell r="H31832" t="str">
            <v>44036568MIR</v>
          </cell>
        </row>
        <row r="31833">
          <cell r="B31833">
            <v>568</v>
          </cell>
          <cell r="H31833" t="str">
            <v>44036568MIR</v>
          </cell>
        </row>
        <row r="31834">
          <cell r="B31834">
            <v>568</v>
          </cell>
          <cell r="H31834" t="str">
            <v>44036568MIR</v>
          </cell>
        </row>
        <row r="31835">
          <cell r="B31835">
            <v>568</v>
          </cell>
          <cell r="H31835" t="str">
            <v>44036568MIR</v>
          </cell>
        </row>
        <row r="31836">
          <cell r="B31836">
            <v>568</v>
          </cell>
          <cell r="H31836" t="str">
            <v>44036568MIR</v>
          </cell>
        </row>
        <row r="31837">
          <cell r="B31837">
            <v>568</v>
          </cell>
          <cell r="H31837" t="str">
            <v>44036568MIR</v>
          </cell>
        </row>
        <row r="31838">
          <cell r="B31838">
            <v>568</v>
          </cell>
          <cell r="H31838" t="str">
            <v>44036568MIR</v>
          </cell>
        </row>
        <row r="31839">
          <cell r="B31839">
            <v>568</v>
          </cell>
          <cell r="H31839" t="str">
            <v>44036568MIR</v>
          </cell>
        </row>
        <row r="31840">
          <cell r="B31840">
            <v>569</v>
          </cell>
          <cell r="H31840" t="str">
            <v>44037569OSC</v>
          </cell>
        </row>
        <row r="31841">
          <cell r="B31841">
            <v>569</v>
          </cell>
          <cell r="H31841" t="str">
            <v>44037569OSC</v>
          </cell>
        </row>
        <row r="31842">
          <cell r="B31842">
            <v>569</v>
          </cell>
          <cell r="H31842" t="str">
            <v>44037569OSC</v>
          </cell>
        </row>
        <row r="31843">
          <cell r="B31843">
            <v>569</v>
          </cell>
          <cell r="H31843" t="str">
            <v>44037569OSC</v>
          </cell>
        </row>
        <row r="31844">
          <cell r="B31844">
            <v>569</v>
          </cell>
          <cell r="H31844" t="str">
            <v>44037569OSC</v>
          </cell>
        </row>
        <row r="31845">
          <cell r="B31845">
            <v>569</v>
          </cell>
          <cell r="H31845" t="str">
            <v>44037569OSC</v>
          </cell>
        </row>
        <row r="31846">
          <cell r="B31846">
            <v>569</v>
          </cell>
          <cell r="H31846" t="str">
            <v>44037569OSC</v>
          </cell>
        </row>
        <row r="31847">
          <cell r="B31847">
            <v>569</v>
          </cell>
          <cell r="H31847" t="str">
            <v>44037569OSC</v>
          </cell>
        </row>
        <row r="31848">
          <cell r="B31848">
            <v>569</v>
          </cell>
          <cell r="H31848" t="str">
            <v>44037569OSC</v>
          </cell>
        </row>
        <row r="31849">
          <cell r="B31849">
            <v>569</v>
          </cell>
          <cell r="H31849" t="str">
            <v>44037569OSC</v>
          </cell>
        </row>
        <row r="31850">
          <cell r="B31850">
            <v>569</v>
          </cell>
          <cell r="H31850" t="str">
            <v>44037569OSC</v>
          </cell>
        </row>
        <row r="31851">
          <cell r="B31851">
            <v>569</v>
          </cell>
          <cell r="H31851" t="str">
            <v>44037569OSC</v>
          </cell>
        </row>
        <row r="31852">
          <cell r="B31852">
            <v>569</v>
          </cell>
          <cell r="H31852" t="str">
            <v>44037569OSC</v>
          </cell>
        </row>
        <row r="31853">
          <cell r="B31853">
            <v>569</v>
          </cell>
          <cell r="H31853" t="str">
            <v>44037569OSC</v>
          </cell>
        </row>
        <row r="31854">
          <cell r="B31854">
            <v>569</v>
          </cell>
          <cell r="H31854" t="str">
            <v>44037569OSC</v>
          </cell>
        </row>
        <row r="31855">
          <cell r="B31855">
            <v>569</v>
          </cell>
          <cell r="H31855" t="str">
            <v>44037569OSC</v>
          </cell>
        </row>
        <row r="31856">
          <cell r="B31856">
            <v>569</v>
          </cell>
          <cell r="H31856" t="str">
            <v>44037569OSC</v>
          </cell>
        </row>
        <row r="31857">
          <cell r="B31857">
            <v>570</v>
          </cell>
          <cell r="H31857" t="str">
            <v>44039570PAB</v>
          </cell>
        </row>
        <row r="31858">
          <cell r="B31858">
            <v>570</v>
          </cell>
          <cell r="H31858" t="str">
            <v>44039570PAB</v>
          </cell>
        </row>
        <row r="31859">
          <cell r="B31859">
            <v>570</v>
          </cell>
          <cell r="H31859" t="str">
            <v>44039570PAB</v>
          </cell>
        </row>
        <row r="31860">
          <cell r="B31860">
            <v>570</v>
          </cell>
          <cell r="H31860" t="str">
            <v>44039570PAB</v>
          </cell>
        </row>
        <row r="31861">
          <cell r="B31861">
            <v>570</v>
          </cell>
          <cell r="H31861" t="str">
            <v>44039570PAB</v>
          </cell>
        </row>
        <row r="31862">
          <cell r="B31862">
            <v>570</v>
          </cell>
          <cell r="H31862" t="str">
            <v>44039570PAB</v>
          </cell>
        </row>
        <row r="31863">
          <cell r="B31863">
            <v>570</v>
          </cell>
          <cell r="H31863" t="str">
            <v>44039570PAB</v>
          </cell>
        </row>
        <row r="31864">
          <cell r="B31864">
            <v>570</v>
          </cell>
          <cell r="H31864" t="str">
            <v>44039570PAB</v>
          </cell>
        </row>
        <row r="31865">
          <cell r="B31865">
            <v>570</v>
          </cell>
          <cell r="H31865" t="str">
            <v>44039570PAB</v>
          </cell>
        </row>
        <row r="31866">
          <cell r="B31866">
            <v>570</v>
          </cell>
          <cell r="H31866" t="str">
            <v>44039570PAB</v>
          </cell>
        </row>
        <row r="31867">
          <cell r="B31867">
            <v>570</v>
          </cell>
          <cell r="H31867" t="str">
            <v>44039570PAB</v>
          </cell>
        </row>
        <row r="31868">
          <cell r="B31868">
            <v>570</v>
          </cell>
          <cell r="H31868" t="str">
            <v>44039570PAB</v>
          </cell>
        </row>
        <row r="31869">
          <cell r="B31869">
            <v>570</v>
          </cell>
          <cell r="H31869" t="str">
            <v>44039570PAB</v>
          </cell>
        </row>
        <row r="31870">
          <cell r="B31870">
            <v>570</v>
          </cell>
          <cell r="H31870" t="str">
            <v>44039570PAB</v>
          </cell>
        </row>
        <row r="31871">
          <cell r="B31871">
            <v>570</v>
          </cell>
          <cell r="H31871" t="str">
            <v>44039570PAB</v>
          </cell>
        </row>
        <row r="31872">
          <cell r="B31872">
            <v>570</v>
          </cell>
          <cell r="H31872" t="str">
            <v>44039570PAB</v>
          </cell>
        </row>
        <row r="31873">
          <cell r="B31873">
            <v>570</v>
          </cell>
          <cell r="H31873" t="str">
            <v>44039570PAB</v>
          </cell>
        </row>
        <row r="31874">
          <cell r="B31874">
            <v>570</v>
          </cell>
          <cell r="H31874" t="str">
            <v>44039570PAB</v>
          </cell>
        </row>
        <row r="31875">
          <cell r="B31875">
            <v>570</v>
          </cell>
          <cell r="H31875" t="str">
            <v>44039570PAB</v>
          </cell>
        </row>
        <row r="31876">
          <cell r="B31876">
            <v>570</v>
          </cell>
          <cell r="H31876" t="str">
            <v>44039570PAB</v>
          </cell>
        </row>
        <row r="31877">
          <cell r="B31877">
            <v>570</v>
          </cell>
          <cell r="H31877" t="str">
            <v>44039570PAB</v>
          </cell>
        </row>
        <row r="31878">
          <cell r="B31878">
            <v>571</v>
          </cell>
          <cell r="H31878" t="str">
            <v>44043571DAN</v>
          </cell>
        </row>
        <row r="31879">
          <cell r="B31879">
            <v>571</v>
          </cell>
          <cell r="H31879" t="str">
            <v>44043571DAN</v>
          </cell>
        </row>
        <row r="31880">
          <cell r="B31880">
            <v>571</v>
          </cell>
          <cell r="H31880" t="str">
            <v>44043571DAN</v>
          </cell>
        </row>
        <row r="31881">
          <cell r="B31881">
            <v>571</v>
          </cell>
          <cell r="H31881" t="str">
            <v>44043571DAN</v>
          </cell>
        </row>
        <row r="31882">
          <cell r="B31882">
            <v>571</v>
          </cell>
          <cell r="H31882" t="str">
            <v>44043571DAN</v>
          </cell>
        </row>
        <row r="31883">
          <cell r="B31883">
            <v>571</v>
          </cell>
          <cell r="H31883" t="str">
            <v>44043571DAN</v>
          </cell>
        </row>
        <row r="31884">
          <cell r="B31884">
            <v>571</v>
          </cell>
          <cell r="H31884" t="str">
            <v>44043571DAN</v>
          </cell>
        </row>
        <row r="31885">
          <cell r="B31885">
            <v>571</v>
          </cell>
          <cell r="H31885" t="str">
            <v>44043571DAN</v>
          </cell>
        </row>
        <row r="31886">
          <cell r="B31886">
            <v>571</v>
          </cell>
          <cell r="H31886" t="str">
            <v>44043571DAN</v>
          </cell>
        </row>
        <row r="31887">
          <cell r="B31887">
            <v>571</v>
          </cell>
          <cell r="H31887" t="str">
            <v>44043571DAN</v>
          </cell>
        </row>
        <row r="31888">
          <cell r="B31888">
            <v>571</v>
          </cell>
          <cell r="H31888" t="str">
            <v>44043571DAN</v>
          </cell>
        </row>
        <row r="31889">
          <cell r="B31889">
            <v>571</v>
          </cell>
          <cell r="H31889" t="str">
            <v>44043571DAN</v>
          </cell>
        </row>
        <row r="31890">
          <cell r="B31890">
            <v>571</v>
          </cell>
          <cell r="H31890" t="str">
            <v>44043571DAN</v>
          </cell>
        </row>
        <row r="31891">
          <cell r="B31891">
            <v>571</v>
          </cell>
          <cell r="H31891" t="str">
            <v>44043571DAN</v>
          </cell>
        </row>
        <row r="31892">
          <cell r="B31892">
            <v>571</v>
          </cell>
          <cell r="H31892" t="str">
            <v>44043571DAN</v>
          </cell>
        </row>
        <row r="31893">
          <cell r="B31893">
            <v>571</v>
          </cell>
          <cell r="H31893" t="str">
            <v>44043571DAN</v>
          </cell>
        </row>
        <row r="31894">
          <cell r="B31894">
            <v>571</v>
          </cell>
          <cell r="H31894" t="str">
            <v>44043571DAN</v>
          </cell>
        </row>
        <row r="31895">
          <cell r="B31895">
            <v>571</v>
          </cell>
          <cell r="H31895" t="str">
            <v>44043571DAN</v>
          </cell>
        </row>
        <row r="31896">
          <cell r="B31896">
            <v>571</v>
          </cell>
          <cell r="H31896" t="str">
            <v>44043571DAN</v>
          </cell>
        </row>
        <row r="31897">
          <cell r="B31897">
            <v>571</v>
          </cell>
          <cell r="H31897" t="str">
            <v>44043571DAN</v>
          </cell>
        </row>
        <row r="31898">
          <cell r="B31898">
            <v>571</v>
          </cell>
          <cell r="H31898" t="str">
            <v>44043571DAN</v>
          </cell>
        </row>
        <row r="31899">
          <cell r="B31899">
            <v>571</v>
          </cell>
          <cell r="H31899">
            <v>1264</v>
          </cell>
        </row>
        <row r="31900">
          <cell r="B31900">
            <v>571</v>
          </cell>
          <cell r="H31900">
            <v>1264</v>
          </cell>
        </row>
        <row r="31901">
          <cell r="B31901">
            <v>571</v>
          </cell>
          <cell r="H31901">
            <v>1264</v>
          </cell>
        </row>
        <row r="31902">
          <cell r="B31902">
            <v>571</v>
          </cell>
          <cell r="H31902">
            <v>1264</v>
          </cell>
        </row>
        <row r="31903">
          <cell r="B31903">
            <v>571</v>
          </cell>
          <cell r="H31903">
            <v>1264</v>
          </cell>
        </row>
        <row r="31904">
          <cell r="B31904">
            <v>571</v>
          </cell>
          <cell r="H31904">
            <v>1264</v>
          </cell>
        </row>
        <row r="31905">
          <cell r="B31905">
            <v>571</v>
          </cell>
          <cell r="H31905">
            <v>1264</v>
          </cell>
        </row>
        <row r="31906">
          <cell r="B31906">
            <v>571</v>
          </cell>
          <cell r="H31906">
            <v>1264</v>
          </cell>
        </row>
        <row r="31907">
          <cell r="B31907">
            <v>571</v>
          </cell>
          <cell r="H31907">
            <v>1264</v>
          </cell>
        </row>
        <row r="31908">
          <cell r="B31908">
            <v>571</v>
          </cell>
          <cell r="H31908">
            <v>1264</v>
          </cell>
        </row>
        <row r="31909">
          <cell r="B31909">
            <v>571</v>
          </cell>
          <cell r="H31909">
            <v>1264</v>
          </cell>
        </row>
        <row r="31910">
          <cell r="B31910">
            <v>571</v>
          </cell>
          <cell r="H31910">
            <v>1264</v>
          </cell>
        </row>
        <row r="31911">
          <cell r="B31911">
            <v>571</v>
          </cell>
          <cell r="H31911">
            <v>1264</v>
          </cell>
        </row>
        <row r="31912">
          <cell r="B31912">
            <v>571</v>
          </cell>
          <cell r="H31912">
            <v>1264</v>
          </cell>
        </row>
        <row r="31913">
          <cell r="B31913">
            <v>571</v>
          </cell>
          <cell r="H31913">
            <v>1655</v>
          </cell>
        </row>
        <row r="31914">
          <cell r="B31914">
            <v>571</v>
          </cell>
          <cell r="H31914">
            <v>1655</v>
          </cell>
        </row>
        <row r="31915">
          <cell r="B31915">
            <v>571</v>
          </cell>
          <cell r="H31915">
            <v>1655</v>
          </cell>
        </row>
        <row r="31916">
          <cell r="B31916">
            <v>571</v>
          </cell>
          <cell r="H31916">
            <v>1655</v>
          </cell>
        </row>
        <row r="31917">
          <cell r="B31917">
            <v>571</v>
          </cell>
          <cell r="H31917">
            <v>1655</v>
          </cell>
        </row>
        <row r="31918">
          <cell r="B31918">
            <v>571</v>
          </cell>
          <cell r="H31918">
            <v>1655</v>
          </cell>
        </row>
        <row r="31919">
          <cell r="B31919">
            <v>571</v>
          </cell>
          <cell r="H31919">
            <v>1655</v>
          </cell>
        </row>
        <row r="31920">
          <cell r="B31920">
            <v>571</v>
          </cell>
          <cell r="H31920">
            <v>1655</v>
          </cell>
        </row>
        <row r="31921">
          <cell r="B31921">
            <v>571</v>
          </cell>
          <cell r="H31921">
            <v>1655</v>
          </cell>
        </row>
        <row r="31922">
          <cell r="B31922">
            <v>571</v>
          </cell>
          <cell r="H31922">
            <v>1655</v>
          </cell>
        </row>
        <row r="31923">
          <cell r="B31923">
            <v>571</v>
          </cell>
          <cell r="H31923">
            <v>1655</v>
          </cell>
        </row>
        <row r="31924">
          <cell r="B31924">
            <v>571</v>
          </cell>
          <cell r="H31924">
            <v>1655</v>
          </cell>
        </row>
        <row r="31925">
          <cell r="B31925">
            <v>571</v>
          </cell>
          <cell r="H31925">
            <v>1655</v>
          </cell>
        </row>
        <row r="31926">
          <cell r="B31926">
            <v>571</v>
          </cell>
          <cell r="H31926">
            <v>1655</v>
          </cell>
        </row>
        <row r="31927">
          <cell r="B31927">
            <v>571</v>
          </cell>
          <cell r="H31927">
            <v>1655</v>
          </cell>
        </row>
        <row r="31928">
          <cell r="B31928">
            <v>571</v>
          </cell>
          <cell r="H31928">
            <v>1655</v>
          </cell>
        </row>
        <row r="31929">
          <cell r="B31929">
            <v>571</v>
          </cell>
          <cell r="H31929">
            <v>1655</v>
          </cell>
        </row>
        <row r="31930">
          <cell r="B31930">
            <v>571</v>
          </cell>
          <cell r="H31930">
            <v>1655</v>
          </cell>
        </row>
        <row r="31931">
          <cell r="B31931">
            <v>571</v>
          </cell>
          <cell r="H31931">
            <v>1655</v>
          </cell>
        </row>
        <row r="31932">
          <cell r="B31932">
            <v>571</v>
          </cell>
          <cell r="H31932">
            <v>1655</v>
          </cell>
        </row>
        <row r="31933">
          <cell r="B31933">
            <v>572</v>
          </cell>
          <cell r="H31933" t="str">
            <v>44043572ERL</v>
          </cell>
        </row>
        <row r="31934">
          <cell r="B31934">
            <v>572</v>
          </cell>
          <cell r="H31934" t="str">
            <v>44043572ERL</v>
          </cell>
        </row>
        <row r="31935">
          <cell r="B31935">
            <v>572</v>
          </cell>
          <cell r="H31935" t="str">
            <v>44043572ERL</v>
          </cell>
        </row>
        <row r="31936">
          <cell r="B31936">
            <v>572</v>
          </cell>
          <cell r="H31936" t="str">
            <v>44043572ERL</v>
          </cell>
        </row>
        <row r="31937">
          <cell r="B31937">
            <v>572</v>
          </cell>
          <cell r="H31937" t="str">
            <v>44043572ERL</v>
          </cell>
        </row>
        <row r="31938">
          <cell r="B31938">
            <v>572</v>
          </cell>
          <cell r="H31938" t="str">
            <v>44043572ERL</v>
          </cell>
        </row>
        <row r="31939">
          <cell r="B31939">
            <v>572</v>
          </cell>
          <cell r="H31939" t="str">
            <v>44043572ERL</v>
          </cell>
        </row>
        <row r="31940">
          <cell r="B31940">
            <v>572</v>
          </cell>
          <cell r="H31940" t="str">
            <v>44043572ERL</v>
          </cell>
        </row>
        <row r="31941">
          <cell r="B31941">
            <v>572</v>
          </cell>
          <cell r="H31941" t="str">
            <v>44043572ERL</v>
          </cell>
        </row>
        <row r="31942">
          <cell r="B31942">
            <v>572</v>
          </cell>
          <cell r="H31942" t="str">
            <v>44043572ERL</v>
          </cell>
        </row>
        <row r="31943">
          <cell r="B31943">
            <v>572</v>
          </cell>
          <cell r="H31943">
            <v>1232</v>
          </cell>
        </row>
        <row r="31944">
          <cell r="B31944">
            <v>572</v>
          </cell>
          <cell r="H31944">
            <v>1232</v>
          </cell>
        </row>
        <row r="31945">
          <cell r="B31945">
            <v>572</v>
          </cell>
          <cell r="H31945">
            <v>1232</v>
          </cell>
        </row>
        <row r="31946">
          <cell r="B31946">
            <v>572</v>
          </cell>
          <cell r="H31946">
            <v>1232</v>
          </cell>
        </row>
        <row r="31947">
          <cell r="B31947">
            <v>572</v>
          </cell>
          <cell r="H31947">
            <v>1232</v>
          </cell>
        </row>
        <row r="31948">
          <cell r="B31948">
            <v>572</v>
          </cell>
          <cell r="H31948">
            <v>1232</v>
          </cell>
        </row>
        <row r="31949">
          <cell r="B31949">
            <v>572</v>
          </cell>
          <cell r="H31949">
            <v>1232</v>
          </cell>
        </row>
        <row r="31950">
          <cell r="B31950">
            <v>572</v>
          </cell>
          <cell r="H31950">
            <v>1232</v>
          </cell>
        </row>
        <row r="31951">
          <cell r="B31951">
            <v>572</v>
          </cell>
          <cell r="H31951">
            <v>1232</v>
          </cell>
        </row>
        <row r="31952">
          <cell r="B31952">
            <v>572</v>
          </cell>
          <cell r="H31952">
            <v>1232</v>
          </cell>
        </row>
        <row r="31953">
          <cell r="B31953">
            <v>572</v>
          </cell>
          <cell r="H31953">
            <v>1232</v>
          </cell>
        </row>
        <row r="31954">
          <cell r="B31954">
            <v>572</v>
          </cell>
          <cell r="H31954">
            <v>1634</v>
          </cell>
        </row>
        <row r="31955">
          <cell r="B31955">
            <v>572</v>
          </cell>
          <cell r="H31955">
            <v>1634</v>
          </cell>
        </row>
        <row r="31956">
          <cell r="B31956">
            <v>572</v>
          </cell>
          <cell r="H31956">
            <v>1634</v>
          </cell>
        </row>
        <row r="31957">
          <cell r="B31957">
            <v>572</v>
          </cell>
          <cell r="H31957">
            <v>1634</v>
          </cell>
        </row>
        <row r="31958">
          <cell r="B31958">
            <v>572</v>
          </cell>
          <cell r="H31958">
            <v>1634</v>
          </cell>
        </row>
        <row r="31959">
          <cell r="B31959">
            <v>572</v>
          </cell>
          <cell r="H31959">
            <v>1634</v>
          </cell>
        </row>
        <row r="31960">
          <cell r="B31960">
            <v>572</v>
          </cell>
          <cell r="H31960">
            <v>1634</v>
          </cell>
        </row>
        <row r="31961">
          <cell r="B31961">
            <v>572</v>
          </cell>
          <cell r="H31961">
            <v>1634</v>
          </cell>
        </row>
        <row r="31962">
          <cell r="B31962">
            <v>572</v>
          </cell>
          <cell r="H31962">
            <v>1634</v>
          </cell>
        </row>
        <row r="31963">
          <cell r="B31963">
            <v>572</v>
          </cell>
          <cell r="H31963">
            <v>1634</v>
          </cell>
        </row>
        <row r="31964">
          <cell r="B31964">
            <v>572</v>
          </cell>
          <cell r="H31964">
            <v>2087</v>
          </cell>
        </row>
        <row r="31965">
          <cell r="B31965">
            <v>572</v>
          </cell>
          <cell r="H31965">
            <v>2087</v>
          </cell>
        </row>
        <row r="31966">
          <cell r="B31966">
            <v>572</v>
          </cell>
          <cell r="H31966">
            <v>2087</v>
          </cell>
        </row>
        <row r="31967">
          <cell r="B31967">
            <v>572</v>
          </cell>
          <cell r="H31967">
            <v>2087</v>
          </cell>
        </row>
        <row r="31968">
          <cell r="B31968">
            <v>572</v>
          </cell>
          <cell r="H31968">
            <v>2087</v>
          </cell>
        </row>
        <row r="31969">
          <cell r="B31969">
            <v>572</v>
          </cell>
          <cell r="H31969">
            <v>2087</v>
          </cell>
        </row>
        <row r="31970">
          <cell r="B31970">
            <v>572</v>
          </cell>
          <cell r="H31970">
            <v>2087</v>
          </cell>
        </row>
        <row r="31971">
          <cell r="B31971">
            <v>572</v>
          </cell>
          <cell r="H31971">
            <v>2087</v>
          </cell>
        </row>
        <row r="31972">
          <cell r="B31972">
            <v>572</v>
          </cell>
          <cell r="H31972">
            <v>2087</v>
          </cell>
        </row>
        <row r="31973">
          <cell r="B31973">
            <v>572</v>
          </cell>
          <cell r="H31973">
            <v>2087</v>
          </cell>
        </row>
        <row r="31974">
          <cell r="B31974">
            <v>572</v>
          </cell>
          <cell r="H31974">
            <v>8138</v>
          </cell>
        </row>
        <row r="31975">
          <cell r="B31975">
            <v>572</v>
          </cell>
          <cell r="H31975">
            <v>8138</v>
          </cell>
        </row>
        <row r="31976">
          <cell r="B31976">
            <v>572</v>
          </cell>
          <cell r="H31976">
            <v>8138</v>
          </cell>
        </row>
        <row r="31977">
          <cell r="B31977">
            <v>572</v>
          </cell>
          <cell r="H31977">
            <v>8138</v>
          </cell>
        </row>
        <row r="31978">
          <cell r="B31978">
            <v>572</v>
          </cell>
          <cell r="H31978">
            <v>8138</v>
          </cell>
        </row>
        <row r="31979">
          <cell r="B31979">
            <v>572</v>
          </cell>
          <cell r="H31979">
            <v>8138</v>
          </cell>
        </row>
        <row r="31980">
          <cell r="B31980">
            <v>572</v>
          </cell>
          <cell r="H31980">
            <v>8138</v>
          </cell>
        </row>
        <row r="31981">
          <cell r="B31981">
            <v>572</v>
          </cell>
          <cell r="H31981">
            <v>8138</v>
          </cell>
        </row>
        <row r="31982">
          <cell r="B31982">
            <v>572</v>
          </cell>
          <cell r="H31982">
            <v>8138</v>
          </cell>
        </row>
        <row r="31983">
          <cell r="B31983">
            <v>572</v>
          </cell>
          <cell r="H31983">
            <v>8138</v>
          </cell>
        </row>
        <row r="31984">
          <cell r="B31984">
            <v>572</v>
          </cell>
          <cell r="H31984">
            <v>8138</v>
          </cell>
        </row>
        <row r="31985">
          <cell r="B31985">
            <v>572</v>
          </cell>
          <cell r="H31985">
            <v>8505</v>
          </cell>
        </row>
        <row r="31986">
          <cell r="B31986">
            <v>572</v>
          </cell>
          <cell r="H31986">
            <v>8505</v>
          </cell>
        </row>
        <row r="31987">
          <cell r="B31987">
            <v>572</v>
          </cell>
          <cell r="H31987">
            <v>8505</v>
          </cell>
        </row>
        <row r="31988">
          <cell r="B31988">
            <v>572</v>
          </cell>
          <cell r="H31988">
            <v>8505</v>
          </cell>
        </row>
        <row r="31989">
          <cell r="B31989">
            <v>572</v>
          </cell>
          <cell r="H31989">
            <v>8505</v>
          </cell>
        </row>
        <row r="31990">
          <cell r="B31990">
            <v>572</v>
          </cell>
          <cell r="H31990">
            <v>8505</v>
          </cell>
        </row>
        <row r="31991">
          <cell r="B31991">
            <v>572</v>
          </cell>
          <cell r="H31991">
            <v>8505</v>
          </cell>
        </row>
        <row r="31992">
          <cell r="B31992">
            <v>572</v>
          </cell>
          <cell r="H31992">
            <v>8505</v>
          </cell>
        </row>
        <row r="31993">
          <cell r="B31993">
            <v>572</v>
          </cell>
          <cell r="H31993">
            <v>8505</v>
          </cell>
        </row>
        <row r="31994">
          <cell r="B31994">
            <v>572</v>
          </cell>
          <cell r="H31994">
            <v>8505</v>
          </cell>
        </row>
        <row r="31995">
          <cell r="B31995">
            <v>572</v>
          </cell>
          <cell r="H31995">
            <v>8505</v>
          </cell>
        </row>
        <row r="31996">
          <cell r="B31996">
            <v>572</v>
          </cell>
          <cell r="H31996">
            <v>8505</v>
          </cell>
        </row>
        <row r="31997">
          <cell r="B31997">
            <v>572</v>
          </cell>
          <cell r="H31997">
            <v>8505</v>
          </cell>
        </row>
        <row r="31998">
          <cell r="B31998">
            <v>572</v>
          </cell>
          <cell r="H31998">
            <v>8505</v>
          </cell>
        </row>
        <row r="31999">
          <cell r="B31999">
            <v>572</v>
          </cell>
          <cell r="H31999">
            <v>8505</v>
          </cell>
        </row>
        <row r="32000">
          <cell r="B32000">
            <v>572</v>
          </cell>
          <cell r="H32000">
            <v>8505</v>
          </cell>
        </row>
        <row r="32001">
          <cell r="B32001">
            <v>572</v>
          </cell>
          <cell r="H32001">
            <v>8505</v>
          </cell>
        </row>
        <row r="32002">
          <cell r="B32002">
            <v>573</v>
          </cell>
          <cell r="H32002" t="str">
            <v>44058573MAR</v>
          </cell>
        </row>
        <row r="32003">
          <cell r="B32003">
            <v>573</v>
          </cell>
          <cell r="H32003" t="str">
            <v>44058573MAR</v>
          </cell>
        </row>
        <row r="32004">
          <cell r="B32004">
            <v>573</v>
          </cell>
          <cell r="H32004" t="str">
            <v>44058573MAR</v>
          </cell>
        </row>
        <row r="32005">
          <cell r="B32005">
            <v>573</v>
          </cell>
          <cell r="H32005" t="str">
            <v>44058573MAR</v>
          </cell>
        </row>
        <row r="32006">
          <cell r="B32006">
            <v>573</v>
          </cell>
          <cell r="H32006" t="str">
            <v>44058573MAR</v>
          </cell>
        </row>
        <row r="32007">
          <cell r="B32007">
            <v>573</v>
          </cell>
          <cell r="H32007" t="str">
            <v>44058573MAR</v>
          </cell>
        </row>
        <row r="32008">
          <cell r="B32008">
            <v>573</v>
          </cell>
          <cell r="H32008" t="str">
            <v>44058573MAR</v>
          </cell>
        </row>
        <row r="32009">
          <cell r="B32009">
            <v>573</v>
          </cell>
          <cell r="H32009" t="str">
            <v>44058573MAR</v>
          </cell>
        </row>
        <row r="32010">
          <cell r="B32010">
            <v>573</v>
          </cell>
          <cell r="H32010" t="str">
            <v>44058573MAR</v>
          </cell>
        </row>
        <row r="32011">
          <cell r="B32011">
            <v>573</v>
          </cell>
          <cell r="H32011" t="str">
            <v>44058573MAR</v>
          </cell>
        </row>
        <row r="32012">
          <cell r="B32012">
            <v>573</v>
          </cell>
          <cell r="H32012" t="str">
            <v>44058573MAR</v>
          </cell>
        </row>
        <row r="32013">
          <cell r="B32013">
            <v>573</v>
          </cell>
          <cell r="H32013" t="str">
            <v>44058573MAR</v>
          </cell>
        </row>
        <row r="32014">
          <cell r="B32014">
            <v>573</v>
          </cell>
          <cell r="H32014" t="str">
            <v>44058573MAR</v>
          </cell>
        </row>
        <row r="32015">
          <cell r="B32015">
            <v>573</v>
          </cell>
          <cell r="H32015" t="str">
            <v>44058573MAR</v>
          </cell>
        </row>
        <row r="32016">
          <cell r="B32016">
            <v>573</v>
          </cell>
          <cell r="H32016" t="str">
            <v>1060</v>
          </cell>
        </row>
        <row r="32017">
          <cell r="B32017">
            <v>573</v>
          </cell>
          <cell r="H32017" t="str">
            <v>1060</v>
          </cell>
        </row>
        <row r="32018">
          <cell r="B32018">
            <v>573</v>
          </cell>
          <cell r="H32018" t="str">
            <v>1060</v>
          </cell>
        </row>
        <row r="32019">
          <cell r="B32019">
            <v>573</v>
          </cell>
          <cell r="H32019" t="str">
            <v>1060</v>
          </cell>
        </row>
        <row r="32020">
          <cell r="B32020">
            <v>573</v>
          </cell>
          <cell r="H32020" t="str">
            <v>1060</v>
          </cell>
        </row>
        <row r="32021">
          <cell r="B32021">
            <v>573</v>
          </cell>
          <cell r="H32021" t="str">
            <v>1060</v>
          </cell>
        </row>
        <row r="32022">
          <cell r="B32022">
            <v>573</v>
          </cell>
          <cell r="H32022" t="str">
            <v>1060</v>
          </cell>
        </row>
        <row r="32023">
          <cell r="B32023">
            <v>573</v>
          </cell>
          <cell r="H32023" t="str">
            <v>1060</v>
          </cell>
        </row>
        <row r="32024">
          <cell r="B32024">
            <v>573</v>
          </cell>
          <cell r="H32024" t="str">
            <v>1060</v>
          </cell>
        </row>
        <row r="32025">
          <cell r="B32025">
            <v>573</v>
          </cell>
          <cell r="H32025" t="str">
            <v>1060</v>
          </cell>
        </row>
        <row r="32026">
          <cell r="B32026">
            <v>573</v>
          </cell>
          <cell r="H32026" t="str">
            <v>1060</v>
          </cell>
        </row>
        <row r="32027">
          <cell r="B32027">
            <v>573</v>
          </cell>
          <cell r="H32027" t="str">
            <v>1060</v>
          </cell>
        </row>
        <row r="32028">
          <cell r="B32028">
            <v>573</v>
          </cell>
          <cell r="H32028" t="str">
            <v>1060</v>
          </cell>
        </row>
        <row r="32029">
          <cell r="B32029">
            <v>573</v>
          </cell>
          <cell r="H32029" t="str">
            <v>1060</v>
          </cell>
        </row>
        <row r="32030">
          <cell r="B32030">
            <v>573</v>
          </cell>
          <cell r="H32030" t="str">
            <v>1060</v>
          </cell>
        </row>
        <row r="32031">
          <cell r="B32031">
            <v>573</v>
          </cell>
          <cell r="H32031" t="str">
            <v>1060</v>
          </cell>
        </row>
        <row r="32032">
          <cell r="B32032">
            <v>573</v>
          </cell>
          <cell r="H32032" t="str">
            <v>1060</v>
          </cell>
        </row>
        <row r="32033">
          <cell r="B32033">
            <v>573</v>
          </cell>
          <cell r="H32033" t="str">
            <v>1060</v>
          </cell>
        </row>
        <row r="32034">
          <cell r="B32034">
            <v>573</v>
          </cell>
          <cell r="H32034" t="str">
            <v>1060</v>
          </cell>
        </row>
        <row r="32035">
          <cell r="B32035">
            <v>573</v>
          </cell>
          <cell r="H32035" t="str">
            <v>1060</v>
          </cell>
        </row>
        <row r="32036">
          <cell r="B32036">
            <v>573</v>
          </cell>
          <cell r="H32036" t="str">
            <v>1060</v>
          </cell>
        </row>
        <row r="32037">
          <cell r="B32037">
            <v>573</v>
          </cell>
          <cell r="H32037">
            <v>1436</v>
          </cell>
        </row>
        <row r="32038">
          <cell r="B32038">
            <v>573</v>
          </cell>
          <cell r="H32038">
            <v>1436</v>
          </cell>
        </row>
        <row r="32039">
          <cell r="B32039">
            <v>573</v>
          </cell>
          <cell r="H32039">
            <v>1436</v>
          </cell>
        </row>
        <row r="32040">
          <cell r="B32040">
            <v>573</v>
          </cell>
          <cell r="H32040">
            <v>1436</v>
          </cell>
        </row>
        <row r="32041">
          <cell r="B32041">
            <v>573</v>
          </cell>
          <cell r="H32041">
            <v>1436</v>
          </cell>
        </row>
        <row r="32042">
          <cell r="B32042">
            <v>573</v>
          </cell>
          <cell r="H32042">
            <v>1436</v>
          </cell>
        </row>
        <row r="32043">
          <cell r="B32043">
            <v>573</v>
          </cell>
          <cell r="H32043">
            <v>1436</v>
          </cell>
        </row>
        <row r="32044">
          <cell r="B32044">
            <v>573</v>
          </cell>
          <cell r="H32044">
            <v>1436</v>
          </cell>
        </row>
        <row r="32045">
          <cell r="B32045">
            <v>573</v>
          </cell>
          <cell r="H32045">
            <v>1436</v>
          </cell>
        </row>
        <row r="32046">
          <cell r="B32046">
            <v>573</v>
          </cell>
          <cell r="H32046">
            <v>1436</v>
          </cell>
        </row>
        <row r="32047">
          <cell r="B32047">
            <v>573</v>
          </cell>
          <cell r="H32047">
            <v>1436</v>
          </cell>
        </row>
        <row r="32048">
          <cell r="B32048">
            <v>573</v>
          </cell>
          <cell r="H32048">
            <v>1436</v>
          </cell>
        </row>
        <row r="32049">
          <cell r="B32049">
            <v>573</v>
          </cell>
          <cell r="H32049">
            <v>1436</v>
          </cell>
        </row>
        <row r="32050">
          <cell r="B32050">
            <v>573</v>
          </cell>
          <cell r="H32050">
            <v>1436</v>
          </cell>
        </row>
        <row r="32051">
          <cell r="B32051">
            <v>573</v>
          </cell>
          <cell r="H32051">
            <v>1436</v>
          </cell>
        </row>
        <row r="32052">
          <cell r="B32052">
            <v>573</v>
          </cell>
          <cell r="H32052">
            <v>1436</v>
          </cell>
        </row>
        <row r="32053">
          <cell r="B32053">
            <v>573</v>
          </cell>
          <cell r="H32053">
            <v>1811</v>
          </cell>
        </row>
        <row r="32054">
          <cell r="B32054">
            <v>573</v>
          </cell>
          <cell r="H32054">
            <v>1811</v>
          </cell>
        </row>
        <row r="32055">
          <cell r="B32055">
            <v>573</v>
          </cell>
          <cell r="H32055">
            <v>1811</v>
          </cell>
        </row>
        <row r="32056">
          <cell r="B32056">
            <v>573</v>
          </cell>
          <cell r="H32056">
            <v>1811</v>
          </cell>
        </row>
        <row r="32057">
          <cell r="B32057">
            <v>573</v>
          </cell>
          <cell r="H32057">
            <v>1811</v>
          </cell>
        </row>
        <row r="32058">
          <cell r="B32058">
            <v>573</v>
          </cell>
          <cell r="H32058">
            <v>1811</v>
          </cell>
        </row>
        <row r="32059">
          <cell r="B32059">
            <v>573</v>
          </cell>
          <cell r="H32059">
            <v>1811</v>
          </cell>
        </row>
        <row r="32060">
          <cell r="B32060">
            <v>573</v>
          </cell>
          <cell r="H32060">
            <v>1811</v>
          </cell>
        </row>
        <row r="32061">
          <cell r="B32061">
            <v>573</v>
          </cell>
          <cell r="H32061">
            <v>1811</v>
          </cell>
        </row>
        <row r="32062">
          <cell r="B32062">
            <v>573</v>
          </cell>
          <cell r="H32062">
            <v>1811</v>
          </cell>
        </row>
        <row r="32063">
          <cell r="B32063">
            <v>573</v>
          </cell>
          <cell r="H32063">
            <v>1811</v>
          </cell>
        </row>
        <row r="32064">
          <cell r="B32064">
            <v>573</v>
          </cell>
          <cell r="H32064">
            <v>1811</v>
          </cell>
        </row>
        <row r="32065">
          <cell r="B32065">
            <v>573</v>
          </cell>
          <cell r="H32065">
            <v>1811</v>
          </cell>
        </row>
        <row r="32066">
          <cell r="B32066">
            <v>573</v>
          </cell>
          <cell r="H32066">
            <v>1811</v>
          </cell>
        </row>
        <row r="32067">
          <cell r="B32067">
            <v>573</v>
          </cell>
          <cell r="H32067">
            <v>1811</v>
          </cell>
        </row>
        <row r="32068">
          <cell r="B32068">
            <v>573</v>
          </cell>
          <cell r="H32068">
            <v>1811</v>
          </cell>
        </row>
        <row r="32069">
          <cell r="B32069">
            <v>573</v>
          </cell>
          <cell r="H32069">
            <v>1811</v>
          </cell>
        </row>
        <row r="32070">
          <cell r="B32070">
            <v>573</v>
          </cell>
          <cell r="H32070">
            <v>1811</v>
          </cell>
        </row>
        <row r="32071">
          <cell r="B32071">
            <v>573</v>
          </cell>
          <cell r="H32071">
            <v>1811</v>
          </cell>
        </row>
        <row r="32072">
          <cell r="B32072">
            <v>573</v>
          </cell>
          <cell r="H32072">
            <v>1811</v>
          </cell>
        </row>
        <row r="32073">
          <cell r="B32073">
            <v>574</v>
          </cell>
          <cell r="H32073" t="str">
            <v>44060574SOB</v>
          </cell>
        </row>
        <row r="32074">
          <cell r="B32074">
            <v>574</v>
          </cell>
          <cell r="H32074" t="str">
            <v>44060574SOB</v>
          </cell>
        </row>
        <row r="32075">
          <cell r="B32075">
            <v>574</v>
          </cell>
          <cell r="H32075" t="str">
            <v>44060574SOB</v>
          </cell>
        </row>
        <row r="32076">
          <cell r="B32076">
            <v>574</v>
          </cell>
          <cell r="H32076" t="str">
            <v>44060574SOB</v>
          </cell>
        </row>
        <row r="32077">
          <cell r="B32077">
            <v>574</v>
          </cell>
          <cell r="H32077" t="str">
            <v>44060574SOB</v>
          </cell>
        </row>
        <row r="32078">
          <cell r="B32078">
            <v>574</v>
          </cell>
          <cell r="H32078" t="str">
            <v>44060574SOB</v>
          </cell>
        </row>
        <row r="32079">
          <cell r="B32079">
            <v>574</v>
          </cell>
          <cell r="H32079" t="str">
            <v>44060574SOB</v>
          </cell>
        </row>
        <row r="32080">
          <cell r="B32080">
            <v>574</v>
          </cell>
          <cell r="H32080" t="str">
            <v>44060574SOB</v>
          </cell>
        </row>
        <row r="32081">
          <cell r="B32081">
            <v>574</v>
          </cell>
          <cell r="H32081" t="str">
            <v>44060574SOB</v>
          </cell>
        </row>
        <row r="32082">
          <cell r="B32082">
            <v>574</v>
          </cell>
          <cell r="H32082" t="str">
            <v>44060574SOB</v>
          </cell>
        </row>
        <row r="32083">
          <cell r="B32083">
            <v>574</v>
          </cell>
          <cell r="H32083" t="str">
            <v>44060574SOB</v>
          </cell>
        </row>
        <row r="32084">
          <cell r="B32084">
            <v>574</v>
          </cell>
          <cell r="H32084" t="str">
            <v>44060574SOB</v>
          </cell>
        </row>
        <row r="32085">
          <cell r="B32085">
            <v>574</v>
          </cell>
          <cell r="H32085" t="str">
            <v>44060574SOB</v>
          </cell>
        </row>
        <row r="32086">
          <cell r="B32086">
            <v>574</v>
          </cell>
          <cell r="H32086" t="str">
            <v>44060574SOB</v>
          </cell>
        </row>
        <row r="32087">
          <cell r="B32087">
            <v>574</v>
          </cell>
          <cell r="H32087" t="str">
            <v>44060574SOB</v>
          </cell>
        </row>
        <row r="32088">
          <cell r="B32088">
            <v>574</v>
          </cell>
          <cell r="H32088" t="str">
            <v>44060574SOB</v>
          </cell>
        </row>
        <row r="32089">
          <cell r="B32089">
            <v>574</v>
          </cell>
          <cell r="H32089" t="str">
            <v>44060574SOB</v>
          </cell>
        </row>
        <row r="32090">
          <cell r="B32090">
            <v>574</v>
          </cell>
          <cell r="H32090" t="str">
            <v>44060574SOB</v>
          </cell>
        </row>
        <row r="32091">
          <cell r="B32091">
            <v>574</v>
          </cell>
          <cell r="H32091" t="str">
            <v>44060574SOB</v>
          </cell>
        </row>
        <row r="32092">
          <cell r="B32092">
            <v>574</v>
          </cell>
          <cell r="H32092" t="str">
            <v>44060574SOB</v>
          </cell>
        </row>
        <row r="32093">
          <cell r="B32093">
            <v>574</v>
          </cell>
          <cell r="H32093" t="str">
            <v>44060574SOB</v>
          </cell>
        </row>
        <row r="32094">
          <cell r="B32094">
            <v>575</v>
          </cell>
          <cell r="H32094" t="str">
            <v>44071575JAI</v>
          </cell>
        </row>
        <row r="32095">
          <cell r="B32095">
            <v>575</v>
          </cell>
          <cell r="H32095" t="str">
            <v>44071575JAI</v>
          </cell>
        </row>
        <row r="32096">
          <cell r="B32096">
            <v>575</v>
          </cell>
          <cell r="H32096" t="str">
            <v>44071575JAI</v>
          </cell>
        </row>
        <row r="32097">
          <cell r="B32097">
            <v>575</v>
          </cell>
          <cell r="H32097" t="str">
            <v>44071575JAI</v>
          </cell>
        </row>
        <row r="32098">
          <cell r="B32098">
            <v>575</v>
          </cell>
          <cell r="H32098" t="str">
            <v>44071575JAI</v>
          </cell>
        </row>
        <row r="32099">
          <cell r="B32099">
            <v>575</v>
          </cell>
          <cell r="H32099" t="str">
            <v>44071575JAI</v>
          </cell>
        </row>
        <row r="32100">
          <cell r="B32100">
            <v>575</v>
          </cell>
          <cell r="H32100" t="str">
            <v>44071575JAI</v>
          </cell>
        </row>
        <row r="32101">
          <cell r="B32101">
            <v>575</v>
          </cell>
          <cell r="H32101" t="str">
            <v>44071575JAI</v>
          </cell>
        </row>
        <row r="32102">
          <cell r="B32102">
            <v>575</v>
          </cell>
          <cell r="H32102" t="str">
            <v>44071575JAI</v>
          </cell>
        </row>
        <row r="32103">
          <cell r="B32103">
            <v>575</v>
          </cell>
          <cell r="H32103" t="str">
            <v>44071575JAI</v>
          </cell>
        </row>
        <row r="32104">
          <cell r="B32104">
            <v>575</v>
          </cell>
          <cell r="H32104" t="str">
            <v>44071575JAI</v>
          </cell>
        </row>
        <row r="32105">
          <cell r="B32105">
            <v>575</v>
          </cell>
          <cell r="H32105" t="str">
            <v>44071575JAI</v>
          </cell>
        </row>
        <row r="32106">
          <cell r="B32106">
            <v>575</v>
          </cell>
          <cell r="H32106" t="str">
            <v>44071575JAI</v>
          </cell>
        </row>
        <row r="32107">
          <cell r="B32107">
            <v>575</v>
          </cell>
          <cell r="H32107" t="str">
            <v>44071575JAI</v>
          </cell>
        </row>
        <row r="32108">
          <cell r="B32108">
            <v>575</v>
          </cell>
          <cell r="H32108" t="str">
            <v>44071575JAI</v>
          </cell>
        </row>
        <row r="32109">
          <cell r="B32109">
            <v>575</v>
          </cell>
          <cell r="H32109" t="str">
            <v>44071575JAI</v>
          </cell>
        </row>
        <row r="32110">
          <cell r="B32110">
            <v>575</v>
          </cell>
          <cell r="H32110" t="str">
            <v>44071575JAI</v>
          </cell>
        </row>
        <row r="32111">
          <cell r="B32111">
            <v>575</v>
          </cell>
          <cell r="H32111" t="str">
            <v>44071575JAI</v>
          </cell>
        </row>
        <row r="32112">
          <cell r="B32112">
            <v>575</v>
          </cell>
          <cell r="H32112" t="str">
            <v>44071575JAI</v>
          </cell>
        </row>
        <row r="32113">
          <cell r="B32113">
            <v>575</v>
          </cell>
          <cell r="H32113" t="str">
            <v>44071575JAI</v>
          </cell>
        </row>
        <row r="32114">
          <cell r="B32114">
            <v>575</v>
          </cell>
          <cell r="H32114" t="str">
            <v>44071575JAI</v>
          </cell>
        </row>
        <row r="32115">
          <cell r="B32115">
            <v>575</v>
          </cell>
          <cell r="H32115" t="str">
            <v>44071575JAI</v>
          </cell>
        </row>
        <row r="32116">
          <cell r="B32116">
            <v>575</v>
          </cell>
          <cell r="H32116" t="str">
            <v>44071575JAI</v>
          </cell>
        </row>
        <row r="32117">
          <cell r="B32117">
            <v>575</v>
          </cell>
          <cell r="H32117" t="str">
            <v>44071575JAI</v>
          </cell>
        </row>
        <row r="32118">
          <cell r="B32118">
            <v>575</v>
          </cell>
          <cell r="H32118">
            <v>1275</v>
          </cell>
        </row>
        <row r="32119">
          <cell r="B32119">
            <v>575</v>
          </cell>
          <cell r="H32119">
            <v>1275</v>
          </cell>
        </row>
        <row r="32120">
          <cell r="B32120">
            <v>575</v>
          </cell>
          <cell r="H32120">
            <v>1275</v>
          </cell>
        </row>
        <row r="32121">
          <cell r="B32121">
            <v>575</v>
          </cell>
          <cell r="H32121">
            <v>1275</v>
          </cell>
        </row>
        <row r="32122">
          <cell r="B32122">
            <v>575</v>
          </cell>
          <cell r="H32122">
            <v>1275</v>
          </cell>
        </row>
        <row r="32123">
          <cell r="B32123">
            <v>575</v>
          </cell>
          <cell r="H32123">
            <v>1275</v>
          </cell>
        </row>
        <row r="32124">
          <cell r="B32124">
            <v>575</v>
          </cell>
          <cell r="H32124">
            <v>1275</v>
          </cell>
        </row>
        <row r="32125">
          <cell r="B32125">
            <v>575</v>
          </cell>
          <cell r="H32125">
            <v>1275</v>
          </cell>
        </row>
        <row r="32126">
          <cell r="B32126">
            <v>575</v>
          </cell>
          <cell r="H32126">
            <v>1275</v>
          </cell>
        </row>
        <row r="32127">
          <cell r="B32127">
            <v>575</v>
          </cell>
          <cell r="H32127">
            <v>1275</v>
          </cell>
        </row>
        <row r="32128">
          <cell r="B32128">
            <v>575</v>
          </cell>
          <cell r="H32128">
            <v>1275</v>
          </cell>
        </row>
        <row r="32129">
          <cell r="B32129">
            <v>575</v>
          </cell>
          <cell r="H32129">
            <v>1275</v>
          </cell>
        </row>
        <row r="32130">
          <cell r="B32130">
            <v>575</v>
          </cell>
          <cell r="H32130">
            <v>1275</v>
          </cell>
        </row>
        <row r="32131">
          <cell r="B32131">
            <v>575</v>
          </cell>
          <cell r="H32131">
            <v>1275</v>
          </cell>
        </row>
        <row r="32132">
          <cell r="B32132">
            <v>575</v>
          </cell>
          <cell r="H32132">
            <v>1275</v>
          </cell>
        </row>
        <row r="32133">
          <cell r="B32133">
            <v>575</v>
          </cell>
          <cell r="H32133">
            <v>1275</v>
          </cell>
        </row>
        <row r="32134">
          <cell r="B32134">
            <v>576</v>
          </cell>
          <cell r="H32134" t="str">
            <v>44064576ANG</v>
          </cell>
        </row>
        <row r="32135">
          <cell r="B32135">
            <v>576</v>
          </cell>
          <cell r="H32135" t="str">
            <v>44064576ANG</v>
          </cell>
        </row>
        <row r="32136">
          <cell r="B32136">
            <v>576</v>
          </cell>
          <cell r="H32136" t="str">
            <v>44064576ANG</v>
          </cell>
        </row>
        <row r="32137">
          <cell r="B32137">
            <v>576</v>
          </cell>
          <cell r="H32137" t="str">
            <v>44064576ANG</v>
          </cell>
        </row>
        <row r="32138">
          <cell r="B32138">
            <v>576</v>
          </cell>
          <cell r="H32138" t="str">
            <v>44064576ANG</v>
          </cell>
        </row>
        <row r="32139">
          <cell r="B32139">
            <v>576</v>
          </cell>
          <cell r="H32139" t="str">
            <v>44064576ANG</v>
          </cell>
        </row>
        <row r="32140">
          <cell r="B32140">
            <v>576</v>
          </cell>
          <cell r="H32140" t="str">
            <v>44064576ANG</v>
          </cell>
        </row>
        <row r="32141">
          <cell r="B32141">
            <v>576</v>
          </cell>
          <cell r="H32141" t="str">
            <v>44064576ANG</v>
          </cell>
        </row>
        <row r="32142">
          <cell r="B32142">
            <v>576</v>
          </cell>
          <cell r="H32142" t="str">
            <v>44064576ANG</v>
          </cell>
        </row>
        <row r="32143">
          <cell r="B32143">
            <v>576</v>
          </cell>
          <cell r="H32143" t="str">
            <v>44064576ANG</v>
          </cell>
        </row>
        <row r="32144">
          <cell r="B32144">
            <v>576</v>
          </cell>
          <cell r="H32144" t="str">
            <v>44064576ANG</v>
          </cell>
        </row>
        <row r="32145">
          <cell r="B32145">
            <v>576</v>
          </cell>
          <cell r="H32145" t="str">
            <v>44064576ANG</v>
          </cell>
        </row>
        <row r="32146">
          <cell r="B32146">
            <v>576</v>
          </cell>
          <cell r="H32146" t="str">
            <v>44064576ANG</v>
          </cell>
        </row>
        <row r="32147">
          <cell r="B32147">
            <v>576</v>
          </cell>
          <cell r="H32147" t="str">
            <v>44064576ANG</v>
          </cell>
        </row>
        <row r="32148">
          <cell r="B32148">
            <v>576</v>
          </cell>
          <cell r="H32148" t="str">
            <v>44064576ANG</v>
          </cell>
        </row>
        <row r="32149">
          <cell r="B32149">
            <v>576</v>
          </cell>
          <cell r="H32149" t="str">
            <v>44064576ANG</v>
          </cell>
        </row>
        <row r="32150">
          <cell r="B32150">
            <v>576</v>
          </cell>
          <cell r="H32150" t="str">
            <v>44064576ANG</v>
          </cell>
        </row>
        <row r="32151">
          <cell r="B32151">
            <v>576</v>
          </cell>
          <cell r="H32151" t="str">
            <v>44064576ANG</v>
          </cell>
        </row>
        <row r="32152">
          <cell r="B32152">
            <v>576</v>
          </cell>
          <cell r="H32152" t="str">
            <v>44064576ANG</v>
          </cell>
        </row>
        <row r="32153">
          <cell r="B32153">
            <v>576</v>
          </cell>
          <cell r="H32153" t="str">
            <v>44064576ANG</v>
          </cell>
        </row>
        <row r="32154">
          <cell r="B32154">
            <v>576</v>
          </cell>
          <cell r="H32154" t="str">
            <v>44064576ANG</v>
          </cell>
        </row>
        <row r="32155">
          <cell r="B32155">
            <v>576</v>
          </cell>
          <cell r="H32155" t="str">
            <v>44064576ANG</v>
          </cell>
        </row>
        <row r="32156">
          <cell r="B32156">
            <v>576</v>
          </cell>
          <cell r="H32156" t="str">
            <v>44064576ANG</v>
          </cell>
        </row>
        <row r="32157">
          <cell r="B32157">
            <v>576</v>
          </cell>
          <cell r="H32157" t="str">
            <v>44064576ANG</v>
          </cell>
        </row>
        <row r="32158">
          <cell r="B32158">
            <v>576</v>
          </cell>
          <cell r="H32158" t="str">
            <v>44064576ANG</v>
          </cell>
        </row>
        <row r="32159">
          <cell r="B32159">
            <v>576</v>
          </cell>
          <cell r="H32159" t="str">
            <v>44064576ANG</v>
          </cell>
        </row>
        <row r="32160">
          <cell r="B32160">
            <v>576</v>
          </cell>
          <cell r="H32160" t="str">
            <v>44064576ANG</v>
          </cell>
        </row>
        <row r="32161">
          <cell r="B32161">
            <v>576</v>
          </cell>
          <cell r="H32161" t="str">
            <v>44064576ANG</v>
          </cell>
        </row>
        <row r="32162">
          <cell r="B32162">
            <v>576</v>
          </cell>
          <cell r="H32162" t="str">
            <v>44064576ANG</v>
          </cell>
        </row>
        <row r="32163">
          <cell r="B32163">
            <v>576</v>
          </cell>
          <cell r="H32163" t="str">
            <v>44064576ANG</v>
          </cell>
        </row>
        <row r="32164">
          <cell r="B32164">
            <v>576</v>
          </cell>
          <cell r="H32164" t="str">
            <v>44064576ANG</v>
          </cell>
        </row>
        <row r="32165">
          <cell r="B32165">
            <v>576</v>
          </cell>
          <cell r="H32165">
            <v>1846</v>
          </cell>
        </row>
        <row r="32166">
          <cell r="B32166">
            <v>576</v>
          </cell>
          <cell r="H32166">
            <v>1846</v>
          </cell>
        </row>
        <row r="32167">
          <cell r="B32167">
            <v>576</v>
          </cell>
          <cell r="H32167">
            <v>1846</v>
          </cell>
        </row>
        <row r="32168">
          <cell r="B32168">
            <v>576</v>
          </cell>
          <cell r="H32168">
            <v>1846</v>
          </cell>
        </row>
        <row r="32169">
          <cell r="B32169">
            <v>576</v>
          </cell>
          <cell r="H32169">
            <v>1846</v>
          </cell>
        </row>
        <row r="32170">
          <cell r="B32170">
            <v>576</v>
          </cell>
          <cell r="H32170">
            <v>1846</v>
          </cell>
        </row>
        <row r="32171">
          <cell r="B32171">
            <v>576</v>
          </cell>
          <cell r="H32171">
            <v>1846</v>
          </cell>
        </row>
        <row r="32172">
          <cell r="B32172">
            <v>576</v>
          </cell>
          <cell r="H32172">
            <v>1846</v>
          </cell>
        </row>
        <row r="32173">
          <cell r="B32173">
            <v>576</v>
          </cell>
          <cell r="H32173">
            <v>1846</v>
          </cell>
        </row>
        <row r="32174">
          <cell r="B32174">
            <v>576</v>
          </cell>
          <cell r="H32174">
            <v>1846</v>
          </cell>
        </row>
        <row r="32175">
          <cell r="B32175">
            <v>576</v>
          </cell>
          <cell r="H32175">
            <v>1846</v>
          </cell>
        </row>
        <row r="32176">
          <cell r="B32176">
            <v>576</v>
          </cell>
          <cell r="H32176">
            <v>1846</v>
          </cell>
        </row>
        <row r="32177">
          <cell r="B32177">
            <v>576</v>
          </cell>
          <cell r="H32177">
            <v>1846</v>
          </cell>
        </row>
        <row r="32178">
          <cell r="B32178">
            <v>576</v>
          </cell>
          <cell r="H32178">
            <v>1846</v>
          </cell>
        </row>
        <row r="32179">
          <cell r="B32179">
            <v>576</v>
          </cell>
          <cell r="H32179">
            <v>1846</v>
          </cell>
        </row>
        <row r="32180">
          <cell r="B32180">
            <v>576</v>
          </cell>
          <cell r="H32180">
            <v>1846</v>
          </cell>
        </row>
        <row r="32181">
          <cell r="B32181">
            <v>576</v>
          </cell>
          <cell r="H32181">
            <v>1846</v>
          </cell>
        </row>
        <row r="32182">
          <cell r="B32182">
            <v>576</v>
          </cell>
          <cell r="H32182">
            <v>1846</v>
          </cell>
        </row>
        <row r="32183">
          <cell r="B32183">
            <v>576</v>
          </cell>
          <cell r="H32183">
            <v>1846</v>
          </cell>
        </row>
        <row r="32184">
          <cell r="B32184">
            <v>576</v>
          </cell>
          <cell r="H32184">
            <v>1846</v>
          </cell>
        </row>
        <row r="32185">
          <cell r="B32185">
            <v>576</v>
          </cell>
          <cell r="H32185">
            <v>1846</v>
          </cell>
        </row>
        <row r="32186">
          <cell r="B32186">
            <v>576</v>
          </cell>
          <cell r="H32186">
            <v>1846</v>
          </cell>
        </row>
        <row r="32187">
          <cell r="B32187">
            <v>576</v>
          </cell>
          <cell r="H32187">
            <v>1846</v>
          </cell>
        </row>
        <row r="32188">
          <cell r="B32188">
            <v>577</v>
          </cell>
          <cell r="H32188" t="str">
            <v>44064577XOC</v>
          </cell>
        </row>
        <row r="32189">
          <cell r="B32189">
            <v>577</v>
          </cell>
          <cell r="H32189" t="str">
            <v>44064577XOC</v>
          </cell>
        </row>
        <row r="32190">
          <cell r="B32190">
            <v>577</v>
          </cell>
          <cell r="H32190" t="str">
            <v>44064577XOC</v>
          </cell>
        </row>
        <row r="32191">
          <cell r="B32191">
            <v>577</v>
          </cell>
          <cell r="H32191" t="str">
            <v>44064577XOC</v>
          </cell>
        </row>
        <row r="32192">
          <cell r="B32192">
            <v>577</v>
          </cell>
          <cell r="H32192" t="str">
            <v>44064577XOC</v>
          </cell>
        </row>
        <row r="32193">
          <cell r="B32193">
            <v>577</v>
          </cell>
          <cell r="H32193" t="str">
            <v>44064577XOC</v>
          </cell>
        </row>
        <row r="32194">
          <cell r="B32194">
            <v>577</v>
          </cell>
          <cell r="H32194" t="str">
            <v>44064577XOC</v>
          </cell>
        </row>
        <row r="32195">
          <cell r="B32195">
            <v>577</v>
          </cell>
          <cell r="H32195" t="str">
            <v>44064577XOC</v>
          </cell>
        </row>
        <row r="32196">
          <cell r="B32196">
            <v>577</v>
          </cell>
          <cell r="H32196" t="str">
            <v>44064577XOC</v>
          </cell>
        </row>
        <row r="32197">
          <cell r="B32197">
            <v>577</v>
          </cell>
          <cell r="H32197" t="str">
            <v>44064577XOC</v>
          </cell>
        </row>
        <row r="32198">
          <cell r="B32198">
            <v>577</v>
          </cell>
          <cell r="H32198" t="str">
            <v>44064577XOC</v>
          </cell>
        </row>
        <row r="32199">
          <cell r="B32199">
            <v>577</v>
          </cell>
          <cell r="H32199" t="str">
            <v>44064577XOC</v>
          </cell>
        </row>
        <row r="32200">
          <cell r="B32200">
            <v>577</v>
          </cell>
          <cell r="H32200" t="str">
            <v>44064577XOC</v>
          </cell>
        </row>
        <row r="32201">
          <cell r="B32201">
            <v>577</v>
          </cell>
          <cell r="H32201" t="str">
            <v>44064577XOC</v>
          </cell>
        </row>
        <row r="32202">
          <cell r="B32202">
            <v>577</v>
          </cell>
          <cell r="H32202" t="str">
            <v>44064577XOC</v>
          </cell>
        </row>
        <row r="32203">
          <cell r="B32203">
            <v>577</v>
          </cell>
          <cell r="H32203" t="str">
            <v>44064577XOC</v>
          </cell>
        </row>
        <row r="32204">
          <cell r="B32204">
            <v>577</v>
          </cell>
          <cell r="H32204" t="str">
            <v>44064577XOC</v>
          </cell>
        </row>
        <row r="32205">
          <cell r="B32205">
            <v>577</v>
          </cell>
          <cell r="H32205" t="str">
            <v>44064577XOC</v>
          </cell>
        </row>
        <row r="32206">
          <cell r="B32206">
            <v>577</v>
          </cell>
          <cell r="H32206" t="str">
            <v>44064577XOC</v>
          </cell>
        </row>
        <row r="32207">
          <cell r="B32207">
            <v>577</v>
          </cell>
          <cell r="H32207" t="str">
            <v>44064577XOC</v>
          </cell>
        </row>
        <row r="32208">
          <cell r="B32208">
            <v>577</v>
          </cell>
          <cell r="H32208" t="str">
            <v>44064577XOC</v>
          </cell>
        </row>
        <row r="32209">
          <cell r="B32209">
            <v>577</v>
          </cell>
          <cell r="H32209" t="str">
            <v>44064577XOC</v>
          </cell>
        </row>
        <row r="32210">
          <cell r="B32210">
            <v>577</v>
          </cell>
          <cell r="H32210" t="str">
            <v>44064577XOC</v>
          </cell>
        </row>
        <row r="32211">
          <cell r="B32211">
            <v>577</v>
          </cell>
          <cell r="H32211" t="str">
            <v>44064577XOC</v>
          </cell>
        </row>
        <row r="32212">
          <cell r="B32212">
            <v>577</v>
          </cell>
          <cell r="H32212" t="str">
            <v>44064577XOC</v>
          </cell>
        </row>
        <row r="32213">
          <cell r="B32213">
            <v>578</v>
          </cell>
          <cell r="H32213" t="str">
            <v>44069578CLA</v>
          </cell>
        </row>
        <row r="32214">
          <cell r="B32214">
            <v>578</v>
          </cell>
          <cell r="H32214" t="str">
            <v>44069578CLA</v>
          </cell>
        </row>
        <row r="32215">
          <cell r="B32215">
            <v>578</v>
          </cell>
          <cell r="H32215" t="str">
            <v>44069578CLA</v>
          </cell>
        </row>
        <row r="32216">
          <cell r="B32216">
            <v>578</v>
          </cell>
          <cell r="H32216" t="str">
            <v>44069578CLA</v>
          </cell>
        </row>
        <row r="32217">
          <cell r="B32217">
            <v>578</v>
          </cell>
          <cell r="H32217" t="str">
            <v>44069578CLA</v>
          </cell>
        </row>
        <row r="32218">
          <cell r="B32218">
            <v>578</v>
          </cell>
          <cell r="H32218" t="str">
            <v>44069578CLA</v>
          </cell>
        </row>
        <row r="32219">
          <cell r="B32219">
            <v>578</v>
          </cell>
          <cell r="H32219" t="str">
            <v>44069578CLA</v>
          </cell>
        </row>
        <row r="32220">
          <cell r="B32220">
            <v>578</v>
          </cell>
          <cell r="H32220" t="str">
            <v>44069578CLA</v>
          </cell>
        </row>
        <row r="32221">
          <cell r="B32221">
            <v>578</v>
          </cell>
          <cell r="H32221" t="str">
            <v>44069578CLA</v>
          </cell>
        </row>
        <row r="32222">
          <cell r="B32222">
            <v>578</v>
          </cell>
          <cell r="H32222" t="str">
            <v>44069578CLA</v>
          </cell>
        </row>
        <row r="32223">
          <cell r="B32223">
            <v>578</v>
          </cell>
          <cell r="H32223" t="str">
            <v>44069578CLA</v>
          </cell>
        </row>
        <row r="32224">
          <cell r="B32224">
            <v>578</v>
          </cell>
          <cell r="H32224" t="str">
            <v>44069578CLA</v>
          </cell>
        </row>
        <row r="32225">
          <cell r="B32225">
            <v>578</v>
          </cell>
          <cell r="H32225" t="str">
            <v>44069578CLA</v>
          </cell>
        </row>
        <row r="32226">
          <cell r="B32226">
            <v>578</v>
          </cell>
          <cell r="H32226" t="str">
            <v>44069578CLA</v>
          </cell>
        </row>
        <row r="32227">
          <cell r="B32227">
            <v>578</v>
          </cell>
          <cell r="H32227" t="str">
            <v>44069578CLA</v>
          </cell>
        </row>
        <row r="32228">
          <cell r="B32228">
            <v>578</v>
          </cell>
          <cell r="H32228" t="str">
            <v>44069578CLA</v>
          </cell>
        </row>
        <row r="32229">
          <cell r="B32229">
            <v>578</v>
          </cell>
          <cell r="H32229" t="str">
            <v>44069578CLA</v>
          </cell>
        </row>
        <row r="32230">
          <cell r="B32230">
            <v>578</v>
          </cell>
          <cell r="H32230" t="str">
            <v>44069578CLA</v>
          </cell>
        </row>
        <row r="32231">
          <cell r="B32231">
            <v>578</v>
          </cell>
          <cell r="H32231" t="str">
            <v>44069578CLA</v>
          </cell>
        </row>
        <row r="32232">
          <cell r="B32232">
            <v>578</v>
          </cell>
          <cell r="H32232" t="str">
            <v>1163</v>
          </cell>
        </row>
        <row r="32233">
          <cell r="B32233">
            <v>578</v>
          </cell>
          <cell r="H32233" t="str">
            <v>1163</v>
          </cell>
        </row>
        <row r="32234">
          <cell r="B32234">
            <v>578</v>
          </cell>
          <cell r="H32234" t="str">
            <v>1163</v>
          </cell>
        </row>
        <row r="32235">
          <cell r="B32235">
            <v>578</v>
          </cell>
          <cell r="H32235" t="str">
            <v>1163</v>
          </cell>
        </row>
        <row r="32236">
          <cell r="B32236">
            <v>578</v>
          </cell>
          <cell r="H32236" t="str">
            <v>1163</v>
          </cell>
        </row>
        <row r="32237">
          <cell r="B32237">
            <v>578</v>
          </cell>
          <cell r="H32237" t="str">
            <v>1163</v>
          </cell>
        </row>
        <row r="32238">
          <cell r="B32238">
            <v>578</v>
          </cell>
          <cell r="H32238" t="str">
            <v>1163</v>
          </cell>
        </row>
        <row r="32239">
          <cell r="B32239">
            <v>578</v>
          </cell>
          <cell r="H32239" t="str">
            <v>1163</v>
          </cell>
        </row>
        <row r="32240">
          <cell r="B32240">
            <v>578</v>
          </cell>
          <cell r="H32240" t="str">
            <v>1163</v>
          </cell>
        </row>
        <row r="32241">
          <cell r="B32241">
            <v>578</v>
          </cell>
          <cell r="H32241" t="str">
            <v>1163</v>
          </cell>
        </row>
        <row r="32242">
          <cell r="B32242">
            <v>578</v>
          </cell>
          <cell r="H32242" t="str">
            <v>1163</v>
          </cell>
        </row>
        <row r="32243">
          <cell r="B32243">
            <v>578</v>
          </cell>
          <cell r="H32243" t="str">
            <v>1163</v>
          </cell>
        </row>
        <row r="32244">
          <cell r="B32244">
            <v>578</v>
          </cell>
          <cell r="H32244" t="str">
            <v>1163</v>
          </cell>
        </row>
        <row r="32245">
          <cell r="B32245">
            <v>578</v>
          </cell>
          <cell r="H32245" t="str">
            <v>1163</v>
          </cell>
        </row>
        <row r="32246">
          <cell r="B32246">
            <v>578</v>
          </cell>
          <cell r="H32246" t="str">
            <v>1163</v>
          </cell>
        </row>
        <row r="32247">
          <cell r="B32247">
            <v>578</v>
          </cell>
          <cell r="H32247" t="str">
            <v>1163</v>
          </cell>
        </row>
        <row r="32248">
          <cell r="B32248">
            <v>578</v>
          </cell>
          <cell r="H32248" t="str">
            <v>1163</v>
          </cell>
        </row>
        <row r="32249">
          <cell r="B32249">
            <v>578</v>
          </cell>
          <cell r="H32249">
            <v>1474</v>
          </cell>
        </row>
        <row r="32250">
          <cell r="B32250">
            <v>578</v>
          </cell>
          <cell r="H32250">
            <v>1474</v>
          </cell>
        </row>
        <row r="32251">
          <cell r="B32251">
            <v>578</v>
          </cell>
          <cell r="H32251">
            <v>1474</v>
          </cell>
        </row>
        <row r="32252">
          <cell r="B32252">
            <v>578</v>
          </cell>
          <cell r="H32252">
            <v>1474</v>
          </cell>
        </row>
        <row r="32253">
          <cell r="B32253">
            <v>578</v>
          </cell>
          <cell r="H32253">
            <v>1474</v>
          </cell>
        </row>
        <row r="32254">
          <cell r="B32254">
            <v>578</v>
          </cell>
          <cell r="H32254">
            <v>1474</v>
          </cell>
        </row>
        <row r="32255">
          <cell r="B32255">
            <v>578</v>
          </cell>
          <cell r="H32255">
            <v>1474</v>
          </cell>
        </row>
        <row r="32256">
          <cell r="B32256">
            <v>578</v>
          </cell>
          <cell r="H32256">
            <v>1474</v>
          </cell>
        </row>
        <row r="32257">
          <cell r="B32257">
            <v>578</v>
          </cell>
          <cell r="H32257">
            <v>1474</v>
          </cell>
        </row>
        <row r="32258">
          <cell r="B32258">
            <v>578</v>
          </cell>
          <cell r="H32258">
            <v>1474</v>
          </cell>
        </row>
        <row r="32259">
          <cell r="B32259">
            <v>578</v>
          </cell>
          <cell r="H32259">
            <v>1474</v>
          </cell>
        </row>
        <row r="32260">
          <cell r="B32260">
            <v>578</v>
          </cell>
          <cell r="H32260">
            <v>1474</v>
          </cell>
        </row>
        <row r="32261">
          <cell r="B32261">
            <v>578</v>
          </cell>
          <cell r="H32261">
            <v>1474</v>
          </cell>
        </row>
        <row r="32262">
          <cell r="B32262">
            <v>578</v>
          </cell>
          <cell r="H32262">
            <v>1794</v>
          </cell>
        </row>
        <row r="32263">
          <cell r="B32263">
            <v>578</v>
          </cell>
          <cell r="H32263">
            <v>1794</v>
          </cell>
        </row>
        <row r="32264">
          <cell r="B32264">
            <v>578</v>
          </cell>
          <cell r="H32264">
            <v>1794</v>
          </cell>
        </row>
        <row r="32265">
          <cell r="B32265">
            <v>578</v>
          </cell>
          <cell r="H32265">
            <v>1794</v>
          </cell>
        </row>
        <row r="32266">
          <cell r="B32266">
            <v>578</v>
          </cell>
          <cell r="H32266">
            <v>1794</v>
          </cell>
        </row>
        <row r="32267">
          <cell r="B32267">
            <v>578</v>
          </cell>
          <cell r="H32267">
            <v>1794</v>
          </cell>
        </row>
        <row r="32268">
          <cell r="B32268">
            <v>578</v>
          </cell>
          <cell r="H32268">
            <v>1794</v>
          </cell>
        </row>
        <row r="32269">
          <cell r="B32269">
            <v>578</v>
          </cell>
          <cell r="H32269">
            <v>1794</v>
          </cell>
        </row>
        <row r="32270">
          <cell r="B32270">
            <v>578</v>
          </cell>
          <cell r="H32270">
            <v>1794</v>
          </cell>
        </row>
        <row r="32271">
          <cell r="B32271">
            <v>578</v>
          </cell>
          <cell r="H32271">
            <v>1794</v>
          </cell>
        </row>
        <row r="32272">
          <cell r="B32272">
            <v>578</v>
          </cell>
          <cell r="H32272">
            <v>1794</v>
          </cell>
        </row>
        <row r="32273">
          <cell r="B32273">
            <v>578</v>
          </cell>
          <cell r="H32273">
            <v>1794</v>
          </cell>
        </row>
        <row r="32274">
          <cell r="B32274">
            <v>578</v>
          </cell>
          <cell r="H32274">
            <v>1794</v>
          </cell>
        </row>
        <row r="32275">
          <cell r="B32275">
            <v>578</v>
          </cell>
          <cell r="H32275">
            <v>1794</v>
          </cell>
        </row>
        <row r="32276">
          <cell r="B32276">
            <v>578</v>
          </cell>
          <cell r="H32276">
            <v>1794</v>
          </cell>
        </row>
        <row r="32277">
          <cell r="B32277">
            <v>578</v>
          </cell>
          <cell r="H32277">
            <v>1794</v>
          </cell>
        </row>
        <row r="32278">
          <cell r="B32278">
            <v>578</v>
          </cell>
          <cell r="H32278">
            <v>1794</v>
          </cell>
        </row>
        <row r="32279">
          <cell r="B32279">
            <v>578</v>
          </cell>
          <cell r="H32279">
            <v>1794</v>
          </cell>
        </row>
        <row r="32280">
          <cell r="B32280">
            <v>578</v>
          </cell>
          <cell r="H32280">
            <v>1794</v>
          </cell>
        </row>
        <row r="32281">
          <cell r="B32281">
            <v>579</v>
          </cell>
          <cell r="H32281" t="str">
            <v>44045579CLA</v>
          </cell>
        </row>
        <row r="32282">
          <cell r="B32282">
            <v>579</v>
          </cell>
          <cell r="H32282" t="str">
            <v>44045579CLA</v>
          </cell>
        </row>
        <row r="32283">
          <cell r="B32283">
            <v>579</v>
          </cell>
          <cell r="H32283" t="str">
            <v>44045579CLA</v>
          </cell>
        </row>
        <row r="32284">
          <cell r="B32284">
            <v>579</v>
          </cell>
          <cell r="H32284" t="str">
            <v>44045579CLA</v>
          </cell>
        </row>
        <row r="32285">
          <cell r="B32285">
            <v>579</v>
          </cell>
          <cell r="H32285" t="str">
            <v>44045579CLA</v>
          </cell>
        </row>
        <row r="32286">
          <cell r="B32286">
            <v>579</v>
          </cell>
          <cell r="H32286" t="str">
            <v>44045579CLA</v>
          </cell>
        </row>
        <row r="32287">
          <cell r="B32287">
            <v>579</v>
          </cell>
          <cell r="H32287" t="str">
            <v>44045579CLA</v>
          </cell>
        </row>
        <row r="32288">
          <cell r="B32288">
            <v>579</v>
          </cell>
          <cell r="H32288" t="str">
            <v>44045579CLA</v>
          </cell>
        </row>
        <row r="32289">
          <cell r="B32289">
            <v>579</v>
          </cell>
          <cell r="H32289" t="str">
            <v>44045579CLA</v>
          </cell>
        </row>
        <row r="32290">
          <cell r="B32290">
            <v>579</v>
          </cell>
          <cell r="H32290" t="str">
            <v>44045579CLA</v>
          </cell>
        </row>
        <row r="32291">
          <cell r="B32291">
            <v>579</v>
          </cell>
          <cell r="H32291" t="str">
            <v>44045579CLA</v>
          </cell>
        </row>
        <row r="32292">
          <cell r="B32292">
            <v>579</v>
          </cell>
          <cell r="H32292" t="str">
            <v>44045579CLA</v>
          </cell>
        </row>
        <row r="32293">
          <cell r="B32293">
            <v>579</v>
          </cell>
          <cell r="H32293" t="str">
            <v>44045579CLA</v>
          </cell>
        </row>
        <row r="32294">
          <cell r="B32294">
            <v>579</v>
          </cell>
          <cell r="H32294" t="str">
            <v>44045579CLA</v>
          </cell>
        </row>
        <row r="32295">
          <cell r="B32295">
            <v>579</v>
          </cell>
          <cell r="H32295" t="str">
            <v>44045579CLA</v>
          </cell>
        </row>
        <row r="32296">
          <cell r="B32296">
            <v>579</v>
          </cell>
          <cell r="H32296" t="str">
            <v>44045579CLA</v>
          </cell>
        </row>
        <row r="32297">
          <cell r="B32297">
            <v>579</v>
          </cell>
          <cell r="H32297" t="str">
            <v>44045579CLA</v>
          </cell>
        </row>
        <row r="32298">
          <cell r="B32298">
            <v>579</v>
          </cell>
          <cell r="H32298" t="str">
            <v>44045579CLA</v>
          </cell>
        </row>
        <row r="32299">
          <cell r="B32299">
            <v>579</v>
          </cell>
          <cell r="H32299" t="str">
            <v>44045579CLA</v>
          </cell>
        </row>
        <row r="32300">
          <cell r="B32300">
            <v>579</v>
          </cell>
          <cell r="H32300" t="str">
            <v>44045579CLA</v>
          </cell>
        </row>
        <row r="32301">
          <cell r="B32301">
            <v>579</v>
          </cell>
          <cell r="H32301" t="str">
            <v>44045579CLA</v>
          </cell>
        </row>
        <row r="32302">
          <cell r="B32302">
            <v>579</v>
          </cell>
          <cell r="H32302" t="str">
            <v>44045579CLA</v>
          </cell>
        </row>
        <row r="32303">
          <cell r="B32303">
            <v>579</v>
          </cell>
          <cell r="H32303" t="str">
            <v>44045579CLA</v>
          </cell>
        </row>
        <row r="32304">
          <cell r="B32304">
            <v>579</v>
          </cell>
          <cell r="H32304" t="str">
            <v>44045579CLA</v>
          </cell>
        </row>
        <row r="32305">
          <cell r="B32305">
            <v>579</v>
          </cell>
          <cell r="H32305" t="str">
            <v>44045579CLA</v>
          </cell>
        </row>
        <row r="32306">
          <cell r="B32306">
            <v>579</v>
          </cell>
          <cell r="H32306">
            <v>1307</v>
          </cell>
        </row>
        <row r="32307">
          <cell r="B32307">
            <v>579</v>
          </cell>
          <cell r="H32307">
            <v>1307</v>
          </cell>
        </row>
        <row r="32308">
          <cell r="B32308">
            <v>579</v>
          </cell>
          <cell r="H32308">
            <v>1307</v>
          </cell>
        </row>
        <row r="32309">
          <cell r="B32309">
            <v>579</v>
          </cell>
          <cell r="H32309">
            <v>1307</v>
          </cell>
        </row>
        <row r="32310">
          <cell r="B32310">
            <v>579</v>
          </cell>
          <cell r="H32310">
            <v>1307</v>
          </cell>
        </row>
        <row r="32311">
          <cell r="B32311">
            <v>579</v>
          </cell>
          <cell r="H32311">
            <v>1307</v>
          </cell>
        </row>
        <row r="32312">
          <cell r="B32312">
            <v>579</v>
          </cell>
          <cell r="H32312">
            <v>1307</v>
          </cell>
        </row>
        <row r="32313">
          <cell r="B32313">
            <v>579</v>
          </cell>
          <cell r="H32313">
            <v>1307</v>
          </cell>
        </row>
        <row r="32314">
          <cell r="B32314">
            <v>579</v>
          </cell>
          <cell r="H32314">
            <v>1307</v>
          </cell>
        </row>
        <row r="32315">
          <cell r="B32315">
            <v>579</v>
          </cell>
          <cell r="H32315">
            <v>1307</v>
          </cell>
        </row>
        <row r="32316">
          <cell r="B32316">
            <v>579</v>
          </cell>
          <cell r="H32316">
            <v>1307</v>
          </cell>
        </row>
        <row r="32317">
          <cell r="B32317">
            <v>579</v>
          </cell>
          <cell r="H32317">
            <v>1307</v>
          </cell>
        </row>
        <row r="32318">
          <cell r="B32318">
            <v>579</v>
          </cell>
          <cell r="H32318">
            <v>1307</v>
          </cell>
        </row>
        <row r="32319">
          <cell r="B32319">
            <v>580</v>
          </cell>
          <cell r="H32319" t="str">
            <v>44074580EXE</v>
          </cell>
        </row>
        <row r="32320">
          <cell r="B32320">
            <v>580</v>
          </cell>
          <cell r="H32320" t="str">
            <v>44074580EXE</v>
          </cell>
        </row>
        <row r="32321">
          <cell r="B32321">
            <v>580</v>
          </cell>
          <cell r="H32321" t="str">
            <v>44074580EXE</v>
          </cell>
        </row>
        <row r="32322">
          <cell r="B32322">
            <v>581</v>
          </cell>
          <cell r="H32322" t="str">
            <v>44078581DOR</v>
          </cell>
        </row>
        <row r="32323">
          <cell r="B32323">
            <v>581</v>
          </cell>
          <cell r="H32323" t="str">
            <v>44078581DOR</v>
          </cell>
        </row>
        <row r="32324">
          <cell r="B32324">
            <v>581</v>
          </cell>
          <cell r="H32324" t="str">
            <v>44078581DOR</v>
          </cell>
        </row>
        <row r="32325">
          <cell r="B32325">
            <v>581</v>
          </cell>
          <cell r="H32325" t="str">
            <v>44078581DOR</v>
          </cell>
        </row>
        <row r="32326">
          <cell r="B32326">
            <v>581</v>
          </cell>
          <cell r="H32326" t="str">
            <v>44078581DOR</v>
          </cell>
        </row>
        <row r="32327">
          <cell r="B32327">
            <v>581</v>
          </cell>
          <cell r="H32327" t="str">
            <v>44078581DOR</v>
          </cell>
        </row>
        <row r="32328">
          <cell r="B32328">
            <v>581</v>
          </cell>
          <cell r="H32328" t="str">
            <v>44078581DOR</v>
          </cell>
        </row>
        <row r="32329">
          <cell r="B32329">
            <v>581</v>
          </cell>
          <cell r="H32329" t="str">
            <v>44078581DOR</v>
          </cell>
        </row>
        <row r="32330">
          <cell r="B32330">
            <v>581</v>
          </cell>
          <cell r="H32330" t="str">
            <v>44078581DOR</v>
          </cell>
        </row>
        <row r="32331">
          <cell r="B32331">
            <v>581</v>
          </cell>
          <cell r="H32331" t="str">
            <v>44078581DOR</v>
          </cell>
        </row>
        <row r="32332">
          <cell r="B32332">
            <v>581</v>
          </cell>
          <cell r="H32332" t="str">
            <v>44078581DOR</v>
          </cell>
        </row>
        <row r="32333">
          <cell r="B32333">
            <v>581</v>
          </cell>
          <cell r="H32333" t="str">
            <v>44078581DOR</v>
          </cell>
        </row>
        <row r="32334">
          <cell r="B32334">
            <v>581</v>
          </cell>
          <cell r="H32334" t="str">
            <v>44078581DOR</v>
          </cell>
        </row>
        <row r="32335">
          <cell r="B32335">
            <v>581</v>
          </cell>
          <cell r="H32335" t="str">
            <v>44078581DOR</v>
          </cell>
        </row>
        <row r="32336">
          <cell r="B32336">
            <v>581</v>
          </cell>
          <cell r="H32336" t="str">
            <v>44078581DOR</v>
          </cell>
        </row>
        <row r="32337">
          <cell r="B32337">
            <v>581</v>
          </cell>
          <cell r="H32337" t="str">
            <v>44078581DOR</v>
          </cell>
        </row>
        <row r="32338">
          <cell r="B32338">
            <v>581</v>
          </cell>
          <cell r="H32338" t="str">
            <v>44078581DOR</v>
          </cell>
        </row>
        <row r="32339">
          <cell r="B32339">
            <v>581</v>
          </cell>
          <cell r="H32339" t="str">
            <v>44078581DOR</v>
          </cell>
        </row>
        <row r="32340">
          <cell r="B32340">
            <v>581</v>
          </cell>
          <cell r="H32340">
            <v>1158</v>
          </cell>
        </row>
        <row r="32341">
          <cell r="B32341">
            <v>581</v>
          </cell>
          <cell r="H32341">
            <v>1158</v>
          </cell>
        </row>
        <row r="32342">
          <cell r="B32342">
            <v>581</v>
          </cell>
          <cell r="H32342">
            <v>1158</v>
          </cell>
        </row>
        <row r="32343">
          <cell r="B32343">
            <v>581</v>
          </cell>
          <cell r="H32343">
            <v>1158</v>
          </cell>
        </row>
        <row r="32344">
          <cell r="B32344">
            <v>581</v>
          </cell>
          <cell r="H32344">
            <v>1158</v>
          </cell>
        </row>
        <row r="32345">
          <cell r="B32345">
            <v>581</v>
          </cell>
          <cell r="H32345">
            <v>1158</v>
          </cell>
        </row>
        <row r="32346">
          <cell r="B32346">
            <v>581</v>
          </cell>
          <cell r="H32346">
            <v>1158</v>
          </cell>
        </row>
        <row r="32347">
          <cell r="B32347">
            <v>581</v>
          </cell>
          <cell r="H32347">
            <v>1158</v>
          </cell>
        </row>
        <row r="32348">
          <cell r="B32348">
            <v>581</v>
          </cell>
          <cell r="H32348">
            <v>1158</v>
          </cell>
        </row>
        <row r="32349">
          <cell r="B32349">
            <v>581</v>
          </cell>
          <cell r="H32349">
            <v>1158</v>
          </cell>
        </row>
        <row r="32350">
          <cell r="B32350">
            <v>581</v>
          </cell>
          <cell r="H32350">
            <v>1158</v>
          </cell>
        </row>
        <row r="32351">
          <cell r="B32351">
            <v>581</v>
          </cell>
          <cell r="H32351">
            <v>1158</v>
          </cell>
        </row>
        <row r="32352">
          <cell r="B32352">
            <v>581</v>
          </cell>
          <cell r="H32352">
            <v>1158</v>
          </cell>
        </row>
        <row r="32353">
          <cell r="B32353">
            <v>581</v>
          </cell>
          <cell r="H32353">
            <v>1158</v>
          </cell>
        </row>
        <row r="32354">
          <cell r="B32354">
            <v>581</v>
          </cell>
          <cell r="H32354">
            <v>1158</v>
          </cell>
        </row>
        <row r="32355">
          <cell r="B32355">
            <v>581</v>
          </cell>
          <cell r="H32355">
            <v>1158</v>
          </cell>
        </row>
        <row r="32356">
          <cell r="B32356">
            <v>581</v>
          </cell>
          <cell r="H32356">
            <v>1158</v>
          </cell>
        </row>
        <row r="32357">
          <cell r="B32357">
            <v>581</v>
          </cell>
          <cell r="H32357">
            <v>1158</v>
          </cell>
        </row>
        <row r="32358">
          <cell r="B32358">
            <v>581</v>
          </cell>
          <cell r="H32358">
            <v>1158</v>
          </cell>
        </row>
        <row r="32359">
          <cell r="B32359">
            <v>581</v>
          </cell>
          <cell r="H32359">
            <v>1158</v>
          </cell>
        </row>
        <row r="32360">
          <cell r="B32360">
            <v>581</v>
          </cell>
          <cell r="H32360">
            <v>1158</v>
          </cell>
        </row>
        <row r="32361">
          <cell r="B32361">
            <v>581</v>
          </cell>
          <cell r="H32361">
            <v>1158</v>
          </cell>
        </row>
        <row r="32362">
          <cell r="B32362">
            <v>581</v>
          </cell>
          <cell r="H32362">
            <v>1158</v>
          </cell>
        </row>
        <row r="32363">
          <cell r="B32363">
            <v>581</v>
          </cell>
          <cell r="H32363">
            <v>1158</v>
          </cell>
        </row>
        <row r="32364">
          <cell r="B32364">
            <v>581</v>
          </cell>
          <cell r="H32364">
            <v>1158</v>
          </cell>
        </row>
        <row r="32365">
          <cell r="B32365">
            <v>581</v>
          </cell>
          <cell r="H32365">
            <v>1158</v>
          </cell>
        </row>
        <row r="32366">
          <cell r="B32366">
            <v>581</v>
          </cell>
          <cell r="H32366">
            <v>1158</v>
          </cell>
        </row>
        <row r="32367">
          <cell r="B32367">
            <v>581</v>
          </cell>
          <cell r="H32367">
            <v>1158</v>
          </cell>
        </row>
        <row r="32368">
          <cell r="B32368">
            <v>581</v>
          </cell>
          <cell r="H32368">
            <v>1158</v>
          </cell>
        </row>
        <row r="32369">
          <cell r="B32369">
            <v>581</v>
          </cell>
          <cell r="H32369">
            <v>1158</v>
          </cell>
        </row>
        <row r="32370">
          <cell r="B32370">
            <v>581</v>
          </cell>
          <cell r="H32370">
            <v>1158</v>
          </cell>
        </row>
        <row r="32371">
          <cell r="B32371">
            <v>581</v>
          </cell>
          <cell r="H32371">
            <v>1158</v>
          </cell>
        </row>
        <row r="32372">
          <cell r="B32372">
            <v>581</v>
          </cell>
          <cell r="H32372">
            <v>1158</v>
          </cell>
        </row>
        <row r="32373">
          <cell r="B32373">
            <v>581</v>
          </cell>
          <cell r="H32373">
            <v>1158</v>
          </cell>
        </row>
        <row r="32374">
          <cell r="B32374">
            <v>581</v>
          </cell>
          <cell r="H32374">
            <v>1158</v>
          </cell>
        </row>
        <row r="32375">
          <cell r="B32375">
            <v>581</v>
          </cell>
          <cell r="H32375">
            <v>1158</v>
          </cell>
        </row>
        <row r="32376">
          <cell r="B32376">
            <v>581</v>
          </cell>
          <cell r="H32376">
            <v>1158</v>
          </cell>
        </row>
        <row r="32377">
          <cell r="B32377">
            <v>581</v>
          </cell>
          <cell r="H32377">
            <v>1158</v>
          </cell>
        </row>
        <row r="32378">
          <cell r="B32378">
            <v>581</v>
          </cell>
          <cell r="H32378">
            <v>1158</v>
          </cell>
        </row>
        <row r="32379">
          <cell r="B32379">
            <v>581</v>
          </cell>
          <cell r="H32379">
            <v>1158</v>
          </cell>
        </row>
        <row r="32380">
          <cell r="B32380">
            <v>581</v>
          </cell>
          <cell r="H32380">
            <v>1158</v>
          </cell>
        </row>
        <row r="32381">
          <cell r="B32381">
            <v>582</v>
          </cell>
          <cell r="H32381" t="str">
            <v>44078582ETH</v>
          </cell>
        </row>
        <row r="32382">
          <cell r="B32382">
            <v>582</v>
          </cell>
          <cell r="H32382" t="str">
            <v>44078582ETH</v>
          </cell>
        </row>
        <row r="32383">
          <cell r="B32383">
            <v>582</v>
          </cell>
          <cell r="H32383" t="str">
            <v>44078582ETH</v>
          </cell>
        </row>
        <row r="32384">
          <cell r="B32384">
            <v>582</v>
          </cell>
          <cell r="H32384" t="str">
            <v>44078582ETH</v>
          </cell>
        </row>
        <row r="32385">
          <cell r="B32385">
            <v>582</v>
          </cell>
          <cell r="H32385" t="str">
            <v>44078582ETH</v>
          </cell>
        </row>
        <row r="32386">
          <cell r="B32386">
            <v>582</v>
          </cell>
          <cell r="H32386" t="str">
            <v>44078582ETH</v>
          </cell>
        </row>
        <row r="32387">
          <cell r="B32387">
            <v>582</v>
          </cell>
          <cell r="H32387" t="str">
            <v>44078582ETH</v>
          </cell>
        </row>
        <row r="32388">
          <cell r="B32388">
            <v>582</v>
          </cell>
          <cell r="H32388" t="str">
            <v>44078582ETH</v>
          </cell>
        </row>
        <row r="32389">
          <cell r="B32389">
            <v>582</v>
          </cell>
          <cell r="H32389" t="str">
            <v>44078582ETH</v>
          </cell>
        </row>
        <row r="32390">
          <cell r="B32390">
            <v>582</v>
          </cell>
          <cell r="H32390" t="str">
            <v>44078582ETH</v>
          </cell>
        </row>
        <row r="32391">
          <cell r="B32391">
            <v>582</v>
          </cell>
          <cell r="H32391" t="str">
            <v>44078582ETH</v>
          </cell>
        </row>
        <row r="32392">
          <cell r="B32392">
            <v>582</v>
          </cell>
          <cell r="H32392" t="str">
            <v>44078582ETH</v>
          </cell>
        </row>
        <row r="32393">
          <cell r="B32393">
            <v>582</v>
          </cell>
          <cell r="H32393" t="str">
            <v>44078582ETH</v>
          </cell>
        </row>
        <row r="32394">
          <cell r="B32394">
            <v>582</v>
          </cell>
          <cell r="H32394" t="str">
            <v>44078582ETH</v>
          </cell>
        </row>
        <row r="32395">
          <cell r="B32395">
            <v>582</v>
          </cell>
          <cell r="H32395" t="str">
            <v>44078582ETH</v>
          </cell>
        </row>
        <row r="32396">
          <cell r="B32396">
            <v>582</v>
          </cell>
          <cell r="H32396" t="str">
            <v>44078582ETH</v>
          </cell>
        </row>
        <row r="32397">
          <cell r="B32397">
            <v>582</v>
          </cell>
          <cell r="H32397" t="str">
            <v>44078582ETH</v>
          </cell>
        </row>
        <row r="32398">
          <cell r="B32398">
            <v>582</v>
          </cell>
          <cell r="H32398" t="str">
            <v>44078582ETH</v>
          </cell>
        </row>
        <row r="32399">
          <cell r="B32399">
            <v>582</v>
          </cell>
          <cell r="H32399" t="str">
            <v>44078582ETH</v>
          </cell>
        </row>
        <row r="32400">
          <cell r="B32400">
            <v>582</v>
          </cell>
          <cell r="H32400" t="str">
            <v>44078582ETH</v>
          </cell>
        </row>
        <row r="32401">
          <cell r="B32401">
            <v>582</v>
          </cell>
          <cell r="H32401" t="str">
            <v>44078582ETH</v>
          </cell>
        </row>
        <row r="32402">
          <cell r="B32402">
            <v>582</v>
          </cell>
          <cell r="H32402" t="str">
            <v>44078582ETH</v>
          </cell>
        </row>
        <row r="32403">
          <cell r="B32403">
            <v>582</v>
          </cell>
          <cell r="H32403" t="str">
            <v>44078582ETH</v>
          </cell>
        </row>
        <row r="32404">
          <cell r="B32404">
            <v>582</v>
          </cell>
          <cell r="H32404" t="str">
            <v>44078582ETH</v>
          </cell>
        </row>
        <row r="32405">
          <cell r="B32405">
            <v>582</v>
          </cell>
          <cell r="H32405" t="str">
            <v>44078582ETH</v>
          </cell>
        </row>
        <row r="32406">
          <cell r="B32406">
            <v>582</v>
          </cell>
          <cell r="H32406" t="str">
            <v>44078582ETH</v>
          </cell>
        </row>
        <row r="32407">
          <cell r="B32407">
            <v>582</v>
          </cell>
          <cell r="H32407" t="str">
            <v>44078582ETH</v>
          </cell>
        </row>
        <row r="32408">
          <cell r="B32408">
            <v>582</v>
          </cell>
          <cell r="H32408" t="str">
            <v>44078582ETH</v>
          </cell>
        </row>
        <row r="32409">
          <cell r="B32409">
            <v>582</v>
          </cell>
          <cell r="H32409" t="str">
            <v>44078582ETH</v>
          </cell>
        </row>
        <row r="32410">
          <cell r="B32410">
            <v>582</v>
          </cell>
          <cell r="H32410" t="str">
            <v>44078582ETH</v>
          </cell>
        </row>
        <row r="32411">
          <cell r="B32411">
            <v>582</v>
          </cell>
          <cell r="H32411" t="str">
            <v>44078582ETH</v>
          </cell>
        </row>
        <row r="32412">
          <cell r="B32412">
            <v>582</v>
          </cell>
          <cell r="H32412" t="str">
            <v>44078582ETH</v>
          </cell>
        </row>
        <row r="32413">
          <cell r="B32413">
            <v>582</v>
          </cell>
          <cell r="H32413" t="str">
            <v>44078582ETH</v>
          </cell>
        </row>
        <row r="32414">
          <cell r="B32414">
            <v>582</v>
          </cell>
          <cell r="H32414" t="str">
            <v>44078582ETH</v>
          </cell>
        </row>
        <row r="32415">
          <cell r="B32415">
            <v>582</v>
          </cell>
          <cell r="H32415">
            <v>1904</v>
          </cell>
        </row>
        <row r="32416">
          <cell r="B32416">
            <v>582</v>
          </cell>
          <cell r="H32416">
            <v>1904</v>
          </cell>
        </row>
        <row r="32417">
          <cell r="B32417">
            <v>582</v>
          </cell>
          <cell r="H32417">
            <v>1904</v>
          </cell>
        </row>
        <row r="32418">
          <cell r="B32418">
            <v>582</v>
          </cell>
          <cell r="H32418">
            <v>1904</v>
          </cell>
        </row>
        <row r="32419">
          <cell r="B32419">
            <v>582</v>
          </cell>
          <cell r="H32419">
            <v>1904</v>
          </cell>
        </row>
        <row r="32420">
          <cell r="B32420">
            <v>582</v>
          </cell>
          <cell r="H32420">
            <v>1904</v>
          </cell>
        </row>
        <row r="32421">
          <cell r="B32421">
            <v>582</v>
          </cell>
          <cell r="H32421">
            <v>1904</v>
          </cell>
        </row>
        <row r="32422">
          <cell r="B32422">
            <v>582</v>
          </cell>
          <cell r="H32422">
            <v>1904</v>
          </cell>
        </row>
        <row r="32423">
          <cell r="B32423">
            <v>582</v>
          </cell>
          <cell r="H32423">
            <v>1904</v>
          </cell>
        </row>
        <row r="32424">
          <cell r="B32424">
            <v>582</v>
          </cell>
          <cell r="H32424">
            <v>1904</v>
          </cell>
        </row>
        <row r="32425">
          <cell r="B32425">
            <v>582</v>
          </cell>
          <cell r="H32425">
            <v>1904</v>
          </cell>
        </row>
        <row r="32426">
          <cell r="B32426">
            <v>582</v>
          </cell>
          <cell r="H32426">
            <v>1904</v>
          </cell>
        </row>
        <row r="32427">
          <cell r="B32427">
            <v>582</v>
          </cell>
          <cell r="H32427">
            <v>1904</v>
          </cell>
        </row>
        <row r="32428">
          <cell r="B32428">
            <v>582</v>
          </cell>
          <cell r="H32428">
            <v>1904</v>
          </cell>
        </row>
        <row r="32429">
          <cell r="B32429">
            <v>582</v>
          </cell>
          <cell r="H32429">
            <v>1904</v>
          </cell>
        </row>
        <row r="32430">
          <cell r="B32430">
            <v>582</v>
          </cell>
          <cell r="H32430">
            <v>1904</v>
          </cell>
        </row>
        <row r="32431">
          <cell r="B32431">
            <v>582</v>
          </cell>
          <cell r="H32431">
            <v>1904</v>
          </cell>
        </row>
        <row r="32432">
          <cell r="B32432">
            <v>582</v>
          </cell>
          <cell r="H32432">
            <v>1904</v>
          </cell>
        </row>
        <row r="32433">
          <cell r="B32433">
            <v>582</v>
          </cell>
          <cell r="H32433">
            <v>1904</v>
          </cell>
        </row>
        <row r="32434">
          <cell r="B32434">
            <v>582</v>
          </cell>
          <cell r="H32434">
            <v>1904</v>
          </cell>
        </row>
        <row r="32435">
          <cell r="B32435">
            <v>582</v>
          </cell>
          <cell r="H32435">
            <v>1904</v>
          </cell>
        </row>
        <row r="32436">
          <cell r="B32436">
            <v>582</v>
          </cell>
          <cell r="H32436">
            <v>1904</v>
          </cell>
        </row>
        <row r="32437">
          <cell r="B32437">
            <v>582</v>
          </cell>
          <cell r="H32437">
            <v>1904</v>
          </cell>
        </row>
        <row r="32438">
          <cell r="B32438">
            <v>582</v>
          </cell>
          <cell r="H32438">
            <v>1904</v>
          </cell>
        </row>
        <row r="32439">
          <cell r="B32439">
            <v>582</v>
          </cell>
          <cell r="H32439">
            <v>1904</v>
          </cell>
        </row>
        <row r="32440">
          <cell r="B32440">
            <v>582</v>
          </cell>
          <cell r="H32440">
            <v>1904</v>
          </cell>
        </row>
        <row r="32441">
          <cell r="B32441">
            <v>583</v>
          </cell>
          <cell r="H32441" t="str">
            <v>44079583MAR</v>
          </cell>
        </row>
        <row r="32442">
          <cell r="B32442">
            <v>583</v>
          </cell>
          <cell r="H32442" t="str">
            <v>44079583MAR</v>
          </cell>
        </row>
        <row r="32443">
          <cell r="B32443">
            <v>583</v>
          </cell>
          <cell r="H32443" t="str">
            <v>44079583MAR</v>
          </cell>
        </row>
        <row r="32444">
          <cell r="B32444">
            <v>583</v>
          </cell>
          <cell r="H32444" t="str">
            <v>44079583MAR</v>
          </cell>
        </row>
        <row r="32445">
          <cell r="B32445">
            <v>583</v>
          </cell>
          <cell r="H32445" t="str">
            <v>44079583MAR</v>
          </cell>
        </row>
        <row r="32446">
          <cell r="B32446">
            <v>583</v>
          </cell>
          <cell r="H32446" t="str">
            <v>44079583MAR</v>
          </cell>
        </row>
        <row r="32447">
          <cell r="B32447">
            <v>583</v>
          </cell>
          <cell r="H32447" t="str">
            <v>44079583MAR</v>
          </cell>
        </row>
        <row r="32448">
          <cell r="B32448">
            <v>583</v>
          </cell>
          <cell r="H32448" t="str">
            <v>44079583MAR</v>
          </cell>
        </row>
        <row r="32449">
          <cell r="B32449">
            <v>583</v>
          </cell>
          <cell r="H32449" t="str">
            <v>44079583MAR</v>
          </cell>
        </row>
        <row r="32450">
          <cell r="B32450">
            <v>583</v>
          </cell>
          <cell r="H32450" t="str">
            <v>44079583MAR</v>
          </cell>
        </row>
        <row r="32451">
          <cell r="B32451">
            <v>583</v>
          </cell>
          <cell r="H32451" t="str">
            <v>44079583MAR</v>
          </cell>
        </row>
        <row r="32452">
          <cell r="B32452">
            <v>583</v>
          </cell>
          <cell r="H32452" t="str">
            <v>44079583MAR</v>
          </cell>
        </row>
        <row r="32453">
          <cell r="B32453">
            <v>583</v>
          </cell>
          <cell r="H32453" t="str">
            <v>44079583MAR</v>
          </cell>
        </row>
        <row r="32454">
          <cell r="B32454">
            <v>583</v>
          </cell>
          <cell r="H32454" t="str">
            <v>44079583MAR</v>
          </cell>
        </row>
        <row r="32455">
          <cell r="B32455">
            <v>583</v>
          </cell>
          <cell r="H32455" t="str">
            <v>1092</v>
          </cell>
        </row>
        <row r="32456">
          <cell r="B32456">
            <v>583</v>
          </cell>
          <cell r="H32456" t="str">
            <v>1092</v>
          </cell>
        </row>
        <row r="32457">
          <cell r="B32457">
            <v>583</v>
          </cell>
          <cell r="H32457" t="str">
            <v>1092</v>
          </cell>
        </row>
        <row r="32458">
          <cell r="B32458">
            <v>583</v>
          </cell>
          <cell r="H32458" t="str">
            <v>1092</v>
          </cell>
        </row>
        <row r="32459">
          <cell r="B32459">
            <v>583</v>
          </cell>
          <cell r="H32459" t="str">
            <v>1092</v>
          </cell>
        </row>
        <row r="32460">
          <cell r="B32460">
            <v>583</v>
          </cell>
          <cell r="H32460" t="str">
            <v>1092</v>
          </cell>
        </row>
        <row r="32461">
          <cell r="B32461">
            <v>583</v>
          </cell>
          <cell r="H32461" t="str">
            <v>1092</v>
          </cell>
        </row>
        <row r="32462">
          <cell r="B32462">
            <v>583</v>
          </cell>
          <cell r="H32462" t="str">
            <v>1092</v>
          </cell>
        </row>
        <row r="32463">
          <cell r="B32463">
            <v>583</v>
          </cell>
          <cell r="H32463" t="str">
            <v>1092</v>
          </cell>
        </row>
        <row r="32464">
          <cell r="B32464">
            <v>583</v>
          </cell>
          <cell r="H32464" t="str">
            <v>1092</v>
          </cell>
        </row>
        <row r="32465">
          <cell r="B32465">
            <v>583</v>
          </cell>
          <cell r="H32465" t="str">
            <v>1092</v>
          </cell>
        </row>
        <row r="32466">
          <cell r="B32466">
            <v>583</v>
          </cell>
          <cell r="H32466" t="str">
            <v>1092</v>
          </cell>
        </row>
        <row r="32467">
          <cell r="B32467">
            <v>583</v>
          </cell>
          <cell r="H32467" t="str">
            <v>1092</v>
          </cell>
        </row>
        <row r="32468">
          <cell r="B32468">
            <v>583</v>
          </cell>
          <cell r="H32468" t="str">
            <v>1092</v>
          </cell>
        </row>
        <row r="32469">
          <cell r="B32469">
            <v>583</v>
          </cell>
          <cell r="H32469" t="str">
            <v>1092</v>
          </cell>
        </row>
        <row r="32470">
          <cell r="B32470">
            <v>583</v>
          </cell>
          <cell r="H32470" t="str">
            <v>1092</v>
          </cell>
        </row>
        <row r="32471">
          <cell r="B32471">
            <v>583</v>
          </cell>
          <cell r="H32471" t="str">
            <v>1092</v>
          </cell>
        </row>
        <row r="32472">
          <cell r="B32472">
            <v>583</v>
          </cell>
          <cell r="H32472">
            <v>1421</v>
          </cell>
        </row>
        <row r="32473">
          <cell r="B32473">
            <v>583</v>
          </cell>
          <cell r="H32473">
            <v>1421</v>
          </cell>
        </row>
        <row r="32474">
          <cell r="B32474">
            <v>583</v>
          </cell>
          <cell r="H32474">
            <v>1421</v>
          </cell>
        </row>
        <row r="32475">
          <cell r="B32475">
            <v>583</v>
          </cell>
          <cell r="H32475">
            <v>1421</v>
          </cell>
        </row>
        <row r="32476">
          <cell r="B32476">
            <v>583</v>
          </cell>
          <cell r="H32476">
            <v>1421</v>
          </cell>
        </row>
        <row r="32477">
          <cell r="B32477">
            <v>583</v>
          </cell>
          <cell r="H32477">
            <v>1421</v>
          </cell>
        </row>
        <row r="32478">
          <cell r="B32478">
            <v>583</v>
          </cell>
          <cell r="H32478">
            <v>1421</v>
          </cell>
        </row>
        <row r="32479">
          <cell r="B32479">
            <v>583</v>
          </cell>
          <cell r="H32479">
            <v>1421</v>
          </cell>
        </row>
        <row r="32480">
          <cell r="B32480">
            <v>583</v>
          </cell>
          <cell r="H32480">
            <v>1421</v>
          </cell>
        </row>
        <row r="32481">
          <cell r="B32481">
            <v>583</v>
          </cell>
          <cell r="H32481">
            <v>1421</v>
          </cell>
        </row>
        <row r="32482">
          <cell r="B32482">
            <v>583</v>
          </cell>
          <cell r="H32482">
            <v>1421</v>
          </cell>
        </row>
        <row r="32483">
          <cell r="B32483">
            <v>583</v>
          </cell>
          <cell r="H32483">
            <v>1421</v>
          </cell>
        </row>
        <row r="32484">
          <cell r="B32484">
            <v>583</v>
          </cell>
          <cell r="H32484">
            <v>1421</v>
          </cell>
        </row>
        <row r="32485">
          <cell r="B32485">
            <v>583</v>
          </cell>
          <cell r="H32485">
            <v>1421</v>
          </cell>
        </row>
        <row r="32486">
          <cell r="B32486">
            <v>583</v>
          </cell>
          <cell r="H32486">
            <v>1421</v>
          </cell>
        </row>
        <row r="32487">
          <cell r="B32487">
            <v>583</v>
          </cell>
          <cell r="H32487">
            <v>1421</v>
          </cell>
        </row>
        <row r="32488">
          <cell r="B32488">
            <v>583</v>
          </cell>
          <cell r="H32488">
            <v>1421</v>
          </cell>
        </row>
        <row r="32489">
          <cell r="B32489">
            <v>584</v>
          </cell>
          <cell r="H32489" t="str">
            <v>44079584MIC</v>
          </cell>
        </row>
        <row r="32490">
          <cell r="B32490">
            <v>584</v>
          </cell>
          <cell r="H32490" t="str">
            <v>44079584MIC</v>
          </cell>
        </row>
        <row r="32491">
          <cell r="B32491">
            <v>584</v>
          </cell>
          <cell r="H32491" t="str">
            <v>44079584MIC</v>
          </cell>
        </row>
        <row r="32492">
          <cell r="B32492">
            <v>584</v>
          </cell>
          <cell r="H32492" t="str">
            <v>44079584MIC</v>
          </cell>
        </row>
        <row r="32493">
          <cell r="B32493">
            <v>584</v>
          </cell>
          <cell r="H32493" t="str">
            <v>44079584MIC</v>
          </cell>
        </row>
        <row r="32494">
          <cell r="B32494">
            <v>584</v>
          </cell>
          <cell r="H32494" t="str">
            <v>44079584MIC</v>
          </cell>
        </row>
        <row r="32495">
          <cell r="B32495">
            <v>584</v>
          </cell>
          <cell r="H32495" t="str">
            <v>44079584MIC</v>
          </cell>
        </row>
        <row r="32496">
          <cell r="B32496">
            <v>584</v>
          </cell>
          <cell r="H32496" t="str">
            <v>44079584MIC</v>
          </cell>
        </row>
        <row r="32497">
          <cell r="B32497">
            <v>584</v>
          </cell>
          <cell r="H32497" t="str">
            <v>44079584MIC</v>
          </cell>
        </row>
        <row r="32498">
          <cell r="B32498">
            <v>584</v>
          </cell>
          <cell r="H32498" t="str">
            <v>44079584MIC</v>
          </cell>
        </row>
        <row r="32499">
          <cell r="B32499">
            <v>584</v>
          </cell>
          <cell r="H32499" t="str">
            <v>44079584MIC</v>
          </cell>
        </row>
        <row r="32500">
          <cell r="B32500">
            <v>584</v>
          </cell>
          <cell r="H32500" t="str">
            <v>44079584MIC</v>
          </cell>
        </row>
        <row r="32501">
          <cell r="B32501">
            <v>584</v>
          </cell>
          <cell r="H32501" t="str">
            <v>1011</v>
          </cell>
        </row>
        <row r="32502">
          <cell r="B32502">
            <v>584</v>
          </cell>
          <cell r="H32502" t="str">
            <v>1011</v>
          </cell>
        </row>
        <row r="32503">
          <cell r="B32503">
            <v>584</v>
          </cell>
          <cell r="H32503" t="str">
            <v>1011</v>
          </cell>
        </row>
        <row r="32504">
          <cell r="B32504">
            <v>584</v>
          </cell>
          <cell r="H32504" t="str">
            <v>1011</v>
          </cell>
        </row>
        <row r="32505">
          <cell r="B32505">
            <v>584</v>
          </cell>
          <cell r="H32505" t="str">
            <v>1011</v>
          </cell>
        </row>
        <row r="32506">
          <cell r="B32506">
            <v>584</v>
          </cell>
          <cell r="H32506" t="str">
            <v>1011</v>
          </cell>
        </row>
        <row r="32507">
          <cell r="B32507">
            <v>584</v>
          </cell>
          <cell r="H32507" t="str">
            <v>1011</v>
          </cell>
        </row>
        <row r="32508">
          <cell r="B32508">
            <v>584</v>
          </cell>
          <cell r="H32508" t="str">
            <v>1011</v>
          </cell>
        </row>
        <row r="32509">
          <cell r="B32509">
            <v>584</v>
          </cell>
          <cell r="H32509" t="str">
            <v>1011</v>
          </cell>
        </row>
        <row r="32510">
          <cell r="B32510">
            <v>584</v>
          </cell>
          <cell r="H32510" t="str">
            <v>1011</v>
          </cell>
        </row>
        <row r="32511">
          <cell r="B32511">
            <v>584</v>
          </cell>
          <cell r="H32511" t="str">
            <v>1011</v>
          </cell>
        </row>
        <row r="32512">
          <cell r="B32512">
            <v>584</v>
          </cell>
          <cell r="H32512" t="str">
            <v>1011</v>
          </cell>
        </row>
        <row r="32513">
          <cell r="B32513">
            <v>584</v>
          </cell>
          <cell r="H32513" t="str">
            <v>1011</v>
          </cell>
        </row>
        <row r="32514">
          <cell r="B32514">
            <v>584</v>
          </cell>
          <cell r="H32514" t="str">
            <v>1011</v>
          </cell>
        </row>
        <row r="32515">
          <cell r="B32515">
            <v>584</v>
          </cell>
          <cell r="H32515" t="str">
            <v>1011</v>
          </cell>
        </row>
        <row r="32516">
          <cell r="B32516">
            <v>584</v>
          </cell>
          <cell r="H32516" t="str">
            <v>1011</v>
          </cell>
        </row>
        <row r="32517">
          <cell r="B32517">
            <v>584</v>
          </cell>
          <cell r="H32517" t="str">
            <v>1011</v>
          </cell>
        </row>
        <row r="32518">
          <cell r="B32518">
            <v>584</v>
          </cell>
          <cell r="H32518" t="str">
            <v>1011</v>
          </cell>
        </row>
        <row r="32519">
          <cell r="B32519">
            <v>584</v>
          </cell>
          <cell r="H32519" t="str">
            <v>1011</v>
          </cell>
        </row>
        <row r="32520">
          <cell r="B32520">
            <v>584</v>
          </cell>
          <cell r="H32520" t="str">
            <v>1011</v>
          </cell>
        </row>
        <row r="32521">
          <cell r="B32521">
            <v>584</v>
          </cell>
          <cell r="H32521" t="str">
            <v>1011</v>
          </cell>
        </row>
        <row r="32522">
          <cell r="B32522">
            <v>584</v>
          </cell>
          <cell r="H32522" t="str">
            <v>1011</v>
          </cell>
        </row>
        <row r="32523">
          <cell r="B32523">
            <v>584</v>
          </cell>
          <cell r="H32523" t="str">
            <v>1011</v>
          </cell>
        </row>
        <row r="32524">
          <cell r="B32524">
            <v>584</v>
          </cell>
          <cell r="H32524" t="str">
            <v>1011</v>
          </cell>
        </row>
        <row r="32525">
          <cell r="B32525">
            <v>584</v>
          </cell>
          <cell r="H32525" t="str">
            <v>1011</v>
          </cell>
        </row>
        <row r="32526">
          <cell r="B32526">
            <v>584</v>
          </cell>
          <cell r="H32526" t="str">
            <v>1011</v>
          </cell>
        </row>
        <row r="32527">
          <cell r="B32527">
            <v>584</v>
          </cell>
          <cell r="H32527" t="str">
            <v>1011</v>
          </cell>
        </row>
        <row r="32528">
          <cell r="B32528">
            <v>584</v>
          </cell>
          <cell r="H32528" t="str">
            <v>1011</v>
          </cell>
        </row>
        <row r="32529">
          <cell r="B32529">
            <v>584</v>
          </cell>
          <cell r="H32529" t="str">
            <v>1011</v>
          </cell>
        </row>
        <row r="32530">
          <cell r="B32530">
            <v>584</v>
          </cell>
          <cell r="H32530" t="str">
            <v>1011</v>
          </cell>
        </row>
        <row r="32531">
          <cell r="B32531">
            <v>584</v>
          </cell>
          <cell r="H32531" t="str">
            <v>1011</v>
          </cell>
        </row>
        <row r="32532">
          <cell r="B32532">
            <v>584</v>
          </cell>
          <cell r="H32532" t="str">
            <v>1011</v>
          </cell>
        </row>
        <row r="32533">
          <cell r="B32533">
            <v>584</v>
          </cell>
          <cell r="H32533" t="str">
            <v>1011</v>
          </cell>
        </row>
        <row r="32534">
          <cell r="B32534">
            <v>584</v>
          </cell>
          <cell r="H32534" t="str">
            <v>1011</v>
          </cell>
        </row>
        <row r="32535">
          <cell r="B32535">
            <v>584</v>
          </cell>
          <cell r="H32535" t="str">
            <v>1011</v>
          </cell>
        </row>
        <row r="32536">
          <cell r="B32536">
            <v>584</v>
          </cell>
          <cell r="H32536" t="str">
            <v>1011</v>
          </cell>
        </row>
        <row r="32537">
          <cell r="B32537">
            <v>584</v>
          </cell>
          <cell r="H32537" t="str">
            <v>1011</v>
          </cell>
        </row>
        <row r="32538">
          <cell r="B32538">
            <v>584</v>
          </cell>
          <cell r="H32538" t="str">
            <v>1011</v>
          </cell>
        </row>
        <row r="32539">
          <cell r="B32539">
            <v>584</v>
          </cell>
          <cell r="H32539" t="str">
            <v>1011</v>
          </cell>
        </row>
        <row r="32540">
          <cell r="B32540">
            <v>584</v>
          </cell>
          <cell r="H32540" t="str">
            <v>1011</v>
          </cell>
        </row>
        <row r="32541">
          <cell r="B32541">
            <v>584</v>
          </cell>
          <cell r="H32541" t="str">
            <v>1011</v>
          </cell>
        </row>
        <row r="32542">
          <cell r="B32542">
            <v>584</v>
          </cell>
          <cell r="H32542">
            <v>1890</v>
          </cell>
        </row>
        <row r="32543">
          <cell r="B32543">
            <v>584</v>
          </cell>
          <cell r="H32543">
            <v>1890</v>
          </cell>
        </row>
        <row r="32544">
          <cell r="B32544">
            <v>584</v>
          </cell>
          <cell r="H32544">
            <v>1890</v>
          </cell>
        </row>
        <row r="32545">
          <cell r="B32545">
            <v>584</v>
          </cell>
          <cell r="H32545">
            <v>1890</v>
          </cell>
        </row>
        <row r="32546">
          <cell r="B32546">
            <v>584</v>
          </cell>
          <cell r="H32546">
            <v>1890</v>
          </cell>
        </row>
        <row r="32547">
          <cell r="B32547">
            <v>584</v>
          </cell>
          <cell r="H32547">
            <v>1890</v>
          </cell>
        </row>
        <row r="32548">
          <cell r="B32548">
            <v>584</v>
          </cell>
          <cell r="H32548">
            <v>1890</v>
          </cell>
        </row>
        <row r="32549">
          <cell r="B32549">
            <v>584</v>
          </cell>
          <cell r="H32549">
            <v>1890</v>
          </cell>
        </row>
        <row r="32550">
          <cell r="B32550">
            <v>584</v>
          </cell>
          <cell r="H32550">
            <v>1890</v>
          </cell>
        </row>
        <row r="32551">
          <cell r="B32551">
            <v>584</v>
          </cell>
          <cell r="H32551">
            <v>1890</v>
          </cell>
        </row>
        <row r="32552">
          <cell r="B32552">
            <v>584</v>
          </cell>
          <cell r="H32552">
            <v>1890</v>
          </cell>
        </row>
        <row r="32553">
          <cell r="B32553">
            <v>584</v>
          </cell>
          <cell r="H32553">
            <v>1890</v>
          </cell>
        </row>
        <row r="32554">
          <cell r="B32554">
            <v>584</v>
          </cell>
          <cell r="H32554">
            <v>1890</v>
          </cell>
        </row>
        <row r="32555">
          <cell r="B32555">
            <v>584</v>
          </cell>
          <cell r="H32555">
            <v>1890</v>
          </cell>
        </row>
        <row r="32556">
          <cell r="B32556">
            <v>584</v>
          </cell>
          <cell r="H32556">
            <v>1890</v>
          </cell>
        </row>
        <row r="32557">
          <cell r="B32557">
            <v>584</v>
          </cell>
          <cell r="H32557">
            <v>1890</v>
          </cell>
        </row>
        <row r="32558">
          <cell r="B32558">
            <v>584</v>
          </cell>
          <cell r="H32558">
            <v>1890</v>
          </cell>
        </row>
        <row r="32559">
          <cell r="B32559">
            <v>584</v>
          </cell>
          <cell r="H32559">
            <v>1890</v>
          </cell>
        </row>
        <row r="32560">
          <cell r="B32560">
            <v>584</v>
          </cell>
          <cell r="H32560">
            <v>1890</v>
          </cell>
        </row>
        <row r="32561">
          <cell r="B32561">
            <v>584</v>
          </cell>
          <cell r="H32561">
            <v>7988</v>
          </cell>
        </row>
        <row r="32562">
          <cell r="B32562">
            <v>584</v>
          </cell>
          <cell r="H32562">
            <v>7988</v>
          </cell>
        </row>
        <row r="32563">
          <cell r="B32563">
            <v>584</v>
          </cell>
          <cell r="H32563">
            <v>7988</v>
          </cell>
        </row>
        <row r="32564">
          <cell r="B32564">
            <v>584</v>
          </cell>
          <cell r="H32564">
            <v>7988</v>
          </cell>
        </row>
        <row r="32565">
          <cell r="B32565">
            <v>584</v>
          </cell>
          <cell r="H32565">
            <v>7988</v>
          </cell>
        </row>
        <row r="32566">
          <cell r="B32566">
            <v>584</v>
          </cell>
          <cell r="H32566">
            <v>7988</v>
          </cell>
        </row>
        <row r="32567">
          <cell r="B32567">
            <v>584</v>
          </cell>
          <cell r="H32567">
            <v>7988</v>
          </cell>
        </row>
        <row r="32568">
          <cell r="B32568">
            <v>584</v>
          </cell>
          <cell r="H32568">
            <v>7988</v>
          </cell>
        </row>
        <row r="32569">
          <cell r="B32569">
            <v>584</v>
          </cell>
          <cell r="H32569">
            <v>7988</v>
          </cell>
        </row>
        <row r="32570">
          <cell r="B32570">
            <v>584</v>
          </cell>
          <cell r="H32570">
            <v>7988</v>
          </cell>
        </row>
        <row r="32571">
          <cell r="B32571">
            <v>584</v>
          </cell>
          <cell r="H32571">
            <v>7988</v>
          </cell>
        </row>
        <row r="32572">
          <cell r="B32572">
            <v>584</v>
          </cell>
          <cell r="H32572">
            <v>7988</v>
          </cell>
        </row>
        <row r="32573">
          <cell r="B32573">
            <v>584</v>
          </cell>
          <cell r="H32573">
            <v>7988</v>
          </cell>
        </row>
        <row r="32574">
          <cell r="B32574">
            <v>584</v>
          </cell>
          <cell r="H32574">
            <v>7988</v>
          </cell>
        </row>
        <row r="32575">
          <cell r="B32575">
            <v>584</v>
          </cell>
          <cell r="H32575">
            <v>7988</v>
          </cell>
        </row>
        <row r="32576">
          <cell r="B32576">
            <v>584</v>
          </cell>
          <cell r="H32576">
            <v>7988</v>
          </cell>
        </row>
        <row r="32577">
          <cell r="B32577">
            <v>584</v>
          </cell>
          <cell r="H32577">
            <v>7988</v>
          </cell>
        </row>
        <row r="32578">
          <cell r="B32578">
            <v>584</v>
          </cell>
          <cell r="H32578">
            <v>7988</v>
          </cell>
        </row>
        <row r="32579">
          <cell r="B32579">
            <v>584</v>
          </cell>
          <cell r="H32579">
            <v>7988</v>
          </cell>
        </row>
        <row r="32580">
          <cell r="B32580">
            <v>584</v>
          </cell>
          <cell r="H32580">
            <v>7988</v>
          </cell>
        </row>
        <row r="32581">
          <cell r="B32581">
            <v>584</v>
          </cell>
          <cell r="H32581">
            <v>7988</v>
          </cell>
        </row>
        <row r="32582">
          <cell r="B32582">
            <v>584</v>
          </cell>
          <cell r="H32582">
            <v>7988</v>
          </cell>
        </row>
        <row r="32583">
          <cell r="B32583">
            <v>584</v>
          </cell>
          <cell r="H32583">
            <v>7988</v>
          </cell>
        </row>
        <row r="32584">
          <cell r="B32584">
            <v>584</v>
          </cell>
          <cell r="H32584">
            <v>7988</v>
          </cell>
        </row>
        <row r="32585">
          <cell r="B32585">
            <v>584</v>
          </cell>
          <cell r="H32585">
            <v>7988</v>
          </cell>
        </row>
        <row r="32586">
          <cell r="B32586">
            <v>584</v>
          </cell>
          <cell r="H32586">
            <v>8414</v>
          </cell>
        </row>
        <row r="32587">
          <cell r="B32587">
            <v>584</v>
          </cell>
          <cell r="H32587">
            <v>8414</v>
          </cell>
        </row>
        <row r="32588">
          <cell r="B32588">
            <v>584</v>
          </cell>
          <cell r="H32588">
            <v>8414</v>
          </cell>
        </row>
        <row r="32589">
          <cell r="B32589">
            <v>584</v>
          </cell>
          <cell r="H32589">
            <v>8414</v>
          </cell>
        </row>
        <row r="32590">
          <cell r="B32590">
            <v>584</v>
          </cell>
          <cell r="H32590">
            <v>8414</v>
          </cell>
        </row>
        <row r="32591">
          <cell r="B32591">
            <v>584</v>
          </cell>
          <cell r="H32591">
            <v>8414</v>
          </cell>
        </row>
        <row r="32592">
          <cell r="B32592">
            <v>584</v>
          </cell>
          <cell r="H32592">
            <v>8414</v>
          </cell>
        </row>
        <row r="32593">
          <cell r="B32593">
            <v>584</v>
          </cell>
          <cell r="H32593">
            <v>8414</v>
          </cell>
        </row>
        <row r="32594">
          <cell r="B32594">
            <v>584</v>
          </cell>
          <cell r="H32594">
            <v>8414</v>
          </cell>
        </row>
        <row r="32595">
          <cell r="B32595">
            <v>584</v>
          </cell>
          <cell r="H32595">
            <v>8414</v>
          </cell>
        </row>
        <row r="32596">
          <cell r="B32596">
            <v>584</v>
          </cell>
          <cell r="H32596">
            <v>8414</v>
          </cell>
        </row>
        <row r="32597">
          <cell r="B32597">
            <v>584</v>
          </cell>
          <cell r="H32597">
            <v>8414</v>
          </cell>
        </row>
        <row r="32598">
          <cell r="B32598">
            <v>584</v>
          </cell>
          <cell r="H32598">
            <v>8414</v>
          </cell>
        </row>
        <row r="32599">
          <cell r="B32599">
            <v>584</v>
          </cell>
          <cell r="H32599">
            <v>8414</v>
          </cell>
        </row>
        <row r="32600">
          <cell r="B32600">
            <v>584</v>
          </cell>
          <cell r="H32600">
            <v>8414</v>
          </cell>
        </row>
        <row r="32601">
          <cell r="B32601">
            <v>584</v>
          </cell>
          <cell r="H32601">
            <v>8414</v>
          </cell>
        </row>
        <row r="32602">
          <cell r="B32602">
            <v>584</v>
          </cell>
          <cell r="H32602">
            <v>8414</v>
          </cell>
        </row>
        <row r="32603">
          <cell r="B32603">
            <v>584</v>
          </cell>
          <cell r="H32603">
            <v>8414</v>
          </cell>
        </row>
        <row r="32604">
          <cell r="B32604">
            <v>584</v>
          </cell>
          <cell r="H32604">
            <v>8414</v>
          </cell>
        </row>
        <row r="32605">
          <cell r="B32605">
            <v>584</v>
          </cell>
          <cell r="H32605">
            <v>8414</v>
          </cell>
        </row>
        <row r="32606">
          <cell r="B32606">
            <v>584</v>
          </cell>
          <cell r="H32606">
            <v>8414</v>
          </cell>
        </row>
        <row r="32607">
          <cell r="B32607">
            <v>584</v>
          </cell>
          <cell r="H32607">
            <v>8414</v>
          </cell>
        </row>
        <row r="32608">
          <cell r="B32608">
            <v>584</v>
          </cell>
          <cell r="H32608">
            <v>8414</v>
          </cell>
        </row>
        <row r="32609">
          <cell r="B32609">
            <v>584</v>
          </cell>
          <cell r="H32609">
            <v>8414</v>
          </cell>
        </row>
        <row r="32610">
          <cell r="B32610">
            <v>584</v>
          </cell>
          <cell r="H32610">
            <v>8414</v>
          </cell>
        </row>
        <row r="32611">
          <cell r="B32611">
            <v>584</v>
          </cell>
          <cell r="H32611">
            <v>8845</v>
          </cell>
        </row>
        <row r="32612">
          <cell r="B32612">
            <v>584</v>
          </cell>
          <cell r="H32612">
            <v>8845</v>
          </cell>
        </row>
        <row r="32613">
          <cell r="B32613">
            <v>584</v>
          </cell>
          <cell r="H32613">
            <v>8845</v>
          </cell>
        </row>
        <row r="32614">
          <cell r="B32614">
            <v>584</v>
          </cell>
          <cell r="H32614">
            <v>8845</v>
          </cell>
        </row>
        <row r="32615">
          <cell r="B32615">
            <v>584</v>
          </cell>
          <cell r="H32615">
            <v>8845</v>
          </cell>
        </row>
        <row r="32616">
          <cell r="B32616">
            <v>584</v>
          </cell>
          <cell r="H32616">
            <v>8845</v>
          </cell>
        </row>
        <row r="32617">
          <cell r="B32617">
            <v>584</v>
          </cell>
          <cell r="H32617">
            <v>8845</v>
          </cell>
        </row>
        <row r="32618">
          <cell r="B32618">
            <v>584</v>
          </cell>
          <cell r="H32618">
            <v>8845</v>
          </cell>
        </row>
        <row r="32619">
          <cell r="B32619">
            <v>584</v>
          </cell>
          <cell r="H32619">
            <v>8845</v>
          </cell>
        </row>
        <row r="32620">
          <cell r="B32620">
            <v>584</v>
          </cell>
          <cell r="H32620">
            <v>8845</v>
          </cell>
        </row>
        <row r="32621">
          <cell r="B32621">
            <v>584</v>
          </cell>
          <cell r="H32621">
            <v>8845</v>
          </cell>
        </row>
        <row r="32622">
          <cell r="B32622">
            <v>584</v>
          </cell>
          <cell r="H32622">
            <v>8845</v>
          </cell>
        </row>
        <row r="32623">
          <cell r="B32623">
            <v>584</v>
          </cell>
          <cell r="H32623">
            <v>8845</v>
          </cell>
        </row>
        <row r="32624">
          <cell r="B32624">
            <v>584</v>
          </cell>
          <cell r="H32624">
            <v>8845</v>
          </cell>
        </row>
        <row r="32625">
          <cell r="B32625">
            <v>584</v>
          </cell>
          <cell r="H32625">
            <v>8845</v>
          </cell>
        </row>
        <row r="32626">
          <cell r="B32626">
            <v>584</v>
          </cell>
          <cell r="H32626">
            <v>8845</v>
          </cell>
        </row>
        <row r="32627">
          <cell r="B32627">
            <v>584</v>
          </cell>
          <cell r="H32627">
            <v>8845</v>
          </cell>
        </row>
        <row r="32628">
          <cell r="B32628">
            <v>584</v>
          </cell>
          <cell r="H32628">
            <v>8845</v>
          </cell>
        </row>
        <row r="32629">
          <cell r="B32629">
            <v>584</v>
          </cell>
          <cell r="H32629">
            <v>8845</v>
          </cell>
        </row>
        <row r="32630">
          <cell r="B32630">
            <v>584</v>
          </cell>
          <cell r="H32630">
            <v>8845</v>
          </cell>
        </row>
        <row r="32631">
          <cell r="B32631">
            <v>584</v>
          </cell>
          <cell r="H32631">
            <v>8845</v>
          </cell>
        </row>
        <row r="32632">
          <cell r="B32632">
            <v>584</v>
          </cell>
          <cell r="H32632">
            <v>8845</v>
          </cell>
        </row>
        <row r="32633">
          <cell r="B32633">
            <v>584</v>
          </cell>
          <cell r="H32633">
            <v>8845</v>
          </cell>
        </row>
        <row r="32634">
          <cell r="B32634">
            <v>584</v>
          </cell>
          <cell r="H32634">
            <v>8845</v>
          </cell>
        </row>
        <row r="32635">
          <cell r="B32635">
            <v>584</v>
          </cell>
          <cell r="H32635">
            <v>8845</v>
          </cell>
        </row>
        <row r="32636">
          <cell r="B32636">
            <v>584</v>
          </cell>
          <cell r="H32636">
            <v>8845</v>
          </cell>
        </row>
        <row r="32637">
          <cell r="B32637">
            <v>584</v>
          </cell>
          <cell r="H32637">
            <v>8845</v>
          </cell>
        </row>
        <row r="32638">
          <cell r="B32638">
            <v>584</v>
          </cell>
          <cell r="H32638">
            <v>8845</v>
          </cell>
        </row>
        <row r="32639">
          <cell r="B32639">
            <v>584</v>
          </cell>
          <cell r="H32639">
            <v>8845</v>
          </cell>
        </row>
        <row r="32640">
          <cell r="B32640">
            <v>584</v>
          </cell>
          <cell r="H32640">
            <v>8845</v>
          </cell>
        </row>
        <row r="32641">
          <cell r="B32641">
            <v>584</v>
          </cell>
          <cell r="H32641">
            <v>8845</v>
          </cell>
        </row>
        <row r="32642">
          <cell r="B32642">
            <v>584</v>
          </cell>
          <cell r="H32642">
            <v>8845</v>
          </cell>
        </row>
        <row r="32643">
          <cell r="B32643">
            <v>584</v>
          </cell>
          <cell r="H32643">
            <v>8845</v>
          </cell>
        </row>
        <row r="32644">
          <cell r="B32644">
            <v>584</v>
          </cell>
          <cell r="H32644">
            <v>8845</v>
          </cell>
        </row>
        <row r="32645">
          <cell r="B32645">
            <v>584</v>
          </cell>
          <cell r="H32645">
            <v>8845</v>
          </cell>
        </row>
        <row r="32646">
          <cell r="B32646">
            <v>584</v>
          </cell>
          <cell r="H32646">
            <v>8845</v>
          </cell>
        </row>
        <row r="32647">
          <cell r="B32647">
            <v>584</v>
          </cell>
          <cell r="H32647">
            <v>8845</v>
          </cell>
        </row>
        <row r="32648">
          <cell r="B32648">
            <v>585</v>
          </cell>
          <cell r="H32648" t="str">
            <v>44100585YAH</v>
          </cell>
        </row>
        <row r="32649">
          <cell r="B32649">
            <v>585</v>
          </cell>
          <cell r="H32649" t="str">
            <v>44100585YAH</v>
          </cell>
        </row>
        <row r="32650">
          <cell r="B32650">
            <v>585</v>
          </cell>
          <cell r="H32650" t="str">
            <v>44100585YAH</v>
          </cell>
        </row>
        <row r="32651">
          <cell r="B32651">
            <v>585</v>
          </cell>
          <cell r="H32651" t="str">
            <v>44100585YAH</v>
          </cell>
        </row>
        <row r="32652">
          <cell r="B32652">
            <v>585</v>
          </cell>
          <cell r="H32652" t="str">
            <v>44100585YAH</v>
          </cell>
        </row>
        <row r="32653">
          <cell r="B32653">
            <v>585</v>
          </cell>
          <cell r="H32653" t="str">
            <v>44100585YAH</v>
          </cell>
        </row>
        <row r="32654">
          <cell r="B32654">
            <v>585</v>
          </cell>
          <cell r="H32654" t="str">
            <v>44100585YAH</v>
          </cell>
        </row>
        <row r="32655">
          <cell r="B32655">
            <v>585</v>
          </cell>
          <cell r="H32655" t="str">
            <v>44100585YAH</v>
          </cell>
        </row>
        <row r="32656">
          <cell r="B32656">
            <v>585</v>
          </cell>
          <cell r="H32656" t="str">
            <v>44100585YAH</v>
          </cell>
        </row>
        <row r="32657">
          <cell r="B32657">
            <v>585</v>
          </cell>
          <cell r="H32657" t="str">
            <v>44100585YAH</v>
          </cell>
        </row>
        <row r="32658">
          <cell r="B32658">
            <v>585</v>
          </cell>
          <cell r="H32658" t="str">
            <v>44100585YAH</v>
          </cell>
        </row>
        <row r="32659">
          <cell r="B32659">
            <v>585</v>
          </cell>
          <cell r="H32659" t="str">
            <v>44100585YAH</v>
          </cell>
        </row>
        <row r="32660">
          <cell r="B32660">
            <v>585</v>
          </cell>
          <cell r="H32660" t="str">
            <v>44100585YAH</v>
          </cell>
        </row>
        <row r="32661">
          <cell r="B32661">
            <v>585</v>
          </cell>
          <cell r="H32661" t="str">
            <v>44100585YAH</v>
          </cell>
        </row>
        <row r="32662">
          <cell r="B32662">
            <v>585</v>
          </cell>
          <cell r="H32662" t="str">
            <v>44100585YAH</v>
          </cell>
        </row>
        <row r="32663">
          <cell r="B32663">
            <v>585</v>
          </cell>
          <cell r="H32663" t="str">
            <v>44100585YAH</v>
          </cell>
        </row>
        <row r="32664">
          <cell r="B32664">
            <v>585</v>
          </cell>
          <cell r="H32664" t="str">
            <v>44100585YAH</v>
          </cell>
        </row>
        <row r="32665">
          <cell r="B32665">
            <v>585</v>
          </cell>
          <cell r="H32665" t="str">
            <v>44100585YAH</v>
          </cell>
        </row>
        <row r="32666">
          <cell r="B32666">
            <v>585</v>
          </cell>
          <cell r="H32666" t="str">
            <v>1196</v>
          </cell>
        </row>
        <row r="32667">
          <cell r="B32667">
            <v>585</v>
          </cell>
          <cell r="H32667" t="str">
            <v>1196</v>
          </cell>
        </row>
        <row r="32668">
          <cell r="B32668">
            <v>585</v>
          </cell>
          <cell r="H32668" t="str">
            <v>1196</v>
          </cell>
        </row>
        <row r="32669">
          <cell r="B32669">
            <v>585</v>
          </cell>
          <cell r="H32669" t="str">
            <v>1196</v>
          </cell>
        </row>
        <row r="32670">
          <cell r="B32670">
            <v>585</v>
          </cell>
          <cell r="H32670" t="str">
            <v>1196</v>
          </cell>
        </row>
        <row r="32671">
          <cell r="B32671">
            <v>585</v>
          </cell>
          <cell r="H32671" t="str">
            <v>1196</v>
          </cell>
        </row>
        <row r="32672">
          <cell r="B32672">
            <v>585</v>
          </cell>
          <cell r="H32672" t="str">
            <v>1196</v>
          </cell>
        </row>
        <row r="32673">
          <cell r="B32673">
            <v>585</v>
          </cell>
          <cell r="H32673" t="str">
            <v>1196</v>
          </cell>
        </row>
        <row r="32674">
          <cell r="B32674">
            <v>585</v>
          </cell>
          <cell r="H32674" t="str">
            <v>1196</v>
          </cell>
        </row>
        <row r="32675">
          <cell r="B32675">
            <v>585</v>
          </cell>
          <cell r="H32675" t="str">
            <v>1196</v>
          </cell>
        </row>
        <row r="32676">
          <cell r="B32676">
            <v>585</v>
          </cell>
          <cell r="H32676" t="str">
            <v>1196</v>
          </cell>
        </row>
        <row r="32677">
          <cell r="B32677">
            <v>585</v>
          </cell>
          <cell r="H32677" t="str">
            <v>1196</v>
          </cell>
        </row>
        <row r="32678">
          <cell r="B32678">
            <v>585</v>
          </cell>
          <cell r="H32678" t="str">
            <v>1196</v>
          </cell>
        </row>
        <row r="32679">
          <cell r="B32679">
            <v>585</v>
          </cell>
          <cell r="H32679" t="str">
            <v>1196</v>
          </cell>
        </row>
        <row r="32680">
          <cell r="B32680">
            <v>585</v>
          </cell>
          <cell r="H32680" t="str">
            <v>1196</v>
          </cell>
        </row>
        <row r="32681">
          <cell r="B32681">
            <v>585</v>
          </cell>
          <cell r="H32681" t="str">
            <v>1196</v>
          </cell>
        </row>
        <row r="32682">
          <cell r="B32682">
            <v>585</v>
          </cell>
          <cell r="H32682" t="str">
            <v>1196</v>
          </cell>
        </row>
        <row r="32683">
          <cell r="B32683">
            <v>585</v>
          </cell>
          <cell r="H32683" t="str">
            <v>1196</v>
          </cell>
        </row>
        <row r="32684">
          <cell r="B32684">
            <v>585</v>
          </cell>
          <cell r="H32684" t="str">
            <v>1196</v>
          </cell>
        </row>
        <row r="32685">
          <cell r="B32685">
            <v>585</v>
          </cell>
          <cell r="H32685" t="str">
            <v>1196</v>
          </cell>
        </row>
        <row r="32686">
          <cell r="B32686">
            <v>586</v>
          </cell>
          <cell r="H32686" t="str">
            <v>44086586ROS</v>
          </cell>
        </row>
        <row r="32687">
          <cell r="B32687">
            <v>586</v>
          </cell>
          <cell r="H32687" t="str">
            <v>44086586ROS</v>
          </cell>
        </row>
        <row r="32688">
          <cell r="B32688">
            <v>586</v>
          </cell>
          <cell r="H32688" t="str">
            <v>44086586ROS</v>
          </cell>
        </row>
        <row r="32689">
          <cell r="B32689">
            <v>586</v>
          </cell>
          <cell r="H32689" t="str">
            <v>44086586ROS</v>
          </cell>
        </row>
        <row r="32690">
          <cell r="B32690">
            <v>586</v>
          </cell>
          <cell r="H32690" t="str">
            <v>44086586ROS</v>
          </cell>
        </row>
        <row r="32691">
          <cell r="B32691">
            <v>586</v>
          </cell>
          <cell r="H32691" t="str">
            <v>44086586ROS</v>
          </cell>
        </row>
        <row r="32692">
          <cell r="B32692">
            <v>586</v>
          </cell>
          <cell r="H32692" t="str">
            <v>44086586ROS</v>
          </cell>
        </row>
        <row r="32693">
          <cell r="B32693">
            <v>586</v>
          </cell>
          <cell r="H32693" t="str">
            <v>44086586ROS</v>
          </cell>
        </row>
        <row r="32694">
          <cell r="B32694">
            <v>586</v>
          </cell>
          <cell r="H32694" t="str">
            <v>44086586ROS</v>
          </cell>
        </row>
        <row r="32695">
          <cell r="B32695">
            <v>586</v>
          </cell>
          <cell r="H32695" t="str">
            <v>44086586ROS</v>
          </cell>
        </row>
        <row r="32696">
          <cell r="B32696">
            <v>586</v>
          </cell>
          <cell r="H32696" t="str">
            <v>44086586ROS</v>
          </cell>
        </row>
        <row r="32697">
          <cell r="B32697">
            <v>586</v>
          </cell>
          <cell r="H32697" t="str">
            <v>44086586ROS</v>
          </cell>
        </row>
        <row r="32698">
          <cell r="B32698">
            <v>586</v>
          </cell>
          <cell r="H32698" t="str">
            <v>44086586ROS</v>
          </cell>
        </row>
        <row r="32699">
          <cell r="B32699">
            <v>586</v>
          </cell>
          <cell r="H32699" t="str">
            <v>44086586ROS</v>
          </cell>
        </row>
        <row r="32700">
          <cell r="B32700">
            <v>586</v>
          </cell>
          <cell r="H32700" t="str">
            <v>44086586ROS</v>
          </cell>
        </row>
        <row r="32701">
          <cell r="B32701">
            <v>586</v>
          </cell>
          <cell r="H32701" t="str">
            <v>44086586ROS</v>
          </cell>
        </row>
        <row r="32702">
          <cell r="B32702">
            <v>586</v>
          </cell>
          <cell r="H32702" t="str">
            <v>44086586ROS</v>
          </cell>
        </row>
        <row r="32703">
          <cell r="B32703">
            <v>586</v>
          </cell>
          <cell r="H32703" t="str">
            <v>44086586ROS</v>
          </cell>
        </row>
        <row r="32704">
          <cell r="B32704">
            <v>586</v>
          </cell>
          <cell r="H32704" t="str">
            <v>44086586ROS</v>
          </cell>
        </row>
        <row r="32705">
          <cell r="B32705">
            <v>586</v>
          </cell>
          <cell r="H32705" t="str">
            <v>44086586ROS</v>
          </cell>
        </row>
        <row r="32706">
          <cell r="B32706">
            <v>586</v>
          </cell>
          <cell r="H32706" t="str">
            <v>44086586ROS</v>
          </cell>
        </row>
        <row r="32707">
          <cell r="B32707">
            <v>586</v>
          </cell>
          <cell r="H32707" t="str">
            <v>44086586ROS</v>
          </cell>
        </row>
        <row r="32708">
          <cell r="B32708">
            <v>586</v>
          </cell>
          <cell r="H32708">
            <v>7923</v>
          </cell>
        </row>
        <row r="32709">
          <cell r="B32709">
            <v>586</v>
          </cell>
          <cell r="H32709">
            <v>7923</v>
          </cell>
        </row>
        <row r="32710">
          <cell r="B32710">
            <v>586</v>
          </cell>
          <cell r="H32710">
            <v>7923</v>
          </cell>
        </row>
        <row r="32711">
          <cell r="B32711">
            <v>586</v>
          </cell>
          <cell r="H32711">
            <v>7923</v>
          </cell>
        </row>
        <row r="32712">
          <cell r="B32712">
            <v>586</v>
          </cell>
          <cell r="H32712">
            <v>7923</v>
          </cell>
        </row>
        <row r="32713">
          <cell r="B32713">
            <v>586</v>
          </cell>
          <cell r="H32713">
            <v>7923</v>
          </cell>
        </row>
        <row r="32714">
          <cell r="B32714">
            <v>586</v>
          </cell>
          <cell r="H32714">
            <v>7923</v>
          </cell>
        </row>
        <row r="32715">
          <cell r="B32715">
            <v>586</v>
          </cell>
          <cell r="H32715">
            <v>7923</v>
          </cell>
        </row>
        <row r="32716">
          <cell r="B32716">
            <v>586</v>
          </cell>
          <cell r="H32716">
            <v>7923</v>
          </cell>
        </row>
        <row r="32717">
          <cell r="B32717">
            <v>586</v>
          </cell>
          <cell r="H32717">
            <v>7923</v>
          </cell>
        </row>
        <row r="32718">
          <cell r="B32718">
            <v>586</v>
          </cell>
          <cell r="H32718">
            <v>7923</v>
          </cell>
        </row>
        <row r="32719">
          <cell r="B32719">
            <v>586</v>
          </cell>
          <cell r="H32719">
            <v>7923</v>
          </cell>
        </row>
        <row r="32720">
          <cell r="B32720">
            <v>586</v>
          </cell>
          <cell r="H32720">
            <v>7923</v>
          </cell>
        </row>
        <row r="32721">
          <cell r="B32721">
            <v>586</v>
          </cell>
          <cell r="H32721">
            <v>7923</v>
          </cell>
        </row>
        <row r="32722">
          <cell r="B32722">
            <v>586</v>
          </cell>
          <cell r="H32722">
            <v>7923</v>
          </cell>
        </row>
        <row r="32723">
          <cell r="B32723">
            <v>586</v>
          </cell>
          <cell r="H32723">
            <v>7923</v>
          </cell>
        </row>
        <row r="32724">
          <cell r="B32724">
            <v>586</v>
          </cell>
          <cell r="H32724">
            <v>7923</v>
          </cell>
        </row>
        <row r="32725">
          <cell r="B32725">
            <v>587</v>
          </cell>
          <cell r="H32725" t="str">
            <v>44091587VAL</v>
          </cell>
        </row>
        <row r="32726">
          <cell r="B32726">
            <v>587</v>
          </cell>
          <cell r="H32726" t="str">
            <v>44091587VAL</v>
          </cell>
        </row>
        <row r="32727">
          <cell r="B32727">
            <v>587</v>
          </cell>
          <cell r="H32727" t="str">
            <v>44091587VAL</v>
          </cell>
        </row>
        <row r="32728">
          <cell r="B32728">
            <v>587</v>
          </cell>
          <cell r="H32728" t="str">
            <v>44091587VAL</v>
          </cell>
        </row>
        <row r="32729">
          <cell r="B32729">
            <v>587</v>
          </cell>
          <cell r="H32729" t="str">
            <v>44091587VAL</v>
          </cell>
        </row>
        <row r="32730">
          <cell r="B32730">
            <v>587</v>
          </cell>
          <cell r="H32730" t="str">
            <v>44091587VAL</v>
          </cell>
        </row>
        <row r="32731">
          <cell r="B32731">
            <v>587</v>
          </cell>
          <cell r="H32731" t="str">
            <v>44091587VAL</v>
          </cell>
        </row>
        <row r="32732">
          <cell r="B32732">
            <v>587</v>
          </cell>
          <cell r="H32732" t="str">
            <v>44091587VAL</v>
          </cell>
        </row>
        <row r="32733">
          <cell r="B32733">
            <v>587</v>
          </cell>
          <cell r="H32733" t="str">
            <v>44091587VAL</v>
          </cell>
        </row>
        <row r="32734">
          <cell r="B32734">
            <v>587</v>
          </cell>
          <cell r="H32734" t="str">
            <v>44091587VAL</v>
          </cell>
        </row>
        <row r="32735">
          <cell r="B32735">
            <v>587</v>
          </cell>
          <cell r="H32735" t="str">
            <v>44091587VAL</v>
          </cell>
        </row>
        <row r="32736">
          <cell r="B32736">
            <v>587</v>
          </cell>
          <cell r="H32736" t="str">
            <v>44091587VAL</v>
          </cell>
        </row>
        <row r="32737">
          <cell r="B32737">
            <v>587</v>
          </cell>
          <cell r="H32737" t="str">
            <v>44091587VAL</v>
          </cell>
        </row>
        <row r="32738">
          <cell r="B32738">
            <v>587</v>
          </cell>
          <cell r="H32738" t="str">
            <v>1108</v>
          </cell>
        </row>
        <row r="32739">
          <cell r="B32739">
            <v>587</v>
          </cell>
          <cell r="H32739" t="str">
            <v>1108</v>
          </cell>
        </row>
        <row r="32740">
          <cell r="B32740">
            <v>587</v>
          </cell>
          <cell r="H32740" t="str">
            <v>1108</v>
          </cell>
        </row>
        <row r="32741">
          <cell r="B32741">
            <v>587</v>
          </cell>
          <cell r="H32741" t="str">
            <v>1108</v>
          </cell>
        </row>
        <row r="32742">
          <cell r="B32742">
            <v>587</v>
          </cell>
          <cell r="H32742" t="str">
            <v>1108</v>
          </cell>
        </row>
        <row r="32743">
          <cell r="B32743">
            <v>587</v>
          </cell>
          <cell r="H32743" t="str">
            <v>1108</v>
          </cell>
        </row>
        <row r="32744">
          <cell r="B32744">
            <v>587</v>
          </cell>
          <cell r="H32744" t="str">
            <v>1108</v>
          </cell>
        </row>
        <row r="32745">
          <cell r="B32745">
            <v>587</v>
          </cell>
          <cell r="H32745" t="str">
            <v>1108</v>
          </cell>
        </row>
        <row r="32746">
          <cell r="B32746">
            <v>587</v>
          </cell>
          <cell r="H32746" t="str">
            <v>1108</v>
          </cell>
        </row>
        <row r="32747">
          <cell r="B32747">
            <v>587</v>
          </cell>
          <cell r="H32747" t="str">
            <v>1108</v>
          </cell>
        </row>
        <row r="32748">
          <cell r="B32748">
            <v>587</v>
          </cell>
          <cell r="H32748" t="str">
            <v>1108</v>
          </cell>
        </row>
        <row r="32749">
          <cell r="B32749">
            <v>587</v>
          </cell>
          <cell r="H32749" t="str">
            <v>1108</v>
          </cell>
        </row>
        <row r="32750">
          <cell r="B32750">
            <v>587</v>
          </cell>
          <cell r="H32750">
            <v>1527</v>
          </cell>
        </row>
        <row r="32751">
          <cell r="B32751">
            <v>587</v>
          </cell>
          <cell r="H32751">
            <v>1527</v>
          </cell>
        </row>
        <row r="32752">
          <cell r="B32752">
            <v>587</v>
          </cell>
          <cell r="H32752">
            <v>1527</v>
          </cell>
        </row>
        <row r="32753">
          <cell r="B32753">
            <v>587</v>
          </cell>
          <cell r="H32753">
            <v>1527</v>
          </cell>
        </row>
        <row r="32754">
          <cell r="B32754">
            <v>587</v>
          </cell>
          <cell r="H32754">
            <v>1527</v>
          </cell>
        </row>
        <row r="32755">
          <cell r="B32755">
            <v>587</v>
          </cell>
          <cell r="H32755">
            <v>1527</v>
          </cell>
        </row>
        <row r="32756">
          <cell r="B32756">
            <v>587</v>
          </cell>
          <cell r="H32756">
            <v>1527</v>
          </cell>
        </row>
        <row r="32757">
          <cell r="B32757">
            <v>587</v>
          </cell>
          <cell r="H32757">
            <v>1527</v>
          </cell>
        </row>
        <row r="32758">
          <cell r="B32758">
            <v>587</v>
          </cell>
          <cell r="H32758">
            <v>1527</v>
          </cell>
        </row>
        <row r="32759">
          <cell r="B32759">
            <v>587</v>
          </cell>
          <cell r="H32759">
            <v>1527</v>
          </cell>
        </row>
        <row r="32760">
          <cell r="B32760">
            <v>587</v>
          </cell>
          <cell r="H32760">
            <v>1527</v>
          </cell>
        </row>
        <row r="32761">
          <cell r="B32761">
            <v>587</v>
          </cell>
          <cell r="H32761">
            <v>2036</v>
          </cell>
        </row>
        <row r="32762">
          <cell r="B32762">
            <v>587</v>
          </cell>
          <cell r="H32762">
            <v>2036</v>
          </cell>
        </row>
        <row r="32763">
          <cell r="B32763">
            <v>587</v>
          </cell>
          <cell r="H32763">
            <v>2036</v>
          </cell>
        </row>
        <row r="32764">
          <cell r="B32764">
            <v>587</v>
          </cell>
          <cell r="H32764">
            <v>2036</v>
          </cell>
        </row>
        <row r="32765">
          <cell r="B32765">
            <v>587</v>
          </cell>
          <cell r="H32765">
            <v>2036</v>
          </cell>
        </row>
        <row r="32766">
          <cell r="B32766">
            <v>587</v>
          </cell>
          <cell r="H32766">
            <v>2036</v>
          </cell>
        </row>
        <row r="32767">
          <cell r="B32767">
            <v>587</v>
          </cell>
          <cell r="H32767">
            <v>2036</v>
          </cell>
        </row>
        <row r="32768">
          <cell r="B32768">
            <v>587</v>
          </cell>
          <cell r="H32768">
            <v>2036</v>
          </cell>
        </row>
        <row r="32769">
          <cell r="B32769">
            <v>587</v>
          </cell>
          <cell r="H32769">
            <v>2036</v>
          </cell>
        </row>
        <row r="32770">
          <cell r="B32770">
            <v>587</v>
          </cell>
          <cell r="H32770">
            <v>2036</v>
          </cell>
        </row>
        <row r="32771">
          <cell r="B32771">
            <v>587</v>
          </cell>
          <cell r="H32771">
            <v>2036</v>
          </cell>
        </row>
        <row r="32772">
          <cell r="B32772">
            <v>587</v>
          </cell>
          <cell r="H32772">
            <v>2036</v>
          </cell>
        </row>
        <row r="32773">
          <cell r="B32773">
            <v>587</v>
          </cell>
          <cell r="H32773">
            <v>2036</v>
          </cell>
        </row>
        <row r="32774">
          <cell r="B32774">
            <v>587</v>
          </cell>
          <cell r="H32774">
            <v>2036</v>
          </cell>
        </row>
        <row r="32775">
          <cell r="B32775">
            <v>587</v>
          </cell>
          <cell r="H32775">
            <v>2036</v>
          </cell>
        </row>
        <row r="32776">
          <cell r="B32776">
            <v>587</v>
          </cell>
          <cell r="H32776">
            <v>2036</v>
          </cell>
        </row>
        <row r="32777">
          <cell r="B32777">
            <v>587</v>
          </cell>
          <cell r="H32777">
            <v>2036</v>
          </cell>
        </row>
        <row r="32778">
          <cell r="B32778">
            <v>587</v>
          </cell>
          <cell r="H32778">
            <v>2036</v>
          </cell>
        </row>
        <row r="32779">
          <cell r="B32779">
            <v>587</v>
          </cell>
          <cell r="H32779">
            <v>2036</v>
          </cell>
        </row>
        <row r="32780">
          <cell r="B32780">
            <v>587</v>
          </cell>
          <cell r="H32780">
            <v>2036</v>
          </cell>
        </row>
        <row r="32781">
          <cell r="B32781">
            <v>587</v>
          </cell>
          <cell r="H32781">
            <v>2036</v>
          </cell>
        </row>
        <row r="32782">
          <cell r="B32782">
            <v>587</v>
          </cell>
          <cell r="H32782">
            <v>8126</v>
          </cell>
        </row>
        <row r="32783">
          <cell r="B32783">
            <v>587</v>
          </cell>
          <cell r="H32783">
            <v>8126</v>
          </cell>
        </row>
        <row r="32784">
          <cell r="B32784">
            <v>587</v>
          </cell>
          <cell r="H32784">
            <v>8126</v>
          </cell>
        </row>
        <row r="32785">
          <cell r="B32785">
            <v>587</v>
          </cell>
          <cell r="H32785">
            <v>8126</v>
          </cell>
        </row>
        <row r="32786">
          <cell r="B32786">
            <v>587</v>
          </cell>
          <cell r="H32786">
            <v>8126</v>
          </cell>
        </row>
        <row r="32787">
          <cell r="B32787">
            <v>587</v>
          </cell>
          <cell r="H32787">
            <v>8126</v>
          </cell>
        </row>
        <row r="32788">
          <cell r="B32788">
            <v>587</v>
          </cell>
          <cell r="H32788">
            <v>8126</v>
          </cell>
        </row>
        <row r="32789">
          <cell r="B32789">
            <v>587</v>
          </cell>
          <cell r="H32789">
            <v>8126</v>
          </cell>
        </row>
        <row r="32790">
          <cell r="B32790">
            <v>587</v>
          </cell>
          <cell r="H32790">
            <v>8126</v>
          </cell>
        </row>
        <row r="32791">
          <cell r="B32791">
            <v>587</v>
          </cell>
          <cell r="H32791">
            <v>8126</v>
          </cell>
        </row>
        <row r="32792">
          <cell r="B32792">
            <v>587</v>
          </cell>
          <cell r="H32792">
            <v>8126</v>
          </cell>
        </row>
        <row r="32793">
          <cell r="B32793">
            <v>587</v>
          </cell>
          <cell r="H32793">
            <v>8126</v>
          </cell>
        </row>
        <row r="32794">
          <cell r="B32794">
            <v>587</v>
          </cell>
          <cell r="H32794">
            <v>8126</v>
          </cell>
        </row>
        <row r="32795">
          <cell r="B32795">
            <v>587</v>
          </cell>
          <cell r="H32795">
            <v>8126</v>
          </cell>
        </row>
        <row r="32796">
          <cell r="B32796">
            <v>587</v>
          </cell>
          <cell r="H32796">
            <v>8126</v>
          </cell>
        </row>
        <row r="32797">
          <cell r="B32797">
            <v>587</v>
          </cell>
          <cell r="H32797">
            <v>8126</v>
          </cell>
        </row>
        <row r="32798">
          <cell r="B32798">
            <v>587</v>
          </cell>
          <cell r="H32798">
            <v>8126</v>
          </cell>
        </row>
        <row r="32799">
          <cell r="B32799">
            <v>587</v>
          </cell>
          <cell r="H32799">
            <v>8126</v>
          </cell>
        </row>
        <row r="32800">
          <cell r="B32800">
            <v>587</v>
          </cell>
          <cell r="H32800">
            <v>8485</v>
          </cell>
        </row>
        <row r="32801">
          <cell r="B32801">
            <v>587</v>
          </cell>
          <cell r="H32801">
            <v>8485</v>
          </cell>
        </row>
        <row r="32802">
          <cell r="B32802">
            <v>587</v>
          </cell>
          <cell r="H32802">
            <v>8485</v>
          </cell>
        </row>
        <row r="32803">
          <cell r="B32803">
            <v>587</v>
          </cell>
          <cell r="H32803">
            <v>8485</v>
          </cell>
        </row>
        <row r="32804">
          <cell r="B32804">
            <v>587</v>
          </cell>
          <cell r="H32804">
            <v>8485</v>
          </cell>
        </row>
        <row r="32805">
          <cell r="B32805">
            <v>587</v>
          </cell>
          <cell r="H32805">
            <v>8485</v>
          </cell>
        </row>
        <row r="32806">
          <cell r="B32806">
            <v>587</v>
          </cell>
          <cell r="H32806">
            <v>8485</v>
          </cell>
        </row>
        <row r="32807">
          <cell r="B32807">
            <v>587</v>
          </cell>
          <cell r="H32807">
            <v>8485</v>
          </cell>
        </row>
        <row r="32808">
          <cell r="B32808">
            <v>587</v>
          </cell>
          <cell r="H32808">
            <v>8485</v>
          </cell>
        </row>
        <row r="32809">
          <cell r="B32809">
            <v>587</v>
          </cell>
          <cell r="H32809">
            <v>8485</v>
          </cell>
        </row>
        <row r="32810">
          <cell r="B32810">
            <v>587</v>
          </cell>
          <cell r="H32810">
            <v>8485</v>
          </cell>
        </row>
        <row r="32811">
          <cell r="B32811">
            <v>587</v>
          </cell>
          <cell r="H32811">
            <v>8485</v>
          </cell>
        </row>
        <row r="32812">
          <cell r="B32812">
            <v>587</v>
          </cell>
          <cell r="H32812">
            <v>8485</v>
          </cell>
        </row>
        <row r="32813">
          <cell r="B32813">
            <v>587</v>
          </cell>
          <cell r="H32813">
            <v>8485</v>
          </cell>
        </row>
        <row r="32814">
          <cell r="B32814">
            <v>587</v>
          </cell>
          <cell r="H32814">
            <v>8485</v>
          </cell>
        </row>
        <row r="32815">
          <cell r="B32815">
            <v>587</v>
          </cell>
          <cell r="H32815">
            <v>8485</v>
          </cell>
        </row>
        <row r="32816">
          <cell r="B32816">
            <v>587</v>
          </cell>
          <cell r="H32816">
            <v>8485</v>
          </cell>
        </row>
        <row r="32817">
          <cell r="B32817">
            <v>587</v>
          </cell>
          <cell r="H32817">
            <v>8485</v>
          </cell>
        </row>
        <row r="32818">
          <cell r="B32818">
            <v>587</v>
          </cell>
          <cell r="H32818">
            <v>8485</v>
          </cell>
        </row>
        <row r="32819">
          <cell r="B32819">
            <v>587</v>
          </cell>
          <cell r="H32819">
            <v>8839</v>
          </cell>
        </row>
        <row r="32820">
          <cell r="B32820">
            <v>587</v>
          </cell>
          <cell r="H32820">
            <v>8839</v>
          </cell>
        </row>
        <row r="32821">
          <cell r="B32821">
            <v>587</v>
          </cell>
          <cell r="H32821">
            <v>8839</v>
          </cell>
        </row>
        <row r="32822">
          <cell r="B32822">
            <v>587</v>
          </cell>
          <cell r="H32822">
            <v>8839</v>
          </cell>
        </row>
        <row r="32823">
          <cell r="B32823">
            <v>587</v>
          </cell>
          <cell r="H32823">
            <v>8839</v>
          </cell>
        </row>
        <row r="32824">
          <cell r="B32824">
            <v>587</v>
          </cell>
          <cell r="H32824">
            <v>8839</v>
          </cell>
        </row>
        <row r="32825">
          <cell r="B32825">
            <v>587</v>
          </cell>
          <cell r="H32825">
            <v>8839</v>
          </cell>
        </row>
        <row r="32826">
          <cell r="B32826">
            <v>587</v>
          </cell>
          <cell r="H32826">
            <v>8839</v>
          </cell>
        </row>
        <row r="32827">
          <cell r="B32827">
            <v>587</v>
          </cell>
          <cell r="H32827">
            <v>8839</v>
          </cell>
        </row>
        <row r="32828">
          <cell r="B32828">
            <v>587</v>
          </cell>
          <cell r="H32828">
            <v>8839</v>
          </cell>
        </row>
        <row r="32829">
          <cell r="B32829">
            <v>587</v>
          </cell>
          <cell r="H32829">
            <v>8839</v>
          </cell>
        </row>
        <row r="32830">
          <cell r="B32830">
            <v>587</v>
          </cell>
          <cell r="H32830">
            <v>8839</v>
          </cell>
        </row>
        <row r="32831">
          <cell r="B32831">
            <v>587</v>
          </cell>
          <cell r="H32831">
            <v>8839</v>
          </cell>
        </row>
        <row r="32832">
          <cell r="B32832">
            <v>587</v>
          </cell>
          <cell r="H32832">
            <v>8839</v>
          </cell>
        </row>
        <row r="32833">
          <cell r="B32833">
            <v>587</v>
          </cell>
          <cell r="H32833">
            <v>8839</v>
          </cell>
        </row>
        <row r="32834">
          <cell r="B32834">
            <v>587</v>
          </cell>
          <cell r="H32834">
            <v>8839</v>
          </cell>
        </row>
        <row r="32835">
          <cell r="B32835">
            <v>587</v>
          </cell>
          <cell r="H32835">
            <v>8839</v>
          </cell>
        </row>
        <row r="32836">
          <cell r="B32836">
            <v>587</v>
          </cell>
          <cell r="H32836">
            <v>8839</v>
          </cell>
        </row>
        <row r="32837">
          <cell r="B32837">
            <v>587</v>
          </cell>
          <cell r="H32837">
            <v>8839</v>
          </cell>
        </row>
        <row r="32838">
          <cell r="B32838">
            <v>587</v>
          </cell>
          <cell r="H32838">
            <v>8839</v>
          </cell>
        </row>
        <row r="32839">
          <cell r="B32839">
            <v>587</v>
          </cell>
          <cell r="H32839">
            <v>8839</v>
          </cell>
        </row>
        <row r="32840">
          <cell r="B32840">
            <v>587</v>
          </cell>
          <cell r="H32840">
            <v>8839</v>
          </cell>
        </row>
        <row r="32841">
          <cell r="B32841">
            <v>587</v>
          </cell>
          <cell r="H32841">
            <v>8839</v>
          </cell>
        </row>
        <row r="32842">
          <cell r="B32842">
            <v>587</v>
          </cell>
          <cell r="H32842">
            <v>8839</v>
          </cell>
        </row>
        <row r="32843">
          <cell r="B32843">
            <v>587</v>
          </cell>
          <cell r="H32843">
            <v>8839</v>
          </cell>
        </row>
        <row r="32844">
          <cell r="B32844">
            <v>588</v>
          </cell>
          <cell r="H32844" t="str">
            <v>44091588MIL</v>
          </cell>
        </row>
        <row r="32845">
          <cell r="B32845">
            <v>588</v>
          </cell>
          <cell r="H32845" t="str">
            <v>44091588MIL</v>
          </cell>
        </row>
        <row r="32846">
          <cell r="B32846">
            <v>588</v>
          </cell>
          <cell r="H32846" t="str">
            <v>44091588MIL</v>
          </cell>
        </row>
        <row r="32847">
          <cell r="B32847">
            <v>588</v>
          </cell>
          <cell r="H32847" t="str">
            <v>44091588MIL</v>
          </cell>
        </row>
        <row r="32848">
          <cell r="B32848">
            <v>588</v>
          </cell>
          <cell r="H32848" t="str">
            <v>44091588MIL</v>
          </cell>
        </row>
        <row r="32849">
          <cell r="B32849">
            <v>588</v>
          </cell>
          <cell r="H32849" t="str">
            <v>44091588MIL</v>
          </cell>
        </row>
        <row r="32850">
          <cell r="B32850">
            <v>588</v>
          </cell>
          <cell r="H32850" t="str">
            <v>44091588MIL</v>
          </cell>
        </row>
        <row r="32851">
          <cell r="B32851">
            <v>588</v>
          </cell>
          <cell r="H32851" t="str">
            <v>44091588MIL</v>
          </cell>
        </row>
        <row r="32852">
          <cell r="B32852">
            <v>588</v>
          </cell>
          <cell r="H32852" t="str">
            <v>44091588MIL</v>
          </cell>
        </row>
        <row r="32853">
          <cell r="B32853">
            <v>588</v>
          </cell>
          <cell r="H32853" t="str">
            <v>44091588MIL</v>
          </cell>
        </row>
        <row r="32854">
          <cell r="B32854">
            <v>588</v>
          </cell>
          <cell r="H32854" t="str">
            <v>44091588MIL</v>
          </cell>
        </row>
        <row r="32855">
          <cell r="B32855">
            <v>588</v>
          </cell>
          <cell r="H32855" t="str">
            <v>44091588MIL</v>
          </cell>
        </row>
        <row r="32856">
          <cell r="B32856">
            <v>588</v>
          </cell>
          <cell r="H32856" t="str">
            <v>44091588MIL</v>
          </cell>
        </row>
        <row r="32857">
          <cell r="B32857">
            <v>588</v>
          </cell>
          <cell r="H32857" t="str">
            <v>44091588MIL</v>
          </cell>
        </row>
        <row r="32858">
          <cell r="B32858">
            <v>588</v>
          </cell>
          <cell r="H32858" t="str">
            <v>44091588MIL</v>
          </cell>
        </row>
        <row r="32859">
          <cell r="B32859">
            <v>588</v>
          </cell>
          <cell r="H32859" t="str">
            <v>44091588MIL</v>
          </cell>
        </row>
        <row r="32860">
          <cell r="B32860">
            <v>588</v>
          </cell>
          <cell r="H32860" t="str">
            <v>44091588MIL</v>
          </cell>
        </row>
        <row r="32861">
          <cell r="B32861">
            <v>588</v>
          </cell>
          <cell r="H32861" t="str">
            <v>44091588MIL</v>
          </cell>
        </row>
        <row r="32862">
          <cell r="B32862">
            <v>588</v>
          </cell>
          <cell r="H32862" t="str">
            <v>44091588MIL</v>
          </cell>
        </row>
        <row r="32863">
          <cell r="B32863">
            <v>589</v>
          </cell>
          <cell r="H32863" t="str">
            <v>44091589MAR</v>
          </cell>
        </row>
        <row r="32864">
          <cell r="B32864">
            <v>589</v>
          </cell>
          <cell r="H32864" t="str">
            <v>44091589MAR</v>
          </cell>
        </row>
        <row r="32865">
          <cell r="B32865">
            <v>589</v>
          </cell>
          <cell r="H32865" t="str">
            <v>44091589MAR</v>
          </cell>
        </row>
        <row r="32866">
          <cell r="B32866">
            <v>589</v>
          </cell>
          <cell r="H32866" t="str">
            <v>44091589MAR</v>
          </cell>
        </row>
        <row r="32867">
          <cell r="B32867">
            <v>589</v>
          </cell>
          <cell r="H32867" t="str">
            <v>44091589MAR</v>
          </cell>
        </row>
        <row r="32868">
          <cell r="B32868">
            <v>589</v>
          </cell>
          <cell r="H32868" t="str">
            <v>44091589MAR</v>
          </cell>
        </row>
        <row r="32869">
          <cell r="B32869">
            <v>589</v>
          </cell>
          <cell r="H32869" t="str">
            <v>44091589MAR</v>
          </cell>
        </row>
        <row r="32870">
          <cell r="B32870">
            <v>589</v>
          </cell>
          <cell r="H32870" t="str">
            <v>44091589MAR</v>
          </cell>
        </row>
        <row r="32871">
          <cell r="B32871">
            <v>589</v>
          </cell>
          <cell r="H32871" t="str">
            <v>44091589MAR</v>
          </cell>
        </row>
        <row r="32872">
          <cell r="B32872">
            <v>589</v>
          </cell>
          <cell r="H32872" t="str">
            <v>44091589MAR</v>
          </cell>
        </row>
        <row r="32873">
          <cell r="B32873">
            <v>589</v>
          </cell>
          <cell r="H32873" t="str">
            <v>44091589MAR</v>
          </cell>
        </row>
        <row r="32874">
          <cell r="B32874">
            <v>589</v>
          </cell>
          <cell r="H32874" t="str">
            <v>44091589MAR</v>
          </cell>
        </row>
        <row r="32875">
          <cell r="B32875">
            <v>589</v>
          </cell>
          <cell r="H32875" t="str">
            <v>44091589MAR</v>
          </cell>
        </row>
        <row r="32876">
          <cell r="B32876">
            <v>589</v>
          </cell>
          <cell r="H32876" t="str">
            <v>44091589MAR</v>
          </cell>
        </row>
        <row r="32877">
          <cell r="B32877">
            <v>589</v>
          </cell>
          <cell r="H32877" t="str">
            <v>44091589MAR</v>
          </cell>
        </row>
        <row r="32878">
          <cell r="B32878">
            <v>589</v>
          </cell>
          <cell r="H32878" t="str">
            <v>44091589MAR</v>
          </cell>
        </row>
        <row r="32879">
          <cell r="B32879">
            <v>589</v>
          </cell>
          <cell r="H32879" t="str">
            <v>44091589MAR</v>
          </cell>
        </row>
        <row r="32880">
          <cell r="B32880">
            <v>589</v>
          </cell>
          <cell r="H32880" t="str">
            <v>44091589MAR</v>
          </cell>
        </row>
        <row r="32881">
          <cell r="B32881">
            <v>589</v>
          </cell>
          <cell r="H32881" t="str">
            <v>44091589MAR</v>
          </cell>
        </row>
        <row r="32882">
          <cell r="B32882">
            <v>589</v>
          </cell>
          <cell r="H32882" t="str">
            <v>44091589MAR</v>
          </cell>
        </row>
        <row r="32883">
          <cell r="B32883">
            <v>589</v>
          </cell>
          <cell r="H32883" t="str">
            <v>44091589MAR</v>
          </cell>
        </row>
        <row r="32884">
          <cell r="B32884">
            <v>589</v>
          </cell>
          <cell r="H32884" t="str">
            <v>44091589MAR</v>
          </cell>
        </row>
        <row r="32885">
          <cell r="B32885">
            <v>590</v>
          </cell>
          <cell r="H32885" t="str">
            <v>44092590BLA</v>
          </cell>
        </row>
        <row r="32886">
          <cell r="B32886">
            <v>590</v>
          </cell>
          <cell r="H32886" t="str">
            <v>44092590BLA</v>
          </cell>
        </row>
        <row r="32887">
          <cell r="B32887">
            <v>590</v>
          </cell>
          <cell r="H32887" t="str">
            <v>44092590BLA</v>
          </cell>
        </row>
        <row r="32888">
          <cell r="B32888">
            <v>590</v>
          </cell>
          <cell r="H32888" t="str">
            <v>44092590BLA</v>
          </cell>
        </row>
        <row r="32889">
          <cell r="B32889">
            <v>590</v>
          </cell>
          <cell r="H32889" t="str">
            <v>44092590BLA</v>
          </cell>
        </row>
        <row r="32890">
          <cell r="B32890">
            <v>590</v>
          </cell>
          <cell r="H32890" t="str">
            <v>44092590BLA</v>
          </cell>
        </row>
        <row r="32891">
          <cell r="B32891">
            <v>590</v>
          </cell>
          <cell r="H32891" t="str">
            <v>44092590BLA</v>
          </cell>
        </row>
        <row r="32892">
          <cell r="B32892">
            <v>590</v>
          </cell>
          <cell r="H32892" t="str">
            <v>44092590BLA</v>
          </cell>
        </row>
        <row r="32893">
          <cell r="B32893">
            <v>590</v>
          </cell>
          <cell r="H32893" t="str">
            <v>44092590BLA</v>
          </cell>
        </row>
        <row r="32894">
          <cell r="B32894">
            <v>590</v>
          </cell>
          <cell r="H32894" t="str">
            <v>44092590BLA</v>
          </cell>
        </row>
        <row r="32895">
          <cell r="B32895">
            <v>590</v>
          </cell>
          <cell r="H32895" t="str">
            <v>44092590BLA</v>
          </cell>
        </row>
        <row r="32896">
          <cell r="B32896">
            <v>590</v>
          </cell>
          <cell r="H32896" t="str">
            <v>44092590BLA</v>
          </cell>
        </row>
        <row r="32897">
          <cell r="B32897">
            <v>590</v>
          </cell>
          <cell r="H32897" t="str">
            <v>44092590BLA</v>
          </cell>
        </row>
        <row r="32898">
          <cell r="B32898">
            <v>591</v>
          </cell>
          <cell r="H32898" t="str">
            <v>44092591JUL</v>
          </cell>
        </row>
        <row r="32899">
          <cell r="B32899">
            <v>591</v>
          </cell>
          <cell r="H32899" t="str">
            <v>44092591JUL</v>
          </cell>
        </row>
        <row r="32900">
          <cell r="B32900">
            <v>591</v>
          </cell>
          <cell r="H32900" t="str">
            <v>44092591JUL</v>
          </cell>
        </row>
        <row r="32901">
          <cell r="B32901">
            <v>591</v>
          </cell>
          <cell r="H32901" t="str">
            <v>44092591JUL</v>
          </cell>
        </row>
        <row r="32902">
          <cell r="B32902">
            <v>591</v>
          </cell>
          <cell r="H32902" t="str">
            <v>44092591JUL</v>
          </cell>
        </row>
        <row r="32903">
          <cell r="B32903">
            <v>591</v>
          </cell>
          <cell r="H32903" t="str">
            <v>44092591JUL</v>
          </cell>
        </row>
        <row r="32904">
          <cell r="B32904">
            <v>591</v>
          </cell>
          <cell r="H32904" t="str">
            <v>44092591JUL</v>
          </cell>
        </row>
        <row r="32905">
          <cell r="B32905">
            <v>591</v>
          </cell>
          <cell r="H32905" t="str">
            <v>44092591JUL</v>
          </cell>
        </row>
        <row r="32906">
          <cell r="B32906">
            <v>591</v>
          </cell>
          <cell r="H32906" t="str">
            <v>44092591JUL</v>
          </cell>
        </row>
        <row r="32907">
          <cell r="B32907">
            <v>591</v>
          </cell>
          <cell r="H32907" t="str">
            <v>44092591JUL</v>
          </cell>
        </row>
        <row r="32908">
          <cell r="B32908">
            <v>591</v>
          </cell>
          <cell r="H32908" t="str">
            <v>44092591JUL</v>
          </cell>
        </row>
        <row r="32909">
          <cell r="B32909">
            <v>591</v>
          </cell>
          <cell r="H32909" t="str">
            <v>44092591JUL</v>
          </cell>
        </row>
        <row r="32910">
          <cell r="B32910">
            <v>591</v>
          </cell>
          <cell r="H32910" t="str">
            <v>44092591JUL</v>
          </cell>
        </row>
        <row r="32911">
          <cell r="B32911">
            <v>591</v>
          </cell>
          <cell r="H32911" t="str">
            <v>44092591JUL</v>
          </cell>
        </row>
        <row r="32912">
          <cell r="B32912">
            <v>591</v>
          </cell>
          <cell r="H32912" t="str">
            <v>44092591JUL</v>
          </cell>
        </row>
        <row r="32913">
          <cell r="B32913">
            <v>591</v>
          </cell>
          <cell r="H32913" t="str">
            <v>44092591JUL</v>
          </cell>
        </row>
        <row r="32914">
          <cell r="B32914">
            <v>591</v>
          </cell>
          <cell r="H32914" t="str">
            <v>44092591JUL</v>
          </cell>
        </row>
        <row r="32915">
          <cell r="B32915">
            <v>591</v>
          </cell>
          <cell r="H32915" t="str">
            <v>44092591JUL</v>
          </cell>
        </row>
        <row r="32916">
          <cell r="B32916">
            <v>591</v>
          </cell>
          <cell r="H32916" t="str">
            <v>1159</v>
          </cell>
        </row>
        <row r="32917">
          <cell r="B32917">
            <v>591</v>
          </cell>
          <cell r="H32917" t="str">
            <v>1159</v>
          </cell>
        </row>
        <row r="32918">
          <cell r="B32918">
            <v>591</v>
          </cell>
          <cell r="H32918" t="str">
            <v>1159</v>
          </cell>
        </row>
        <row r="32919">
          <cell r="B32919">
            <v>591</v>
          </cell>
          <cell r="H32919" t="str">
            <v>1159</v>
          </cell>
        </row>
        <row r="32920">
          <cell r="B32920">
            <v>591</v>
          </cell>
          <cell r="H32920" t="str">
            <v>1159</v>
          </cell>
        </row>
        <row r="32921">
          <cell r="B32921">
            <v>591</v>
          </cell>
          <cell r="H32921" t="str">
            <v>1159</v>
          </cell>
        </row>
        <row r="32922">
          <cell r="B32922">
            <v>591</v>
          </cell>
          <cell r="H32922" t="str">
            <v>1159</v>
          </cell>
        </row>
        <row r="32923">
          <cell r="B32923">
            <v>591</v>
          </cell>
          <cell r="H32923" t="str">
            <v>1159</v>
          </cell>
        </row>
        <row r="32924">
          <cell r="B32924">
            <v>591</v>
          </cell>
          <cell r="H32924" t="str">
            <v>1159</v>
          </cell>
        </row>
        <row r="32925">
          <cell r="B32925">
            <v>591</v>
          </cell>
          <cell r="H32925" t="str">
            <v>1159</v>
          </cell>
        </row>
        <row r="32926">
          <cell r="B32926">
            <v>591</v>
          </cell>
          <cell r="H32926" t="str">
            <v>1159</v>
          </cell>
        </row>
        <row r="32927">
          <cell r="B32927">
            <v>591</v>
          </cell>
          <cell r="H32927" t="str">
            <v>1159</v>
          </cell>
        </row>
        <row r="32928">
          <cell r="B32928">
            <v>591</v>
          </cell>
          <cell r="H32928" t="str">
            <v>1159</v>
          </cell>
        </row>
        <row r="32929">
          <cell r="B32929">
            <v>591</v>
          </cell>
          <cell r="H32929" t="str">
            <v>1159</v>
          </cell>
        </row>
        <row r="32930">
          <cell r="B32930">
            <v>591</v>
          </cell>
          <cell r="H32930" t="str">
            <v>1159</v>
          </cell>
        </row>
        <row r="32931">
          <cell r="B32931">
            <v>591</v>
          </cell>
          <cell r="H32931" t="str">
            <v>1159</v>
          </cell>
        </row>
        <row r="32932">
          <cell r="B32932">
            <v>591</v>
          </cell>
          <cell r="H32932" t="str">
            <v>1159</v>
          </cell>
        </row>
        <row r="32933">
          <cell r="B32933">
            <v>591</v>
          </cell>
          <cell r="H32933" t="str">
            <v>1159</v>
          </cell>
        </row>
        <row r="32934">
          <cell r="B32934">
            <v>591</v>
          </cell>
          <cell r="H32934" t="str">
            <v>1159</v>
          </cell>
        </row>
        <row r="32935">
          <cell r="B32935">
            <v>591</v>
          </cell>
          <cell r="H32935" t="str">
            <v>1159</v>
          </cell>
        </row>
        <row r="32936">
          <cell r="B32936">
            <v>591</v>
          </cell>
          <cell r="H32936" t="str">
            <v>1159</v>
          </cell>
        </row>
        <row r="32937">
          <cell r="B32937">
            <v>591</v>
          </cell>
          <cell r="H32937" t="str">
            <v>1159</v>
          </cell>
        </row>
        <row r="32938">
          <cell r="B32938">
            <v>591</v>
          </cell>
          <cell r="H32938" t="str">
            <v>1159</v>
          </cell>
        </row>
        <row r="32939">
          <cell r="B32939">
            <v>591</v>
          </cell>
          <cell r="H32939" t="str">
            <v>1159</v>
          </cell>
        </row>
        <row r="32940">
          <cell r="B32940">
            <v>591</v>
          </cell>
          <cell r="H32940" t="str">
            <v>1159</v>
          </cell>
        </row>
        <row r="32941">
          <cell r="B32941">
            <v>591</v>
          </cell>
          <cell r="H32941">
            <v>1654</v>
          </cell>
        </row>
        <row r="32942">
          <cell r="B32942">
            <v>591</v>
          </cell>
          <cell r="H32942">
            <v>1654</v>
          </cell>
        </row>
        <row r="32943">
          <cell r="B32943">
            <v>591</v>
          </cell>
          <cell r="H32943">
            <v>1654</v>
          </cell>
        </row>
        <row r="32944">
          <cell r="B32944">
            <v>591</v>
          </cell>
          <cell r="H32944">
            <v>1654</v>
          </cell>
        </row>
        <row r="32945">
          <cell r="B32945">
            <v>591</v>
          </cell>
          <cell r="H32945">
            <v>1654</v>
          </cell>
        </row>
        <row r="32946">
          <cell r="B32946">
            <v>591</v>
          </cell>
          <cell r="H32946">
            <v>1654</v>
          </cell>
        </row>
        <row r="32947">
          <cell r="B32947">
            <v>591</v>
          </cell>
          <cell r="H32947">
            <v>1654</v>
          </cell>
        </row>
        <row r="32948">
          <cell r="B32948">
            <v>591</v>
          </cell>
          <cell r="H32948">
            <v>1654</v>
          </cell>
        </row>
        <row r="32949">
          <cell r="B32949">
            <v>591</v>
          </cell>
          <cell r="H32949">
            <v>1654</v>
          </cell>
        </row>
        <row r="32950">
          <cell r="B32950">
            <v>591</v>
          </cell>
          <cell r="H32950">
            <v>1654</v>
          </cell>
        </row>
        <row r="32951">
          <cell r="B32951">
            <v>591</v>
          </cell>
          <cell r="H32951">
            <v>1654</v>
          </cell>
        </row>
        <row r="32952">
          <cell r="B32952">
            <v>591</v>
          </cell>
          <cell r="H32952">
            <v>1654</v>
          </cell>
        </row>
        <row r="32953">
          <cell r="B32953">
            <v>591</v>
          </cell>
          <cell r="H32953">
            <v>1654</v>
          </cell>
        </row>
        <row r="32954">
          <cell r="B32954">
            <v>591</v>
          </cell>
          <cell r="H32954">
            <v>1654</v>
          </cell>
        </row>
        <row r="32955">
          <cell r="B32955">
            <v>591</v>
          </cell>
          <cell r="H32955">
            <v>1654</v>
          </cell>
        </row>
        <row r="32956">
          <cell r="B32956">
            <v>591</v>
          </cell>
          <cell r="H32956">
            <v>1654</v>
          </cell>
        </row>
        <row r="32957">
          <cell r="B32957">
            <v>591</v>
          </cell>
          <cell r="H32957">
            <v>1654</v>
          </cell>
        </row>
        <row r="32958">
          <cell r="B32958">
            <v>591</v>
          </cell>
          <cell r="H32958">
            <v>1654</v>
          </cell>
        </row>
        <row r="32959">
          <cell r="B32959">
            <v>591</v>
          </cell>
          <cell r="H32959">
            <v>1654</v>
          </cell>
        </row>
        <row r="32960">
          <cell r="B32960">
            <v>591</v>
          </cell>
          <cell r="H32960">
            <v>1654</v>
          </cell>
        </row>
        <row r="32961">
          <cell r="B32961">
            <v>591</v>
          </cell>
          <cell r="H32961">
            <v>1654</v>
          </cell>
        </row>
        <row r="32962">
          <cell r="B32962">
            <v>591</v>
          </cell>
          <cell r="H32962">
            <v>1654</v>
          </cell>
        </row>
        <row r="32963">
          <cell r="B32963">
            <v>591</v>
          </cell>
          <cell r="H32963">
            <v>1654</v>
          </cell>
        </row>
        <row r="32964">
          <cell r="B32964">
            <v>591</v>
          </cell>
          <cell r="H32964">
            <v>1654</v>
          </cell>
        </row>
        <row r="32965">
          <cell r="B32965">
            <v>591</v>
          </cell>
          <cell r="H32965">
            <v>1654</v>
          </cell>
        </row>
        <row r="32966">
          <cell r="B32966">
            <v>591</v>
          </cell>
          <cell r="H32966">
            <v>5211</v>
          </cell>
        </row>
        <row r="32967">
          <cell r="B32967">
            <v>591</v>
          </cell>
          <cell r="H32967">
            <v>5211</v>
          </cell>
        </row>
        <row r="32968">
          <cell r="B32968">
            <v>591</v>
          </cell>
          <cell r="H32968">
            <v>5211</v>
          </cell>
        </row>
        <row r="32969">
          <cell r="B32969">
            <v>591</v>
          </cell>
          <cell r="H32969">
            <v>5211</v>
          </cell>
        </row>
        <row r="32970">
          <cell r="B32970">
            <v>591</v>
          </cell>
          <cell r="H32970">
            <v>5211</v>
          </cell>
        </row>
        <row r="32971">
          <cell r="B32971">
            <v>591</v>
          </cell>
          <cell r="H32971">
            <v>5211</v>
          </cell>
        </row>
        <row r="32972">
          <cell r="B32972">
            <v>591</v>
          </cell>
          <cell r="H32972">
            <v>5211</v>
          </cell>
        </row>
        <row r="32973">
          <cell r="B32973">
            <v>591</v>
          </cell>
          <cell r="H32973">
            <v>5211</v>
          </cell>
        </row>
        <row r="32974">
          <cell r="B32974">
            <v>591</v>
          </cell>
          <cell r="H32974">
            <v>5211</v>
          </cell>
        </row>
        <row r="32975">
          <cell r="B32975">
            <v>591</v>
          </cell>
          <cell r="H32975">
            <v>5211</v>
          </cell>
        </row>
        <row r="32976">
          <cell r="B32976">
            <v>591</v>
          </cell>
          <cell r="H32976">
            <v>5211</v>
          </cell>
        </row>
        <row r="32977">
          <cell r="B32977">
            <v>591</v>
          </cell>
          <cell r="H32977">
            <v>5211</v>
          </cell>
        </row>
        <row r="32978">
          <cell r="B32978">
            <v>591</v>
          </cell>
          <cell r="H32978">
            <v>5211</v>
          </cell>
        </row>
        <row r="32979">
          <cell r="B32979">
            <v>591</v>
          </cell>
          <cell r="H32979">
            <v>5211</v>
          </cell>
        </row>
        <row r="32980">
          <cell r="B32980">
            <v>591</v>
          </cell>
          <cell r="H32980">
            <v>5211</v>
          </cell>
        </row>
        <row r="32981">
          <cell r="B32981">
            <v>591</v>
          </cell>
          <cell r="H32981">
            <v>5211</v>
          </cell>
        </row>
        <row r="32982">
          <cell r="B32982">
            <v>591</v>
          </cell>
          <cell r="H32982">
            <v>5211</v>
          </cell>
        </row>
        <row r="32983">
          <cell r="B32983">
            <v>591</v>
          </cell>
          <cell r="H32983">
            <v>5211</v>
          </cell>
        </row>
        <row r="32984">
          <cell r="B32984">
            <v>591</v>
          </cell>
          <cell r="H32984">
            <v>5211</v>
          </cell>
        </row>
        <row r="32985">
          <cell r="B32985">
            <v>591</v>
          </cell>
          <cell r="H32985">
            <v>5211</v>
          </cell>
        </row>
        <row r="32986">
          <cell r="B32986">
            <v>591</v>
          </cell>
          <cell r="H32986">
            <v>5211</v>
          </cell>
        </row>
        <row r="32987">
          <cell r="B32987">
            <v>591</v>
          </cell>
          <cell r="H32987">
            <v>5211</v>
          </cell>
        </row>
        <row r="32988">
          <cell r="B32988">
            <v>591</v>
          </cell>
          <cell r="H32988">
            <v>5211</v>
          </cell>
        </row>
        <row r="32989">
          <cell r="B32989">
            <v>591</v>
          </cell>
          <cell r="H32989">
            <v>5211</v>
          </cell>
        </row>
        <row r="32990">
          <cell r="B32990">
            <v>591</v>
          </cell>
          <cell r="H32990">
            <v>5211</v>
          </cell>
        </row>
        <row r="32991">
          <cell r="B32991">
            <v>591</v>
          </cell>
          <cell r="H32991">
            <v>5211</v>
          </cell>
        </row>
        <row r="32992">
          <cell r="B32992">
            <v>592</v>
          </cell>
          <cell r="H32992" t="str">
            <v>44095592ALE</v>
          </cell>
        </row>
        <row r="32993">
          <cell r="B32993">
            <v>592</v>
          </cell>
          <cell r="H32993" t="str">
            <v>44095592ALE</v>
          </cell>
        </row>
        <row r="32994">
          <cell r="B32994">
            <v>592</v>
          </cell>
          <cell r="H32994" t="str">
            <v>44095592ALE</v>
          </cell>
        </row>
        <row r="32995">
          <cell r="B32995">
            <v>592</v>
          </cell>
          <cell r="H32995" t="str">
            <v>44095592ALE</v>
          </cell>
        </row>
        <row r="32996">
          <cell r="B32996">
            <v>592</v>
          </cell>
          <cell r="H32996" t="str">
            <v>44095592ALE</v>
          </cell>
        </row>
        <row r="32997">
          <cell r="B32997">
            <v>592</v>
          </cell>
          <cell r="H32997" t="str">
            <v>44095592ALE</v>
          </cell>
        </row>
        <row r="32998">
          <cell r="B32998">
            <v>592</v>
          </cell>
          <cell r="H32998" t="str">
            <v>44095592ALE</v>
          </cell>
        </row>
        <row r="32999">
          <cell r="B32999">
            <v>592</v>
          </cell>
          <cell r="H32999" t="str">
            <v>44095592ALE</v>
          </cell>
        </row>
        <row r="33000">
          <cell r="B33000">
            <v>592</v>
          </cell>
          <cell r="H33000" t="str">
            <v>44095592ALE</v>
          </cell>
        </row>
        <row r="33001">
          <cell r="B33001">
            <v>592</v>
          </cell>
          <cell r="H33001" t="str">
            <v>44095592ALE</v>
          </cell>
        </row>
        <row r="33002">
          <cell r="B33002">
            <v>592</v>
          </cell>
          <cell r="H33002" t="str">
            <v>44095592ALE</v>
          </cell>
        </row>
        <row r="33003">
          <cell r="B33003">
            <v>592</v>
          </cell>
          <cell r="H33003" t="str">
            <v>44095592ALE</v>
          </cell>
        </row>
        <row r="33004">
          <cell r="B33004">
            <v>592</v>
          </cell>
          <cell r="H33004" t="str">
            <v>44095592ALE</v>
          </cell>
        </row>
        <row r="33005">
          <cell r="B33005">
            <v>592</v>
          </cell>
          <cell r="H33005" t="str">
            <v>44095592ALE</v>
          </cell>
        </row>
        <row r="33006">
          <cell r="B33006">
            <v>592</v>
          </cell>
          <cell r="H33006" t="str">
            <v>44095592ALE</v>
          </cell>
        </row>
        <row r="33007">
          <cell r="B33007">
            <v>592</v>
          </cell>
          <cell r="H33007" t="str">
            <v>44095592ALE</v>
          </cell>
        </row>
        <row r="33008">
          <cell r="B33008">
            <v>592</v>
          </cell>
          <cell r="H33008" t="str">
            <v>44095592ALE</v>
          </cell>
        </row>
        <row r="33009">
          <cell r="B33009">
            <v>592</v>
          </cell>
          <cell r="H33009" t="str">
            <v>44095592ALE</v>
          </cell>
        </row>
        <row r="33010">
          <cell r="B33010">
            <v>592</v>
          </cell>
          <cell r="H33010" t="str">
            <v>44095592ALE</v>
          </cell>
        </row>
        <row r="33011">
          <cell r="B33011">
            <v>592</v>
          </cell>
          <cell r="H33011" t="str">
            <v>44095592ALE</v>
          </cell>
        </row>
        <row r="33012">
          <cell r="B33012">
            <v>592</v>
          </cell>
          <cell r="H33012" t="str">
            <v>44095592ALE</v>
          </cell>
        </row>
        <row r="33013">
          <cell r="B33013">
            <v>592</v>
          </cell>
          <cell r="H33013" t="str">
            <v>44095592ALE</v>
          </cell>
        </row>
        <row r="33014">
          <cell r="B33014">
            <v>592</v>
          </cell>
          <cell r="H33014">
            <v>1234</v>
          </cell>
        </row>
        <row r="33015">
          <cell r="B33015">
            <v>592</v>
          </cell>
          <cell r="H33015">
            <v>1234</v>
          </cell>
        </row>
        <row r="33016">
          <cell r="B33016">
            <v>592</v>
          </cell>
          <cell r="H33016">
            <v>1234</v>
          </cell>
        </row>
        <row r="33017">
          <cell r="B33017">
            <v>592</v>
          </cell>
          <cell r="H33017">
            <v>1234</v>
          </cell>
        </row>
        <row r="33018">
          <cell r="B33018">
            <v>592</v>
          </cell>
          <cell r="H33018">
            <v>1234</v>
          </cell>
        </row>
        <row r="33019">
          <cell r="B33019">
            <v>592</v>
          </cell>
          <cell r="H33019">
            <v>1234</v>
          </cell>
        </row>
        <row r="33020">
          <cell r="B33020">
            <v>592</v>
          </cell>
          <cell r="H33020">
            <v>1234</v>
          </cell>
        </row>
        <row r="33021">
          <cell r="B33021">
            <v>592</v>
          </cell>
          <cell r="H33021">
            <v>1234</v>
          </cell>
        </row>
        <row r="33022">
          <cell r="B33022">
            <v>592</v>
          </cell>
          <cell r="H33022">
            <v>1234</v>
          </cell>
        </row>
        <row r="33023">
          <cell r="B33023">
            <v>592</v>
          </cell>
          <cell r="H33023">
            <v>1234</v>
          </cell>
        </row>
        <row r="33024">
          <cell r="B33024">
            <v>593</v>
          </cell>
          <cell r="H33024" t="str">
            <v>44096593CHR</v>
          </cell>
        </row>
        <row r="33025">
          <cell r="B33025">
            <v>593</v>
          </cell>
          <cell r="H33025" t="str">
            <v>44096593CHR</v>
          </cell>
        </row>
        <row r="33026">
          <cell r="B33026">
            <v>593</v>
          </cell>
          <cell r="H33026" t="str">
            <v>44096593CHR</v>
          </cell>
        </row>
        <row r="33027">
          <cell r="B33027">
            <v>593</v>
          </cell>
          <cell r="H33027" t="str">
            <v>44096593CHR</v>
          </cell>
        </row>
        <row r="33028">
          <cell r="B33028">
            <v>593</v>
          </cell>
          <cell r="H33028" t="str">
            <v>44096593CHR</v>
          </cell>
        </row>
        <row r="33029">
          <cell r="B33029">
            <v>594</v>
          </cell>
          <cell r="H33029" t="str">
            <v>44102594MAR</v>
          </cell>
        </row>
        <row r="33030">
          <cell r="B33030">
            <v>594</v>
          </cell>
          <cell r="H33030" t="str">
            <v>44102594MAR</v>
          </cell>
        </row>
        <row r="33031">
          <cell r="B33031">
            <v>594</v>
          </cell>
          <cell r="H33031" t="str">
            <v>44102594MAR</v>
          </cell>
        </row>
        <row r="33032">
          <cell r="B33032">
            <v>594</v>
          </cell>
          <cell r="H33032" t="str">
            <v>44102594MAR</v>
          </cell>
        </row>
        <row r="33033">
          <cell r="B33033">
            <v>594</v>
          </cell>
          <cell r="H33033" t="str">
            <v>44102594MAR</v>
          </cell>
        </row>
        <row r="33034">
          <cell r="B33034">
            <v>594</v>
          </cell>
          <cell r="H33034" t="str">
            <v>44102594MAR</v>
          </cell>
        </row>
        <row r="33035">
          <cell r="B33035">
            <v>594</v>
          </cell>
          <cell r="H33035" t="str">
            <v>44102594MAR</v>
          </cell>
        </row>
        <row r="33036">
          <cell r="B33036">
            <v>594</v>
          </cell>
          <cell r="H33036" t="str">
            <v>44102594MAR</v>
          </cell>
        </row>
        <row r="33037">
          <cell r="B33037">
            <v>594</v>
          </cell>
          <cell r="H33037" t="str">
            <v>44102594MAR</v>
          </cell>
        </row>
        <row r="33038">
          <cell r="B33038">
            <v>594</v>
          </cell>
          <cell r="H33038" t="str">
            <v>44102594MAR</v>
          </cell>
        </row>
        <row r="33039">
          <cell r="B33039">
            <v>594</v>
          </cell>
          <cell r="H33039" t="str">
            <v>44102594MAR</v>
          </cell>
        </row>
        <row r="33040">
          <cell r="B33040">
            <v>594</v>
          </cell>
          <cell r="H33040" t="str">
            <v>44102594MAR</v>
          </cell>
        </row>
        <row r="33041">
          <cell r="B33041">
            <v>594</v>
          </cell>
          <cell r="H33041">
            <v>1086</v>
          </cell>
        </row>
        <row r="33042">
          <cell r="B33042">
            <v>594</v>
          </cell>
          <cell r="H33042">
            <v>1086</v>
          </cell>
        </row>
        <row r="33043">
          <cell r="B33043">
            <v>594</v>
          </cell>
          <cell r="H33043">
            <v>1086</v>
          </cell>
        </row>
        <row r="33044">
          <cell r="B33044">
            <v>594</v>
          </cell>
          <cell r="H33044">
            <v>1086</v>
          </cell>
        </row>
        <row r="33045">
          <cell r="B33045">
            <v>594</v>
          </cell>
          <cell r="H33045">
            <v>1086</v>
          </cell>
        </row>
        <row r="33046">
          <cell r="B33046">
            <v>594</v>
          </cell>
          <cell r="H33046">
            <v>1086</v>
          </cell>
        </row>
        <row r="33047">
          <cell r="B33047">
            <v>594</v>
          </cell>
          <cell r="H33047">
            <v>1086</v>
          </cell>
        </row>
        <row r="33048">
          <cell r="B33048">
            <v>594</v>
          </cell>
          <cell r="H33048">
            <v>1086</v>
          </cell>
        </row>
        <row r="33049">
          <cell r="B33049">
            <v>594</v>
          </cell>
          <cell r="H33049">
            <v>1086</v>
          </cell>
        </row>
        <row r="33050">
          <cell r="B33050">
            <v>594</v>
          </cell>
          <cell r="H33050">
            <v>1086</v>
          </cell>
        </row>
        <row r="33051">
          <cell r="B33051">
            <v>594</v>
          </cell>
          <cell r="H33051">
            <v>1086</v>
          </cell>
        </row>
        <row r="33052">
          <cell r="B33052">
            <v>594</v>
          </cell>
          <cell r="H33052">
            <v>1086</v>
          </cell>
        </row>
        <row r="33053">
          <cell r="B33053">
            <v>594</v>
          </cell>
          <cell r="H33053">
            <v>1086</v>
          </cell>
        </row>
        <row r="33054">
          <cell r="B33054">
            <v>595</v>
          </cell>
          <cell r="H33054" t="str">
            <v>44104595MAR</v>
          </cell>
        </row>
        <row r="33055">
          <cell r="B33055">
            <v>595</v>
          </cell>
          <cell r="H33055" t="str">
            <v>44104595MAR</v>
          </cell>
        </row>
        <row r="33056">
          <cell r="B33056">
            <v>595</v>
          </cell>
          <cell r="H33056" t="str">
            <v>44104595MAR</v>
          </cell>
        </row>
        <row r="33057">
          <cell r="B33057">
            <v>595</v>
          </cell>
          <cell r="H33057" t="str">
            <v>44104595MAR</v>
          </cell>
        </row>
        <row r="33058">
          <cell r="B33058">
            <v>595</v>
          </cell>
          <cell r="H33058" t="str">
            <v>44104595MAR</v>
          </cell>
        </row>
        <row r="33059">
          <cell r="B33059">
            <v>595</v>
          </cell>
          <cell r="H33059" t="str">
            <v>44104595MAR</v>
          </cell>
        </row>
        <row r="33060">
          <cell r="B33060">
            <v>595</v>
          </cell>
          <cell r="H33060" t="str">
            <v>44104595MAR</v>
          </cell>
        </row>
        <row r="33061">
          <cell r="B33061">
            <v>595</v>
          </cell>
          <cell r="H33061" t="str">
            <v>44104595MAR</v>
          </cell>
        </row>
        <row r="33062">
          <cell r="B33062">
            <v>595</v>
          </cell>
          <cell r="H33062" t="str">
            <v>44104595MAR</v>
          </cell>
        </row>
        <row r="33063">
          <cell r="B33063">
            <v>595</v>
          </cell>
          <cell r="H33063" t="str">
            <v>44104595MAR</v>
          </cell>
        </row>
        <row r="33064">
          <cell r="B33064">
            <v>595</v>
          </cell>
          <cell r="H33064" t="str">
            <v>44104595MAR</v>
          </cell>
        </row>
        <row r="33065">
          <cell r="B33065">
            <v>595</v>
          </cell>
          <cell r="H33065" t="str">
            <v>44104595MAR</v>
          </cell>
        </row>
        <row r="33066">
          <cell r="B33066">
            <v>595</v>
          </cell>
          <cell r="H33066" t="str">
            <v>44104595MAR</v>
          </cell>
        </row>
        <row r="33067">
          <cell r="B33067">
            <v>595</v>
          </cell>
          <cell r="H33067" t="str">
            <v>44104595MAR</v>
          </cell>
        </row>
        <row r="33068">
          <cell r="B33068">
            <v>595</v>
          </cell>
          <cell r="H33068" t="str">
            <v>44104595MAR</v>
          </cell>
        </row>
        <row r="33069">
          <cell r="B33069">
            <v>595</v>
          </cell>
          <cell r="H33069" t="str">
            <v>44104595MAR</v>
          </cell>
        </row>
        <row r="33070">
          <cell r="B33070">
            <v>595</v>
          </cell>
          <cell r="H33070" t="str">
            <v>44104595MAR</v>
          </cell>
        </row>
        <row r="33071">
          <cell r="B33071">
            <v>595</v>
          </cell>
          <cell r="H33071" t="str">
            <v>44104595MAR</v>
          </cell>
        </row>
        <row r="33072">
          <cell r="B33072">
            <v>595</v>
          </cell>
          <cell r="H33072" t="str">
            <v>44104595MAR</v>
          </cell>
        </row>
        <row r="33073">
          <cell r="B33073">
            <v>595</v>
          </cell>
          <cell r="H33073" t="str">
            <v>44104595MAR</v>
          </cell>
        </row>
        <row r="33074">
          <cell r="B33074">
            <v>595</v>
          </cell>
          <cell r="H33074" t="str">
            <v>44104595MAR</v>
          </cell>
        </row>
        <row r="33075">
          <cell r="B33075">
            <v>595</v>
          </cell>
          <cell r="H33075" t="str">
            <v>44104595MAR</v>
          </cell>
        </row>
        <row r="33076">
          <cell r="B33076">
            <v>595</v>
          </cell>
          <cell r="H33076" t="str">
            <v>44104595MAR</v>
          </cell>
        </row>
        <row r="33077">
          <cell r="B33077">
            <v>595</v>
          </cell>
          <cell r="H33077" t="str">
            <v>44104595MAR</v>
          </cell>
        </row>
        <row r="33078">
          <cell r="B33078">
            <v>595</v>
          </cell>
          <cell r="H33078" t="str">
            <v>44104595MAR</v>
          </cell>
        </row>
        <row r="33079">
          <cell r="B33079">
            <v>595</v>
          </cell>
          <cell r="H33079" t="str">
            <v>44104595MAR</v>
          </cell>
        </row>
        <row r="33080">
          <cell r="B33080">
            <v>595</v>
          </cell>
          <cell r="H33080">
            <v>1329</v>
          </cell>
        </row>
        <row r="33081">
          <cell r="B33081">
            <v>595</v>
          </cell>
          <cell r="H33081">
            <v>1329</v>
          </cell>
        </row>
        <row r="33082">
          <cell r="B33082">
            <v>595</v>
          </cell>
          <cell r="H33082">
            <v>1329</v>
          </cell>
        </row>
        <row r="33083">
          <cell r="B33083">
            <v>595</v>
          </cell>
          <cell r="H33083">
            <v>1329</v>
          </cell>
        </row>
        <row r="33084">
          <cell r="B33084">
            <v>595</v>
          </cell>
          <cell r="H33084">
            <v>1329</v>
          </cell>
        </row>
        <row r="33085">
          <cell r="B33085">
            <v>595</v>
          </cell>
          <cell r="H33085">
            <v>1329</v>
          </cell>
        </row>
        <row r="33086">
          <cell r="B33086">
            <v>595</v>
          </cell>
          <cell r="H33086">
            <v>1329</v>
          </cell>
        </row>
        <row r="33087">
          <cell r="B33087">
            <v>595</v>
          </cell>
          <cell r="H33087">
            <v>1329</v>
          </cell>
        </row>
        <row r="33088">
          <cell r="B33088">
            <v>595</v>
          </cell>
          <cell r="H33088">
            <v>1329</v>
          </cell>
        </row>
        <row r="33089">
          <cell r="B33089">
            <v>595</v>
          </cell>
          <cell r="H33089">
            <v>1329</v>
          </cell>
        </row>
        <row r="33090">
          <cell r="B33090">
            <v>595</v>
          </cell>
          <cell r="H33090">
            <v>1329</v>
          </cell>
        </row>
        <row r="33091">
          <cell r="B33091">
            <v>595</v>
          </cell>
          <cell r="H33091">
            <v>1329</v>
          </cell>
        </row>
        <row r="33092">
          <cell r="B33092">
            <v>595</v>
          </cell>
          <cell r="H33092">
            <v>1329</v>
          </cell>
        </row>
        <row r="33093">
          <cell r="B33093">
            <v>595</v>
          </cell>
          <cell r="H33093">
            <v>1329</v>
          </cell>
        </row>
        <row r="33094">
          <cell r="B33094">
            <v>595</v>
          </cell>
          <cell r="H33094">
            <v>1329</v>
          </cell>
        </row>
        <row r="33095">
          <cell r="B33095">
            <v>595</v>
          </cell>
          <cell r="H33095">
            <v>1329</v>
          </cell>
        </row>
        <row r="33096">
          <cell r="B33096">
            <v>595</v>
          </cell>
          <cell r="H33096">
            <v>1329</v>
          </cell>
        </row>
        <row r="33097">
          <cell r="B33097">
            <v>595</v>
          </cell>
          <cell r="H33097">
            <v>1329</v>
          </cell>
        </row>
        <row r="33098">
          <cell r="B33098">
            <v>595</v>
          </cell>
          <cell r="H33098">
            <v>1329</v>
          </cell>
        </row>
        <row r="33099">
          <cell r="B33099">
            <v>595</v>
          </cell>
          <cell r="H33099">
            <v>1329</v>
          </cell>
        </row>
        <row r="33100">
          <cell r="B33100">
            <v>595</v>
          </cell>
          <cell r="H33100">
            <v>1329</v>
          </cell>
        </row>
        <row r="33101">
          <cell r="B33101">
            <v>596</v>
          </cell>
          <cell r="H33101" t="str">
            <v>44106596RIT</v>
          </cell>
        </row>
        <row r="33102">
          <cell r="B33102">
            <v>596</v>
          </cell>
          <cell r="H33102" t="str">
            <v>44106596RIT</v>
          </cell>
        </row>
        <row r="33103">
          <cell r="B33103">
            <v>596</v>
          </cell>
          <cell r="H33103" t="str">
            <v>44106596RIT</v>
          </cell>
        </row>
        <row r="33104">
          <cell r="B33104">
            <v>596</v>
          </cell>
          <cell r="H33104" t="str">
            <v>44106596RIT</v>
          </cell>
        </row>
        <row r="33105">
          <cell r="B33105">
            <v>596</v>
          </cell>
          <cell r="H33105" t="str">
            <v>44106596RIT</v>
          </cell>
        </row>
        <row r="33106">
          <cell r="B33106">
            <v>596</v>
          </cell>
          <cell r="H33106" t="str">
            <v>44106596RIT</v>
          </cell>
        </row>
        <row r="33107">
          <cell r="B33107">
            <v>596</v>
          </cell>
          <cell r="H33107" t="str">
            <v>44106596RIT</v>
          </cell>
        </row>
        <row r="33108">
          <cell r="B33108">
            <v>596</v>
          </cell>
          <cell r="H33108" t="str">
            <v>44106596RIT</v>
          </cell>
        </row>
        <row r="33109">
          <cell r="B33109">
            <v>596</v>
          </cell>
          <cell r="H33109" t="str">
            <v>44106596RIT</v>
          </cell>
        </row>
        <row r="33110">
          <cell r="B33110">
            <v>596</v>
          </cell>
          <cell r="H33110" t="str">
            <v>44106596RIT</v>
          </cell>
        </row>
        <row r="33111">
          <cell r="B33111">
            <v>596</v>
          </cell>
          <cell r="H33111" t="str">
            <v>44106596RIT</v>
          </cell>
        </row>
        <row r="33112">
          <cell r="B33112">
            <v>596</v>
          </cell>
          <cell r="H33112" t="str">
            <v>44106596RIT</v>
          </cell>
        </row>
        <row r="33113">
          <cell r="B33113">
            <v>596</v>
          </cell>
          <cell r="H33113" t="str">
            <v>44106596RIT</v>
          </cell>
        </row>
        <row r="33114">
          <cell r="B33114">
            <v>596</v>
          </cell>
          <cell r="H33114" t="str">
            <v>44106596RIT</v>
          </cell>
        </row>
        <row r="33115">
          <cell r="B33115">
            <v>596</v>
          </cell>
          <cell r="H33115" t="str">
            <v>44106596RIT</v>
          </cell>
        </row>
        <row r="33116">
          <cell r="B33116">
            <v>596</v>
          </cell>
          <cell r="H33116" t="str">
            <v>44106596RIT</v>
          </cell>
        </row>
        <row r="33117">
          <cell r="B33117">
            <v>596</v>
          </cell>
          <cell r="H33117" t="str">
            <v>44106596RIT</v>
          </cell>
        </row>
        <row r="33118">
          <cell r="B33118">
            <v>596</v>
          </cell>
          <cell r="H33118" t="str">
            <v>44106596RIT</v>
          </cell>
        </row>
        <row r="33119">
          <cell r="B33119">
            <v>596</v>
          </cell>
          <cell r="H33119" t="str">
            <v>44106596RIT</v>
          </cell>
        </row>
        <row r="33120">
          <cell r="B33120">
            <v>596</v>
          </cell>
          <cell r="H33120" t="str">
            <v>44106596RIT</v>
          </cell>
        </row>
        <row r="33121">
          <cell r="B33121">
            <v>597</v>
          </cell>
          <cell r="H33121" t="str">
            <v>44107597STE</v>
          </cell>
        </row>
        <row r="33122">
          <cell r="B33122">
            <v>597</v>
          </cell>
          <cell r="H33122" t="str">
            <v>44107597STE</v>
          </cell>
        </row>
        <row r="33123">
          <cell r="B33123">
            <v>597</v>
          </cell>
          <cell r="H33123" t="str">
            <v>44107597STE</v>
          </cell>
        </row>
        <row r="33124">
          <cell r="B33124">
            <v>597</v>
          </cell>
          <cell r="H33124" t="str">
            <v>44107597STE</v>
          </cell>
        </row>
        <row r="33125">
          <cell r="B33125">
            <v>597</v>
          </cell>
          <cell r="H33125" t="str">
            <v>44107597STE</v>
          </cell>
        </row>
        <row r="33126">
          <cell r="B33126">
            <v>597</v>
          </cell>
          <cell r="H33126" t="str">
            <v>44107597STE</v>
          </cell>
        </row>
        <row r="33127">
          <cell r="B33127">
            <v>597</v>
          </cell>
          <cell r="H33127" t="str">
            <v>44107597STE</v>
          </cell>
        </row>
        <row r="33128">
          <cell r="B33128">
            <v>597</v>
          </cell>
          <cell r="H33128" t="str">
            <v>44107597STE</v>
          </cell>
        </row>
        <row r="33129">
          <cell r="B33129">
            <v>597</v>
          </cell>
          <cell r="H33129" t="str">
            <v>44107597STE</v>
          </cell>
        </row>
        <row r="33130">
          <cell r="B33130">
            <v>597</v>
          </cell>
          <cell r="H33130" t="str">
            <v>44107597STE</v>
          </cell>
        </row>
        <row r="33131">
          <cell r="B33131">
            <v>597</v>
          </cell>
          <cell r="H33131" t="str">
            <v>44107597STE</v>
          </cell>
        </row>
        <row r="33132">
          <cell r="B33132">
            <v>597</v>
          </cell>
          <cell r="H33132" t="str">
            <v>44107597STE</v>
          </cell>
        </row>
        <row r="33133">
          <cell r="B33133">
            <v>597</v>
          </cell>
          <cell r="H33133" t="str">
            <v>44107597STE</v>
          </cell>
        </row>
        <row r="33134">
          <cell r="B33134">
            <v>597</v>
          </cell>
          <cell r="H33134" t="str">
            <v>1129</v>
          </cell>
        </row>
        <row r="33135">
          <cell r="B33135">
            <v>597</v>
          </cell>
          <cell r="H33135" t="str">
            <v>1129</v>
          </cell>
        </row>
        <row r="33136">
          <cell r="B33136">
            <v>597</v>
          </cell>
          <cell r="H33136" t="str">
            <v>1129</v>
          </cell>
        </row>
        <row r="33137">
          <cell r="B33137">
            <v>597</v>
          </cell>
          <cell r="H33137" t="str">
            <v>1129</v>
          </cell>
        </row>
        <row r="33138">
          <cell r="B33138">
            <v>597</v>
          </cell>
          <cell r="H33138" t="str">
            <v>1129</v>
          </cell>
        </row>
        <row r="33139">
          <cell r="B33139">
            <v>597</v>
          </cell>
          <cell r="H33139" t="str">
            <v>1129</v>
          </cell>
        </row>
        <row r="33140">
          <cell r="B33140">
            <v>597</v>
          </cell>
          <cell r="H33140" t="str">
            <v>1129</v>
          </cell>
        </row>
        <row r="33141">
          <cell r="B33141">
            <v>597</v>
          </cell>
          <cell r="H33141" t="str">
            <v>1129</v>
          </cell>
        </row>
        <row r="33142">
          <cell r="B33142">
            <v>597</v>
          </cell>
          <cell r="H33142" t="str">
            <v>1129</v>
          </cell>
        </row>
        <row r="33143">
          <cell r="B33143">
            <v>597</v>
          </cell>
          <cell r="H33143" t="str">
            <v>1129</v>
          </cell>
        </row>
        <row r="33144">
          <cell r="B33144">
            <v>597</v>
          </cell>
          <cell r="H33144" t="str">
            <v>1129</v>
          </cell>
        </row>
        <row r="33145">
          <cell r="B33145">
            <v>597</v>
          </cell>
          <cell r="H33145" t="str">
            <v>1129</v>
          </cell>
        </row>
        <row r="33146">
          <cell r="B33146">
            <v>597</v>
          </cell>
          <cell r="H33146" t="str">
            <v>1129</v>
          </cell>
        </row>
        <row r="33147">
          <cell r="B33147">
            <v>597</v>
          </cell>
          <cell r="H33147" t="str">
            <v>1129</v>
          </cell>
        </row>
        <row r="33148">
          <cell r="B33148">
            <v>597</v>
          </cell>
          <cell r="H33148" t="str">
            <v>1129</v>
          </cell>
        </row>
        <row r="33149">
          <cell r="B33149">
            <v>597</v>
          </cell>
          <cell r="H33149" t="str">
            <v>1129</v>
          </cell>
        </row>
        <row r="33150">
          <cell r="B33150">
            <v>597</v>
          </cell>
          <cell r="H33150" t="str">
            <v>1129</v>
          </cell>
        </row>
        <row r="33151">
          <cell r="B33151">
            <v>597</v>
          </cell>
          <cell r="H33151" t="str">
            <v>1129</v>
          </cell>
        </row>
        <row r="33152">
          <cell r="B33152">
            <v>597</v>
          </cell>
          <cell r="H33152" t="str">
            <v>1129</v>
          </cell>
        </row>
        <row r="33153">
          <cell r="B33153">
            <v>597</v>
          </cell>
          <cell r="H33153" t="str">
            <v>1129</v>
          </cell>
        </row>
        <row r="33154">
          <cell r="B33154">
            <v>597</v>
          </cell>
          <cell r="H33154" t="str">
            <v>1129</v>
          </cell>
        </row>
        <row r="33155">
          <cell r="B33155">
            <v>597</v>
          </cell>
          <cell r="H33155">
            <v>1520</v>
          </cell>
        </row>
        <row r="33156">
          <cell r="B33156">
            <v>597</v>
          </cell>
          <cell r="H33156">
            <v>1520</v>
          </cell>
        </row>
        <row r="33157">
          <cell r="B33157">
            <v>597</v>
          </cell>
          <cell r="H33157">
            <v>1520</v>
          </cell>
        </row>
        <row r="33158">
          <cell r="B33158">
            <v>597</v>
          </cell>
          <cell r="H33158">
            <v>1520</v>
          </cell>
        </row>
        <row r="33159">
          <cell r="B33159">
            <v>597</v>
          </cell>
          <cell r="H33159">
            <v>1520</v>
          </cell>
        </row>
        <row r="33160">
          <cell r="B33160">
            <v>597</v>
          </cell>
          <cell r="H33160">
            <v>1520</v>
          </cell>
        </row>
        <row r="33161">
          <cell r="B33161">
            <v>597</v>
          </cell>
          <cell r="H33161">
            <v>1520</v>
          </cell>
        </row>
        <row r="33162">
          <cell r="B33162">
            <v>597</v>
          </cell>
          <cell r="H33162">
            <v>1520</v>
          </cell>
        </row>
        <row r="33163">
          <cell r="B33163">
            <v>597</v>
          </cell>
          <cell r="H33163">
            <v>1520</v>
          </cell>
        </row>
        <row r="33164">
          <cell r="B33164">
            <v>597</v>
          </cell>
          <cell r="H33164">
            <v>1520</v>
          </cell>
        </row>
        <row r="33165">
          <cell r="B33165">
            <v>597</v>
          </cell>
          <cell r="H33165" t="str">
            <v>44589597STE</v>
          </cell>
        </row>
        <row r="33166">
          <cell r="B33166">
            <v>597</v>
          </cell>
          <cell r="H33166">
            <v>1520</v>
          </cell>
        </row>
        <row r="33167">
          <cell r="B33167">
            <v>597</v>
          </cell>
          <cell r="H33167">
            <v>1520</v>
          </cell>
        </row>
        <row r="33168">
          <cell r="B33168">
            <v>597</v>
          </cell>
          <cell r="H33168">
            <v>1520</v>
          </cell>
        </row>
        <row r="33169">
          <cell r="B33169">
            <v>597</v>
          </cell>
          <cell r="H33169">
            <v>1520</v>
          </cell>
        </row>
        <row r="33170">
          <cell r="B33170">
            <v>597</v>
          </cell>
          <cell r="H33170">
            <v>1520</v>
          </cell>
        </row>
        <row r="33171">
          <cell r="B33171">
            <v>597</v>
          </cell>
          <cell r="H33171">
            <v>1520</v>
          </cell>
        </row>
        <row r="33172">
          <cell r="B33172">
            <v>598</v>
          </cell>
          <cell r="H33172" t="str">
            <v>44114598JEN</v>
          </cell>
        </row>
        <row r="33173">
          <cell r="B33173">
            <v>598</v>
          </cell>
          <cell r="H33173" t="str">
            <v>44114598JEN</v>
          </cell>
        </row>
        <row r="33174">
          <cell r="B33174">
            <v>598</v>
          </cell>
          <cell r="H33174" t="str">
            <v>44114598JEN</v>
          </cell>
        </row>
        <row r="33175">
          <cell r="B33175">
            <v>598</v>
          </cell>
          <cell r="H33175" t="str">
            <v>44114598JEN</v>
          </cell>
        </row>
        <row r="33176">
          <cell r="B33176">
            <v>598</v>
          </cell>
          <cell r="H33176" t="str">
            <v>44114598JEN</v>
          </cell>
        </row>
        <row r="33177">
          <cell r="B33177">
            <v>598</v>
          </cell>
          <cell r="H33177" t="str">
            <v>44114598JEN</v>
          </cell>
        </row>
        <row r="33178">
          <cell r="B33178">
            <v>598</v>
          </cell>
          <cell r="H33178" t="str">
            <v>44114598JEN</v>
          </cell>
        </row>
        <row r="33179">
          <cell r="B33179">
            <v>598</v>
          </cell>
          <cell r="H33179" t="str">
            <v>44114598JEN</v>
          </cell>
        </row>
        <row r="33180">
          <cell r="B33180">
            <v>598</v>
          </cell>
          <cell r="H33180" t="str">
            <v>44114598JEN</v>
          </cell>
        </row>
        <row r="33181">
          <cell r="B33181">
            <v>598</v>
          </cell>
          <cell r="H33181" t="str">
            <v>44114598JEN</v>
          </cell>
        </row>
        <row r="33182">
          <cell r="B33182">
            <v>598</v>
          </cell>
          <cell r="H33182" t="str">
            <v>44114598JEN</v>
          </cell>
        </row>
        <row r="33183">
          <cell r="B33183">
            <v>598</v>
          </cell>
          <cell r="H33183" t="str">
            <v>44114598JEN</v>
          </cell>
        </row>
        <row r="33184">
          <cell r="B33184">
            <v>598</v>
          </cell>
          <cell r="H33184" t="str">
            <v>44114598JEN</v>
          </cell>
        </row>
        <row r="33185">
          <cell r="B33185">
            <v>598</v>
          </cell>
          <cell r="H33185" t="str">
            <v>44114598JEN</v>
          </cell>
        </row>
        <row r="33186">
          <cell r="B33186">
            <v>598</v>
          </cell>
          <cell r="H33186" t="str">
            <v>44114598JEN</v>
          </cell>
        </row>
        <row r="33187">
          <cell r="B33187">
            <v>598</v>
          </cell>
          <cell r="H33187" t="str">
            <v>44114598JEN</v>
          </cell>
        </row>
        <row r="33188">
          <cell r="B33188">
            <v>598</v>
          </cell>
          <cell r="H33188" t="str">
            <v>44114598JEN</v>
          </cell>
        </row>
        <row r="33189">
          <cell r="B33189">
            <v>598</v>
          </cell>
          <cell r="H33189" t="str">
            <v>44114598JEN</v>
          </cell>
        </row>
        <row r="33190">
          <cell r="B33190">
            <v>598</v>
          </cell>
          <cell r="H33190" t="str">
            <v>44114598JEN</v>
          </cell>
        </row>
        <row r="33191">
          <cell r="B33191">
            <v>598</v>
          </cell>
          <cell r="H33191" t="str">
            <v>44114598JEN</v>
          </cell>
        </row>
        <row r="33192">
          <cell r="B33192">
            <v>598</v>
          </cell>
          <cell r="H33192" t="str">
            <v>44114598JEN</v>
          </cell>
        </row>
        <row r="33193">
          <cell r="B33193">
            <v>599</v>
          </cell>
          <cell r="H33193" t="str">
            <v>44114599ELI</v>
          </cell>
        </row>
        <row r="33194">
          <cell r="B33194">
            <v>599</v>
          </cell>
          <cell r="H33194" t="str">
            <v>44114599ELI</v>
          </cell>
        </row>
        <row r="33195">
          <cell r="B33195">
            <v>599</v>
          </cell>
          <cell r="H33195" t="str">
            <v>44114599ELI</v>
          </cell>
        </row>
        <row r="33196">
          <cell r="B33196">
            <v>599</v>
          </cell>
          <cell r="H33196" t="str">
            <v>44114599ELI</v>
          </cell>
        </row>
        <row r="33197">
          <cell r="B33197">
            <v>599</v>
          </cell>
          <cell r="H33197" t="str">
            <v>44114599ELI</v>
          </cell>
        </row>
        <row r="33198">
          <cell r="B33198">
            <v>599</v>
          </cell>
          <cell r="H33198" t="str">
            <v>44114599ELI</v>
          </cell>
        </row>
        <row r="33199">
          <cell r="B33199">
            <v>599</v>
          </cell>
          <cell r="H33199" t="str">
            <v>44114599ELI</v>
          </cell>
        </row>
        <row r="33200">
          <cell r="B33200">
            <v>599</v>
          </cell>
          <cell r="H33200" t="str">
            <v>44114599ELI</v>
          </cell>
        </row>
        <row r="33201">
          <cell r="B33201">
            <v>599</v>
          </cell>
          <cell r="H33201" t="str">
            <v>44114599ELI</v>
          </cell>
        </row>
        <row r="33202">
          <cell r="B33202">
            <v>599</v>
          </cell>
          <cell r="H33202" t="str">
            <v>44114599ELI</v>
          </cell>
        </row>
        <row r="33203">
          <cell r="B33203">
            <v>599</v>
          </cell>
          <cell r="H33203" t="str">
            <v>44114599ELI</v>
          </cell>
        </row>
        <row r="33204">
          <cell r="B33204">
            <v>599</v>
          </cell>
          <cell r="H33204" t="str">
            <v>1082</v>
          </cell>
        </row>
        <row r="33205">
          <cell r="B33205">
            <v>599</v>
          </cell>
          <cell r="H33205" t="str">
            <v>1082</v>
          </cell>
        </row>
        <row r="33206">
          <cell r="B33206">
            <v>599</v>
          </cell>
          <cell r="H33206" t="str">
            <v>1082</v>
          </cell>
        </row>
        <row r="33207">
          <cell r="B33207">
            <v>599</v>
          </cell>
          <cell r="H33207" t="str">
            <v>1082</v>
          </cell>
        </row>
        <row r="33208">
          <cell r="B33208">
            <v>599</v>
          </cell>
          <cell r="H33208" t="str">
            <v>1082</v>
          </cell>
        </row>
        <row r="33209">
          <cell r="B33209">
            <v>599</v>
          </cell>
          <cell r="H33209" t="str">
            <v>1082</v>
          </cell>
        </row>
        <row r="33210">
          <cell r="B33210">
            <v>599</v>
          </cell>
          <cell r="H33210" t="str">
            <v>1082</v>
          </cell>
        </row>
        <row r="33211">
          <cell r="B33211">
            <v>599</v>
          </cell>
          <cell r="H33211" t="str">
            <v>1082</v>
          </cell>
        </row>
        <row r="33212">
          <cell r="B33212">
            <v>599</v>
          </cell>
          <cell r="H33212" t="str">
            <v>1082</v>
          </cell>
        </row>
        <row r="33213">
          <cell r="B33213">
            <v>599</v>
          </cell>
          <cell r="H33213" t="str">
            <v>1082</v>
          </cell>
        </row>
        <row r="33214">
          <cell r="B33214">
            <v>599</v>
          </cell>
          <cell r="H33214" t="str">
            <v>1082</v>
          </cell>
        </row>
        <row r="33215">
          <cell r="B33215">
            <v>599</v>
          </cell>
          <cell r="H33215" t="str">
            <v>1082</v>
          </cell>
        </row>
        <row r="33216">
          <cell r="B33216">
            <v>599</v>
          </cell>
          <cell r="H33216" t="str">
            <v>1082</v>
          </cell>
        </row>
        <row r="33217">
          <cell r="B33217">
            <v>599</v>
          </cell>
          <cell r="H33217" t="str">
            <v>1082</v>
          </cell>
        </row>
        <row r="33218">
          <cell r="B33218">
            <v>599</v>
          </cell>
          <cell r="H33218" t="str">
            <v>1082</v>
          </cell>
        </row>
        <row r="33219">
          <cell r="B33219">
            <v>599</v>
          </cell>
          <cell r="H33219" t="str">
            <v>1082</v>
          </cell>
        </row>
        <row r="33220">
          <cell r="B33220">
            <v>599</v>
          </cell>
          <cell r="H33220" t="str">
            <v>1082</v>
          </cell>
        </row>
        <row r="33221">
          <cell r="B33221">
            <v>599</v>
          </cell>
          <cell r="H33221" t="str">
            <v>1082</v>
          </cell>
        </row>
        <row r="33222">
          <cell r="B33222">
            <v>599</v>
          </cell>
          <cell r="H33222" t="str">
            <v>1082</v>
          </cell>
        </row>
        <row r="33223">
          <cell r="B33223">
            <v>599</v>
          </cell>
          <cell r="H33223" t="str">
            <v>1082</v>
          </cell>
        </row>
        <row r="33224">
          <cell r="B33224">
            <v>599</v>
          </cell>
          <cell r="H33224" t="str">
            <v>1082</v>
          </cell>
        </row>
        <row r="33225">
          <cell r="B33225">
            <v>599</v>
          </cell>
          <cell r="H33225" t="str">
            <v>1082</v>
          </cell>
        </row>
        <row r="33226">
          <cell r="B33226">
            <v>599</v>
          </cell>
          <cell r="H33226" t="str">
            <v>1082</v>
          </cell>
        </row>
        <row r="33227">
          <cell r="B33227">
            <v>599</v>
          </cell>
          <cell r="H33227" t="str">
            <v>1082</v>
          </cell>
        </row>
        <row r="33228">
          <cell r="B33228">
            <v>599</v>
          </cell>
          <cell r="H33228" t="str">
            <v>1082</v>
          </cell>
        </row>
        <row r="33229">
          <cell r="B33229">
            <v>599</v>
          </cell>
          <cell r="H33229" t="str">
            <v>1082</v>
          </cell>
        </row>
        <row r="33230">
          <cell r="B33230">
            <v>599</v>
          </cell>
          <cell r="H33230">
            <v>1836</v>
          </cell>
        </row>
        <row r="33231">
          <cell r="B33231">
            <v>599</v>
          </cell>
          <cell r="H33231">
            <v>1836</v>
          </cell>
        </row>
        <row r="33232">
          <cell r="B33232">
            <v>599</v>
          </cell>
          <cell r="H33232">
            <v>1836</v>
          </cell>
        </row>
        <row r="33233">
          <cell r="B33233">
            <v>599</v>
          </cell>
          <cell r="H33233">
            <v>1836</v>
          </cell>
        </row>
        <row r="33234">
          <cell r="B33234">
            <v>599</v>
          </cell>
          <cell r="H33234">
            <v>1836</v>
          </cell>
        </row>
        <row r="33235">
          <cell r="B33235">
            <v>599</v>
          </cell>
          <cell r="H33235">
            <v>1836</v>
          </cell>
        </row>
        <row r="33236">
          <cell r="B33236">
            <v>600</v>
          </cell>
          <cell r="H33236" t="str">
            <v>44114600DAR</v>
          </cell>
        </row>
        <row r="33237">
          <cell r="B33237">
            <v>600</v>
          </cell>
          <cell r="H33237" t="str">
            <v>44114600DAR</v>
          </cell>
        </row>
        <row r="33238">
          <cell r="B33238">
            <v>600</v>
          </cell>
          <cell r="H33238" t="str">
            <v>44114600DAR</v>
          </cell>
        </row>
        <row r="33239">
          <cell r="B33239">
            <v>600</v>
          </cell>
          <cell r="H33239" t="str">
            <v>44114600DAR</v>
          </cell>
        </row>
        <row r="33240">
          <cell r="B33240">
            <v>600</v>
          </cell>
          <cell r="H33240" t="str">
            <v>44114600DAR</v>
          </cell>
        </row>
        <row r="33241">
          <cell r="B33241">
            <v>600</v>
          </cell>
          <cell r="H33241" t="str">
            <v>44114600DAR</v>
          </cell>
        </row>
        <row r="33242">
          <cell r="B33242">
            <v>600</v>
          </cell>
          <cell r="H33242" t="str">
            <v>44114600DAR</v>
          </cell>
        </row>
        <row r="33243">
          <cell r="B33243">
            <v>600</v>
          </cell>
          <cell r="H33243" t="str">
            <v>44114600DAR</v>
          </cell>
        </row>
        <row r="33244">
          <cell r="B33244">
            <v>600</v>
          </cell>
          <cell r="H33244" t="str">
            <v>44114600DAR</v>
          </cell>
        </row>
        <row r="33245">
          <cell r="B33245">
            <v>600</v>
          </cell>
          <cell r="H33245" t="str">
            <v>44114600DAR</v>
          </cell>
        </row>
        <row r="33246">
          <cell r="B33246">
            <v>600</v>
          </cell>
          <cell r="H33246" t="str">
            <v>44114600DAR</v>
          </cell>
        </row>
        <row r="33247">
          <cell r="B33247">
            <v>600</v>
          </cell>
          <cell r="H33247" t="str">
            <v>44114600DAR</v>
          </cell>
        </row>
        <row r="33248">
          <cell r="B33248">
            <v>600</v>
          </cell>
          <cell r="H33248" t="str">
            <v>44114600DAR</v>
          </cell>
        </row>
        <row r="33249">
          <cell r="B33249">
            <v>600</v>
          </cell>
          <cell r="H33249" t="str">
            <v>44114600DAR</v>
          </cell>
        </row>
        <row r="33250">
          <cell r="B33250">
            <v>600</v>
          </cell>
          <cell r="H33250" t="str">
            <v>44114600DAR</v>
          </cell>
        </row>
        <row r="33251">
          <cell r="B33251">
            <v>600</v>
          </cell>
          <cell r="H33251" t="str">
            <v>44114600DAR</v>
          </cell>
        </row>
        <row r="33252">
          <cell r="B33252">
            <v>600</v>
          </cell>
          <cell r="H33252" t="str">
            <v>44114600DAR</v>
          </cell>
        </row>
        <row r="33253">
          <cell r="B33253">
            <v>600</v>
          </cell>
          <cell r="H33253" t="str">
            <v>44114600DAR</v>
          </cell>
        </row>
        <row r="33254">
          <cell r="B33254">
            <v>600</v>
          </cell>
          <cell r="H33254" t="str">
            <v>44114600DAR</v>
          </cell>
        </row>
        <row r="33255">
          <cell r="B33255">
            <v>600</v>
          </cell>
          <cell r="H33255" t="str">
            <v>44114600DAR</v>
          </cell>
        </row>
        <row r="33256">
          <cell r="B33256">
            <v>600</v>
          </cell>
          <cell r="H33256" t="str">
            <v>44114600DAR</v>
          </cell>
        </row>
        <row r="33257">
          <cell r="B33257">
            <v>600</v>
          </cell>
          <cell r="H33257" t="str">
            <v>44114600DAR</v>
          </cell>
        </row>
        <row r="33258">
          <cell r="B33258">
            <v>600</v>
          </cell>
          <cell r="H33258" t="str">
            <v>44114600DAR</v>
          </cell>
        </row>
        <row r="33259">
          <cell r="B33259">
            <v>600</v>
          </cell>
          <cell r="H33259" t="str">
            <v>44114600DAR</v>
          </cell>
        </row>
        <row r="33260">
          <cell r="B33260">
            <v>600</v>
          </cell>
          <cell r="H33260" t="str">
            <v>44114600DAR</v>
          </cell>
        </row>
        <row r="33261">
          <cell r="B33261">
            <v>600</v>
          </cell>
          <cell r="H33261" t="str">
            <v>44114600DAR</v>
          </cell>
        </row>
        <row r="33262">
          <cell r="B33262">
            <v>600</v>
          </cell>
          <cell r="H33262" t="str">
            <v>44114600DAR</v>
          </cell>
        </row>
        <row r="33263">
          <cell r="B33263">
            <v>600</v>
          </cell>
          <cell r="H33263" t="str">
            <v>44114600DAR</v>
          </cell>
        </row>
        <row r="33264">
          <cell r="B33264">
            <v>600</v>
          </cell>
          <cell r="H33264" t="str">
            <v>44114600DAR</v>
          </cell>
        </row>
        <row r="33265">
          <cell r="B33265">
            <v>600</v>
          </cell>
          <cell r="H33265" t="str">
            <v>44114600DAR</v>
          </cell>
        </row>
        <row r="33266">
          <cell r="B33266">
            <v>601</v>
          </cell>
          <cell r="H33266" t="str">
            <v>44116601NOR</v>
          </cell>
        </row>
        <row r="33267">
          <cell r="B33267">
            <v>601</v>
          </cell>
          <cell r="H33267" t="str">
            <v>44116601NOR</v>
          </cell>
        </row>
        <row r="33268">
          <cell r="B33268">
            <v>601</v>
          </cell>
          <cell r="H33268" t="str">
            <v>44116601NOR</v>
          </cell>
        </row>
        <row r="33269">
          <cell r="B33269">
            <v>601</v>
          </cell>
          <cell r="H33269" t="str">
            <v>44116601NOR</v>
          </cell>
        </row>
        <row r="33270">
          <cell r="B33270">
            <v>601</v>
          </cell>
          <cell r="H33270" t="str">
            <v>44116601NOR</v>
          </cell>
        </row>
        <row r="33271">
          <cell r="B33271">
            <v>601</v>
          </cell>
          <cell r="H33271" t="str">
            <v>44116601NOR</v>
          </cell>
        </row>
        <row r="33272">
          <cell r="B33272">
            <v>601</v>
          </cell>
          <cell r="H33272" t="str">
            <v>44116601NOR</v>
          </cell>
        </row>
        <row r="33273">
          <cell r="B33273">
            <v>601</v>
          </cell>
          <cell r="H33273" t="str">
            <v>1018</v>
          </cell>
        </row>
        <row r="33274">
          <cell r="B33274">
            <v>601</v>
          </cell>
          <cell r="H33274" t="str">
            <v>1018</v>
          </cell>
        </row>
        <row r="33275">
          <cell r="B33275">
            <v>601</v>
          </cell>
          <cell r="H33275" t="str">
            <v>1018</v>
          </cell>
        </row>
        <row r="33276">
          <cell r="B33276">
            <v>601</v>
          </cell>
          <cell r="H33276" t="str">
            <v>1018</v>
          </cell>
        </row>
        <row r="33277">
          <cell r="B33277">
            <v>601</v>
          </cell>
          <cell r="H33277" t="str">
            <v>1018</v>
          </cell>
        </row>
        <row r="33278">
          <cell r="B33278">
            <v>601</v>
          </cell>
          <cell r="H33278" t="str">
            <v>1018</v>
          </cell>
        </row>
        <row r="33279">
          <cell r="B33279">
            <v>601</v>
          </cell>
          <cell r="H33279" t="str">
            <v>1018</v>
          </cell>
        </row>
        <row r="33280">
          <cell r="B33280">
            <v>601</v>
          </cell>
          <cell r="H33280" t="str">
            <v>1018</v>
          </cell>
        </row>
        <row r="33281">
          <cell r="B33281">
            <v>601</v>
          </cell>
          <cell r="H33281" t="str">
            <v>1018</v>
          </cell>
        </row>
        <row r="33282">
          <cell r="B33282">
            <v>601</v>
          </cell>
          <cell r="H33282" t="str">
            <v>1018</v>
          </cell>
        </row>
        <row r="33283">
          <cell r="B33283">
            <v>601</v>
          </cell>
          <cell r="H33283" t="str">
            <v>1018</v>
          </cell>
        </row>
        <row r="33284">
          <cell r="B33284">
            <v>601</v>
          </cell>
          <cell r="H33284" t="str">
            <v>1018</v>
          </cell>
        </row>
        <row r="33285">
          <cell r="B33285">
            <v>601</v>
          </cell>
          <cell r="H33285" t="str">
            <v>1018</v>
          </cell>
        </row>
        <row r="33286">
          <cell r="B33286">
            <v>601</v>
          </cell>
          <cell r="H33286" t="str">
            <v>1018</v>
          </cell>
        </row>
        <row r="33287">
          <cell r="B33287">
            <v>601</v>
          </cell>
          <cell r="H33287" t="str">
            <v>1018</v>
          </cell>
        </row>
        <row r="33288">
          <cell r="B33288">
            <v>601</v>
          </cell>
          <cell r="H33288" t="str">
            <v>1018</v>
          </cell>
        </row>
        <row r="33289">
          <cell r="B33289">
            <v>601</v>
          </cell>
          <cell r="H33289" t="str">
            <v>1018</v>
          </cell>
        </row>
        <row r="33290">
          <cell r="B33290">
            <v>601</v>
          </cell>
          <cell r="H33290" t="str">
            <v>1018</v>
          </cell>
        </row>
        <row r="33291">
          <cell r="B33291">
            <v>601</v>
          </cell>
          <cell r="H33291" t="str">
            <v>1018</v>
          </cell>
        </row>
        <row r="33292">
          <cell r="B33292">
            <v>601</v>
          </cell>
          <cell r="H33292" t="str">
            <v>1018</v>
          </cell>
        </row>
        <row r="33293">
          <cell r="B33293">
            <v>601</v>
          </cell>
          <cell r="H33293" t="str">
            <v>1018</v>
          </cell>
        </row>
        <row r="33294">
          <cell r="B33294">
            <v>601</v>
          </cell>
          <cell r="H33294" t="str">
            <v>1018</v>
          </cell>
        </row>
        <row r="33295">
          <cell r="B33295">
            <v>601</v>
          </cell>
          <cell r="H33295" t="str">
            <v>1018</v>
          </cell>
        </row>
        <row r="33296">
          <cell r="B33296">
            <v>601</v>
          </cell>
          <cell r="H33296" t="str">
            <v>1018</v>
          </cell>
        </row>
        <row r="33297">
          <cell r="B33297">
            <v>601</v>
          </cell>
          <cell r="H33297" t="str">
            <v>1018</v>
          </cell>
        </row>
        <row r="33298">
          <cell r="B33298">
            <v>601</v>
          </cell>
          <cell r="H33298" t="str">
            <v>1018</v>
          </cell>
        </row>
        <row r="33299">
          <cell r="B33299">
            <v>601</v>
          </cell>
          <cell r="H33299" t="str">
            <v>1018</v>
          </cell>
        </row>
        <row r="33300">
          <cell r="B33300">
            <v>601</v>
          </cell>
          <cell r="H33300">
            <v>1513</v>
          </cell>
        </row>
        <row r="33301">
          <cell r="B33301">
            <v>601</v>
          </cell>
          <cell r="H33301">
            <v>1513</v>
          </cell>
        </row>
        <row r="33302">
          <cell r="B33302">
            <v>601</v>
          </cell>
          <cell r="H33302">
            <v>1513</v>
          </cell>
        </row>
        <row r="33303">
          <cell r="B33303">
            <v>601</v>
          </cell>
          <cell r="H33303">
            <v>1513</v>
          </cell>
        </row>
        <row r="33304">
          <cell r="B33304">
            <v>601</v>
          </cell>
          <cell r="H33304">
            <v>1513</v>
          </cell>
        </row>
        <row r="33305">
          <cell r="B33305">
            <v>601</v>
          </cell>
          <cell r="H33305">
            <v>1513</v>
          </cell>
        </row>
        <row r="33306">
          <cell r="B33306">
            <v>601</v>
          </cell>
          <cell r="H33306">
            <v>1513</v>
          </cell>
        </row>
        <row r="33307">
          <cell r="B33307">
            <v>601</v>
          </cell>
          <cell r="H33307">
            <v>1513</v>
          </cell>
        </row>
        <row r="33308">
          <cell r="B33308">
            <v>601</v>
          </cell>
          <cell r="H33308">
            <v>1513</v>
          </cell>
        </row>
        <row r="33309">
          <cell r="B33309">
            <v>601</v>
          </cell>
          <cell r="H33309">
            <v>1513</v>
          </cell>
        </row>
        <row r="33310">
          <cell r="B33310">
            <v>601</v>
          </cell>
          <cell r="H33310">
            <v>1513</v>
          </cell>
        </row>
        <row r="33311">
          <cell r="B33311">
            <v>601</v>
          </cell>
          <cell r="H33311">
            <v>1513</v>
          </cell>
        </row>
        <row r="33312">
          <cell r="B33312">
            <v>601</v>
          </cell>
          <cell r="H33312">
            <v>1513</v>
          </cell>
        </row>
        <row r="33313">
          <cell r="B33313">
            <v>601</v>
          </cell>
          <cell r="H33313">
            <v>1513</v>
          </cell>
        </row>
        <row r="33314">
          <cell r="B33314">
            <v>601</v>
          </cell>
          <cell r="H33314">
            <v>1513</v>
          </cell>
        </row>
        <row r="33315">
          <cell r="B33315">
            <v>601</v>
          </cell>
          <cell r="H33315">
            <v>1513</v>
          </cell>
        </row>
        <row r="33316">
          <cell r="B33316">
            <v>601</v>
          </cell>
          <cell r="H33316">
            <v>1513</v>
          </cell>
        </row>
        <row r="33317">
          <cell r="B33317">
            <v>601</v>
          </cell>
          <cell r="H33317">
            <v>1513</v>
          </cell>
        </row>
        <row r="33318">
          <cell r="B33318">
            <v>601</v>
          </cell>
          <cell r="H33318">
            <v>1513</v>
          </cell>
        </row>
        <row r="33319">
          <cell r="B33319">
            <v>602</v>
          </cell>
          <cell r="H33319" t="str">
            <v>44116602JES</v>
          </cell>
        </row>
        <row r="33320">
          <cell r="B33320">
            <v>602</v>
          </cell>
          <cell r="H33320" t="str">
            <v>44116602JES</v>
          </cell>
        </row>
        <row r="33321">
          <cell r="B33321">
            <v>602</v>
          </cell>
          <cell r="H33321" t="str">
            <v>44116602JES</v>
          </cell>
        </row>
        <row r="33322">
          <cell r="B33322">
            <v>602</v>
          </cell>
          <cell r="H33322" t="str">
            <v>44116602JES</v>
          </cell>
        </row>
        <row r="33323">
          <cell r="B33323">
            <v>602</v>
          </cell>
          <cell r="H33323" t="str">
            <v>44116602JES</v>
          </cell>
        </row>
        <row r="33324">
          <cell r="B33324">
            <v>602</v>
          </cell>
          <cell r="H33324" t="str">
            <v>44116602JES</v>
          </cell>
        </row>
        <row r="33325">
          <cell r="B33325">
            <v>602</v>
          </cell>
          <cell r="H33325" t="str">
            <v>44116602JES</v>
          </cell>
        </row>
        <row r="33326">
          <cell r="B33326">
            <v>602</v>
          </cell>
          <cell r="H33326" t="str">
            <v>44116602JES</v>
          </cell>
        </row>
        <row r="33327">
          <cell r="B33327">
            <v>602</v>
          </cell>
          <cell r="H33327" t="str">
            <v>44116602JES</v>
          </cell>
        </row>
        <row r="33328">
          <cell r="B33328">
            <v>602</v>
          </cell>
          <cell r="H33328" t="str">
            <v>44116602JES</v>
          </cell>
        </row>
        <row r="33329">
          <cell r="B33329">
            <v>602</v>
          </cell>
          <cell r="H33329" t="str">
            <v>44116602JES</v>
          </cell>
        </row>
        <row r="33330">
          <cell r="B33330">
            <v>602</v>
          </cell>
          <cell r="H33330" t="str">
            <v>44116602JES</v>
          </cell>
        </row>
        <row r="33331">
          <cell r="B33331">
            <v>602</v>
          </cell>
          <cell r="H33331" t="str">
            <v>44116602JES</v>
          </cell>
        </row>
        <row r="33332">
          <cell r="B33332">
            <v>602</v>
          </cell>
          <cell r="H33332" t="str">
            <v>44116602JES</v>
          </cell>
        </row>
        <row r="33333">
          <cell r="B33333">
            <v>602</v>
          </cell>
          <cell r="H33333" t="str">
            <v>44116602JES</v>
          </cell>
        </row>
        <row r="33334">
          <cell r="B33334">
            <v>602</v>
          </cell>
          <cell r="H33334" t="str">
            <v>44116602JES</v>
          </cell>
        </row>
        <row r="33335">
          <cell r="B33335">
            <v>602</v>
          </cell>
          <cell r="H33335" t="str">
            <v>44116602JES</v>
          </cell>
        </row>
        <row r="33336">
          <cell r="B33336">
            <v>602</v>
          </cell>
          <cell r="H33336" t="str">
            <v>44116602JES</v>
          </cell>
        </row>
        <row r="33337">
          <cell r="B33337">
            <v>602</v>
          </cell>
          <cell r="H33337" t="str">
            <v>44116602JES</v>
          </cell>
        </row>
        <row r="33338">
          <cell r="B33338">
            <v>602</v>
          </cell>
          <cell r="H33338" t="str">
            <v>44116602JES</v>
          </cell>
        </row>
        <row r="33339">
          <cell r="B33339">
            <v>602</v>
          </cell>
          <cell r="H33339" t="str">
            <v>44116602JES</v>
          </cell>
        </row>
        <row r="33340">
          <cell r="B33340">
            <v>602</v>
          </cell>
          <cell r="H33340" t="str">
            <v>44116602JES</v>
          </cell>
        </row>
        <row r="33341">
          <cell r="B33341">
            <v>602</v>
          </cell>
          <cell r="H33341" t="str">
            <v>44116602JES</v>
          </cell>
        </row>
        <row r="33342">
          <cell r="B33342">
            <v>602</v>
          </cell>
          <cell r="H33342" t="str">
            <v>44116602JES</v>
          </cell>
        </row>
        <row r="33343">
          <cell r="B33343">
            <v>602</v>
          </cell>
          <cell r="H33343" t="str">
            <v>44116602JES</v>
          </cell>
        </row>
        <row r="33344">
          <cell r="B33344">
            <v>602</v>
          </cell>
          <cell r="H33344" t="str">
            <v>44116602JES</v>
          </cell>
        </row>
        <row r="33345">
          <cell r="B33345">
            <v>602</v>
          </cell>
          <cell r="H33345" t="str">
            <v>44116602JES</v>
          </cell>
        </row>
        <row r="33346">
          <cell r="B33346">
            <v>602</v>
          </cell>
          <cell r="H33346" t="str">
            <v>44116602JES</v>
          </cell>
        </row>
        <row r="33347">
          <cell r="B33347">
            <v>602</v>
          </cell>
          <cell r="H33347" t="str">
            <v>44116602JES</v>
          </cell>
        </row>
        <row r="33348">
          <cell r="B33348">
            <v>602</v>
          </cell>
          <cell r="H33348" t="str">
            <v>44116602JES</v>
          </cell>
        </row>
        <row r="33349">
          <cell r="B33349">
            <v>602</v>
          </cell>
          <cell r="H33349" t="str">
            <v>44116602JES</v>
          </cell>
        </row>
        <row r="33350">
          <cell r="B33350">
            <v>602</v>
          </cell>
          <cell r="H33350" t="str">
            <v>44116602JES</v>
          </cell>
        </row>
        <row r="33351">
          <cell r="B33351">
            <v>602</v>
          </cell>
          <cell r="H33351" t="str">
            <v>44116602JES</v>
          </cell>
        </row>
        <row r="33352">
          <cell r="B33352">
            <v>602</v>
          </cell>
          <cell r="H33352" t="str">
            <v>44116602JES</v>
          </cell>
        </row>
        <row r="33353">
          <cell r="B33353">
            <v>602</v>
          </cell>
          <cell r="H33353" t="str">
            <v>44116602JES</v>
          </cell>
        </row>
        <row r="33354">
          <cell r="B33354">
            <v>602</v>
          </cell>
          <cell r="H33354" t="str">
            <v>44116602JES</v>
          </cell>
        </row>
        <row r="33355">
          <cell r="B33355">
            <v>602</v>
          </cell>
          <cell r="H33355" t="str">
            <v>44116602JES</v>
          </cell>
        </row>
        <row r="33356">
          <cell r="B33356">
            <v>602</v>
          </cell>
          <cell r="H33356" t="str">
            <v>44116602JES</v>
          </cell>
        </row>
        <row r="33357">
          <cell r="B33357">
            <v>602</v>
          </cell>
          <cell r="H33357" t="str">
            <v>44116602JES</v>
          </cell>
        </row>
        <row r="33358">
          <cell r="B33358">
            <v>602</v>
          </cell>
          <cell r="H33358" t="str">
            <v>44116602JES</v>
          </cell>
        </row>
        <row r="33359">
          <cell r="B33359">
            <v>602</v>
          </cell>
          <cell r="H33359" t="str">
            <v>44116602JES</v>
          </cell>
        </row>
        <row r="33360">
          <cell r="B33360">
            <v>602</v>
          </cell>
          <cell r="H33360" t="str">
            <v>44116602JES</v>
          </cell>
        </row>
        <row r="33361">
          <cell r="B33361">
            <v>602</v>
          </cell>
          <cell r="H33361" t="str">
            <v>44116602JES</v>
          </cell>
        </row>
        <row r="33362">
          <cell r="B33362">
            <v>602</v>
          </cell>
          <cell r="H33362" t="str">
            <v>44116602JES</v>
          </cell>
        </row>
        <row r="33363">
          <cell r="B33363">
            <v>602</v>
          </cell>
          <cell r="H33363" t="str">
            <v>44116602JES</v>
          </cell>
        </row>
        <row r="33364">
          <cell r="B33364">
            <v>602</v>
          </cell>
          <cell r="H33364" t="str">
            <v>44116602JES</v>
          </cell>
        </row>
        <row r="33365">
          <cell r="B33365">
            <v>602</v>
          </cell>
          <cell r="H33365" t="str">
            <v>44116602JES</v>
          </cell>
        </row>
        <row r="33366">
          <cell r="B33366">
            <v>602</v>
          </cell>
          <cell r="H33366" t="str">
            <v>44116602JES</v>
          </cell>
        </row>
        <row r="33367">
          <cell r="B33367">
            <v>602</v>
          </cell>
          <cell r="H33367" t="str">
            <v>44116602JES</v>
          </cell>
        </row>
        <row r="33368">
          <cell r="B33368">
            <v>602</v>
          </cell>
          <cell r="H33368" t="str">
            <v>44116602JES</v>
          </cell>
        </row>
        <row r="33369">
          <cell r="B33369">
            <v>602</v>
          </cell>
          <cell r="H33369" t="str">
            <v>44116602JES</v>
          </cell>
        </row>
        <row r="33370">
          <cell r="B33370">
            <v>602</v>
          </cell>
          <cell r="H33370" t="str">
            <v>44116602JES</v>
          </cell>
        </row>
        <row r="33371">
          <cell r="B33371">
            <v>602</v>
          </cell>
          <cell r="H33371" t="str">
            <v>44116602JES</v>
          </cell>
        </row>
        <row r="33372">
          <cell r="B33372">
            <v>602</v>
          </cell>
          <cell r="H33372" t="str">
            <v>44116602JES</v>
          </cell>
        </row>
        <row r="33373">
          <cell r="B33373">
            <v>602</v>
          </cell>
          <cell r="H33373" t="str">
            <v>44116602JES</v>
          </cell>
        </row>
        <row r="33374">
          <cell r="B33374">
            <v>602</v>
          </cell>
          <cell r="H33374" t="str">
            <v>44116602JES</v>
          </cell>
        </row>
        <row r="33375">
          <cell r="B33375">
            <v>602</v>
          </cell>
          <cell r="H33375" t="str">
            <v>44116602JES</v>
          </cell>
        </row>
        <row r="33376">
          <cell r="B33376">
            <v>602</v>
          </cell>
          <cell r="H33376" t="str">
            <v>44116602JES</v>
          </cell>
        </row>
        <row r="33377">
          <cell r="B33377">
            <v>603</v>
          </cell>
          <cell r="H33377" t="str">
            <v>44116603ENG</v>
          </cell>
        </row>
        <row r="33378">
          <cell r="B33378">
            <v>603</v>
          </cell>
          <cell r="H33378" t="str">
            <v>44116603ENG</v>
          </cell>
        </row>
        <row r="33379">
          <cell r="B33379">
            <v>603</v>
          </cell>
          <cell r="H33379" t="str">
            <v>44116603ENG</v>
          </cell>
        </row>
        <row r="33380">
          <cell r="B33380">
            <v>603</v>
          </cell>
          <cell r="H33380" t="str">
            <v>44116603ENG</v>
          </cell>
        </row>
        <row r="33381">
          <cell r="B33381">
            <v>603</v>
          </cell>
          <cell r="H33381" t="str">
            <v>44116603ENG</v>
          </cell>
        </row>
        <row r="33382">
          <cell r="B33382">
            <v>603</v>
          </cell>
          <cell r="H33382" t="str">
            <v>44116603ENG</v>
          </cell>
        </row>
        <row r="33383">
          <cell r="B33383">
            <v>603</v>
          </cell>
          <cell r="H33383" t="str">
            <v>44116603ENG</v>
          </cell>
        </row>
        <row r="33384">
          <cell r="B33384">
            <v>603</v>
          </cell>
          <cell r="H33384" t="str">
            <v>44116603ENG</v>
          </cell>
        </row>
        <row r="33385">
          <cell r="B33385">
            <v>603</v>
          </cell>
          <cell r="H33385" t="str">
            <v>44116603ENG</v>
          </cell>
        </row>
        <row r="33386">
          <cell r="B33386">
            <v>603</v>
          </cell>
          <cell r="H33386" t="str">
            <v>44116603ENG</v>
          </cell>
        </row>
        <row r="33387">
          <cell r="B33387">
            <v>603</v>
          </cell>
          <cell r="H33387" t="str">
            <v>44116603ENG</v>
          </cell>
        </row>
        <row r="33388">
          <cell r="B33388">
            <v>603</v>
          </cell>
          <cell r="H33388" t="str">
            <v>44116603ENG</v>
          </cell>
        </row>
        <row r="33389">
          <cell r="B33389">
            <v>603</v>
          </cell>
          <cell r="H33389" t="str">
            <v>44116603ENG</v>
          </cell>
        </row>
        <row r="33390">
          <cell r="B33390">
            <v>603</v>
          </cell>
          <cell r="H33390" t="str">
            <v>44116603ENG</v>
          </cell>
        </row>
        <row r="33391">
          <cell r="B33391">
            <v>603</v>
          </cell>
          <cell r="H33391" t="str">
            <v>44116603ENG</v>
          </cell>
        </row>
        <row r="33392">
          <cell r="B33392">
            <v>603</v>
          </cell>
          <cell r="H33392" t="str">
            <v>44116603ENG</v>
          </cell>
        </row>
        <row r="33393">
          <cell r="B33393">
            <v>603</v>
          </cell>
          <cell r="H33393" t="str">
            <v>44116603ENG</v>
          </cell>
        </row>
        <row r="33394">
          <cell r="B33394">
            <v>603</v>
          </cell>
          <cell r="H33394" t="str">
            <v>44116603ENG</v>
          </cell>
        </row>
        <row r="33395">
          <cell r="B33395">
            <v>603</v>
          </cell>
          <cell r="H33395" t="str">
            <v>44116603ENG</v>
          </cell>
        </row>
        <row r="33396">
          <cell r="B33396">
            <v>603</v>
          </cell>
          <cell r="H33396" t="str">
            <v>44116603ENG</v>
          </cell>
        </row>
        <row r="33397">
          <cell r="B33397">
            <v>603</v>
          </cell>
          <cell r="H33397" t="str">
            <v>44116603ENG</v>
          </cell>
        </row>
        <row r="33398">
          <cell r="B33398">
            <v>603</v>
          </cell>
          <cell r="H33398" t="str">
            <v>44116603ENG</v>
          </cell>
        </row>
        <row r="33399">
          <cell r="B33399">
            <v>603</v>
          </cell>
          <cell r="H33399" t="str">
            <v>44116603ENG</v>
          </cell>
        </row>
        <row r="33400">
          <cell r="B33400">
            <v>603</v>
          </cell>
          <cell r="H33400" t="str">
            <v>44116603ENG</v>
          </cell>
        </row>
        <row r="33401">
          <cell r="B33401">
            <v>603</v>
          </cell>
          <cell r="H33401" t="str">
            <v>44116603ENG</v>
          </cell>
        </row>
        <row r="33402">
          <cell r="B33402">
            <v>603</v>
          </cell>
          <cell r="H33402">
            <v>1496</v>
          </cell>
        </row>
        <row r="33403">
          <cell r="B33403">
            <v>603</v>
          </cell>
          <cell r="H33403">
            <v>1496</v>
          </cell>
        </row>
        <row r="33404">
          <cell r="B33404">
            <v>603</v>
          </cell>
          <cell r="H33404">
            <v>1496</v>
          </cell>
        </row>
        <row r="33405">
          <cell r="B33405">
            <v>603</v>
          </cell>
          <cell r="H33405">
            <v>1496</v>
          </cell>
        </row>
        <row r="33406">
          <cell r="B33406">
            <v>603</v>
          </cell>
          <cell r="H33406">
            <v>1496</v>
          </cell>
        </row>
        <row r="33407">
          <cell r="B33407">
            <v>603</v>
          </cell>
          <cell r="H33407">
            <v>1496</v>
          </cell>
        </row>
        <row r="33408">
          <cell r="B33408">
            <v>603</v>
          </cell>
          <cell r="H33408">
            <v>1496</v>
          </cell>
        </row>
        <row r="33409">
          <cell r="B33409">
            <v>603</v>
          </cell>
          <cell r="H33409">
            <v>1496</v>
          </cell>
        </row>
        <row r="33410">
          <cell r="B33410">
            <v>603</v>
          </cell>
          <cell r="H33410">
            <v>1496</v>
          </cell>
        </row>
        <row r="33411">
          <cell r="B33411">
            <v>603</v>
          </cell>
          <cell r="H33411">
            <v>1496</v>
          </cell>
        </row>
        <row r="33412">
          <cell r="B33412">
            <v>603</v>
          </cell>
          <cell r="H33412">
            <v>1496</v>
          </cell>
        </row>
        <row r="33413">
          <cell r="B33413">
            <v>603</v>
          </cell>
          <cell r="H33413">
            <v>1496</v>
          </cell>
        </row>
        <row r="33414">
          <cell r="B33414">
            <v>603</v>
          </cell>
          <cell r="H33414">
            <v>1496</v>
          </cell>
        </row>
        <row r="33415">
          <cell r="B33415">
            <v>603</v>
          </cell>
          <cell r="H33415">
            <v>1496</v>
          </cell>
        </row>
        <row r="33416">
          <cell r="B33416">
            <v>603</v>
          </cell>
          <cell r="H33416">
            <v>1496</v>
          </cell>
        </row>
        <row r="33417">
          <cell r="B33417">
            <v>603</v>
          </cell>
          <cell r="H33417">
            <v>1496</v>
          </cell>
        </row>
        <row r="33418">
          <cell r="B33418">
            <v>603</v>
          </cell>
          <cell r="H33418">
            <v>1496</v>
          </cell>
        </row>
        <row r="33419">
          <cell r="B33419">
            <v>603</v>
          </cell>
          <cell r="H33419">
            <v>1496</v>
          </cell>
        </row>
        <row r="33420">
          <cell r="B33420">
            <v>603</v>
          </cell>
          <cell r="H33420">
            <v>1496</v>
          </cell>
        </row>
        <row r="33421">
          <cell r="B33421">
            <v>603</v>
          </cell>
          <cell r="H33421">
            <v>1966</v>
          </cell>
        </row>
        <row r="33422">
          <cell r="B33422">
            <v>603</v>
          </cell>
          <cell r="H33422">
            <v>1966</v>
          </cell>
        </row>
        <row r="33423">
          <cell r="B33423">
            <v>603</v>
          </cell>
          <cell r="H33423">
            <v>1966</v>
          </cell>
        </row>
        <row r="33424">
          <cell r="B33424">
            <v>603</v>
          </cell>
          <cell r="H33424">
            <v>1966</v>
          </cell>
        </row>
        <row r="33425">
          <cell r="B33425">
            <v>603</v>
          </cell>
          <cell r="H33425">
            <v>1966</v>
          </cell>
        </row>
        <row r="33426">
          <cell r="B33426">
            <v>603</v>
          </cell>
          <cell r="H33426">
            <v>1966</v>
          </cell>
        </row>
        <row r="33427">
          <cell r="B33427">
            <v>603</v>
          </cell>
          <cell r="H33427">
            <v>1966</v>
          </cell>
        </row>
        <row r="33428">
          <cell r="B33428">
            <v>603</v>
          </cell>
          <cell r="H33428">
            <v>1966</v>
          </cell>
        </row>
        <row r="33429">
          <cell r="B33429">
            <v>603</v>
          </cell>
          <cell r="H33429">
            <v>1966</v>
          </cell>
        </row>
        <row r="33430">
          <cell r="B33430">
            <v>603</v>
          </cell>
          <cell r="H33430">
            <v>1966</v>
          </cell>
        </row>
        <row r="33431">
          <cell r="B33431">
            <v>603</v>
          </cell>
          <cell r="H33431">
            <v>1966</v>
          </cell>
        </row>
        <row r="33432">
          <cell r="B33432">
            <v>603</v>
          </cell>
          <cell r="H33432">
            <v>1966</v>
          </cell>
        </row>
        <row r="33433">
          <cell r="B33433">
            <v>603</v>
          </cell>
          <cell r="H33433">
            <v>1966</v>
          </cell>
        </row>
        <row r="33434">
          <cell r="B33434">
            <v>603</v>
          </cell>
          <cell r="H33434">
            <v>1966</v>
          </cell>
        </row>
        <row r="33435">
          <cell r="B33435">
            <v>603</v>
          </cell>
          <cell r="H33435">
            <v>1966</v>
          </cell>
        </row>
        <row r="33436">
          <cell r="B33436">
            <v>603</v>
          </cell>
          <cell r="H33436">
            <v>1966</v>
          </cell>
        </row>
        <row r="33437">
          <cell r="B33437">
            <v>603</v>
          </cell>
          <cell r="H33437">
            <v>1966</v>
          </cell>
        </row>
        <row r="33438">
          <cell r="B33438">
            <v>603</v>
          </cell>
          <cell r="H33438">
            <v>1966</v>
          </cell>
        </row>
        <row r="33439">
          <cell r="B33439">
            <v>603</v>
          </cell>
          <cell r="H33439">
            <v>1966</v>
          </cell>
        </row>
        <row r="33440">
          <cell r="B33440">
            <v>603</v>
          </cell>
          <cell r="H33440">
            <v>1966</v>
          </cell>
        </row>
        <row r="33441">
          <cell r="B33441">
            <v>603</v>
          </cell>
          <cell r="H33441">
            <v>1966</v>
          </cell>
        </row>
        <row r="33442">
          <cell r="B33442">
            <v>603</v>
          </cell>
          <cell r="H33442">
            <v>1966</v>
          </cell>
        </row>
        <row r="33443">
          <cell r="B33443">
            <v>603</v>
          </cell>
          <cell r="H33443">
            <v>1966</v>
          </cell>
        </row>
        <row r="33444">
          <cell r="B33444">
            <v>603</v>
          </cell>
          <cell r="H33444">
            <v>1966</v>
          </cell>
        </row>
        <row r="33445">
          <cell r="B33445">
            <v>603</v>
          </cell>
          <cell r="H33445">
            <v>1966</v>
          </cell>
        </row>
        <row r="33446">
          <cell r="B33446">
            <v>603</v>
          </cell>
          <cell r="H33446">
            <v>1966</v>
          </cell>
        </row>
        <row r="33447">
          <cell r="B33447">
            <v>603</v>
          </cell>
          <cell r="H33447">
            <v>1966</v>
          </cell>
        </row>
        <row r="33448">
          <cell r="B33448">
            <v>603</v>
          </cell>
          <cell r="H33448">
            <v>1966</v>
          </cell>
        </row>
        <row r="33449">
          <cell r="B33449">
            <v>603</v>
          </cell>
          <cell r="H33449">
            <v>1966</v>
          </cell>
        </row>
        <row r="33450">
          <cell r="B33450">
            <v>603</v>
          </cell>
          <cell r="H33450">
            <v>1966</v>
          </cell>
        </row>
        <row r="33451">
          <cell r="B33451">
            <v>603</v>
          </cell>
          <cell r="H33451">
            <v>1966</v>
          </cell>
        </row>
        <row r="33452">
          <cell r="B33452">
            <v>603</v>
          </cell>
          <cell r="H33452">
            <v>1966</v>
          </cell>
        </row>
        <row r="33453">
          <cell r="B33453">
            <v>603</v>
          </cell>
          <cell r="H33453">
            <v>1966</v>
          </cell>
        </row>
        <row r="33454">
          <cell r="B33454">
            <v>603</v>
          </cell>
          <cell r="H33454">
            <v>1966</v>
          </cell>
        </row>
        <row r="33455">
          <cell r="B33455">
            <v>603</v>
          </cell>
          <cell r="H33455">
            <v>1966</v>
          </cell>
        </row>
        <row r="33456">
          <cell r="B33456">
            <v>603</v>
          </cell>
          <cell r="H33456">
            <v>1966</v>
          </cell>
        </row>
        <row r="33457">
          <cell r="B33457">
            <v>603</v>
          </cell>
          <cell r="H33457">
            <v>1966</v>
          </cell>
        </row>
        <row r="33458">
          <cell r="B33458">
            <v>604</v>
          </cell>
          <cell r="H33458" t="str">
            <v>44117604JEA</v>
          </cell>
        </row>
        <row r="33459">
          <cell r="B33459">
            <v>604</v>
          </cell>
          <cell r="H33459" t="str">
            <v>44117604JEA</v>
          </cell>
        </row>
        <row r="33460">
          <cell r="B33460">
            <v>604</v>
          </cell>
          <cell r="H33460" t="str">
            <v>44117604JEA</v>
          </cell>
        </row>
        <row r="33461">
          <cell r="B33461">
            <v>604</v>
          </cell>
          <cell r="H33461" t="str">
            <v>44117604JEA</v>
          </cell>
        </row>
        <row r="33462">
          <cell r="B33462">
            <v>604</v>
          </cell>
          <cell r="H33462" t="str">
            <v>44117604JEA</v>
          </cell>
        </row>
        <row r="33463">
          <cell r="B33463">
            <v>604</v>
          </cell>
          <cell r="H33463" t="str">
            <v>44117604JEA</v>
          </cell>
        </row>
        <row r="33464">
          <cell r="B33464">
            <v>604</v>
          </cell>
          <cell r="H33464" t="str">
            <v>44117604JEA</v>
          </cell>
        </row>
        <row r="33465">
          <cell r="B33465">
            <v>604</v>
          </cell>
          <cell r="H33465" t="str">
            <v>44117604JEA</v>
          </cell>
        </row>
        <row r="33466">
          <cell r="B33466">
            <v>604</v>
          </cell>
          <cell r="H33466" t="str">
            <v>44117604JEA</v>
          </cell>
        </row>
        <row r="33467">
          <cell r="B33467">
            <v>604</v>
          </cell>
          <cell r="H33467" t="str">
            <v>44117604JEA</v>
          </cell>
        </row>
        <row r="33468">
          <cell r="B33468">
            <v>604</v>
          </cell>
          <cell r="H33468" t="str">
            <v>44117604JEA</v>
          </cell>
        </row>
        <row r="33469">
          <cell r="B33469">
            <v>604</v>
          </cell>
          <cell r="H33469" t="str">
            <v>44117604JEA</v>
          </cell>
        </row>
        <row r="33470">
          <cell r="B33470">
            <v>604</v>
          </cell>
          <cell r="H33470" t="str">
            <v>1090</v>
          </cell>
        </row>
        <row r="33471">
          <cell r="B33471">
            <v>604</v>
          </cell>
          <cell r="H33471" t="str">
            <v>1090</v>
          </cell>
        </row>
        <row r="33472">
          <cell r="B33472">
            <v>604</v>
          </cell>
          <cell r="H33472" t="str">
            <v>1090</v>
          </cell>
        </row>
        <row r="33473">
          <cell r="B33473">
            <v>604</v>
          </cell>
          <cell r="H33473" t="str">
            <v>1090</v>
          </cell>
        </row>
        <row r="33474">
          <cell r="B33474">
            <v>604</v>
          </cell>
          <cell r="H33474" t="str">
            <v>1090</v>
          </cell>
        </row>
        <row r="33475">
          <cell r="B33475">
            <v>604</v>
          </cell>
          <cell r="H33475" t="str">
            <v>1090</v>
          </cell>
        </row>
        <row r="33476">
          <cell r="B33476">
            <v>604</v>
          </cell>
          <cell r="H33476" t="str">
            <v>1090</v>
          </cell>
        </row>
        <row r="33477">
          <cell r="B33477">
            <v>604</v>
          </cell>
          <cell r="H33477" t="str">
            <v>1090</v>
          </cell>
        </row>
        <row r="33478">
          <cell r="B33478">
            <v>604</v>
          </cell>
          <cell r="H33478" t="str">
            <v>1090</v>
          </cell>
        </row>
        <row r="33479">
          <cell r="B33479">
            <v>604</v>
          </cell>
          <cell r="H33479" t="str">
            <v>1090</v>
          </cell>
        </row>
        <row r="33480">
          <cell r="B33480">
            <v>604</v>
          </cell>
          <cell r="H33480" t="str">
            <v>1090</v>
          </cell>
        </row>
        <row r="33481">
          <cell r="B33481">
            <v>604</v>
          </cell>
          <cell r="H33481" t="str">
            <v>1090</v>
          </cell>
        </row>
        <row r="33482">
          <cell r="B33482">
            <v>604</v>
          </cell>
          <cell r="H33482" t="str">
            <v>1090</v>
          </cell>
        </row>
        <row r="33483">
          <cell r="B33483">
            <v>604</v>
          </cell>
          <cell r="H33483" t="str">
            <v>1090</v>
          </cell>
        </row>
        <row r="33484">
          <cell r="B33484">
            <v>604</v>
          </cell>
          <cell r="H33484" t="str">
            <v>1090</v>
          </cell>
        </row>
        <row r="33485">
          <cell r="B33485">
            <v>604</v>
          </cell>
          <cell r="H33485" t="str">
            <v>1090</v>
          </cell>
        </row>
        <row r="33486">
          <cell r="B33486">
            <v>604</v>
          </cell>
          <cell r="H33486" t="str">
            <v>1090</v>
          </cell>
        </row>
        <row r="33487">
          <cell r="B33487">
            <v>604</v>
          </cell>
          <cell r="H33487" t="str">
            <v>1090</v>
          </cell>
        </row>
        <row r="33488">
          <cell r="B33488">
            <v>604</v>
          </cell>
          <cell r="H33488" t="str">
            <v>1090</v>
          </cell>
        </row>
        <row r="33489">
          <cell r="B33489">
            <v>604</v>
          </cell>
          <cell r="H33489" t="str">
            <v>1090</v>
          </cell>
        </row>
        <row r="33490">
          <cell r="B33490">
            <v>604</v>
          </cell>
          <cell r="H33490" t="str">
            <v>1090</v>
          </cell>
        </row>
        <row r="33491">
          <cell r="B33491">
            <v>604</v>
          </cell>
          <cell r="H33491" t="str">
            <v>1090</v>
          </cell>
        </row>
        <row r="33492">
          <cell r="B33492">
            <v>604</v>
          </cell>
          <cell r="H33492" t="str">
            <v>1090</v>
          </cell>
        </row>
        <row r="33493">
          <cell r="B33493">
            <v>604</v>
          </cell>
          <cell r="H33493" t="str">
            <v>1090</v>
          </cell>
        </row>
        <row r="33494">
          <cell r="B33494">
            <v>604</v>
          </cell>
          <cell r="H33494" t="str">
            <v>1090</v>
          </cell>
        </row>
        <row r="33495">
          <cell r="B33495">
            <v>605</v>
          </cell>
          <cell r="H33495" t="str">
            <v>44117605JAI</v>
          </cell>
        </row>
        <row r="33496">
          <cell r="B33496">
            <v>605</v>
          </cell>
          <cell r="H33496" t="str">
            <v>44117605JAI</v>
          </cell>
        </row>
        <row r="33497">
          <cell r="B33497">
            <v>605</v>
          </cell>
          <cell r="H33497" t="str">
            <v>44117605JAI</v>
          </cell>
        </row>
        <row r="33498">
          <cell r="B33498">
            <v>605</v>
          </cell>
          <cell r="H33498" t="str">
            <v>44117605JAI</v>
          </cell>
        </row>
        <row r="33499">
          <cell r="B33499">
            <v>605</v>
          </cell>
          <cell r="H33499" t="str">
            <v>44117605JAI</v>
          </cell>
        </row>
        <row r="33500">
          <cell r="B33500">
            <v>605</v>
          </cell>
          <cell r="H33500" t="str">
            <v>44117605JAI</v>
          </cell>
        </row>
        <row r="33501">
          <cell r="B33501">
            <v>605</v>
          </cell>
          <cell r="H33501" t="str">
            <v>44117605JAI</v>
          </cell>
        </row>
        <row r="33502">
          <cell r="B33502">
            <v>605</v>
          </cell>
          <cell r="H33502" t="str">
            <v>44117605JAI</v>
          </cell>
        </row>
        <row r="33503">
          <cell r="B33503">
            <v>605</v>
          </cell>
          <cell r="H33503" t="str">
            <v>1012</v>
          </cell>
        </row>
        <row r="33504">
          <cell r="B33504">
            <v>605</v>
          </cell>
          <cell r="H33504" t="str">
            <v>1012</v>
          </cell>
        </row>
        <row r="33505">
          <cell r="B33505">
            <v>605</v>
          </cell>
          <cell r="H33505" t="str">
            <v>1012</v>
          </cell>
        </row>
        <row r="33506">
          <cell r="B33506">
            <v>605</v>
          </cell>
          <cell r="H33506" t="str">
            <v>1012</v>
          </cell>
        </row>
        <row r="33507">
          <cell r="B33507">
            <v>605</v>
          </cell>
          <cell r="H33507" t="str">
            <v>1012</v>
          </cell>
        </row>
        <row r="33508">
          <cell r="B33508">
            <v>605</v>
          </cell>
          <cell r="H33508" t="str">
            <v>1012</v>
          </cell>
        </row>
        <row r="33509">
          <cell r="B33509">
            <v>605</v>
          </cell>
          <cell r="H33509" t="str">
            <v>1012</v>
          </cell>
        </row>
        <row r="33510">
          <cell r="B33510">
            <v>605</v>
          </cell>
          <cell r="H33510" t="str">
            <v>1012</v>
          </cell>
        </row>
        <row r="33511">
          <cell r="B33511">
            <v>605</v>
          </cell>
          <cell r="H33511" t="str">
            <v>1012</v>
          </cell>
        </row>
        <row r="33512">
          <cell r="B33512">
            <v>605</v>
          </cell>
          <cell r="H33512" t="str">
            <v>1012</v>
          </cell>
        </row>
        <row r="33513">
          <cell r="B33513">
            <v>605</v>
          </cell>
          <cell r="H33513" t="str">
            <v>1012</v>
          </cell>
        </row>
        <row r="33514">
          <cell r="B33514">
            <v>605</v>
          </cell>
          <cell r="H33514" t="str">
            <v>1012</v>
          </cell>
        </row>
        <row r="33515">
          <cell r="B33515">
            <v>605</v>
          </cell>
          <cell r="H33515" t="str">
            <v>1012</v>
          </cell>
        </row>
        <row r="33516">
          <cell r="B33516">
            <v>605</v>
          </cell>
          <cell r="H33516" t="str">
            <v>1012</v>
          </cell>
        </row>
        <row r="33517">
          <cell r="B33517">
            <v>605</v>
          </cell>
          <cell r="H33517" t="str">
            <v>1012</v>
          </cell>
        </row>
        <row r="33518">
          <cell r="B33518">
            <v>605</v>
          </cell>
          <cell r="H33518" t="str">
            <v>1012</v>
          </cell>
        </row>
        <row r="33519">
          <cell r="B33519">
            <v>605</v>
          </cell>
          <cell r="H33519" t="str">
            <v>1012</v>
          </cell>
        </row>
        <row r="33520">
          <cell r="B33520">
            <v>605</v>
          </cell>
          <cell r="H33520" t="str">
            <v>1012</v>
          </cell>
        </row>
        <row r="33521">
          <cell r="B33521">
            <v>605</v>
          </cell>
          <cell r="H33521" t="str">
            <v>1012</v>
          </cell>
        </row>
        <row r="33522">
          <cell r="B33522">
            <v>605</v>
          </cell>
          <cell r="H33522" t="str">
            <v>1012</v>
          </cell>
        </row>
        <row r="33523">
          <cell r="B33523">
            <v>605</v>
          </cell>
          <cell r="H33523" t="str">
            <v>1012</v>
          </cell>
        </row>
        <row r="33524">
          <cell r="B33524">
            <v>605</v>
          </cell>
          <cell r="H33524" t="str">
            <v>1012</v>
          </cell>
        </row>
        <row r="33525">
          <cell r="B33525">
            <v>605</v>
          </cell>
          <cell r="H33525" t="str">
            <v>1012</v>
          </cell>
        </row>
        <row r="33526">
          <cell r="B33526">
            <v>605</v>
          </cell>
          <cell r="H33526" t="str">
            <v>1012</v>
          </cell>
        </row>
        <row r="33527">
          <cell r="B33527">
            <v>605</v>
          </cell>
          <cell r="H33527" t="str">
            <v>1012</v>
          </cell>
        </row>
        <row r="33528">
          <cell r="B33528">
            <v>605</v>
          </cell>
          <cell r="H33528" t="str">
            <v>1012</v>
          </cell>
        </row>
        <row r="33529">
          <cell r="B33529">
            <v>605</v>
          </cell>
          <cell r="H33529" t="str">
            <v>1012</v>
          </cell>
        </row>
        <row r="33530">
          <cell r="B33530">
            <v>605</v>
          </cell>
          <cell r="H33530" t="str">
            <v>1012</v>
          </cell>
        </row>
        <row r="33531">
          <cell r="B33531">
            <v>605</v>
          </cell>
          <cell r="H33531" t="str">
            <v>1012</v>
          </cell>
        </row>
        <row r="33532">
          <cell r="B33532">
            <v>605</v>
          </cell>
          <cell r="H33532" t="str">
            <v>1012</v>
          </cell>
        </row>
        <row r="33533">
          <cell r="B33533">
            <v>605</v>
          </cell>
          <cell r="H33533" t="str">
            <v>1012</v>
          </cell>
        </row>
        <row r="33534">
          <cell r="B33534">
            <v>605</v>
          </cell>
          <cell r="H33534" t="str">
            <v>1012</v>
          </cell>
        </row>
        <row r="33535">
          <cell r="B33535">
            <v>605</v>
          </cell>
          <cell r="H33535" t="str">
            <v>1012</v>
          </cell>
        </row>
        <row r="33536">
          <cell r="B33536">
            <v>605</v>
          </cell>
          <cell r="H33536" t="str">
            <v>1012</v>
          </cell>
        </row>
        <row r="33537">
          <cell r="B33537">
            <v>605</v>
          </cell>
          <cell r="H33537" t="str">
            <v>1012</v>
          </cell>
        </row>
        <row r="33538">
          <cell r="B33538">
            <v>605</v>
          </cell>
          <cell r="H33538" t="str">
            <v>1012</v>
          </cell>
        </row>
        <row r="33539">
          <cell r="B33539">
            <v>606</v>
          </cell>
          <cell r="H33539" t="str">
            <v>44120606GLO</v>
          </cell>
        </row>
        <row r="33540">
          <cell r="B33540">
            <v>606</v>
          </cell>
          <cell r="H33540" t="str">
            <v>44120606GLO</v>
          </cell>
        </row>
        <row r="33541">
          <cell r="B33541">
            <v>606</v>
          </cell>
          <cell r="H33541" t="str">
            <v>44120606GLO</v>
          </cell>
        </row>
        <row r="33542">
          <cell r="B33542">
            <v>606</v>
          </cell>
          <cell r="H33542" t="str">
            <v>44120606GLO</v>
          </cell>
        </row>
        <row r="33543">
          <cell r="B33543">
            <v>606</v>
          </cell>
          <cell r="H33543" t="str">
            <v>44120606GLO</v>
          </cell>
        </row>
        <row r="33544">
          <cell r="B33544">
            <v>606</v>
          </cell>
          <cell r="H33544" t="str">
            <v>44120606GLO</v>
          </cell>
        </row>
        <row r="33545">
          <cell r="B33545">
            <v>606</v>
          </cell>
          <cell r="H33545" t="str">
            <v>44120606GLO</v>
          </cell>
        </row>
        <row r="33546">
          <cell r="B33546">
            <v>606</v>
          </cell>
          <cell r="H33546" t="str">
            <v>44120606GLO</v>
          </cell>
        </row>
        <row r="33547">
          <cell r="B33547">
            <v>606</v>
          </cell>
          <cell r="H33547" t="str">
            <v>1022</v>
          </cell>
        </row>
        <row r="33548">
          <cell r="B33548">
            <v>606</v>
          </cell>
          <cell r="H33548" t="str">
            <v>1022</v>
          </cell>
        </row>
        <row r="33549">
          <cell r="B33549">
            <v>606</v>
          </cell>
          <cell r="H33549" t="str">
            <v>1022</v>
          </cell>
        </row>
        <row r="33550">
          <cell r="B33550">
            <v>606</v>
          </cell>
          <cell r="H33550" t="str">
            <v>1022</v>
          </cell>
        </row>
        <row r="33551">
          <cell r="B33551">
            <v>606</v>
          </cell>
          <cell r="H33551" t="str">
            <v>1022</v>
          </cell>
        </row>
        <row r="33552">
          <cell r="B33552">
            <v>606</v>
          </cell>
          <cell r="H33552" t="str">
            <v>1022</v>
          </cell>
        </row>
        <row r="33553">
          <cell r="B33553">
            <v>606</v>
          </cell>
          <cell r="H33553" t="str">
            <v>1022</v>
          </cell>
        </row>
        <row r="33554">
          <cell r="B33554">
            <v>606</v>
          </cell>
          <cell r="H33554" t="str">
            <v>1022</v>
          </cell>
        </row>
        <row r="33555">
          <cell r="B33555">
            <v>606</v>
          </cell>
          <cell r="H33555" t="str">
            <v>1022</v>
          </cell>
        </row>
        <row r="33556">
          <cell r="B33556">
            <v>606</v>
          </cell>
          <cell r="H33556" t="str">
            <v>1022</v>
          </cell>
        </row>
        <row r="33557">
          <cell r="B33557">
            <v>606</v>
          </cell>
          <cell r="H33557" t="str">
            <v>1022</v>
          </cell>
        </row>
        <row r="33558">
          <cell r="B33558">
            <v>606</v>
          </cell>
          <cell r="H33558" t="str">
            <v>1022</v>
          </cell>
        </row>
        <row r="33559">
          <cell r="B33559">
            <v>606</v>
          </cell>
          <cell r="H33559" t="str">
            <v>1022</v>
          </cell>
        </row>
        <row r="33560">
          <cell r="B33560">
            <v>606</v>
          </cell>
          <cell r="H33560" t="str">
            <v>1022</v>
          </cell>
        </row>
        <row r="33561">
          <cell r="B33561">
            <v>606</v>
          </cell>
          <cell r="H33561" t="str">
            <v>1022</v>
          </cell>
        </row>
        <row r="33562">
          <cell r="B33562">
            <v>606</v>
          </cell>
          <cell r="H33562" t="str">
            <v>1022</v>
          </cell>
        </row>
        <row r="33563">
          <cell r="B33563">
            <v>606</v>
          </cell>
          <cell r="H33563" t="str">
            <v>1022</v>
          </cell>
        </row>
        <row r="33564">
          <cell r="B33564">
            <v>606</v>
          </cell>
          <cell r="H33564">
            <v>1357</v>
          </cell>
        </row>
        <row r="33565">
          <cell r="B33565">
            <v>606</v>
          </cell>
          <cell r="H33565">
            <v>1357</v>
          </cell>
        </row>
        <row r="33566">
          <cell r="B33566">
            <v>606</v>
          </cell>
          <cell r="H33566">
            <v>1357</v>
          </cell>
        </row>
        <row r="33567">
          <cell r="B33567">
            <v>606</v>
          </cell>
          <cell r="H33567">
            <v>1357</v>
          </cell>
        </row>
        <row r="33568">
          <cell r="B33568">
            <v>606</v>
          </cell>
          <cell r="H33568">
            <v>1357</v>
          </cell>
        </row>
        <row r="33569">
          <cell r="B33569">
            <v>606</v>
          </cell>
          <cell r="H33569">
            <v>1357</v>
          </cell>
        </row>
        <row r="33570">
          <cell r="B33570">
            <v>606</v>
          </cell>
          <cell r="H33570">
            <v>1357</v>
          </cell>
        </row>
        <row r="33571">
          <cell r="B33571">
            <v>606</v>
          </cell>
          <cell r="H33571">
            <v>1357</v>
          </cell>
        </row>
        <row r="33572">
          <cell r="B33572">
            <v>606</v>
          </cell>
          <cell r="H33572">
            <v>1357</v>
          </cell>
        </row>
        <row r="33573">
          <cell r="B33573">
            <v>606</v>
          </cell>
          <cell r="H33573">
            <v>1357</v>
          </cell>
        </row>
        <row r="33574">
          <cell r="B33574">
            <v>606</v>
          </cell>
          <cell r="H33574">
            <v>1357</v>
          </cell>
        </row>
        <row r="33575">
          <cell r="B33575">
            <v>606</v>
          </cell>
          <cell r="H33575">
            <v>1357</v>
          </cell>
        </row>
        <row r="33576">
          <cell r="B33576">
            <v>606</v>
          </cell>
          <cell r="H33576">
            <v>1357</v>
          </cell>
        </row>
        <row r="33577">
          <cell r="B33577">
            <v>606</v>
          </cell>
          <cell r="H33577">
            <v>1357</v>
          </cell>
        </row>
        <row r="33578">
          <cell r="B33578">
            <v>606</v>
          </cell>
          <cell r="H33578">
            <v>1357</v>
          </cell>
        </row>
        <row r="33579">
          <cell r="B33579">
            <v>606</v>
          </cell>
          <cell r="H33579">
            <v>1357</v>
          </cell>
        </row>
        <row r="33580">
          <cell r="B33580">
            <v>606</v>
          </cell>
          <cell r="H33580">
            <v>1357</v>
          </cell>
        </row>
        <row r="33581">
          <cell r="B33581">
            <v>606</v>
          </cell>
          <cell r="H33581">
            <v>1357</v>
          </cell>
        </row>
        <row r="33582">
          <cell r="B33582">
            <v>606</v>
          </cell>
          <cell r="H33582">
            <v>1357</v>
          </cell>
        </row>
        <row r="33583">
          <cell r="B33583">
            <v>606</v>
          </cell>
          <cell r="H33583">
            <v>1357</v>
          </cell>
        </row>
        <row r="33584">
          <cell r="B33584">
            <v>607</v>
          </cell>
          <cell r="H33584" t="str">
            <v>44120607OSC</v>
          </cell>
        </row>
        <row r="33585">
          <cell r="B33585">
            <v>607</v>
          </cell>
          <cell r="H33585" t="str">
            <v>44120607OSC</v>
          </cell>
        </row>
        <row r="33586">
          <cell r="B33586">
            <v>607</v>
          </cell>
          <cell r="H33586" t="str">
            <v>44120607OSC</v>
          </cell>
        </row>
        <row r="33587">
          <cell r="B33587">
            <v>608</v>
          </cell>
          <cell r="H33587" t="str">
            <v>44120608MOI</v>
          </cell>
        </row>
        <row r="33588">
          <cell r="B33588">
            <v>608</v>
          </cell>
          <cell r="H33588" t="str">
            <v>44120608MOI</v>
          </cell>
        </row>
        <row r="33589">
          <cell r="B33589">
            <v>608</v>
          </cell>
          <cell r="H33589" t="str">
            <v>44120608MOI</v>
          </cell>
        </row>
        <row r="33590">
          <cell r="B33590">
            <v>608</v>
          </cell>
          <cell r="H33590" t="str">
            <v>44120608MOI</v>
          </cell>
        </row>
        <row r="33591">
          <cell r="B33591">
            <v>608</v>
          </cell>
          <cell r="H33591" t="str">
            <v>44120608MOI</v>
          </cell>
        </row>
        <row r="33592">
          <cell r="B33592">
            <v>608</v>
          </cell>
          <cell r="H33592" t="str">
            <v>44120608MOI</v>
          </cell>
        </row>
        <row r="33593">
          <cell r="B33593">
            <v>608</v>
          </cell>
          <cell r="H33593" t="str">
            <v>44120608MOI</v>
          </cell>
        </row>
        <row r="33594">
          <cell r="B33594">
            <v>608</v>
          </cell>
          <cell r="H33594" t="str">
            <v>1025</v>
          </cell>
        </row>
        <row r="33595">
          <cell r="B33595">
            <v>608</v>
          </cell>
          <cell r="H33595" t="str">
            <v>1025</v>
          </cell>
        </row>
        <row r="33596">
          <cell r="B33596">
            <v>608</v>
          </cell>
          <cell r="H33596" t="str">
            <v>1025</v>
          </cell>
        </row>
        <row r="33597">
          <cell r="B33597">
            <v>608</v>
          </cell>
          <cell r="H33597" t="str">
            <v>1025</v>
          </cell>
        </row>
        <row r="33598">
          <cell r="B33598">
            <v>608</v>
          </cell>
          <cell r="H33598" t="str">
            <v>1025</v>
          </cell>
        </row>
        <row r="33599">
          <cell r="B33599">
            <v>608</v>
          </cell>
          <cell r="H33599" t="str">
            <v>1025</v>
          </cell>
        </row>
        <row r="33600">
          <cell r="B33600">
            <v>608</v>
          </cell>
          <cell r="H33600" t="str">
            <v>1025</v>
          </cell>
        </row>
        <row r="33601">
          <cell r="B33601">
            <v>608</v>
          </cell>
          <cell r="H33601" t="str">
            <v>1025</v>
          </cell>
        </row>
        <row r="33602">
          <cell r="B33602">
            <v>608</v>
          </cell>
          <cell r="H33602" t="str">
            <v>1025</v>
          </cell>
        </row>
        <row r="33603">
          <cell r="B33603">
            <v>608</v>
          </cell>
          <cell r="H33603" t="str">
            <v>1025</v>
          </cell>
        </row>
        <row r="33604">
          <cell r="B33604">
            <v>608</v>
          </cell>
          <cell r="H33604" t="str">
            <v>1025</v>
          </cell>
        </row>
        <row r="33605">
          <cell r="B33605">
            <v>608</v>
          </cell>
          <cell r="H33605" t="str">
            <v>1025</v>
          </cell>
        </row>
        <row r="33606">
          <cell r="B33606">
            <v>608</v>
          </cell>
          <cell r="H33606" t="str">
            <v>1025</v>
          </cell>
        </row>
        <row r="33607">
          <cell r="B33607">
            <v>608</v>
          </cell>
          <cell r="H33607" t="str">
            <v>1025</v>
          </cell>
        </row>
        <row r="33608">
          <cell r="B33608">
            <v>608</v>
          </cell>
          <cell r="H33608" t="str">
            <v>1025</v>
          </cell>
        </row>
        <row r="33609">
          <cell r="B33609">
            <v>608</v>
          </cell>
          <cell r="H33609" t="str">
            <v>1025</v>
          </cell>
        </row>
        <row r="33610">
          <cell r="B33610">
            <v>608</v>
          </cell>
          <cell r="H33610" t="str">
            <v>1025</v>
          </cell>
        </row>
        <row r="33611">
          <cell r="B33611">
            <v>608</v>
          </cell>
          <cell r="H33611" t="str">
            <v>1025</v>
          </cell>
        </row>
        <row r="33612">
          <cell r="B33612">
            <v>608</v>
          </cell>
          <cell r="H33612" t="str">
            <v>1025</v>
          </cell>
        </row>
        <row r="33613">
          <cell r="B33613">
            <v>608</v>
          </cell>
          <cell r="H33613">
            <v>1238</v>
          </cell>
        </row>
        <row r="33614">
          <cell r="B33614">
            <v>608</v>
          </cell>
          <cell r="H33614">
            <v>1238</v>
          </cell>
        </row>
        <row r="33615">
          <cell r="B33615">
            <v>608</v>
          </cell>
          <cell r="H33615">
            <v>1238</v>
          </cell>
        </row>
        <row r="33616">
          <cell r="B33616">
            <v>608</v>
          </cell>
          <cell r="H33616">
            <v>1238</v>
          </cell>
        </row>
        <row r="33617">
          <cell r="B33617">
            <v>608</v>
          </cell>
          <cell r="H33617">
            <v>1238</v>
          </cell>
        </row>
        <row r="33618">
          <cell r="B33618">
            <v>608</v>
          </cell>
          <cell r="H33618">
            <v>1238</v>
          </cell>
        </row>
        <row r="33619">
          <cell r="B33619">
            <v>608</v>
          </cell>
          <cell r="H33619">
            <v>1238</v>
          </cell>
        </row>
        <row r="33620">
          <cell r="B33620">
            <v>608</v>
          </cell>
          <cell r="H33620">
            <v>1238</v>
          </cell>
        </row>
        <row r="33621">
          <cell r="B33621">
            <v>608</v>
          </cell>
          <cell r="H33621">
            <v>1238</v>
          </cell>
        </row>
        <row r="33622">
          <cell r="B33622">
            <v>608</v>
          </cell>
          <cell r="H33622">
            <v>1238</v>
          </cell>
        </row>
        <row r="33623">
          <cell r="B33623">
            <v>608</v>
          </cell>
          <cell r="H33623">
            <v>1238</v>
          </cell>
        </row>
        <row r="33624">
          <cell r="B33624">
            <v>608</v>
          </cell>
          <cell r="H33624">
            <v>1238</v>
          </cell>
        </row>
        <row r="33625">
          <cell r="B33625">
            <v>608</v>
          </cell>
          <cell r="H33625">
            <v>1238</v>
          </cell>
        </row>
        <row r="33626">
          <cell r="B33626">
            <v>608</v>
          </cell>
          <cell r="H33626">
            <v>1238</v>
          </cell>
        </row>
        <row r="33627">
          <cell r="B33627">
            <v>608</v>
          </cell>
          <cell r="H33627">
            <v>1238</v>
          </cell>
        </row>
        <row r="33628">
          <cell r="B33628">
            <v>608</v>
          </cell>
          <cell r="H33628">
            <v>1238</v>
          </cell>
        </row>
        <row r="33629">
          <cell r="B33629">
            <v>608</v>
          </cell>
          <cell r="H33629">
            <v>1238</v>
          </cell>
        </row>
        <row r="33630">
          <cell r="B33630">
            <v>608</v>
          </cell>
          <cell r="H33630">
            <v>1238</v>
          </cell>
        </row>
        <row r="33631">
          <cell r="B33631">
            <v>608</v>
          </cell>
          <cell r="H33631">
            <v>1238</v>
          </cell>
        </row>
        <row r="33632">
          <cell r="B33632">
            <v>608</v>
          </cell>
          <cell r="H33632">
            <v>1238</v>
          </cell>
        </row>
        <row r="33633">
          <cell r="B33633">
            <v>608</v>
          </cell>
          <cell r="H33633">
            <v>1238</v>
          </cell>
        </row>
        <row r="33634">
          <cell r="B33634">
            <v>609</v>
          </cell>
          <cell r="H33634" t="str">
            <v>44128609AUR</v>
          </cell>
        </row>
        <row r="33635">
          <cell r="B33635">
            <v>609</v>
          </cell>
          <cell r="H33635" t="str">
            <v>44128609AUR</v>
          </cell>
        </row>
        <row r="33636">
          <cell r="B33636">
            <v>609</v>
          </cell>
          <cell r="H33636" t="str">
            <v>44128609AUR</v>
          </cell>
        </row>
        <row r="33637">
          <cell r="B33637">
            <v>609</v>
          </cell>
          <cell r="H33637" t="str">
            <v>44128609AUR</v>
          </cell>
        </row>
        <row r="33638">
          <cell r="B33638">
            <v>609</v>
          </cell>
          <cell r="H33638" t="str">
            <v>44128609AUR</v>
          </cell>
        </row>
        <row r="33639">
          <cell r="B33639">
            <v>609</v>
          </cell>
          <cell r="H33639" t="str">
            <v>44128609AUR</v>
          </cell>
        </row>
        <row r="33640">
          <cell r="B33640">
            <v>609</v>
          </cell>
          <cell r="H33640" t="str">
            <v>44128609AUR</v>
          </cell>
        </row>
        <row r="33641">
          <cell r="B33641">
            <v>609</v>
          </cell>
          <cell r="H33641" t="str">
            <v>44128609AUR</v>
          </cell>
        </row>
        <row r="33642">
          <cell r="B33642">
            <v>609</v>
          </cell>
          <cell r="H33642" t="str">
            <v>44128609AUR</v>
          </cell>
        </row>
        <row r="33643">
          <cell r="B33643">
            <v>609</v>
          </cell>
          <cell r="H33643" t="str">
            <v>44128609AUR</v>
          </cell>
        </row>
        <row r="33644">
          <cell r="B33644">
            <v>609</v>
          </cell>
          <cell r="H33644" t="str">
            <v>44128609AUR</v>
          </cell>
        </row>
        <row r="33645">
          <cell r="B33645">
            <v>609</v>
          </cell>
          <cell r="H33645" t="str">
            <v>44128609AUR</v>
          </cell>
        </row>
        <row r="33646">
          <cell r="B33646">
            <v>609</v>
          </cell>
          <cell r="H33646" t="str">
            <v>44128609AUR</v>
          </cell>
        </row>
        <row r="33647">
          <cell r="B33647">
            <v>609</v>
          </cell>
          <cell r="H33647" t="str">
            <v>44128609AUR</v>
          </cell>
        </row>
        <row r="33648">
          <cell r="B33648">
            <v>609</v>
          </cell>
          <cell r="H33648" t="str">
            <v>44128609AUR</v>
          </cell>
        </row>
        <row r="33649">
          <cell r="B33649">
            <v>609</v>
          </cell>
          <cell r="H33649" t="str">
            <v>44128609AUR</v>
          </cell>
        </row>
        <row r="33650">
          <cell r="B33650">
            <v>609</v>
          </cell>
          <cell r="H33650" t="str">
            <v>44128609AUR</v>
          </cell>
        </row>
        <row r="33651">
          <cell r="B33651">
            <v>609</v>
          </cell>
          <cell r="H33651" t="str">
            <v>44128609AUR</v>
          </cell>
        </row>
        <row r="33652">
          <cell r="B33652">
            <v>609</v>
          </cell>
          <cell r="H33652" t="str">
            <v>44128609AUR</v>
          </cell>
        </row>
        <row r="33653">
          <cell r="B33653">
            <v>609</v>
          </cell>
          <cell r="H33653" t="str">
            <v>44128609AUR</v>
          </cell>
        </row>
        <row r="33654">
          <cell r="B33654">
            <v>609</v>
          </cell>
          <cell r="H33654" t="str">
            <v>44128609AUR</v>
          </cell>
        </row>
        <row r="33655">
          <cell r="B33655">
            <v>610</v>
          </cell>
          <cell r="H33655" t="str">
            <v>44128610XOC</v>
          </cell>
        </row>
        <row r="33656">
          <cell r="B33656">
            <v>610</v>
          </cell>
          <cell r="H33656" t="str">
            <v>44128610XOC</v>
          </cell>
        </row>
        <row r="33657">
          <cell r="B33657">
            <v>610</v>
          </cell>
          <cell r="H33657" t="str">
            <v>44128610XOC</v>
          </cell>
        </row>
        <row r="33658">
          <cell r="B33658">
            <v>610</v>
          </cell>
          <cell r="H33658" t="str">
            <v>44128610XOC</v>
          </cell>
        </row>
        <row r="33659">
          <cell r="B33659">
            <v>610</v>
          </cell>
          <cell r="H33659" t="str">
            <v>44128610XOC</v>
          </cell>
        </row>
        <row r="33660">
          <cell r="B33660">
            <v>610</v>
          </cell>
          <cell r="H33660" t="str">
            <v>44128610XOC</v>
          </cell>
        </row>
        <row r="33661">
          <cell r="B33661">
            <v>610</v>
          </cell>
          <cell r="H33661" t="str">
            <v>44128610XOC</v>
          </cell>
        </row>
        <row r="33662">
          <cell r="B33662">
            <v>610</v>
          </cell>
          <cell r="H33662" t="str">
            <v>44128610XOC</v>
          </cell>
        </row>
        <row r="33663">
          <cell r="B33663">
            <v>610</v>
          </cell>
          <cell r="H33663" t="str">
            <v>44128610XOC</v>
          </cell>
        </row>
        <row r="33664">
          <cell r="B33664">
            <v>610</v>
          </cell>
          <cell r="H33664" t="str">
            <v>44128610XOC</v>
          </cell>
        </row>
        <row r="33665">
          <cell r="B33665">
            <v>610</v>
          </cell>
          <cell r="H33665" t="str">
            <v>1149</v>
          </cell>
        </row>
        <row r="33666">
          <cell r="B33666">
            <v>610</v>
          </cell>
          <cell r="H33666" t="str">
            <v>1149</v>
          </cell>
        </row>
        <row r="33667">
          <cell r="B33667">
            <v>610</v>
          </cell>
          <cell r="H33667" t="str">
            <v>1149</v>
          </cell>
        </row>
        <row r="33668">
          <cell r="B33668">
            <v>610</v>
          </cell>
          <cell r="H33668" t="str">
            <v>1149</v>
          </cell>
        </row>
        <row r="33669">
          <cell r="B33669">
            <v>610</v>
          </cell>
          <cell r="H33669" t="str">
            <v>1149</v>
          </cell>
        </row>
        <row r="33670">
          <cell r="B33670">
            <v>610</v>
          </cell>
          <cell r="H33670" t="str">
            <v>1149</v>
          </cell>
        </row>
        <row r="33671">
          <cell r="B33671">
            <v>610</v>
          </cell>
          <cell r="H33671" t="str">
            <v>1149</v>
          </cell>
        </row>
        <row r="33672">
          <cell r="B33672">
            <v>610</v>
          </cell>
          <cell r="H33672" t="str">
            <v>1149</v>
          </cell>
        </row>
        <row r="33673">
          <cell r="B33673">
            <v>610</v>
          </cell>
          <cell r="H33673" t="str">
            <v>1149</v>
          </cell>
        </row>
        <row r="33674">
          <cell r="B33674">
            <v>610</v>
          </cell>
          <cell r="H33674" t="str">
            <v>1149</v>
          </cell>
        </row>
        <row r="33675">
          <cell r="B33675">
            <v>610</v>
          </cell>
          <cell r="H33675" t="str">
            <v>1149</v>
          </cell>
        </row>
        <row r="33676">
          <cell r="B33676">
            <v>610</v>
          </cell>
          <cell r="H33676" t="str">
            <v>1149</v>
          </cell>
        </row>
        <row r="33677">
          <cell r="B33677">
            <v>610</v>
          </cell>
          <cell r="H33677" t="str">
            <v>1149</v>
          </cell>
        </row>
        <row r="33678">
          <cell r="B33678">
            <v>610</v>
          </cell>
          <cell r="H33678" t="str">
            <v>1149</v>
          </cell>
        </row>
        <row r="33679">
          <cell r="B33679">
            <v>610</v>
          </cell>
          <cell r="H33679" t="str">
            <v>1149</v>
          </cell>
        </row>
        <row r="33680">
          <cell r="B33680">
            <v>610</v>
          </cell>
          <cell r="H33680" t="str">
            <v>1149</v>
          </cell>
        </row>
        <row r="33681">
          <cell r="B33681">
            <v>610</v>
          </cell>
          <cell r="H33681" t="str">
            <v>1149</v>
          </cell>
        </row>
        <row r="33682">
          <cell r="B33682">
            <v>610</v>
          </cell>
          <cell r="H33682" t="str">
            <v>1149</v>
          </cell>
        </row>
        <row r="33683">
          <cell r="B33683">
            <v>610</v>
          </cell>
          <cell r="H33683" t="str">
            <v>1149</v>
          </cell>
        </row>
        <row r="33684">
          <cell r="B33684">
            <v>610</v>
          </cell>
          <cell r="H33684" t="str">
            <v>1149</v>
          </cell>
        </row>
        <row r="33685">
          <cell r="B33685">
            <v>610</v>
          </cell>
          <cell r="H33685" t="str">
            <v>1149</v>
          </cell>
        </row>
        <row r="33686">
          <cell r="B33686">
            <v>610</v>
          </cell>
          <cell r="H33686">
            <v>1755</v>
          </cell>
        </row>
        <row r="33687">
          <cell r="B33687">
            <v>610</v>
          </cell>
          <cell r="H33687">
            <v>1755</v>
          </cell>
        </row>
        <row r="33688">
          <cell r="B33688">
            <v>610</v>
          </cell>
          <cell r="H33688">
            <v>1755</v>
          </cell>
        </row>
        <row r="33689">
          <cell r="B33689">
            <v>610</v>
          </cell>
          <cell r="H33689">
            <v>1755</v>
          </cell>
        </row>
        <row r="33690">
          <cell r="B33690">
            <v>610</v>
          </cell>
          <cell r="H33690">
            <v>1755</v>
          </cell>
        </row>
        <row r="33691">
          <cell r="B33691">
            <v>610</v>
          </cell>
          <cell r="H33691">
            <v>1755</v>
          </cell>
        </row>
        <row r="33692">
          <cell r="B33692">
            <v>610</v>
          </cell>
          <cell r="H33692">
            <v>1755</v>
          </cell>
        </row>
        <row r="33693">
          <cell r="B33693">
            <v>610</v>
          </cell>
          <cell r="H33693">
            <v>1755</v>
          </cell>
        </row>
        <row r="33694">
          <cell r="B33694">
            <v>610</v>
          </cell>
          <cell r="H33694">
            <v>1755</v>
          </cell>
        </row>
        <row r="33695">
          <cell r="B33695">
            <v>610</v>
          </cell>
          <cell r="H33695">
            <v>1755</v>
          </cell>
        </row>
        <row r="33696">
          <cell r="B33696">
            <v>610</v>
          </cell>
          <cell r="H33696">
            <v>1755</v>
          </cell>
        </row>
        <row r="33697">
          <cell r="B33697">
            <v>610</v>
          </cell>
          <cell r="H33697">
            <v>1755</v>
          </cell>
        </row>
        <row r="33698">
          <cell r="B33698">
            <v>611</v>
          </cell>
          <cell r="H33698" t="str">
            <v>44130611JOR</v>
          </cell>
        </row>
        <row r="33699">
          <cell r="B33699">
            <v>611</v>
          </cell>
          <cell r="H33699" t="str">
            <v>44130611JOR</v>
          </cell>
        </row>
        <row r="33700">
          <cell r="B33700">
            <v>611</v>
          </cell>
          <cell r="H33700" t="str">
            <v>44130611JOR</v>
          </cell>
        </row>
        <row r="33701">
          <cell r="B33701">
            <v>611</v>
          </cell>
          <cell r="H33701" t="str">
            <v>44130611JOR</v>
          </cell>
        </row>
        <row r="33702">
          <cell r="B33702">
            <v>611</v>
          </cell>
          <cell r="H33702" t="str">
            <v>44130611JOR</v>
          </cell>
        </row>
        <row r="33703">
          <cell r="B33703">
            <v>611</v>
          </cell>
          <cell r="H33703" t="str">
            <v>44130611JOR</v>
          </cell>
        </row>
        <row r="33704">
          <cell r="B33704">
            <v>611</v>
          </cell>
          <cell r="H33704" t="str">
            <v>44130611JOR</v>
          </cell>
        </row>
        <row r="33705">
          <cell r="B33705">
            <v>611</v>
          </cell>
          <cell r="H33705" t="str">
            <v>44130611JOR</v>
          </cell>
        </row>
        <row r="33706">
          <cell r="B33706">
            <v>611</v>
          </cell>
          <cell r="H33706" t="str">
            <v>44130611JOR</v>
          </cell>
        </row>
        <row r="33707">
          <cell r="B33707">
            <v>611</v>
          </cell>
          <cell r="H33707" t="str">
            <v>44130611JOR</v>
          </cell>
        </row>
        <row r="33708">
          <cell r="B33708">
            <v>611</v>
          </cell>
          <cell r="H33708" t="str">
            <v>44130611JOR</v>
          </cell>
        </row>
        <row r="33709">
          <cell r="B33709">
            <v>611</v>
          </cell>
          <cell r="H33709" t="str">
            <v>44130611JOR</v>
          </cell>
        </row>
        <row r="33710">
          <cell r="B33710">
            <v>611</v>
          </cell>
          <cell r="H33710" t="str">
            <v>44130611JOR</v>
          </cell>
        </row>
        <row r="33711">
          <cell r="B33711">
            <v>611</v>
          </cell>
          <cell r="H33711" t="str">
            <v>44130611JOR</v>
          </cell>
        </row>
        <row r="33712">
          <cell r="B33712">
            <v>611</v>
          </cell>
          <cell r="H33712" t="str">
            <v>44130611JOR</v>
          </cell>
        </row>
        <row r="33713">
          <cell r="B33713">
            <v>611</v>
          </cell>
          <cell r="H33713" t="str">
            <v>44130611JOR</v>
          </cell>
        </row>
        <row r="33714">
          <cell r="B33714">
            <v>611</v>
          </cell>
          <cell r="H33714" t="str">
            <v>44130611JOR</v>
          </cell>
        </row>
        <row r="33715">
          <cell r="B33715">
            <v>611</v>
          </cell>
          <cell r="H33715" t="str">
            <v>44130611JOR</v>
          </cell>
        </row>
        <row r="33716">
          <cell r="B33716">
            <v>611</v>
          </cell>
          <cell r="H33716" t="str">
            <v>44130611JOR</v>
          </cell>
        </row>
        <row r="33717">
          <cell r="B33717">
            <v>611</v>
          </cell>
          <cell r="H33717" t="str">
            <v>44130611JOR</v>
          </cell>
        </row>
        <row r="33718">
          <cell r="B33718">
            <v>611</v>
          </cell>
          <cell r="H33718">
            <v>1239</v>
          </cell>
        </row>
        <row r="33719">
          <cell r="B33719">
            <v>611</v>
          </cell>
          <cell r="H33719">
            <v>1239</v>
          </cell>
        </row>
        <row r="33720">
          <cell r="B33720">
            <v>611</v>
          </cell>
          <cell r="H33720">
            <v>1239</v>
          </cell>
        </row>
        <row r="33721">
          <cell r="B33721">
            <v>611</v>
          </cell>
          <cell r="H33721">
            <v>1239</v>
          </cell>
        </row>
        <row r="33722">
          <cell r="B33722">
            <v>611</v>
          </cell>
          <cell r="H33722">
            <v>1239</v>
          </cell>
        </row>
        <row r="33723">
          <cell r="B33723">
            <v>611</v>
          </cell>
          <cell r="H33723">
            <v>1239</v>
          </cell>
        </row>
        <row r="33724">
          <cell r="B33724">
            <v>611</v>
          </cell>
          <cell r="H33724">
            <v>1239</v>
          </cell>
        </row>
        <row r="33725">
          <cell r="B33725">
            <v>611</v>
          </cell>
          <cell r="H33725">
            <v>1239</v>
          </cell>
        </row>
        <row r="33726">
          <cell r="B33726">
            <v>611</v>
          </cell>
          <cell r="H33726">
            <v>1239</v>
          </cell>
        </row>
        <row r="33727">
          <cell r="B33727">
            <v>611</v>
          </cell>
          <cell r="H33727">
            <v>1239</v>
          </cell>
        </row>
        <row r="33728">
          <cell r="B33728">
            <v>611</v>
          </cell>
          <cell r="H33728">
            <v>1239</v>
          </cell>
        </row>
        <row r="33729">
          <cell r="B33729">
            <v>611</v>
          </cell>
          <cell r="H33729">
            <v>1239</v>
          </cell>
        </row>
        <row r="33730">
          <cell r="B33730">
            <v>611</v>
          </cell>
          <cell r="H33730">
            <v>1239</v>
          </cell>
        </row>
        <row r="33731">
          <cell r="B33731">
            <v>611</v>
          </cell>
          <cell r="H33731">
            <v>1239</v>
          </cell>
        </row>
        <row r="33732">
          <cell r="B33732">
            <v>611</v>
          </cell>
          <cell r="H33732">
            <v>1239</v>
          </cell>
        </row>
        <row r="33733">
          <cell r="B33733">
            <v>611</v>
          </cell>
          <cell r="H33733">
            <v>1239</v>
          </cell>
        </row>
        <row r="33734">
          <cell r="B33734">
            <v>611</v>
          </cell>
          <cell r="H33734">
            <v>1239</v>
          </cell>
        </row>
        <row r="33735">
          <cell r="B33735">
            <v>611</v>
          </cell>
          <cell r="H33735">
            <v>1239</v>
          </cell>
        </row>
        <row r="33736">
          <cell r="B33736">
            <v>611</v>
          </cell>
          <cell r="H33736">
            <v>1239</v>
          </cell>
        </row>
        <row r="33737">
          <cell r="B33737">
            <v>611</v>
          </cell>
          <cell r="H33737">
            <v>1640</v>
          </cell>
        </row>
        <row r="33738">
          <cell r="B33738">
            <v>611</v>
          </cell>
          <cell r="H33738">
            <v>1640</v>
          </cell>
        </row>
        <row r="33739">
          <cell r="B33739">
            <v>611</v>
          </cell>
          <cell r="H33739">
            <v>1640</v>
          </cell>
        </row>
        <row r="33740">
          <cell r="B33740">
            <v>611</v>
          </cell>
          <cell r="H33740">
            <v>1640</v>
          </cell>
        </row>
        <row r="33741">
          <cell r="B33741">
            <v>611</v>
          </cell>
          <cell r="H33741">
            <v>1640</v>
          </cell>
        </row>
        <row r="33742">
          <cell r="B33742">
            <v>611</v>
          </cell>
          <cell r="H33742">
            <v>1640</v>
          </cell>
        </row>
        <row r="33743">
          <cell r="B33743">
            <v>611</v>
          </cell>
          <cell r="H33743">
            <v>1640</v>
          </cell>
        </row>
        <row r="33744">
          <cell r="B33744">
            <v>611</v>
          </cell>
          <cell r="H33744">
            <v>1640</v>
          </cell>
        </row>
        <row r="33745">
          <cell r="B33745">
            <v>611</v>
          </cell>
          <cell r="H33745">
            <v>1640</v>
          </cell>
        </row>
        <row r="33746">
          <cell r="B33746">
            <v>611</v>
          </cell>
          <cell r="H33746">
            <v>1640</v>
          </cell>
        </row>
        <row r="33747">
          <cell r="B33747">
            <v>611</v>
          </cell>
          <cell r="H33747">
            <v>1640</v>
          </cell>
        </row>
        <row r="33748">
          <cell r="B33748">
            <v>611</v>
          </cell>
          <cell r="H33748">
            <v>1640</v>
          </cell>
        </row>
        <row r="33749">
          <cell r="B33749">
            <v>611</v>
          </cell>
          <cell r="H33749">
            <v>1640</v>
          </cell>
        </row>
        <row r="33750">
          <cell r="B33750">
            <v>611</v>
          </cell>
          <cell r="H33750">
            <v>1640</v>
          </cell>
        </row>
        <row r="33751">
          <cell r="B33751">
            <v>611</v>
          </cell>
          <cell r="H33751">
            <v>1640</v>
          </cell>
        </row>
        <row r="33752">
          <cell r="B33752">
            <v>611</v>
          </cell>
          <cell r="H33752">
            <v>1640</v>
          </cell>
        </row>
        <row r="33753">
          <cell r="B33753">
            <v>611</v>
          </cell>
          <cell r="H33753">
            <v>1640</v>
          </cell>
        </row>
        <row r="33754">
          <cell r="B33754">
            <v>611</v>
          </cell>
          <cell r="H33754">
            <v>1640</v>
          </cell>
        </row>
        <row r="33755">
          <cell r="B33755">
            <v>611</v>
          </cell>
          <cell r="H33755">
            <v>1640</v>
          </cell>
        </row>
        <row r="33756">
          <cell r="B33756">
            <v>611</v>
          </cell>
          <cell r="H33756">
            <v>1640</v>
          </cell>
        </row>
        <row r="33757">
          <cell r="B33757">
            <v>611</v>
          </cell>
          <cell r="H33757">
            <v>1640</v>
          </cell>
        </row>
        <row r="33758">
          <cell r="B33758">
            <v>611</v>
          </cell>
          <cell r="H33758">
            <v>2115</v>
          </cell>
        </row>
        <row r="33759">
          <cell r="B33759">
            <v>611</v>
          </cell>
          <cell r="H33759">
            <v>2115</v>
          </cell>
        </row>
        <row r="33760">
          <cell r="B33760">
            <v>611</v>
          </cell>
          <cell r="H33760">
            <v>2115</v>
          </cell>
        </row>
        <row r="33761">
          <cell r="B33761">
            <v>611</v>
          </cell>
          <cell r="H33761">
            <v>2115</v>
          </cell>
        </row>
        <row r="33762">
          <cell r="B33762">
            <v>611</v>
          </cell>
          <cell r="H33762">
            <v>2115</v>
          </cell>
        </row>
        <row r="33763">
          <cell r="B33763">
            <v>611</v>
          </cell>
          <cell r="H33763">
            <v>2115</v>
          </cell>
        </row>
        <row r="33764">
          <cell r="B33764">
            <v>611</v>
          </cell>
          <cell r="H33764">
            <v>2115</v>
          </cell>
        </row>
        <row r="33765">
          <cell r="B33765">
            <v>611</v>
          </cell>
          <cell r="H33765">
            <v>2115</v>
          </cell>
        </row>
        <row r="33766">
          <cell r="B33766">
            <v>611</v>
          </cell>
          <cell r="H33766">
            <v>2115</v>
          </cell>
        </row>
        <row r="33767">
          <cell r="B33767">
            <v>611</v>
          </cell>
          <cell r="H33767">
            <v>2115</v>
          </cell>
        </row>
        <row r="33768">
          <cell r="B33768">
            <v>611</v>
          </cell>
          <cell r="H33768">
            <v>2115</v>
          </cell>
        </row>
        <row r="33769">
          <cell r="B33769">
            <v>611</v>
          </cell>
          <cell r="H33769">
            <v>2115</v>
          </cell>
        </row>
        <row r="33770">
          <cell r="B33770">
            <v>611</v>
          </cell>
          <cell r="H33770">
            <v>8004</v>
          </cell>
        </row>
        <row r="33771">
          <cell r="B33771">
            <v>611</v>
          </cell>
          <cell r="H33771">
            <v>8004</v>
          </cell>
        </row>
        <row r="33772">
          <cell r="B33772">
            <v>611</v>
          </cell>
          <cell r="H33772">
            <v>8004</v>
          </cell>
        </row>
        <row r="33773">
          <cell r="B33773">
            <v>611</v>
          </cell>
          <cell r="H33773">
            <v>8004</v>
          </cell>
        </row>
        <row r="33774">
          <cell r="B33774">
            <v>611</v>
          </cell>
          <cell r="H33774">
            <v>8004</v>
          </cell>
        </row>
        <row r="33775">
          <cell r="B33775">
            <v>611</v>
          </cell>
          <cell r="H33775">
            <v>8004</v>
          </cell>
        </row>
        <row r="33776">
          <cell r="B33776">
            <v>611</v>
          </cell>
          <cell r="H33776">
            <v>8004</v>
          </cell>
        </row>
        <row r="33777">
          <cell r="B33777">
            <v>611</v>
          </cell>
          <cell r="H33777">
            <v>8004</v>
          </cell>
        </row>
        <row r="33778">
          <cell r="B33778">
            <v>611</v>
          </cell>
          <cell r="H33778">
            <v>8004</v>
          </cell>
        </row>
        <row r="33779">
          <cell r="B33779">
            <v>611</v>
          </cell>
          <cell r="H33779">
            <v>8004</v>
          </cell>
        </row>
        <row r="33780">
          <cell r="B33780">
            <v>611</v>
          </cell>
          <cell r="H33780">
            <v>8004</v>
          </cell>
        </row>
        <row r="33781">
          <cell r="B33781">
            <v>611</v>
          </cell>
          <cell r="H33781">
            <v>8004</v>
          </cell>
        </row>
        <row r="33782">
          <cell r="B33782">
            <v>611</v>
          </cell>
          <cell r="H33782">
            <v>8004</v>
          </cell>
        </row>
        <row r="33783">
          <cell r="B33783">
            <v>611</v>
          </cell>
          <cell r="H33783">
            <v>8004</v>
          </cell>
        </row>
        <row r="33784">
          <cell r="B33784">
            <v>611</v>
          </cell>
          <cell r="H33784">
            <v>8004</v>
          </cell>
        </row>
        <row r="33785">
          <cell r="B33785">
            <v>611</v>
          </cell>
          <cell r="H33785">
            <v>8004</v>
          </cell>
        </row>
        <row r="33786">
          <cell r="B33786">
            <v>611</v>
          </cell>
          <cell r="H33786">
            <v>8004</v>
          </cell>
        </row>
        <row r="33787">
          <cell r="B33787">
            <v>611</v>
          </cell>
          <cell r="H33787">
            <v>8004</v>
          </cell>
        </row>
        <row r="33788">
          <cell r="B33788">
            <v>611</v>
          </cell>
          <cell r="H33788">
            <v>8004</v>
          </cell>
        </row>
        <row r="33789">
          <cell r="B33789">
            <v>611</v>
          </cell>
          <cell r="H33789">
            <v>8004</v>
          </cell>
        </row>
        <row r="33790">
          <cell r="B33790">
            <v>611</v>
          </cell>
          <cell r="H33790">
            <v>8368</v>
          </cell>
        </row>
        <row r="33791">
          <cell r="B33791">
            <v>611</v>
          </cell>
          <cell r="H33791">
            <v>8368</v>
          </cell>
        </row>
        <row r="33792">
          <cell r="B33792">
            <v>611</v>
          </cell>
          <cell r="H33792">
            <v>8368</v>
          </cell>
        </row>
        <row r="33793">
          <cell r="B33793">
            <v>611</v>
          </cell>
          <cell r="H33793">
            <v>8368</v>
          </cell>
        </row>
        <row r="33794">
          <cell r="B33794">
            <v>611</v>
          </cell>
          <cell r="H33794">
            <v>8368</v>
          </cell>
        </row>
        <row r="33795">
          <cell r="B33795">
            <v>611</v>
          </cell>
          <cell r="H33795">
            <v>8368</v>
          </cell>
        </row>
        <row r="33796">
          <cell r="B33796">
            <v>611</v>
          </cell>
          <cell r="H33796">
            <v>8368</v>
          </cell>
        </row>
        <row r="33797">
          <cell r="B33797">
            <v>611</v>
          </cell>
          <cell r="H33797">
            <v>8368</v>
          </cell>
        </row>
        <row r="33798">
          <cell r="B33798">
            <v>611</v>
          </cell>
          <cell r="H33798">
            <v>8368</v>
          </cell>
        </row>
        <row r="33799">
          <cell r="B33799">
            <v>611</v>
          </cell>
          <cell r="H33799">
            <v>8368</v>
          </cell>
        </row>
        <row r="33800">
          <cell r="B33800">
            <v>611</v>
          </cell>
          <cell r="H33800">
            <v>8368</v>
          </cell>
        </row>
        <row r="33801">
          <cell r="B33801">
            <v>611</v>
          </cell>
          <cell r="H33801">
            <v>8368</v>
          </cell>
        </row>
        <row r="33802">
          <cell r="B33802">
            <v>611</v>
          </cell>
          <cell r="H33802">
            <v>8368</v>
          </cell>
        </row>
        <row r="33803">
          <cell r="B33803">
            <v>611</v>
          </cell>
          <cell r="H33803">
            <v>8368</v>
          </cell>
        </row>
        <row r="33804">
          <cell r="B33804">
            <v>611</v>
          </cell>
          <cell r="H33804">
            <v>8368</v>
          </cell>
        </row>
        <row r="33805">
          <cell r="B33805">
            <v>611</v>
          </cell>
          <cell r="H33805">
            <v>8368</v>
          </cell>
        </row>
        <row r="33806">
          <cell r="B33806">
            <v>611</v>
          </cell>
          <cell r="H33806">
            <v>8368</v>
          </cell>
        </row>
        <row r="33807">
          <cell r="B33807">
            <v>611</v>
          </cell>
          <cell r="H33807">
            <v>8368</v>
          </cell>
        </row>
        <row r="33808">
          <cell r="B33808">
            <v>611</v>
          </cell>
          <cell r="H33808">
            <v>8368</v>
          </cell>
        </row>
        <row r="33809">
          <cell r="B33809">
            <v>611</v>
          </cell>
          <cell r="H33809">
            <v>8712</v>
          </cell>
        </row>
        <row r="33810">
          <cell r="B33810">
            <v>611</v>
          </cell>
          <cell r="H33810">
            <v>8712</v>
          </cell>
        </row>
        <row r="33811">
          <cell r="B33811">
            <v>611</v>
          </cell>
          <cell r="H33811">
            <v>8712</v>
          </cell>
        </row>
        <row r="33812">
          <cell r="B33812">
            <v>611</v>
          </cell>
          <cell r="H33812">
            <v>8712</v>
          </cell>
        </row>
        <row r="33813">
          <cell r="B33813">
            <v>611</v>
          </cell>
          <cell r="H33813">
            <v>8712</v>
          </cell>
        </row>
        <row r="33814">
          <cell r="B33814">
            <v>611</v>
          </cell>
          <cell r="H33814">
            <v>8712</v>
          </cell>
        </row>
        <row r="33815">
          <cell r="B33815">
            <v>611</v>
          </cell>
          <cell r="H33815">
            <v>8712</v>
          </cell>
        </row>
        <row r="33816">
          <cell r="B33816">
            <v>611</v>
          </cell>
          <cell r="H33816">
            <v>8712</v>
          </cell>
        </row>
        <row r="33817">
          <cell r="B33817">
            <v>611</v>
          </cell>
          <cell r="H33817">
            <v>8712</v>
          </cell>
        </row>
        <row r="33818">
          <cell r="B33818">
            <v>611</v>
          </cell>
          <cell r="H33818">
            <v>8712</v>
          </cell>
        </row>
        <row r="33819">
          <cell r="B33819">
            <v>611</v>
          </cell>
          <cell r="H33819">
            <v>8712</v>
          </cell>
        </row>
        <row r="33820">
          <cell r="B33820">
            <v>611</v>
          </cell>
          <cell r="H33820">
            <v>8712</v>
          </cell>
        </row>
        <row r="33821">
          <cell r="B33821">
            <v>611</v>
          </cell>
          <cell r="H33821">
            <v>8712</v>
          </cell>
        </row>
        <row r="33822">
          <cell r="B33822">
            <v>611</v>
          </cell>
          <cell r="H33822">
            <v>8712</v>
          </cell>
        </row>
        <row r="33823">
          <cell r="B33823">
            <v>611</v>
          </cell>
          <cell r="H33823">
            <v>8712</v>
          </cell>
        </row>
        <row r="33824">
          <cell r="B33824">
            <v>611</v>
          </cell>
          <cell r="H33824">
            <v>8712</v>
          </cell>
        </row>
        <row r="33825">
          <cell r="B33825">
            <v>611</v>
          </cell>
          <cell r="H33825">
            <v>8712</v>
          </cell>
        </row>
        <row r="33826">
          <cell r="B33826">
            <v>611</v>
          </cell>
          <cell r="H33826">
            <v>8712</v>
          </cell>
        </row>
        <row r="33827">
          <cell r="B33827">
            <v>611</v>
          </cell>
          <cell r="H33827">
            <v>8712</v>
          </cell>
        </row>
        <row r="33828">
          <cell r="B33828">
            <v>611</v>
          </cell>
          <cell r="H33828">
            <v>8712</v>
          </cell>
        </row>
        <row r="33829">
          <cell r="B33829">
            <v>611</v>
          </cell>
          <cell r="H33829">
            <v>8712</v>
          </cell>
        </row>
        <row r="33830">
          <cell r="B33830">
            <v>611</v>
          </cell>
          <cell r="H33830">
            <v>9250</v>
          </cell>
        </row>
        <row r="33831">
          <cell r="B33831">
            <v>611</v>
          </cell>
          <cell r="H33831">
            <v>9250</v>
          </cell>
        </row>
        <row r="33832">
          <cell r="B33832">
            <v>611</v>
          </cell>
          <cell r="H33832">
            <v>9250</v>
          </cell>
        </row>
        <row r="33833">
          <cell r="B33833">
            <v>611</v>
          </cell>
          <cell r="H33833">
            <v>9250</v>
          </cell>
        </row>
        <row r="33834">
          <cell r="B33834">
            <v>611</v>
          </cell>
          <cell r="H33834">
            <v>9250</v>
          </cell>
        </row>
        <row r="33835">
          <cell r="B33835">
            <v>611</v>
          </cell>
          <cell r="H33835">
            <v>9250</v>
          </cell>
        </row>
        <row r="33836">
          <cell r="B33836">
            <v>611</v>
          </cell>
          <cell r="H33836">
            <v>9250</v>
          </cell>
        </row>
        <row r="33837">
          <cell r="B33837">
            <v>611</v>
          </cell>
          <cell r="H33837">
            <v>9250</v>
          </cell>
        </row>
        <row r="33838">
          <cell r="B33838">
            <v>611</v>
          </cell>
          <cell r="H33838">
            <v>9250</v>
          </cell>
        </row>
        <row r="33839">
          <cell r="B33839">
            <v>611</v>
          </cell>
          <cell r="H33839">
            <v>9250</v>
          </cell>
        </row>
        <row r="33840">
          <cell r="B33840">
            <v>611</v>
          </cell>
          <cell r="H33840">
            <v>9250</v>
          </cell>
        </row>
        <row r="33841">
          <cell r="B33841">
            <v>611</v>
          </cell>
          <cell r="H33841">
            <v>9250</v>
          </cell>
        </row>
        <row r="33842">
          <cell r="B33842">
            <v>611</v>
          </cell>
          <cell r="H33842">
            <v>9250</v>
          </cell>
        </row>
        <row r="33843">
          <cell r="B33843">
            <v>611</v>
          </cell>
          <cell r="H33843">
            <v>9250</v>
          </cell>
        </row>
        <row r="33844">
          <cell r="B33844">
            <v>611</v>
          </cell>
          <cell r="H33844">
            <v>9250</v>
          </cell>
        </row>
        <row r="33845">
          <cell r="B33845">
            <v>611</v>
          </cell>
          <cell r="H33845">
            <v>9250</v>
          </cell>
        </row>
        <row r="33846">
          <cell r="B33846">
            <v>611</v>
          </cell>
          <cell r="H33846">
            <v>9250</v>
          </cell>
        </row>
        <row r="33847">
          <cell r="B33847">
            <v>611</v>
          </cell>
          <cell r="H33847">
            <v>9250</v>
          </cell>
        </row>
        <row r="33848">
          <cell r="B33848">
            <v>611</v>
          </cell>
          <cell r="H33848">
            <v>9250</v>
          </cell>
        </row>
        <row r="33849">
          <cell r="B33849">
            <v>611</v>
          </cell>
          <cell r="H33849">
            <v>9250</v>
          </cell>
        </row>
        <row r="33850">
          <cell r="B33850">
            <v>611</v>
          </cell>
          <cell r="H33850">
            <v>9250</v>
          </cell>
        </row>
        <row r="33851">
          <cell r="B33851">
            <v>612</v>
          </cell>
          <cell r="H33851" t="str">
            <v>44133612CIN</v>
          </cell>
        </row>
        <row r="33852">
          <cell r="B33852">
            <v>612</v>
          </cell>
          <cell r="H33852" t="str">
            <v>44133612CIN</v>
          </cell>
        </row>
        <row r="33853">
          <cell r="B33853">
            <v>612</v>
          </cell>
          <cell r="H33853" t="str">
            <v>44133612CIN</v>
          </cell>
        </row>
        <row r="33854">
          <cell r="B33854">
            <v>612</v>
          </cell>
          <cell r="H33854" t="str">
            <v>44133612CIN</v>
          </cell>
        </row>
        <row r="33855">
          <cell r="B33855">
            <v>612</v>
          </cell>
          <cell r="H33855" t="str">
            <v>44133612CIN</v>
          </cell>
        </row>
        <row r="33856">
          <cell r="B33856">
            <v>612</v>
          </cell>
          <cell r="H33856" t="str">
            <v>44133612CIN</v>
          </cell>
        </row>
        <row r="33857">
          <cell r="B33857">
            <v>612</v>
          </cell>
          <cell r="H33857" t="str">
            <v>44133612CIN</v>
          </cell>
        </row>
        <row r="33858">
          <cell r="B33858">
            <v>612</v>
          </cell>
          <cell r="H33858" t="str">
            <v>44133612CIN</v>
          </cell>
        </row>
        <row r="33859">
          <cell r="B33859">
            <v>612</v>
          </cell>
          <cell r="H33859" t="str">
            <v>44133612CIN</v>
          </cell>
        </row>
        <row r="33860">
          <cell r="B33860">
            <v>612</v>
          </cell>
          <cell r="H33860" t="str">
            <v>44133612CIN</v>
          </cell>
        </row>
        <row r="33861">
          <cell r="B33861">
            <v>612</v>
          </cell>
          <cell r="H33861" t="str">
            <v>44133612CIN</v>
          </cell>
        </row>
        <row r="33862">
          <cell r="B33862">
            <v>612</v>
          </cell>
          <cell r="H33862" t="str">
            <v>44133612CIN</v>
          </cell>
        </row>
        <row r="33863">
          <cell r="B33863">
            <v>612</v>
          </cell>
          <cell r="H33863" t="str">
            <v>44133612CIN</v>
          </cell>
        </row>
        <row r="33864">
          <cell r="B33864">
            <v>612</v>
          </cell>
          <cell r="H33864" t="str">
            <v>44133612CIN</v>
          </cell>
        </row>
        <row r="33865">
          <cell r="B33865">
            <v>612</v>
          </cell>
          <cell r="H33865" t="str">
            <v>44133612CIN</v>
          </cell>
        </row>
        <row r="33866">
          <cell r="B33866">
            <v>612</v>
          </cell>
          <cell r="H33866" t="str">
            <v>44133612CIN</v>
          </cell>
        </row>
        <row r="33867">
          <cell r="B33867">
            <v>612</v>
          </cell>
          <cell r="H33867" t="str">
            <v>44133612CIN</v>
          </cell>
        </row>
        <row r="33868">
          <cell r="B33868">
            <v>612</v>
          </cell>
          <cell r="H33868" t="str">
            <v>44133612CIN</v>
          </cell>
        </row>
        <row r="33869">
          <cell r="B33869">
            <v>612</v>
          </cell>
          <cell r="H33869" t="str">
            <v>44133612CIN</v>
          </cell>
        </row>
        <row r="33870">
          <cell r="B33870">
            <v>612</v>
          </cell>
          <cell r="H33870" t="str">
            <v>44133612CIN</v>
          </cell>
        </row>
        <row r="33871">
          <cell r="B33871">
            <v>612</v>
          </cell>
          <cell r="H33871" t="str">
            <v>44133612CIN</v>
          </cell>
        </row>
        <row r="33872">
          <cell r="B33872">
            <v>612</v>
          </cell>
          <cell r="H33872">
            <v>1284</v>
          </cell>
        </row>
        <row r="33873">
          <cell r="B33873">
            <v>612</v>
          </cell>
          <cell r="H33873">
            <v>1284</v>
          </cell>
        </row>
        <row r="33874">
          <cell r="B33874">
            <v>612</v>
          </cell>
          <cell r="H33874">
            <v>1284</v>
          </cell>
        </row>
        <row r="33875">
          <cell r="B33875">
            <v>612</v>
          </cell>
          <cell r="H33875">
            <v>1284</v>
          </cell>
        </row>
        <row r="33876">
          <cell r="B33876">
            <v>612</v>
          </cell>
          <cell r="H33876">
            <v>1284</v>
          </cell>
        </row>
        <row r="33877">
          <cell r="B33877">
            <v>612</v>
          </cell>
          <cell r="H33877">
            <v>1284</v>
          </cell>
        </row>
        <row r="33878">
          <cell r="B33878">
            <v>612</v>
          </cell>
          <cell r="H33878">
            <v>1284</v>
          </cell>
        </row>
        <row r="33879">
          <cell r="B33879">
            <v>612</v>
          </cell>
          <cell r="H33879">
            <v>1284</v>
          </cell>
        </row>
        <row r="33880">
          <cell r="B33880">
            <v>612</v>
          </cell>
          <cell r="H33880">
            <v>1284</v>
          </cell>
        </row>
        <row r="33881">
          <cell r="B33881">
            <v>612</v>
          </cell>
          <cell r="H33881">
            <v>1284</v>
          </cell>
        </row>
        <row r="33882">
          <cell r="B33882">
            <v>612</v>
          </cell>
          <cell r="H33882">
            <v>1284</v>
          </cell>
        </row>
        <row r="33883">
          <cell r="B33883">
            <v>612</v>
          </cell>
          <cell r="H33883">
            <v>1284</v>
          </cell>
        </row>
        <row r="33884">
          <cell r="B33884">
            <v>612</v>
          </cell>
          <cell r="H33884">
            <v>1284</v>
          </cell>
        </row>
        <row r="33885">
          <cell r="B33885">
            <v>612</v>
          </cell>
          <cell r="H33885">
            <v>1284</v>
          </cell>
        </row>
        <row r="33886">
          <cell r="B33886">
            <v>612</v>
          </cell>
          <cell r="H33886">
            <v>1284</v>
          </cell>
        </row>
        <row r="33887">
          <cell r="B33887">
            <v>612</v>
          </cell>
          <cell r="H33887">
            <v>1284</v>
          </cell>
        </row>
        <row r="33888">
          <cell r="B33888">
            <v>612</v>
          </cell>
          <cell r="H33888">
            <v>1622</v>
          </cell>
        </row>
        <row r="33889">
          <cell r="B33889">
            <v>612</v>
          </cell>
          <cell r="H33889">
            <v>1622</v>
          </cell>
        </row>
        <row r="33890">
          <cell r="B33890">
            <v>612</v>
          </cell>
          <cell r="H33890">
            <v>1622</v>
          </cell>
        </row>
        <row r="33891">
          <cell r="B33891">
            <v>612</v>
          </cell>
          <cell r="H33891">
            <v>1622</v>
          </cell>
        </row>
        <row r="33892">
          <cell r="B33892">
            <v>612</v>
          </cell>
          <cell r="H33892">
            <v>1622</v>
          </cell>
        </row>
        <row r="33893">
          <cell r="B33893">
            <v>612</v>
          </cell>
          <cell r="H33893">
            <v>1622</v>
          </cell>
        </row>
        <row r="33894">
          <cell r="B33894">
            <v>612</v>
          </cell>
          <cell r="H33894">
            <v>1622</v>
          </cell>
        </row>
        <row r="33895">
          <cell r="B33895">
            <v>612</v>
          </cell>
          <cell r="H33895">
            <v>1622</v>
          </cell>
        </row>
        <row r="33896">
          <cell r="B33896">
            <v>612</v>
          </cell>
          <cell r="H33896">
            <v>1622</v>
          </cell>
        </row>
        <row r="33897">
          <cell r="B33897">
            <v>612</v>
          </cell>
          <cell r="H33897">
            <v>1622</v>
          </cell>
        </row>
        <row r="33898">
          <cell r="B33898">
            <v>612</v>
          </cell>
          <cell r="H33898">
            <v>1622</v>
          </cell>
        </row>
        <row r="33899">
          <cell r="B33899">
            <v>612</v>
          </cell>
          <cell r="H33899">
            <v>1622</v>
          </cell>
        </row>
        <row r="33900">
          <cell r="B33900">
            <v>612</v>
          </cell>
          <cell r="H33900">
            <v>1622</v>
          </cell>
        </row>
        <row r="33901">
          <cell r="B33901">
            <v>612</v>
          </cell>
          <cell r="H33901">
            <v>1622</v>
          </cell>
        </row>
        <row r="33902">
          <cell r="B33902">
            <v>612</v>
          </cell>
          <cell r="H33902">
            <v>1622</v>
          </cell>
        </row>
        <row r="33903">
          <cell r="B33903">
            <v>612</v>
          </cell>
          <cell r="H33903">
            <v>1622</v>
          </cell>
        </row>
        <row r="33904">
          <cell r="B33904">
            <v>612</v>
          </cell>
          <cell r="H33904">
            <v>1622</v>
          </cell>
        </row>
        <row r="33905">
          <cell r="B33905">
            <v>612</v>
          </cell>
          <cell r="H33905">
            <v>1622</v>
          </cell>
        </row>
        <row r="33906">
          <cell r="B33906">
            <v>612</v>
          </cell>
          <cell r="H33906">
            <v>1622</v>
          </cell>
        </row>
        <row r="33907">
          <cell r="B33907">
            <v>612</v>
          </cell>
          <cell r="H33907">
            <v>1622</v>
          </cell>
        </row>
        <row r="33908">
          <cell r="B33908">
            <v>612</v>
          </cell>
          <cell r="H33908">
            <v>1622</v>
          </cell>
        </row>
        <row r="33909">
          <cell r="B33909">
            <v>612</v>
          </cell>
          <cell r="H33909">
            <v>1622</v>
          </cell>
        </row>
        <row r="33910">
          <cell r="B33910">
            <v>612</v>
          </cell>
          <cell r="H33910">
            <v>1622</v>
          </cell>
        </row>
        <row r="33911">
          <cell r="B33911">
            <v>612</v>
          </cell>
          <cell r="H33911">
            <v>1622</v>
          </cell>
        </row>
        <row r="33912">
          <cell r="B33912">
            <v>613</v>
          </cell>
          <cell r="H33912" t="str">
            <v>44133613BLA</v>
          </cell>
        </row>
        <row r="33913">
          <cell r="B33913">
            <v>613</v>
          </cell>
          <cell r="H33913" t="str">
            <v>44133613BLA</v>
          </cell>
        </row>
        <row r="33914">
          <cell r="B33914">
            <v>613</v>
          </cell>
          <cell r="H33914" t="str">
            <v>44133613BLA</v>
          </cell>
        </row>
        <row r="33915">
          <cell r="B33915">
            <v>613</v>
          </cell>
          <cell r="H33915" t="str">
            <v>44133613BLA</v>
          </cell>
        </row>
        <row r="33916">
          <cell r="B33916">
            <v>613</v>
          </cell>
          <cell r="H33916" t="str">
            <v>44133613BLA</v>
          </cell>
        </row>
        <row r="33917">
          <cell r="B33917">
            <v>613</v>
          </cell>
          <cell r="H33917" t="str">
            <v>44133613BLA</v>
          </cell>
        </row>
        <row r="33918">
          <cell r="B33918">
            <v>613</v>
          </cell>
          <cell r="H33918" t="str">
            <v>44133613BLA</v>
          </cell>
        </row>
        <row r="33919">
          <cell r="B33919">
            <v>613</v>
          </cell>
          <cell r="H33919" t="str">
            <v>44133613BLA</v>
          </cell>
        </row>
        <row r="33920">
          <cell r="B33920">
            <v>613</v>
          </cell>
          <cell r="H33920" t="str">
            <v>44133613BLA</v>
          </cell>
        </row>
        <row r="33921">
          <cell r="B33921">
            <v>613</v>
          </cell>
          <cell r="H33921" t="str">
            <v>44133613BLA</v>
          </cell>
        </row>
        <row r="33922">
          <cell r="B33922">
            <v>613</v>
          </cell>
          <cell r="H33922" t="str">
            <v>44133613BLA</v>
          </cell>
        </row>
        <row r="33923">
          <cell r="B33923">
            <v>613</v>
          </cell>
          <cell r="H33923" t="str">
            <v>44133613BLA</v>
          </cell>
        </row>
        <row r="33924">
          <cell r="B33924">
            <v>613</v>
          </cell>
          <cell r="H33924" t="str">
            <v>44133613BLA</v>
          </cell>
        </row>
        <row r="33925">
          <cell r="B33925">
            <v>613</v>
          </cell>
          <cell r="H33925" t="str">
            <v>44133613BLA</v>
          </cell>
        </row>
        <row r="33926">
          <cell r="B33926">
            <v>613</v>
          </cell>
          <cell r="H33926" t="str">
            <v>44133613BLA</v>
          </cell>
        </row>
        <row r="33927">
          <cell r="B33927">
            <v>613</v>
          </cell>
          <cell r="H33927" t="str">
            <v>44133613BLA</v>
          </cell>
        </row>
        <row r="33928">
          <cell r="B33928">
            <v>613</v>
          </cell>
          <cell r="H33928" t="str">
            <v>44133613BLA</v>
          </cell>
        </row>
        <row r="33929">
          <cell r="B33929">
            <v>613</v>
          </cell>
          <cell r="H33929" t="str">
            <v>44133613BLA</v>
          </cell>
        </row>
        <row r="33930">
          <cell r="B33930">
            <v>613</v>
          </cell>
          <cell r="H33930" t="str">
            <v>44133613BLA</v>
          </cell>
        </row>
        <row r="33931">
          <cell r="B33931">
            <v>613</v>
          </cell>
          <cell r="H33931" t="str">
            <v>44133613BLA</v>
          </cell>
        </row>
        <row r="33932">
          <cell r="B33932">
            <v>613</v>
          </cell>
          <cell r="H33932" t="str">
            <v>44133613BLA</v>
          </cell>
        </row>
        <row r="33933">
          <cell r="B33933">
            <v>614</v>
          </cell>
          <cell r="H33933" t="str">
            <v>44137614ARA</v>
          </cell>
        </row>
        <row r="33934">
          <cell r="B33934">
            <v>614</v>
          </cell>
          <cell r="H33934" t="str">
            <v>44137614ARA</v>
          </cell>
        </row>
        <row r="33935">
          <cell r="B33935">
            <v>614</v>
          </cell>
          <cell r="H33935" t="str">
            <v>44137614ARA</v>
          </cell>
        </row>
        <row r="33936">
          <cell r="B33936">
            <v>614</v>
          </cell>
          <cell r="H33936" t="str">
            <v>44137614ARA</v>
          </cell>
        </row>
        <row r="33937">
          <cell r="B33937">
            <v>614</v>
          </cell>
          <cell r="H33937" t="str">
            <v>44137614ARA</v>
          </cell>
        </row>
        <row r="33938">
          <cell r="B33938">
            <v>614</v>
          </cell>
          <cell r="H33938" t="str">
            <v>44137614ARA</v>
          </cell>
        </row>
        <row r="33939">
          <cell r="B33939">
            <v>614</v>
          </cell>
          <cell r="H33939" t="str">
            <v>44137614ARA</v>
          </cell>
        </row>
        <row r="33940">
          <cell r="B33940">
            <v>614</v>
          </cell>
          <cell r="H33940" t="str">
            <v>44137614ARA</v>
          </cell>
        </row>
        <row r="33941">
          <cell r="B33941">
            <v>614</v>
          </cell>
          <cell r="H33941" t="str">
            <v>44137614ARA</v>
          </cell>
        </row>
        <row r="33942">
          <cell r="B33942">
            <v>614</v>
          </cell>
          <cell r="H33942" t="str">
            <v>44137614ARA</v>
          </cell>
        </row>
        <row r="33943">
          <cell r="B33943">
            <v>614</v>
          </cell>
          <cell r="H33943" t="str">
            <v>44137614ARA</v>
          </cell>
        </row>
        <row r="33944">
          <cell r="B33944">
            <v>614</v>
          </cell>
          <cell r="H33944" t="str">
            <v>44137614ARA</v>
          </cell>
        </row>
        <row r="33945">
          <cell r="B33945">
            <v>614</v>
          </cell>
          <cell r="H33945" t="str">
            <v>44137614ARA</v>
          </cell>
        </row>
        <row r="33946">
          <cell r="B33946">
            <v>614</v>
          </cell>
          <cell r="H33946" t="str">
            <v>44137614ARA</v>
          </cell>
        </row>
        <row r="33947">
          <cell r="B33947">
            <v>614</v>
          </cell>
          <cell r="H33947" t="str">
            <v>44137614ARA</v>
          </cell>
        </row>
        <row r="33948">
          <cell r="B33948">
            <v>614</v>
          </cell>
          <cell r="H33948" t="str">
            <v>44137614ARA</v>
          </cell>
        </row>
        <row r="33949">
          <cell r="B33949">
            <v>614</v>
          </cell>
          <cell r="H33949" t="str">
            <v>44137614ARA</v>
          </cell>
        </row>
        <row r="33950">
          <cell r="B33950">
            <v>614</v>
          </cell>
          <cell r="H33950" t="str">
            <v>44137614ARA</v>
          </cell>
        </row>
        <row r="33951">
          <cell r="B33951">
            <v>614</v>
          </cell>
          <cell r="H33951" t="str">
            <v>44137614ARA</v>
          </cell>
        </row>
        <row r="33952">
          <cell r="B33952">
            <v>614</v>
          </cell>
          <cell r="H33952">
            <v>1250</v>
          </cell>
        </row>
        <row r="33953">
          <cell r="B33953">
            <v>614</v>
          </cell>
          <cell r="H33953">
            <v>1250</v>
          </cell>
        </row>
        <row r="33954">
          <cell r="B33954">
            <v>614</v>
          </cell>
          <cell r="H33954">
            <v>1250</v>
          </cell>
        </row>
        <row r="33955">
          <cell r="B33955">
            <v>614</v>
          </cell>
          <cell r="H33955">
            <v>1250</v>
          </cell>
        </row>
        <row r="33956">
          <cell r="B33956">
            <v>614</v>
          </cell>
          <cell r="H33956">
            <v>1250</v>
          </cell>
        </row>
        <row r="33957">
          <cell r="B33957">
            <v>614</v>
          </cell>
          <cell r="H33957">
            <v>1250</v>
          </cell>
        </row>
        <row r="33958">
          <cell r="B33958">
            <v>614</v>
          </cell>
          <cell r="H33958">
            <v>1250</v>
          </cell>
        </row>
        <row r="33959">
          <cell r="B33959">
            <v>614</v>
          </cell>
          <cell r="H33959">
            <v>1250</v>
          </cell>
        </row>
        <row r="33960">
          <cell r="B33960">
            <v>614</v>
          </cell>
          <cell r="H33960">
            <v>1250</v>
          </cell>
        </row>
        <row r="33961">
          <cell r="B33961">
            <v>614</v>
          </cell>
          <cell r="H33961">
            <v>1250</v>
          </cell>
        </row>
        <row r="33962">
          <cell r="B33962">
            <v>614</v>
          </cell>
          <cell r="H33962">
            <v>1250</v>
          </cell>
        </row>
        <row r="33963">
          <cell r="B33963">
            <v>614</v>
          </cell>
          <cell r="H33963">
            <v>1250</v>
          </cell>
        </row>
        <row r="33964">
          <cell r="B33964">
            <v>614</v>
          </cell>
          <cell r="H33964">
            <v>1250</v>
          </cell>
        </row>
        <row r="33965">
          <cell r="B33965">
            <v>614</v>
          </cell>
          <cell r="H33965">
            <v>1250</v>
          </cell>
        </row>
        <row r="33966">
          <cell r="B33966">
            <v>614</v>
          </cell>
          <cell r="H33966">
            <v>1250</v>
          </cell>
        </row>
        <row r="33967">
          <cell r="B33967">
            <v>615</v>
          </cell>
          <cell r="H33967" t="str">
            <v>44141615CLA</v>
          </cell>
        </row>
        <row r="33968">
          <cell r="B33968">
            <v>615</v>
          </cell>
          <cell r="H33968" t="str">
            <v>44141615CLA</v>
          </cell>
        </row>
        <row r="33969">
          <cell r="B33969">
            <v>615</v>
          </cell>
          <cell r="H33969" t="str">
            <v>44141615CLA</v>
          </cell>
        </row>
        <row r="33970">
          <cell r="B33970">
            <v>615</v>
          </cell>
          <cell r="H33970" t="str">
            <v>44141615CLA</v>
          </cell>
        </row>
        <row r="33971">
          <cell r="B33971">
            <v>615</v>
          </cell>
          <cell r="H33971" t="str">
            <v>44141615CLA</v>
          </cell>
        </row>
        <row r="33972">
          <cell r="B33972">
            <v>615</v>
          </cell>
          <cell r="H33972" t="str">
            <v>44141615CLA</v>
          </cell>
        </row>
        <row r="33973">
          <cell r="B33973">
            <v>615</v>
          </cell>
          <cell r="H33973" t="str">
            <v>44141615CLA</v>
          </cell>
        </row>
        <row r="33974">
          <cell r="B33974">
            <v>615</v>
          </cell>
          <cell r="H33974" t="str">
            <v>44141615CLA</v>
          </cell>
        </row>
        <row r="33975">
          <cell r="B33975">
            <v>615</v>
          </cell>
          <cell r="H33975" t="str">
            <v>44141615CLA</v>
          </cell>
        </row>
        <row r="33976">
          <cell r="B33976">
            <v>615</v>
          </cell>
          <cell r="H33976" t="str">
            <v>44141615CLA</v>
          </cell>
        </row>
        <row r="33977">
          <cell r="B33977">
            <v>615</v>
          </cell>
          <cell r="H33977" t="str">
            <v>44141615CLA</v>
          </cell>
        </row>
        <row r="33978">
          <cell r="B33978">
            <v>615</v>
          </cell>
          <cell r="H33978" t="str">
            <v>44141615CLA</v>
          </cell>
        </row>
        <row r="33979">
          <cell r="B33979">
            <v>615</v>
          </cell>
          <cell r="H33979" t="str">
            <v>44141615CLA</v>
          </cell>
        </row>
        <row r="33980">
          <cell r="B33980">
            <v>615</v>
          </cell>
          <cell r="H33980" t="str">
            <v>44141615CLA</v>
          </cell>
        </row>
        <row r="33981">
          <cell r="B33981">
            <v>615</v>
          </cell>
          <cell r="H33981" t="str">
            <v>44141615CLA</v>
          </cell>
        </row>
        <row r="33982">
          <cell r="B33982">
            <v>615</v>
          </cell>
          <cell r="H33982" t="str">
            <v>44141615CLA</v>
          </cell>
        </row>
        <row r="33983">
          <cell r="B33983">
            <v>615</v>
          </cell>
          <cell r="H33983">
            <v>1313</v>
          </cell>
        </row>
        <row r="33984">
          <cell r="B33984">
            <v>615</v>
          </cell>
          <cell r="H33984">
            <v>1313</v>
          </cell>
        </row>
        <row r="33985">
          <cell r="B33985">
            <v>615</v>
          </cell>
          <cell r="H33985">
            <v>1313</v>
          </cell>
        </row>
        <row r="33986">
          <cell r="B33986">
            <v>615</v>
          </cell>
          <cell r="H33986">
            <v>1313</v>
          </cell>
        </row>
        <row r="33987">
          <cell r="B33987">
            <v>615</v>
          </cell>
          <cell r="H33987">
            <v>1313</v>
          </cell>
        </row>
        <row r="33988">
          <cell r="B33988">
            <v>615</v>
          </cell>
          <cell r="H33988">
            <v>1313</v>
          </cell>
        </row>
        <row r="33989">
          <cell r="B33989">
            <v>615</v>
          </cell>
          <cell r="H33989">
            <v>1313</v>
          </cell>
        </row>
        <row r="33990">
          <cell r="B33990">
            <v>615</v>
          </cell>
          <cell r="H33990">
            <v>1313</v>
          </cell>
        </row>
        <row r="33991">
          <cell r="B33991">
            <v>615</v>
          </cell>
          <cell r="H33991">
            <v>1313</v>
          </cell>
        </row>
        <row r="33992">
          <cell r="B33992">
            <v>615</v>
          </cell>
          <cell r="H33992">
            <v>1313</v>
          </cell>
        </row>
        <row r="33993">
          <cell r="B33993">
            <v>615</v>
          </cell>
          <cell r="H33993">
            <v>1313</v>
          </cell>
        </row>
        <row r="33994">
          <cell r="B33994">
            <v>615</v>
          </cell>
          <cell r="H33994">
            <v>1313</v>
          </cell>
        </row>
        <row r="33995">
          <cell r="B33995">
            <v>615</v>
          </cell>
          <cell r="H33995">
            <v>1313</v>
          </cell>
        </row>
        <row r="33996">
          <cell r="B33996">
            <v>615</v>
          </cell>
          <cell r="H33996">
            <v>1313</v>
          </cell>
        </row>
        <row r="33997">
          <cell r="B33997">
            <v>615</v>
          </cell>
          <cell r="H33997">
            <v>1313</v>
          </cell>
        </row>
        <row r="33998">
          <cell r="B33998">
            <v>615</v>
          </cell>
          <cell r="H33998">
            <v>1313</v>
          </cell>
        </row>
        <row r="33999">
          <cell r="B33999">
            <v>615</v>
          </cell>
          <cell r="H33999">
            <v>1313</v>
          </cell>
        </row>
        <row r="34000">
          <cell r="B34000">
            <v>615</v>
          </cell>
          <cell r="H34000">
            <v>1313</v>
          </cell>
        </row>
        <row r="34001">
          <cell r="B34001">
            <v>615</v>
          </cell>
          <cell r="H34001">
            <v>1313</v>
          </cell>
        </row>
        <row r="34002">
          <cell r="B34002">
            <v>615</v>
          </cell>
          <cell r="H34002">
            <v>1313</v>
          </cell>
        </row>
        <row r="34003">
          <cell r="B34003">
            <v>615</v>
          </cell>
          <cell r="H34003">
            <v>1313</v>
          </cell>
        </row>
        <row r="34004">
          <cell r="B34004">
            <v>615</v>
          </cell>
          <cell r="H34004">
            <v>1804</v>
          </cell>
        </row>
        <row r="34005">
          <cell r="B34005">
            <v>615</v>
          </cell>
          <cell r="H34005">
            <v>1804</v>
          </cell>
        </row>
        <row r="34006">
          <cell r="B34006">
            <v>615</v>
          </cell>
          <cell r="H34006">
            <v>1804</v>
          </cell>
        </row>
        <row r="34007">
          <cell r="B34007">
            <v>615</v>
          </cell>
          <cell r="H34007">
            <v>1804</v>
          </cell>
        </row>
        <row r="34008">
          <cell r="B34008">
            <v>615</v>
          </cell>
          <cell r="H34008">
            <v>1804</v>
          </cell>
        </row>
        <row r="34009">
          <cell r="B34009">
            <v>615</v>
          </cell>
          <cell r="H34009">
            <v>1804</v>
          </cell>
        </row>
        <row r="34010">
          <cell r="B34010">
            <v>615</v>
          </cell>
          <cell r="H34010">
            <v>1804</v>
          </cell>
        </row>
        <row r="34011">
          <cell r="B34011">
            <v>615</v>
          </cell>
          <cell r="H34011">
            <v>1804</v>
          </cell>
        </row>
        <row r="34012">
          <cell r="B34012">
            <v>615</v>
          </cell>
          <cell r="H34012">
            <v>1804</v>
          </cell>
        </row>
        <row r="34013">
          <cell r="B34013">
            <v>615</v>
          </cell>
          <cell r="H34013">
            <v>1804</v>
          </cell>
        </row>
        <row r="34014">
          <cell r="B34014">
            <v>615</v>
          </cell>
          <cell r="H34014">
            <v>1804</v>
          </cell>
        </row>
        <row r="34015">
          <cell r="B34015">
            <v>615</v>
          </cell>
          <cell r="H34015">
            <v>1804</v>
          </cell>
        </row>
        <row r="34016">
          <cell r="B34016">
            <v>615</v>
          </cell>
          <cell r="H34016">
            <v>1804</v>
          </cell>
        </row>
        <row r="34017">
          <cell r="B34017">
            <v>615</v>
          </cell>
          <cell r="H34017">
            <v>7945</v>
          </cell>
        </row>
        <row r="34018">
          <cell r="B34018">
            <v>615</v>
          </cell>
          <cell r="H34018">
            <v>7945</v>
          </cell>
        </row>
        <row r="34019">
          <cell r="B34019">
            <v>615</v>
          </cell>
          <cell r="H34019">
            <v>7945</v>
          </cell>
        </row>
        <row r="34020">
          <cell r="B34020">
            <v>615</v>
          </cell>
          <cell r="H34020">
            <v>7945</v>
          </cell>
        </row>
        <row r="34021">
          <cell r="B34021">
            <v>615</v>
          </cell>
          <cell r="H34021">
            <v>7945</v>
          </cell>
        </row>
        <row r="34022">
          <cell r="B34022">
            <v>615</v>
          </cell>
          <cell r="H34022">
            <v>7945</v>
          </cell>
        </row>
        <row r="34023">
          <cell r="B34023">
            <v>615</v>
          </cell>
          <cell r="H34023">
            <v>7945</v>
          </cell>
        </row>
        <row r="34024">
          <cell r="B34024">
            <v>616</v>
          </cell>
          <cell r="H34024" t="str">
            <v>44142616GRE</v>
          </cell>
        </row>
        <row r="34025">
          <cell r="B34025">
            <v>616</v>
          </cell>
          <cell r="H34025" t="str">
            <v>44142616GRE</v>
          </cell>
        </row>
        <row r="34026">
          <cell r="B34026">
            <v>616</v>
          </cell>
          <cell r="H34026" t="str">
            <v>44142616GRE</v>
          </cell>
        </row>
        <row r="34027">
          <cell r="B34027">
            <v>616</v>
          </cell>
          <cell r="H34027" t="str">
            <v>44142616GRE</v>
          </cell>
        </row>
        <row r="34028">
          <cell r="B34028">
            <v>616</v>
          </cell>
          <cell r="H34028" t="str">
            <v>44142616GRE</v>
          </cell>
        </row>
        <row r="34029">
          <cell r="B34029">
            <v>616</v>
          </cell>
          <cell r="H34029" t="str">
            <v>44142616GRE</v>
          </cell>
        </row>
        <row r="34030">
          <cell r="B34030">
            <v>616</v>
          </cell>
          <cell r="H34030" t="str">
            <v>44142616GRE</v>
          </cell>
        </row>
        <row r="34031">
          <cell r="B34031">
            <v>616</v>
          </cell>
          <cell r="H34031" t="str">
            <v>44142616GRE</v>
          </cell>
        </row>
        <row r="34032">
          <cell r="B34032">
            <v>616</v>
          </cell>
          <cell r="H34032" t="str">
            <v>44142616GRE</v>
          </cell>
        </row>
        <row r="34033">
          <cell r="B34033">
            <v>616</v>
          </cell>
          <cell r="H34033" t="str">
            <v>44142616GRE</v>
          </cell>
        </row>
        <row r="34034">
          <cell r="B34034">
            <v>616</v>
          </cell>
          <cell r="H34034" t="str">
            <v>44142616GRE</v>
          </cell>
        </row>
        <row r="34035">
          <cell r="B34035">
            <v>616</v>
          </cell>
          <cell r="H34035" t="str">
            <v>44142616GRE</v>
          </cell>
        </row>
        <row r="34036">
          <cell r="B34036">
            <v>616</v>
          </cell>
          <cell r="H34036" t="str">
            <v>44142616GRE</v>
          </cell>
        </row>
        <row r="34037">
          <cell r="B34037">
            <v>616</v>
          </cell>
          <cell r="H34037" t="str">
            <v>44142616GRE</v>
          </cell>
        </row>
        <row r="34038">
          <cell r="B34038">
            <v>616</v>
          </cell>
          <cell r="H34038" t="str">
            <v>44142616GRE</v>
          </cell>
        </row>
        <row r="34039">
          <cell r="B34039">
            <v>616</v>
          </cell>
          <cell r="H34039" t="str">
            <v>44142616GRE</v>
          </cell>
        </row>
        <row r="34040">
          <cell r="B34040">
            <v>616</v>
          </cell>
          <cell r="H34040" t="str">
            <v>44142616GRE</v>
          </cell>
        </row>
        <row r="34041">
          <cell r="B34041">
            <v>616</v>
          </cell>
          <cell r="H34041" t="str">
            <v>44142616GRE</v>
          </cell>
        </row>
        <row r="34042">
          <cell r="B34042">
            <v>616</v>
          </cell>
          <cell r="H34042" t="str">
            <v>44142616GRE</v>
          </cell>
        </row>
        <row r="34043">
          <cell r="B34043">
            <v>616</v>
          </cell>
          <cell r="H34043" t="str">
            <v>44142616GRE</v>
          </cell>
        </row>
        <row r="34044">
          <cell r="B34044">
            <v>616</v>
          </cell>
          <cell r="H34044" t="str">
            <v>44142616GRE</v>
          </cell>
        </row>
        <row r="34045">
          <cell r="B34045">
            <v>617</v>
          </cell>
          <cell r="H34045" t="str">
            <v>44142617SUS</v>
          </cell>
        </row>
        <row r="34046">
          <cell r="B34046">
            <v>617</v>
          </cell>
          <cell r="H34046" t="str">
            <v>44142617SUS</v>
          </cell>
        </row>
        <row r="34047">
          <cell r="B34047">
            <v>617</v>
          </cell>
          <cell r="H34047" t="str">
            <v>44142617SUS</v>
          </cell>
        </row>
        <row r="34048">
          <cell r="B34048">
            <v>617</v>
          </cell>
          <cell r="H34048" t="str">
            <v>44142617SUS</v>
          </cell>
        </row>
        <row r="34049">
          <cell r="B34049">
            <v>617</v>
          </cell>
          <cell r="H34049" t="str">
            <v>44142617SUS</v>
          </cell>
        </row>
        <row r="34050">
          <cell r="B34050">
            <v>617</v>
          </cell>
          <cell r="H34050" t="str">
            <v>44142617SUS</v>
          </cell>
        </row>
        <row r="34051">
          <cell r="B34051">
            <v>617</v>
          </cell>
          <cell r="H34051" t="str">
            <v>44142617SUS</v>
          </cell>
        </row>
        <row r="34052">
          <cell r="B34052">
            <v>617</v>
          </cell>
          <cell r="H34052" t="str">
            <v>44142617SUS</v>
          </cell>
        </row>
        <row r="34053">
          <cell r="B34053">
            <v>617</v>
          </cell>
          <cell r="H34053" t="str">
            <v>44142617SUS</v>
          </cell>
        </row>
        <row r="34054">
          <cell r="B34054">
            <v>617</v>
          </cell>
          <cell r="H34054" t="str">
            <v>44142617SUS</v>
          </cell>
        </row>
        <row r="34055">
          <cell r="B34055">
            <v>617</v>
          </cell>
          <cell r="H34055" t="str">
            <v>44142617SUS</v>
          </cell>
        </row>
        <row r="34056">
          <cell r="B34056">
            <v>617</v>
          </cell>
          <cell r="H34056" t="str">
            <v>44142617SUS</v>
          </cell>
        </row>
        <row r="34057">
          <cell r="B34057">
            <v>617</v>
          </cell>
          <cell r="H34057" t="str">
            <v>44142617SUS</v>
          </cell>
        </row>
        <row r="34058">
          <cell r="B34058">
            <v>617</v>
          </cell>
          <cell r="H34058" t="str">
            <v>44142617SUS</v>
          </cell>
        </row>
        <row r="34059">
          <cell r="B34059">
            <v>617</v>
          </cell>
          <cell r="H34059" t="str">
            <v>44142617SUS</v>
          </cell>
        </row>
        <row r="34060">
          <cell r="B34060">
            <v>617</v>
          </cell>
          <cell r="H34060" t="str">
            <v>44142617SUS</v>
          </cell>
        </row>
        <row r="34061">
          <cell r="B34061">
            <v>617</v>
          </cell>
          <cell r="H34061" t="str">
            <v>44142617SUS</v>
          </cell>
        </row>
        <row r="34062">
          <cell r="B34062">
            <v>617</v>
          </cell>
          <cell r="H34062" t="str">
            <v>44142617SUS</v>
          </cell>
        </row>
        <row r="34063">
          <cell r="B34063">
            <v>617</v>
          </cell>
          <cell r="H34063" t="str">
            <v>44142617SUS</v>
          </cell>
        </row>
        <row r="34064">
          <cell r="B34064">
            <v>617</v>
          </cell>
          <cell r="H34064" t="str">
            <v>44142617SUS</v>
          </cell>
        </row>
        <row r="34065">
          <cell r="B34065">
            <v>617</v>
          </cell>
          <cell r="H34065" t="str">
            <v>44142617SUS</v>
          </cell>
        </row>
        <row r="34066">
          <cell r="B34066">
            <v>618</v>
          </cell>
          <cell r="H34066" t="str">
            <v>44148618CEL</v>
          </cell>
        </row>
        <row r="34067">
          <cell r="B34067">
            <v>618</v>
          </cell>
          <cell r="H34067" t="str">
            <v>44148618CEL</v>
          </cell>
        </row>
        <row r="34068">
          <cell r="B34068">
            <v>618</v>
          </cell>
          <cell r="H34068" t="str">
            <v>44148618CEL</v>
          </cell>
        </row>
        <row r="34069">
          <cell r="B34069">
            <v>618</v>
          </cell>
          <cell r="H34069" t="str">
            <v>44148618CEL</v>
          </cell>
        </row>
        <row r="34070">
          <cell r="B34070">
            <v>618</v>
          </cell>
          <cell r="H34070" t="str">
            <v>44148618CEL</v>
          </cell>
        </row>
        <row r="34071">
          <cell r="B34071">
            <v>618</v>
          </cell>
          <cell r="H34071" t="str">
            <v>44148618CEL</v>
          </cell>
        </row>
        <row r="34072">
          <cell r="B34072">
            <v>618</v>
          </cell>
          <cell r="H34072" t="str">
            <v>44148618CEL</v>
          </cell>
        </row>
        <row r="34073">
          <cell r="B34073">
            <v>618</v>
          </cell>
          <cell r="H34073" t="str">
            <v>44148618CEL</v>
          </cell>
        </row>
        <row r="34074">
          <cell r="B34074">
            <v>618</v>
          </cell>
          <cell r="H34074" t="str">
            <v>44148618CEL</v>
          </cell>
        </row>
        <row r="34075">
          <cell r="B34075">
            <v>618</v>
          </cell>
          <cell r="H34075" t="str">
            <v>44148618CEL</v>
          </cell>
        </row>
        <row r="34076">
          <cell r="B34076">
            <v>618</v>
          </cell>
          <cell r="H34076" t="str">
            <v>44148618CEL</v>
          </cell>
        </row>
        <row r="34077">
          <cell r="B34077">
            <v>618</v>
          </cell>
          <cell r="H34077" t="str">
            <v>44148618CEL</v>
          </cell>
        </row>
        <row r="34078">
          <cell r="B34078">
            <v>618</v>
          </cell>
          <cell r="H34078" t="str">
            <v>44148618CEL</v>
          </cell>
        </row>
        <row r="34079">
          <cell r="B34079">
            <v>618</v>
          </cell>
          <cell r="H34079" t="str">
            <v>44148618CEL</v>
          </cell>
        </row>
        <row r="34080">
          <cell r="B34080">
            <v>618</v>
          </cell>
          <cell r="H34080" t="str">
            <v>44148618CEL</v>
          </cell>
        </row>
        <row r="34081">
          <cell r="B34081">
            <v>618</v>
          </cell>
          <cell r="H34081" t="str">
            <v>44148618CEL</v>
          </cell>
        </row>
        <row r="34082">
          <cell r="B34082">
            <v>618</v>
          </cell>
          <cell r="H34082" t="str">
            <v>44148618CEL</v>
          </cell>
        </row>
        <row r="34083">
          <cell r="B34083">
            <v>618</v>
          </cell>
          <cell r="H34083" t="str">
            <v>44148618CEL</v>
          </cell>
        </row>
        <row r="34084">
          <cell r="B34084">
            <v>618</v>
          </cell>
          <cell r="H34084" t="str">
            <v>44148618CEL</v>
          </cell>
        </row>
        <row r="34085">
          <cell r="B34085">
            <v>618</v>
          </cell>
          <cell r="H34085" t="str">
            <v>44148618CEL</v>
          </cell>
        </row>
        <row r="34086">
          <cell r="B34086">
            <v>618</v>
          </cell>
          <cell r="H34086" t="str">
            <v>44148618CEL</v>
          </cell>
        </row>
        <row r="34087">
          <cell r="B34087">
            <v>618</v>
          </cell>
          <cell r="H34087" t="str">
            <v>44148618CEL</v>
          </cell>
        </row>
        <row r="34088">
          <cell r="B34088">
            <v>618</v>
          </cell>
          <cell r="H34088">
            <v>1338</v>
          </cell>
        </row>
        <row r="34089">
          <cell r="B34089">
            <v>618</v>
          </cell>
          <cell r="H34089">
            <v>1338</v>
          </cell>
        </row>
        <row r="34090">
          <cell r="B34090">
            <v>618</v>
          </cell>
          <cell r="H34090">
            <v>1338</v>
          </cell>
        </row>
        <row r="34091">
          <cell r="B34091">
            <v>618</v>
          </cell>
          <cell r="H34091">
            <v>1338</v>
          </cell>
        </row>
        <row r="34092">
          <cell r="B34092">
            <v>618</v>
          </cell>
          <cell r="H34092">
            <v>1338</v>
          </cell>
        </row>
        <row r="34093">
          <cell r="B34093">
            <v>618</v>
          </cell>
          <cell r="H34093">
            <v>1338</v>
          </cell>
        </row>
        <row r="34094">
          <cell r="B34094">
            <v>618</v>
          </cell>
          <cell r="H34094">
            <v>1338</v>
          </cell>
        </row>
        <row r="34095">
          <cell r="B34095">
            <v>618</v>
          </cell>
          <cell r="H34095">
            <v>1338</v>
          </cell>
        </row>
        <row r="34096">
          <cell r="B34096">
            <v>618</v>
          </cell>
          <cell r="H34096">
            <v>1338</v>
          </cell>
        </row>
        <row r="34097">
          <cell r="B34097">
            <v>618</v>
          </cell>
          <cell r="H34097">
            <v>1338</v>
          </cell>
        </row>
        <row r="34098">
          <cell r="B34098">
            <v>618</v>
          </cell>
          <cell r="H34098">
            <v>1338</v>
          </cell>
        </row>
        <row r="34099">
          <cell r="B34099">
            <v>618</v>
          </cell>
          <cell r="H34099">
            <v>1338</v>
          </cell>
        </row>
        <row r="34100">
          <cell r="B34100">
            <v>618</v>
          </cell>
          <cell r="H34100">
            <v>1338</v>
          </cell>
        </row>
        <row r="34101">
          <cell r="B34101">
            <v>618</v>
          </cell>
          <cell r="H34101">
            <v>1338</v>
          </cell>
        </row>
        <row r="34102">
          <cell r="B34102">
            <v>618</v>
          </cell>
          <cell r="H34102">
            <v>1338</v>
          </cell>
        </row>
        <row r="34103">
          <cell r="B34103">
            <v>618</v>
          </cell>
          <cell r="H34103">
            <v>1338</v>
          </cell>
        </row>
        <row r="34104">
          <cell r="B34104">
            <v>618</v>
          </cell>
          <cell r="H34104">
            <v>1338</v>
          </cell>
        </row>
        <row r="34105">
          <cell r="B34105">
            <v>618</v>
          </cell>
          <cell r="H34105">
            <v>1338</v>
          </cell>
        </row>
        <row r="34106">
          <cell r="B34106">
            <v>618</v>
          </cell>
          <cell r="H34106">
            <v>1338</v>
          </cell>
        </row>
        <row r="34107">
          <cell r="B34107">
            <v>618</v>
          </cell>
          <cell r="H34107">
            <v>1338</v>
          </cell>
        </row>
        <row r="34108">
          <cell r="B34108">
            <v>618</v>
          </cell>
          <cell r="H34108">
            <v>1338</v>
          </cell>
        </row>
        <row r="34109">
          <cell r="B34109">
            <v>618</v>
          </cell>
          <cell r="H34109">
            <v>1338</v>
          </cell>
        </row>
        <row r="34110">
          <cell r="B34110">
            <v>618</v>
          </cell>
          <cell r="H34110">
            <v>1338</v>
          </cell>
        </row>
        <row r="34111">
          <cell r="B34111">
            <v>618</v>
          </cell>
          <cell r="H34111">
            <v>1338</v>
          </cell>
        </row>
        <row r="34112">
          <cell r="B34112">
            <v>618</v>
          </cell>
          <cell r="H34112">
            <v>1338</v>
          </cell>
        </row>
        <row r="34113">
          <cell r="B34113">
            <v>618</v>
          </cell>
          <cell r="H34113">
            <v>1338</v>
          </cell>
        </row>
        <row r="34114">
          <cell r="B34114">
            <v>618</v>
          </cell>
          <cell r="H34114">
            <v>1847</v>
          </cell>
        </row>
        <row r="34115">
          <cell r="B34115">
            <v>618</v>
          </cell>
          <cell r="H34115">
            <v>1847</v>
          </cell>
        </row>
        <row r="34116">
          <cell r="B34116">
            <v>618</v>
          </cell>
          <cell r="H34116">
            <v>1847</v>
          </cell>
        </row>
        <row r="34117">
          <cell r="B34117">
            <v>618</v>
          </cell>
          <cell r="H34117">
            <v>1847</v>
          </cell>
        </row>
        <row r="34118">
          <cell r="B34118">
            <v>618</v>
          </cell>
          <cell r="H34118">
            <v>1847</v>
          </cell>
        </row>
        <row r="34119">
          <cell r="B34119">
            <v>618</v>
          </cell>
          <cell r="H34119">
            <v>1847</v>
          </cell>
        </row>
        <row r="34120">
          <cell r="B34120">
            <v>618</v>
          </cell>
          <cell r="H34120">
            <v>1847</v>
          </cell>
        </row>
        <row r="34121">
          <cell r="B34121">
            <v>618</v>
          </cell>
          <cell r="H34121">
            <v>1847</v>
          </cell>
        </row>
        <row r="34122">
          <cell r="B34122">
            <v>618</v>
          </cell>
          <cell r="H34122">
            <v>1847</v>
          </cell>
        </row>
        <row r="34123">
          <cell r="B34123">
            <v>618</v>
          </cell>
          <cell r="H34123">
            <v>1847</v>
          </cell>
        </row>
        <row r="34124">
          <cell r="B34124">
            <v>618</v>
          </cell>
          <cell r="H34124">
            <v>1847</v>
          </cell>
        </row>
        <row r="34125">
          <cell r="B34125">
            <v>618</v>
          </cell>
          <cell r="H34125">
            <v>1847</v>
          </cell>
        </row>
        <row r="34126">
          <cell r="B34126">
            <v>618</v>
          </cell>
          <cell r="H34126">
            <v>1847</v>
          </cell>
        </row>
        <row r="34127">
          <cell r="B34127">
            <v>618</v>
          </cell>
          <cell r="H34127">
            <v>1847</v>
          </cell>
        </row>
        <row r="34128">
          <cell r="B34128">
            <v>618</v>
          </cell>
          <cell r="H34128">
            <v>1847</v>
          </cell>
        </row>
        <row r="34129">
          <cell r="B34129">
            <v>618</v>
          </cell>
          <cell r="H34129">
            <v>1847</v>
          </cell>
        </row>
        <row r="34130">
          <cell r="B34130">
            <v>618</v>
          </cell>
          <cell r="H34130">
            <v>1847</v>
          </cell>
        </row>
        <row r="34131">
          <cell r="B34131">
            <v>618</v>
          </cell>
          <cell r="H34131">
            <v>1847</v>
          </cell>
        </row>
        <row r="34132">
          <cell r="B34132">
            <v>618</v>
          </cell>
          <cell r="H34132">
            <v>1847</v>
          </cell>
        </row>
        <row r="34133">
          <cell r="B34133">
            <v>618</v>
          </cell>
          <cell r="H34133">
            <v>1847</v>
          </cell>
        </row>
        <row r="34134">
          <cell r="B34134">
            <v>618</v>
          </cell>
          <cell r="H34134">
            <v>1847</v>
          </cell>
        </row>
        <row r="34135">
          <cell r="B34135">
            <v>618</v>
          </cell>
          <cell r="H34135">
            <v>1847</v>
          </cell>
        </row>
        <row r="34136">
          <cell r="B34136">
            <v>618</v>
          </cell>
          <cell r="H34136">
            <v>1847</v>
          </cell>
        </row>
        <row r="34137">
          <cell r="B34137">
            <v>618</v>
          </cell>
          <cell r="H34137">
            <v>1847</v>
          </cell>
        </row>
        <row r="34138">
          <cell r="B34138">
            <v>618</v>
          </cell>
          <cell r="H34138">
            <v>1847</v>
          </cell>
        </row>
        <row r="34139">
          <cell r="B34139">
            <v>618</v>
          </cell>
          <cell r="H34139">
            <v>8028</v>
          </cell>
        </row>
        <row r="34140">
          <cell r="B34140">
            <v>618</v>
          </cell>
          <cell r="H34140">
            <v>8028</v>
          </cell>
        </row>
        <row r="34141">
          <cell r="B34141">
            <v>618</v>
          </cell>
          <cell r="H34141">
            <v>8028</v>
          </cell>
        </row>
        <row r="34142">
          <cell r="B34142">
            <v>618</v>
          </cell>
          <cell r="H34142">
            <v>8028</v>
          </cell>
        </row>
        <row r="34143">
          <cell r="B34143">
            <v>618</v>
          </cell>
          <cell r="H34143">
            <v>8028</v>
          </cell>
        </row>
        <row r="34144">
          <cell r="B34144">
            <v>618</v>
          </cell>
          <cell r="H34144">
            <v>8028</v>
          </cell>
        </row>
        <row r="34145">
          <cell r="B34145">
            <v>618</v>
          </cell>
          <cell r="H34145">
            <v>8028</v>
          </cell>
        </row>
        <row r="34146">
          <cell r="B34146">
            <v>618</v>
          </cell>
          <cell r="H34146">
            <v>8028</v>
          </cell>
        </row>
        <row r="34147">
          <cell r="B34147">
            <v>618</v>
          </cell>
          <cell r="H34147">
            <v>8028</v>
          </cell>
        </row>
        <row r="34148">
          <cell r="B34148">
            <v>618</v>
          </cell>
          <cell r="H34148">
            <v>8028</v>
          </cell>
        </row>
        <row r="34149">
          <cell r="B34149">
            <v>618</v>
          </cell>
          <cell r="H34149">
            <v>8028</v>
          </cell>
        </row>
        <row r="34150">
          <cell r="B34150">
            <v>618</v>
          </cell>
          <cell r="H34150">
            <v>8028</v>
          </cell>
        </row>
        <row r="34151">
          <cell r="B34151">
            <v>618</v>
          </cell>
          <cell r="H34151">
            <v>8028</v>
          </cell>
        </row>
        <row r="34152">
          <cell r="B34152">
            <v>618</v>
          </cell>
          <cell r="H34152">
            <v>8028</v>
          </cell>
        </row>
        <row r="34153">
          <cell r="B34153">
            <v>618</v>
          </cell>
          <cell r="H34153">
            <v>8028</v>
          </cell>
        </row>
        <row r="34154">
          <cell r="B34154">
            <v>618</v>
          </cell>
          <cell r="H34154">
            <v>8028</v>
          </cell>
        </row>
        <row r="34155">
          <cell r="B34155">
            <v>618</v>
          </cell>
          <cell r="H34155">
            <v>8028</v>
          </cell>
        </row>
        <row r="34156">
          <cell r="B34156">
            <v>618</v>
          </cell>
          <cell r="H34156">
            <v>8028</v>
          </cell>
        </row>
        <row r="34157">
          <cell r="B34157">
            <v>618</v>
          </cell>
          <cell r="H34157">
            <v>8028</v>
          </cell>
        </row>
        <row r="34158">
          <cell r="B34158">
            <v>618</v>
          </cell>
          <cell r="H34158">
            <v>8028</v>
          </cell>
        </row>
        <row r="34159">
          <cell r="B34159">
            <v>618</v>
          </cell>
          <cell r="H34159">
            <v>8028</v>
          </cell>
        </row>
        <row r="34160">
          <cell r="B34160">
            <v>618</v>
          </cell>
          <cell r="H34160">
            <v>8028</v>
          </cell>
        </row>
        <row r="34161">
          <cell r="B34161">
            <v>618</v>
          </cell>
          <cell r="H34161">
            <v>8028</v>
          </cell>
        </row>
        <row r="34162">
          <cell r="B34162">
            <v>618</v>
          </cell>
          <cell r="H34162">
            <v>8028</v>
          </cell>
        </row>
        <row r="34163">
          <cell r="B34163">
            <v>618</v>
          </cell>
          <cell r="H34163">
            <v>8441</v>
          </cell>
        </row>
        <row r="34164">
          <cell r="B34164">
            <v>618</v>
          </cell>
          <cell r="H34164">
            <v>8441</v>
          </cell>
        </row>
        <row r="34165">
          <cell r="B34165">
            <v>618</v>
          </cell>
          <cell r="H34165">
            <v>8441</v>
          </cell>
        </row>
        <row r="34166">
          <cell r="B34166">
            <v>618</v>
          </cell>
          <cell r="H34166">
            <v>8441</v>
          </cell>
        </row>
        <row r="34167">
          <cell r="B34167">
            <v>618</v>
          </cell>
          <cell r="H34167">
            <v>8441</v>
          </cell>
        </row>
        <row r="34168">
          <cell r="B34168">
            <v>618</v>
          </cell>
          <cell r="H34168">
            <v>8441</v>
          </cell>
        </row>
        <row r="34169">
          <cell r="B34169">
            <v>618</v>
          </cell>
          <cell r="H34169">
            <v>8441</v>
          </cell>
        </row>
        <row r="34170">
          <cell r="B34170">
            <v>618</v>
          </cell>
          <cell r="H34170">
            <v>8441</v>
          </cell>
        </row>
        <row r="34171">
          <cell r="B34171">
            <v>618</v>
          </cell>
          <cell r="H34171">
            <v>8441</v>
          </cell>
        </row>
        <row r="34172">
          <cell r="B34172">
            <v>618</v>
          </cell>
          <cell r="H34172">
            <v>8441</v>
          </cell>
        </row>
        <row r="34173">
          <cell r="B34173">
            <v>618</v>
          </cell>
          <cell r="H34173">
            <v>8441</v>
          </cell>
        </row>
        <row r="34174">
          <cell r="B34174">
            <v>618</v>
          </cell>
          <cell r="H34174">
            <v>8441</v>
          </cell>
        </row>
        <row r="34175">
          <cell r="B34175">
            <v>618</v>
          </cell>
          <cell r="H34175">
            <v>8441</v>
          </cell>
        </row>
        <row r="34176">
          <cell r="B34176">
            <v>618</v>
          </cell>
          <cell r="H34176">
            <v>8441</v>
          </cell>
        </row>
        <row r="34177">
          <cell r="B34177">
            <v>618</v>
          </cell>
          <cell r="H34177">
            <v>8441</v>
          </cell>
        </row>
        <row r="34178">
          <cell r="B34178">
            <v>618</v>
          </cell>
          <cell r="H34178">
            <v>8441</v>
          </cell>
        </row>
        <row r="34179">
          <cell r="B34179">
            <v>618</v>
          </cell>
          <cell r="H34179">
            <v>8441</v>
          </cell>
        </row>
        <row r="34180">
          <cell r="B34180">
            <v>618</v>
          </cell>
          <cell r="H34180">
            <v>8441</v>
          </cell>
        </row>
        <row r="34181">
          <cell r="B34181">
            <v>618</v>
          </cell>
          <cell r="H34181">
            <v>8441</v>
          </cell>
        </row>
        <row r="34182">
          <cell r="B34182">
            <v>618</v>
          </cell>
          <cell r="H34182">
            <v>8441</v>
          </cell>
        </row>
        <row r="34183">
          <cell r="B34183">
            <v>618</v>
          </cell>
          <cell r="H34183">
            <v>8441</v>
          </cell>
        </row>
        <row r="34184">
          <cell r="B34184">
            <v>618</v>
          </cell>
          <cell r="H34184">
            <v>8441</v>
          </cell>
        </row>
        <row r="34185">
          <cell r="B34185">
            <v>618</v>
          </cell>
          <cell r="H34185">
            <v>8441</v>
          </cell>
        </row>
        <row r="34186">
          <cell r="B34186">
            <v>618</v>
          </cell>
          <cell r="H34186">
            <v>8441</v>
          </cell>
        </row>
        <row r="34187">
          <cell r="B34187">
            <v>618</v>
          </cell>
          <cell r="H34187">
            <v>8441</v>
          </cell>
        </row>
        <row r="34188">
          <cell r="B34188">
            <v>618</v>
          </cell>
          <cell r="H34188">
            <v>9061</v>
          </cell>
        </row>
        <row r="34189">
          <cell r="B34189">
            <v>618</v>
          </cell>
          <cell r="H34189">
            <v>9061</v>
          </cell>
        </row>
        <row r="34190">
          <cell r="B34190">
            <v>618</v>
          </cell>
          <cell r="H34190">
            <v>9061</v>
          </cell>
        </row>
        <row r="34191">
          <cell r="B34191">
            <v>618</v>
          </cell>
          <cell r="H34191">
            <v>9061</v>
          </cell>
        </row>
        <row r="34192">
          <cell r="B34192">
            <v>618</v>
          </cell>
          <cell r="H34192">
            <v>9061</v>
          </cell>
        </row>
        <row r="34193">
          <cell r="B34193">
            <v>618</v>
          </cell>
          <cell r="H34193">
            <v>9061</v>
          </cell>
        </row>
        <row r="34194">
          <cell r="B34194">
            <v>618</v>
          </cell>
          <cell r="H34194">
            <v>9061</v>
          </cell>
        </row>
        <row r="34195">
          <cell r="B34195">
            <v>618</v>
          </cell>
          <cell r="H34195">
            <v>9061</v>
          </cell>
        </row>
        <row r="34196">
          <cell r="B34196">
            <v>618</v>
          </cell>
          <cell r="H34196">
            <v>9061</v>
          </cell>
        </row>
        <row r="34197">
          <cell r="B34197">
            <v>618</v>
          </cell>
          <cell r="H34197">
            <v>9061</v>
          </cell>
        </row>
        <row r="34198">
          <cell r="B34198">
            <v>618</v>
          </cell>
          <cell r="H34198">
            <v>9061</v>
          </cell>
        </row>
        <row r="34199">
          <cell r="B34199">
            <v>618</v>
          </cell>
          <cell r="H34199">
            <v>9061</v>
          </cell>
        </row>
        <row r="34200">
          <cell r="B34200">
            <v>618</v>
          </cell>
          <cell r="H34200">
            <v>9061</v>
          </cell>
        </row>
        <row r="34201">
          <cell r="B34201">
            <v>618</v>
          </cell>
          <cell r="H34201">
            <v>9061</v>
          </cell>
        </row>
        <row r="34202">
          <cell r="B34202">
            <v>618</v>
          </cell>
          <cell r="H34202">
            <v>9061</v>
          </cell>
        </row>
        <row r="34203">
          <cell r="B34203">
            <v>618</v>
          </cell>
          <cell r="H34203">
            <v>9061</v>
          </cell>
        </row>
        <row r="34204">
          <cell r="B34204">
            <v>618</v>
          </cell>
          <cell r="H34204">
            <v>9061</v>
          </cell>
        </row>
        <row r="34205">
          <cell r="B34205">
            <v>618</v>
          </cell>
          <cell r="H34205">
            <v>9061</v>
          </cell>
        </row>
        <row r="34206">
          <cell r="B34206">
            <v>618</v>
          </cell>
          <cell r="H34206">
            <v>9061</v>
          </cell>
        </row>
        <row r="34207">
          <cell r="B34207">
            <v>618</v>
          </cell>
          <cell r="H34207">
            <v>9061</v>
          </cell>
        </row>
        <row r="34208">
          <cell r="B34208">
            <v>618</v>
          </cell>
          <cell r="H34208">
            <v>9061</v>
          </cell>
        </row>
        <row r="34209">
          <cell r="B34209">
            <v>618</v>
          </cell>
          <cell r="H34209">
            <v>9061</v>
          </cell>
        </row>
        <row r="34210">
          <cell r="B34210">
            <v>618</v>
          </cell>
          <cell r="H34210">
            <v>9061</v>
          </cell>
        </row>
        <row r="34211">
          <cell r="B34211">
            <v>618</v>
          </cell>
          <cell r="H34211">
            <v>9061</v>
          </cell>
        </row>
        <row r="34212">
          <cell r="B34212">
            <v>618</v>
          </cell>
          <cell r="H34212">
            <v>9061</v>
          </cell>
        </row>
        <row r="34213">
          <cell r="B34213">
            <v>619</v>
          </cell>
          <cell r="H34213" t="str">
            <v>44160619NOE</v>
          </cell>
        </row>
        <row r="34214">
          <cell r="B34214">
            <v>619</v>
          </cell>
          <cell r="H34214" t="str">
            <v>44160619NOE</v>
          </cell>
        </row>
        <row r="34215">
          <cell r="B34215">
            <v>619</v>
          </cell>
          <cell r="H34215" t="str">
            <v>44160619NOE</v>
          </cell>
        </row>
        <row r="34216">
          <cell r="B34216">
            <v>619</v>
          </cell>
          <cell r="H34216" t="str">
            <v>44160619NOE</v>
          </cell>
        </row>
        <row r="34217">
          <cell r="B34217">
            <v>619</v>
          </cell>
          <cell r="H34217" t="str">
            <v>44160619NOE</v>
          </cell>
        </row>
        <row r="34218">
          <cell r="B34218">
            <v>619</v>
          </cell>
          <cell r="H34218" t="str">
            <v>44160619NOE</v>
          </cell>
        </row>
        <row r="34219">
          <cell r="B34219">
            <v>619</v>
          </cell>
          <cell r="H34219" t="str">
            <v>44160619NOE</v>
          </cell>
        </row>
        <row r="34220">
          <cell r="B34220">
            <v>619</v>
          </cell>
          <cell r="H34220" t="str">
            <v>44160619NOE</v>
          </cell>
        </row>
        <row r="34221">
          <cell r="B34221">
            <v>619</v>
          </cell>
          <cell r="H34221" t="str">
            <v>44160619NOE</v>
          </cell>
        </row>
        <row r="34222">
          <cell r="B34222">
            <v>619</v>
          </cell>
          <cell r="H34222" t="str">
            <v>44160619NOE</v>
          </cell>
        </row>
        <row r="34223">
          <cell r="B34223">
            <v>619</v>
          </cell>
          <cell r="H34223" t="str">
            <v>44160619NOE</v>
          </cell>
        </row>
        <row r="34224">
          <cell r="B34224">
            <v>619</v>
          </cell>
          <cell r="H34224" t="str">
            <v>44160619NOE</v>
          </cell>
        </row>
        <row r="34225">
          <cell r="B34225">
            <v>619</v>
          </cell>
          <cell r="H34225" t="str">
            <v>44160619NOE</v>
          </cell>
        </row>
        <row r="34226">
          <cell r="B34226">
            <v>619</v>
          </cell>
          <cell r="H34226" t="str">
            <v>44160619NOE</v>
          </cell>
        </row>
        <row r="34227">
          <cell r="B34227">
            <v>619</v>
          </cell>
          <cell r="H34227" t="str">
            <v>44160619NOE</v>
          </cell>
        </row>
        <row r="34228">
          <cell r="B34228">
            <v>619</v>
          </cell>
          <cell r="H34228" t="str">
            <v>44160619NOE</v>
          </cell>
        </row>
        <row r="34229">
          <cell r="B34229">
            <v>619</v>
          </cell>
          <cell r="H34229" t="str">
            <v>44160619NOE</v>
          </cell>
        </row>
        <row r="34230">
          <cell r="B34230">
            <v>619</v>
          </cell>
          <cell r="H34230" t="str">
            <v>44160619NOE</v>
          </cell>
        </row>
        <row r="34231">
          <cell r="B34231">
            <v>619</v>
          </cell>
          <cell r="H34231" t="str">
            <v>44160619NOE</v>
          </cell>
        </row>
        <row r="34232">
          <cell r="B34232">
            <v>619</v>
          </cell>
          <cell r="H34232" t="str">
            <v>44160619NOE</v>
          </cell>
        </row>
        <row r="34233">
          <cell r="B34233">
            <v>619</v>
          </cell>
          <cell r="H34233" t="str">
            <v>44160619NOE</v>
          </cell>
        </row>
        <row r="34234">
          <cell r="B34234">
            <v>619</v>
          </cell>
          <cell r="H34234" t="str">
            <v>44160619NOE</v>
          </cell>
        </row>
        <row r="34235">
          <cell r="B34235">
            <v>619</v>
          </cell>
          <cell r="H34235" t="str">
            <v>44160619NOE</v>
          </cell>
        </row>
        <row r="34236">
          <cell r="B34236">
            <v>619</v>
          </cell>
          <cell r="H34236" t="str">
            <v>44160619NOE</v>
          </cell>
        </row>
        <row r="34237">
          <cell r="B34237">
            <v>619</v>
          </cell>
          <cell r="H34237" t="str">
            <v>44160619NOE</v>
          </cell>
        </row>
        <row r="34238">
          <cell r="B34238">
            <v>619</v>
          </cell>
          <cell r="H34238" t="str">
            <v>44160619NOE</v>
          </cell>
        </row>
        <row r="34239">
          <cell r="B34239">
            <v>619</v>
          </cell>
          <cell r="H34239" t="str">
            <v>44160619NOE</v>
          </cell>
        </row>
        <row r="34240">
          <cell r="B34240">
            <v>619</v>
          </cell>
          <cell r="H34240" t="str">
            <v>44160619NOE</v>
          </cell>
        </row>
        <row r="34241">
          <cell r="B34241">
            <v>619</v>
          </cell>
          <cell r="H34241" t="str">
            <v>44160619NOE</v>
          </cell>
        </row>
        <row r="34242">
          <cell r="B34242">
            <v>619</v>
          </cell>
          <cell r="H34242" t="str">
            <v>44160619NOE</v>
          </cell>
        </row>
        <row r="34243">
          <cell r="B34243">
            <v>619</v>
          </cell>
          <cell r="H34243" t="str">
            <v>44160619NOE</v>
          </cell>
        </row>
        <row r="34244">
          <cell r="B34244">
            <v>619</v>
          </cell>
          <cell r="H34244" t="str">
            <v>44160619NOE</v>
          </cell>
        </row>
        <row r="34245">
          <cell r="B34245">
            <v>619</v>
          </cell>
          <cell r="H34245" t="str">
            <v>44160619NOE</v>
          </cell>
        </row>
        <row r="34246">
          <cell r="B34246">
            <v>619</v>
          </cell>
          <cell r="H34246" t="str">
            <v>44160619NOE</v>
          </cell>
        </row>
        <row r="34247">
          <cell r="B34247">
            <v>619</v>
          </cell>
          <cell r="H34247" t="str">
            <v>44160619NOE</v>
          </cell>
        </row>
        <row r="34248">
          <cell r="B34248">
            <v>619</v>
          </cell>
          <cell r="H34248" t="str">
            <v>44160619NOE</v>
          </cell>
        </row>
        <row r="34249">
          <cell r="B34249">
            <v>619</v>
          </cell>
          <cell r="H34249" t="str">
            <v>44160619NOE</v>
          </cell>
        </row>
        <row r="34250">
          <cell r="B34250">
            <v>619</v>
          </cell>
          <cell r="H34250" t="str">
            <v>44160619NOE</v>
          </cell>
        </row>
        <row r="34251">
          <cell r="B34251">
            <v>619</v>
          </cell>
          <cell r="H34251" t="str">
            <v>44160619NOE</v>
          </cell>
        </row>
        <row r="34252">
          <cell r="B34252">
            <v>620</v>
          </cell>
          <cell r="H34252" t="str">
            <v>44167620KEN</v>
          </cell>
        </row>
        <row r="34253">
          <cell r="B34253">
            <v>620</v>
          </cell>
          <cell r="H34253" t="str">
            <v>44167620KEN</v>
          </cell>
        </row>
        <row r="34254">
          <cell r="B34254">
            <v>620</v>
          </cell>
          <cell r="H34254" t="str">
            <v>44167620KEN</v>
          </cell>
        </row>
        <row r="34255">
          <cell r="B34255">
            <v>620</v>
          </cell>
          <cell r="H34255" t="str">
            <v>44167620KEN</v>
          </cell>
        </row>
        <row r="34256">
          <cell r="B34256">
            <v>620</v>
          </cell>
          <cell r="H34256" t="str">
            <v>44167620KEN</v>
          </cell>
        </row>
        <row r="34257">
          <cell r="B34257">
            <v>620</v>
          </cell>
          <cell r="H34257" t="str">
            <v>44167620KEN</v>
          </cell>
        </row>
        <row r="34258">
          <cell r="B34258">
            <v>620</v>
          </cell>
          <cell r="H34258" t="str">
            <v>44167620KEN</v>
          </cell>
        </row>
        <row r="34259">
          <cell r="B34259">
            <v>620</v>
          </cell>
          <cell r="H34259" t="str">
            <v>44167620KEN</v>
          </cell>
        </row>
        <row r="34260">
          <cell r="B34260">
            <v>620</v>
          </cell>
          <cell r="H34260" t="str">
            <v>1098</v>
          </cell>
        </row>
        <row r="34261">
          <cell r="B34261">
            <v>620</v>
          </cell>
          <cell r="H34261" t="str">
            <v>1098</v>
          </cell>
        </row>
        <row r="34262">
          <cell r="B34262">
            <v>620</v>
          </cell>
          <cell r="H34262" t="str">
            <v>1098</v>
          </cell>
        </row>
        <row r="34263">
          <cell r="B34263">
            <v>620</v>
          </cell>
          <cell r="H34263" t="str">
            <v>1098</v>
          </cell>
        </row>
        <row r="34264">
          <cell r="B34264">
            <v>620</v>
          </cell>
          <cell r="H34264" t="str">
            <v>1098</v>
          </cell>
        </row>
        <row r="34265">
          <cell r="B34265">
            <v>620</v>
          </cell>
          <cell r="H34265" t="str">
            <v>1098</v>
          </cell>
        </row>
        <row r="34266">
          <cell r="B34266">
            <v>620</v>
          </cell>
          <cell r="H34266" t="str">
            <v>1098</v>
          </cell>
        </row>
        <row r="34267">
          <cell r="B34267">
            <v>620</v>
          </cell>
          <cell r="H34267" t="str">
            <v>1098</v>
          </cell>
        </row>
        <row r="34268">
          <cell r="B34268">
            <v>620</v>
          </cell>
          <cell r="H34268" t="str">
            <v>1098</v>
          </cell>
        </row>
        <row r="34269">
          <cell r="B34269">
            <v>620</v>
          </cell>
          <cell r="H34269" t="str">
            <v>1098</v>
          </cell>
        </row>
        <row r="34270">
          <cell r="B34270">
            <v>620</v>
          </cell>
          <cell r="H34270" t="str">
            <v>1098</v>
          </cell>
        </row>
        <row r="34271">
          <cell r="B34271">
            <v>620</v>
          </cell>
          <cell r="H34271" t="str">
            <v>1098</v>
          </cell>
        </row>
        <row r="34272">
          <cell r="B34272">
            <v>620</v>
          </cell>
          <cell r="H34272" t="str">
            <v>1098</v>
          </cell>
        </row>
        <row r="34273">
          <cell r="B34273">
            <v>620</v>
          </cell>
          <cell r="H34273" t="str">
            <v>1099</v>
          </cell>
        </row>
        <row r="34274">
          <cell r="B34274">
            <v>620</v>
          </cell>
          <cell r="H34274" t="str">
            <v>1098</v>
          </cell>
        </row>
        <row r="34275">
          <cell r="B34275">
            <v>620</v>
          </cell>
          <cell r="H34275" t="str">
            <v>1098</v>
          </cell>
        </row>
        <row r="34276">
          <cell r="B34276">
            <v>620</v>
          </cell>
          <cell r="H34276" t="str">
            <v>1098</v>
          </cell>
        </row>
        <row r="34277">
          <cell r="B34277">
            <v>620</v>
          </cell>
          <cell r="H34277" t="str">
            <v>1098</v>
          </cell>
        </row>
        <row r="34278">
          <cell r="B34278">
            <v>620</v>
          </cell>
          <cell r="H34278" t="str">
            <v>1098</v>
          </cell>
        </row>
        <row r="34279">
          <cell r="B34279">
            <v>620</v>
          </cell>
          <cell r="H34279" t="str">
            <v>1098</v>
          </cell>
        </row>
        <row r="34280">
          <cell r="B34280">
            <v>620</v>
          </cell>
          <cell r="H34280" t="str">
            <v>1098</v>
          </cell>
        </row>
        <row r="34281">
          <cell r="B34281">
            <v>620</v>
          </cell>
          <cell r="H34281" t="str">
            <v>1098</v>
          </cell>
        </row>
        <row r="34282">
          <cell r="B34282">
            <v>620</v>
          </cell>
          <cell r="H34282" t="str">
            <v>1098</v>
          </cell>
        </row>
        <row r="34283">
          <cell r="B34283">
            <v>620</v>
          </cell>
          <cell r="H34283" t="str">
            <v>1098</v>
          </cell>
        </row>
        <row r="34284">
          <cell r="B34284">
            <v>620</v>
          </cell>
          <cell r="H34284" t="str">
            <v>1098</v>
          </cell>
        </row>
        <row r="34285">
          <cell r="B34285">
            <v>621</v>
          </cell>
          <cell r="H34285" t="str">
            <v>44180621JOS</v>
          </cell>
        </row>
        <row r="34286">
          <cell r="B34286">
            <v>621</v>
          </cell>
          <cell r="H34286" t="str">
            <v>44180621JOS</v>
          </cell>
        </row>
        <row r="34287">
          <cell r="B34287">
            <v>621</v>
          </cell>
          <cell r="H34287" t="str">
            <v>44180621JOS</v>
          </cell>
        </row>
        <row r="34288">
          <cell r="B34288">
            <v>621</v>
          </cell>
          <cell r="H34288" t="str">
            <v>44180621JOS</v>
          </cell>
        </row>
        <row r="34289">
          <cell r="B34289">
            <v>621</v>
          </cell>
          <cell r="H34289" t="str">
            <v>44180621JOS</v>
          </cell>
        </row>
        <row r="34290">
          <cell r="B34290">
            <v>621</v>
          </cell>
          <cell r="H34290" t="str">
            <v>44180621JOS</v>
          </cell>
        </row>
        <row r="34291">
          <cell r="B34291">
            <v>621</v>
          </cell>
          <cell r="H34291" t="str">
            <v>44180621JOS</v>
          </cell>
        </row>
        <row r="34292">
          <cell r="B34292">
            <v>621</v>
          </cell>
          <cell r="H34292" t="str">
            <v>44180621JOS</v>
          </cell>
        </row>
        <row r="34293">
          <cell r="B34293">
            <v>621</v>
          </cell>
          <cell r="H34293" t="str">
            <v>44180621JOS</v>
          </cell>
        </row>
        <row r="34294">
          <cell r="B34294">
            <v>621</v>
          </cell>
          <cell r="H34294" t="str">
            <v>44180621JOS</v>
          </cell>
        </row>
        <row r="34295">
          <cell r="B34295">
            <v>621</v>
          </cell>
          <cell r="H34295" t="str">
            <v>44180621JOS</v>
          </cell>
        </row>
        <row r="34296">
          <cell r="B34296">
            <v>621</v>
          </cell>
          <cell r="H34296" t="str">
            <v>44180621JOS</v>
          </cell>
        </row>
        <row r="34297">
          <cell r="B34297">
            <v>621</v>
          </cell>
          <cell r="H34297" t="str">
            <v>44180621JOS</v>
          </cell>
        </row>
        <row r="34298">
          <cell r="B34298">
            <v>621</v>
          </cell>
          <cell r="H34298" t="str">
            <v>44180621JOS</v>
          </cell>
        </row>
        <row r="34299">
          <cell r="B34299">
            <v>621</v>
          </cell>
          <cell r="H34299" t="str">
            <v>44180621JOS</v>
          </cell>
        </row>
        <row r="34300">
          <cell r="B34300">
            <v>621</v>
          </cell>
          <cell r="H34300" t="str">
            <v>44180621JOS</v>
          </cell>
        </row>
        <row r="34301">
          <cell r="B34301">
            <v>621</v>
          </cell>
          <cell r="H34301" t="str">
            <v>44180621JOS</v>
          </cell>
        </row>
        <row r="34302">
          <cell r="B34302">
            <v>621</v>
          </cell>
          <cell r="H34302" t="str">
            <v>44180621JOS</v>
          </cell>
        </row>
        <row r="34303">
          <cell r="B34303">
            <v>621</v>
          </cell>
          <cell r="H34303" t="str">
            <v>44180621JOS</v>
          </cell>
        </row>
        <row r="34304">
          <cell r="B34304">
            <v>621</v>
          </cell>
          <cell r="H34304" t="str">
            <v>44180621JOS</v>
          </cell>
        </row>
        <row r="34305">
          <cell r="B34305">
            <v>621</v>
          </cell>
          <cell r="H34305" t="str">
            <v>44180621JOS</v>
          </cell>
        </row>
        <row r="34306">
          <cell r="B34306">
            <v>621</v>
          </cell>
          <cell r="H34306" t="str">
            <v>44180621JOS</v>
          </cell>
        </row>
        <row r="34307">
          <cell r="B34307">
            <v>621</v>
          </cell>
          <cell r="H34307" t="str">
            <v>44180621JOS</v>
          </cell>
        </row>
        <row r="34308">
          <cell r="B34308">
            <v>621</v>
          </cell>
          <cell r="H34308" t="str">
            <v>44180621JOS</v>
          </cell>
        </row>
        <row r="34309">
          <cell r="B34309">
            <v>621</v>
          </cell>
          <cell r="H34309" t="str">
            <v>44180621JOS</v>
          </cell>
        </row>
        <row r="34310">
          <cell r="B34310">
            <v>622</v>
          </cell>
          <cell r="H34310" t="str">
            <v>44188622CAT</v>
          </cell>
        </row>
        <row r="34311">
          <cell r="B34311">
            <v>622</v>
          </cell>
          <cell r="H34311" t="str">
            <v>44188622CAT</v>
          </cell>
        </row>
        <row r="34312">
          <cell r="B34312">
            <v>622</v>
          </cell>
          <cell r="H34312" t="str">
            <v>44188622CAT</v>
          </cell>
        </row>
        <row r="34313">
          <cell r="B34313">
            <v>622</v>
          </cell>
          <cell r="H34313" t="str">
            <v>44188622CAT</v>
          </cell>
        </row>
        <row r="34314">
          <cell r="B34314">
            <v>622</v>
          </cell>
          <cell r="H34314" t="str">
            <v>44188622CAT</v>
          </cell>
        </row>
        <row r="34315">
          <cell r="B34315">
            <v>622</v>
          </cell>
          <cell r="H34315" t="str">
            <v>44188622CAT</v>
          </cell>
        </row>
        <row r="34316">
          <cell r="B34316">
            <v>622</v>
          </cell>
          <cell r="H34316" t="str">
            <v>44188622CAT</v>
          </cell>
        </row>
        <row r="34317">
          <cell r="B34317">
            <v>622</v>
          </cell>
          <cell r="H34317" t="str">
            <v>44188622CAT</v>
          </cell>
        </row>
        <row r="34318">
          <cell r="B34318">
            <v>622</v>
          </cell>
          <cell r="H34318" t="str">
            <v>44188622CAT</v>
          </cell>
        </row>
        <row r="34319">
          <cell r="B34319">
            <v>622</v>
          </cell>
          <cell r="H34319" t="str">
            <v>44188622CAT</v>
          </cell>
        </row>
        <row r="34320">
          <cell r="B34320">
            <v>622</v>
          </cell>
          <cell r="H34320" t="str">
            <v>44188622CAT</v>
          </cell>
        </row>
        <row r="34321">
          <cell r="B34321">
            <v>622</v>
          </cell>
          <cell r="H34321" t="str">
            <v>44188622CAT</v>
          </cell>
        </row>
        <row r="34322">
          <cell r="B34322">
            <v>622</v>
          </cell>
          <cell r="H34322" t="str">
            <v>44188622CAT</v>
          </cell>
        </row>
        <row r="34323">
          <cell r="B34323">
            <v>622</v>
          </cell>
          <cell r="H34323" t="str">
            <v>44188622CAT</v>
          </cell>
        </row>
        <row r="34324">
          <cell r="B34324">
            <v>622</v>
          </cell>
          <cell r="H34324" t="str">
            <v>44188622CAT</v>
          </cell>
        </row>
        <row r="34325">
          <cell r="B34325">
            <v>622</v>
          </cell>
          <cell r="H34325" t="str">
            <v>44188622CAT</v>
          </cell>
        </row>
        <row r="34326">
          <cell r="B34326">
            <v>622</v>
          </cell>
          <cell r="H34326" t="str">
            <v>44188622CAT</v>
          </cell>
        </row>
        <row r="34327">
          <cell r="B34327">
            <v>622</v>
          </cell>
          <cell r="H34327" t="str">
            <v>44188622CAT</v>
          </cell>
        </row>
        <row r="34328">
          <cell r="B34328">
            <v>622</v>
          </cell>
          <cell r="H34328" t="str">
            <v>44188622CAT</v>
          </cell>
        </row>
        <row r="34329">
          <cell r="B34329">
            <v>622</v>
          </cell>
          <cell r="H34329" t="str">
            <v>44188622CAT</v>
          </cell>
        </row>
        <row r="34330">
          <cell r="B34330">
            <v>622</v>
          </cell>
          <cell r="H34330" t="str">
            <v>44188622CAT</v>
          </cell>
        </row>
        <row r="34331">
          <cell r="B34331">
            <v>622</v>
          </cell>
          <cell r="H34331" t="str">
            <v>44188622CAT</v>
          </cell>
        </row>
        <row r="34332">
          <cell r="B34332">
            <v>622</v>
          </cell>
          <cell r="H34332" t="str">
            <v>44188622CAT</v>
          </cell>
        </row>
        <row r="34333">
          <cell r="B34333">
            <v>622</v>
          </cell>
          <cell r="H34333" t="str">
            <v>44188622CAT</v>
          </cell>
        </row>
        <row r="34334">
          <cell r="B34334">
            <v>622</v>
          </cell>
          <cell r="H34334" t="str">
            <v>44188622CAT</v>
          </cell>
        </row>
        <row r="34335">
          <cell r="B34335">
            <v>623</v>
          </cell>
          <cell r="H34335" t="str">
            <v>44189623CES</v>
          </cell>
        </row>
        <row r="34336">
          <cell r="B34336">
            <v>623</v>
          </cell>
          <cell r="H34336" t="str">
            <v>44189623CES</v>
          </cell>
        </row>
        <row r="34337">
          <cell r="B34337">
            <v>623</v>
          </cell>
          <cell r="H34337" t="str">
            <v>44189623CES</v>
          </cell>
        </row>
        <row r="34338">
          <cell r="B34338">
            <v>623</v>
          </cell>
          <cell r="H34338" t="str">
            <v>44189623CES</v>
          </cell>
        </row>
        <row r="34339">
          <cell r="B34339">
            <v>623</v>
          </cell>
          <cell r="H34339" t="str">
            <v>44189623CES</v>
          </cell>
        </row>
        <row r="34340">
          <cell r="B34340">
            <v>623</v>
          </cell>
          <cell r="H34340" t="str">
            <v>44189623CES</v>
          </cell>
        </row>
        <row r="34341">
          <cell r="B34341">
            <v>623</v>
          </cell>
          <cell r="H34341" t="str">
            <v>44189623CES</v>
          </cell>
        </row>
        <row r="34342">
          <cell r="B34342">
            <v>623</v>
          </cell>
          <cell r="H34342" t="str">
            <v>44189623CES</v>
          </cell>
        </row>
        <row r="34343">
          <cell r="B34343">
            <v>623</v>
          </cell>
          <cell r="H34343" t="str">
            <v>44189623CES</v>
          </cell>
        </row>
        <row r="34344">
          <cell r="B34344">
            <v>623</v>
          </cell>
          <cell r="H34344" t="str">
            <v>44189623CES</v>
          </cell>
        </row>
        <row r="34345">
          <cell r="B34345">
            <v>623</v>
          </cell>
          <cell r="H34345" t="str">
            <v>44189623CES</v>
          </cell>
        </row>
        <row r="34346">
          <cell r="B34346">
            <v>623</v>
          </cell>
          <cell r="H34346" t="str">
            <v>44189623CES</v>
          </cell>
        </row>
        <row r="34347">
          <cell r="B34347">
            <v>623</v>
          </cell>
          <cell r="H34347" t="str">
            <v>44189623CES</v>
          </cell>
        </row>
        <row r="34348">
          <cell r="B34348">
            <v>623</v>
          </cell>
          <cell r="H34348" t="str">
            <v>44189623CES</v>
          </cell>
        </row>
        <row r="34349">
          <cell r="B34349">
            <v>623</v>
          </cell>
          <cell r="H34349" t="str">
            <v>44189623CES</v>
          </cell>
        </row>
        <row r="34350">
          <cell r="B34350">
            <v>623</v>
          </cell>
          <cell r="H34350" t="str">
            <v>44189623CES</v>
          </cell>
        </row>
        <row r="34351">
          <cell r="B34351">
            <v>623</v>
          </cell>
          <cell r="H34351" t="str">
            <v>44189623CES</v>
          </cell>
        </row>
        <row r="34352">
          <cell r="B34352">
            <v>623</v>
          </cell>
          <cell r="H34352" t="str">
            <v>44189623CES</v>
          </cell>
        </row>
        <row r="34353">
          <cell r="B34353">
            <v>623</v>
          </cell>
          <cell r="H34353" t="str">
            <v>44189623CES</v>
          </cell>
        </row>
        <row r="34354">
          <cell r="B34354">
            <v>623</v>
          </cell>
          <cell r="H34354" t="str">
            <v>44189623CES</v>
          </cell>
        </row>
        <row r="34355">
          <cell r="B34355">
            <v>623</v>
          </cell>
          <cell r="H34355" t="str">
            <v>44189623CES</v>
          </cell>
        </row>
        <row r="34356">
          <cell r="B34356">
            <v>623</v>
          </cell>
          <cell r="H34356" t="str">
            <v>44189623CES</v>
          </cell>
        </row>
        <row r="34357">
          <cell r="B34357">
            <v>624</v>
          </cell>
          <cell r="H34357" t="str">
            <v>44189624OND</v>
          </cell>
        </row>
        <row r="34358">
          <cell r="B34358">
            <v>624</v>
          </cell>
          <cell r="H34358" t="str">
            <v>44189624OND</v>
          </cell>
        </row>
        <row r="34359">
          <cell r="B34359">
            <v>624</v>
          </cell>
          <cell r="H34359" t="str">
            <v>44189624OND</v>
          </cell>
        </row>
        <row r="34360">
          <cell r="B34360">
            <v>624</v>
          </cell>
          <cell r="H34360" t="str">
            <v>44189624OND</v>
          </cell>
        </row>
        <row r="34361">
          <cell r="B34361">
            <v>624</v>
          </cell>
          <cell r="H34361" t="str">
            <v>44189624OND</v>
          </cell>
        </row>
        <row r="34362">
          <cell r="B34362">
            <v>624</v>
          </cell>
          <cell r="H34362" t="str">
            <v>44189624OND</v>
          </cell>
        </row>
        <row r="34363">
          <cell r="B34363">
            <v>624</v>
          </cell>
          <cell r="H34363" t="str">
            <v>44189624OND</v>
          </cell>
        </row>
        <row r="34364">
          <cell r="B34364">
            <v>624</v>
          </cell>
          <cell r="H34364" t="str">
            <v>44189624OND</v>
          </cell>
        </row>
        <row r="34365">
          <cell r="B34365">
            <v>624</v>
          </cell>
          <cell r="H34365" t="str">
            <v>44189624OND</v>
          </cell>
        </row>
        <row r="34366">
          <cell r="B34366">
            <v>624</v>
          </cell>
          <cell r="H34366" t="str">
            <v>44189624OND</v>
          </cell>
        </row>
        <row r="34367">
          <cell r="B34367">
            <v>624</v>
          </cell>
          <cell r="H34367" t="str">
            <v>44189624OND</v>
          </cell>
        </row>
        <row r="34368">
          <cell r="B34368">
            <v>624</v>
          </cell>
          <cell r="H34368" t="str">
            <v>44189624OND</v>
          </cell>
        </row>
        <row r="34369">
          <cell r="B34369">
            <v>624</v>
          </cell>
          <cell r="H34369" t="str">
            <v>44189624OND</v>
          </cell>
        </row>
        <row r="34370">
          <cell r="B34370">
            <v>624</v>
          </cell>
          <cell r="H34370" t="str">
            <v>44189624OND</v>
          </cell>
        </row>
        <row r="34371">
          <cell r="B34371">
            <v>624</v>
          </cell>
          <cell r="H34371" t="str">
            <v>44189624OND</v>
          </cell>
        </row>
        <row r="34372">
          <cell r="B34372">
            <v>624</v>
          </cell>
          <cell r="H34372" t="str">
            <v>44189624OND</v>
          </cell>
        </row>
        <row r="34373">
          <cell r="B34373">
            <v>624</v>
          </cell>
          <cell r="H34373" t="str">
            <v>44189624OND</v>
          </cell>
        </row>
        <row r="34374">
          <cell r="B34374">
            <v>624</v>
          </cell>
          <cell r="H34374" t="str">
            <v>44189624OND</v>
          </cell>
        </row>
        <row r="34375">
          <cell r="B34375">
            <v>624</v>
          </cell>
          <cell r="H34375" t="str">
            <v>44189624OND</v>
          </cell>
        </row>
        <row r="34376">
          <cell r="B34376">
            <v>625</v>
          </cell>
          <cell r="H34376" t="str">
            <v>44172625FER</v>
          </cell>
        </row>
        <row r="34377">
          <cell r="B34377">
            <v>625</v>
          </cell>
          <cell r="H34377" t="str">
            <v>44172625FER</v>
          </cell>
        </row>
        <row r="34378">
          <cell r="B34378">
            <v>625</v>
          </cell>
          <cell r="H34378" t="str">
            <v>44172625FER</v>
          </cell>
        </row>
        <row r="34379">
          <cell r="B34379">
            <v>625</v>
          </cell>
          <cell r="H34379" t="str">
            <v>44172625FER</v>
          </cell>
        </row>
        <row r="34380">
          <cell r="B34380">
            <v>625</v>
          </cell>
          <cell r="H34380" t="str">
            <v>44172625FER</v>
          </cell>
        </row>
        <row r="34381">
          <cell r="B34381">
            <v>625</v>
          </cell>
          <cell r="H34381" t="str">
            <v>44172625FER</v>
          </cell>
        </row>
        <row r="34382">
          <cell r="B34382">
            <v>625</v>
          </cell>
          <cell r="H34382" t="str">
            <v>44172625FER</v>
          </cell>
        </row>
        <row r="34383">
          <cell r="B34383">
            <v>625</v>
          </cell>
          <cell r="H34383" t="str">
            <v>44172625FER</v>
          </cell>
        </row>
        <row r="34384">
          <cell r="B34384">
            <v>625</v>
          </cell>
          <cell r="H34384" t="str">
            <v>44172625FER</v>
          </cell>
        </row>
        <row r="34385">
          <cell r="B34385">
            <v>625</v>
          </cell>
          <cell r="H34385" t="str">
            <v>44172625FER</v>
          </cell>
        </row>
        <row r="34386">
          <cell r="B34386">
            <v>625</v>
          </cell>
          <cell r="H34386" t="str">
            <v>44172625FER</v>
          </cell>
        </row>
        <row r="34387">
          <cell r="B34387">
            <v>625</v>
          </cell>
          <cell r="H34387" t="str">
            <v>44172625FER</v>
          </cell>
        </row>
        <row r="34388">
          <cell r="B34388">
            <v>625</v>
          </cell>
          <cell r="H34388" t="str">
            <v>44172625FER</v>
          </cell>
        </row>
        <row r="34389">
          <cell r="B34389">
            <v>625</v>
          </cell>
          <cell r="H34389" t="str">
            <v>44172625FER</v>
          </cell>
        </row>
        <row r="34390">
          <cell r="B34390">
            <v>625</v>
          </cell>
          <cell r="H34390" t="str">
            <v>44172625FER</v>
          </cell>
        </row>
        <row r="34391">
          <cell r="B34391">
            <v>625</v>
          </cell>
          <cell r="H34391" t="str">
            <v>44172625FER</v>
          </cell>
        </row>
        <row r="34392">
          <cell r="B34392">
            <v>625</v>
          </cell>
          <cell r="H34392" t="str">
            <v>44172625FER</v>
          </cell>
        </row>
        <row r="34393">
          <cell r="B34393">
            <v>625</v>
          </cell>
          <cell r="H34393" t="str">
            <v>44172625FER</v>
          </cell>
        </row>
        <row r="34394">
          <cell r="B34394">
            <v>625</v>
          </cell>
          <cell r="H34394" t="str">
            <v>44172625FER</v>
          </cell>
        </row>
        <row r="34395">
          <cell r="B34395">
            <v>625</v>
          </cell>
          <cell r="H34395" t="str">
            <v>44172625FER</v>
          </cell>
        </row>
        <row r="34396">
          <cell r="B34396">
            <v>625</v>
          </cell>
          <cell r="H34396" t="str">
            <v>44172625FER</v>
          </cell>
        </row>
        <row r="34397">
          <cell r="B34397">
            <v>626</v>
          </cell>
          <cell r="H34397" t="str">
            <v>44193626ANA</v>
          </cell>
        </row>
        <row r="34398">
          <cell r="B34398">
            <v>626</v>
          </cell>
          <cell r="H34398" t="str">
            <v>44193626ANA</v>
          </cell>
        </row>
        <row r="34399">
          <cell r="B34399">
            <v>626</v>
          </cell>
          <cell r="H34399" t="str">
            <v>44193626ANA</v>
          </cell>
        </row>
        <row r="34400">
          <cell r="B34400">
            <v>626</v>
          </cell>
          <cell r="H34400" t="str">
            <v>44193626ANA</v>
          </cell>
        </row>
        <row r="34401">
          <cell r="B34401">
            <v>626</v>
          </cell>
          <cell r="H34401" t="str">
            <v>44193626ANA</v>
          </cell>
        </row>
        <row r="34402">
          <cell r="B34402">
            <v>626</v>
          </cell>
          <cell r="H34402" t="str">
            <v>44193626ANA</v>
          </cell>
        </row>
        <row r="34403">
          <cell r="B34403">
            <v>626</v>
          </cell>
          <cell r="H34403" t="str">
            <v>44193626ANA</v>
          </cell>
        </row>
        <row r="34404">
          <cell r="B34404">
            <v>626</v>
          </cell>
          <cell r="H34404" t="str">
            <v>44193626ANA</v>
          </cell>
        </row>
        <row r="34405">
          <cell r="B34405">
            <v>626</v>
          </cell>
          <cell r="H34405" t="str">
            <v>44193626ANA</v>
          </cell>
        </row>
        <row r="34406">
          <cell r="B34406">
            <v>626</v>
          </cell>
          <cell r="H34406" t="str">
            <v>44193626ANA</v>
          </cell>
        </row>
        <row r="34407">
          <cell r="B34407">
            <v>626</v>
          </cell>
          <cell r="H34407" t="str">
            <v>44193626ANA</v>
          </cell>
        </row>
        <row r="34408">
          <cell r="B34408">
            <v>626</v>
          </cell>
          <cell r="H34408" t="str">
            <v>44193626ANA</v>
          </cell>
        </row>
        <row r="34409">
          <cell r="B34409">
            <v>626</v>
          </cell>
          <cell r="H34409" t="str">
            <v>44193626ANA</v>
          </cell>
        </row>
        <row r="34410">
          <cell r="B34410">
            <v>626</v>
          </cell>
          <cell r="H34410" t="str">
            <v>44193626ANA</v>
          </cell>
        </row>
        <row r="34411">
          <cell r="B34411">
            <v>626</v>
          </cell>
          <cell r="H34411" t="str">
            <v>44193626ANA</v>
          </cell>
        </row>
        <row r="34412">
          <cell r="B34412">
            <v>626</v>
          </cell>
          <cell r="H34412" t="str">
            <v>44193626ANA</v>
          </cell>
        </row>
        <row r="34413">
          <cell r="B34413">
            <v>626</v>
          </cell>
          <cell r="H34413" t="str">
            <v>44193626ANA</v>
          </cell>
        </row>
        <row r="34414">
          <cell r="B34414">
            <v>626</v>
          </cell>
          <cell r="H34414" t="str">
            <v>44193626ANA</v>
          </cell>
        </row>
        <row r="34415">
          <cell r="B34415">
            <v>626</v>
          </cell>
          <cell r="H34415" t="str">
            <v>44193626ANA</v>
          </cell>
        </row>
        <row r="34416">
          <cell r="B34416">
            <v>626</v>
          </cell>
          <cell r="H34416" t="str">
            <v>44193626ANA</v>
          </cell>
        </row>
        <row r="34417">
          <cell r="B34417">
            <v>626</v>
          </cell>
          <cell r="H34417" t="str">
            <v>44193626ANA</v>
          </cell>
        </row>
        <row r="34418">
          <cell r="B34418">
            <v>626</v>
          </cell>
          <cell r="H34418">
            <v>1388</v>
          </cell>
        </row>
        <row r="34419">
          <cell r="B34419">
            <v>626</v>
          </cell>
          <cell r="H34419">
            <v>1388</v>
          </cell>
        </row>
        <row r="34420">
          <cell r="B34420">
            <v>626</v>
          </cell>
          <cell r="H34420">
            <v>1388</v>
          </cell>
        </row>
        <row r="34421">
          <cell r="B34421">
            <v>626</v>
          </cell>
          <cell r="H34421">
            <v>1388</v>
          </cell>
        </row>
        <row r="34422">
          <cell r="B34422">
            <v>626</v>
          </cell>
          <cell r="H34422">
            <v>1388</v>
          </cell>
        </row>
        <row r="34423">
          <cell r="B34423">
            <v>626</v>
          </cell>
          <cell r="H34423">
            <v>1388</v>
          </cell>
        </row>
        <row r="34424">
          <cell r="B34424">
            <v>626</v>
          </cell>
          <cell r="H34424">
            <v>1388</v>
          </cell>
        </row>
        <row r="34425">
          <cell r="B34425">
            <v>626</v>
          </cell>
          <cell r="H34425">
            <v>1388</v>
          </cell>
        </row>
        <row r="34426">
          <cell r="B34426">
            <v>626</v>
          </cell>
          <cell r="H34426">
            <v>1388</v>
          </cell>
        </row>
        <row r="34427">
          <cell r="B34427">
            <v>626</v>
          </cell>
          <cell r="H34427">
            <v>1388</v>
          </cell>
        </row>
        <row r="34428">
          <cell r="B34428">
            <v>626</v>
          </cell>
          <cell r="H34428">
            <v>1388</v>
          </cell>
        </row>
        <row r="34429">
          <cell r="B34429">
            <v>626</v>
          </cell>
          <cell r="H34429">
            <v>1388</v>
          </cell>
        </row>
        <row r="34430">
          <cell r="B34430">
            <v>626</v>
          </cell>
          <cell r="H34430">
            <v>1388</v>
          </cell>
        </row>
        <row r="34431">
          <cell r="B34431">
            <v>626</v>
          </cell>
          <cell r="H34431">
            <v>1388</v>
          </cell>
        </row>
        <row r="34432">
          <cell r="B34432">
            <v>626</v>
          </cell>
          <cell r="H34432">
            <v>1388</v>
          </cell>
        </row>
        <row r="34433">
          <cell r="B34433">
            <v>626</v>
          </cell>
          <cell r="H34433">
            <v>1388</v>
          </cell>
        </row>
        <row r="34434">
          <cell r="B34434">
            <v>626</v>
          </cell>
          <cell r="H34434">
            <v>1388</v>
          </cell>
        </row>
        <row r="34435">
          <cell r="B34435">
            <v>626</v>
          </cell>
          <cell r="H34435">
            <v>1388</v>
          </cell>
        </row>
        <row r="34436">
          <cell r="B34436">
            <v>626</v>
          </cell>
          <cell r="H34436">
            <v>1388</v>
          </cell>
        </row>
        <row r="34437">
          <cell r="B34437">
            <v>626</v>
          </cell>
          <cell r="H34437">
            <v>1388</v>
          </cell>
        </row>
        <row r="34438">
          <cell r="B34438">
            <v>626</v>
          </cell>
          <cell r="H34438">
            <v>1388</v>
          </cell>
        </row>
        <row r="34439">
          <cell r="B34439">
            <v>626</v>
          </cell>
          <cell r="H34439">
            <v>1388</v>
          </cell>
        </row>
        <row r="34440">
          <cell r="B34440">
            <v>626</v>
          </cell>
          <cell r="H34440">
            <v>1388</v>
          </cell>
        </row>
        <row r="34441">
          <cell r="B34441">
            <v>626</v>
          </cell>
          <cell r="H34441">
            <v>1388</v>
          </cell>
        </row>
        <row r="34442">
          <cell r="B34442">
            <v>626</v>
          </cell>
          <cell r="H34442">
            <v>1388</v>
          </cell>
        </row>
        <row r="34443">
          <cell r="B34443">
            <v>626</v>
          </cell>
          <cell r="H34443">
            <v>1388</v>
          </cell>
        </row>
        <row r="34444">
          <cell r="B34444">
            <v>626</v>
          </cell>
          <cell r="H34444">
            <v>1388</v>
          </cell>
        </row>
        <row r="34445">
          <cell r="B34445">
            <v>626</v>
          </cell>
          <cell r="H34445">
            <v>1388</v>
          </cell>
        </row>
        <row r="34446">
          <cell r="B34446">
            <v>626</v>
          </cell>
          <cell r="H34446">
            <v>1388</v>
          </cell>
        </row>
        <row r="34447">
          <cell r="B34447">
            <v>626</v>
          </cell>
          <cell r="H34447">
            <v>1388</v>
          </cell>
        </row>
        <row r="34448">
          <cell r="B34448">
            <v>626</v>
          </cell>
          <cell r="H34448">
            <v>1388</v>
          </cell>
        </row>
        <row r="34449">
          <cell r="B34449">
            <v>626</v>
          </cell>
          <cell r="H34449">
            <v>1388</v>
          </cell>
        </row>
        <row r="34450">
          <cell r="B34450">
            <v>626</v>
          </cell>
          <cell r="H34450">
            <v>1388</v>
          </cell>
        </row>
        <row r="34451">
          <cell r="B34451">
            <v>626</v>
          </cell>
          <cell r="H34451">
            <v>1388</v>
          </cell>
        </row>
        <row r="34452">
          <cell r="B34452">
            <v>626</v>
          </cell>
          <cell r="H34452">
            <v>1388</v>
          </cell>
        </row>
        <row r="34453">
          <cell r="B34453">
            <v>626</v>
          </cell>
          <cell r="H34453">
            <v>1388</v>
          </cell>
        </row>
        <row r="34454">
          <cell r="B34454">
            <v>626</v>
          </cell>
          <cell r="H34454">
            <v>1388</v>
          </cell>
        </row>
        <row r="34455">
          <cell r="B34455">
            <v>627</v>
          </cell>
          <cell r="H34455" t="str">
            <v>44194627YAO</v>
          </cell>
        </row>
        <row r="34456">
          <cell r="B34456">
            <v>627</v>
          </cell>
          <cell r="H34456" t="str">
            <v>44194627YAO</v>
          </cell>
        </row>
        <row r="34457">
          <cell r="B34457">
            <v>627</v>
          </cell>
          <cell r="H34457" t="str">
            <v>44194627YAO</v>
          </cell>
        </row>
        <row r="34458">
          <cell r="B34458">
            <v>627</v>
          </cell>
          <cell r="H34458" t="str">
            <v>44194627YAO</v>
          </cell>
        </row>
        <row r="34459">
          <cell r="B34459">
            <v>627</v>
          </cell>
          <cell r="H34459" t="str">
            <v>44194627YAO</v>
          </cell>
        </row>
        <row r="34460">
          <cell r="B34460">
            <v>627</v>
          </cell>
          <cell r="H34460" t="str">
            <v>44194627YAO</v>
          </cell>
        </row>
        <row r="34461">
          <cell r="B34461">
            <v>627</v>
          </cell>
          <cell r="H34461" t="str">
            <v>44194627YAO</v>
          </cell>
        </row>
        <row r="34462">
          <cell r="B34462">
            <v>627</v>
          </cell>
          <cell r="H34462" t="str">
            <v>44194627YAO</v>
          </cell>
        </row>
        <row r="34463">
          <cell r="B34463">
            <v>627</v>
          </cell>
          <cell r="H34463" t="str">
            <v>44194627YAO</v>
          </cell>
        </row>
        <row r="34464">
          <cell r="B34464">
            <v>627</v>
          </cell>
          <cell r="H34464" t="str">
            <v>44194627YAO</v>
          </cell>
        </row>
        <row r="34465">
          <cell r="B34465">
            <v>627</v>
          </cell>
          <cell r="H34465" t="str">
            <v>44194627YAO</v>
          </cell>
        </row>
        <row r="34466">
          <cell r="B34466">
            <v>627</v>
          </cell>
          <cell r="H34466" t="str">
            <v>44194627YAO</v>
          </cell>
        </row>
        <row r="34467">
          <cell r="B34467">
            <v>627</v>
          </cell>
          <cell r="H34467" t="str">
            <v>44194627YAO</v>
          </cell>
        </row>
        <row r="34468">
          <cell r="B34468">
            <v>627</v>
          </cell>
          <cell r="H34468" t="str">
            <v>44194627YAO</v>
          </cell>
        </row>
        <row r="34469">
          <cell r="B34469">
            <v>627</v>
          </cell>
          <cell r="H34469" t="str">
            <v>44194627YAO</v>
          </cell>
        </row>
        <row r="34470">
          <cell r="B34470">
            <v>627</v>
          </cell>
          <cell r="H34470" t="str">
            <v>44194627YAO</v>
          </cell>
        </row>
        <row r="34471">
          <cell r="B34471">
            <v>627</v>
          </cell>
          <cell r="H34471" t="str">
            <v>44194627YAO</v>
          </cell>
        </row>
        <row r="34472">
          <cell r="B34472">
            <v>627</v>
          </cell>
          <cell r="H34472" t="str">
            <v>44194627YAO</v>
          </cell>
        </row>
        <row r="34473">
          <cell r="B34473">
            <v>627</v>
          </cell>
          <cell r="H34473" t="str">
            <v>44194627YAO</v>
          </cell>
        </row>
        <row r="34474">
          <cell r="B34474">
            <v>627</v>
          </cell>
          <cell r="H34474" t="str">
            <v>44194627YAO</v>
          </cell>
        </row>
        <row r="34475">
          <cell r="B34475">
            <v>628</v>
          </cell>
          <cell r="H34475" t="str">
            <v>44194628RAF</v>
          </cell>
        </row>
        <row r="34476">
          <cell r="B34476">
            <v>628</v>
          </cell>
          <cell r="H34476" t="str">
            <v>44194628RAF</v>
          </cell>
        </row>
        <row r="34477">
          <cell r="B34477">
            <v>628</v>
          </cell>
          <cell r="H34477" t="str">
            <v>44194628RAF</v>
          </cell>
        </row>
        <row r="34478">
          <cell r="B34478">
            <v>628</v>
          </cell>
          <cell r="H34478" t="str">
            <v>44194628RAF</v>
          </cell>
        </row>
        <row r="34479">
          <cell r="B34479">
            <v>628</v>
          </cell>
          <cell r="H34479" t="str">
            <v>44194628RAF</v>
          </cell>
        </row>
        <row r="34480">
          <cell r="B34480">
            <v>628</v>
          </cell>
          <cell r="H34480" t="str">
            <v>44194628RAF</v>
          </cell>
        </row>
        <row r="34481">
          <cell r="B34481">
            <v>628</v>
          </cell>
          <cell r="H34481" t="str">
            <v>44194628RAF</v>
          </cell>
        </row>
        <row r="34482">
          <cell r="B34482">
            <v>628</v>
          </cell>
          <cell r="H34482" t="str">
            <v>44194628RAF</v>
          </cell>
        </row>
        <row r="34483">
          <cell r="B34483">
            <v>628</v>
          </cell>
          <cell r="H34483" t="str">
            <v>44194628RAF</v>
          </cell>
        </row>
        <row r="34484">
          <cell r="B34484">
            <v>628</v>
          </cell>
          <cell r="H34484" t="str">
            <v>44194628RAF</v>
          </cell>
        </row>
        <row r="34485">
          <cell r="B34485">
            <v>628</v>
          </cell>
          <cell r="H34485" t="str">
            <v>44194628RAF</v>
          </cell>
        </row>
        <row r="34486">
          <cell r="B34486">
            <v>628</v>
          </cell>
          <cell r="H34486" t="str">
            <v>44194628RAF</v>
          </cell>
        </row>
        <row r="34487">
          <cell r="B34487">
            <v>628</v>
          </cell>
          <cell r="H34487" t="str">
            <v>44194628RAF</v>
          </cell>
        </row>
        <row r="34488">
          <cell r="B34488">
            <v>628</v>
          </cell>
          <cell r="H34488" t="str">
            <v>44194628RAF</v>
          </cell>
        </row>
        <row r="34489">
          <cell r="B34489">
            <v>628</v>
          </cell>
          <cell r="H34489" t="str">
            <v>44194628RAF</v>
          </cell>
        </row>
        <row r="34490">
          <cell r="B34490">
            <v>628</v>
          </cell>
          <cell r="H34490" t="str">
            <v>44194628RAF</v>
          </cell>
        </row>
        <row r="34491">
          <cell r="B34491">
            <v>628</v>
          </cell>
          <cell r="H34491" t="str">
            <v>44194628RAF</v>
          </cell>
        </row>
        <row r="34492">
          <cell r="B34492">
            <v>628</v>
          </cell>
          <cell r="H34492" t="str">
            <v>44194628RAF</v>
          </cell>
        </row>
        <row r="34493">
          <cell r="B34493">
            <v>628</v>
          </cell>
          <cell r="H34493" t="str">
            <v>44194628RAF</v>
          </cell>
        </row>
        <row r="34494">
          <cell r="B34494">
            <v>628</v>
          </cell>
          <cell r="H34494" t="str">
            <v>44194628RAF</v>
          </cell>
        </row>
        <row r="34495">
          <cell r="B34495">
            <v>628</v>
          </cell>
          <cell r="H34495" t="str">
            <v>44194628RAF</v>
          </cell>
        </row>
        <row r="34496">
          <cell r="B34496">
            <v>628</v>
          </cell>
          <cell r="H34496" t="str">
            <v>44194628RAF</v>
          </cell>
        </row>
        <row r="34497">
          <cell r="B34497">
            <v>628</v>
          </cell>
          <cell r="H34497" t="str">
            <v>44194628RAF</v>
          </cell>
        </row>
        <row r="34498">
          <cell r="B34498">
            <v>628</v>
          </cell>
          <cell r="H34498" t="str">
            <v>44194628RAF</v>
          </cell>
        </row>
        <row r="34499">
          <cell r="B34499">
            <v>628</v>
          </cell>
          <cell r="H34499" t="str">
            <v>44194628RAF</v>
          </cell>
        </row>
        <row r="34500">
          <cell r="B34500">
            <v>628</v>
          </cell>
          <cell r="H34500">
            <v>1554</v>
          </cell>
        </row>
        <row r="34501">
          <cell r="B34501">
            <v>628</v>
          </cell>
          <cell r="H34501">
            <v>1554</v>
          </cell>
        </row>
        <row r="34502">
          <cell r="B34502">
            <v>628</v>
          </cell>
          <cell r="H34502">
            <v>1554</v>
          </cell>
        </row>
        <row r="34503">
          <cell r="B34503">
            <v>628</v>
          </cell>
          <cell r="H34503">
            <v>1554</v>
          </cell>
        </row>
        <row r="34504">
          <cell r="B34504">
            <v>628</v>
          </cell>
          <cell r="H34504">
            <v>1554</v>
          </cell>
        </row>
        <row r="34505">
          <cell r="B34505">
            <v>628</v>
          </cell>
          <cell r="H34505">
            <v>1554</v>
          </cell>
        </row>
        <row r="34506">
          <cell r="B34506">
            <v>628</v>
          </cell>
          <cell r="H34506">
            <v>1554</v>
          </cell>
        </row>
        <row r="34507">
          <cell r="B34507">
            <v>628</v>
          </cell>
          <cell r="H34507">
            <v>1554</v>
          </cell>
        </row>
        <row r="34508">
          <cell r="B34508">
            <v>628</v>
          </cell>
          <cell r="H34508">
            <v>1554</v>
          </cell>
        </row>
        <row r="34509">
          <cell r="B34509">
            <v>628</v>
          </cell>
          <cell r="H34509">
            <v>1554</v>
          </cell>
        </row>
        <row r="34510">
          <cell r="B34510">
            <v>628</v>
          </cell>
          <cell r="H34510">
            <v>1554</v>
          </cell>
        </row>
        <row r="34511">
          <cell r="B34511">
            <v>628</v>
          </cell>
          <cell r="H34511">
            <v>1554</v>
          </cell>
        </row>
        <row r="34512">
          <cell r="B34512">
            <v>628</v>
          </cell>
          <cell r="H34512">
            <v>1554</v>
          </cell>
        </row>
        <row r="34513">
          <cell r="B34513">
            <v>628</v>
          </cell>
          <cell r="H34513">
            <v>1554</v>
          </cell>
        </row>
        <row r="34514">
          <cell r="B34514">
            <v>628</v>
          </cell>
          <cell r="H34514">
            <v>1554</v>
          </cell>
        </row>
        <row r="34515">
          <cell r="B34515">
            <v>628</v>
          </cell>
          <cell r="H34515">
            <v>1554</v>
          </cell>
        </row>
        <row r="34516">
          <cell r="B34516">
            <v>628</v>
          </cell>
          <cell r="H34516">
            <v>1554</v>
          </cell>
        </row>
        <row r="34517">
          <cell r="B34517">
            <v>628</v>
          </cell>
          <cell r="H34517">
            <v>1554</v>
          </cell>
        </row>
        <row r="34518">
          <cell r="B34518">
            <v>628</v>
          </cell>
          <cell r="H34518">
            <v>1554</v>
          </cell>
        </row>
        <row r="34519">
          <cell r="B34519">
            <v>628</v>
          </cell>
          <cell r="H34519">
            <v>1554</v>
          </cell>
        </row>
        <row r="34520">
          <cell r="B34520">
            <v>628</v>
          </cell>
          <cell r="H34520">
            <v>1554</v>
          </cell>
        </row>
        <row r="34521">
          <cell r="B34521">
            <v>628</v>
          </cell>
          <cell r="H34521">
            <v>1554</v>
          </cell>
        </row>
        <row r="34522">
          <cell r="B34522">
            <v>628</v>
          </cell>
          <cell r="H34522">
            <v>1554</v>
          </cell>
        </row>
        <row r="34523">
          <cell r="B34523">
            <v>628</v>
          </cell>
          <cell r="H34523">
            <v>1554</v>
          </cell>
        </row>
        <row r="34524">
          <cell r="B34524">
            <v>628</v>
          </cell>
          <cell r="H34524">
            <v>1554</v>
          </cell>
        </row>
        <row r="34525">
          <cell r="B34525">
            <v>629</v>
          </cell>
          <cell r="H34525" t="str">
            <v>44195629OLG</v>
          </cell>
        </row>
        <row r="34526">
          <cell r="B34526">
            <v>629</v>
          </cell>
          <cell r="H34526" t="str">
            <v>44195629OLG</v>
          </cell>
        </row>
        <row r="34527">
          <cell r="B34527">
            <v>629</v>
          </cell>
          <cell r="H34527" t="str">
            <v>44195629OLG</v>
          </cell>
        </row>
        <row r="34528">
          <cell r="B34528">
            <v>629</v>
          </cell>
          <cell r="H34528" t="str">
            <v>44195629OLG</v>
          </cell>
        </row>
        <row r="34529">
          <cell r="B34529">
            <v>629</v>
          </cell>
          <cell r="H34529" t="str">
            <v>44195629OLG</v>
          </cell>
        </row>
        <row r="34530">
          <cell r="B34530">
            <v>629</v>
          </cell>
          <cell r="H34530" t="str">
            <v>44195629OLG</v>
          </cell>
        </row>
        <row r="34531">
          <cell r="B34531">
            <v>629</v>
          </cell>
          <cell r="H34531" t="str">
            <v>44195629OLG</v>
          </cell>
        </row>
        <row r="34532">
          <cell r="B34532">
            <v>629</v>
          </cell>
          <cell r="H34532" t="str">
            <v>44195629OLG</v>
          </cell>
        </row>
        <row r="34533">
          <cell r="B34533">
            <v>629</v>
          </cell>
          <cell r="H34533" t="str">
            <v>44195629OLG</v>
          </cell>
        </row>
        <row r="34534">
          <cell r="B34534">
            <v>629</v>
          </cell>
          <cell r="H34534" t="str">
            <v>44195629OLG</v>
          </cell>
        </row>
        <row r="34535">
          <cell r="B34535">
            <v>629</v>
          </cell>
          <cell r="H34535" t="str">
            <v>44195629OLG</v>
          </cell>
        </row>
        <row r="34536">
          <cell r="B34536">
            <v>629</v>
          </cell>
          <cell r="H34536" t="str">
            <v>44195629OLG</v>
          </cell>
        </row>
        <row r="34537">
          <cell r="B34537">
            <v>629</v>
          </cell>
          <cell r="H34537" t="str">
            <v>44195629OLG</v>
          </cell>
        </row>
        <row r="34538">
          <cell r="B34538">
            <v>629</v>
          </cell>
          <cell r="H34538" t="str">
            <v>44195629OLG</v>
          </cell>
        </row>
        <row r="34539">
          <cell r="B34539">
            <v>629</v>
          </cell>
          <cell r="H34539" t="str">
            <v>44195629OLG</v>
          </cell>
        </row>
        <row r="34540">
          <cell r="B34540">
            <v>629</v>
          </cell>
          <cell r="H34540" t="str">
            <v>44195629OLG</v>
          </cell>
        </row>
        <row r="34541">
          <cell r="B34541">
            <v>629</v>
          </cell>
          <cell r="H34541" t="str">
            <v>44195629OLG</v>
          </cell>
        </row>
        <row r="34542">
          <cell r="B34542">
            <v>629</v>
          </cell>
          <cell r="H34542" t="str">
            <v>44195629OLG</v>
          </cell>
        </row>
        <row r="34543">
          <cell r="B34543">
            <v>629</v>
          </cell>
          <cell r="H34543" t="str">
            <v>44195629OLG</v>
          </cell>
        </row>
        <row r="34544">
          <cell r="B34544">
            <v>629</v>
          </cell>
          <cell r="H34544" t="str">
            <v>44195629OLG</v>
          </cell>
        </row>
        <row r="34545">
          <cell r="B34545">
            <v>629</v>
          </cell>
          <cell r="H34545" t="str">
            <v>44195629OLG</v>
          </cell>
        </row>
        <row r="34546">
          <cell r="B34546">
            <v>630</v>
          </cell>
          <cell r="H34546" t="str">
            <v>1003</v>
          </cell>
        </row>
        <row r="34547">
          <cell r="B34547">
            <v>630</v>
          </cell>
          <cell r="H34547" t="str">
            <v>1003</v>
          </cell>
        </row>
        <row r="34548">
          <cell r="B34548">
            <v>630</v>
          </cell>
          <cell r="H34548" t="str">
            <v>1003</v>
          </cell>
        </row>
        <row r="34549">
          <cell r="B34549">
            <v>630</v>
          </cell>
          <cell r="H34549" t="str">
            <v>1003</v>
          </cell>
        </row>
        <row r="34550">
          <cell r="B34550">
            <v>630</v>
          </cell>
          <cell r="H34550" t="str">
            <v>1003</v>
          </cell>
        </row>
        <row r="34551">
          <cell r="B34551">
            <v>630</v>
          </cell>
          <cell r="H34551" t="str">
            <v>1003</v>
          </cell>
        </row>
        <row r="34552">
          <cell r="B34552">
            <v>630</v>
          </cell>
          <cell r="H34552" t="str">
            <v>1003</v>
          </cell>
        </row>
        <row r="34553">
          <cell r="B34553">
            <v>630</v>
          </cell>
          <cell r="H34553" t="str">
            <v>1003</v>
          </cell>
        </row>
        <row r="34554">
          <cell r="B34554">
            <v>630</v>
          </cell>
          <cell r="H34554" t="str">
            <v>1003</v>
          </cell>
        </row>
        <row r="34555">
          <cell r="B34555">
            <v>630</v>
          </cell>
          <cell r="H34555" t="str">
            <v>1003</v>
          </cell>
        </row>
        <row r="34556">
          <cell r="B34556">
            <v>630</v>
          </cell>
          <cell r="H34556" t="str">
            <v>1003</v>
          </cell>
        </row>
        <row r="34557">
          <cell r="B34557">
            <v>630</v>
          </cell>
          <cell r="H34557" t="str">
            <v>1003</v>
          </cell>
        </row>
        <row r="34558">
          <cell r="B34558">
            <v>630</v>
          </cell>
          <cell r="H34558" t="str">
            <v>1003</v>
          </cell>
        </row>
        <row r="34559">
          <cell r="B34559">
            <v>630</v>
          </cell>
          <cell r="H34559" t="str">
            <v>1003</v>
          </cell>
        </row>
        <row r="34560">
          <cell r="B34560">
            <v>630</v>
          </cell>
          <cell r="H34560" t="str">
            <v>1003</v>
          </cell>
        </row>
        <row r="34561">
          <cell r="B34561">
            <v>630</v>
          </cell>
          <cell r="H34561" t="str">
            <v>1003</v>
          </cell>
        </row>
        <row r="34562">
          <cell r="B34562">
            <v>630</v>
          </cell>
          <cell r="H34562" t="str">
            <v>1003</v>
          </cell>
        </row>
        <row r="34563">
          <cell r="B34563">
            <v>630</v>
          </cell>
          <cell r="H34563" t="str">
            <v>1003</v>
          </cell>
        </row>
        <row r="34564">
          <cell r="B34564">
            <v>630</v>
          </cell>
          <cell r="H34564" t="str">
            <v>1003</v>
          </cell>
        </row>
        <row r="34565">
          <cell r="B34565">
            <v>630</v>
          </cell>
          <cell r="H34565" t="str">
            <v>1003</v>
          </cell>
        </row>
        <row r="34566">
          <cell r="B34566">
            <v>630</v>
          </cell>
          <cell r="H34566">
            <v>1398</v>
          </cell>
        </row>
        <row r="34567">
          <cell r="B34567">
            <v>630</v>
          </cell>
          <cell r="H34567">
            <v>1398</v>
          </cell>
        </row>
        <row r="34568">
          <cell r="B34568">
            <v>630</v>
          </cell>
          <cell r="H34568">
            <v>1398</v>
          </cell>
        </row>
        <row r="34569">
          <cell r="B34569">
            <v>630</v>
          </cell>
          <cell r="H34569">
            <v>1398</v>
          </cell>
        </row>
        <row r="34570">
          <cell r="B34570">
            <v>630</v>
          </cell>
          <cell r="H34570">
            <v>1398</v>
          </cell>
        </row>
        <row r="34571">
          <cell r="B34571">
            <v>630</v>
          </cell>
          <cell r="H34571">
            <v>1398</v>
          </cell>
        </row>
        <row r="34572">
          <cell r="B34572">
            <v>630</v>
          </cell>
          <cell r="H34572">
            <v>1398</v>
          </cell>
        </row>
        <row r="34573">
          <cell r="B34573">
            <v>630</v>
          </cell>
          <cell r="H34573">
            <v>1398</v>
          </cell>
        </row>
        <row r="34574">
          <cell r="B34574">
            <v>630</v>
          </cell>
          <cell r="H34574">
            <v>1398</v>
          </cell>
        </row>
        <row r="34575">
          <cell r="B34575">
            <v>630</v>
          </cell>
          <cell r="H34575">
            <v>1398</v>
          </cell>
        </row>
        <row r="34576">
          <cell r="B34576">
            <v>630</v>
          </cell>
          <cell r="H34576">
            <v>1398</v>
          </cell>
        </row>
        <row r="34577">
          <cell r="B34577">
            <v>630</v>
          </cell>
          <cell r="H34577">
            <v>1398</v>
          </cell>
        </row>
        <row r="34578">
          <cell r="B34578">
            <v>630</v>
          </cell>
          <cell r="H34578">
            <v>1398</v>
          </cell>
        </row>
        <row r="34579">
          <cell r="B34579">
            <v>630</v>
          </cell>
          <cell r="H34579">
            <v>1398</v>
          </cell>
        </row>
        <row r="34580">
          <cell r="B34580">
            <v>630</v>
          </cell>
          <cell r="H34580">
            <v>1398</v>
          </cell>
        </row>
        <row r="34581">
          <cell r="B34581">
            <v>630</v>
          </cell>
          <cell r="H34581">
            <v>1398</v>
          </cell>
        </row>
        <row r="34582">
          <cell r="B34582">
            <v>630</v>
          </cell>
          <cell r="H34582">
            <v>1398</v>
          </cell>
        </row>
        <row r="34583">
          <cell r="B34583">
            <v>630</v>
          </cell>
          <cell r="H34583">
            <v>1398</v>
          </cell>
        </row>
        <row r="34584">
          <cell r="B34584">
            <v>630</v>
          </cell>
          <cell r="H34584">
            <v>1398</v>
          </cell>
        </row>
        <row r="34585">
          <cell r="B34585">
            <v>630</v>
          </cell>
          <cell r="H34585">
            <v>1398</v>
          </cell>
        </row>
        <row r="34586">
          <cell r="B34586">
            <v>631</v>
          </cell>
          <cell r="H34586" t="str">
            <v>1008</v>
          </cell>
        </row>
        <row r="34587">
          <cell r="B34587">
            <v>631</v>
          </cell>
          <cell r="H34587" t="str">
            <v>1008</v>
          </cell>
        </row>
        <row r="34588">
          <cell r="B34588">
            <v>631</v>
          </cell>
          <cell r="H34588" t="str">
            <v>1008</v>
          </cell>
        </row>
        <row r="34589">
          <cell r="B34589">
            <v>631</v>
          </cell>
          <cell r="H34589" t="str">
            <v>1008</v>
          </cell>
        </row>
        <row r="34590">
          <cell r="B34590">
            <v>631</v>
          </cell>
          <cell r="H34590" t="str">
            <v>1008</v>
          </cell>
        </row>
        <row r="34591">
          <cell r="B34591">
            <v>632</v>
          </cell>
          <cell r="H34591" t="str">
            <v>1014</v>
          </cell>
        </row>
        <row r="34592">
          <cell r="B34592">
            <v>632</v>
          </cell>
          <cell r="H34592" t="str">
            <v>1014</v>
          </cell>
        </row>
        <row r="34593">
          <cell r="B34593">
            <v>632</v>
          </cell>
          <cell r="H34593" t="str">
            <v>1014</v>
          </cell>
        </row>
        <row r="34594">
          <cell r="B34594">
            <v>632</v>
          </cell>
          <cell r="H34594" t="str">
            <v>1014</v>
          </cell>
        </row>
        <row r="34595">
          <cell r="B34595">
            <v>632</v>
          </cell>
          <cell r="H34595" t="str">
            <v>1014</v>
          </cell>
        </row>
        <row r="34596">
          <cell r="B34596">
            <v>632</v>
          </cell>
          <cell r="H34596" t="str">
            <v>1014</v>
          </cell>
        </row>
        <row r="34597">
          <cell r="B34597">
            <v>632</v>
          </cell>
          <cell r="H34597" t="str">
            <v>1014</v>
          </cell>
        </row>
        <row r="34598">
          <cell r="B34598">
            <v>632</v>
          </cell>
          <cell r="H34598" t="str">
            <v>1014</v>
          </cell>
        </row>
        <row r="34599">
          <cell r="B34599">
            <v>632</v>
          </cell>
          <cell r="H34599" t="str">
            <v>1014</v>
          </cell>
        </row>
        <row r="34600">
          <cell r="B34600">
            <v>632</v>
          </cell>
          <cell r="H34600" t="str">
            <v>1014</v>
          </cell>
        </row>
        <row r="34601">
          <cell r="B34601">
            <v>632</v>
          </cell>
          <cell r="H34601" t="str">
            <v>1014</v>
          </cell>
        </row>
        <row r="34602">
          <cell r="B34602">
            <v>632</v>
          </cell>
          <cell r="H34602" t="str">
            <v>1014</v>
          </cell>
        </row>
        <row r="34603">
          <cell r="B34603">
            <v>632</v>
          </cell>
          <cell r="H34603" t="str">
            <v>1014</v>
          </cell>
        </row>
        <row r="34604">
          <cell r="B34604">
            <v>632</v>
          </cell>
          <cell r="H34604" t="str">
            <v>1014</v>
          </cell>
        </row>
        <row r="34605">
          <cell r="B34605">
            <v>632</v>
          </cell>
          <cell r="H34605" t="str">
            <v>1014</v>
          </cell>
        </row>
        <row r="34606">
          <cell r="B34606">
            <v>632</v>
          </cell>
          <cell r="H34606" t="str">
            <v>1014</v>
          </cell>
        </row>
        <row r="34607">
          <cell r="B34607">
            <v>632</v>
          </cell>
          <cell r="H34607" t="str">
            <v>1014</v>
          </cell>
        </row>
        <row r="34608">
          <cell r="B34608">
            <v>632</v>
          </cell>
          <cell r="H34608" t="str">
            <v>1014</v>
          </cell>
        </row>
        <row r="34609">
          <cell r="B34609">
            <v>632</v>
          </cell>
          <cell r="H34609" t="str">
            <v>1014</v>
          </cell>
        </row>
        <row r="34610">
          <cell r="B34610">
            <v>632</v>
          </cell>
          <cell r="H34610" t="str">
            <v>1014</v>
          </cell>
        </row>
        <row r="34611">
          <cell r="B34611">
            <v>633</v>
          </cell>
          <cell r="H34611" t="str">
            <v>1015</v>
          </cell>
        </row>
        <row r="34612">
          <cell r="B34612">
            <v>633</v>
          </cell>
          <cell r="H34612" t="str">
            <v>1015</v>
          </cell>
        </row>
        <row r="34613">
          <cell r="B34613">
            <v>633</v>
          </cell>
          <cell r="H34613" t="str">
            <v>1015</v>
          </cell>
        </row>
        <row r="34614">
          <cell r="B34614">
            <v>633</v>
          </cell>
          <cell r="H34614" t="str">
            <v>1015</v>
          </cell>
        </row>
        <row r="34615">
          <cell r="B34615">
            <v>633</v>
          </cell>
          <cell r="H34615" t="str">
            <v>1015</v>
          </cell>
        </row>
        <row r="34616">
          <cell r="B34616">
            <v>633</v>
          </cell>
          <cell r="H34616" t="str">
            <v>1015</v>
          </cell>
        </row>
        <row r="34617">
          <cell r="B34617">
            <v>633</v>
          </cell>
          <cell r="H34617" t="str">
            <v>1015</v>
          </cell>
        </row>
        <row r="34618">
          <cell r="B34618">
            <v>633</v>
          </cell>
          <cell r="H34618" t="str">
            <v>1015</v>
          </cell>
        </row>
        <row r="34619">
          <cell r="B34619">
            <v>633</v>
          </cell>
          <cell r="H34619" t="str">
            <v>1015</v>
          </cell>
        </row>
        <row r="34620">
          <cell r="B34620">
            <v>633</v>
          </cell>
          <cell r="H34620" t="str">
            <v>1015</v>
          </cell>
        </row>
        <row r="34621">
          <cell r="B34621">
            <v>633</v>
          </cell>
          <cell r="H34621" t="str">
            <v>1015</v>
          </cell>
        </row>
        <row r="34622">
          <cell r="B34622">
            <v>633</v>
          </cell>
          <cell r="H34622" t="str">
            <v>1015</v>
          </cell>
        </row>
        <row r="34623">
          <cell r="B34623">
            <v>633</v>
          </cell>
          <cell r="H34623" t="str">
            <v>1015</v>
          </cell>
        </row>
        <row r="34624">
          <cell r="B34624">
            <v>633</v>
          </cell>
          <cell r="H34624" t="str">
            <v>1015</v>
          </cell>
        </row>
        <row r="34625">
          <cell r="B34625">
            <v>633</v>
          </cell>
          <cell r="H34625" t="str">
            <v>1015</v>
          </cell>
        </row>
        <row r="34626">
          <cell r="B34626">
            <v>633</v>
          </cell>
          <cell r="H34626" t="str">
            <v>1015</v>
          </cell>
        </row>
        <row r="34627">
          <cell r="B34627">
            <v>633</v>
          </cell>
          <cell r="H34627" t="str">
            <v>1015</v>
          </cell>
        </row>
        <row r="34628">
          <cell r="B34628">
            <v>633</v>
          </cell>
          <cell r="H34628" t="str">
            <v>1015</v>
          </cell>
        </row>
        <row r="34629">
          <cell r="B34629">
            <v>633</v>
          </cell>
          <cell r="H34629" t="str">
            <v>1015</v>
          </cell>
        </row>
        <row r="34630">
          <cell r="B34630">
            <v>633</v>
          </cell>
          <cell r="H34630" t="str">
            <v>1015</v>
          </cell>
        </row>
        <row r="34631">
          <cell r="B34631">
            <v>633</v>
          </cell>
          <cell r="H34631" t="str">
            <v>1015</v>
          </cell>
        </row>
        <row r="34632">
          <cell r="B34632">
            <v>633</v>
          </cell>
          <cell r="H34632" t="str">
            <v>1015</v>
          </cell>
        </row>
        <row r="34633">
          <cell r="B34633">
            <v>633</v>
          </cell>
          <cell r="H34633" t="str">
            <v>1015</v>
          </cell>
        </row>
        <row r="34634">
          <cell r="B34634">
            <v>633</v>
          </cell>
          <cell r="H34634" t="str">
            <v>1015</v>
          </cell>
        </row>
        <row r="34635">
          <cell r="B34635">
            <v>633</v>
          </cell>
          <cell r="H34635" t="str">
            <v>1015</v>
          </cell>
        </row>
        <row r="34636">
          <cell r="B34636">
            <v>633</v>
          </cell>
          <cell r="H34636" t="str">
            <v>1015</v>
          </cell>
        </row>
        <row r="34637">
          <cell r="B34637">
            <v>633</v>
          </cell>
          <cell r="H34637">
            <v>1458</v>
          </cell>
        </row>
        <row r="34638">
          <cell r="B34638">
            <v>633</v>
          </cell>
          <cell r="H34638">
            <v>1458</v>
          </cell>
        </row>
        <row r="34639">
          <cell r="B34639">
            <v>633</v>
          </cell>
          <cell r="H34639">
            <v>1458</v>
          </cell>
        </row>
        <row r="34640">
          <cell r="B34640">
            <v>633</v>
          </cell>
          <cell r="H34640">
            <v>1458</v>
          </cell>
        </row>
        <row r="34641">
          <cell r="B34641">
            <v>633</v>
          </cell>
          <cell r="H34641">
            <v>1458</v>
          </cell>
        </row>
        <row r="34642">
          <cell r="B34642">
            <v>633</v>
          </cell>
          <cell r="H34642">
            <v>1458</v>
          </cell>
        </row>
        <row r="34643">
          <cell r="B34643">
            <v>633</v>
          </cell>
          <cell r="H34643">
            <v>1458</v>
          </cell>
        </row>
        <row r="34644">
          <cell r="B34644">
            <v>633</v>
          </cell>
          <cell r="H34644">
            <v>1458</v>
          </cell>
        </row>
        <row r="34645">
          <cell r="B34645">
            <v>633</v>
          </cell>
          <cell r="H34645">
            <v>1458</v>
          </cell>
        </row>
        <row r="34646">
          <cell r="B34646">
            <v>633</v>
          </cell>
          <cell r="H34646">
            <v>1458</v>
          </cell>
        </row>
        <row r="34647">
          <cell r="B34647">
            <v>633</v>
          </cell>
          <cell r="H34647">
            <v>1458</v>
          </cell>
        </row>
        <row r="34648">
          <cell r="B34648">
            <v>633</v>
          </cell>
          <cell r="H34648">
            <v>1458</v>
          </cell>
        </row>
        <row r="34649">
          <cell r="B34649">
            <v>633</v>
          </cell>
          <cell r="H34649">
            <v>1458</v>
          </cell>
        </row>
        <row r="34650">
          <cell r="B34650">
            <v>633</v>
          </cell>
          <cell r="H34650">
            <v>1458</v>
          </cell>
        </row>
        <row r="34651">
          <cell r="B34651">
            <v>633</v>
          </cell>
          <cell r="H34651">
            <v>1458</v>
          </cell>
        </row>
        <row r="34652">
          <cell r="B34652">
            <v>633</v>
          </cell>
          <cell r="H34652">
            <v>1458</v>
          </cell>
        </row>
        <row r="34653">
          <cell r="B34653">
            <v>633</v>
          </cell>
          <cell r="H34653">
            <v>1458</v>
          </cell>
        </row>
        <row r="34654">
          <cell r="B34654">
            <v>633</v>
          </cell>
          <cell r="H34654">
            <v>1458</v>
          </cell>
        </row>
        <row r="34655">
          <cell r="B34655">
            <v>633</v>
          </cell>
          <cell r="H34655">
            <v>1458</v>
          </cell>
        </row>
        <row r="34656">
          <cell r="B34656">
            <v>633</v>
          </cell>
          <cell r="H34656">
            <v>1458</v>
          </cell>
        </row>
        <row r="34657">
          <cell r="B34657">
            <v>633</v>
          </cell>
          <cell r="H34657">
            <v>1958</v>
          </cell>
        </row>
        <row r="34658">
          <cell r="B34658">
            <v>633</v>
          </cell>
          <cell r="H34658">
            <v>1958</v>
          </cell>
        </row>
        <row r="34659">
          <cell r="B34659">
            <v>633</v>
          </cell>
          <cell r="H34659">
            <v>1958</v>
          </cell>
        </row>
        <row r="34660">
          <cell r="B34660">
            <v>633</v>
          </cell>
          <cell r="H34660">
            <v>1958</v>
          </cell>
        </row>
        <row r="34661">
          <cell r="B34661">
            <v>633</v>
          </cell>
          <cell r="H34661">
            <v>1958</v>
          </cell>
        </row>
        <row r="34662">
          <cell r="B34662">
            <v>633</v>
          </cell>
          <cell r="H34662">
            <v>1958</v>
          </cell>
        </row>
        <row r="34663">
          <cell r="B34663">
            <v>633</v>
          </cell>
          <cell r="H34663">
            <v>1958</v>
          </cell>
        </row>
        <row r="34664">
          <cell r="B34664">
            <v>633</v>
          </cell>
          <cell r="H34664">
            <v>1958</v>
          </cell>
        </row>
        <row r="34665">
          <cell r="B34665">
            <v>633</v>
          </cell>
          <cell r="H34665">
            <v>1958</v>
          </cell>
        </row>
        <row r="34666">
          <cell r="B34666">
            <v>633</v>
          </cell>
          <cell r="H34666">
            <v>1958</v>
          </cell>
        </row>
        <row r="34667">
          <cell r="B34667">
            <v>633</v>
          </cell>
          <cell r="H34667">
            <v>1958</v>
          </cell>
        </row>
        <row r="34668">
          <cell r="B34668">
            <v>633</v>
          </cell>
          <cell r="H34668">
            <v>1958</v>
          </cell>
        </row>
        <row r="34669">
          <cell r="B34669">
            <v>633</v>
          </cell>
          <cell r="H34669">
            <v>1958</v>
          </cell>
        </row>
        <row r="34670">
          <cell r="B34670">
            <v>633</v>
          </cell>
          <cell r="H34670">
            <v>1958</v>
          </cell>
        </row>
        <row r="34671">
          <cell r="B34671">
            <v>633</v>
          </cell>
          <cell r="H34671">
            <v>1958</v>
          </cell>
        </row>
        <row r="34672">
          <cell r="B34672">
            <v>633</v>
          </cell>
          <cell r="H34672">
            <v>1958</v>
          </cell>
        </row>
        <row r="34673">
          <cell r="B34673">
            <v>633</v>
          </cell>
          <cell r="H34673">
            <v>1958</v>
          </cell>
        </row>
        <row r="34674">
          <cell r="B34674">
            <v>633</v>
          </cell>
          <cell r="H34674">
            <v>1958</v>
          </cell>
        </row>
        <row r="34675">
          <cell r="B34675">
            <v>633</v>
          </cell>
          <cell r="H34675">
            <v>1958</v>
          </cell>
        </row>
        <row r="34676">
          <cell r="B34676">
            <v>633</v>
          </cell>
          <cell r="H34676">
            <v>1958</v>
          </cell>
        </row>
        <row r="34677">
          <cell r="B34677">
            <v>633</v>
          </cell>
          <cell r="H34677">
            <v>1958</v>
          </cell>
        </row>
        <row r="34678">
          <cell r="B34678">
            <v>633</v>
          </cell>
          <cell r="H34678">
            <v>1958</v>
          </cell>
        </row>
        <row r="34679">
          <cell r="B34679">
            <v>633</v>
          </cell>
          <cell r="H34679">
            <v>1958</v>
          </cell>
        </row>
        <row r="34680">
          <cell r="B34680">
            <v>633</v>
          </cell>
          <cell r="H34680">
            <v>1958</v>
          </cell>
        </row>
        <row r="34681">
          <cell r="B34681">
            <v>633</v>
          </cell>
          <cell r="H34681">
            <v>1958</v>
          </cell>
        </row>
        <row r="34682">
          <cell r="B34682">
            <v>634</v>
          </cell>
          <cell r="H34682" t="str">
            <v>1016</v>
          </cell>
        </row>
        <row r="34683">
          <cell r="B34683">
            <v>634</v>
          </cell>
          <cell r="H34683" t="str">
            <v>1016</v>
          </cell>
        </row>
        <row r="34684">
          <cell r="B34684">
            <v>634</v>
          </cell>
          <cell r="H34684" t="str">
            <v>1016</v>
          </cell>
        </row>
        <row r="34685">
          <cell r="B34685">
            <v>634</v>
          </cell>
          <cell r="H34685" t="str">
            <v>1016</v>
          </cell>
        </row>
        <row r="34686">
          <cell r="B34686">
            <v>634</v>
          </cell>
          <cell r="H34686" t="str">
            <v>1016</v>
          </cell>
        </row>
        <row r="34687">
          <cell r="B34687">
            <v>634</v>
          </cell>
          <cell r="H34687" t="str">
            <v>1016</v>
          </cell>
        </row>
        <row r="34688">
          <cell r="B34688">
            <v>634</v>
          </cell>
          <cell r="H34688" t="str">
            <v>1016</v>
          </cell>
        </row>
        <row r="34689">
          <cell r="B34689">
            <v>634</v>
          </cell>
          <cell r="H34689" t="str">
            <v>1016</v>
          </cell>
        </row>
        <row r="34690">
          <cell r="B34690">
            <v>634</v>
          </cell>
          <cell r="H34690" t="str">
            <v>1016</v>
          </cell>
        </row>
        <row r="34691">
          <cell r="B34691">
            <v>634</v>
          </cell>
          <cell r="H34691" t="str">
            <v>1016</v>
          </cell>
        </row>
        <row r="34692">
          <cell r="B34692">
            <v>634</v>
          </cell>
          <cell r="H34692" t="str">
            <v>1016</v>
          </cell>
        </row>
        <row r="34693">
          <cell r="B34693">
            <v>634</v>
          </cell>
          <cell r="H34693" t="str">
            <v>1016</v>
          </cell>
        </row>
        <row r="34694">
          <cell r="B34694">
            <v>634</v>
          </cell>
          <cell r="H34694" t="str">
            <v>1016</v>
          </cell>
        </row>
        <row r="34695">
          <cell r="B34695">
            <v>634</v>
          </cell>
          <cell r="H34695" t="str">
            <v>1016</v>
          </cell>
        </row>
        <row r="34696">
          <cell r="B34696">
            <v>634</v>
          </cell>
          <cell r="H34696" t="str">
            <v>1016</v>
          </cell>
        </row>
        <row r="34697">
          <cell r="B34697">
            <v>634</v>
          </cell>
          <cell r="H34697" t="str">
            <v>1016</v>
          </cell>
        </row>
        <row r="34698">
          <cell r="B34698">
            <v>634</v>
          </cell>
          <cell r="H34698" t="str">
            <v>1016</v>
          </cell>
        </row>
        <row r="34699">
          <cell r="B34699">
            <v>634</v>
          </cell>
          <cell r="H34699">
            <v>1351</v>
          </cell>
        </row>
        <row r="34700">
          <cell r="B34700">
            <v>634</v>
          </cell>
          <cell r="H34700">
            <v>1351</v>
          </cell>
        </row>
        <row r="34701">
          <cell r="B34701">
            <v>634</v>
          </cell>
          <cell r="H34701">
            <v>1351</v>
          </cell>
        </row>
        <row r="34702">
          <cell r="B34702">
            <v>634</v>
          </cell>
          <cell r="H34702">
            <v>1351</v>
          </cell>
        </row>
        <row r="34703">
          <cell r="B34703">
            <v>634</v>
          </cell>
          <cell r="H34703">
            <v>1351</v>
          </cell>
        </row>
        <row r="34704">
          <cell r="B34704">
            <v>634</v>
          </cell>
          <cell r="H34704">
            <v>1351</v>
          </cell>
        </row>
        <row r="34705">
          <cell r="B34705">
            <v>634</v>
          </cell>
          <cell r="H34705">
            <v>1351</v>
          </cell>
        </row>
        <row r="34706">
          <cell r="B34706">
            <v>634</v>
          </cell>
          <cell r="H34706">
            <v>1351</v>
          </cell>
        </row>
        <row r="34707">
          <cell r="B34707">
            <v>634</v>
          </cell>
          <cell r="H34707">
            <v>1351</v>
          </cell>
        </row>
        <row r="34708">
          <cell r="B34708">
            <v>634</v>
          </cell>
          <cell r="H34708">
            <v>1351</v>
          </cell>
        </row>
        <row r="34709">
          <cell r="B34709">
            <v>634</v>
          </cell>
          <cell r="H34709">
            <v>1351</v>
          </cell>
        </row>
        <row r="34710">
          <cell r="B34710">
            <v>634</v>
          </cell>
          <cell r="H34710">
            <v>1351</v>
          </cell>
        </row>
        <row r="34711">
          <cell r="B34711">
            <v>634</v>
          </cell>
          <cell r="H34711">
            <v>1351</v>
          </cell>
        </row>
        <row r="34712">
          <cell r="B34712">
            <v>634</v>
          </cell>
          <cell r="H34712">
            <v>1351</v>
          </cell>
        </row>
        <row r="34713">
          <cell r="B34713">
            <v>634</v>
          </cell>
          <cell r="H34713">
            <v>1351</v>
          </cell>
        </row>
        <row r="34714">
          <cell r="B34714">
            <v>634</v>
          </cell>
          <cell r="H34714">
            <v>1351</v>
          </cell>
        </row>
        <row r="34715">
          <cell r="B34715">
            <v>634</v>
          </cell>
          <cell r="H34715">
            <v>1351</v>
          </cell>
        </row>
        <row r="34716">
          <cell r="B34716">
            <v>634</v>
          </cell>
          <cell r="H34716">
            <v>1351</v>
          </cell>
        </row>
        <row r="34717">
          <cell r="B34717">
            <v>634</v>
          </cell>
          <cell r="H34717">
            <v>1351</v>
          </cell>
        </row>
        <row r="34718">
          <cell r="B34718">
            <v>634</v>
          </cell>
          <cell r="H34718">
            <v>1351</v>
          </cell>
        </row>
        <row r="34719">
          <cell r="B34719">
            <v>634</v>
          </cell>
          <cell r="H34719">
            <v>1351</v>
          </cell>
        </row>
        <row r="34720">
          <cell r="B34720">
            <v>634</v>
          </cell>
          <cell r="H34720">
            <v>1789</v>
          </cell>
        </row>
        <row r="34721">
          <cell r="B34721">
            <v>634</v>
          </cell>
          <cell r="H34721">
            <v>1789</v>
          </cell>
        </row>
        <row r="34722">
          <cell r="B34722">
            <v>634</v>
          </cell>
          <cell r="H34722">
            <v>1789</v>
          </cell>
        </row>
        <row r="34723">
          <cell r="B34723">
            <v>634</v>
          </cell>
          <cell r="H34723">
            <v>1789</v>
          </cell>
        </row>
        <row r="34724">
          <cell r="B34724">
            <v>634</v>
          </cell>
          <cell r="H34724">
            <v>1789</v>
          </cell>
        </row>
        <row r="34725">
          <cell r="B34725">
            <v>634</v>
          </cell>
          <cell r="H34725">
            <v>1789</v>
          </cell>
        </row>
        <row r="34726">
          <cell r="B34726">
            <v>634</v>
          </cell>
          <cell r="H34726">
            <v>1789</v>
          </cell>
        </row>
        <row r="34727">
          <cell r="B34727">
            <v>634</v>
          </cell>
          <cell r="H34727">
            <v>1789</v>
          </cell>
        </row>
        <row r="34728">
          <cell r="B34728">
            <v>634</v>
          </cell>
          <cell r="H34728">
            <v>1789</v>
          </cell>
        </row>
        <row r="34729">
          <cell r="B34729">
            <v>634</v>
          </cell>
          <cell r="H34729">
            <v>1789</v>
          </cell>
        </row>
        <row r="34730">
          <cell r="B34730">
            <v>634</v>
          </cell>
          <cell r="H34730">
            <v>1789</v>
          </cell>
        </row>
        <row r="34731">
          <cell r="B34731">
            <v>634</v>
          </cell>
          <cell r="H34731">
            <v>1789</v>
          </cell>
        </row>
        <row r="34732">
          <cell r="B34732">
            <v>634</v>
          </cell>
          <cell r="H34732">
            <v>1789</v>
          </cell>
        </row>
        <row r="34733">
          <cell r="B34733">
            <v>634</v>
          </cell>
          <cell r="H34733">
            <v>1789</v>
          </cell>
        </row>
        <row r="34734">
          <cell r="B34734">
            <v>634</v>
          </cell>
          <cell r="H34734">
            <v>1789</v>
          </cell>
        </row>
        <row r="34735">
          <cell r="B34735">
            <v>634</v>
          </cell>
          <cell r="H34735">
            <v>1789</v>
          </cell>
        </row>
        <row r="34736">
          <cell r="B34736">
            <v>634</v>
          </cell>
          <cell r="H34736">
            <v>1789</v>
          </cell>
        </row>
        <row r="34737">
          <cell r="B34737">
            <v>634</v>
          </cell>
          <cell r="H34737">
            <v>1789</v>
          </cell>
        </row>
        <row r="34738">
          <cell r="B34738">
            <v>634</v>
          </cell>
          <cell r="H34738">
            <v>1789</v>
          </cell>
        </row>
        <row r="34739">
          <cell r="B34739">
            <v>634</v>
          </cell>
          <cell r="H34739">
            <v>5229</v>
          </cell>
        </row>
        <row r="34740">
          <cell r="B34740">
            <v>634</v>
          </cell>
          <cell r="H34740">
            <v>5229</v>
          </cell>
        </row>
        <row r="34741">
          <cell r="B34741">
            <v>634</v>
          </cell>
          <cell r="H34741">
            <v>5229</v>
          </cell>
        </row>
        <row r="34742">
          <cell r="B34742">
            <v>634</v>
          </cell>
          <cell r="H34742">
            <v>5229</v>
          </cell>
        </row>
        <row r="34743">
          <cell r="B34743">
            <v>634</v>
          </cell>
          <cell r="H34743">
            <v>5229</v>
          </cell>
        </row>
        <row r="34744">
          <cell r="B34744">
            <v>634</v>
          </cell>
          <cell r="H34744">
            <v>5229</v>
          </cell>
        </row>
        <row r="34745">
          <cell r="B34745">
            <v>634</v>
          </cell>
          <cell r="H34745">
            <v>5229</v>
          </cell>
        </row>
        <row r="34746">
          <cell r="B34746">
            <v>634</v>
          </cell>
          <cell r="H34746">
            <v>5229</v>
          </cell>
        </row>
        <row r="34747">
          <cell r="B34747">
            <v>634</v>
          </cell>
          <cell r="H34747">
            <v>5229</v>
          </cell>
        </row>
        <row r="34748">
          <cell r="B34748">
            <v>634</v>
          </cell>
          <cell r="H34748">
            <v>5229</v>
          </cell>
        </row>
        <row r="34749">
          <cell r="B34749">
            <v>634</v>
          </cell>
          <cell r="H34749">
            <v>5229</v>
          </cell>
        </row>
        <row r="34750">
          <cell r="B34750">
            <v>634</v>
          </cell>
          <cell r="H34750">
            <v>5229</v>
          </cell>
        </row>
        <row r="34751">
          <cell r="B34751">
            <v>634</v>
          </cell>
          <cell r="H34751">
            <v>5229</v>
          </cell>
        </row>
        <row r="34752">
          <cell r="B34752">
            <v>634</v>
          </cell>
          <cell r="H34752">
            <v>5229</v>
          </cell>
        </row>
        <row r="34753">
          <cell r="B34753">
            <v>634</v>
          </cell>
          <cell r="H34753">
            <v>5229</v>
          </cell>
        </row>
        <row r="34754">
          <cell r="B34754">
            <v>634</v>
          </cell>
          <cell r="H34754">
            <v>5229</v>
          </cell>
        </row>
        <row r="34755">
          <cell r="B34755">
            <v>634</v>
          </cell>
          <cell r="H34755">
            <v>5229</v>
          </cell>
        </row>
        <row r="34756">
          <cell r="B34756">
            <v>634</v>
          </cell>
          <cell r="H34756">
            <v>5229</v>
          </cell>
        </row>
        <row r="34757">
          <cell r="B34757">
            <v>634</v>
          </cell>
          <cell r="H34757">
            <v>5229</v>
          </cell>
        </row>
        <row r="34758">
          <cell r="B34758">
            <v>634</v>
          </cell>
          <cell r="H34758">
            <v>5229</v>
          </cell>
        </row>
        <row r="34759">
          <cell r="B34759">
            <v>634</v>
          </cell>
          <cell r="H34759">
            <v>5229</v>
          </cell>
        </row>
        <row r="34760">
          <cell r="B34760">
            <v>634</v>
          </cell>
          <cell r="H34760">
            <v>8301</v>
          </cell>
        </row>
        <row r="34761">
          <cell r="B34761">
            <v>634</v>
          </cell>
          <cell r="H34761">
            <v>8301</v>
          </cell>
        </row>
        <row r="34762">
          <cell r="B34762">
            <v>634</v>
          </cell>
          <cell r="H34762">
            <v>8301</v>
          </cell>
        </row>
        <row r="34763">
          <cell r="B34763">
            <v>634</v>
          </cell>
          <cell r="H34763">
            <v>8301</v>
          </cell>
        </row>
        <row r="34764">
          <cell r="B34764">
            <v>634</v>
          </cell>
          <cell r="H34764">
            <v>8301</v>
          </cell>
        </row>
        <row r="34765">
          <cell r="B34765">
            <v>634</v>
          </cell>
          <cell r="H34765">
            <v>8301</v>
          </cell>
        </row>
        <row r="34766">
          <cell r="B34766">
            <v>634</v>
          </cell>
          <cell r="H34766">
            <v>8301</v>
          </cell>
        </row>
        <row r="34767">
          <cell r="B34767">
            <v>634</v>
          </cell>
          <cell r="H34767">
            <v>8301</v>
          </cell>
        </row>
        <row r="34768">
          <cell r="B34768">
            <v>634</v>
          </cell>
          <cell r="H34768">
            <v>8301</v>
          </cell>
        </row>
        <row r="34769">
          <cell r="B34769">
            <v>634</v>
          </cell>
          <cell r="H34769">
            <v>8301</v>
          </cell>
        </row>
        <row r="34770">
          <cell r="B34770">
            <v>634</v>
          </cell>
          <cell r="H34770">
            <v>8301</v>
          </cell>
        </row>
        <row r="34771">
          <cell r="B34771">
            <v>634</v>
          </cell>
          <cell r="H34771">
            <v>8301</v>
          </cell>
        </row>
        <row r="34772">
          <cell r="B34772">
            <v>634</v>
          </cell>
          <cell r="H34772">
            <v>8301</v>
          </cell>
        </row>
        <row r="34773">
          <cell r="B34773">
            <v>634</v>
          </cell>
          <cell r="H34773">
            <v>8301</v>
          </cell>
        </row>
        <row r="34774">
          <cell r="B34774">
            <v>634</v>
          </cell>
          <cell r="H34774">
            <v>8301</v>
          </cell>
        </row>
        <row r="34775">
          <cell r="B34775">
            <v>634</v>
          </cell>
          <cell r="H34775">
            <v>8301</v>
          </cell>
        </row>
        <row r="34776">
          <cell r="B34776">
            <v>634</v>
          </cell>
          <cell r="H34776">
            <v>8301</v>
          </cell>
        </row>
        <row r="34777">
          <cell r="B34777">
            <v>634</v>
          </cell>
          <cell r="H34777">
            <v>8301</v>
          </cell>
        </row>
        <row r="34778">
          <cell r="B34778">
            <v>634</v>
          </cell>
          <cell r="H34778">
            <v>8301</v>
          </cell>
        </row>
        <row r="34779">
          <cell r="B34779">
            <v>634</v>
          </cell>
          <cell r="H34779">
            <v>8301</v>
          </cell>
        </row>
        <row r="34780">
          <cell r="B34780">
            <v>634</v>
          </cell>
          <cell r="H34780">
            <v>8301</v>
          </cell>
        </row>
        <row r="34781">
          <cell r="B34781">
            <v>634</v>
          </cell>
          <cell r="H34781">
            <v>8631</v>
          </cell>
        </row>
        <row r="34782">
          <cell r="B34782">
            <v>634</v>
          </cell>
          <cell r="H34782">
            <v>8631</v>
          </cell>
        </row>
        <row r="34783">
          <cell r="B34783">
            <v>634</v>
          </cell>
          <cell r="H34783">
            <v>8631</v>
          </cell>
        </row>
        <row r="34784">
          <cell r="B34784">
            <v>634</v>
          </cell>
          <cell r="H34784">
            <v>8631</v>
          </cell>
        </row>
        <row r="34785">
          <cell r="B34785">
            <v>634</v>
          </cell>
          <cell r="H34785">
            <v>8631</v>
          </cell>
        </row>
        <row r="34786">
          <cell r="B34786">
            <v>634</v>
          </cell>
          <cell r="H34786">
            <v>8631</v>
          </cell>
        </row>
        <row r="34787">
          <cell r="B34787">
            <v>634</v>
          </cell>
          <cell r="H34787">
            <v>8631</v>
          </cell>
        </row>
        <row r="34788">
          <cell r="B34788">
            <v>634</v>
          </cell>
          <cell r="H34788">
            <v>8631</v>
          </cell>
        </row>
        <row r="34789">
          <cell r="B34789">
            <v>634</v>
          </cell>
          <cell r="H34789">
            <v>8631</v>
          </cell>
        </row>
        <row r="34790">
          <cell r="B34790">
            <v>634</v>
          </cell>
          <cell r="H34790">
            <v>8631</v>
          </cell>
        </row>
        <row r="34791">
          <cell r="B34791">
            <v>634</v>
          </cell>
          <cell r="H34791">
            <v>8631</v>
          </cell>
        </row>
        <row r="34792">
          <cell r="B34792">
            <v>634</v>
          </cell>
          <cell r="H34792">
            <v>8631</v>
          </cell>
        </row>
        <row r="34793">
          <cell r="B34793">
            <v>634</v>
          </cell>
          <cell r="H34793">
            <v>8631</v>
          </cell>
        </row>
        <row r="34794">
          <cell r="B34794">
            <v>634</v>
          </cell>
          <cell r="H34794">
            <v>8631</v>
          </cell>
        </row>
        <row r="34795">
          <cell r="B34795">
            <v>634</v>
          </cell>
          <cell r="H34795">
            <v>8631</v>
          </cell>
        </row>
        <row r="34796">
          <cell r="B34796">
            <v>634</v>
          </cell>
          <cell r="H34796">
            <v>8631</v>
          </cell>
        </row>
        <row r="34797">
          <cell r="B34797">
            <v>634</v>
          </cell>
          <cell r="H34797">
            <v>8631</v>
          </cell>
        </row>
        <row r="34798">
          <cell r="B34798">
            <v>634</v>
          </cell>
          <cell r="H34798">
            <v>8631</v>
          </cell>
        </row>
        <row r="34799">
          <cell r="B34799">
            <v>634</v>
          </cell>
          <cell r="H34799">
            <v>8631</v>
          </cell>
        </row>
        <row r="34800">
          <cell r="B34800">
            <v>634</v>
          </cell>
          <cell r="H34800">
            <v>9120</v>
          </cell>
        </row>
        <row r="34801">
          <cell r="B34801">
            <v>634</v>
          </cell>
          <cell r="H34801">
            <v>9120</v>
          </cell>
        </row>
        <row r="34802">
          <cell r="B34802">
            <v>634</v>
          </cell>
          <cell r="H34802">
            <v>9120</v>
          </cell>
        </row>
        <row r="34803">
          <cell r="B34803">
            <v>634</v>
          </cell>
          <cell r="H34803">
            <v>9120</v>
          </cell>
        </row>
        <row r="34804">
          <cell r="B34804">
            <v>634</v>
          </cell>
          <cell r="H34804">
            <v>9120</v>
          </cell>
        </row>
        <row r="34805">
          <cell r="B34805">
            <v>634</v>
          </cell>
          <cell r="H34805">
            <v>9120</v>
          </cell>
        </row>
        <row r="34806">
          <cell r="B34806">
            <v>634</v>
          </cell>
          <cell r="H34806">
            <v>9120</v>
          </cell>
        </row>
        <row r="34807">
          <cell r="B34807">
            <v>634</v>
          </cell>
          <cell r="H34807">
            <v>9120</v>
          </cell>
        </row>
        <row r="34808">
          <cell r="B34808">
            <v>634</v>
          </cell>
          <cell r="H34808">
            <v>9120</v>
          </cell>
        </row>
        <row r="34809">
          <cell r="B34809">
            <v>634</v>
          </cell>
          <cell r="H34809">
            <v>9120</v>
          </cell>
        </row>
        <row r="34810">
          <cell r="B34810">
            <v>634</v>
          </cell>
          <cell r="H34810">
            <v>9120</v>
          </cell>
        </row>
        <row r="34811">
          <cell r="B34811">
            <v>634</v>
          </cell>
          <cell r="H34811">
            <v>9120</v>
          </cell>
        </row>
        <row r="34812">
          <cell r="B34812">
            <v>634</v>
          </cell>
          <cell r="H34812">
            <v>9120</v>
          </cell>
        </row>
        <row r="34813">
          <cell r="B34813">
            <v>634</v>
          </cell>
          <cell r="H34813">
            <v>9120</v>
          </cell>
        </row>
        <row r="34814">
          <cell r="B34814">
            <v>634</v>
          </cell>
          <cell r="H34814">
            <v>9120</v>
          </cell>
        </row>
        <row r="34815">
          <cell r="B34815">
            <v>634</v>
          </cell>
          <cell r="H34815">
            <v>9120</v>
          </cell>
        </row>
        <row r="34816">
          <cell r="B34816">
            <v>634</v>
          </cell>
          <cell r="H34816">
            <v>9120</v>
          </cell>
        </row>
        <row r="34817">
          <cell r="B34817">
            <v>634</v>
          </cell>
          <cell r="H34817">
            <v>9120</v>
          </cell>
        </row>
        <row r="34818">
          <cell r="B34818">
            <v>634</v>
          </cell>
          <cell r="H34818">
            <v>9120</v>
          </cell>
        </row>
        <row r="34819">
          <cell r="B34819">
            <v>634</v>
          </cell>
          <cell r="H34819">
            <v>9120</v>
          </cell>
        </row>
        <row r="34820">
          <cell r="B34820">
            <v>634</v>
          </cell>
          <cell r="H34820">
            <v>9120</v>
          </cell>
        </row>
        <row r="34821">
          <cell r="B34821">
            <v>634</v>
          </cell>
          <cell r="H34821">
            <v>9120</v>
          </cell>
        </row>
        <row r="34822">
          <cell r="B34822">
            <v>634</v>
          </cell>
          <cell r="H34822">
            <v>9120</v>
          </cell>
        </row>
        <row r="34823">
          <cell r="B34823">
            <v>634</v>
          </cell>
          <cell r="H34823">
            <v>9120</v>
          </cell>
        </row>
        <row r="34824">
          <cell r="B34824">
            <v>634</v>
          </cell>
          <cell r="H34824">
            <v>9120</v>
          </cell>
        </row>
        <row r="34825">
          <cell r="B34825">
            <v>634</v>
          </cell>
          <cell r="H34825">
            <v>9120</v>
          </cell>
        </row>
        <row r="34826">
          <cell r="B34826">
            <v>634</v>
          </cell>
          <cell r="H34826">
            <v>9120</v>
          </cell>
        </row>
        <row r="34827">
          <cell r="B34827">
            <v>634</v>
          </cell>
          <cell r="H34827">
            <v>9120</v>
          </cell>
        </row>
        <row r="34828">
          <cell r="B34828">
            <v>635</v>
          </cell>
          <cell r="H34828">
            <v>1021</v>
          </cell>
        </row>
        <row r="34829">
          <cell r="B34829">
            <v>635</v>
          </cell>
          <cell r="H34829">
            <v>1021</v>
          </cell>
        </row>
        <row r="34830">
          <cell r="B34830">
            <v>635</v>
          </cell>
          <cell r="H34830">
            <v>1021</v>
          </cell>
        </row>
        <row r="34831">
          <cell r="B34831">
            <v>635</v>
          </cell>
          <cell r="H34831">
            <v>1021</v>
          </cell>
        </row>
        <row r="34832">
          <cell r="B34832">
            <v>635</v>
          </cell>
          <cell r="H34832">
            <v>1021</v>
          </cell>
        </row>
        <row r="34833">
          <cell r="B34833">
            <v>635</v>
          </cell>
          <cell r="H34833">
            <v>1021</v>
          </cell>
        </row>
        <row r="34834">
          <cell r="B34834">
            <v>635</v>
          </cell>
          <cell r="H34834">
            <v>1021</v>
          </cell>
        </row>
        <row r="34835">
          <cell r="B34835">
            <v>635</v>
          </cell>
          <cell r="H34835">
            <v>1021</v>
          </cell>
        </row>
        <row r="34836">
          <cell r="B34836">
            <v>635</v>
          </cell>
          <cell r="H34836">
            <v>1021</v>
          </cell>
        </row>
        <row r="34837">
          <cell r="B34837">
            <v>635</v>
          </cell>
          <cell r="H34837">
            <v>1021</v>
          </cell>
        </row>
        <row r="34838">
          <cell r="B34838">
            <v>635</v>
          </cell>
          <cell r="H34838">
            <v>1021</v>
          </cell>
        </row>
        <row r="34839">
          <cell r="B34839">
            <v>635</v>
          </cell>
          <cell r="H34839">
            <v>1021</v>
          </cell>
        </row>
        <row r="34840">
          <cell r="B34840">
            <v>635</v>
          </cell>
          <cell r="H34840">
            <v>1021</v>
          </cell>
        </row>
        <row r="34841">
          <cell r="B34841">
            <v>635</v>
          </cell>
          <cell r="H34841">
            <v>1021</v>
          </cell>
        </row>
        <row r="34842">
          <cell r="B34842">
            <v>635</v>
          </cell>
          <cell r="H34842">
            <v>1021</v>
          </cell>
        </row>
        <row r="34843">
          <cell r="B34843">
            <v>635</v>
          </cell>
          <cell r="H34843">
            <v>1021</v>
          </cell>
        </row>
        <row r="34844">
          <cell r="B34844">
            <v>635</v>
          </cell>
          <cell r="H34844">
            <v>1021</v>
          </cell>
        </row>
        <row r="34845">
          <cell r="B34845">
            <v>635</v>
          </cell>
          <cell r="H34845">
            <v>1021</v>
          </cell>
        </row>
        <row r="34846">
          <cell r="B34846">
            <v>635</v>
          </cell>
          <cell r="H34846">
            <v>1021</v>
          </cell>
        </row>
        <row r="34847">
          <cell r="B34847">
            <v>635</v>
          </cell>
          <cell r="H34847">
            <v>1021</v>
          </cell>
        </row>
        <row r="34848">
          <cell r="B34848">
            <v>635</v>
          </cell>
          <cell r="H34848">
            <v>1021</v>
          </cell>
        </row>
        <row r="34849">
          <cell r="B34849">
            <v>635</v>
          </cell>
          <cell r="H34849">
            <v>1021</v>
          </cell>
        </row>
        <row r="34850">
          <cell r="B34850">
            <v>635</v>
          </cell>
          <cell r="H34850">
            <v>1021</v>
          </cell>
        </row>
        <row r="34851">
          <cell r="B34851">
            <v>635</v>
          </cell>
          <cell r="H34851">
            <v>1021</v>
          </cell>
        </row>
        <row r="34852">
          <cell r="B34852">
            <v>635</v>
          </cell>
          <cell r="H34852">
            <v>1021</v>
          </cell>
        </row>
        <row r="34853">
          <cell r="B34853">
            <v>635</v>
          </cell>
          <cell r="H34853">
            <v>1021</v>
          </cell>
        </row>
        <row r="34854">
          <cell r="B34854">
            <v>636</v>
          </cell>
          <cell r="H34854" t="str">
            <v>1024</v>
          </cell>
        </row>
        <row r="34855">
          <cell r="B34855">
            <v>636</v>
          </cell>
          <cell r="H34855" t="str">
            <v>1024</v>
          </cell>
        </row>
        <row r="34856">
          <cell r="B34856">
            <v>636</v>
          </cell>
          <cell r="H34856" t="str">
            <v>1024</v>
          </cell>
        </row>
        <row r="34857">
          <cell r="B34857">
            <v>636</v>
          </cell>
          <cell r="H34857" t="str">
            <v>1024</v>
          </cell>
        </row>
        <row r="34858">
          <cell r="B34858">
            <v>636</v>
          </cell>
          <cell r="H34858" t="str">
            <v>1024</v>
          </cell>
        </row>
        <row r="34859">
          <cell r="B34859">
            <v>636</v>
          </cell>
          <cell r="H34859" t="str">
            <v>1024</v>
          </cell>
        </row>
        <row r="34860">
          <cell r="B34860">
            <v>636</v>
          </cell>
          <cell r="H34860" t="str">
            <v>1024</v>
          </cell>
        </row>
        <row r="34861">
          <cell r="B34861">
            <v>636</v>
          </cell>
          <cell r="H34861" t="str">
            <v>1024</v>
          </cell>
        </row>
        <row r="34862">
          <cell r="B34862">
            <v>636</v>
          </cell>
          <cell r="H34862" t="str">
            <v>1024</v>
          </cell>
        </row>
        <row r="34863">
          <cell r="B34863">
            <v>636</v>
          </cell>
          <cell r="H34863" t="str">
            <v>1024</v>
          </cell>
        </row>
        <row r="34864">
          <cell r="B34864">
            <v>636</v>
          </cell>
          <cell r="H34864" t="str">
            <v>1024</v>
          </cell>
        </row>
        <row r="34865">
          <cell r="B34865">
            <v>636</v>
          </cell>
          <cell r="H34865" t="str">
            <v>1024</v>
          </cell>
        </row>
        <row r="34866">
          <cell r="B34866">
            <v>636</v>
          </cell>
          <cell r="H34866" t="str">
            <v>1024</v>
          </cell>
        </row>
        <row r="34867">
          <cell r="B34867">
            <v>636</v>
          </cell>
          <cell r="H34867" t="str">
            <v>1024</v>
          </cell>
        </row>
        <row r="34868">
          <cell r="B34868">
            <v>636</v>
          </cell>
          <cell r="H34868">
            <v>1263</v>
          </cell>
        </row>
        <row r="34869">
          <cell r="B34869">
            <v>636</v>
          </cell>
          <cell r="H34869">
            <v>1263</v>
          </cell>
        </row>
        <row r="34870">
          <cell r="B34870">
            <v>636</v>
          </cell>
          <cell r="H34870">
            <v>1263</v>
          </cell>
        </row>
        <row r="34871">
          <cell r="B34871">
            <v>636</v>
          </cell>
          <cell r="H34871">
            <v>1263</v>
          </cell>
        </row>
        <row r="34872">
          <cell r="B34872">
            <v>636</v>
          </cell>
          <cell r="H34872">
            <v>1263</v>
          </cell>
        </row>
        <row r="34873">
          <cell r="B34873">
            <v>636</v>
          </cell>
          <cell r="H34873">
            <v>1263</v>
          </cell>
        </row>
        <row r="34874">
          <cell r="B34874">
            <v>636</v>
          </cell>
          <cell r="H34874">
            <v>1263</v>
          </cell>
        </row>
        <row r="34875">
          <cell r="B34875">
            <v>636</v>
          </cell>
          <cell r="H34875">
            <v>1263</v>
          </cell>
        </row>
        <row r="34876">
          <cell r="B34876">
            <v>636</v>
          </cell>
          <cell r="H34876">
            <v>1263</v>
          </cell>
        </row>
        <row r="34877">
          <cell r="B34877">
            <v>636</v>
          </cell>
          <cell r="H34877">
            <v>1263</v>
          </cell>
        </row>
        <row r="34878">
          <cell r="B34878">
            <v>636</v>
          </cell>
          <cell r="H34878">
            <v>1263</v>
          </cell>
        </row>
        <row r="34879">
          <cell r="B34879">
            <v>636</v>
          </cell>
          <cell r="H34879">
            <v>1263</v>
          </cell>
        </row>
        <row r="34880">
          <cell r="B34880">
            <v>636</v>
          </cell>
          <cell r="H34880">
            <v>1263</v>
          </cell>
        </row>
        <row r="34881">
          <cell r="B34881">
            <v>636</v>
          </cell>
          <cell r="H34881">
            <v>1263</v>
          </cell>
        </row>
        <row r="34882">
          <cell r="B34882">
            <v>636</v>
          </cell>
          <cell r="H34882">
            <v>1263</v>
          </cell>
        </row>
        <row r="34883">
          <cell r="B34883">
            <v>636</v>
          </cell>
          <cell r="H34883">
            <v>1263</v>
          </cell>
        </row>
        <row r="34884">
          <cell r="B34884">
            <v>636</v>
          </cell>
          <cell r="H34884">
            <v>1263</v>
          </cell>
        </row>
        <row r="34885">
          <cell r="B34885">
            <v>636</v>
          </cell>
          <cell r="H34885">
            <v>1263</v>
          </cell>
        </row>
        <row r="34886">
          <cell r="B34886">
            <v>636</v>
          </cell>
          <cell r="H34886">
            <v>1263</v>
          </cell>
        </row>
        <row r="34887">
          <cell r="B34887">
            <v>636</v>
          </cell>
          <cell r="H34887">
            <v>1263</v>
          </cell>
        </row>
        <row r="34888">
          <cell r="B34888">
            <v>636</v>
          </cell>
          <cell r="H34888">
            <v>1263</v>
          </cell>
        </row>
        <row r="34889">
          <cell r="B34889">
            <v>636</v>
          </cell>
          <cell r="H34889">
            <v>1263</v>
          </cell>
        </row>
        <row r="34890">
          <cell r="B34890">
            <v>636</v>
          </cell>
          <cell r="H34890">
            <v>1263</v>
          </cell>
        </row>
        <row r="34891">
          <cell r="B34891">
            <v>637</v>
          </cell>
          <cell r="H34891" t="str">
            <v>1027</v>
          </cell>
        </row>
        <row r="34892">
          <cell r="B34892">
            <v>637</v>
          </cell>
          <cell r="H34892" t="str">
            <v>1027</v>
          </cell>
        </row>
        <row r="34893">
          <cell r="B34893">
            <v>637</v>
          </cell>
          <cell r="H34893" t="str">
            <v>1027</v>
          </cell>
        </row>
        <row r="34894">
          <cell r="B34894">
            <v>637</v>
          </cell>
          <cell r="H34894" t="str">
            <v>1027</v>
          </cell>
        </row>
        <row r="34895">
          <cell r="B34895">
            <v>637</v>
          </cell>
          <cell r="H34895" t="str">
            <v>1027</v>
          </cell>
        </row>
        <row r="34896">
          <cell r="B34896">
            <v>637</v>
          </cell>
          <cell r="H34896" t="str">
            <v>1027</v>
          </cell>
        </row>
        <row r="34897">
          <cell r="B34897">
            <v>637</v>
          </cell>
          <cell r="H34897" t="str">
            <v>1027</v>
          </cell>
        </row>
        <row r="34898">
          <cell r="B34898">
            <v>637</v>
          </cell>
          <cell r="H34898" t="str">
            <v>1027</v>
          </cell>
        </row>
        <row r="34899">
          <cell r="B34899">
            <v>637</v>
          </cell>
          <cell r="H34899" t="str">
            <v>1027</v>
          </cell>
        </row>
        <row r="34900">
          <cell r="B34900">
            <v>637</v>
          </cell>
          <cell r="H34900" t="str">
            <v>1027</v>
          </cell>
        </row>
        <row r="34901">
          <cell r="B34901">
            <v>637</v>
          </cell>
          <cell r="H34901" t="str">
            <v>1027</v>
          </cell>
        </row>
        <row r="34902">
          <cell r="B34902">
            <v>637</v>
          </cell>
          <cell r="H34902" t="str">
            <v>1027</v>
          </cell>
        </row>
        <row r="34903">
          <cell r="B34903">
            <v>637</v>
          </cell>
          <cell r="H34903" t="str">
            <v>1027</v>
          </cell>
        </row>
        <row r="34904">
          <cell r="B34904">
            <v>637</v>
          </cell>
          <cell r="H34904">
            <v>1027</v>
          </cell>
        </row>
        <row r="34905">
          <cell r="B34905">
            <v>637</v>
          </cell>
          <cell r="H34905">
            <v>1027</v>
          </cell>
        </row>
        <row r="34906">
          <cell r="B34906">
            <v>637</v>
          </cell>
          <cell r="H34906">
            <v>1027</v>
          </cell>
        </row>
        <row r="34907">
          <cell r="B34907">
            <v>637</v>
          </cell>
          <cell r="H34907">
            <v>1027</v>
          </cell>
        </row>
        <row r="34908">
          <cell r="B34908">
            <v>637</v>
          </cell>
          <cell r="H34908">
            <v>1027</v>
          </cell>
        </row>
        <row r="34909">
          <cell r="B34909">
            <v>637</v>
          </cell>
          <cell r="H34909">
            <v>1027</v>
          </cell>
        </row>
        <row r="34910">
          <cell r="B34910">
            <v>637</v>
          </cell>
          <cell r="H34910">
            <v>1027</v>
          </cell>
        </row>
        <row r="34911">
          <cell r="B34911">
            <v>637</v>
          </cell>
          <cell r="H34911">
            <v>1027</v>
          </cell>
        </row>
        <row r="34912">
          <cell r="B34912">
            <v>637</v>
          </cell>
          <cell r="H34912">
            <v>1027</v>
          </cell>
        </row>
        <row r="34913">
          <cell r="B34913">
            <v>637</v>
          </cell>
          <cell r="H34913">
            <v>1027</v>
          </cell>
        </row>
        <row r="34914">
          <cell r="B34914">
            <v>637</v>
          </cell>
          <cell r="H34914">
            <v>1027</v>
          </cell>
        </row>
        <row r="34915">
          <cell r="B34915">
            <v>637</v>
          </cell>
          <cell r="H34915">
            <v>1027</v>
          </cell>
        </row>
        <row r="34916">
          <cell r="B34916">
            <v>637</v>
          </cell>
          <cell r="H34916">
            <v>1027</v>
          </cell>
        </row>
        <row r="34917">
          <cell r="B34917">
            <v>637</v>
          </cell>
          <cell r="H34917">
            <v>1027</v>
          </cell>
        </row>
        <row r="34918">
          <cell r="B34918">
            <v>637</v>
          </cell>
          <cell r="H34918">
            <v>1027</v>
          </cell>
        </row>
        <row r="34919">
          <cell r="B34919">
            <v>637</v>
          </cell>
          <cell r="H34919">
            <v>1027</v>
          </cell>
        </row>
        <row r="34920">
          <cell r="B34920">
            <v>637</v>
          </cell>
          <cell r="H34920">
            <v>1027</v>
          </cell>
        </row>
        <row r="34921">
          <cell r="B34921">
            <v>637</v>
          </cell>
          <cell r="H34921">
            <v>1027</v>
          </cell>
        </row>
        <row r="34922">
          <cell r="B34922">
            <v>637</v>
          </cell>
          <cell r="H34922">
            <v>1027</v>
          </cell>
        </row>
        <row r="34923">
          <cell r="B34923">
            <v>637</v>
          </cell>
          <cell r="H34923">
            <v>1027</v>
          </cell>
        </row>
        <row r="34924">
          <cell r="B34924">
            <v>637</v>
          </cell>
          <cell r="H34924">
            <v>1027</v>
          </cell>
        </row>
        <row r="34925">
          <cell r="B34925">
            <v>637</v>
          </cell>
          <cell r="H34925">
            <v>1027</v>
          </cell>
        </row>
        <row r="34926">
          <cell r="B34926">
            <v>637</v>
          </cell>
          <cell r="H34926">
            <v>1027</v>
          </cell>
        </row>
        <row r="34927">
          <cell r="B34927">
            <v>637</v>
          </cell>
          <cell r="H34927">
            <v>1027</v>
          </cell>
        </row>
        <row r="34928">
          <cell r="B34928">
            <v>637</v>
          </cell>
          <cell r="H34928">
            <v>1027</v>
          </cell>
        </row>
        <row r="34929">
          <cell r="B34929">
            <v>637</v>
          </cell>
          <cell r="H34929">
            <v>1626</v>
          </cell>
        </row>
        <row r="34930">
          <cell r="B34930">
            <v>637</v>
          </cell>
          <cell r="H34930">
            <v>1626</v>
          </cell>
        </row>
        <row r="34931">
          <cell r="B34931">
            <v>637</v>
          </cell>
          <cell r="H34931">
            <v>1626</v>
          </cell>
        </row>
        <row r="34932">
          <cell r="B34932">
            <v>637</v>
          </cell>
          <cell r="H34932">
            <v>1626</v>
          </cell>
        </row>
        <row r="34933">
          <cell r="B34933">
            <v>637</v>
          </cell>
          <cell r="H34933">
            <v>1626</v>
          </cell>
        </row>
        <row r="34934">
          <cell r="B34934">
            <v>637</v>
          </cell>
          <cell r="H34934">
            <v>1626</v>
          </cell>
        </row>
        <row r="34935">
          <cell r="B34935">
            <v>637</v>
          </cell>
          <cell r="H34935">
            <v>1626</v>
          </cell>
        </row>
        <row r="34936">
          <cell r="B34936">
            <v>637</v>
          </cell>
          <cell r="H34936">
            <v>1626</v>
          </cell>
        </row>
        <row r="34937">
          <cell r="B34937">
            <v>637</v>
          </cell>
          <cell r="H34937">
            <v>1626</v>
          </cell>
        </row>
        <row r="34938">
          <cell r="B34938">
            <v>637</v>
          </cell>
          <cell r="H34938">
            <v>1626</v>
          </cell>
        </row>
        <row r="34939">
          <cell r="B34939">
            <v>637</v>
          </cell>
          <cell r="H34939">
            <v>1626</v>
          </cell>
        </row>
        <row r="34940">
          <cell r="B34940">
            <v>637</v>
          </cell>
          <cell r="H34940">
            <v>1626</v>
          </cell>
        </row>
        <row r="34941">
          <cell r="B34941">
            <v>637</v>
          </cell>
          <cell r="H34941">
            <v>1941</v>
          </cell>
        </row>
        <row r="34942">
          <cell r="B34942">
            <v>637</v>
          </cell>
          <cell r="H34942">
            <v>1941</v>
          </cell>
        </row>
        <row r="34943">
          <cell r="B34943">
            <v>637</v>
          </cell>
          <cell r="H34943">
            <v>1941</v>
          </cell>
        </row>
        <row r="34944">
          <cell r="B34944">
            <v>637</v>
          </cell>
          <cell r="H34944">
            <v>1941</v>
          </cell>
        </row>
        <row r="34945">
          <cell r="B34945">
            <v>637</v>
          </cell>
          <cell r="H34945">
            <v>1941</v>
          </cell>
        </row>
        <row r="34946">
          <cell r="B34946">
            <v>637</v>
          </cell>
          <cell r="H34946">
            <v>1941</v>
          </cell>
        </row>
        <row r="34947">
          <cell r="B34947">
            <v>637</v>
          </cell>
          <cell r="H34947">
            <v>1941</v>
          </cell>
        </row>
        <row r="34948">
          <cell r="B34948">
            <v>637</v>
          </cell>
          <cell r="H34948">
            <v>1941</v>
          </cell>
        </row>
        <row r="34949">
          <cell r="B34949">
            <v>637</v>
          </cell>
          <cell r="H34949">
            <v>1941</v>
          </cell>
        </row>
        <row r="34950">
          <cell r="B34950">
            <v>637</v>
          </cell>
          <cell r="H34950">
            <v>1941</v>
          </cell>
        </row>
        <row r="34951">
          <cell r="B34951">
            <v>637</v>
          </cell>
          <cell r="H34951">
            <v>1941</v>
          </cell>
        </row>
        <row r="34952">
          <cell r="B34952">
            <v>637</v>
          </cell>
          <cell r="H34952">
            <v>1941</v>
          </cell>
        </row>
        <row r="34953">
          <cell r="B34953">
            <v>637</v>
          </cell>
          <cell r="H34953">
            <v>1941</v>
          </cell>
        </row>
        <row r="34954">
          <cell r="B34954">
            <v>637</v>
          </cell>
          <cell r="H34954">
            <v>1941</v>
          </cell>
        </row>
        <row r="34955">
          <cell r="B34955">
            <v>637</v>
          </cell>
          <cell r="H34955">
            <v>1941</v>
          </cell>
        </row>
        <row r="34956">
          <cell r="B34956">
            <v>637</v>
          </cell>
          <cell r="H34956">
            <v>1941</v>
          </cell>
        </row>
        <row r="34957">
          <cell r="B34957">
            <v>637</v>
          </cell>
          <cell r="H34957">
            <v>1941</v>
          </cell>
        </row>
        <row r="34958">
          <cell r="B34958">
            <v>637</v>
          </cell>
          <cell r="H34958">
            <v>1941</v>
          </cell>
        </row>
        <row r="34959">
          <cell r="B34959">
            <v>637</v>
          </cell>
          <cell r="H34959">
            <v>1941</v>
          </cell>
        </row>
        <row r="34960">
          <cell r="B34960">
            <v>637</v>
          </cell>
          <cell r="H34960">
            <v>1941</v>
          </cell>
        </row>
        <row r="34961">
          <cell r="B34961">
            <v>637</v>
          </cell>
          <cell r="H34961">
            <v>1941</v>
          </cell>
        </row>
        <row r="34962">
          <cell r="B34962">
            <v>637</v>
          </cell>
          <cell r="H34962">
            <v>8374</v>
          </cell>
        </row>
        <row r="34963">
          <cell r="B34963">
            <v>637</v>
          </cell>
          <cell r="H34963">
            <v>8374</v>
          </cell>
        </row>
        <row r="34964">
          <cell r="B34964">
            <v>637</v>
          </cell>
          <cell r="H34964">
            <v>8374</v>
          </cell>
        </row>
        <row r="34965">
          <cell r="B34965">
            <v>637</v>
          </cell>
          <cell r="H34965">
            <v>8374</v>
          </cell>
        </row>
        <row r="34966">
          <cell r="B34966">
            <v>637</v>
          </cell>
          <cell r="H34966">
            <v>8374</v>
          </cell>
        </row>
        <row r="34967">
          <cell r="B34967">
            <v>637</v>
          </cell>
          <cell r="H34967">
            <v>8374</v>
          </cell>
        </row>
        <row r="34968">
          <cell r="B34968">
            <v>637</v>
          </cell>
          <cell r="H34968">
            <v>8374</v>
          </cell>
        </row>
        <row r="34969">
          <cell r="B34969">
            <v>637</v>
          </cell>
          <cell r="H34969">
            <v>8374</v>
          </cell>
        </row>
        <row r="34970">
          <cell r="B34970">
            <v>637</v>
          </cell>
          <cell r="H34970">
            <v>8374</v>
          </cell>
        </row>
        <row r="34971">
          <cell r="B34971">
            <v>637</v>
          </cell>
          <cell r="H34971">
            <v>8374</v>
          </cell>
        </row>
        <row r="34972">
          <cell r="B34972">
            <v>637</v>
          </cell>
          <cell r="H34972">
            <v>8374</v>
          </cell>
        </row>
        <row r="34973">
          <cell r="B34973">
            <v>637</v>
          </cell>
          <cell r="H34973">
            <v>8374</v>
          </cell>
        </row>
        <row r="34974">
          <cell r="B34974">
            <v>637</v>
          </cell>
          <cell r="H34974">
            <v>8374</v>
          </cell>
        </row>
        <row r="34975">
          <cell r="B34975">
            <v>637</v>
          </cell>
          <cell r="H34975">
            <v>8374</v>
          </cell>
        </row>
        <row r="34976">
          <cell r="B34976">
            <v>637</v>
          </cell>
          <cell r="H34976">
            <v>8588</v>
          </cell>
        </row>
        <row r="34977">
          <cell r="B34977">
            <v>637</v>
          </cell>
          <cell r="H34977">
            <v>8588</v>
          </cell>
        </row>
        <row r="34978">
          <cell r="B34978">
            <v>637</v>
          </cell>
          <cell r="H34978">
            <v>8588</v>
          </cell>
        </row>
        <row r="34979">
          <cell r="B34979">
            <v>637</v>
          </cell>
          <cell r="H34979">
            <v>8588</v>
          </cell>
        </row>
        <row r="34980">
          <cell r="B34980">
            <v>637</v>
          </cell>
          <cell r="H34980">
            <v>8588</v>
          </cell>
        </row>
        <row r="34981">
          <cell r="B34981">
            <v>637</v>
          </cell>
          <cell r="H34981">
            <v>8588</v>
          </cell>
        </row>
        <row r="34982">
          <cell r="B34982">
            <v>637</v>
          </cell>
          <cell r="H34982">
            <v>8588</v>
          </cell>
        </row>
        <row r="34983">
          <cell r="B34983">
            <v>637</v>
          </cell>
          <cell r="H34983">
            <v>8588</v>
          </cell>
        </row>
        <row r="34984">
          <cell r="B34984">
            <v>637</v>
          </cell>
          <cell r="H34984">
            <v>8588</v>
          </cell>
        </row>
        <row r="34985">
          <cell r="B34985">
            <v>637</v>
          </cell>
          <cell r="H34985">
            <v>8588</v>
          </cell>
        </row>
        <row r="34986">
          <cell r="B34986">
            <v>637</v>
          </cell>
          <cell r="H34986">
            <v>8588</v>
          </cell>
        </row>
        <row r="34987">
          <cell r="B34987">
            <v>637</v>
          </cell>
          <cell r="H34987">
            <v>8588</v>
          </cell>
        </row>
        <row r="34988">
          <cell r="B34988">
            <v>637</v>
          </cell>
          <cell r="H34988">
            <v>8588</v>
          </cell>
        </row>
        <row r="34989">
          <cell r="B34989">
            <v>637</v>
          </cell>
          <cell r="H34989">
            <v>9016</v>
          </cell>
        </row>
        <row r="34990">
          <cell r="B34990">
            <v>637</v>
          </cell>
          <cell r="H34990">
            <v>9016</v>
          </cell>
        </row>
        <row r="34991">
          <cell r="B34991">
            <v>637</v>
          </cell>
          <cell r="H34991">
            <v>9016</v>
          </cell>
        </row>
        <row r="34992">
          <cell r="B34992">
            <v>637</v>
          </cell>
          <cell r="H34992">
            <v>9016</v>
          </cell>
        </row>
        <row r="34993">
          <cell r="B34993">
            <v>637</v>
          </cell>
          <cell r="H34993">
            <v>9016</v>
          </cell>
        </row>
        <row r="34994">
          <cell r="B34994">
            <v>637</v>
          </cell>
          <cell r="H34994">
            <v>9016</v>
          </cell>
        </row>
        <row r="34995">
          <cell r="B34995">
            <v>637</v>
          </cell>
          <cell r="H34995">
            <v>9016</v>
          </cell>
        </row>
        <row r="34996">
          <cell r="B34996">
            <v>637</v>
          </cell>
          <cell r="H34996">
            <v>9016</v>
          </cell>
        </row>
        <row r="34997">
          <cell r="B34997">
            <v>637</v>
          </cell>
          <cell r="H34997">
            <v>9016</v>
          </cell>
        </row>
        <row r="34998">
          <cell r="B34998">
            <v>637</v>
          </cell>
          <cell r="H34998">
            <v>9016</v>
          </cell>
        </row>
        <row r="34999">
          <cell r="B34999">
            <v>637</v>
          </cell>
          <cell r="H34999">
            <v>9016</v>
          </cell>
        </row>
        <row r="35000">
          <cell r="B35000">
            <v>637</v>
          </cell>
          <cell r="H35000">
            <v>9016</v>
          </cell>
        </row>
        <row r="35001">
          <cell r="B35001">
            <v>637</v>
          </cell>
          <cell r="H35001">
            <v>9016</v>
          </cell>
        </row>
        <row r="35002">
          <cell r="B35002">
            <v>637</v>
          </cell>
          <cell r="H35002">
            <v>9016</v>
          </cell>
        </row>
        <row r="35003">
          <cell r="B35003">
            <v>638</v>
          </cell>
          <cell r="H35003">
            <v>1029</v>
          </cell>
        </row>
        <row r="35004">
          <cell r="B35004">
            <v>638</v>
          </cell>
          <cell r="H35004">
            <v>1029</v>
          </cell>
        </row>
        <row r="35005">
          <cell r="B35005">
            <v>638</v>
          </cell>
          <cell r="H35005">
            <v>1029</v>
          </cell>
        </row>
        <row r="35006">
          <cell r="B35006">
            <v>638</v>
          </cell>
          <cell r="H35006">
            <v>1029</v>
          </cell>
        </row>
        <row r="35007">
          <cell r="B35007">
            <v>638</v>
          </cell>
          <cell r="H35007">
            <v>1029</v>
          </cell>
        </row>
        <row r="35008">
          <cell r="B35008">
            <v>638</v>
          </cell>
          <cell r="H35008">
            <v>1029</v>
          </cell>
        </row>
        <row r="35009">
          <cell r="B35009">
            <v>638</v>
          </cell>
          <cell r="H35009">
            <v>1029</v>
          </cell>
        </row>
        <row r="35010">
          <cell r="B35010">
            <v>638</v>
          </cell>
          <cell r="H35010">
            <v>1029</v>
          </cell>
        </row>
        <row r="35011">
          <cell r="B35011">
            <v>638</v>
          </cell>
          <cell r="H35011">
            <v>1029</v>
          </cell>
        </row>
        <row r="35012">
          <cell r="B35012">
            <v>638</v>
          </cell>
          <cell r="H35012">
            <v>1029</v>
          </cell>
        </row>
        <row r="35013">
          <cell r="B35013">
            <v>638</v>
          </cell>
          <cell r="H35013">
            <v>1029</v>
          </cell>
        </row>
        <row r="35014">
          <cell r="B35014">
            <v>638</v>
          </cell>
          <cell r="H35014">
            <v>1029</v>
          </cell>
        </row>
        <row r="35015">
          <cell r="B35015">
            <v>638</v>
          </cell>
          <cell r="H35015">
            <v>1029</v>
          </cell>
        </row>
        <row r="35016">
          <cell r="B35016">
            <v>638</v>
          </cell>
          <cell r="H35016">
            <v>1029</v>
          </cell>
        </row>
        <row r="35017">
          <cell r="B35017">
            <v>638</v>
          </cell>
          <cell r="H35017">
            <v>1362</v>
          </cell>
        </row>
        <row r="35018">
          <cell r="B35018">
            <v>638</v>
          </cell>
          <cell r="H35018">
            <v>1362</v>
          </cell>
        </row>
        <row r="35019">
          <cell r="B35019">
            <v>638</v>
          </cell>
          <cell r="H35019">
            <v>1362</v>
          </cell>
        </row>
        <row r="35020">
          <cell r="B35020">
            <v>638</v>
          </cell>
          <cell r="H35020">
            <v>1362</v>
          </cell>
        </row>
        <row r="35021">
          <cell r="B35021">
            <v>638</v>
          </cell>
          <cell r="H35021">
            <v>1362</v>
          </cell>
        </row>
        <row r="35022">
          <cell r="B35022">
            <v>638</v>
          </cell>
          <cell r="H35022">
            <v>1362</v>
          </cell>
        </row>
        <row r="35023">
          <cell r="B35023">
            <v>638</v>
          </cell>
          <cell r="H35023">
            <v>1362</v>
          </cell>
        </row>
        <row r="35024">
          <cell r="B35024">
            <v>638</v>
          </cell>
          <cell r="H35024">
            <v>1362</v>
          </cell>
        </row>
        <row r="35025">
          <cell r="B35025">
            <v>638</v>
          </cell>
          <cell r="H35025">
            <v>1362</v>
          </cell>
        </row>
        <row r="35026">
          <cell r="B35026">
            <v>638</v>
          </cell>
          <cell r="H35026">
            <v>1362</v>
          </cell>
        </row>
        <row r="35027">
          <cell r="B35027">
            <v>638</v>
          </cell>
          <cell r="H35027">
            <v>1362</v>
          </cell>
        </row>
        <row r="35028">
          <cell r="B35028">
            <v>638</v>
          </cell>
          <cell r="H35028">
            <v>1362</v>
          </cell>
        </row>
        <row r="35029">
          <cell r="B35029">
            <v>639</v>
          </cell>
          <cell r="H35029">
            <v>1034</v>
          </cell>
        </row>
        <row r="35030">
          <cell r="B35030">
            <v>639</v>
          </cell>
          <cell r="H35030">
            <v>1034</v>
          </cell>
        </row>
        <row r="35031">
          <cell r="B35031">
            <v>639</v>
          </cell>
          <cell r="H35031">
            <v>1034</v>
          </cell>
        </row>
        <row r="35032">
          <cell r="B35032">
            <v>639</v>
          </cell>
          <cell r="H35032">
            <v>1034</v>
          </cell>
        </row>
        <row r="35033">
          <cell r="B35033">
            <v>639</v>
          </cell>
          <cell r="H35033">
            <v>1034</v>
          </cell>
        </row>
        <row r="35034">
          <cell r="B35034">
            <v>639</v>
          </cell>
          <cell r="H35034">
            <v>1034</v>
          </cell>
        </row>
        <row r="35035">
          <cell r="B35035">
            <v>639</v>
          </cell>
          <cell r="H35035">
            <v>1034</v>
          </cell>
        </row>
        <row r="35036">
          <cell r="B35036">
            <v>639</v>
          </cell>
          <cell r="H35036">
            <v>1034</v>
          </cell>
        </row>
        <row r="35037">
          <cell r="B35037">
            <v>639</v>
          </cell>
          <cell r="H35037">
            <v>1034</v>
          </cell>
        </row>
        <row r="35038">
          <cell r="B35038">
            <v>639</v>
          </cell>
          <cell r="H35038">
            <v>1034</v>
          </cell>
        </row>
        <row r="35039">
          <cell r="B35039">
            <v>639</v>
          </cell>
          <cell r="H35039">
            <v>1034</v>
          </cell>
        </row>
        <row r="35040">
          <cell r="B35040">
            <v>639</v>
          </cell>
          <cell r="H35040">
            <v>1034</v>
          </cell>
        </row>
        <row r="35041">
          <cell r="B35041">
            <v>639</v>
          </cell>
          <cell r="H35041">
            <v>1034</v>
          </cell>
        </row>
        <row r="35042">
          <cell r="B35042">
            <v>639</v>
          </cell>
          <cell r="H35042">
            <v>1034</v>
          </cell>
        </row>
        <row r="35043">
          <cell r="B35043">
            <v>639</v>
          </cell>
          <cell r="H35043">
            <v>1034</v>
          </cell>
        </row>
        <row r="35044">
          <cell r="B35044">
            <v>639</v>
          </cell>
          <cell r="H35044">
            <v>1034</v>
          </cell>
        </row>
        <row r="35045">
          <cell r="B35045">
            <v>639</v>
          </cell>
          <cell r="H35045">
            <v>1034</v>
          </cell>
        </row>
        <row r="35046">
          <cell r="B35046">
            <v>639</v>
          </cell>
          <cell r="H35046">
            <v>1034</v>
          </cell>
        </row>
        <row r="35047">
          <cell r="B35047">
            <v>639</v>
          </cell>
          <cell r="H35047">
            <v>1034</v>
          </cell>
        </row>
        <row r="35048">
          <cell r="B35048">
            <v>639</v>
          </cell>
          <cell r="H35048">
            <v>1034</v>
          </cell>
        </row>
        <row r="35049">
          <cell r="B35049">
            <v>639</v>
          </cell>
          <cell r="H35049">
            <v>1034</v>
          </cell>
        </row>
        <row r="35050">
          <cell r="B35050">
            <v>639</v>
          </cell>
          <cell r="H35050">
            <v>1034</v>
          </cell>
        </row>
        <row r="35051">
          <cell r="B35051">
            <v>639</v>
          </cell>
          <cell r="H35051">
            <v>1034</v>
          </cell>
        </row>
        <row r="35052">
          <cell r="B35052">
            <v>639</v>
          </cell>
          <cell r="H35052">
            <v>1034</v>
          </cell>
        </row>
        <row r="35053">
          <cell r="B35053">
            <v>639</v>
          </cell>
          <cell r="H35053">
            <v>1034</v>
          </cell>
        </row>
        <row r="35054">
          <cell r="B35054">
            <v>639</v>
          </cell>
          <cell r="H35054">
            <v>1034</v>
          </cell>
        </row>
        <row r="35055">
          <cell r="B35055">
            <v>639</v>
          </cell>
          <cell r="H35055">
            <v>1034</v>
          </cell>
        </row>
        <row r="35056">
          <cell r="B35056">
            <v>639</v>
          </cell>
          <cell r="H35056">
            <v>1034</v>
          </cell>
        </row>
        <row r="35057">
          <cell r="B35057">
            <v>639</v>
          </cell>
          <cell r="H35057">
            <v>1034</v>
          </cell>
        </row>
        <row r="35058">
          <cell r="B35058">
            <v>639</v>
          </cell>
          <cell r="H35058">
            <v>1034</v>
          </cell>
        </row>
        <row r="35059">
          <cell r="B35059">
            <v>639</v>
          </cell>
          <cell r="H35059">
            <v>1034</v>
          </cell>
        </row>
        <row r="35060">
          <cell r="B35060">
            <v>639</v>
          </cell>
          <cell r="H35060">
            <v>1034</v>
          </cell>
        </row>
        <row r="35061">
          <cell r="B35061">
            <v>639</v>
          </cell>
          <cell r="H35061">
            <v>1034</v>
          </cell>
        </row>
        <row r="35062">
          <cell r="B35062">
            <v>639</v>
          </cell>
          <cell r="H35062">
            <v>1034</v>
          </cell>
        </row>
        <row r="35063">
          <cell r="B35063">
            <v>639</v>
          </cell>
          <cell r="H35063">
            <v>1034</v>
          </cell>
        </row>
        <row r="35064">
          <cell r="B35064">
            <v>639</v>
          </cell>
          <cell r="H35064">
            <v>1034</v>
          </cell>
        </row>
        <row r="35065">
          <cell r="B35065">
            <v>639</v>
          </cell>
          <cell r="H35065">
            <v>1034</v>
          </cell>
        </row>
        <row r="35066">
          <cell r="B35066">
            <v>639</v>
          </cell>
          <cell r="H35066">
            <v>1034</v>
          </cell>
        </row>
        <row r="35067">
          <cell r="B35067">
            <v>639</v>
          </cell>
          <cell r="H35067">
            <v>1034</v>
          </cell>
        </row>
        <row r="35068">
          <cell r="B35068">
            <v>639</v>
          </cell>
          <cell r="H35068">
            <v>1034</v>
          </cell>
        </row>
        <row r="35069">
          <cell r="B35069">
            <v>639</v>
          </cell>
          <cell r="H35069">
            <v>1034</v>
          </cell>
        </row>
        <row r="35070">
          <cell r="B35070">
            <v>639</v>
          </cell>
          <cell r="H35070">
            <v>1034</v>
          </cell>
        </row>
        <row r="35071">
          <cell r="B35071">
            <v>639</v>
          </cell>
          <cell r="H35071">
            <v>1034</v>
          </cell>
        </row>
        <row r="35072">
          <cell r="B35072">
            <v>639</v>
          </cell>
          <cell r="H35072">
            <v>2035</v>
          </cell>
        </row>
        <row r="35073">
          <cell r="B35073">
            <v>639</v>
          </cell>
          <cell r="H35073">
            <v>2035</v>
          </cell>
        </row>
        <row r="35074">
          <cell r="B35074">
            <v>639</v>
          </cell>
          <cell r="H35074">
            <v>2035</v>
          </cell>
        </row>
        <row r="35075">
          <cell r="B35075">
            <v>639</v>
          </cell>
          <cell r="H35075">
            <v>2035</v>
          </cell>
        </row>
        <row r="35076">
          <cell r="B35076">
            <v>639</v>
          </cell>
          <cell r="H35076">
            <v>2035</v>
          </cell>
        </row>
        <row r="35077">
          <cell r="B35077">
            <v>639</v>
          </cell>
          <cell r="H35077">
            <v>2035</v>
          </cell>
        </row>
        <row r="35078">
          <cell r="B35078">
            <v>639</v>
          </cell>
          <cell r="H35078">
            <v>2035</v>
          </cell>
        </row>
        <row r="35079">
          <cell r="B35079">
            <v>639</v>
          </cell>
          <cell r="H35079">
            <v>2035</v>
          </cell>
        </row>
        <row r="35080">
          <cell r="B35080">
            <v>639</v>
          </cell>
          <cell r="H35080">
            <v>2035</v>
          </cell>
        </row>
        <row r="35081">
          <cell r="B35081">
            <v>640</v>
          </cell>
          <cell r="H35081">
            <v>1032</v>
          </cell>
        </row>
        <row r="35082">
          <cell r="B35082">
            <v>640</v>
          </cell>
          <cell r="H35082">
            <v>1032</v>
          </cell>
        </row>
        <row r="35083">
          <cell r="B35083">
            <v>640</v>
          </cell>
          <cell r="H35083">
            <v>1032</v>
          </cell>
        </row>
        <row r="35084">
          <cell r="B35084">
            <v>640</v>
          </cell>
          <cell r="H35084">
            <v>1032</v>
          </cell>
        </row>
        <row r="35085">
          <cell r="B35085">
            <v>640</v>
          </cell>
          <cell r="H35085">
            <v>1032</v>
          </cell>
        </row>
        <row r="35086">
          <cell r="B35086">
            <v>640</v>
          </cell>
          <cell r="H35086">
            <v>1032</v>
          </cell>
        </row>
        <row r="35087">
          <cell r="B35087">
            <v>640</v>
          </cell>
          <cell r="H35087">
            <v>1032</v>
          </cell>
        </row>
        <row r="35088">
          <cell r="B35088">
            <v>640</v>
          </cell>
          <cell r="H35088">
            <v>1032</v>
          </cell>
        </row>
        <row r="35089">
          <cell r="B35089">
            <v>640</v>
          </cell>
          <cell r="H35089">
            <v>1032</v>
          </cell>
        </row>
        <row r="35090">
          <cell r="B35090">
            <v>640</v>
          </cell>
          <cell r="H35090">
            <v>1032</v>
          </cell>
        </row>
        <row r="35091">
          <cell r="B35091">
            <v>640</v>
          </cell>
          <cell r="H35091">
            <v>1032</v>
          </cell>
        </row>
        <row r="35092">
          <cell r="B35092">
            <v>640</v>
          </cell>
          <cell r="H35092">
            <v>1032</v>
          </cell>
        </row>
        <row r="35093">
          <cell r="B35093">
            <v>640</v>
          </cell>
          <cell r="H35093">
            <v>1032</v>
          </cell>
        </row>
        <row r="35094">
          <cell r="B35094">
            <v>640</v>
          </cell>
          <cell r="H35094">
            <v>1032</v>
          </cell>
        </row>
        <row r="35095">
          <cell r="B35095">
            <v>640</v>
          </cell>
          <cell r="H35095">
            <v>1032</v>
          </cell>
        </row>
        <row r="35096">
          <cell r="B35096">
            <v>640</v>
          </cell>
          <cell r="H35096">
            <v>1032</v>
          </cell>
        </row>
        <row r="35097">
          <cell r="B35097">
            <v>640</v>
          </cell>
          <cell r="H35097">
            <v>1032</v>
          </cell>
        </row>
        <row r="35098">
          <cell r="B35098">
            <v>640</v>
          </cell>
          <cell r="H35098">
            <v>1032</v>
          </cell>
        </row>
        <row r="35099">
          <cell r="B35099">
            <v>640</v>
          </cell>
          <cell r="H35099">
            <v>1032</v>
          </cell>
        </row>
        <row r="35100">
          <cell r="B35100">
            <v>640</v>
          </cell>
          <cell r="H35100">
            <v>1032</v>
          </cell>
        </row>
        <row r="35101">
          <cell r="B35101">
            <v>641</v>
          </cell>
          <cell r="H35101">
            <v>1033</v>
          </cell>
        </row>
        <row r="35102">
          <cell r="B35102">
            <v>641</v>
          </cell>
          <cell r="H35102">
            <v>1033</v>
          </cell>
        </row>
        <row r="35103">
          <cell r="B35103">
            <v>641</v>
          </cell>
          <cell r="H35103">
            <v>1033</v>
          </cell>
        </row>
        <row r="35104">
          <cell r="B35104">
            <v>641</v>
          </cell>
          <cell r="H35104">
            <v>1033</v>
          </cell>
        </row>
        <row r="35105">
          <cell r="B35105">
            <v>641</v>
          </cell>
          <cell r="H35105">
            <v>1033</v>
          </cell>
        </row>
        <row r="35106">
          <cell r="B35106">
            <v>641</v>
          </cell>
          <cell r="H35106">
            <v>1033</v>
          </cell>
        </row>
        <row r="35107">
          <cell r="B35107">
            <v>641</v>
          </cell>
          <cell r="H35107">
            <v>1033</v>
          </cell>
        </row>
        <row r="35108">
          <cell r="B35108">
            <v>641</v>
          </cell>
          <cell r="H35108">
            <v>1033</v>
          </cell>
        </row>
        <row r="35109">
          <cell r="B35109">
            <v>641</v>
          </cell>
          <cell r="H35109">
            <v>1033</v>
          </cell>
        </row>
        <row r="35110">
          <cell r="B35110">
            <v>641</v>
          </cell>
          <cell r="H35110">
            <v>1033</v>
          </cell>
        </row>
        <row r="35111">
          <cell r="B35111">
            <v>641</v>
          </cell>
          <cell r="H35111">
            <v>1033</v>
          </cell>
        </row>
        <row r="35112">
          <cell r="B35112">
            <v>641</v>
          </cell>
          <cell r="H35112">
            <v>1033</v>
          </cell>
        </row>
        <row r="35113">
          <cell r="B35113">
            <v>641</v>
          </cell>
          <cell r="H35113">
            <v>1033</v>
          </cell>
        </row>
        <row r="35114">
          <cell r="B35114">
            <v>641</v>
          </cell>
          <cell r="H35114">
            <v>1033</v>
          </cell>
        </row>
        <row r="35115">
          <cell r="B35115">
            <v>641</v>
          </cell>
          <cell r="H35115">
            <v>1033</v>
          </cell>
        </row>
        <row r="35116">
          <cell r="B35116">
            <v>641</v>
          </cell>
          <cell r="H35116">
            <v>1033</v>
          </cell>
        </row>
        <row r="35117">
          <cell r="B35117">
            <v>641</v>
          </cell>
          <cell r="H35117">
            <v>1033</v>
          </cell>
        </row>
        <row r="35118">
          <cell r="B35118">
            <v>641</v>
          </cell>
          <cell r="H35118">
            <v>1033</v>
          </cell>
        </row>
        <row r="35119">
          <cell r="B35119">
            <v>641</v>
          </cell>
          <cell r="H35119">
            <v>1033</v>
          </cell>
        </row>
        <row r="35120">
          <cell r="B35120">
            <v>641</v>
          </cell>
          <cell r="H35120">
            <v>1396</v>
          </cell>
        </row>
        <row r="35121">
          <cell r="B35121">
            <v>641</v>
          </cell>
          <cell r="H35121">
            <v>1396</v>
          </cell>
        </row>
        <row r="35122">
          <cell r="B35122">
            <v>641</v>
          </cell>
          <cell r="H35122">
            <v>1396</v>
          </cell>
        </row>
        <row r="35123">
          <cell r="B35123">
            <v>641</v>
          </cell>
          <cell r="H35123">
            <v>1396</v>
          </cell>
        </row>
        <row r="35124">
          <cell r="B35124">
            <v>641</v>
          </cell>
          <cell r="H35124">
            <v>1396</v>
          </cell>
        </row>
        <row r="35125">
          <cell r="B35125">
            <v>641</v>
          </cell>
          <cell r="H35125">
            <v>1396</v>
          </cell>
        </row>
        <row r="35126">
          <cell r="B35126">
            <v>641</v>
          </cell>
          <cell r="H35126">
            <v>1396</v>
          </cell>
        </row>
        <row r="35127">
          <cell r="B35127">
            <v>641</v>
          </cell>
          <cell r="H35127">
            <v>1396</v>
          </cell>
        </row>
        <row r="35128">
          <cell r="B35128">
            <v>641</v>
          </cell>
          <cell r="H35128">
            <v>1396</v>
          </cell>
        </row>
        <row r="35129">
          <cell r="B35129">
            <v>641</v>
          </cell>
          <cell r="H35129">
            <v>1396</v>
          </cell>
        </row>
        <row r="35130">
          <cell r="B35130">
            <v>641</v>
          </cell>
          <cell r="H35130">
            <v>1396</v>
          </cell>
        </row>
        <row r="35131">
          <cell r="B35131">
            <v>641</v>
          </cell>
          <cell r="H35131">
            <v>1396</v>
          </cell>
        </row>
        <row r="35132">
          <cell r="B35132">
            <v>641</v>
          </cell>
          <cell r="H35132">
            <v>1396</v>
          </cell>
        </row>
        <row r="35133">
          <cell r="B35133">
            <v>641</v>
          </cell>
          <cell r="H35133">
            <v>1396</v>
          </cell>
        </row>
        <row r="35134">
          <cell r="B35134">
            <v>641</v>
          </cell>
          <cell r="H35134">
            <v>1396</v>
          </cell>
        </row>
        <row r="35135">
          <cell r="B35135">
            <v>641</v>
          </cell>
          <cell r="H35135">
            <v>1396</v>
          </cell>
        </row>
        <row r="35136">
          <cell r="B35136">
            <v>641</v>
          </cell>
          <cell r="H35136">
            <v>1396</v>
          </cell>
        </row>
        <row r="35137">
          <cell r="B35137">
            <v>641</v>
          </cell>
          <cell r="H35137">
            <v>1396</v>
          </cell>
        </row>
        <row r="35138">
          <cell r="B35138">
            <v>641</v>
          </cell>
          <cell r="H35138">
            <v>1396</v>
          </cell>
        </row>
        <row r="35139">
          <cell r="B35139">
            <v>641</v>
          </cell>
          <cell r="H35139">
            <v>1396</v>
          </cell>
        </row>
        <row r="35140">
          <cell r="B35140">
            <v>641</v>
          </cell>
          <cell r="H35140">
            <v>1396</v>
          </cell>
        </row>
        <row r="35141">
          <cell r="B35141">
            <v>641</v>
          </cell>
          <cell r="H35141">
            <v>1396</v>
          </cell>
        </row>
        <row r="35142">
          <cell r="B35142">
            <v>641</v>
          </cell>
          <cell r="H35142">
            <v>1396</v>
          </cell>
        </row>
        <row r="35143">
          <cell r="B35143">
            <v>641</v>
          </cell>
          <cell r="H35143">
            <v>1396</v>
          </cell>
        </row>
        <row r="35144">
          <cell r="B35144">
            <v>641</v>
          </cell>
          <cell r="H35144">
            <v>1396</v>
          </cell>
        </row>
        <row r="35145">
          <cell r="B35145">
            <v>641</v>
          </cell>
          <cell r="H35145">
            <v>1396</v>
          </cell>
        </row>
        <row r="35146">
          <cell r="B35146">
            <v>641</v>
          </cell>
          <cell r="H35146">
            <v>1396</v>
          </cell>
        </row>
        <row r="35147">
          <cell r="B35147">
            <v>642</v>
          </cell>
          <cell r="H35147">
            <v>1050</v>
          </cell>
        </row>
        <row r="35148">
          <cell r="B35148">
            <v>642</v>
          </cell>
          <cell r="H35148">
            <v>1050</v>
          </cell>
        </row>
        <row r="35149">
          <cell r="B35149">
            <v>642</v>
          </cell>
          <cell r="H35149">
            <v>1050</v>
          </cell>
        </row>
        <row r="35150">
          <cell r="B35150">
            <v>642</v>
          </cell>
          <cell r="H35150">
            <v>1050</v>
          </cell>
        </row>
        <row r="35151">
          <cell r="B35151">
            <v>642</v>
          </cell>
          <cell r="H35151">
            <v>1050</v>
          </cell>
        </row>
        <row r="35152">
          <cell r="B35152">
            <v>642</v>
          </cell>
          <cell r="H35152">
            <v>1050</v>
          </cell>
        </row>
        <row r="35153">
          <cell r="B35153">
            <v>642</v>
          </cell>
          <cell r="H35153">
            <v>1050</v>
          </cell>
        </row>
        <row r="35154">
          <cell r="B35154">
            <v>642</v>
          </cell>
          <cell r="H35154">
            <v>1050</v>
          </cell>
        </row>
        <row r="35155">
          <cell r="B35155">
            <v>642</v>
          </cell>
          <cell r="H35155">
            <v>1050</v>
          </cell>
        </row>
        <row r="35156">
          <cell r="B35156">
            <v>642</v>
          </cell>
          <cell r="H35156">
            <v>1050</v>
          </cell>
        </row>
        <row r="35157">
          <cell r="B35157">
            <v>642</v>
          </cell>
          <cell r="H35157">
            <v>1050</v>
          </cell>
        </row>
        <row r="35158">
          <cell r="B35158">
            <v>642</v>
          </cell>
          <cell r="H35158">
            <v>1050</v>
          </cell>
        </row>
        <row r="35159">
          <cell r="B35159">
            <v>642</v>
          </cell>
          <cell r="H35159">
            <v>1050</v>
          </cell>
        </row>
        <row r="35160">
          <cell r="B35160">
            <v>642</v>
          </cell>
          <cell r="H35160">
            <v>1050</v>
          </cell>
        </row>
        <row r="35161">
          <cell r="B35161">
            <v>642</v>
          </cell>
          <cell r="H35161">
            <v>1300</v>
          </cell>
        </row>
        <row r="35162">
          <cell r="B35162">
            <v>642</v>
          </cell>
          <cell r="H35162">
            <v>1300</v>
          </cell>
        </row>
        <row r="35163">
          <cell r="B35163">
            <v>642</v>
          </cell>
          <cell r="H35163">
            <v>1300</v>
          </cell>
        </row>
        <row r="35164">
          <cell r="B35164">
            <v>642</v>
          </cell>
          <cell r="H35164">
            <v>1300</v>
          </cell>
        </row>
        <row r="35165">
          <cell r="B35165">
            <v>642</v>
          </cell>
          <cell r="H35165">
            <v>1300</v>
          </cell>
        </row>
        <row r="35166">
          <cell r="B35166">
            <v>642</v>
          </cell>
          <cell r="H35166">
            <v>1300</v>
          </cell>
        </row>
        <row r="35167">
          <cell r="B35167">
            <v>642</v>
          </cell>
          <cell r="H35167">
            <v>1300</v>
          </cell>
        </row>
        <row r="35168">
          <cell r="B35168">
            <v>642</v>
          </cell>
          <cell r="H35168">
            <v>1300</v>
          </cell>
        </row>
        <row r="35169">
          <cell r="B35169">
            <v>642</v>
          </cell>
          <cell r="H35169">
            <v>1300</v>
          </cell>
        </row>
        <row r="35170">
          <cell r="B35170">
            <v>642</v>
          </cell>
          <cell r="H35170">
            <v>1300</v>
          </cell>
        </row>
        <row r="35171">
          <cell r="B35171">
            <v>642</v>
          </cell>
          <cell r="H35171">
            <v>1300</v>
          </cell>
        </row>
        <row r="35172">
          <cell r="B35172">
            <v>642</v>
          </cell>
          <cell r="H35172">
            <v>1300</v>
          </cell>
        </row>
        <row r="35173">
          <cell r="B35173">
            <v>642</v>
          </cell>
          <cell r="H35173">
            <v>1300</v>
          </cell>
        </row>
        <row r="35174">
          <cell r="B35174">
            <v>642</v>
          </cell>
          <cell r="H35174">
            <v>1300</v>
          </cell>
        </row>
        <row r="35175">
          <cell r="B35175">
            <v>642</v>
          </cell>
          <cell r="H35175">
            <v>1300</v>
          </cell>
        </row>
        <row r="35176">
          <cell r="B35176">
            <v>642</v>
          </cell>
          <cell r="H35176">
            <v>1300</v>
          </cell>
        </row>
        <row r="35177">
          <cell r="B35177">
            <v>642</v>
          </cell>
          <cell r="H35177">
            <v>1300</v>
          </cell>
        </row>
        <row r="35178">
          <cell r="B35178">
            <v>643</v>
          </cell>
          <cell r="H35178">
            <v>1051</v>
          </cell>
        </row>
        <row r="35179">
          <cell r="B35179">
            <v>643</v>
          </cell>
          <cell r="H35179">
            <v>1051</v>
          </cell>
        </row>
        <row r="35180">
          <cell r="B35180">
            <v>643</v>
          </cell>
          <cell r="H35180">
            <v>1051</v>
          </cell>
        </row>
        <row r="35181">
          <cell r="B35181">
            <v>643</v>
          </cell>
          <cell r="H35181">
            <v>1051</v>
          </cell>
        </row>
        <row r="35182">
          <cell r="B35182">
            <v>643</v>
          </cell>
          <cell r="H35182">
            <v>1051</v>
          </cell>
        </row>
        <row r="35183">
          <cell r="B35183">
            <v>643</v>
          </cell>
          <cell r="H35183">
            <v>1051</v>
          </cell>
        </row>
        <row r="35184">
          <cell r="B35184">
            <v>643</v>
          </cell>
          <cell r="H35184">
            <v>1051</v>
          </cell>
        </row>
        <row r="35185">
          <cell r="B35185">
            <v>643</v>
          </cell>
          <cell r="H35185">
            <v>1051</v>
          </cell>
        </row>
        <row r="35186">
          <cell r="B35186">
            <v>643</v>
          </cell>
          <cell r="H35186">
            <v>1051</v>
          </cell>
        </row>
        <row r="35187">
          <cell r="B35187">
            <v>643</v>
          </cell>
          <cell r="H35187">
            <v>1051</v>
          </cell>
        </row>
        <row r="35188">
          <cell r="B35188">
            <v>643</v>
          </cell>
          <cell r="H35188">
            <v>1051</v>
          </cell>
        </row>
        <row r="35189">
          <cell r="B35189">
            <v>643</v>
          </cell>
          <cell r="H35189">
            <v>1051</v>
          </cell>
        </row>
        <row r="35190">
          <cell r="B35190">
            <v>643</v>
          </cell>
          <cell r="H35190">
            <v>1051</v>
          </cell>
        </row>
        <row r="35191">
          <cell r="B35191">
            <v>643</v>
          </cell>
          <cell r="H35191">
            <v>1051</v>
          </cell>
        </row>
        <row r="35192">
          <cell r="B35192">
            <v>644</v>
          </cell>
          <cell r="H35192">
            <v>1053</v>
          </cell>
        </row>
        <row r="35193">
          <cell r="B35193">
            <v>644</v>
          </cell>
          <cell r="H35193">
            <v>1053</v>
          </cell>
        </row>
        <row r="35194">
          <cell r="B35194">
            <v>644</v>
          </cell>
          <cell r="H35194">
            <v>1053</v>
          </cell>
        </row>
        <row r="35195">
          <cell r="B35195">
            <v>644</v>
          </cell>
          <cell r="H35195">
            <v>1053</v>
          </cell>
        </row>
        <row r="35196">
          <cell r="B35196">
            <v>644</v>
          </cell>
          <cell r="H35196">
            <v>1053</v>
          </cell>
        </row>
        <row r="35197">
          <cell r="B35197">
            <v>644</v>
          </cell>
          <cell r="H35197">
            <v>1053</v>
          </cell>
        </row>
        <row r="35198">
          <cell r="B35198">
            <v>644</v>
          </cell>
          <cell r="H35198">
            <v>1053</v>
          </cell>
        </row>
        <row r="35199">
          <cell r="B35199">
            <v>644</v>
          </cell>
          <cell r="H35199">
            <v>1053</v>
          </cell>
        </row>
        <row r="35200">
          <cell r="B35200">
            <v>644</v>
          </cell>
          <cell r="H35200">
            <v>1053</v>
          </cell>
        </row>
        <row r="35201">
          <cell r="B35201">
            <v>645</v>
          </cell>
          <cell r="H35201">
            <v>1054</v>
          </cell>
        </row>
        <row r="35202">
          <cell r="B35202">
            <v>645</v>
          </cell>
          <cell r="H35202">
            <v>1054</v>
          </cell>
        </row>
        <row r="35203">
          <cell r="B35203">
            <v>645</v>
          </cell>
          <cell r="H35203">
            <v>1054</v>
          </cell>
        </row>
        <row r="35204">
          <cell r="B35204">
            <v>645</v>
          </cell>
          <cell r="H35204">
            <v>1054</v>
          </cell>
        </row>
        <row r="35205">
          <cell r="B35205">
            <v>645</v>
          </cell>
          <cell r="H35205">
            <v>1054</v>
          </cell>
        </row>
        <row r="35206">
          <cell r="B35206">
            <v>645</v>
          </cell>
          <cell r="H35206">
            <v>1054</v>
          </cell>
        </row>
        <row r="35207">
          <cell r="B35207">
            <v>645</v>
          </cell>
          <cell r="H35207">
            <v>1054</v>
          </cell>
        </row>
        <row r="35208">
          <cell r="B35208">
            <v>645</v>
          </cell>
          <cell r="H35208">
            <v>1054</v>
          </cell>
        </row>
        <row r="35209">
          <cell r="B35209">
            <v>645</v>
          </cell>
          <cell r="H35209">
            <v>1054</v>
          </cell>
        </row>
        <row r="35210">
          <cell r="B35210">
            <v>645</v>
          </cell>
          <cell r="H35210">
            <v>1054</v>
          </cell>
        </row>
        <row r="35211">
          <cell r="B35211">
            <v>645</v>
          </cell>
          <cell r="H35211">
            <v>1054</v>
          </cell>
        </row>
        <row r="35212">
          <cell r="B35212">
            <v>645</v>
          </cell>
          <cell r="H35212">
            <v>1054</v>
          </cell>
        </row>
        <row r="35213">
          <cell r="B35213">
            <v>645</v>
          </cell>
          <cell r="H35213">
            <v>1054</v>
          </cell>
        </row>
        <row r="35214">
          <cell r="B35214">
            <v>645</v>
          </cell>
          <cell r="H35214">
            <v>1054</v>
          </cell>
        </row>
        <row r="35215">
          <cell r="B35215">
            <v>645</v>
          </cell>
          <cell r="H35215">
            <v>1054</v>
          </cell>
        </row>
        <row r="35216">
          <cell r="B35216">
            <v>645</v>
          </cell>
          <cell r="H35216">
            <v>1054</v>
          </cell>
        </row>
        <row r="35217">
          <cell r="B35217">
            <v>645</v>
          </cell>
          <cell r="H35217">
            <v>1054</v>
          </cell>
        </row>
        <row r="35218">
          <cell r="B35218">
            <v>645</v>
          </cell>
          <cell r="H35218">
            <v>1054</v>
          </cell>
        </row>
        <row r="35219">
          <cell r="B35219">
            <v>645</v>
          </cell>
          <cell r="H35219">
            <v>14004</v>
          </cell>
        </row>
        <row r="35220">
          <cell r="B35220">
            <v>645</v>
          </cell>
          <cell r="H35220">
            <v>14004</v>
          </cell>
        </row>
        <row r="35221">
          <cell r="B35221">
            <v>645</v>
          </cell>
          <cell r="H35221">
            <v>14004</v>
          </cell>
        </row>
        <row r="35222">
          <cell r="B35222">
            <v>645</v>
          </cell>
          <cell r="H35222">
            <v>14004</v>
          </cell>
        </row>
        <row r="35223">
          <cell r="B35223">
            <v>645</v>
          </cell>
          <cell r="H35223">
            <v>14004</v>
          </cell>
        </row>
        <row r="35224">
          <cell r="B35224">
            <v>645</v>
          </cell>
          <cell r="H35224">
            <v>14004</v>
          </cell>
        </row>
        <row r="35225">
          <cell r="B35225">
            <v>645</v>
          </cell>
          <cell r="H35225">
            <v>14004</v>
          </cell>
        </row>
        <row r="35226">
          <cell r="B35226">
            <v>645</v>
          </cell>
          <cell r="H35226">
            <v>14004</v>
          </cell>
        </row>
        <row r="35227">
          <cell r="B35227">
            <v>645</v>
          </cell>
          <cell r="H35227">
            <v>14004</v>
          </cell>
        </row>
        <row r="35228">
          <cell r="B35228">
            <v>645</v>
          </cell>
          <cell r="H35228">
            <v>14004</v>
          </cell>
        </row>
        <row r="35229">
          <cell r="B35229">
            <v>645</v>
          </cell>
          <cell r="H35229">
            <v>14004</v>
          </cell>
        </row>
        <row r="35230">
          <cell r="B35230">
            <v>645</v>
          </cell>
          <cell r="H35230">
            <v>14004</v>
          </cell>
        </row>
        <row r="35231">
          <cell r="B35231">
            <v>645</v>
          </cell>
          <cell r="H35231">
            <v>14004</v>
          </cell>
        </row>
        <row r="35232">
          <cell r="B35232">
            <v>645</v>
          </cell>
          <cell r="H35232">
            <v>14004</v>
          </cell>
        </row>
        <row r="35233">
          <cell r="B35233">
            <v>645</v>
          </cell>
          <cell r="H35233">
            <v>14004</v>
          </cell>
        </row>
        <row r="35234">
          <cell r="B35234">
            <v>645</v>
          </cell>
          <cell r="H35234">
            <v>14004</v>
          </cell>
        </row>
        <row r="35235">
          <cell r="B35235">
            <v>645</v>
          </cell>
          <cell r="H35235">
            <v>14004</v>
          </cell>
        </row>
        <row r="35236">
          <cell r="B35236">
            <v>645</v>
          </cell>
          <cell r="H35236">
            <v>14004</v>
          </cell>
        </row>
        <row r="35237">
          <cell r="B35237">
            <v>645</v>
          </cell>
          <cell r="H35237">
            <v>14004</v>
          </cell>
        </row>
        <row r="35238">
          <cell r="B35238">
            <v>645</v>
          </cell>
          <cell r="H35238">
            <v>14004</v>
          </cell>
        </row>
        <row r="35239">
          <cell r="B35239">
            <v>645</v>
          </cell>
          <cell r="H35239">
            <v>14004</v>
          </cell>
        </row>
        <row r="35240">
          <cell r="B35240">
            <v>645</v>
          </cell>
          <cell r="H35240">
            <v>14004</v>
          </cell>
        </row>
        <row r="35241">
          <cell r="B35241">
            <v>646</v>
          </cell>
          <cell r="H35241">
            <v>1056</v>
          </cell>
        </row>
        <row r="35242">
          <cell r="B35242">
            <v>646</v>
          </cell>
          <cell r="H35242">
            <v>1056</v>
          </cell>
        </row>
        <row r="35243">
          <cell r="B35243">
            <v>646</v>
          </cell>
          <cell r="H35243">
            <v>1056</v>
          </cell>
        </row>
        <row r="35244">
          <cell r="B35244">
            <v>646</v>
          </cell>
          <cell r="H35244">
            <v>1056</v>
          </cell>
        </row>
        <row r="35245">
          <cell r="B35245">
            <v>646</v>
          </cell>
          <cell r="H35245">
            <v>1056</v>
          </cell>
        </row>
        <row r="35246">
          <cell r="B35246">
            <v>646</v>
          </cell>
          <cell r="H35246">
            <v>1056</v>
          </cell>
        </row>
        <row r="35247">
          <cell r="B35247">
            <v>646</v>
          </cell>
          <cell r="H35247">
            <v>1056</v>
          </cell>
        </row>
        <row r="35248">
          <cell r="B35248">
            <v>646</v>
          </cell>
          <cell r="H35248">
            <v>1056</v>
          </cell>
        </row>
        <row r="35249">
          <cell r="B35249">
            <v>646</v>
          </cell>
          <cell r="H35249">
            <v>1056</v>
          </cell>
        </row>
        <row r="35250">
          <cell r="B35250">
            <v>646</v>
          </cell>
          <cell r="H35250">
            <v>1056</v>
          </cell>
        </row>
        <row r="35251">
          <cell r="B35251">
            <v>646</v>
          </cell>
          <cell r="H35251">
            <v>1056</v>
          </cell>
        </row>
        <row r="35252">
          <cell r="B35252">
            <v>646</v>
          </cell>
          <cell r="H35252">
            <v>1056</v>
          </cell>
        </row>
        <row r="35253">
          <cell r="B35253">
            <v>646</v>
          </cell>
          <cell r="H35253">
            <v>1056</v>
          </cell>
        </row>
        <row r="35254">
          <cell r="B35254">
            <v>646</v>
          </cell>
          <cell r="H35254">
            <v>1056</v>
          </cell>
        </row>
        <row r="35255">
          <cell r="B35255">
            <v>646</v>
          </cell>
          <cell r="H35255">
            <v>1056</v>
          </cell>
        </row>
        <row r="35256">
          <cell r="B35256">
            <v>646</v>
          </cell>
          <cell r="H35256">
            <v>1056</v>
          </cell>
        </row>
        <row r="35257">
          <cell r="B35257">
            <v>646</v>
          </cell>
          <cell r="H35257">
            <v>1056</v>
          </cell>
        </row>
        <row r="35258">
          <cell r="B35258">
            <v>646</v>
          </cell>
          <cell r="H35258">
            <v>1056</v>
          </cell>
        </row>
        <row r="35259">
          <cell r="B35259">
            <v>646</v>
          </cell>
          <cell r="H35259">
            <v>1056</v>
          </cell>
        </row>
        <row r="35260">
          <cell r="B35260">
            <v>646</v>
          </cell>
          <cell r="H35260">
            <v>1056</v>
          </cell>
        </row>
        <row r="35261">
          <cell r="B35261">
            <v>646</v>
          </cell>
          <cell r="H35261">
            <v>1056</v>
          </cell>
        </row>
        <row r="35262">
          <cell r="B35262">
            <v>646</v>
          </cell>
          <cell r="H35262">
            <v>1056</v>
          </cell>
        </row>
        <row r="35263">
          <cell r="B35263">
            <v>646</v>
          </cell>
          <cell r="H35263">
            <v>1431</v>
          </cell>
        </row>
        <row r="35264">
          <cell r="B35264">
            <v>646</v>
          </cell>
          <cell r="H35264">
            <v>1431</v>
          </cell>
        </row>
        <row r="35265">
          <cell r="B35265">
            <v>646</v>
          </cell>
          <cell r="H35265">
            <v>1431</v>
          </cell>
        </row>
        <row r="35266">
          <cell r="B35266">
            <v>646</v>
          </cell>
          <cell r="H35266">
            <v>1431</v>
          </cell>
        </row>
        <row r="35267">
          <cell r="B35267">
            <v>646</v>
          </cell>
          <cell r="H35267">
            <v>1431</v>
          </cell>
        </row>
        <row r="35268">
          <cell r="B35268">
            <v>647</v>
          </cell>
          <cell r="H35268">
            <v>1061</v>
          </cell>
        </row>
        <row r="35269">
          <cell r="B35269">
            <v>647</v>
          </cell>
          <cell r="H35269">
            <v>1061</v>
          </cell>
        </row>
        <row r="35270">
          <cell r="B35270">
            <v>647</v>
          </cell>
          <cell r="H35270">
            <v>1061</v>
          </cell>
        </row>
        <row r="35271">
          <cell r="B35271">
            <v>647</v>
          </cell>
          <cell r="H35271">
            <v>1061</v>
          </cell>
        </row>
        <row r="35272">
          <cell r="B35272">
            <v>647</v>
          </cell>
          <cell r="H35272">
            <v>1061</v>
          </cell>
        </row>
        <row r="35273">
          <cell r="B35273">
            <v>647</v>
          </cell>
          <cell r="H35273">
            <v>1061</v>
          </cell>
        </row>
        <row r="35274">
          <cell r="B35274">
            <v>647</v>
          </cell>
          <cell r="H35274">
            <v>1061</v>
          </cell>
        </row>
        <row r="35275">
          <cell r="B35275">
            <v>647</v>
          </cell>
          <cell r="H35275">
            <v>1061</v>
          </cell>
        </row>
        <row r="35276">
          <cell r="B35276">
            <v>647</v>
          </cell>
          <cell r="H35276">
            <v>1061</v>
          </cell>
        </row>
        <row r="35277">
          <cell r="B35277">
            <v>647</v>
          </cell>
          <cell r="H35277">
            <v>1061</v>
          </cell>
        </row>
        <row r="35278">
          <cell r="B35278">
            <v>647</v>
          </cell>
          <cell r="H35278">
            <v>1061</v>
          </cell>
        </row>
        <row r="35279">
          <cell r="B35279">
            <v>647</v>
          </cell>
          <cell r="H35279">
            <v>1061</v>
          </cell>
        </row>
        <row r="35280">
          <cell r="B35280">
            <v>647</v>
          </cell>
          <cell r="H35280">
            <v>1061</v>
          </cell>
        </row>
        <row r="35281">
          <cell r="B35281">
            <v>647</v>
          </cell>
          <cell r="H35281">
            <v>1061</v>
          </cell>
        </row>
        <row r="35282">
          <cell r="B35282">
            <v>647</v>
          </cell>
          <cell r="H35282">
            <v>1061</v>
          </cell>
        </row>
        <row r="35283">
          <cell r="B35283">
            <v>647</v>
          </cell>
          <cell r="H35283">
            <v>1061</v>
          </cell>
        </row>
        <row r="35284">
          <cell r="B35284">
            <v>647</v>
          </cell>
          <cell r="H35284">
            <v>1061</v>
          </cell>
        </row>
        <row r="35285">
          <cell r="B35285">
            <v>647</v>
          </cell>
          <cell r="H35285">
            <v>1061</v>
          </cell>
        </row>
        <row r="35286">
          <cell r="B35286">
            <v>647</v>
          </cell>
          <cell r="H35286">
            <v>1061</v>
          </cell>
        </row>
        <row r="35287">
          <cell r="B35287">
            <v>647</v>
          </cell>
          <cell r="H35287">
            <v>1061</v>
          </cell>
        </row>
        <row r="35288">
          <cell r="B35288">
            <v>647</v>
          </cell>
          <cell r="H35288">
            <v>1061</v>
          </cell>
        </row>
        <row r="35289">
          <cell r="B35289">
            <v>648</v>
          </cell>
          <cell r="H35289">
            <v>1063</v>
          </cell>
        </row>
        <row r="35290">
          <cell r="B35290">
            <v>648</v>
          </cell>
          <cell r="H35290">
            <v>1063</v>
          </cell>
        </row>
        <row r="35291">
          <cell r="B35291">
            <v>648</v>
          </cell>
          <cell r="H35291">
            <v>1063</v>
          </cell>
        </row>
        <row r="35292">
          <cell r="B35292">
            <v>648</v>
          </cell>
          <cell r="H35292">
            <v>1063</v>
          </cell>
        </row>
        <row r="35293">
          <cell r="B35293">
            <v>648</v>
          </cell>
          <cell r="H35293">
            <v>1063</v>
          </cell>
        </row>
        <row r="35294">
          <cell r="B35294">
            <v>648</v>
          </cell>
          <cell r="H35294">
            <v>1063</v>
          </cell>
        </row>
        <row r="35295">
          <cell r="B35295">
            <v>648</v>
          </cell>
          <cell r="H35295">
            <v>1063</v>
          </cell>
        </row>
        <row r="35296">
          <cell r="B35296">
            <v>648</v>
          </cell>
          <cell r="H35296">
            <v>1063</v>
          </cell>
        </row>
        <row r="35297">
          <cell r="B35297">
            <v>648</v>
          </cell>
          <cell r="H35297">
            <v>1063</v>
          </cell>
        </row>
        <row r="35298">
          <cell r="B35298">
            <v>648</v>
          </cell>
          <cell r="H35298">
            <v>1063</v>
          </cell>
        </row>
        <row r="35299">
          <cell r="B35299">
            <v>648</v>
          </cell>
          <cell r="H35299">
            <v>1063</v>
          </cell>
        </row>
        <row r="35300">
          <cell r="B35300">
            <v>648</v>
          </cell>
          <cell r="H35300">
            <v>1063</v>
          </cell>
        </row>
        <row r="35301">
          <cell r="B35301">
            <v>648</v>
          </cell>
          <cell r="H35301">
            <v>1063</v>
          </cell>
        </row>
        <row r="35302">
          <cell r="B35302">
            <v>648</v>
          </cell>
          <cell r="H35302">
            <v>1063</v>
          </cell>
        </row>
        <row r="35303">
          <cell r="B35303">
            <v>648</v>
          </cell>
          <cell r="H35303">
            <v>1063</v>
          </cell>
        </row>
        <row r="35304">
          <cell r="B35304">
            <v>648</v>
          </cell>
          <cell r="H35304">
            <v>1063</v>
          </cell>
        </row>
        <row r="35305">
          <cell r="B35305">
            <v>648</v>
          </cell>
          <cell r="H35305">
            <v>1063</v>
          </cell>
        </row>
        <row r="35306">
          <cell r="B35306">
            <v>648</v>
          </cell>
          <cell r="H35306">
            <v>1063</v>
          </cell>
        </row>
        <row r="35307">
          <cell r="B35307">
            <v>648</v>
          </cell>
          <cell r="H35307">
            <v>1063</v>
          </cell>
        </row>
        <row r="35308">
          <cell r="B35308">
            <v>648</v>
          </cell>
          <cell r="H35308">
            <v>1063</v>
          </cell>
        </row>
        <row r="35309">
          <cell r="B35309">
            <v>648</v>
          </cell>
          <cell r="H35309">
            <v>1063</v>
          </cell>
        </row>
        <row r="35310">
          <cell r="B35310">
            <v>648</v>
          </cell>
          <cell r="H35310">
            <v>1063</v>
          </cell>
        </row>
        <row r="35311">
          <cell r="B35311">
            <v>648</v>
          </cell>
          <cell r="H35311">
            <v>1063</v>
          </cell>
        </row>
        <row r="35312">
          <cell r="B35312">
            <v>648</v>
          </cell>
          <cell r="H35312">
            <v>1063</v>
          </cell>
        </row>
        <row r="35313">
          <cell r="B35313">
            <v>648</v>
          </cell>
          <cell r="H35313">
            <v>1063</v>
          </cell>
        </row>
        <row r="35314">
          <cell r="B35314">
            <v>648</v>
          </cell>
          <cell r="H35314">
            <v>1063</v>
          </cell>
        </row>
        <row r="35315">
          <cell r="B35315">
            <v>648</v>
          </cell>
          <cell r="H35315">
            <v>1063</v>
          </cell>
        </row>
        <row r="35316">
          <cell r="B35316">
            <v>648</v>
          </cell>
          <cell r="H35316">
            <v>1063</v>
          </cell>
        </row>
        <row r="35317">
          <cell r="B35317">
            <v>648</v>
          </cell>
          <cell r="H35317">
            <v>1063</v>
          </cell>
        </row>
        <row r="35318">
          <cell r="B35318">
            <v>648</v>
          </cell>
          <cell r="H35318">
            <v>1063</v>
          </cell>
        </row>
        <row r="35319">
          <cell r="B35319">
            <v>648</v>
          </cell>
          <cell r="H35319">
            <v>1063</v>
          </cell>
        </row>
        <row r="35320">
          <cell r="B35320">
            <v>648</v>
          </cell>
          <cell r="H35320">
            <v>1063</v>
          </cell>
        </row>
        <row r="35321">
          <cell r="B35321">
            <v>649</v>
          </cell>
          <cell r="H35321">
            <v>1064</v>
          </cell>
        </row>
        <row r="35322">
          <cell r="B35322">
            <v>649</v>
          </cell>
          <cell r="H35322">
            <v>1064</v>
          </cell>
        </row>
        <row r="35323">
          <cell r="B35323">
            <v>649</v>
          </cell>
          <cell r="H35323">
            <v>1064</v>
          </cell>
        </row>
        <row r="35324">
          <cell r="B35324">
            <v>649</v>
          </cell>
          <cell r="H35324">
            <v>1064</v>
          </cell>
        </row>
        <row r="35325">
          <cell r="B35325">
            <v>649</v>
          </cell>
          <cell r="H35325">
            <v>1064</v>
          </cell>
        </row>
        <row r="35326">
          <cell r="B35326">
            <v>649</v>
          </cell>
          <cell r="H35326">
            <v>1064</v>
          </cell>
        </row>
        <row r="35327">
          <cell r="B35327">
            <v>649</v>
          </cell>
          <cell r="H35327">
            <v>1064</v>
          </cell>
        </row>
        <row r="35328">
          <cell r="B35328">
            <v>649</v>
          </cell>
          <cell r="H35328">
            <v>1064</v>
          </cell>
        </row>
        <row r="35329">
          <cell r="B35329">
            <v>649</v>
          </cell>
          <cell r="H35329">
            <v>1064</v>
          </cell>
        </row>
        <row r="35330">
          <cell r="B35330">
            <v>649</v>
          </cell>
          <cell r="H35330">
            <v>1757</v>
          </cell>
        </row>
        <row r="35331">
          <cell r="B35331">
            <v>649</v>
          </cell>
          <cell r="H35331">
            <v>1757</v>
          </cell>
        </row>
        <row r="35332">
          <cell r="B35332">
            <v>649</v>
          </cell>
          <cell r="H35332">
            <v>1757</v>
          </cell>
        </row>
        <row r="35333">
          <cell r="B35333">
            <v>649</v>
          </cell>
          <cell r="H35333">
            <v>1757</v>
          </cell>
        </row>
        <row r="35334">
          <cell r="B35334">
            <v>649</v>
          </cell>
          <cell r="H35334">
            <v>1757</v>
          </cell>
        </row>
        <row r="35335">
          <cell r="B35335">
            <v>649</v>
          </cell>
          <cell r="H35335">
            <v>1757</v>
          </cell>
        </row>
        <row r="35336">
          <cell r="B35336">
            <v>649</v>
          </cell>
          <cell r="H35336">
            <v>1757</v>
          </cell>
        </row>
        <row r="35337">
          <cell r="B35337">
            <v>649</v>
          </cell>
          <cell r="H35337">
            <v>1757</v>
          </cell>
        </row>
        <row r="35338">
          <cell r="B35338">
            <v>649</v>
          </cell>
          <cell r="H35338">
            <v>1757</v>
          </cell>
        </row>
        <row r="35339">
          <cell r="B35339">
            <v>650</v>
          </cell>
          <cell r="H35339">
            <v>1067</v>
          </cell>
        </row>
        <row r="35340">
          <cell r="B35340">
            <v>650</v>
          </cell>
          <cell r="H35340">
            <v>1067</v>
          </cell>
        </row>
        <row r="35341">
          <cell r="B35341">
            <v>650</v>
          </cell>
          <cell r="H35341">
            <v>1067</v>
          </cell>
        </row>
        <row r="35342">
          <cell r="B35342">
            <v>650</v>
          </cell>
          <cell r="H35342">
            <v>1067</v>
          </cell>
        </row>
        <row r="35343">
          <cell r="B35343">
            <v>650</v>
          </cell>
          <cell r="H35343">
            <v>1067</v>
          </cell>
        </row>
        <row r="35344">
          <cell r="B35344">
            <v>650</v>
          </cell>
          <cell r="H35344">
            <v>1067</v>
          </cell>
        </row>
        <row r="35345">
          <cell r="B35345">
            <v>650</v>
          </cell>
          <cell r="H35345">
            <v>1067</v>
          </cell>
        </row>
        <row r="35346">
          <cell r="B35346">
            <v>650</v>
          </cell>
          <cell r="H35346">
            <v>1067</v>
          </cell>
        </row>
        <row r="35347">
          <cell r="B35347">
            <v>650</v>
          </cell>
          <cell r="H35347">
            <v>1067</v>
          </cell>
        </row>
        <row r="35348">
          <cell r="B35348">
            <v>650</v>
          </cell>
          <cell r="H35348">
            <v>1229</v>
          </cell>
        </row>
        <row r="35349">
          <cell r="B35349">
            <v>650</v>
          </cell>
          <cell r="H35349">
            <v>1229</v>
          </cell>
        </row>
        <row r="35350">
          <cell r="B35350">
            <v>650</v>
          </cell>
          <cell r="H35350">
            <v>1229</v>
          </cell>
        </row>
        <row r="35351">
          <cell r="B35351">
            <v>650</v>
          </cell>
          <cell r="H35351">
            <v>1229</v>
          </cell>
        </row>
        <row r="35352">
          <cell r="B35352">
            <v>650</v>
          </cell>
          <cell r="H35352">
            <v>1229</v>
          </cell>
        </row>
        <row r="35353">
          <cell r="B35353">
            <v>650</v>
          </cell>
          <cell r="H35353">
            <v>1229</v>
          </cell>
        </row>
        <row r="35354">
          <cell r="B35354">
            <v>650</v>
          </cell>
          <cell r="H35354">
            <v>1229</v>
          </cell>
        </row>
        <row r="35355">
          <cell r="B35355">
            <v>650</v>
          </cell>
          <cell r="H35355">
            <v>1229</v>
          </cell>
        </row>
        <row r="35356">
          <cell r="B35356">
            <v>650</v>
          </cell>
          <cell r="H35356">
            <v>1229</v>
          </cell>
        </row>
        <row r="35357">
          <cell r="B35357">
            <v>650</v>
          </cell>
          <cell r="H35357">
            <v>1434</v>
          </cell>
        </row>
        <row r="35358">
          <cell r="B35358">
            <v>650</v>
          </cell>
          <cell r="H35358">
            <v>1434</v>
          </cell>
        </row>
        <row r="35359">
          <cell r="B35359">
            <v>650</v>
          </cell>
          <cell r="H35359">
            <v>1434</v>
          </cell>
        </row>
        <row r="35360">
          <cell r="B35360">
            <v>650</v>
          </cell>
          <cell r="H35360">
            <v>1434</v>
          </cell>
        </row>
        <row r="35361">
          <cell r="B35361">
            <v>650</v>
          </cell>
          <cell r="H35361">
            <v>1434</v>
          </cell>
        </row>
        <row r="35362">
          <cell r="B35362">
            <v>650</v>
          </cell>
          <cell r="H35362">
            <v>1434</v>
          </cell>
        </row>
        <row r="35363">
          <cell r="B35363">
            <v>650</v>
          </cell>
          <cell r="H35363">
            <v>1434</v>
          </cell>
        </row>
        <row r="35364">
          <cell r="B35364">
            <v>650</v>
          </cell>
          <cell r="H35364">
            <v>1434</v>
          </cell>
        </row>
        <row r="35365">
          <cell r="B35365">
            <v>650</v>
          </cell>
          <cell r="H35365">
            <v>1434</v>
          </cell>
        </row>
        <row r="35366">
          <cell r="B35366">
            <v>650</v>
          </cell>
          <cell r="H35366">
            <v>1434</v>
          </cell>
        </row>
        <row r="35367">
          <cell r="B35367">
            <v>651</v>
          </cell>
          <cell r="H35367">
            <v>1069</v>
          </cell>
        </row>
        <row r="35368">
          <cell r="B35368">
            <v>651</v>
          </cell>
          <cell r="H35368">
            <v>1069</v>
          </cell>
        </row>
        <row r="35369">
          <cell r="B35369">
            <v>651</v>
          </cell>
          <cell r="H35369">
            <v>1069</v>
          </cell>
        </row>
        <row r="35370">
          <cell r="B35370">
            <v>651</v>
          </cell>
          <cell r="H35370">
            <v>1069</v>
          </cell>
        </row>
        <row r="35371">
          <cell r="B35371">
            <v>651</v>
          </cell>
          <cell r="H35371">
            <v>1069</v>
          </cell>
        </row>
        <row r="35372">
          <cell r="B35372">
            <v>651</v>
          </cell>
          <cell r="H35372">
            <v>1069</v>
          </cell>
        </row>
        <row r="35373">
          <cell r="B35373">
            <v>651</v>
          </cell>
          <cell r="H35373">
            <v>1069</v>
          </cell>
        </row>
        <row r="35374">
          <cell r="B35374">
            <v>651</v>
          </cell>
          <cell r="H35374">
            <v>1069</v>
          </cell>
        </row>
        <row r="35375">
          <cell r="B35375">
            <v>651</v>
          </cell>
          <cell r="H35375">
            <v>1069</v>
          </cell>
        </row>
        <row r="35376">
          <cell r="B35376">
            <v>651</v>
          </cell>
          <cell r="H35376">
            <v>1069</v>
          </cell>
        </row>
        <row r="35377">
          <cell r="B35377">
            <v>651</v>
          </cell>
          <cell r="H35377">
            <v>1069</v>
          </cell>
        </row>
        <row r="35378">
          <cell r="B35378">
            <v>651</v>
          </cell>
          <cell r="H35378">
            <v>1069</v>
          </cell>
        </row>
        <row r="35379">
          <cell r="B35379">
            <v>651</v>
          </cell>
          <cell r="H35379">
            <v>1069</v>
          </cell>
        </row>
        <row r="35380">
          <cell r="B35380">
            <v>651</v>
          </cell>
          <cell r="H35380">
            <v>1069</v>
          </cell>
        </row>
        <row r="35381">
          <cell r="B35381">
            <v>651</v>
          </cell>
          <cell r="H35381">
            <v>1069</v>
          </cell>
        </row>
        <row r="35382">
          <cell r="B35382">
            <v>651</v>
          </cell>
          <cell r="H35382">
            <v>1069</v>
          </cell>
        </row>
        <row r="35383">
          <cell r="B35383">
            <v>651</v>
          </cell>
          <cell r="H35383">
            <v>1069</v>
          </cell>
        </row>
        <row r="35384">
          <cell r="B35384">
            <v>651</v>
          </cell>
          <cell r="H35384">
            <v>1069</v>
          </cell>
        </row>
        <row r="35385">
          <cell r="B35385">
            <v>651</v>
          </cell>
          <cell r="H35385">
            <v>1069</v>
          </cell>
        </row>
        <row r="35386">
          <cell r="B35386">
            <v>651</v>
          </cell>
          <cell r="H35386">
            <v>1069</v>
          </cell>
        </row>
        <row r="35387">
          <cell r="B35387">
            <v>651</v>
          </cell>
          <cell r="H35387">
            <v>1069</v>
          </cell>
        </row>
        <row r="35388">
          <cell r="B35388">
            <v>651</v>
          </cell>
          <cell r="H35388">
            <v>1530</v>
          </cell>
        </row>
        <row r="35389">
          <cell r="B35389">
            <v>651</v>
          </cell>
          <cell r="H35389">
            <v>1530</v>
          </cell>
        </row>
        <row r="35390">
          <cell r="B35390">
            <v>651</v>
          </cell>
          <cell r="H35390">
            <v>1530</v>
          </cell>
        </row>
        <row r="35391">
          <cell r="B35391">
            <v>651</v>
          </cell>
          <cell r="H35391">
            <v>1530</v>
          </cell>
        </row>
        <row r="35392">
          <cell r="B35392">
            <v>651</v>
          </cell>
          <cell r="H35392">
            <v>1530</v>
          </cell>
        </row>
        <row r="35393">
          <cell r="B35393">
            <v>651</v>
          </cell>
          <cell r="H35393">
            <v>1530</v>
          </cell>
        </row>
        <row r="35394">
          <cell r="B35394">
            <v>651</v>
          </cell>
          <cell r="H35394">
            <v>1530</v>
          </cell>
        </row>
        <row r="35395">
          <cell r="B35395">
            <v>651</v>
          </cell>
          <cell r="H35395">
            <v>1530</v>
          </cell>
        </row>
        <row r="35396">
          <cell r="B35396">
            <v>651</v>
          </cell>
          <cell r="H35396">
            <v>1530</v>
          </cell>
        </row>
        <row r="35397">
          <cell r="B35397">
            <v>651</v>
          </cell>
          <cell r="H35397">
            <v>1530</v>
          </cell>
        </row>
        <row r="35398">
          <cell r="B35398">
            <v>651</v>
          </cell>
          <cell r="H35398">
            <v>1530</v>
          </cell>
        </row>
        <row r="35399">
          <cell r="B35399">
            <v>651</v>
          </cell>
          <cell r="H35399">
            <v>1530</v>
          </cell>
        </row>
        <row r="35400">
          <cell r="B35400">
            <v>651</v>
          </cell>
          <cell r="H35400">
            <v>1530</v>
          </cell>
        </row>
        <row r="35401">
          <cell r="B35401">
            <v>651</v>
          </cell>
          <cell r="H35401">
            <v>1530</v>
          </cell>
        </row>
        <row r="35402">
          <cell r="B35402">
            <v>651</v>
          </cell>
          <cell r="H35402">
            <v>1530</v>
          </cell>
        </row>
        <row r="35403">
          <cell r="B35403">
            <v>651</v>
          </cell>
          <cell r="H35403">
            <v>1530</v>
          </cell>
        </row>
        <row r="35404">
          <cell r="B35404">
            <v>651</v>
          </cell>
          <cell r="H35404">
            <v>1530</v>
          </cell>
        </row>
        <row r="35405">
          <cell r="B35405">
            <v>651</v>
          </cell>
          <cell r="H35405">
            <v>1530</v>
          </cell>
        </row>
        <row r="35406">
          <cell r="B35406">
            <v>651</v>
          </cell>
          <cell r="H35406">
            <v>1530</v>
          </cell>
        </row>
        <row r="35407">
          <cell r="B35407">
            <v>651</v>
          </cell>
          <cell r="H35407">
            <v>1530</v>
          </cell>
        </row>
        <row r="35408">
          <cell r="B35408">
            <v>651</v>
          </cell>
          <cell r="H35408">
            <v>1530</v>
          </cell>
        </row>
        <row r="35409">
          <cell r="B35409">
            <v>651</v>
          </cell>
          <cell r="H35409">
            <v>2125</v>
          </cell>
        </row>
        <row r="35410">
          <cell r="B35410">
            <v>651</v>
          </cell>
          <cell r="H35410">
            <v>2125</v>
          </cell>
        </row>
        <row r="35411">
          <cell r="B35411">
            <v>651</v>
          </cell>
          <cell r="H35411">
            <v>2125</v>
          </cell>
        </row>
        <row r="35412">
          <cell r="B35412">
            <v>651</v>
          </cell>
          <cell r="H35412">
            <v>2125</v>
          </cell>
        </row>
        <row r="35413">
          <cell r="B35413">
            <v>651</v>
          </cell>
          <cell r="H35413">
            <v>2125</v>
          </cell>
        </row>
        <row r="35414">
          <cell r="B35414">
            <v>651</v>
          </cell>
          <cell r="H35414">
            <v>2125</v>
          </cell>
        </row>
        <row r="35415">
          <cell r="B35415">
            <v>651</v>
          </cell>
          <cell r="H35415">
            <v>2125</v>
          </cell>
        </row>
        <row r="35416">
          <cell r="B35416">
            <v>651</v>
          </cell>
          <cell r="H35416">
            <v>7916</v>
          </cell>
        </row>
        <row r="35417">
          <cell r="B35417">
            <v>651</v>
          </cell>
          <cell r="H35417">
            <v>7916</v>
          </cell>
        </row>
        <row r="35418">
          <cell r="B35418">
            <v>651</v>
          </cell>
          <cell r="H35418">
            <v>7916</v>
          </cell>
        </row>
        <row r="35419">
          <cell r="B35419">
            <v>651</v>
          </cell>
          <cell r="H35419">
            <v>7916</v>
          </cell>
        </row>
        <row r="35420">
          <cell r="B35420">
            <v>651</v>
          </cell>
          <cell r="H35420">
            <v>7916</v>
          </cell>
        </row>
        <row r="35421">
          <cell r="B35421">
            <v>651</v>
          </cell>
          <cell r="H35421">
            <v>7916</v>
          </cell>
        </row>
        <row r="35422">
          <cell r="B35422">
            <v>651</v>
          </cell>
          <cell r="H35422">
            <v>7916</v>
          </cell>
        </row>
        <row r="35423">
          <cell r="B35423">
            <v>651</v>
          </cell>
          <cell r="H35423">
            <v>7916</v>
          </cell>
        </row>
        <row r="35424">
          <cell r="B35424">
            <v>651</v>
          </cell>
          <cell r="H35424">
            <v>7916</v>
          </cell>
        </row>
        <row r="35425">
          <cell r="B35425">
            <v>651</v>
          </cell>
          <cell r="H35425">
            <v>7916</v>
          </cell>
        </row>
        <row r="35426">
          <cell r="B35426">
            <v>651</v>
          </cell>
          <cell r="H35426">
            <v>7916</v>
          </cell>
        </row>
        <row r="35427">
          <cell r="B35427">
            <v>651</v>
          </cell>
          <cell r="H35427">
            <v>7916</v>
          </cell>
        </row>
        <row r="35428">
          <cell r="B35428">
            <v>651</v>
          </cell>
          <cell r="H35428">
            <v>7916</v>
          </cell>
        </row>
        <row r="35429">
          <cell r="B35429">
            <v>651</v>
          </cell>
          <cell r="H35429">
            <v>7916</v>
          </cell>
        </row>
        <row r="35430">
          <cell r="B35430">
            <v>651</v>
          </cell>
          <cell r="H35430">
            <v>7916</v>
          </cell>
        </row>
        <row r="35431">
          <cell r="B35431">
            <v>651</v>
          </cell>
          <cell r="H35431">
            <v>7916</v>
          </cell>
        </row>
        <row r="35432">
          <cell r="B35432">
            <v>651</v>
          </cell>
          <cell r="H35432">
            <v>7916</v>
          </cell>
        </row>
        <row r="35433">
          <cell r="B35433">
            <v>651</v>
          </cell>
          <cell r="H35433">
            <v>7916</v>
          </cell>
        </row>
        <row r="35434">
          <cell r="B35434">
            <v>651</v>
          </cell>
          <cell r="H35434">
            <v>7916</v>
          </cell>
        </row>
        <row r="35435">
          <cell r="B35435">
            <v>651</v>
          </cell>
          <cell r="H35435">
            <v>7916</v>
          </cell>
        </row>
        <row r="35436">
          <cell r="B35436">
            <v>651</v>
          </cell>
          <cell r="H35436">
            <v>7916</v>
          </cell>
        </row>
        <row r="35437">
          <cell r="B35437">
            <v>651</v>
          </cell>
          <cell r="H35437">
            <v>7916</v>
          </cell>
        </row>
        <row r="35438">
          <cell r="B35438">
            <v>651</v>
          </cell>
          <cell r="H35438">
            <v>7916</v>
          </cell>
        </row>
        <row r="35439">
          <cell r="B35439">
            <v>651</v>
          </cell>
          <cell r="H35439">
            <v>7916</v>
          </cell>
        </row>
        <row r="35440">
          <cell r="B35440">
            <v>651</v>
          </cell>
          <cell r="H35440">
            <v>7916</v>
          </cell>
        </row>
        <row r="35441">
          <cell r="B35441">
            <v>651</v>
          </cell>
          <cell r="H35441">
            <v>7916</v>
          </cell>
        </row>
        <row r="35442">
          <cell r="B35442">
            <v>651</v>
          </cell>
          <cell r="H35442">
            <v>7916</v>
          </cell>
        </row>
        <row r="35443">
          <cell r="B35443">
            <v>651</v>
          </cell>
          <cell r="H35443">
            <v>7916</v>
          </cell>
        </row>
        <row r="35444">
          <cell r="B35444">
            <v>651</v>
          </cell>
          <cell r="H35444">
            <v>7916</v>
          </cell>
        </row>
        <row r="35445">
          <cell r="B35445">
            <v>651</v>
          </cell>
          <cell r="H35445">
            <v>7916</v>
          </cell>
        </row>
        <row r="35446">
          <cell r="B35446">
            <v>651</v>
          </cell>
          <cell r="H35446">
            <v>7916</v>
          </cell>
        </row>
        <row r="35447">
          <cell r="B35447">
            <v>651</v>
          </cell>
          <cell r="H35447">
            <v>7916</v>
          </cell>
        </row>
        <row r="35448">
          <cell r="B35448">
            <v>651</v>
          </cell>
          <cell r="H35448">
            <v>7916</v>
          </cell>
        </row>
        <row r="35449">
          <cell r="B35449">
            <v>651</v>
          </cell>
          <cell r="H35449">
            <v>7916</v>
          </cell>
        </row>
        <row r="35450">
          <cell r="B35450">
            <v>652</v>
          </cell>
          <cell r="H35450">
            <v>1073</v>
          </cell>
        </row>
        <row r="35451">
          <cell r="B35451">
            <v>652</v>
          </cell>
          <cell r="H35451">
            <v>1073</v>
          </cell>
        </row>
        <row r="35452">
          <cell r="B35452">
            <v>652</v>
          </cell>
          <cell r="H35452">
            <v>1073</v>
          </cell>
        </row>
        <row r="35453">
          <cell r="B35453">
            <v>652</v>
          </cell>
          <cell r="H35453">
            <v>1073</v>
          </cell>
        </row>
        <row r="35454">
          <cell r="B35454">
            <v>652</v>
          </cell>
          <cell r="H35454">
            <v>1073</v>
          </cell>
        </row>
        <row r="35455">
          <cell r="B35455">
            <v>652</v>
          </cell>
          <cell r="H35455">
            <v>1073</v>
          </cell>
        </row>
        <row r="35456">
          <cell r="B35456">
            <v>652</v>
          </cell>
          <cell r="H35456">
            <v>1073</v>
          </cell>
        </row>
        <row r="35457">
          <cell r="B35457">
            <v>652</v>
          </cell>
          <cell r="H35457">
            <v>1073</v>
          </cell>
        </row>
        <row r="35458">
          <cell r="B35458">
            <v>652</v>
          </cell>
          <cell r="H35458">
            <v>1073</v>
          </cell>
        </row>
        <row r="35459">
          <cell r="B35459">
            <v>652</v>
          </cell>
          <cell r="H35459">
            <v>1073</v>
          </cell>
        </row>
        <row r="35460">
          <cell r="B35460">
            <v>652</v>
          </cell>
          <cell r="H35460">
            <v>1073</v>
          </cell>
        </row>
        <row r="35461">
          <cell r="B35461">
            <v>652</v>
          </cell>
          <cell r="H35461">
            <v>1073</v>
          </cell>
        </row>
        <row r="35462">
          <cell r="B35462">
            <v>652</v>
          </cell>
          <cell r="H35462">
            <v>1073</v>
          </cell>
        </row>
        <row r="35463">
          <cell r="B35463">
            <v>652</v>
          </cell>
          <cell r="H35463">
            <v>1073</v>
          </cell>
        </row>
        <row r="35464">
          <cell r="B35464">
            <v>652</v>
          </cell>
          <cell r="H35464">
            <v>1073</v>
          </cell>
        </row>
        <row r="35465">
          <cell r="B35465">
            <v>652</v>
          </cell>
          <cell r="H35465">
            <v>1073</v>
          </cell>
        </row>
        <row r="35466">
          <cell r="B35466">
            <v>652</v>
          </cell>
          <cell r="H35466">
            <v>1073</v>
          </cell>
        </row>
        <row r="35467">
          <cell r="B35467">
            <v>652</v>
          </cell>
          <cell r="H35467">
            <v>1073</v>
          </cell>
        </row>
        <row r="35468">
          <cell r="B35468">
            <v>652</v>
          </cell>
          <cell r="H35468">
            <v>1073</v>
          </cell>
        </row>
        <row r="35469">
          <cell r="B35469">
            <v>652</v>
          </cell>
          <cell r="H35469">
            <v>1417</v>
          </cell>
        </row>
        <row r="35470">
          <cell r="B35470">
            <v>652</v>
          </cell>
          <cell r="H35470">
            <v>1417</v>
          </cell>
        </row>
        <row r="35471">
          <cell r="B35471">
            <v>652</v>
          </cell>
          <cell r="H35471">
            <v>1417</v>
          </cell>
        </row>
        <row r="35472">
          <cell r="B35472">
            <v>652</v>
          </cell>
          <cell r="H35472">
            <v>1417</v>
          </cell>
        </row>
        <row r="35473">
          <cell r="B35473">
            <v>652</v>
          </cell>
          <cell r="H35473">
            <v>1417</v>
          </cell>
        </row>
        <row r="35474">
          <cell r="B35474">
            <v>652</v>
          </cell>
          <cell r="H35474">
            <v>1417</v>
          </cell>
        </row>
        <row r="35475">
          <cell r="B35475">
            <v>652</v>
          </cell>
          <cell r="H35475">
            <v>1417</v>
          </cell>
        </row>
        <row r="35476">
          <cell r="B35476">
            <v>652</v>
          </cell>
          <cell r="H35476">
            <v>1417</v>
          </cell>
        </row>
        <row r="35477">
          <cell r="B35477">
            <v>652</v>
          </cell>
          <cell r="H35477">
            <v>1417</v>
          </cell>
        </row>
        <row r="35478">
          <cell r="B35478">
            <v>652</v>
          </cell>
          <cell r="H35478">
            <v>1417</v>
          </cell>
        </row>
        <row r="35479">
          <cell r="B35479">
            <v>652</v>
          </cell>
          <cell r="H35479">
            <v>1417</v>
          </cell>
        </row>
        <row r="35480">
          <cell r="B35480">
            <v>652</v>
          </cell>
          <cell r="H35480">
            <v>1417</v>
          </cell>
        </row>
        <row r="35481">
          <cell r="B35481">
            <v>652</v>
          </cell>
          <cell r="H35481">
            <v>1417</v>
          </cell>
        </row>
        <row r="35482">
          <cell r="B35482">
            <v>652</v>
          </cell>
          <cell r="H35482">
            <v>1417</v>
          </cell>
        </row>
        <row r="35483">
          <cell r="B35483">
            <v>652</v>
          </cell>
          <cell r="H35483">
            <v>1417</v>
          </cell>
        </row>
        <row r="35484">
          <cell r="B35484">
            <v>652</v>
          </cell>
          <cell r="H35484">
            <v>1417</v>
          </cell>
        </row>
        <row r="35485">
          <cell r="B35485">
            <v>652</v>
          </cell>
          <cell r="H35485">
            <v>1737</v>
          </cell>
        </row>
        <row r="35486">
          <cell r="B35486">
            <v>652</v>
          </cell>
          <cell r="H35486">
            <v>1737</v>
          </cell>
        </row>
        <row r="35487">
          <cell r="B35487">
            <v>652</v>
          </cell>
          <cell r="H35487">
            <v>1737</v>
          </cell>
        </row>
        <row r="35488">
          <cell r="B35488">
            <v>652</v>
          </cell>
          <cell r="H35488">
            <v>1737</v>
          </cell>
        </row>
        <row r="35489">
          <cell r="B35489">
            <v>652</v>
          </cell>
          <cell r="H35489">
            <v>1737</v>
          </cell>
        </row>
        <row r="35490">
          <cell r="B35490">
            <v>652</v>
          </cell>
          <cell r="H35490">
            <v>1737</v>
          </cell>
        </row>
        <row r="35491">
          <cell r="B35491">
            <v>652</v>
          </cell>
          <cell r="H35491">
            <v>1737</v>
          </cell>
        </row>
        <row r="35492">
          <cell r="B35492">
            <v>652</v>
          </cell>
          <cell r="H35492">
            <v>1737</v>
          </cell>
        </row>
        <row r="35493">
          <cell r="B35493">
            <v>652</v>
          </cell>
          <cell r="H35493">
            <v>1737</v>
          </cell>
        </row>
        <row r="35494">
          <cell r="B35494">
            <v>652</v>
          </cell>
          <cell r="H35494">
            <v>1737</v>
          </cell>
        </row>
        <row r="35495">
          <cell r="B35495">
            <v>652</v>
          </cell>
          <cell r="H35495">
            <v>1737</v>
          </cell>
        </row>
        <row r="35496">
          <cell r="B35496">
            <v>652</v>
          </cell>
          <cell r="H35496">
            <v>1737</v>
          </cell>
        </row>
        <row r="35497">
          <cell r="B35497">
            <v>652</v>
          </cell>
          <cell r="H35497">
            <v>1737</v>
          </cell>
        </row>
        <row r="35498">
          <cell r="B35498">
            <v>652</v>
          </cell>
          <cell r="H35498">
            <v>1737</v>
          </cell>
        </row>
        <row r="35499">
          <cell r="B35499">
            <v>652</v>
          </cell>
          <cell r="H35499">
            <v>1737</v>
          </cell>
        </row>
        <row r="35500">
          <cell r="B35500">
            <v>652</v>
          </cell>
          <cell r="H35500">
            <v>1737</v>
          </cell>
        </row>
        <row r="35501">
          <cell r="B35501">
            <v>652</v>
          </cell>
          <cell r="H35501">
            <v>1737</v>
          </cell>
        </row>
        <row r="35502">
          <cell r="B35502">
            <v>652</v>
          </cell>
          <cell r="H35502">
            <v>1737</v>
          </cell>
        </row>
        <row r="35503">
          <cell r="B35503">
            <v>652</v>
          </cell>
          <cell r="H35503">
            <v>1737</v>
          </cell>
        </row>
        <row r="35504">
          <cell r="B35504">
            <v>652</v>
          </cell>
          <cell r="H35504">
            <v>1737</v>
          </cell>
        </row>
        <row r="35505">
          <cell r="B35505">
            <v>652</v>
          </cell>
          <cell r="H35505">
            <v>1737</v>
          </cell>
        </row>
        <row r="35506">
          <cell r="B35506">
            <v>652</v>
          </cell>
          <cell r="H35506">
            <v>1737</v>
          </cell>
        </row>
        <row r="35507">
          <cell r="B35507">
            <v>652</v>
          </cell>
          <cell r="H35507">
            <v>1737</v>
          </cell>
        </row>
        <row r="35508">
          <cell r="B35508">
            <v>653</v>
          </cell>
          <cell r="H35508">
            <v>1072</v>
          </cell>
        </row>
        <row r="35509">
          <cell r="B35509">
            <v>653</v>
          </cell>
          <cell r="H35509">
            <v>1072</v>
          </cell>
        </row>
        <row r="35510">
          <cell r="B35510">
            <v>653</v>
          </cell>
          <cell r="H35510">
            <v>1072</v>
          </cell>
        </row>
        <row r="35511">
          <cell r="B35511">
            <v>653</v>
          </cell>
          <cell r="H35511">
            <v>1072</v>
          </cell>
        </row>
        <row r="35512">
          <cell r="B35512">
            <v>653</v>
          </cell>
          <cell r="H35512">
            <v>1072</v>
          </cell>
        </row>
        <row r="35513">
          <cell r="B35513">
            <v>653</v>
          </cell>
          <cell r="H35513">
            <v>1072</v>
          </cell>
        </row>
        <row r="35514">
          <cell r="B35514">
            <v>653</v>
          </cell>
          <cell r="H35514">
            <v>1072</v>
          </cell>
        </row>
        <row r="35515">
          <cell r="B35515">
            <v>653</v>
          </cell>
          <cell r="H35515">
            <v>1072</v>
          </cell>
        </row>
        <row r="35516">
          <cell r="B35516">
            <v>653</v>
          </cell>
          <cell r="H35516">
            <v>1072</v>
          </cell>
        </row>
        <row r="35517">
          <cell r="B35517">
            <v>653</v>
          </cell>
          <cell r="H35517">
            <v>1072</v>
          </cell>
        </row>
        <row r="35518">
          <cell r="B35518">
            <v>653</v>
          </cell>
          <cell r="H35518">
            <v>1072</v>
          </cell>
        </row>
        <row r="35519">
          <cell r="B35519">
            <v>653</v>
          </cell>
          <cell r="H35519">
            <v>1072</v>
          </cell>
        </row>
        <row r="35520">
          <cell r="B35520">
            <v>653</v>
          </cell>
          <cell r="H35520">
            <v>1072</v>
          </cell>
        </row>
        <row r="35521">
          <cell r="B35521">
            <v>653</v>
          </cell>
          <cell r="H35521">
            <v>1072</v>
          </cell>
        </row>
        <row r="35522">
          <cell r="B35522">
            <v>653</v>
          </cell>
          <cell r="H35522">
            <v>1072</v>
          </cell>
        </row>
        <row r="35523">
          <cell r="B35523">
            <v>653</v>
          </cell>
          <cell r="H35523">
            <v>1072</v>
          </cell>
        </row>
        <row r="35524">
          <cell r="B35524">
            <v>653</v>
          </cell>
          <cell r="H35524">
            <v>1072</v>
          </cell>
        </row>
        <row r="35525">
          <cell r="B35525">
            <v>653</v>
          </cell>
          <cell r="H35525">
            <v>1072</v>
          </cell>
        </row>
        <row r="35526">
          <cell r="B35526">
            <v>653</v>
          </cell>
          <cell r="H35526">
            <v>1072</v>
          </cell>
        </row>
        <row r="35527">
          <cell r="B35527">
            <v>653</v>
          </cell>
          <cell r="H35527">
            <v>1072</v>
          </cell>
        </row>
        <row r="35528">
          <cell r="B35528">
            <v>653</v>
          </cell>
          <cell r="H35528">
            <v>1451</v>
          </cell>
        </row>
        <row r="35529">
          <cell r="B35529">
            <v>653</v>
          </cell>
          <cell r="H35529">
            <v>1451</v>
          </cell>
        </row>
        <row r="35530">
          <cell r="B35530">
            <v>653</v>
          </cell>
          <cell r="H35530">
            <v>1451</v>
          </cell>
        </row>
        <row r="35531">
          <cell r="B35531">
            <v>653</v>
          </cell>
          <cell r="H35531">
            <v>1451</v>
          </cell>
        </row>
        <row r="35532">
          <cell r="B35532">
            <v>653</v>
          </cell>
          <cell r="H35532">
            <v>1451</v>
          </cell>
        </row>
        <row r="35533">
          <cell r="B35533">
            <v>653</v>
          </cell>
          <cell r="H35533">
            <v>1451</v>
          </cell>
        </row>
        <row r="35534">
          <cell r="B35534">
            <v>653</v>
          </cell>
          <cell r="H35534">
            <v>1451</v>
          </cell>
        </row>
        <row r="35535">
          <cell r="B35535">
            <v>653</v>
          </cell>
          <cell r="H35535">
            <v>1451</v>
          </cell>
        </row>
        <row r="35536">
          <cell r="B35536">
            <v>653</v>
          </cell>
          <cell r="H35536">
            <v>1451</v>
          </cell>
        </row>
        <row r="35537">
          <cell r="B35537">
            <v>653</v>
          </cell>
          <cell r="H35537">
            <v>1451</v>
          </cell>
        </row>
        <row r="35538">
          <cell r="B35538">
            <v>653</v>
          </cell>
          <cell r="H35538">
            <v>1451</v>
          </cell>
        </row>
        <row r="35539">
          <cell r="B35539">
            <v>653</v>
          </cell>
          <cell r="H35539">
            <v>1451</v>
          </cell>
        </row>
        <row r="35540">
          <cell r="B35540">
            <v>653</v>
          </cell>
          <cell r="H35540">
            <v>1451</v>
          </cell>
        </row>
        <row r="35541">
          <cell r="B35541">
            <v>653</v>
          </cell>
          <cell r="H35541">
            <v>1451</v>
          </cell>
        </row>
        <row r="35542">
          <cell r="B35542">
            <v>653</v>
          </cell>
          <cell r="H35542">
            <v>1451</v>
          </cell>
        </row>
        <row r="35543">
          <cell r="B35543">
            <v>653</v>
          </cell>
          <cell r="H35543">
            <v>1451</v>
          </cell>
        </row>
        <row r="35544">
          <cell r="B35544">
            <v>653</v>
          </cell>
          <cell r="H35544">
            <v>1451</v>
          </cell>
        </row>
        <row r="35545">
          <cell r="B35545">
            <v>653</v>
          </cell>
          <cell r="H35545">
            <v>1451</v>
          </cell>
        </row>
        <row r="35546">
          <cell r="B35546">
            <v>653</v>
          </cell>
          <cell r="H35546">
            <v>1886</v>
          </cell>
        </row>
        <row r="35547">
          <cell r="B35547">
            <v>653</v>
          </cell>
          <cell r="H35547">
            <v>1886</v>
          </cell>
        </row>
        <row r="35548">
          <cell r="B35548">
            <v>653</v>
          </cell>
          <cell r="H35548">
            <v>1886</v>
          </cell>
        </row>
        <row r="35549">
          <cell r="B35549">
            <v>653</v>
          </cell>
          <cell r="H35549">
            <v>1886</v>
          </cell>
        </row>
        <row r="35550">
          <cell r="B35550">
            <v>653</v>
          </cell>
          <cell r="H35550">
            <v>1886</v>
          </cell>
        </row>
        <row r="35551">
          <cell r="B35551">
            <v>653</v>
          </cell>
          <cell r="H35551">
            <v>1886</v>
          </cell>
        </row>
        <row r="35552">
          <cell r="B35552">
            <v>653</v>
          </cell>
          <cell r="H35552">
            <v>1886</v>
          </cell>
        </row>
        <row r="35553">
          <cell r="B35553">
            <v>653</v>
          </cell>
          <cell r="H35553">
            <v>1886</v>
          </cell>
        </row>
        <row r="35554">
          <cell r="B35554">
            <v>653</v>
          </cell>
          <cell r="H35554">
            <v>1886</v>
          </cell>
        </row>
        <row r="35555">
          <cell r="B35555">
            <v>653</v>
          </cell>
          <cell r="H35555">
            <v>1886</v>
          </cell>
        </row>
        <row r="35556">
          <cell r="B35556">
            <v>653</v>
          </cell>
          <cell r="H35556">
            <v>1886</v>
          </cell>
        </row>
        <row r="35557">
          <cell r="B35557">
            <v>653</v>
          </cell>
          <cell r="H35557">
            <v>1886</v>
          </cell>
        </row>
        <row r="35558">
          <cell r="B35558">
            <v>653</v>
          </cell>
          <cell r="H35558">
            <v>1886</v>
          </cell>
        </row>
        <row r="35559">
          <cell r="B35559">
            <v>653</v>
          </cell>
          <cell r="H35559">
            <v>1886</v>
          </cell>
        </row>
        <row r="35560">
          <cell r="B35560">
            <v>653</v>
          </cell>
          <cell r="H35560">
            <v>1886</v>
          </cell>
        </row>
        <row r="35561">
          <cell r="B35561">
            <v>653</v>
          </cell>
          <cell r="H35561">
            <v>1886</v>
          </cell>
        </row>
        <row r="35562">
          <cell r="B35562">
            <v>653</v>
          </cell>
          <cell r="H35562">
            <v>1886</v>
          </cell>
        </row>
        <row r="35563">
          <cell r="B35563">
            <v>653</v>
          </cell>
          <cell r="H35563">
            <v>1886</v>
          </cell>
        </row>
        <row r="35564">
          <cell r="B35564">
            <v>653</v>
          </cell>
          <cell r="H35564">
            <v>1886</v>
          </cell>
        </row>
        <row r="35565">
          <cell r="B35565">
            <v>654</v>
          </cell>
          <cell r="H35565">
            <v>1074</v>
          </cell>
        </row>
        <row r="35566">
          <cell r="B35566">
            <v>654</v>
          </cell>
          <cell r="H35566">
            <v>1074</v>
          </cell>
        </row>
        <row r="35567">
          <cell r="B35567">
            <v>654</v>
          </cell>
          <cell r="H35567">
            <v>1074</v>
          </cell>
        </row>
        <row r="35568">
          <cell r="B35568">
            <v>654</v>
          </cell>
          <cell r="H35568">
            <v>1074</v>
          </cell>
        </row>
        <row r="35569">
          <cell r="B35569">
            <v>654</v>
          </cell>
          <cell r="H35569">
            <v>1074</v>
          </cell>
        </row>
        <row r="35570">
          <cell r="B35570">
            <v>654</v>
          </cell>
          <cell r="H35570">
            <v>1074</v>
          </cell>
        </row>
        <row r="35571">
          <cell r="B35571">
            <v>654</v>
          </cell>
          <cell r="H35571">
            <v>1074</v>
          </cell>
        </row>
        <row r="35572">
          <cell r="B35572">
            <v>654</v>
          </cell>
          <cell r="H35572">
            <v>1074</v>
          </cell>
        </row>
        <row r="35573">
          <cell r="B35573">
            <v>654</v>
          </cell>
          <cell r="H35573">
            <v>1074</v>
          </cell>
        </row>
        <row r="35574">
          <cell r="B35574">
            <v>654</v>
          </cell>
          <cell r="H35574">
            <v>1074</v>
          </cell>
        </row>
        <row r="35575">
          <cell r="B35575">
            <v>654</v>
          </cell>
          <cell r="H35575">
            <v>1074</v>
          </cell>
        </row>
        <row r="35576">
          <cell r="B35576">
            <v>654</v>
          </cell>
          <cell r="H35576">
            <v>1074</v>
          </cell>
        </row>
        <row r="35577">
          <cell r="B35577">
            <v>654</v>
          </cell>
          <cell r="H35577">
            <v>1074</v>
          </cell>
        </row>
        <row r="35578">
          <cell r="B35578">
            <v>654</v>
          </cell>
          <cell r="H35578">
            <v>1074</v>
          </cell>
        </row>
        <row r="35579">
          <cell r="B35579">
            <v>654</v>
          </cell>
          <cell r="H35579">
            <v>1074</v>
          </cell>
        </row>
        <row r="35580">
          <cell r="B35580">
            <v>654</v>
          </cell>
          <cell r="H35580">
            <v>1074</v>
          </cell>
        </row>
        <row r="35581">
          <cell r="B35581">
            <v>654</v>
          </cell>
          <cell r="H35581">
            <v>1074</v>
          </cell>
        </row>
        <row r="35582">
          <cell r="B35582">
            <v>654</v>
          </cell>
          <cell r="H35582">
            <v>1074</v>
          </cell>
        </row>
        <row r="35583">
          <cell r="B35583">
            <v>654</v>
          </cell>
          <cell r="H35583">
            <v>1074</v>
          </cell>
        </row>
        <row r="35584">
          <cell r="B35584">
            <v>654</v>
          </cell>
          <cell r="H35584">
            <v>1074</v>
          </cell>
        </row>
        <row r="35585">
          <cell r="B35585">
            <v>654</v>
          </cell>
          <cell r="H35585">
            <v>1074</v>
          </cell>
        </row>
        <row r="35586">
          <cell r="B35586">
            <v>654</v>
          </cell>
          <cell r="H35586">
            <v>1074</v>
          </cell>
        </row>
        <row r="35587">
          <cell r="B35587">
            <v>654</v>
          </cell>
          <cell r="H35587">
            <v>1074</v>
          </cell>
        </row>
        <row r="35588">
          <cell r="B35588">
            <v>654</v>
          </cell>
          <cell r="H35588">
            <v>1074</v>
          </cell>
        </row>
        <row r="35589">
          <cell r="B35589">
            <v>654</v>
          </cell>
          <cell r="H35589">
            <v>1074</v>
          </cell>
        </row>
        <row r="35590">
          <cell r="B35590">
            <v>654</v>
          </cell>
          <cell r="H35590">
            <v>1449</v>
          </cell>
        </row>
        <row r="35591">
          <cell r="B35591">
            <v>654</v>
          </cell>
          <cell r="H35591">
            <v>1449</v>
          </cell>
        </row>
        <row r="35592">
          <cell r="B35592">
            <v>654</v>
          </cell>
          <cell r="H35592">
            <v>1449</v>
          </cell>
        </row>
        <row r="35593">
          <cell r="B35593">
            <v>654</v>
          </cell>
          <cell r="H35593">
            <v>1449</v>
          </cell>
        </row>
        <row r="35594">
          <cell r="B35594">
            <v>654</v>
          </cell>
          <cell r="H35594">
            <v>1449</v>
          </cell>
        </row>
        <row r="35595">
          <cell r="B35595">
            <v>654</v>
          </cell>
          <cell r="H35595">
            <v>1449</v>
          </cell>
        </row>
        <row r="35596">
          <cell r="B35596">
            <v>654</v>
          </cell>
          <cell r="H35596">
            <v>1449</v>
          </cell>
        </row>
        <row r="35597">
          <cell r="B35597">
            <v>654</v>
          </cell>
          <cell r="H35597">
            <v>1449</v>
          </cell>
        </row>
        <row r="35598">
          <cell r="B35598">
            <v>654</v>
          </cell>
          <cell r="H35598">
            <v>1449</v>
          </cell>
        </row>
        <row r="35599">
          <cell r="B35599">
            <v>654</v>
          </cell>
          <cell r="H35599">
            <v>1449</v>
          </cell>
        </row>
        <row r="35600">
          <cell r="B35600">
            <v>654</v>
          </cell>
          <cell r="H35600">
            <v>1449</v>
          </cell>
        </row>
        <row r="35601">
          <cell r="B35601">
            <v>654</v>
          </cell>
          <cell r="H35601">
            <v>1449</v>
          </cell>
        </row>
        <row r="35602">
          <cell r="B35602">
            <v>654</v>
          </cell>
          <cell r="H35602">
            <v>1449</v>
          </cell>
        </row>
        <row r="35603">
          <cell r="B35603">
            <v>654</v>
          </cell>
          <cell r="H35603">
            <v>1449</v>
          </cell>
        </row>
        <row r="35604">
          <cell r="B35604">
            <v>654</v>
          </cell>
          <cell r="H35604">
            <v>1449</v>
          </cell>
        </row>
        <row r="35605">
          <cell r="B35605">
            <v>654</v>
          </cell>
          <cell r="H35605">
            <v>1449</v>
          </cell>
        </row>
        <row r="35606">
          <cell r="B35606">
            <v>654</v>
          </cell>
          <cell r="H35606">
            <v>1449</v>
          </cell>
        </row>
        <row r="35607">
          <cell r="B35607">
            <v>654</v>
          </cell>
          <cell r="H35607">
            <v>1449</v>
          </cell>
        </row>
        <row r="35608">
          <cell r="B35608">
            <v>654</v>
          </cell>
          <cell r="H35608">
            <v>1449</v>
          </cell>
        </row>
        <row r="35609">
          <cell r="B35609">
            <v>654</v>
          </cell>
          <cell r="H35609">
            <v>1449</v>
          </cell>
        </row>
        <row r="35610">
          <cell r="B35610">
            <v>654</v>
          </cell>
          <cell r="H35610">
            <v>1449</v>
          </cell>
        </row>
        <row r="35611">
          <cell r="B35611">
            <v>654</v>
          </cell>
          <cell r="H35611">
            <v>2002</v>
          </cell>
        </row>
        <row r="35612">
          <cell r="B35612">
            <v>654</v>
          </cell>
          <cell r="H35612">
            <v>2002</v>
          </cell>
        </row>
        <row r="35613">
          <cell r="B35613">
            <v>654</v>
          </cell>
          <cell r="H35613">
            <v>2002</v>
          </cell>
        </row>
        <row r="35614">
          <cell r="B35614">
            <v>654</v>
          </cell>
          <cell r="H35614">
            <v>2002</v>
          </cell>
        </row>
        <row r="35615">
          <cell r="B35615">
            <v>654</v>
          </cell>
          <cell r="H35615">
            <v>2002</v>
          </cell>
        </row>
        <row r="35616">
          <cell r="B35616">
            <v>654</v>
          </cell>
          <cell r="H35616">
            <v>2002</v>
          </cell>
        </row>
        <row r="35617">
          <cell r="B35617">
            <v>654</v>
          </cell>
          <cell r="H35617">
            <v>2002</v>
          </cell>
        </row>
        <row r="35618">
          <cell r="B35618">
            <v>654</v>
          </cell>
          <cell r="H35618">
            <v>2002</v>
          </cell>
        </row>
        <row r="35619">
          <cell r="B35619">
            <v>654</v>
          </cell>
          <cell r="H35619">
            <v>2002</v>
          </cell>
        </row>
        <row r="35620">
          <cell r="B35620">
            <v>654</v>
          </cell>
          <cell r="H35620">
            <v>2002</v>
          </cell>
        </row>
        <row r="35621">
          <cell r="B35621">
            <v>654</v>
          </cell>
          <cell r="H35621">
            <v>2002</v>
          </cell>
        </row>
        <row r="35622">
          <cell r="B35622">
            <v>654</v>
          </cell>
          <cell r="H35622">
            <v>2002</v>
          </cell>
        </row>
        <row r="35623">
          <cell r="B35623">
            <v>654</v>
          </cell>
          <cell r="H35623">
            <v>2002</v>
          </cell>
        </row>
        <row r="35624">
          <cell r="B35624">
            <v>654</v>
          </cell>
          <cell r="H35624">
            <v>2002</v>
          </cell>
        </row>
        <row r="35625">
          <cell r="B35625">
            <v>654</v>
          </cell>
          <cell r="H35625">
            <v>2002</v>
          </cell>
        </row>
        <row r="35626">
          <cell r="B35626">
            <v>654</v>
          </cell>
          <cell r="H35626">
            <v>2002</v>
          </cell>
        </row>
        <row r="35627">
          <cell r="B35627">
            <v>654</v>
          </cell>
          <cell r="H35627">
            <v>2002</v>
          </cell>
        </row>
        <row r="35628">
          <cell r="B35628">
            <v>654</v>
          </cell>
          <cell r="H35628">
            <v>2002</v>
          </cell>
        </row>
        <row r="35629">
          <cell r="B35629">
            <v>654</v>
          </cell>
          <cell r="H35629">
            <v>2002</v>
          </cell>
        </row>
        <row r="35630">
          <cell r="B35630">
            <v>654</v>
          </cell>
          <cell r="H35630">
            <v>2002</v>
          </cell>
        </row>
        <row r="35631">
          <cell r="B35631">
            <v>654</v>
          </cell>
          <cell r="H35631">
            <v>2002</v>
          </cell>
        </row>
        <row r="35632">
          <cell r="B35632">
            <v>654</v>
          </cell>
          <cell r="H35632">
            <v>2002</v>
          </cell>
        </row>
        <row r="35633">
          <cell r="B35633">
            <v>654</v>
          </cell>
          <cell r="H35633">
            <v>2002</v>
          </cell>
        </row>
        <row r="35634">
          <cell r="B35634">
            <v>654</v>
          </cell>
          <cell r="H35634">
            <v>9211</v>
          </cell>
        </row>
        <row r="35635">
          <cell r="B35635">
            <v>654</v>
          </cell>
          <cell r="H35635">
            <v>9211</v>
          </cell>
        </row>
        <row r="35636">
          <cell r="B35636">
            <v>654</v>
          </cell>
          <cell r="H35636">
            <v>9211</v>
          </cell>
        </row>
        <row r="35637">
          <cell r="B35637">
            <v>654</v>
          </cell>
          <cell r="H35637">
            <v>9211</v>
          </cell>
        </row>
        <row r="35638">
          <cell r="B35638">
            <v>654</v>
          </cell>
          <cell r="H35638">
            <v>9211</v>
          </cell>
        </row>
        <row r="35639">
          <cell r="B35639">
            <v>654</v>
          </cell>
          <cell r="H35639">
            <v>9211</v>
          </cell>
        </row>
        <row r="35640">
          <cell r="B35640">
            <v>654</v>
          </cell>
          <cell r="H35640">
            <v>9211</v>
          </cell>
        </row>
        <row r="35641">
          <cell r="B35641">
            <v>654</v>
          </cell>
          <cell r="H35641">
            <v>9211</v>
          </cell>
        </row>
        <row r="35642">
          <cell r="B35642">
            <v>654</v>
          </cell>
          <cell r="H35642">
            <v>9211</v>
          </cell>
        </row>
        <row r="35643">
          <cell r="B35643">
            <v>654</v>
          </cell>
          <cell r="H35643">
            <v>9211</v>
          </cell>
        </row>
        <row r="35644">
          <cell r="B35644">
            <v>654</v>
          </cell>
          <cell r="H35644">
            <v>9211</v>
          </cell>
        </row>
        <row r="35645">
          <cell r="B35645">
            <v>654</v>
          </cell>
          <cell r="H35645">
            <v>9211</v>
          </cell>
        </row>
        <row r="35646">
          <cell r="B35646">
            <v>654</v>
          </cell>
          <cell r="H35646">
            <v>9211</v>
          </cell>
        </row>
        <row r="35647">
          <cell r="B35647">
            <v>655</v>
          </cell>
          <cell r="H35647">
            <v>1076</v>
          </cell>
        </row>
        <row r="35648">
          <cell r="B35648">
            <v>655</v>
          </cell>
          <cell r="H35648">
            <v>1076</v>
          </cell>
        </row>
        <row r="35649">
          <cell r="B35649">
            <v>655</v>
          </cell>
          <cell r="H35649">
            <v>1076</v>
          </cell>
        </row>
        <row r="35650">
          <cell r="B35650">
            <v>655</v>
          </cell>
          <cell r="H35650">
            <v>1076</v>
          </cell>
        </row>
        <row r="35651">
          <cell r="B35651">
            <v>655</v>
          </cell>
          <cell r="H35651">
            <v>1076</v>
          </cell>
        </row>
        <row r="35652">
          <cell r="B35652">
            <v>655</v>
          </cell>
          <cell r="H35652">
            <v>1076</v>
          </cell>
        </row>
        <row r="35653">
          <cell r="B35653">
            <v>655</v>
          </cell>
          <cell r="H35653">
            <v>1076</v>
          </cell>
        </row>
        <row r="35654">
          <cell r="B35654">
            <v>655</v>
          </cell>
          <cell r="H35654">
            <v>1076</v>
          </cell>
        </row>
        <row r="35655">
          <cell r="B35655">
            <v>655</v>
          </cell>
          <cell r="H35655">
            <v>1076</v>
          </cell>
        </row>
        <row r="35656">
          <cell r="B35656">
            <v>655</v>
          </cell>
          <cell r="H35656">
            <v>1076</v>
          </cell>
        </row>
        <row r="35657">
          <cell r="B35657">
            <v>655</v>
          </cell>
          <cell r="H35657">
            <v>1076</v>
          </cell>
        </row>
        <row r="35658">
          <cell r="B35658">
            <v>655</v>
          </cell>
          <cell r="H35658">
            <v>1076</v>
          </cell>
        </row>
        <row r="35659">
          <cell r="B35659">
            <v>655</v>
          </cell>
          <cell r="H35659">
            <v>1076</v>
          </cell>
        </row>
        <row r="35660">
          <cell r="B35660">
            <v>655</v>
          </cell>
          <cell r="H35660">
            <v>1076</v>
          </cell>
        </row>
        <row r="35661">
          <cell r="B35661">
            <v>655</v>
          </cell>
          <cell r="H35661">
            <v>1076</v>
          </cell>
        </row>
        <row r="35662">
          <cell r="B35662">
            <v>655</v>
          </cell>
          <cell r="H35662">
            <v>1076</v>
          </cell>
        </row>
        <row r="35663">
          <cell r="B35663">
            <v>655</v>
          </cell>
          <cell r="H35663">
            <v>1076</v>
          </cell>
        </row>
        <row r="35664">
          <cell r="B35664">
            <v>655</v>
          </cell>
          <cell r="H35664">
            <v>1076</v>
          </cell>
        </row>
        <row r="35665">
          <cell r="B35665">
            <v>655</v>
          </cell>
          <cell r="H35665">
            <v>1076</v>
          </cell>
        </row>
        <row r="35666">
          <cell r="B35666">
            <v>655</v>
          </cell>
          <cell r="H35666">
            <v>1076</v>
          </cell>
        </row>
        <row r="35667">
          <cell r="B35667">
            <v>656</v>
          </cell>
          <cell r="H35667">
            <v>1077</v>
          </cell>
        </row>
        <row r="35668">
          <cell r="B35668">
            <v>656</v>
          </cell>
          <cell r="H35668">
            <v>1077</v>
          </cell>
        </row>
        <row r="35669">
          <cell r="B35669">
            <v>656</v>
          </cell>
          <cell r="H35669">
            <v>1077</v>
          </cell>
        </row>
        <row r="35670">
          <cell r="B35670">
            <v>656</v>
          </cell>
          <cell r="H35670">
            <v>1077</v>
          </cell>
        </row>
        <row r="35671">
          <cell r="B35671">
            <v>656</v>
          </cell>
          <cell r="H35671">
            <v>1077</v>
          </cell>
        </row>
        <row r="35672">
          <cell r="B35672">
            <v>656</v>
          </cell>
          <cell r="H35672">
            <v>1077</v>
          </cell>
        </row>
        <row r="35673">
          <cell r="B35673">
            <v>656</v>
          </cell>
          <cell r="H35673">
            <v>1077</v>
          </cell>
        </row>
        <row r="35674">
          <cell r="B35674">
            <v>656</v>
          </cell>
          <cell r="H35674">
            <v>1077</v>
          </cell>
        </row>
        <row r="35675">
          <cell r="B35675">
            <v>656</v>
          </cell>
          <cell r="H35675">
            <v>1077</v>
          </cell>
        </row>
        <row r="35676">
          <cell r="B35676">
            <v>656</v>
          </cell>
          <cell r="H35676">
            <v>1077</v>
          </cell>
        </row>
        <row r="35677">
          <cell r="B35677">
            <v>656</v>
          </cell>
          <cell r="H35677">
            <v>1077</v>
          </cell>
        </row>
        <row r="35678">
          <cell r="B35678">
            <v>656</v>
          </cell>
          <cell r="H35678">
            <v>1077</v>
          </cell>
        </row>
        <row r="35679">
          <cell r="B35679">
            <v>656</v>
          </cell>
          <cell r="H35679">
            <v>1077</v>
          </cell>
        </row>
        <row r="35680">
          <cell r="B35680">
            <v>656</v>
          </cell>
          <cell r="H35680">
            <v>1077</v>
          </cell>
        </row>
        <row r="35681">
          <cell r="B35681">
            <v>656</v>
          </cell>
          <cell r="H35681">
            <v>1077</v>
          </cell>
        </row>
        <row r="35682">
          <cell r="B35682">
            <v>656</v>
          </cell>
          <cell r="H35682">
            <v>1349</v>
          </cell>
        </row>
        <row r="35683">
          <cell r="B35683">
            <v>656</v>
          </cell>
          <cell r="H35683">
            <v>1349</v>
          </cell>
        </row>
        <row r="35684">
          <cell r="B35684">
            <v>656</v>
          </cell>
          <cell r="H35684">
            <v>1349</v>
          </cell>
        </row>
        <row r="35685">
          <cell r="B35685">
            <v>656</v>
          </cell>
          <cell r="H35685">
            <v>1349</v>
          </cell>
        </row>
        <row r="35686">
          <cell r="B35686">
            <v>656</v>
          </cell>
          <cell r="H35686">
            <v>1349</v>
          </cell>
        </row>
        <row r="35687">
          <cell r="B35687">
            <v>656</v>
          </cell>
          <cell r="H35687">
            <v>1349</v>
          </cell>
        </row>
        <row r="35688">
          <cell r="B35688">
            <v>656</v>
          </cell>
          <cell r="H35688">
            <v>1349</v>
          </cell>
        </row>
        <row r="35689">
          <cell r="B35689">
            <v>656</v>
          </cell>
          <cell r="H35689">
            <v>1349</v>
          </cell>
        </row>
        <row r="35690">
          <cell r="B35690">
            <v>656</v>
          </cell>
          <cell r="H35690">
            <v>1349</v>
          </cell>
        </row>
        <row r="35691">
          <cell r="B35691">
            <v>656</v>
          </cell>
          <cell r="H35691">
            <v>1349</v>
          </cell>
        </row>
        <row r="35692">
          <cell r="B35692">
            <v>656</v>
          </cell>
          <cell r="H35692">
            <v>1349</v>
          </cell>
        </row>
        <row r="35693">
          <cell r="B35693">
            <v>656</v>
          </cell>
          <cell r="H35693">
            <v>1349</v>
          </cell>
        </row>
        <row r="35694">
          <cell r="B35694">
            <v>656</v>
          </cell>
          <cell r="H35694">
            <v>1349</v>
          </cell>
        </row>
        <row r="35695">
          <cell r="B35695">
            <v>656</v>
          </cell>
          <cell r="H35695">
            <v>1349</v>
          </cell>
        </row>
        <row r="35696">
          <cell r="B35696">
            <v>656</v>
          </cell>
          <cell r="H35696">
            <v>1349</v>
          </cell>
        </row>
        <row r="35697">
          <cell r="B35697">
            <v>656</v>
          </cell>
          <cell r="H35697">
            <v>1349</v>
          </cell>
        </row>
        <row r="35698">
          <cell r="B35698">
            <v>656</v>
          </cell>
          <cell r="H35698">
            <v>1349</v>
          </cell>
        </row>
        <row r="35699">
          <cell r="B35699">
            <v>656</v>
          </cell>
          <cell r="H35699">
            <v>1349</v>
          </cell>
        </row>
        <row r="35700">
          <cell r="B35700">
            <v>656</v>
          </cell>
          <cell r="H35700">
            <v>1349</v>
          </cell>
        </row>
        <row r="35701">
          <cell r="B35701">
            <v>656</v>
          </cell>
          <cell r="H35701">
            <v>1349</v>
          </cell>
        </row>
        <row r="35702">
          <cell r="B35702">
            <v>656</v>
          </cell>
          <cell r="H35702">
            <v>1349</v>
          </cell>
        </row>
        <row r="35703">
          <cell r="B35703">
            <v>656</v>
          </cell>
          <cell r="H35703">
            <v>1736</v>
          </cell>
        </row>
        <row r="35704">
          <cell r="B35704">
            <v>656</v>
          </cell>
          <cell r="H35704">
            <v>1736</v>
          </cell>
        </row>
        <row r="35705">
          <cell r="B35705">
            <v>656</v>
          </cell>
          <cell r="H35705">
            <v>1736</v>
          </cell>
        </row>
        <row r="35706">
          <cell r="B35706">
            <v>656</v>
          </cell>
          <cell r="H35706">
            <v>1736</v>
          </cell>
        </row>
        <row r="35707">
          <cell r="B35707">
            <v>656</v>
          </cell>
          <cell r="H35707">
            <v>1736</v>
          </cell>
        </row>
        <row r="35708">
          <cell r="B35708">
            <v>656</v>
          </cell>
          <cell r="H35708">
            <v>1736</v>
          </cell>
        </row>
        <row r="35709">
          <cell r="B35709">
            <v>656</v>
          </cell>
          <cell r="H35709">
            <v>1736</v>
          </cell>
        </row>
        <row r="35710">
          <cell r="B35710">
            <v>656</v>
          </cell>
          <cell r="H35710">
            <v>1736</v>
          </cell>
        </row>
        <row r="35711">
          <cell r="B35711">
            <v>656</v>
          </cell>
          <cell r="H35711">
            <v>1736</v>
          </cell>
        </row>
        <row r="35712">
          <cell r="B35712">
            <v>656</v>
          </cell>
          <cell r="H35712">
            <v>1736</v>
          </cell>
        </row>
        <row r="35713">
          <cell r="B35713">
            <v>656</v>
          </cell>
          <cell r="H35713">
            <v>1736</v>
          </cell>
        </row>
        <row r="35714">
          <cell r="B35714">
            <v>656</v>
          </cell>
          <cell r="H35714">
            <v>1736</v>
          </cell>
        </row>
        <row r="35715">
          <cell r="B35715">
            <v>656</v>
          </cell>
          <cell r="H35715">
            <v>1736</v>
          </cell>
        </row>
        <row r="35716">
          <cell r="B35716">
            <v>656</v>
          </cell>
          <cell r="H35716">
            <v>1736</v>
          </cell>
        </row>
        <row r="35717">
          <cell r="B35717">
            <v>656</v>
          </cell>
          <cell r="H35717">
            <v>1736</v>
          </cell>
        </row>
        <row r="35718">
          <cell r="B35718">
            <v>656</v>
          </cell>
          <cell r="H35718">
            <v>1736</v>
          </cell>
        </row>
        <row r="35719">
          <cell r="B35719">
            <v>656</v>
          </cell>
          <cell r="H35719">
            <v>1736</v>
          </cell>
        </row>
        <row r="35720">
          <cell r="B35720">
            <v>656</v>
          </cell>
          <cell r="H35720">
            <v>1736</v>
          </cell>
        </row>
        <row r="35721">
          <cell r="B35721">
            <v>656</v>
          </cell>
          <cell r="H35721">
            <v>1736</v>
          </cell>
        </row>
        <row r="35722">
          <cell r="B35722">
            <v>656</v>
          </cell>
          <cell r="H35722">
            <v>1736</v>
          </cell>
        </row>
        <row r="35723">
          <cell r="B35723">
            <v>656</v>
          </cell>
          <cell r="H35723">
            <v>1736</v>
          </cell>
        </row>
        <row r="35724">
          <cell r="B35724">
            <v>656</v>
          </cell>
          <cell r="H35724">
            <v>1736</v>
          </cell>
        </row>
        <row r="35725">
          <cell r="B35725">
            <v>656</v>
          </cell>
          <cell r="H35725">
            <v>1736</v>
          </cell>
        </row>
        <row r="35726">
          <cell r="B35726">
            <v>656</v>
          </cell>
          <cell r="H35726">
            <v>1736</v>
          </cell>
        </row>
        <row r="35727">
          <cell r="B35727">
            <v>656</v>
          </cell>
          <cell r="H35727">
            <v>1736</v>
          </cell>
        </row>
        <row r="35728">
          <cell r="B35728">
            <v>656</v>
          </cell>
          <cell r="H35728">
            <v>1736</v>
          </cell>
        </row>
        <row r="35729">
          <cell r="B35729">
            <v>656</v>
          </cell>
          <cell r="H35729">
            <v>1736</v>
          </cell>
        </row>
        <row r="35730">
          <cell r="B35730">
            <v>656</v>
          </cell>
          <cell r="H35730">
            <v>1736</v>
          </cell>
        </row>
        <row r="35731">
          <cell r="B35731">
            <v>656</v>
          </cell>
          <cell r="H35731">
            <v>1736</v>
          </cell>
        </row>
        <row r="35732">
          <cell r="B35732">
            <v>656</v>
          </cell>
          <cell r="H35732">
            <v>1736</v>
          </cell>
        </row>
        <row r="35733">
          <cell r="B35733">
            <v>656</v>
          </cell>
          <cell r="H35733">
            <v>8006</v>
          </cell>
        </row>
        <row r="35734">
          <cell r="B35734">
            <v>656</v>
          </cell>
          <cell r="H35734">
            <v>8006</v>
          </cell>
        </row>
        <row r="35735">
          <cell r="B35735">
            <v>656</v>
          </cell>
          <cell r="H35735">
            <v>8006</v>
          </cell>
        </row>
        <row r="35736">
          <cell r="B35736">
            <v>656</v>
          </cell>
          <cell r="H35736">
            <v>8006</v>
          </cell>
        </row>
        <row r="35737">
          <cell r="B35737">
            <v>656</v>
          </cell>
          <cell r="H35737">
            <v>8006</v>
          </cell>
        </row>
        <row r="35738">
          <cell r="B35738">
            <v>656</v>
          </cell>
          <cell r="H35738">
            <v>8006</v>
          </cell>
        </row>
        <row r="35739">
          <cell r="B35739">
            <v>656</v>
          </cell>
          <cell r="H35739">
            <v>8006</v>
          </cell>
        </row>
        <row r="35740">
          <cell r="B35740">
            <v>656</v>
          </cell>
          <cell r="H35740">
            <v>8006</v>
          </cell>
        </row>
        <row r="35741">
          <cell r="B35741">
            <v>656</v>
          </cell>
          <cell r="H35741">
            <v>8006</v>
          </cell>
        </row>
        <row r="35742">
          <cell r="B35742">
            <v>656</v>
          </cell>
          <cell r="H35742">
            <v>8006</v>
          </cell>
        </row>
        <row r="35743">
          <cell r="B35743">
            <v>656</v>
          </cell>
          <cell r="H35743">
            <v>8006</v>
          </cell>
        </row>
        <row r="35744">
          <cell r="B35744">
            <v>656</v>
          </cell>
          <cell r="H35744">
            <v>8006</v>
          </cell>
        </row>
        <row r="35745">
          <cell r="B35745">
            <v>656</v>
          </cell>
          <cell r="H35745">
            <v>8006</v>
          </cell>
        </row>
        <row r="35746">
          <cell r="B35746">
            <v>656</v>
          </cell>
          <cell r="H35746">
            <v>8006</v>
          </cell>
        </row>
        <row r="35747">
          <cell r="B35747">
            <v>656</v>
          </cell>
          <cell r="H35747">
            <v>8006</v>
          </cell>
        </row>
        <row r="35748">
          <cell r="B35748">
            <v>656</v>
          </cell>
          <cell r="H35748">
            <v>8006</v>
          </cell>
        </row>
        <row r="35749">
          <cell r="B35749">
            <v>656</v>
          </cell>
          <cell r="H35749">
            <v>8006</v>
          </cell>
        </row>
        <row r="35750">
          <cell r="B35750">
            <v>656</v>
          </cell>
          <cell r="H35750">
            <v>8006</v>
          </cell>
        </row>
        <row r="35751">
          <cell r="B35751">
            <v>656</v>
          </cell>
          <cell r="H35751">
            <v>8006</v>
          </cell>
        </row>
        <row r="35752">
          <cell r="B35752">
            <v>656</v>
          </cell>
          <cell r="H35752">
            <v>8006</v>
          </cell>
        </row>
        <row r="35753">
          <cell r="B35753">
            <v>656</v>
          </cell>
          <cell r="H35753">
            <v>8006</v>
          </cell>
        </row>
        <row r="35754">
          <cell r="B35754">
            <v>657</v>
          </cell>
          <cell r="H35754">
            <v>1075</v>
          </cell>
        </row>
        <row r="35755">
          <cell r="B35755">
            <v>657</v>
          </cell>
          <cell r="H35755">
            <v>1075</v>
          </cell>
        </row>
        <row r="35756">
          <cell r="B35756">
            <v>657</v>
          </cell>
          <cell r="H35756">
            <v>1075</v>
          </cell>
        </row>
        <row r="35757">
          <cell r="B35757">
            <v>657</v>
          </cell>
          <cell r="H35757">
            <v>1075</v>
          </cell>
        </row>
        <row r="35758">
          <cell r="B35758">
            <v>657</v>
          </cell>
          <cell r="H35758">
            <v>1075</v>
          </cell>
        </row>
        <row r="35759">
          <cell r="B35759">
            <v>657</v>
          </cell>
          <cell r="H35759">
            <v>1075</v>
          </cell>
        </row>
        <row r="35760">
          <cell r="B35760">
            <v>657</v>
          </cell>
          <cell r="H35760">
            <v>1075</v>
          </cell>
        </row>
        <row r="35761">
          <cell r="B35761">
            <v>657</v>
          </cell>
          <cell r="H35761">
            <v>1075</v>
          </cell>
        </row>
        <row r="35762">
          <cell r="B35762">
            <v>657</v>
          </cell>
          <cell r="H35762">
            <v>1075</v>
          </cell>
        </row>
        <row r="35763">
          <cell r="B35763">
            <v>657</v>
          </cell>
          <cell r="H35763">
            <v>1075</v>
          </cell>
        </row>
        <row r="35764">
          <cell r="B35764">
            <v>657</v>
          </cell>
          <cell r="H35764">
            <v>1075</v>
          </cell>
        </row>
        <row r="35765">
          <cell r="B35765">
            <v>657</v>
          </cell>
          <cell r="H35765">
            <v>1075</v>
          </cell>
        </row>
        <row r="35766">
          <cell r="B35766">
            <v>657</v>
          </cell>
          <cell r="H35766">
            <v>1075</v>
          </cell>
        </row>
        <row r="35767">
          <cell r="B35767">
            <v>657</v>
          </cell>
          <cell r="H35767">
            <v>1075</v>
          </cell>
        </row>
        <row r="35768">
          <cell r="B35768">
            <v>657</v>
          </cell>
          <cell r="H35768">
            <v>1075</v>
          </cell>
        </row>
        <row r="35769">
          <cell r="B35769">
            <v>657</v>
          </cell>
          <cell r="H35769">
            <v>1075</v>
          </cell>
        </row>
        <row r="35770">
          <cell r="B35770">
            <v>657</v>
          </cell>
          <cell r="H35770">
            <v>1075</v>
          </cell>
        </row>
        <row r="35771">
          <cell r="B35771">
            <v>657</v>
          </cell>
          <cell r="H35771">
            <v>1075</v>
          </cell>
        </row>
        <row r="35772">
          <cell r="B35772">
            <v>657</v>
          </cell>
          <cell r="H35772">
            <v>1414</v>
          </cell>
        </row>
        <row r="35773">
          <cell r="B35773">
            <v>657</v>
          </cell>
          <cell r="H35773">
            <v>1414</v>
          </cell>
        </row>
        <row r="35774">
          <cell r="B35774">
            <v>657</v>
          </cell>
          <cell r="H35774">
            <v>1414</v>
          </cell>
        </row>
        <row r="35775">
          <cell r="B35775">
            <v>657</v>
          </cell>
          <cell r="H35775">
            <v>1414</v>
          </cell>
        </row>
        <row r="35776">
          <cell r="B35776">
            <v>657</v>
          </cell>
          <cell r="H35776">
            <v>1414</v>
          </cell>
        </row>
        <row r="35777">
          <cell r="B35777">
            <v>657</v>
          </cell>
          <cell r="H35777">
            <v>1414</v>
          </cell>
        </row>
        <row r="35778">
          <cell r="B35778">
            <v>657</v>
          </cell>
          <cell r="H35778">
            <v>1414</v>
          </cell>
        </row>
        <row r="35779">
          <cell r="B35779">
            <v>657</v>
          </cell>
          <cell r="H35779">
            <v>1414</v>
          </cell>
        </row>
        <row r="35780">
          <cell r="B35780">
            <v>657</v>
          </cell>
          <cell r="H35780">
            <v>1414</v>
          </cell>
        </row>
        <row r="35781">
          <cell r="B35781">
            <v>657</v>
          </cell>
          <cell r="H35781">
            <v>1414</v>
          </cell>
        </row>
        <row r="35782">
          <cell r="B35782">
            <v>657</v>
          </cell>
          <cell r="H35782">
            <v>1414</v>
          </cell>
        </row>
        <row r="35783">
          <cell r="B35783">
            <v>657</v>
          </cell>
          <cell r="H35783">
            <v>1414</v>
          </cell>
        </row>
        <row r="35784">
          <cell r="B35784">
            <v>657</v>
          </cell>
          <cell r="H35784">
            <v>1414</v>
          </cell>
        </row>
        <row r="35785">
          <cell r="B35785">
            <v>657</v>
          </cell>
          <cell r="H35785">
            <v>1414</v>
          </cell>
        </row>
        <row r="35786">
          <cell r="B35786">
            <v>657</v>
          </cell>
          <cell r="H35786">
            <v>1414</v>
          </cell>
        </row>
        <row r="35787">
          <cell r="B35787">
            <v>657</v>
          </cell>
          <cell r="H35787">
            <v>1414</v>
          </cell>
        </row>
        <row r="35788">
          <cell r="B35788">
            <v>657</v>
          </cell>
          <cell r="H35788">
            <v>1414</v>
          </cell>
        </row>
        <row r="35789">
          <cell r="B35789">
            <v>657</v>
          </cell>
          <cell r="H35789">
            <v>1414</v>
          </cell>
        </row>
        <row r="35790">
          <cell r="B35790">
            <v>657</v>
          </cell>
          <cell r="H35790">
            <v>1414</v>
          </cell>
        </row>
        <row r="35791">
          <cell r="B35791">
            <v>657</v>
          </cell>
          <cell r="H35791">
            <v>1414</v>
          </cell>
        </row>
        <row r="35792">
          <cell r="B35792">
            <v>657</v>
          </cell>
          <cell r="H35792">
            <v>1851</v>
          </cell>
        </row>
        <row r="35793">
          <cell r="B35793">
            <v>657</v>
          </cell>
          <cell r="H35793">
            <v>1851</v>
          </cell>
        </row>
        <row r="35794">
          <cell r="B35794">
            <v>657</v>
          </cell>
          <cell r="H35794">
            <v>1851</v>
          </cell>
        </row>
        <row r="35795">
          <cell r="B35795">
            <v>657</v>
          </cell>
          <cell r="H35795">
            <v>1851</v>
          </cell>
        </row>
        <row r="35796">
          <cell r="B35796">
            <v>657</v>
          </cell>
          <cell r="H35796">
            <v>1851</v>
          </cell>
        </row>
        <row r="35797">
          <cell r="B35797">
            <v>657</v>
          </cell>
          <cell r="H35797">
            <v>1851</v>
          </cell>
        </row>
        <row r="35798">
          <cell r="B35798">
            <v>657</v>
          </cell>
          <cell r="H35798">
            <v>1851</v>
          </cell>
        </row>
        <row r="35799">
          <cell r="B35799">
            <v>657</v>
          </cell>
          <cell r="H35799">
            <v>1851</v>
          </cell>
        </row>
        <row r="35800">
          <cell r="B35800">
            <v>657</v>
          </cell>
          <cell r="H35800">
            <v>1851</v>
          </cell>
        </row>
        <row r="35801">
          <cell r="B35801">
            <v>657</v>
          </cell>
          <cell r="H35801">
            <v>1851</v>
          </cell>
        </row>
        <row r="35802">
          <cell r="B35802">
            <v>657</v>
          </cell>
          <cell r="H35802">
            <v>1851</v>
          </cell>
        </row>
        <row r="35803">
          <cell r="B35803">
            <v>657</v>
          </cell>
          <cell r="H35803">
            <v>1851</v>
          </cell>
        </row>
        <row r="35804">
          <cell r="B35804">
            <v>657</v>
          </cell>
          <cell r="H35804">
            <v>1851</v>
          </cell>
        </row>
        <row r="35805">
          <cell r="B35805">
            <v>657</v>
          </cell>
          <cell r="H35805">
            <v>1851</v>
          </cell>
        </row>
        <row r="35806">
          <cell r="B35806">
            <v>657</v>
          </cell>
          <cell r="H35806">
            <v>1851</v>
          </cell>
        </row>
        <row r="35807">
          <cell r="B35807">
            <v>657</v>
          </cell>
          <cell r="H35807">
            <v>1851</v>
          </cell>
        </row>
        <row r="35808">
          <cell r="B35808">
            <v>657</v>
          </cell>
          <cell r="H35808">
            <v>1851</v>
          </cell>
        </row>
        <row r="35809">
          <cell r="B35809">
            <v>657</v>
          </cell>
          <cell r="H35809">
            <v>1851</v>
          </cell>
        </row>
        <row r="35810">
          <cell r="B35810">
            <v>657</v>
          </cell>
          <cell r="H35810">
            <v>1851</v>
          </cell>
        </row>
        <row r="35811">
          <cell r="B35811">
            <v>657</v>
          </cell>
          <cell r="H35811">
            <v>1851</v>
          </cell>
        </row>
        <row r="35812">
          <cell r="B35812">
            <v>657</v>
          </cell>
          <cell r="H35812">
            <v>1851</v>
          </cell>
        </row>
        <row r="35813">
          <cell r="B35813">
            <v>657</v>
          </cell>
          <cell r="H35813">
            <v>7940</v>
          </cell>
        </row>
        <row r="35814">
          <cell r="B35814">
            <v>657</v>
          </cell>
          <cell r="H35814">
            <v>7940</v>
          </cell>
        </row>
        <row r="35815">
          <cell r="B35815">
            <v>657</v>
          </cell>
          <cell r="H35815">
            <v>7940</v>
          </cell>
        </row>
        <row r="35816">
          <cell r="B35816">
            <v>657</v>
          </cell>
          <cell r="H35816">
            <v>7940</v>
          </cell>
        </row>
        <row r="35817">
          <cell r="B35817">
            <v>657</v>
          </cell>
          <cell r="H35817">
            <v>7940</v>
          </cell>
        </row>
        <row r="35818">
          <cell r="B35818">
            <v>657</v>
          </cell>
          <cell r="H35818">
            <v>7940</v>
          </cell>
        </row>
        <row r="35819">
          <cell r="B35819">
            <v>657</v>
          </cell>
          <cell r="H35819">
            <v>7940</v>
          </cell>
        </row>
        <row r="35820">
          <cell r="B35820">
            <v>657</v>
          </cell>
          <cell r="H35820">
            <v>7940</v>
          </cell>
        </row>
        <row r="35821">
          <cell r="B35821">
            <v>657</v>
          </cell>
          <cell r="H35821">
            <v>7940</v>
          </cell>
        </row>
        <row r="35822">
          <cell r="B35822">
            <v>657</v>
          </cell>
          <cell r="H35822">
            <v>7940</v>
          </cell>
        </row>
        <row r="35823">
          <cell r="B35823">
            <v>657</v>
          </cell>
          <cell r="H35823">
            <v>7940</v>
          </cell>
        </row>
        <row r="35824">
          <cell r="B35824">
            <v>657</v>
          </cell>
          <cell r="H35824">
            <v>7940</v>
          </cell>
        </row>
        <row r="35825">
          <cell r="B35825">
            <v>657</v>
          </cell>
          <cell r="H35825">
            <v>7940</v>
          </cell>
        </row>
        <row r="35826">
          <cell r="B35826">
            <v>657</v>
          </cell>
          <cell r="H35826">
            <v>7940</v>
          </cell>
        </row>
        <row r="35827">
          <cell r="B35827">
            <v>657</v>
          </cell>
          <cell r="H35827">
            <v>7940</v>
          </cell>
        </row>
        <row r="35828">
          <cell r="B35828">
            <v>657</v>
          </cell>
          <cell r="H35828">
            <v>7940</v>
          </cell>
        </row>
        <row r="35829">
          <cell r="B35829">
            <v>657</v>
          </cell>
          <cell r="H35829">
            <v>7940</v>
          </cell>
        </row>
        <row r="35830">
          <cell r="B35830">
            <v>657</v>
          </cell>
          <cell r="H35830">
            <v>7940</v>
          </cell>
        </row>
        <row r="35831">
          <cell r="B35831">
            <v>657</v>
          </cell>
          <cell r="H35831">
            <v>7940</v>
          </cell>
        </row>
        <row r="35832">
          <cell r="B35832">
            <v>657</v>
          </cell>
          <cell r="H35832">
            <v>7940</v>
          </cell>
        </row>
        <row r="35833">
          <cell r="B35833">
            <v>657</v>
          </cell>
          <cell r="H35833">
            <v>8318</v>
          </cell>
        </row>
        <row r="35834">
          <cell r="B35834">
            <v>657</v>
          </cell>
          <cell r="H35834">
            <v>8318</v>
          </cell>
        </row>
        <row r="35835">
          <cell r="B35835">
            <v>657</v>
          </cell>
          <cell r="H35835">
            <v>8318</v>
          </cell>
        </row>
        <row r="35836">
          <cell r="B35836">
            <v>657</v>
          </cell>
          <cell r="H35836">
            <v>8318</v>
          </cell>
        </row>
        <row r="35837">
          <cell r="B35837">
            <v>657</v>
          </cell>
          <cell r="H35837">
            <v>8318</v>
          </cell>
        </row>
        <row r="35838">
          <cell r="B35838">
            <v>657</v>
          </cell>
          <cell r="H35838">
            <v>8318</v>
          </cell>
        </row>
        <row r="35839">
          <cell r="B35839">
            <v>657</v>
          </cell>
          <cell r="H35839">
            <v>8318</v>
          </cell>
        </row>
        <row r="35840">
          <cell r="B35840">
            <v>657</v>
          </cell>
          <cell r="H35840">
            <v>8318</v>
          </cell>
        </row>
        <row r="35841">
          <cell r="B35841">
            <v>657</v>
          </cell>
          <cell r="H35841">
            <v>8318</v>
          </cell>
        </row>
        <row r="35842">
          <cell r="B35842">
            <v>657</v>
          </cell>
          <cell r="H35842">
            <v>8318</v>
          </cell>
        </row>
        <row r="35843">
          <cell r="B35843">
            <v>657</v>
          </cell>
          <cell r="H35843">
            <v>8318</v>
          </cell>
        </row>
        <row r="35844">
          <cell r="B35844">
            <v>657</v>
          </cell>
          <cell r="H35844">
            <v>8318</v>
          </cell>
        </row>
        <row r="35845">
          <cell r="B35845">
            <v>657</v>
          </cell>
          <cell r="H35845">
            <v>8318</v>
          </cell>
        </row>
        <row r="35846">
          <cell r="B35846">
            <v>657</v>
          </cell>
          <cell r="H35846">
            <v>8318</v>
          </cell>
        </row>
        <row r="35847">
          <cell r="B35847">
            <v>657</v>
          </cell>
          <cell r="H35847">
            <v>8318</v>
          </cell>
        </row>
        <row r="35848">
          <cell r="B35848">
            <v>657</v>
          </cell>
          <cell r="H35848">
            <v>8318</v>
          </cell>
        </row>
        <row r="35849">
          <cell r="B35849">
            <v>657</v>
          </cell>
          <cell r="H35849">
            <v>8318</v>
          </cell>
        </row>
        <row r="35850">
          <cell r="B35850">
            <v>657</v>
          </cell>
          <cell r="H35850">
            <v>8318</v>
          </cell>
        </row>
        <row r="35851">
          <cell r="B35851">
            <v>657</v>
          </cell>
          <cell r="H35851">
            <v>8318</v>
          </cell>
        </row>
        <row r="35852">
          <cell r="B35852">
            <v>657</v>
          </cell>
          <cell r="H35852">
            <v>8709</v>
          </cell>
        </row>
        <row r="35853">
          <cell r="B35853">
            <v>657</v>
          </cell>
          <cell r="H35853">
            <v>8709</v>
          </cell>
        </row>
        <row r="35854">
          <cell r="B35854">
            <v>657</v>
          </cell>
          <cell r="H35854">
            <v>8709</v>
          </cell>
        </row>
        <row r="35855">
          <cell r="B35855">
            <v>657</v>
          </cell>
          <cell r="H35855">
            <v>8709</v>
          </cell>
        </row>
        <row r="35856">
          <cell r="B35856">
            <v>657</v>
          </cell>
          <cell r="H35856">
            <v>8709</v>
          </cell>
        </row>
        <row r="35857">
          <cell r="B35857">
            <v>657</v>
          </cell>
          <cell r="H35857">
            <v>8709</v>
          </cell>
        </row>
        <row r="35858">
          <cell r="B35858">
            <v>657</v>
          </cell>
          <cell r="H35858">
            <v>8709</v>
          </cell>
        </row>
        <row r="35859">
          <cell r="B35859">
            <v>657</v>
          </cell>
          <cell r="H35859">
            <v>8709</v>
          </cell>
        </row>
        <row r="35860">
          <cell r="B35860">
            <v>657</v>
          </cell>
          <cell r="H35860">
            <v>8709</v>
          </cell>
        </row>
        <row r="35861">
          <cell r="B35861">
            <v>657</v>
          </cell>
          <cell r="H35861">
            <v>8709</v>
          </cell>
        </row>
        <row r="35862">
          <cell r="B35862">
            <v>657</v>
          </cell>
          <cell r="H35862">
            <v>8709</v>
          </cell>
        </row>
        <row r="35863">
          <cell r="B35863">
            <v>657</v>
          </cell>
          <cell r="H35863">
            <v>8709</v>
          </cell>
        </row>
        <row r="35864">
          <cell r="B35864">
            <v>657</v>
          </cell>
          <cell r="H35864">
            <v>8709</v>
          </cell>
        </row>
        <row r="35865">
          <cell r="B35865">
            <v>657</v>
          </cell>
          <cell r="H35865">
            <v>8709</v>
          </cell>
        </row>
        <row r="35866">
          <cell r="B35866">
            <v>657</v>
          </cell>
          <cell r="H35866">
            <v>8709</v>
          </cell>
        </row>
        <row r="35867">
          <cell r="B35867">
            <v>657</v>
          </cell>
          <cell r="H35867">
            <v>8709</v>
          </cell>
        </row>
        <row r="35868">
          <cell r="B35868">
            <v>657</v>
          </cell>
          <cell r="H35868">
            <v>8709</v>
          </cell>
        </row>
        <row r="35869">
          <cell r="B35869">
            <v>657</v>
          </cell>
          <cell r="H35869">
            <v>8709</v>
          </cell>
        </row>
        <row r="35870">
          <cell r="B35870">
            <v>657</v>
          </cell>
          <cell r="H35870">
            <v>8709</v>
          </cell>
        </row>
        <row r="35871">
          <cell r="B35871">
            <v>657</v>
          </cell>
          <cell r="H35871">
            <v>8709</v>
          </cell>
        </row>
        <row r="35872">
          <cell r="B35872">
            <v>657</v>
          </cell>
          <cell r="H35872">
            <v>8709</v>
          </cell>
        </row>
        <row r="35873">
          <cell r="B35873">
            <v>657</v>
          </cell>
          <cell r="H35873">
            <v>8709</v>
          </cell>
        </row>
        <row r="35874">
          <cell r="B35874">
            <v>657</v>
          </cell>
          <cell r="H35874">
            <v>8709</v>
          </cell>
        </row>
        <row r="35875">
          <cell r="B35875">
            <v>657</v>
          </cell>
          <cell r="H35875">
            <v>8709</v>
          </cell>
        </row>
        <row r="35876">
          <cell r="B35876">
            <v>657</v>
          </cell>
          <cell r="H35876">
            <v>8709</v>
          </cell>
        </row>
        <row r="35877">
          <cell r="B35877">
            <v>657</v>
          </cell>
          <cell r="H35877">
            <v>8709</v>
          </cell>
        </row>
        <row r="35878">
          <cell r="B35878">
            <v>657</v>
          </cell>
          <cell r="H35878">
            <v>8709</v>
          </cell>
        </row>
        <row r="35879">
          <cell r="B35879">
            <v>657</v>
          </cell>
          <cell r="H35879">
            <v>8709</v>
          </cell>
        </row>
        <row r="35880">
          <cell r="B35880">
            <v>657</v>
          </cell>
          <cell r="H35880">
            <v>8709</v>
          </cell>
        </row>
        <row r="35881">
          <cell r="B35881">
            <v>657</v>
          </cell>
          <cell r="H35881">
            <v>8709</v>
          </cell>
        </row>
        <row r="35882">
          <cell r="B35882">
            <v>657</v>
          </cell>
          <cell r="H35882">
            <v>8709</v>
          </cell>
        </row>
        <row r="35883">
          <cell r="B35883">
            <v>657</v>
          </cell>
          <cell r="H35883">
            <v>8709</v>
          </cell>
        </row>
        <row r="35884">
          <cell r="B35884">
            <v>657</v>
          </cell>
          <cell r="H35884">
            <v>8709</v>
          </cell>
        </row>
        <row r="35885">
          <cell r="B35885">
            <v>657</v>
          </cell>
          <cell r="H35885">
            <v>8709</v>
          </cell>
        </row>
        <row r="35886">
          <cell r="B35886">
            <v>657</v>
          </cell>
          <cell r="H35886">
            <v>8709</v>
          </cell>
        </row>
        <row r="35887">
          <cell r="B35887">
            <v>657</v>
          </cell>
          <cell r="H35887">
            <v>8709</v>
          </cell>
        </row>
        <row r="35888">
          <cell r="B35888">
            <v>657</v>
          </cell>
          <cell r="H35888">
            <v>8709</v>
          </cell>
        </row>
        <row r="35889">
          <cell r="B35889">
            <v>658</v>
          </cell>
          <cell r="H35889">
            <v>1081</v>
          </cell>
        </row>
        <row r="35890">
          <cell r="B35890">
            <v>658</v>
          </cell>
          <cell r="H35890">
            <v>1081</v>
          </cell>
        </row>
        <row r="35891">
          <cell r="B35891">
            <v>658</v>
          </cell>
          <cell r="H35891">
            <v>1081</v>
          </cell>
        </row>
        <row r="35892">
          <cell r="B35892">
            <v>658</v>
          </cell>
          <cell r="H35892">
            <v>1081</v>
          </cell>
        </row>
        <row r="35893">
          <cell r="B35893">
            <v>658</v>
          </cell>
          <cell r="H35893">
            <v>1081</v>
          </cell>
        </row>
        <row r="35894">
          <cell r="B35894">
            <v>658</v>
          </cell>
          <cell r="H35894">
            <v>1081</v>
          </cell>
        </row>
        <row r="35895">
          <cell r="B35895">
            <v>658</v>
          </cell>
          <cell r="H35895">
            <v>1081</v>
          </cell>
        </row>
        <row r="35896">
          <cell r="B35896">
            <v>658</v>
          </cell>
          <cell r="H35896">
            <v>1081</v>
          </cell>
        </row>
        <row r="35897">
          <cell r="B35897">
            <v>658</v>
          </cell>
          <cell r="H35897">
            <v>1081</v>
          </cell>
        </row>
        <row r="35898">
          <cell r="B35898">
            <v>658</v>
          </cell>
          <cell r="H35898">
            <v>1081</v>
          </cell>
        </row>
        <row r="35899">
          <cell r="B35899">
            <v>658</v>
          </cell>
          <cell r="H35899">
            <v>1081</v>
          </cell>
        </row>
        <row r="35900">
          <cell r="B35900">
            <v>658</v>
          </cell>
          <cell r="H35900">
            <v>1081</v>
          </cell>
        </row>
        <row r="35901">
          <cell r="B35901">
            <v>658</v>
          </cell>
          <cell r="H35901">
            <v>1081</v>
          </cell>
        </row>
        <row r="35902">
          <cell r="B35902">
            <v>658</v>
          </cell>
          <cell r="H35902">
            <v>1081</v>
          </cell>
        </row>
        <row r="35903">
          <cell r="B35903">
            <v>658</v>
          </cell>
          <cell r="H35903">
            <v>1081</v>
          </cell>
        </row>
        <row r="35904">
          <cell r="B35904">
            <v>658</v>
          </cell>
          <cell r="H35904">
            <v>1081</v>
          </cell>
        </row>
        <row r="35905">
          <cell r="B35905">
            <v>658</v>
          </cell>
          <cell r="H35905">
            <v>1081</v>
          </cell>
        </row>
        <row r="35906">
          <cell r="B35906">
            <v>658</v>
          </cell>
          <cell r="H35906">
            <v>1081</v>
          </cell>
        </row>
        <row r="35907">
          <cell r="B35907">
            <v>658</v>
          </cell>
          <cell r="H35907">
            <v>1081</v>
          </cell>
        </row>
        <row r="35908">
          <cell r="B35908">
            <v>658</v>
          </cell>
          <cell r="H35908">
            <v>1081</v>
          </cell>
        </row>
        <row r="35909">
          <cell r="B35909">
            <v>658</v>
          </cell>
          <cell r="H35909">
            <v>1081</v>
          </cell>
        </row>
        <row r="35910">
          <cell r="B35910">
            <v>658</v>
          </cell>
          <cell r="H35910">
            <v>1469</v>
          </cell>
        </row>
        <row r="35911">
          <cell r="B35911">
            <v>658</v>
          </cell>
          <cell r="H35911">
            <v>1469</v>
          </cell>
        </row>
        <row r="35912">
          <cell r="B35912">
            <v>658</v>
          </cell>
          <cell r="H35912">
            <v>1469</v>
          </cell>
        </row>
        <row r="35913">
          <cell r="B35913">
            <v>658</v>
          </cell>
          <cell r="H35913">
            <v>1469</v>
          </cell>
        </row>
        <row r="35914">
          <cell r="B35914">
            <v>658</v>
          </cell>
          <cell r="H35914">
            <v>1469</v>
          </cell>
        </row>
        <row r="35915">
          <cell r="B35915">
            <v>658</v>
          </cell>
          <cell r="H35915">
            <v>1469</v>
          </cell>
        </row>
        <row r="35916">
          <cell r="B35916">
            <v>658</v>
          </cell>
          <cell r="H35916">
            <v>1469</v>
          </cell>
        </row>
        <row r="35917">
          <cell r="B35917">
            <v>658</v>
          </cell>
          <cell r="H35917">
            <v>1469</v>
          </cell>
        </row>
        <row r="35918">
          <cell r="B35918">
            <v>658</v>
          </cell>
          <cell r="H35918">
            <v>1469</v>
          </cell>
        </row>
        <row r="35919">
          <cell r="B35919">
            <v>658</v>
          </cell>
          <cell r="H35919">
            <v>1469</v>
          </cell>
        </row>
        <row r="35920">
          <cell r="B35920">
            <v>658</v>
          </cell>
          <cell r="H35920">
            <v>1469</v>
          </cell>
        </row>
        <row r="35921">
          <cell r="B35921">
            <v>658</v>
          </cell>
          <cell r="H35921">
            <v>1469</v>
          </cell>
        </row>
        <row r="35922">
          <cell r="B35922">
            <v>658</v>
          </cell>
          <cell r="H35922">
            <v>1469</v>
          </cell>
        </row>
        <row r="35923">
          <cell r="B35923">
            <v>658</v>
          </cell>
          <cell r="H35923">
            <v>1469</v>
          </cell>
        </row>
        <row r="35924">
          <cell r="B35924">
            <v>658</v>
          </cell>
          <cell r="H35924">
            <v>1469</v>
          </cell>
        </row>
        <row r="35925">
          <cell r="B35925">
            <v>658</v>
          </cell>
          <cell r="H35925">
            <v>1469</v>
          </cell>
        </row>
        <row r="35926">
          <cell r="B35926">
            <v>658</v>
          </cell>
          <cell r="H35926">
            <v>1469</v>
          </cell>
        </row>
        <row r="35927">
          <cell r="B35927">
            <v>658</v>
          </cell>
          <cell r="H35927">
            <v>1469</v>
          </cell>
        </row>
        <row r="35928">
          <cell r="B35928">
            <v>658</v>
          </cell>
          <cell r="H35928">
            <v>1469</v>
          </cell>
        </row>
        <row r="35929">
          <cell r="B35929">
            <v>658</v>
          </cell>
          <cell r="H35929">
            <v>1469</v>
          </cell>
        </row>
        <row r="35930">
          <cell r="B35930">
            <v>658</v>
          </cell>
          <cell r="H35930">
            <v>1469</v>
          </cell>
        </row>
        <row r="35931">
          <cell r="B35931">
            <v>658</v>
          </cell>
          <cell r="H35931">
            <v>1469</v>
          </cell>
        </row>
        <row r="35932">
          <cell r="B35932">
            <v>658</v>
          </cell>
          <cell r="H35932">
            <v>1469</v>
          </cell>
        </row>
        <row r="35933">
          <cell r="B35933">
            <v>658</v>
          </cell>
          <cell r="H35933">
            <v>1469</v>
          </cell>
        </row>
        <row r="35934">
          <cell r="B35934">
            <v>658</v>
          </cell>
          <cell r="H35934">
            <v>1469</v>
          </cell>
        </row>
        <row r="35935">
          <cell r="B35935">
            <v>658</v>
          </cell>
          <cell r="H35935">
            <v>1469</v>
          </cell>
        </row>
        <row r="35936">
          <cell r="B35936">
            <v>658</v>
          </cell>
          <cell r="H35936">
            <v>1469</v>
          </cell>
        </row>
        <row r="35937">
          <cell r="B35937">
            <v>658</v>
          </cell>
          <cell r="H35937">
            <v>1469</v>
          </cell>
        </row>
        <row r="35938">
          <cell r="B35938">
            <v>658</v>
          </cell>
          <cell r="H35938">
            <v>2110</v>
          </cell>
        </row>
        <row r="35939">
          <cell r="B35939">
            <v>658</v>
          </cell>
          <cell r="H35939">
            <v>2110</v>
          </cell>
        </row>
        <row r="35940">
          <cell r="B35940">
            <v>658</v>
          </cell>
          <cell r="H35940">
            <v>2110</v>
          </cell>
        </row>
        <row r="35941">
          <cell r="B35941">
            <v>658</v>
          </cell>
          <cell r="H35941">
            <v>2110</v>
          </cell>
        </row>
        <row r="35942">
          <cell r="B35942">
            <v>658</v>
          </cell>
          <cell r="H35942">
            <v>2110</v>
          </cell>
        </row>
        <row r="35943">
          <cell r="B35943">
            <v>658</v>
          </cell>
          <cell r="H35943">
            <v>2110</v>
          </cell>
        </row>
        <row r="35944">
          <cell r="B35944">
            <v>658</v>
          </cell>
          <cell r="H35944">
            <v>2110</v>
          </cell>
        </row>
        <row r="35945">
          <cell r="B35945">
            <v>658</v>
          </cell>
          <cell r="H35945">
            <v>2110</v>
          </cell>
        </row>
        <row r="35946">
          <cell r="B35946">
            <v>658</v>
          </cell>
          <cell r="H35946">
            <v>2110</v>
          </cell>
        </row>
        <row r="35947">
          <cell r="B35947">
            <v>658</v>
          </cell>
          <cell r="H35947">
            <v>2110</v>
          </cell>
        </row>
        <row r="35948">
          <cell r="B35948">
            <v>658</v>
          </cell>
          <cell r="H35948">
            <v>2110</v>
          </cell>
        </row>
        <row r="35949">
          <cell r="B35949">
            <v>658</v>
          </cell>
          <cell r="H35949">
            <v>2110</v>
          </cell>
        </row>
        <row r="35950">
          <cell r="B35950">
            <v>658</v>
          </cell>
          <cell r="H35950">
            <v>2110</v>
          </cell>
        </row>
        <row r="35951">
          <cell r="B35951">
            <v>658</v>
          </cell>
          <cell r="H35951">
            <v>2110</v>
          </cell>
        </row>
        <row r="35952">
          <cell r="B35952">
            <v>658</v>
          </cell>
          <cell r="H35952">
            <v>2110</v>
          </cell>
        </row>
        <row r="35953">
          <cell r="B35953">
            <v>658</v>
          </cell>
          <cell r="H35953">
            <v>2110</v>
          </cell>
        </row>
        <row r="35954">
          <cell r="B35954">
            <v>658</v>
          </cell>
          <cell r="H35954">
            <v>2110</v>
          </cell>
        </row>
        <row r="35955">
          <cell r="B35955">
            <v>658</v>
          </cell>
          <cell r="H35955">
            <v>2110</v>
          </cell>
        </row>
        <row r="35956">
          <cell r="B35956">
            <v>658</v>
          </cell>
          <cell r="H35956">
            <v>2110</v>
          </cell>
        </row>
        <row r="35957">
          <cell r="B35957">
            <v>658</v>
          </cell>
          <cell r="H35957">
            <v>2110</v>
          </cell>
        </row>
        <row r="35958">
          <cell r="B35958">
            <v>658</v>
          </cell>
          <cell r="H35958">
            <v>2110</v>
          </cell>
        </row>
        <row r="35959">
          <cell r="B35959">
            <v>658</v>
          </cell>
          <cell r="H35959">
            <v>2110</v>
          </cell>
        </row>
        <row r="35960">
          <cell r="B35960">
            <v>658</v>
          </cell>
          <cell r="H35960">
            <v>2110</v>
          </cell>
        </row>
        <row r="35961">
          <cell r="B35961">
            <v>658</v>
          </cell>
          <cell r="H35961">
            <v>2110</v>
          </cell>
        </row>
        <row r="35962">
          <cell r="B35962">
            <v>658</v>
          </cell>
          <cell r="H35962">
            <v>2110</v>
          </cell>
        </row>
        <row r="35963">
          <cell r="B35963">
            <v>658</v>
          </cell>
          <cell r="H35963">
            <v>2110</v>
          </cell>
        </row>
        <row r="35964">
          <cell r="B35964">
            <v>658</v>
          </cell>
          <cell r="H35964">
            <v>2110</v>
          </cell>
        </row>
        <row r="35965">
          <cell r="B35965">
            <v>658</v>
          </cell>
          <cell r="H35965">
            <v>2110</v>
          </cell>
        </row>
        <row r="35966">
          <cell r="B35966">
            <v>658</v>
          </cell>
          <cell r="H35966">
            <v>2110</v>
          </cell>
        </row>
        <row r="35967">
          <cell r="B35967">
            <v>658</v>
          </cell>
          <cell r="H35967">
            <v>2110</v>
          </cell>
        </row>
        <row r="35968">
          <cell r="B35968">
            <v>658</v>
          </cell>
          <cell r="H35968">
            <v>2110</v>
          </cell>
        </row>
        <row r="35969">
          <cell r="B35969">
            <v>658</v>
          </cell>
          <cell r="H35969">
            <v>2110</v>
          </cell>
        </row>
        <row r="35970">
          <cell r="B35970">
            <v>658</v>
          </cell>
          <cell r="H35970">
            <v>2110</v>
          </cell>
        </row>
        <row r="35971">
          <cell r="B35971">
            <v>658</v>
          </cell>
          <cell r="H35971">
            <v>2110</v>
          </cell>
        </row>
        <row r="35972">
          <cell r="B35972">
            <v>658</v>
          </cell>
          <cell r="H35972">
            <v>2110</v>
          </cell>
        </row>
        <row r="35973">
          <cell r="B35973">
            <v>658</v>
          </cell>
          <cell r="H35973">
            <v>2110</v>
          </cell>
        </row>
        <row r="35974">
          <cell r="B35974">
            <v>658</v>
          </cell>
          <cell r="H35974">
            <v>2110</v>
          </cell>
        </row>
        <row r="35975">
          <cell r="B35975">
            <v>658</v>
          </cell>
          <cell r="H35975">
            <v>2110</v>
          </cell>
        </row>
        <row r="35976">
          <cell r="B35976">
            <v>658</v>
          </cell>
          <cell r="H35976">
            <v>2110</v>
          </cell>
        </row>
        <row r="35977">
          <cell r="B35977">
            <v>659</v>
          </cell>
          <cell r="H35977">
            <v>1084</v>
          </cell>
        </row>
        <row r="35978">
          <cell r="B35978">
            <v>659</v>
          </cell>
          <cell r="H35978">
            <v>1084</v>
          </cell>
        </row>
        <row r="35979">
          <cell r="B35979">
            <v>659</v>
          </cell>
          <cell r="H35979">
            <v>1084</v>
          </cell>
        </row>
        <row r="35980">
          <cell r="B35980">
            <v>659</v>
          </cell>
          <cell r="H35980">
            <v>1084</v>
          </cell>
        </row>
        <row r="35981">
          <cell r="B35981">
            <v>659</v>
          </cell>
          <cell r="H35981">
            <v>1084</v>
          </cell>
        </row>
        <row r="35982">
          <cell r="B35982">
            <v>659</v>
          </cell>
          <cell r="H35982">
            <v>1084</v>
          </cell>
        </row>
        <row r="35983">
          <cell r="B35983">
            <v>659</v>
          </cell>
          <cell r="H35983">
            <v>1084</v>
          </cell>
        </row>
        <row r="35984">
          <cell r="B35984">
            <v>659</v>
          </cell>
          <cell r="H35984">
            <v>1084</v>
          </cell>
        </row>
        <row r="35985">
          <cell r="B35985">
            <v>659</v>
          </cell>
          <cell r="H35985">
            <v>1084</v>
          </cell>
        </row>
        <row r="35986">
          <cell r="B35986">
            <v>659</v>
          </cell>
          <cell r="H35986">
            <v>1084</v>
          </cell>
        </row>
        <row r="35987">
          <cell r="B35987">
            <v>659</v>
          </cell>
          <cell r="H35987">
            <v>1084</v>
          </cell>
        </row>
        <row r="35988">
          <cell r="B35988">
            <v>659</v>
          </cell>
          <cell r="H35988">
            <v>1084</v>
          </cell>
        </row>
        <row r="35989">
          <cell r="B35989">
            <v>659</v>
          </cell>
          <cell r="H35989">
            <v>1084</v>
          </cell>
        </row>
        <row r="35990">
          <cell r="B35990">
            <v>659</v>
          </cell>
          <cell r="H35990">
            <v>1629</v>
          </cell>
        </row>
        <row r="35991">
          <cell r="B35991">
            <v>659</v>
          </cell>
          <cell r="H35991">
            <v>1629</v>
          </cell>
        </row>
        <row r="35992">
          <cell r="B35992">
            <v>659</v>
          </cell>
          <cell r="H35992">
            <v>1629</v>
          </cell>
        </row>
        <row r="35993">
          <cell r="B35993">
            <v>659</v>
          </cell>
          <cell r="H35993">
            <v>1629</v>
          </cell>
        </row>
        <row r="35994">
          <cell r="B35994">
            <v>659</v>
          </cell>
          <cell r="H35994">
            <v>1629</v>
          </cell>
        </row>
        <row r="35995">
          <cell r="B35995">
            <v>659</v>
          </cell>
          <cell r="H35995">
            <v>1629</v>
          </cell>
        </row>
        <row r="35996">
          <cell r="B35996">
            <v>659</v>
          </cell>
          <cell r="H35996">
            <v>1629</v>
          </cell>
        </row>
        <row r="35997">
          <cell r="B35997">
            <v>659</v>
          </cell>
          <cell r="H35997">
            <v>1629</v>
          </cell>
        </row>
        <row r="35998">
          <cell r="B35998">
            <v>659</v>
          </cell>
          <cell r="H35998">
            <v>1629</v>
          </cell>
        </row>
        <row r="35999">
          <cell r="B35999">
            <v>659</v>
          </cell>
          <cell r="H35999">
            <v>1629</v>
          </cell>
        </row>
        <row r="36000">
          <cell r="B36000">
            <v>659</v>
          </cell>
          <cell r="H36000">
            <v>1629</v>
          </cell>
        </row>
        <row r="36001">
          <cell r="B36001">
            <v>659</v>
          </cell>
          <cell r="H36001">
            <v>1629</v>
          </cell>
        </row>
        <row r="36002">
          <cell r="B36002">
            <v>660</v>
          </cell>
          <cell r="H36002">
            <v>1085</v>
          </cell>
        </row>
        <row r="36003">
          <cell r="B36003">
            <v>660</v>
          </cell>
          <cell r="H36003">
            <v>1085</v>
          </cell>
        </row>
        <row r="36004">
          <cell r="B36004">
            <v>660</v>
          </cell>
          <cell r="H36004">
            <v>1085</v>
          </cell>
        </row>
        <row r="36005">
          <cell r="B36005">
            <v>660</v>
          </cell>
          <cell r="H36005">
            <v>1085</v>
          </cell>
        </row>
        <row r="36006">
          <cell r="B36006">
            <v>660</v>
          </cell>
          <cell r="H36006">
            <v>1085</v>
          </cell>
        </row>
        <row r="36007">
          <cell r="B36007">
            <v>660</v>
          </cell>
          <cell r="H36007">
            <v>1085</v>
          </cell>
        </row>
        <row r="36008">
          <cell r="B36008">
            <v>660</v>
          </cell>
          <cell r="H36008">
            <v>1085</v>
          </cell>
        </row>
        <row r="36009">
          <cell r="B36009">
            <v>660</v>
          </cell>
          <cell r="H36009">
            <v>1085</v>
          </cell>
        </row>
        <row r="36010">
          <cell r="B36010">
            <v>660</v>
          </cell>
          <cell r="H36010">
            <v>1085</v>
          </cell>
        </row>
        <row r="36011">
          <cell r="B36011">
            <v>660</v>
          </cell>
          <cell r="H36011">
            <v>1085</v>
          </cell>
        </row>
        <row r="36012">
          <cell r="B36012">
            <v>660</v>
          </cell>
          <cell r="H36012">
            <v>1085</v>
          </cell>
        </row>
        <row r="36013">
          <cell r="B36013">
            <v>660</v>
          </cell>
          <cell r="H36013">
            <v>1085</v>
          </cell>
        </row>
        <row r="36014">
          <cell r="B36014">
            <v>660</v>
          </cell>
          <cell r="H36014">
            <v>1085</v>
          </cell>
        </row>
        <row r="36015">
          <cell r="B36015">
            <v>660</v>
          </cell>
          <cell r="H36015">
            <v>1085</v>
          </cell>
        </row>
        <row r="36016">
          <cell r="B36016">
            <v>660</v>
          </cell>
          <cell r="H36016">
            <v>1085</v>
          </cell>
        </row>
        <row r="36017">
          <cell r="B36017">
            <v>660</v>
          </cell>
          <cell r="H36017">
            <v>1085</v>
          </cell>
        </row>
        <row r="36018">
          <cell r="B36018">
            <v>660</v>
          </cell>
          <cell r="H36018">
            <v>1085</v>
          </cell>
        </row>
        <row r="36019">
          <cell r="B36019">
            <v>660</v>
          </cell>
          <cell r="H36019">
            <v>1085</v>
          </cell>
        </row>
        <row r="36020">
          <cell r="B36020">
            <v>660</v>
          </cell>
          <cell r="H36020">
            <v>1085</v>
          </cell>
        </row>
        <row r="36021">
          <cell r="B36021">
            <v>660</v>
          </cell>
          <cell r="H36021">
            <v>1085</v>
          </cell>
        </row>
        <row r="36022">
          <cell r="B36022">
            <v>660</v>
          </cell>
          <cell r="H36022">
            <v>1085</v>
          </cell>
        </row>
        <row r="36023">
          <cell r="B36023">
            <v>661</v>
          </cell>
          <cell r="H36023">
            <v>1087</v>
          </cell>
        </row>
        <row r="36024">
          <cell r="B36024">
            <v>661</v>
          </cell>
          <cell r="H36024">
            <v>1087</v>
          </cell>
        </row>
        <row r="36025">
          <cell r="B36025">
            <v>661</v>
          </cell>
          <cell r="H36025">
            <v>1087</v>
          </cell>
        </row>
        <row r="36026">
          <cell r="B36026">
            <v>661</v>
          </cell>
          <cell r="H36026">
            <v>1087</v>
          </cell>
        </row>
        <row r="36027">
          <cell r="B36027">
            <v>661</v>
          </cell>
          <cell r="H36027">
            <v>1087</v>
          </cell>
        </row>
        <row r="36028">
          <cell r="B36028">
            <v>661</v>
          </cell>
          <cell r="H36028">
            <v>1087</v>
          </cell>
        </row>
        <row r="36029">
          <cell r="B36029">
            <v>661</v>
          </cell>
          <cell r="H36029">
            <v>1087</v>
          </cell>
        </row>
        <row r="36030">
          <cell r="B36030">
            <v>661</v>
          </cell>
          <cell r="H36030">
            <v>1087</v>
          </cell>
        </row>
        <row r="36031">
          <cell r="B36031">
            <v>661</v>
          </cell>
          <cell r="H36031">
            <v>1087</v>
          </cell>
        </row>
        <row r="36032">
          <cell r="B36032">
            <v>661</v>
          </cell>
          <cell r="H36032">
            <v>1087</v>
          </cell>
        </row>
        <row r="36033">
          <cell r="B36033">
            <v>661</v>
          </cell>
          <cell r="H36033" t="str">
            <v>44259661Jud</v>
          </cell>
        </row>
        <row r="36034">
          <cell r="B36034">
            <v>661</v>
          </cell>
          <cell r="H36034">
            <v>1087</v>
          </cell>
        </row>
        <row r="36035">
          <cell r="B36035">
            <v>661</v>
          </cell>
          <cell r="H36035">
            <v>1087</v>
          </cell>
        </row>
        <row r="36036">
          <cell r="B36036">
            <v>661</v>
          </cell>
          <cell r="H36036">
            <v>1087</v>
          </cell>
        </row>
        <row r="36037">
          <cell r="B36037">
            <v>661</v>
          </cell>
          <cell r="H36037">
            <v>1087</v>
          </cell>
        </row>
        <row r="36038">
          <cell r="B36038">
            <v>661</v>
          </cell>
          <cell r="H36038">
            <v>1087</v>
          </cell>
        </row>
        <row r="36039">
          <cell r="B36039">
            <v>661</v>
          </cell>
          <cell r="H36039">
            <v>1087</v>
          </cell>
        </row>
        <row r="36040">
          <cell r="B36040">
            <v>661</v>
          </cell>
          <cell r="H36040">
            <v>1087</v>
          </cell>
        </row>
        <row r="36041">
          <cell r="B36041">
            <v>661</v>
          </cell>
          <cell r="H36041">
            <v>1087</v>
          </cell>
        </row>
        <row r="36042">
          <cell r="B36042">
            <v>661</v>
          </cell>
          <cell r="H36042">
            <v>1087</v>
          </cell>
        </row>
        <row r="36043">
          <cell r="B36043">
            <v>661</v>
          </cell>
          <cell r="H36043">
            <v>1087</v>
          </cell>
        </row>
        <row r="36044">
          <cell r="B36044">
            <v>661</v>
          </cell>
          <cell r="H36044">
            <v>1087</v>
          </cell>
        </row>
        <row r="36045">
          <cell r="B36045">
            <v>661</v>
          </cell>
          <cell r="H36045">
            <v>1087</v>
          </cell>
        </row>
        <row r="36046">
          <cell r="B36046">
            <v>661</v>
          </cell>
          <cell r="H36046">
            <v>1087</v>
          </cell>
        </row>
        <row r="36047">
          <cell r="B36047">
            <v>661</v>
          </cell>
          <cell r="H36047">
            <v>1087</v>
          </cell>
        </row>
        <row r="36048">
          <cell r="B36048">
            <v>661</v>
          </cell>
          <cell r="H36048">
            <v>1087</v>
          </cell>
        </row>
        <row r="36049">
          <cell r="B36049">
            <v>661</v>
          </cell>
          <cell r="H36049">
            <v>1087</v>
          </cell>
        </row>
        <row r="36050">
          <cell r="B36050">
            <v>661</v>
          </cell>
          <cell r="H36050">
            <v>1087</v>
          </cell>
        </row>
        <row r="36051">
          <cell r="B36051">
            <v>661</v>
          </cell>
          <cell r="H36051">
            <v>1087</v>
          </cell>
        </row>
        <row r="36052">
          <cell r="B36052">
            <v>661</v>
          </cell>
          <cell r="H36052">
            <v>1087</v>
          </cell>
        </row>
        <row r="36053">
          <cell r="B36053">
            <v>661</v>
          </cell>
          <cell r="H36053">
            <v>1087</v>
          </cell>
        </row>
        <row r="36054">
          <cell r="B36054">
            <v>662</v>
          </cell>
          <cell r="H36054">
            <v>1083</v>
          </cell>
        </row>
        <row r="36055">
          <cell r="B36055">
            <v>662</v>
          </cell>
          <cell r="H36055">
            <v>1083</v>
          </cell>
        </row>
        <row r="36056">
          <cell r="B36056">
            <v>662</v>
          </cell>
          <cell r="H36056">
            <v>1083</v>
          </cell>
        </row>
        <row r="36057">
          <cell r="B36057">
            <v>662</v>
          </cell>
          <cell r="H36057">
            <v>1083</v>
          </cell>
        </row>
        <row r="36058">
          <cell r="B36058">
            <v>662</v>
          </cell>
          <cell r="H36058">
            <v>1083</v>
          </cell>
        </row>
        <row r="36059">
          <cell r="B36059">
            <v>662</v>
          </cell>
          <cell r="H36059">
            <v>1083</v>
          </cell>
        </row>
        <row r="36060">
          <cell r="B36060">
            <v>662</v>
          </cell>
          <cell r="H36060">
            <v>1083</v>
          </cell>
        </row>
        <row r="36061">
          <cell r="B36061">
            <v>662</v>
          </cell>
          <cell r="H36061">
            <v>1083</v>
          </cell>
        </row>
        <row r="36062">
          <cell r="B36062">
            <v>662</v>
          </cell>
          <cell r="H36062">
            <v>1083</v>
          </cell>
        </row>
        <row r="36063">
          <cell r="B36063">
            <v>662</v>
          </cell>
          <cell r="H36063">
            <v>1083</v>
          </cell>
        </row>
        <row r="36064">
          <cell r="B36064">
            <v>662</v>
          </cell>
          <cell r="H36064">
            <v>1083</v>
          </cell>
        </row>
        <row r="36065">
          <cell r="B36065">
            <v>662</v>
          </cell>
          <cell r="H36065">
            <v>1083</v>
          </cell>
        </row>
        <row r="36066">
          <cell r="B36066">
            <v>662</v>
          </cell>
          <cell r="H36066">
            <v>1083</v>
          </cell>
        </row>
        <row r="36067">
          <cell r="B36067">
            <v>662</v>
          </cell>
          <cell r="H36067">
            <v>1083</v>
          </cell>
        </row>
        <row r="36068">
          <cell r="B36068">
            <v>662</v>
          </cell>
          <cell r="H36068">
            <v>1083</v>
          </cell>
        </row>
        <row r="36069">
          <cell r="B36069">
            <v>662</v>
          </cell>
          <cell r="H36069">
            <v>1083</v>
          </cell>
        </row>
        <row r="36070">
          <cell r="B36070">
            <v>662</v>
          </cell>
          <cell r="H36070">
            <v>1083</v>
          </cell>
        </row>
        <row r="36071">
          <cell r="B36071">
            <v>662</v>
          </cell>
          <cell r="H36071">
            <v>1083</v>
          </cell>
        </row>
        <row r="36072">
          <cell r="B36072">
            <v>662</v>
          </cell>
          <cell r="H36072">
            <v>1083</v>
          </cell>
        </row>
        <row r="36073">
          <cell r="B36073">
            <v>662</v>
          </cell>
          <cell r="H36073">
            <v>1083</v>
          </cell>
        </row>
        <row r="36074">
          <cell r="B36074">
            <v>662</v>
          </cell>
          <cell r="H36074">
            <v>1083</v>
          </cell>
        </row>
        <row r="36075">
          <cell r="B36075">
            <v>662</v>
          </cell>
          <cell r="H36075">
            <v>1573</v>
          </cell>
        </row>
        <row r="36076">
          <cell r="B36076">
            <v>662</v>
          </cell>
          <cell r="H36076">
            <v>1573</v>
          </cell>
        </row>
        <row r="36077">
          <cell r="B36077">
            <v>662</v>
          </cell>
          <cell r="H36077">
            <v>1573</v>
          </cell>
        </row>
        <row r="36078">
          <cell r="B36078">
            <v>662</v>
          </cell>
          <cell r="H36078">
            <v>1573</v>
          </cell>
        </row>
        <row r="36079">
          <cell r="B36079">
            <v>662</v>
          </cell>
          <cell r="H36079">
            <v>1573</v>
          </cell>
        </row>
        <row r="36080">
          <cell r="B36080">
            <v>662</v>
          </cell>
          <cell r="H36080">
            <v>1573</v>
          </cell>
        </row>
        <row r="36081">
          <cell r="B36081">
            <v>662</v>
          </cell>
          <cell r="H36081">
            <v>1573</v>
          </cell>
        </row>
        <row r="36082">
          <cell r="B36082">
            <v>662</v>
          </cell>
          <cell r="H36082">
            <v>1573</v>
          </cell>
        </row>
        <row r="36083">
          <cell r="B36083">
            <v>662</v>
          </cell>
          <cell r="H36083">
            <v>1573</v>
          </cell>
        </row>
        <row r="36084">
          <cell r="B36084">
            <v>662</v>
          </cell>
          <cell r="H36084">
            <v>1573</v>
          </cell>
        </row>
        <row r="36085">
          <cell r="B36085">
            <v>662</v>
          </cell>
          <cell r="H36085">
            <v>1573</v>
          </cell>
        </row>
        <row r="36086">
          <cell r="B36086">
            <v>662</v>
          </cell>
          <cell r="H36086">
            <v>1573</v>
          </cell>
        </row>
        <row r="36087">
          <cell r="B36087">
            <v>662</v>
          </cell>
          <cell r="H36087">
            <v>1573</v>
          </cell>
        </row>
        <row r="36088">
          <cell r="B36088">
            <v>662</v>
          </cell>
          <cell r="H36088">
            <v>1573</v>
          </cell>
        </row>
        <row r="36089">
          <cell r="B36089">
            <v>662</v>
          </cell>
          <cell r="H36089">
            <v>1573</v>
          </cell>
        </row>
        <row r="36090">
          <cell r="B36090">
            <v>662</v>
          </cell>
          <cell r="H36090">
            <v>1573</v>
          </cell>
        </row>
        <row r="36091">
          <cell r="B36091">
            <v>662</v>
          </cell>
          <cell r="H36091">
            <v>1573</v>
          </cell>
        </row>
        <row r="36092">
          <cell r="B36092">
            <v>662</v>
          </cell>
          <cell r="H36092">
            <v>1573</v>
          </cell>
        </row>
        <row r="36093">
          <cell r="B36093">
            <v>662</v>
          </cell>
          <cell r="H36093">
            <v>1573</v>
          </cell>
        </row>
        <row r="36094">
          <cell r="B36094">
            <v>662</v>
          </cell>
          <cell r="H36094">
            <v>1573</v>
          </cell>
        </row>
        <row r="36095">
          <cell r="B36095">
            <v>662</v>
          </cell>
          <cell r="H36095">
            <v>1573</v>
          </cell>
        </row>
        <row r="36096">
          <cell r="B36096">
            <v>662</v>
          </cell>
          <cell r="H36096">
            <v>1573</v>
          </cell>
        </row>
        <row r="36097">
          <cell r="B36097">
            <v>662</v>
          </cell>
          <cell r="H36097">
            <v>1573</v>
          </cell>
        </row>
        <row r="36098">
          <cell r="B36098">
            <v>662</v>
          </cell>
          <cell r="H36098">
            <v>1573</v>
          </cell>
        </row>
        <row r="36099">
          <cell r="B36099">
            <v>662</v>
          </cell>
          <cell r="H36099">
            <v>1573</v>
          </cell>
        </row>
        <row r="36100">
          <cell r="B36100">
            <v>662</v>
          </cell>
          <cell r="H36100">
            <v>1573</v>
          </cell>
        </row>
        <row r="36101">
          <cell r="B36101">
            <v>662</v>
          </cell>
          <cell r="H36101">
            <v>1573</v>
          </cell>
        </row>
        <row r="36102">
          <cell r="B36102">
            <v>662</v>
          </cell>
          <cell r="H36102">
            <v>1573</v>
          </cell>
        </row>
        <row r="36103">
          <cell r="B36103">
            <v>662</v>
          </cell>
          <cell r="H36103">
            <v>1573</v>
          </cell>
        </row>
        <row r="36104">
          <cell r="B36104">
            <v>662</v>
          </cell>
          <cell r="H36104">
            <v>1573</v>
          </cell>
        </row>
        <row r="36105">
          <cell r="B36105">
            <v>662</v>
          </cell>
          <cell r="H36105">
            <v>1573</v>
          </cell>
        </row>
        <row r="36106">
          <cell r="B36106">
            <v>662</v>
          </cell>
          <cell r="H36106">
            <v>1573</v>
          </cell>
        </row>
        <row r="36107">
          <cell r="B36107">
            <v>662</v>
          </cell>
          <cell r="H36107">
            <v>1573</v>
          </cell>
        </row>
        <row r="36108">
          <cell r="B36108">
            <v>662</v>
          </cell>
          <cell r="H36108">
            <v>1573</v>
          </cell>
        </row>
        <row r="36109">
          <cell r="B36109">
            <v>662</v>
          </cell>
          <cell r="H36109">
            <v>1573</v>
          </cell>
        </row>
        <row r="36110">
          <cell r="B36110">
            <v>662</v>
          </cell>
          <cell r="H36110">
            <v>1573</v>
          </cell>
        </row>
        <row r="36111">
          <cell r="B36111">
            <v>662</v>
          </cell>
          <cell r="H36111">
            <v>1573</v>
          </cell>
        </row>
        <row r="36112">
          <cell r="B36112">
            <v>662</v>
          </cell>
          <cell r="H36112">
            <v>1573</v>
          </cell>
        </row>
        <row r="36113">
          <cell r="B36113">
            <v>662</v>
          </cell>
          <cell r="H36113">
            <v>1573</v>
          </cell>
        </row>
        <row r="36114">
          <cell r="B36114">
            <v>662</v>
          </cell>
          <cell r="H36114">
            <v>1573</v>
          </cell>
        </row>
        <row r="36115">
          <cell r="B36115">
            <v>662</v>
          </cell>
          <cell r="H36115">
            <v>8066</v>
          </cell>
        </row>
        <row r="36116">
          <cell r="B36116">
            <v>662</v>
          </cell>
          <cell r="H36116">
            <v>8066</v>
          </cell>
        </row>
        <row r="36117">
          <cell r="B36117">
            <v>662</v>
          </cell>
          <cell r="H36117">
            <v>8066</v>
          </cell>
        </row>
        <row r="36118">
          <cell r="B36118">
            <v>662</v>
          </cell>
          <cell r="H36118">
            <v>8066</v>
          </cell>
        </row>
        <row r="36119">
          <cell r="B36119">
            <v>662</v>
          </cell>
          <cell r="H36119">
            <v>8066</v>
          </cell>
        </row>
        <row r="36120">
          <cell r="B36120">
            <v>662</v>
          </cell>
          <cell r="H36120">
            <v>8066</v>
          </cell>
        </row>
        <row r="36121">
          <cell r="B36121">
            <v>662</v>
          </cell>
          <cell r="H36121">
            <v>8066</v>
          </cell>
        </row>
        <row r="36122">
          <cell r="B36122">
            <v>662</v>
          </cell>
          <cell r="H36122">
            <v>8066</v>
          </cell>
        </row>
        <row r="36123">
          <cell r="B36123">
            <v>662</v>
          </cell>
          <cell r="H36123">
            <v>8066</v>
          </cell>
        </row>
        <row r="36124">
          <cell r="B36124">
            <v>662</v>
          </cell>
          <cell r="H36124">
            <v>8066</v>
          </cell>
        </row>
        <row r="36125">
          <cell r="B36125">
            <v>662</v>
          </cell>
          <cell r="H36125">
            <v>8066</v>
          </cell>
        </row>
        <row r="36126">
          <cell r="B36126">
            <v>662</v>
          </cell>
          <cell r="H36126">
            <v>8066</v>
          </cell>
        </row>
        <row r="36127">
          <cell r="B36127">
            <v>662</v>
          </cell>
          <cell r="H36127">
            <v>8066</v>
          </cell>
        </row>
        <row r="36128">
          <cell r="B36128">
            <v>662</v>
          </cell>
          <cell r="H36128">
            <v>8066</v>
          </cell>
        </row>
        <row r="36129">
          <cell r="B36129">
            <v>662</v>
          </cell>
          <cell r="H36129">
            <v>8066</v>
          </cell>
        </row>
        <row r="36130">
          <cell r="B36130">
            <v>662</v>
          </cell>
          <cell r="H36130">
            <v>8066</v>
          </cell>
        </row>
        <row r="36131">
          <cell r="B36131">
            <v>662</v>
          </cell>
          <cell r="H36131">
            <v>8066</v>
          </cell>
        </row>
        <row r="36132">
          <cell r="B36132">
            <v>662</v>
          </cell>
          <cell r="H36132">
            <v>8066</v>
          </cell>
        </row>
        <row r="36133">
          <cell r="B36133">
            <v>662</v>
          </cell>
          <cell r="H36133">
            <v>8066</v>
          </cell>
        </row>
        <row r="36134">
          <cell r="B36134">
            <v>662</v>
          </cell>
          <cell r="H36134">
            <v>8066</v>
          </cell>
        </row>
        <row r="36135">
          <cell r="B36135">
            <v>662</v>
          </cell>
          <cell r="H36135">
            <v>8066</v>
          </cell>
        </row>
        <row r="36136">
          <cell r="B36136">
            <v>662</v>
          </cell>
          <cell r="H36136">
            <v>8066</v>
          </cell>
        </row>
        <row r="36137">
          <cell r="B36137">
            <v>662</v>
          </cell>
          <cell r="H36137">
            <v>8066</v>
          </cell>
        </row>
        <row r="36138">
          <cell r="B36138">
            <v>662</v>
          </cell>
          <cell r="H36138">
            <v>8066</v>
          </cell>
        </row>
        <row r="36139">
          <cell r="B36139">
            <v>662</v>
          </cell>
          <cell r="H36139">
            <v>8066</v>
          </cell>
        </row>
        <row r="36140">
          <cell r="B36140">
            <v>662</v>
          </cell>
          <cell r="H36140">
            <v>8490</v>
          </cell>
        </row>
        <row r="36141">
          <cell r="B36141">
            <v>662</v>
          </cell>
          <cell r="H36141">
            <v>8490</v>
          </cell>
        </row>
        <row r="36142">
          <cell r="B36142">
            <v>662</v>
          </cell>
          <cell r="H36142">
            <v>8490</v>
          </cell>
        </row>
        <row r="36143">
          <cell r="B36143">
            <v>662</v>
          </cell>
          <cell r="H36143">
            <v>8490</v>
          </cell>
        </row>
        <row r="36144">
          <cell r="B36144">
            <v>662</v>
          </cell>
          <cell r="H36144">
            <v>8490</v>
          </cell>
        </row>
        <row r="36145">
          <cell r="B36145">
            <v>662</v>
          </cell>
          <cell r="H36145">
            <v>8490</v>
          </cell>
        </row>
        <row r="36146">
          <cell r="B36146">
            <v>662</v>
          </cell>
          <cell r="H36146">
            <v>8490</v>
          </cell>
        </row>
        <row r="36147">
          <cell r="B36147">
            <v>662</v>
          </cell>
          <cell r="H36147">
            <v>8490</v>
          </cell>
        </row>
        <row r="36148">
          <cell r="B36148">
            <v>662</v>
          </cell>
          <cell r="H36148">
            <v>8490</v>
          </cell>
        </row>
        <row r="36149">
          <cell r="B36149">
            <v>662</v>
          </cell>
          <cell r="H36149">
            <v>8490</v>
          </cell>
        </row>
        <row r="36150">
          <cell r="B36150">
            <v>662</v>
          </cell>
          <cell r="H36150">
            <v>8490</v>
          </cell>
        </row>
        <row r="36151">
          <cell r="B36151">
            <v>662</v>
          </cell>
          <cell r="H36151">
            <v>8490</v>
          </cell>
        </row>
        <row r="36152">
          <cell r="B36152">
            <v>662</v>
          </cell>
          <cell r="H36152">
            <v>8490</v>
          </cell>
        </row>
        <row r="36153">
          <cell r="B36153">
            <v>662</v>
          </cell>
          <cell r="H36153">
            <v>8490</v>
          </cell>
        </row>
        <row r="36154">
          <cell r="B36154">
            <v>662</v>
          </cell>
          <cell r="H36154">
            <v>8490</v>
          </cell>
        </row>
        <row r="36155">
          <cell r="B36155">
            <v>662</v>
          </cell>
          <cell r="H36155">
            <v>8490</v>
          </cell>
        </row>
        <row r="36156">
          <cell r="B36156">
            <v>662</v>
          </cell>
          <cell r="H36156">
            <v>8490</v>
          </cell>
        </row>
        <row r="36157">
          <cell r="B36157">
            <v>662</v>
          </cell>
          <cell r="H36157">
            <v>8490</v>
          </cell>
        </row>
        <row r="36158">
          <cell r="B36158">
            <v>662</v>
          </cell>
          <cell r="H36158">
            <v>8490</v>
          </cell>
        </row>
        <row r="36159">
          <cell r="B36159">
            <v>662</v>
          </cell>
          <cell r="H36159">
            <v>8490</v>
          </cell>
        </row>
        <row r="36160">
          <cell r="B36160">
            <v>662</v>
          </cell>
          <cell r="H36160">
            <v>8490</v>
          </cell>
        </row>
        <row r="36161">
          <cell r="B36161">
            <v>662</v>
          </cell>
          <cell r="H36161">
            <v>8490</v>
          </cell>
        </row>
        <row r="36162">
          <cell r="B36162">
            <v>662</v>
          </cell>
          <cell r="H36162">
            <v>8490</v>
          </cell>
        </row>
        <row r="36163">
          <cell r="B36163">
            <v>662</v>
          </cell>
          <cell r="H36163">
            <v>8490</v>
          </cell>
        </row>
        <row r="36164">
          <cell r="B36164">
            <v>662</v>
          </cell>
          <cell r="H36164">
            <v>8490</v>
          </cell>
        </row>
        <row r="36165">
          <cell r="B36165">
            <v>663</v>
          </cell>
          <cell r="H36165">
            <v>1094</v>
          </cell>
        </row>
        <row r="36166">
          <cell r="B36166">
            <v>663</v>
          </cell>
          <cell r="H36166">
            <v>1094</v>
          </cell>
        </row>
        <row r="36167">
          <cell r="B36167">
            <v>663</v>
          </cell>
          <cell r="H36167">
            <v>1094</v>
          </cell>
        </row>
        <row r="36168">
          <cell r="B36168">
            <v>663</v>
          </cell>
          <cell r="H36168">
            <v>1094</v>
          </cell>
        </row>
        <row r="36169">
          <cell r="B36169">
            <v>663</v>
          </cell>
          <cell r="H36169">
            <v>1094</v>
          </cell>
        </row>
        <row r="36170">
          <cell r="B36170">
            <v>663</v>
          </cell>
          <cell r="H36170">
            <v>1094</v>
          </cell>
        </row>
        <row r="36171">
          <cell r="B36171">
            <v>663</v>
          </cell>
          <cell r="H36171">
            <v>1094</v>
          </cell>
        </row>
        <row r="36172">
          <cell r="B36172">
            <v>663</v>
          </cell>
          <cell r="H36172">
            <v>1094</v>
          </cell>
        </row>
        <row r="36173">
          <cell r="B36173">
            <v>663</v>
          </cell>
          <cell r="H36173">
            <v>1094</v>
          </cell>
        </row>
        <row r="36174">
          <cell r="B36174">
            <v>663</v>
          </cell>
          <cell r="H36174">
            <v>1094</v>
          </cell>
        </row>
        <row r="36175">
          <cell r="B36175">
            <v>664</v>
          </cell>
          <cell r="H36175">
            <v>1095</v>
          </cell>
        </row>
        <row r="36176">
          <cell r="B36176">
            <v>664</v>
          </cell>
          <cell r="H36176">
            <v>1095</v>
          </cell>
        </row>
        <row r="36177">
          <cell r="B36177">
            <v>664</v>
          </cell>
          <cell r="H36177">
            <v>1095</v>
          </cell>
        </row>
        <row r="36178">
          <cell r="B36178">
            <v>664</v>
          </cell>
          <cell r="H36178">
            <v>1095</v>
          </cell>
        </row>
        <row r="36179">
          <cell r="B36179">
            <v>664</v>
          </cell>
          <cell r="H36179">
            <v>1095</v>
          </cell>
        </row>
        <row r="36180">
          <cell r="B36180">
            <v>664</v>
          </cell>
          <cell r="H36180">
            <v>1095</v>
          </cell>
        </row>
        <row r="36181">
          <cell r="B36181">
            <v>664</v>
          </cell>
          <cell r="H36181">
            <v>1095</v>
          </cell>
        </row>
        <row r="36182">
          <cell r="B36182">
            <v>664</v>
          </cell>
          <cell r="H36182">
            <v>1095</v>
          </cell>
        </row>
        <row r="36183">
          <cell r="B36183">
            <v>664</v>
          </cell>
          <cell r="H36183">
            <v>1095</v>
          </cell>
        </row>
        <row r="36184">
          <cell r="B36184">
            <v>664</v>
          </cell>
          <cell r="H36184">
            <v>1095</v>
          </cell>
        </row>
        <row r="36185">
          <cell r="B36185">
            <v>664</v>
          </cell>
          <cell r="H36185">
            <v>1095</v>
          </cell>
        </row>
        <row r="36186">
          <cell r="B36186">
            <v>664</v>
          </cell>
          <cell r="H36186">
            <v>1095</v>
          </cell>
        </row>
        <row r="36187">
          <cell r="B36187">
            <v>664</v>
          </cell>
          <cell r="H36187">
            <v>1095</v>
          </cell>
        </row>
        <row r="36188">
          <cell r="B36188">
            <v>664</v>
          </cell>
          <cell r="H36188">
            <v>1095</v>
          </cell>
        </row>
        <row r="36189">
          <cell r="B36189">
            <v>664</v>
          </cell>
          <cell r="H36189">
            <v>1095</v>
          </cell>
        </row>
        <row r="36190">
          <cell r="B36190">
            <v>664</v>
          </cell>
          <cell r="H36190">
            <v>1095</v>
          </cell>
        </row>
        <row r="36191">
          <cell r="B36191">
            <v>664</v>
          </cell>
          <cell r="H36191">
            <v>1095</v>
          </cell>
        </row>
        <row r="36192">
          <cell r="B36192">
            <v>665</v>
          </cell>
          <cell r="H36192">
            <v>1097</v>
          </cell>
        </row>
        <row r="36193">
          <cell r="B36193">
            <v>665</v>
          </cell>
          <cell r="H36193">
            <v>1097</v>
          </cell>
        </row>
        <row r="36194">
          <cell r="B36194">
            <v>665</v>
          </cell>
          <cell r="H36194">
            <v>1097</v>
          </cell>
        </row>
        <row r="36195">
          <cell r="B36195">
            <v>665</v>
          </cell>
          <cell r="H36195">
            <v>1097</v>
          </cell>
        </row>
        <row r="36196">
          <cell r="B36196">
            <v>665</v>
          </cell>
          <cell r="H36196">
            <v>1097</v>
          </cell>
        </row>
        <row r="36197">
          <cell r="B36197">
            <v>665</v>
          </cell>
          <cell r="H36197">
            <v>1097</v>
          </cell>
        </row>
        <row r="36198">
          <cell r="B36198">
            <v>665</v>
          </cell>
          <cell r="H36198">
            <v>1097</v>
          </cell>
        </row>
        <row r="36199">
          <cell r="B36199">
            <v>665</v>
          </cell>
          <cell r="H36199">
            <v>1097</v>
          </cell>
        </row>
        <row r="36200">
          <cell r="B36200">
            <v>665</v>
          </cell>
          <cell r="H36200">
            <v>1097</v>
          </cell>
        </row>
        <row r="36201">
          <cell r="B36201">
            <v>665</v>
          </cell>
          <cell r="H36201">
            <v>1097</v>
          </cell>
        </row>
        <row r="36202">
          <cell r="B36202">
            <v>665</v>
          </cell>
          <cell r="H36202">
            <v>1097</v>
          </cell>
        </row>
        <row r="36203">
          <cell r="B36203">
            <v>665</v>
          </cell>
          <cell r="H36203">
            <v>1097</v>
          </cell>
        </row>
        <row r="36204">
          <cell r="B36204">
            <v>665</v>
          </cell>
          <cell r="H36204">
            <v>1097</v>
          </cell>
        </row>
        <row r="36205">
          <cell r="B36205">
            <v>665</v>
          </cell>
          <cell r="H36205">
            <v>1097</v>
          </cell>
        </row>
        <row r="36206">
          <cell r="B36206">
            <v>665</v>
          </cell>
          <cell r="H36206">
            <v>1097</v>
          </cell>
        </row>
        <row r="36207">
          <cell r="B36207">
            <v>665</v>
          </cell>
          <cell r="H36207">
            <v>1097</v>
          </cell>
        </row>
        <row r="36208">
          <cell r="B36208">
            <v>665</v>
          </cell>
          <cell r="H36208">
            <v>1097</v>
          </cell>
        </row>
        <row r="36209">
          <cell r="B36209">
            <v>665</v>
          </cell>
          <cell r="H36209">
            <v>1097</v>
          </cell>
        </row>
        <row r="36210">
          <cell r="B36210">
            <v>665</v>
          </cell>
          <cell r="H36210">
            <v>1424</v>
          </cell>
        </row>
        <row r="36211">
          <cell r="B36211">
            <v>665</v>
          </cell>
          <cell r="H36211">
            <v>1424</v>
          </cell>
        </row>
        <row r="36212">
          <cell r="B36212">
            <v>665</v>
          </cell>
          <cell r="H36212">
            <v>1424</v>
          </cell>
        </row>
        <row r="36213">
          <cell r="B36213">
            <v>665</v>
          </cell>
          <cell r="H36213">
            <v>1424</v>
          </cell>
        </row>
        <row r="36214">
          <cell r="B36214">
            <v>665</v>
          </cell>
          <cell r="H36214">
            <v>1424</v>
          </cell>
        </row>
        <row r="36215">
          <cell r="B36215">
            <v>665</v>
          </cell>
          <cell r="H36215">
            <v>1424</v>
          </cell>
        </row>
        <row r="36216">
          <cell r="B36216">
            <v>665</v>
          </cell>
          <cell r="H36216">
            <v>1424</v>
          </cell>
        </row>
        <row r="36217">
          <cell r="B36217">
            <v>665</v>
          </cell>
          <cell r="H36217">
            <v>1424</v>
          </cell>
        </row>
        <row r="36218">
          <cell r="B36218">
            <v>665</v>
          </cell>
          <cell r="H36218">
            <v>1424</v>
          </cell>
        </row>
        <row r="36219">
          <cell r="B36219">
            <v>665</v>
          </cell>
          <cell r="H36219">
            <v>1424</v>
          </cell>
        </row>
        <row r="36220">
          <cell r="B36220">
            <v>665</v>
          </cell>
          <cell r="H36220">
            <v>1424</v>
          </cell>
        </row>
        <row r="36221">
          <cell r="B36221">
            <v>665</v>
          </cell>
          <cell r="H36221">
            <v>1424</v>
          </cell>
        </row>
        <row r="36222">
          <cell r="B36222">
            <v>665</v>
          </cell>
          <cell r="H36222">
            <v>1424</v>
          </cell>
        </row>
        <row r="36223">
          <cell r="B36223">
            <v>665</v>
          </cell>
          <cell r="H36223">
            <v>1424</v>
          </cell>
        </row>
        <row r="36224">
          <cell r="B36224">
            <v>665</v>
          </cell>
          <cell r="H36224">
            <v>1424</v>
          </cell>
        </row>
        <row r="36225">
          <cell r="B36225">
            <v>665</v>
          </cell>
          <cell r="H36225">
            <v>1424</v>
          </cell>
        </row>
        <row r="36226">
          <cell r="B36226">
            <v>665</v>
          </cell>
          <cell r="H36226">
            <v>1424</v>
          </cell>
        </row>
        <row r="36227">
          <cell r="B36227">
            <v>665</v>
          </cell>
          <cell r="H36227">
            <v>1424</v>
          </cell>
        </row>
        <row r="36228">
          <cell r="B36228">
            <v>665</v>
          </cell>
          <cell r="H36228">
            <v>1424</v>
          </cell>
        </row>
        <row r="36229">
          <cell r="B36229">
            <v>665</v>
          </cell>
          <cell r="H36229">
            <v>1424</v>
          </cell>
        </row>
        <row r="36230">
          <cell r="B36230">
            <v>665</v>
          </cell>
          <cell r="H36230">
            <v>1424</v>
          </cell>
        </row>
        <row r="36231">
          <cell r="B36231">
            <v>665</v>
          </cell>
          <cell r="H36231">
            <v>2084</v>
          </cell>
        </row>
        <row r="36232">
          <cell r="B36232">
            <v>665</v>
          </cell>
          <cell r="H36232">
            <v>2084</v>
          </cell>
        </row>
        <row r="36233">
          <cell r="B36233">
            <v>665</v>
          </cell>
          <cell r="H36233">
            <v>2084</v>
          </cell>
        </row>
        <row r="36234">
          <cell r="B36234">
            <v>665</v>
          </cell>
          <cell r="H36234">
            <v>2084</v>
          </cell>
        </row>
        <row r="36235">
          <cell r="B36235">
            <v>665</v>
          </cell>
          <cell r="H36235">
            <v>2084</v>
          </cell>
        </row>
        <row r="36236">
          <cell r="B36236">
            <v>665</v>
          </cell>
          <cell r="H36236">
            <v>2084</v>
          </cell>
        </row>
        <row r="36237">
          <cell r="B36237">
            <v>665</v>
          </cell>
          <cell r="H36237">
            <v>2084</v>
          </cell>
        </row>
        <row r="36238">
          <cell r="B36238">
            <v>666</v>
          </cell>
          <cell r="H36238">
            <v>1099</v>
          </cell>
        </row>
        <row r="36239">
          <cell r="B36239">
            <v>666</v>
          </cell>
          <cell r="H36239">
            <v>1099</v>
          </cell>
        </row>
        <row r="36240">
          <cell r="B36240">
            <v>667</v>
          </cell>
          <cell r="H36240">
            <v>1100</v>
          </cell>
        </row>
        <row r="36241">
          <cell r="B36241">
            <v>667</v>
          </cell>
          <cell r="H36241">
            <v>1100</v>
          </cell>
        </row>
        <row r="36242">
          <cell r="B36242">
            <v>667</v>
          </cell>
          <cell r="H36242">
            <v>1100</v>
          </cell>
        </row>
        <row r="36243">
          <cell r="B36243">
            <v>667</v>
          </cell>
          <cell r="H36243">
            <v>1100</v>
          </cell>
        </row>
        <row r="36244">
          <cell r="B36244">
            <v>667</v>
          </cell>
          <cell r="H36244">
            <v>1100</v>
          </cell>
        </row>
        <row r="36245">
          <cell r="B36245">
            <v>667</v>
          </cell>
          <cell r="H36245">
            <v>1100</v>
          </cell>
        </row>
        <row r="36246">
          <cell r="B36246">
            <v>667</v>
          </cell>
          <cell r="H36246">
            <v>1100</v>
          </cell>
        </row>
        <row r="36247">
          <cell r="B36247">
            <v>667</v>
          </cell>
          <cell r="H36247">
            <v>1100</v>
          </cell>
        </row>
        <row r="36248">
          <cell r="B36248">
            <v>667</v>
          </cell>
          <cell r="H36248">
            <v>1100</v>
          </cell>
        </row>
        <row r="36249">
          <cell r="B36249">
            <v>667</v>
          </cell>
          <cell r="H36249">
            <v>1100</v>
          </cell>
        </row>
        <row r="36250">
          <cell r="B36250">
            <v>667</v>
          </cell>
          <cell r="H36250">
            <v>1100</v>
          </cell>
        </row>
        <row r="36251">
          <cell r="B36251">
            <v>667</v>
          </cell>
          <cell r="H36251">
            <v>1100</v>
          </cell>
        </row>
        <row r="36252">
          <cell r="B36252">
            <v>667</v>
          </cell>
          <cell r="H36252">
            <v>1100</v>
          </cell>
        </row>
        <row r="36253">
          <cell r="B36253">
            <v>667</v>
          </cell>
          <cell r="H36253">
            <v>1350</v>
          </cell>
        </row>
        <row r="36254">
          <cell r="B36254">
            <v>667</v>
          </cell>
          <cell r="H36254">
            <v>1350</v>
          </cell>
        </row>
        <row r="36255">
          <cell r="B36255">
            <v>667</v>
          </cell>
          <cell r="H36255">
            <v>1350</v>
          </cell>
        </row>
        <row r="36256">
          <cell r="B36256">
            <v>667</v>
          </cell>
          <cell r="H36256">
            <v>1350</v>
          </cell>
        </row>
        <row r="36257">
          <cell r="B36257">
            <v>667</v>
          </cell>
          <cell r="H36257">
            <v>1350</v>
          </cell>
        </row>
        <row r="36258">
          <cell r="B36258">
            <v>667</v>
          </cell>
          <cell r="H36258">
            <v>1350</v>
          </cell>
        </row>
        <row r="36259">
          <cell r="B36259">
            <v>667</v>
          </cell>
          <cell r="H36259">
            <v>1350</v>
          </cell>
        </row>
        <row r="36260">
          <cell r="B36260">
            <v>667</v>
          </cell>
          <cell r="H36260">
            <v>1350</v>
          </cell>
        </row>
        <row r="36261">
          <cell r="B36261">
            <v>667</v>
          </cell>
          <cell r="H36261">
            <v>1350</v>
          </cell>
        </row>
        <row r="36262">
          <cell r="B36262">
            <v>667</v>
          </cell>
          <cell r="H36262">
            <v>1350</v>
          </cell>
        </row>
        <row r="36263">
          <cell r="B36263">
            <v>667</v>
          </cell>
          <cell r="H36263">
            <v>1350</v>
          </cell>
        </row>
        <row r="36264">
          <cell r="B36264">
            <v>667</v>
          </cell>
          <cell r="H36264">
            <v>1350</v>
          </cell>
        </row>
        <row r="36265">
          <cell r="B36265">
            <v>667</v>
          </cell>
          <cell r="H36265">
            <v>1350</v>
          </cell>
        </row>
        <row r="36266">
          <cell r="B36266">
            <v>667</v>
          </cell>
          <cell r="H36266">
            <v>1350</v>
          </cell>
        </row>
        <row r="36267">
          <cell r="B36267">
            <v>667</v>
          </cell>
          <cell r="H36267">
            <v>1350</v>
          </cell>
        </row>
        <row r="36268">
          <cell r="B36268">
            <v>667</v>
          </cell>
          <cell r="H36268">
            <v>1350</v>
          </cell>
        </row>
        <row r="36269">
          <cell r="B36269">
            <v>667</v>
          </cell>
          <cell r="H36269">
            <v>1350</v>
          </cell>
        </row>
        <row r="36270">
          <cell r="B36270">
            <v>667</v>
          </cell>
          <cell r="H36270">
            <v>1350</v>
          </cell>
        </row>
        <row r="36271">
          <cell r="B36271">
            <v>668</v>
          </cell>
          <cell r="H36271">
            <v>1101</v>
          </cell>
        </row>
        <row r="36272">
          <cell r="B36272">
            <v>668</v>
          </cell>
          <cell r="H36272">
            <v>1101</v>
          </cell>
        </row>
        <row r="36273">
          <cell r="B36273">
            <v>668</v>
          </cell>
          <cell r="H36273">
            <v>1101</v>
          </cell>
        </row>
        <row r="36274">
          <cell r="B36274">
            <v>668</v>
          </cell>
          <cell r="H36274">
            <v>1101</v>
          </cell>
        </row>
        <row r="36275">
          <cell r="B36275">
            <v>668</v>
          </cell>
          <cell r="H36275">
            <v>1101</v>
          </cell>
        </row>
        <row r="36276">
          <cell r="B36276">
            <v>668</v>
          </cell>
          <cell r="H36276">
            <v>1101</v>
          </cell>
        </row>
        <row r="36277">
          <cell r="B36277">
            <v>668</v>
          </cell>
          <cell r="H36277">
            <v>1101</v>
          </cell>
        </row>
        <row r="36278">
          <cell r="B36278">
            <v>668</v>
          </cell>
          <cell r="H36278">
            <v>1101</v>
          </cell>
        </row>
        <row r="36279">
          <cell r="B36279">
            <v>668</v>
          </cell>
          <cell r="H36279">
            <v>1101</v>
          </cell>
        </row>
        <row r="36280">
          <cell r="B36280">
            <v>668</v>
          </cell>
          <cell r="H36280">
            <v>1101</v>
          </cell>
        </row>
        <row r="36281">
          <cell r="B36281">
            <v>668</v>
          </cell>
          <cell r="H36281">
            <v>1101</v>
          </cell>
        </row>
        <row r="36282">
          <cell r="B36282">
            <v>668</v>
          </cell>
          <cell r="H36282">
            <v>1101</v>
          </cell>
        </row>
        <row r="36283">
          <cell r="B36283">
            <v>668</v>
          </cell>
          <cell r="H36283">
            <v>1101</v>
          </cell>
        </row>
        <row r="36284">
          <cell r="B36284">
            <v>668</v>
          </cell>
          <cell r="H36284">
            <v>1101</v>
          </cell>
        </row>
        <row r="36285">
          <cell r="B36285">
            <v>668</v>
          </cell>
          <cell r="H36285">
            <v>1101</v>
          </cell>
        </row>
        <row r="36286">
          <cell r="B36286">
            <v>668</v>
          </cell>
          <cell r="H36286">
            <v>1101</v>
          </cell>
        </row>
        <row r="36287">
          <cell r="B36287">
            <v>668</v>
          </cell>
          <cell r="H36287">
            <v>1101</v>
          </cell>
        </row>
        <row r="36288">
          <cell r="B36288">
            <v>668</v>
          </cell>
          <cell r="H36288">
            <v>1101</v>
          </cell>
        </row>
        <row r="36289">
          <cell r="B36289">
            <v>668</v>
          </cell>
          <cell r="H36289">
            <v>1101</v>
          </cell>
        </row>
        <row r="36290">
          <cell r="B36290">
            <v>668</v>
          </cell>
          <cell r="H36290">
            <v>1101</v>
          </cell>
        </row>
        <row r="36291">
          <cell r="B36291">
            <v>668</v>
          </cell>
          <cell r="H36291">
            <v>1101</v>
          </cell>
        </row>
        <row r="36292">
          <cell r="B36292">
            <v>668</v>
          </cell>
          <cell r="H36292">
            <v>1101</v>
          </cell>
        </row>
        <row r="36293">
          <cell r="B36293">
            <v>668</v>
          </cell>
          <cell r="H36293">
            <v>1101</v>
          </cell>
        </row>
        <row r="36294">
          <cell r="B36294">
            <v>668</v>
          </cell>
          <cell r="H36294">
            <v>1101</v>
          </cell>
        </row>
        <row r="36295">
          <cell r="B36295">
            <v>668</v>
          </cell>
          <cell r="H36295">
            <v>1101</v>
          </cell>
        </row>
        <row r="36296">
          <cell r="B36296">
            <v>668</v>
          </cell>
          <cell r="H36296">
            <v>1101</v>
          </cell>
        </row>
        <row r="36297">
          <cell r="B36297">
            <v>668</v>
          </cell>
          <cell r="H36297">
            <v>1101</v>
          </cell>
        </row>
        <row r="36298">
          <cell r="B36298">
            <v>668</v>
          </cell>
          <cell r="H36298">
            <v>1101</v>
          </cell>
        </row>
        <row r="36299">
          <cell r="B36299">
            <v>668</v>
          </cell>
          <cell r="H36299">
            <v>1101</v>
          </cell>
        </row>
        <row r="36300">
          <cell r="B36300">
            <v>668</v>
          </cell>
          <cell r="H36300">
            <v>1101</v>
          </cell>
        </row>
        <row r="36301">
          <cell r="B36301">
            <v>668</v>
          </cell>
          <cell r="H36301">
            <v>1101</v>
          </cell>
        </row>
        <row r="36302">
          <cell r="B36302">
            <v>668</v>
          </cell>
          <cell r="H36302">
            <v>1101</v>
          </cell>
        </row>
        <row r="36303">
          <cell r="B36303">
            <v>668</v>
          </cell>
          <cell r="H36303">
            <v>1101</v>
          </cell>
        </row>
        <row r="36304">
          <cell r="B36304">
            <v>668</v>
          </cell>
          <cell r="H36304">
            <v>1101</v>
          </cell>
        </row>
        <row r="36305">
          <cell r="B36305">
            <v>668</v>
          </cell>
          <cell r="H36305">
            <v>1101</v>
          </cell>
        </row>
        <row r="36306">
          <cell r="B36306">
            <v>668</v>
          </cell>
          <cell r="H36306">
            <v>1101</v>
          </cell>
        </row>
        <row r="36307">
          <cell r="B36307">
            <v>668</v>
          </cell>
          <cell r="H36307">
            <v>1101</v>
          </cell>
        </row>
        <row r="36308">
          <cell r="B36308">
            <v>668</v>
          </cell>
          <cell r="H36308">
            <v>1101</v>
          </cell>
        </row>
        <row r="36309">
          <cell r="B36309">
            <v>668</v>
          </cell>
          <cell r="H36309">
            <v>1101</v>
          </cell>
        </row>
        <row r="36310">
          <cell r="B36310">
            <v>668</v>
          </cell>
          <cell r="H36310">
            <v>1101</v>
          </cell>
        </row>
        <row r="36311">
          <cell r="B36311">
            <v>668</v>
          </cell>
          <cell r="H36311">
            <v>1101</v>
          </cell>
        </row>
        <row r="36312">
          <cell r="B36312">
            <v>668</v>
          </cell>
          <cell r="H36312">
            <v>1101</v>
          </cell>
        </row>
        <row r="36313">
          <cell r="B36313">
            <v>668</v>
          </cell>
          <cell r="H36313">
            <v>1101</v>
          </cell>
        </row>
        <row r="36314">
          <cell r="B36314">
            <v>668</v>
          </cell>
          <cell r="H36314">
            <v>1101</v>
          </cell>
        </row>
        <row r="36315">
          <cell r="B36315">
            <v>668</v>
          </cell>
          <cell r="H36315">
            <v>1101</v>
          </cell>
        </row>
        <row r="36316">
          <cell r="B36316">
            <v>668</v>
          </cell>
          <cell r="H36316">
            <v>1101</v>
          </cell>
        </row>
        <row r="36317">
          <cell r="B36317">
            <v>668</v>
          </cell>
          <cell r="H36317">
            <v>1101</v>
          </cell>
        </row>
        <row r="36318">
          <cell r="B36318">
            <v>668</v>
          </cell>
          <cell r="H36318">
            <v>1101</v>
          </cell>
        </row>
        <row r="36319">
          <cell r="B36319">
            <v>668</v>
          </cell>
          <cell r="H36319">
            <v>1101</v>
          </cell>
        </row>
        <row r="36320">
          <cell r="B36320">
            <v>668</v>
          </cell>
          <cell r="H36320">
            <v>1101</v>
          </cell>
        </row>
        <row r="36321">
          <cell r="B36321">
            <v>668</v>
          </cell>
          <cell r="H36321">
            <v>1101</v>
          </cell>
        </row>
        <row r="36322">
          <cell r="B36322">
            <v>668</v>
          </cell>
          <cell r="H36322">
            <v>1101</v>
          </cell>
        </row>
        <row r="36323">
          <cell r="B36323">
            <v>668</v>
          </cell>
          <cell r="H36323">
            <v>1101</v>
          </cell>
        </row>
        <row r="36324">
          <cell r="B36324">
            <v>668</v>
          </cell>
          <cell r="H36324">
            <v>1101</v>
          </cell>
        </row>
        <row r="36325">
          <cell r="B36325">
            <v>668</v>
          </cell>
          <cell r="H36325">
            <v>1101</v>
          </cell>
        </row>
        <row r="36326">
          <cell r="B36326">
            <v>668</v>
          </cell>
          <cell r="H36326">
            <v>1101</v>
          </cell>
        </row>
        <row r="36327">
          <cell r="B36327">
            <v>668</v>
          </cell>
          <cell r="H36327">
            <v>1101</v>
          </cell>
        </row>
        <row r="36328">
          <cell r="B36328">
            <v>669</v>
          </cell>
          <cell r="H36328">
            <v>1102</v>
          </cell>
        </row>
        <row r="36329">
          <cell r="B36329">
            <v>669</v>
          </cell>
          <cell r="H36329">
            <v>1105</v>
          </cell>
        </row>
        <row r="36330">
          <cell r="B36330">
            <v>669</v>
          </cell>
          <cell r="H36330">
            <v>1105</v>
          </cell>
        </row>
        <row r="36331">
          <cell r="B36331">
            <v>669</v>
          </cell>
          <cell r="H36331">
            <v>1105</v>
          </cell>
        </row>
        <row r="36332">
          <cell r="B36332">
            <v>669</v>
          </cell>
          <cell r="H36332">
            <v>1105</v>
          </cell>
        </row>
        <row r="36333">
          <cell r="B36333">
            <v>669</v>
          </cell>
          <cell r="H36333">
            <v>1105</v>
          </cell>
        </row>
        <row r="36334">
          <cell r="B36334">
            <v>669</v>
          </cell>
          <cell r="H36334">
            <v>1105</v>
          </cell>
        </row>
        <row r="36335">
          <cell r="B36335">
            <v>669</v>
          </cell>
          <cell r="H36335">
            <v>1105</v>
          </cell>
        </row>
        <row r="36336">
          <cell r="B36336">
            <v>669</v>
          </cell>
          <cell r="H36336">
            <v>1105</v>
          </cell>
        </row>
        <row r="36337">
          <cell r="B36337">
            <v>669</v>
          </cell>
          <cell r="H36337">
            <v>1105</v>
          </cell>
        </row>
        <row r="36338">
          <cell r="B36338">
            <v>669</v>
          </cell>
          <cell r="H36338">
            <v>1825</v>
          </cell>
        </row>
        <row r="36339">
          <cell r="B36339">
            <v>669</v>
          </cell>
          <cell r="H36339">
            <v>1825</v>
          </cell>
        </row>
        <row r="36340">
          <cell r="B36340">
            <v>669</v>
          </cell>
          <cell r="H36340">
            <v>1825</v>
          </cell>
        </row>
        <row r="36341">
          <cell r="B36341">
            <v>669</v>
          </cell>
          <cell r="H36341">
            <v>1825</v>
          </cell>
        </row>
        <row r="36342">
          <cell r="B36342">
            <v>669</v>
          </cell>
          <cell r="H36342">
            <v>1825</v>
          </cell>
        </row>
        <row r="36343">
          <cell r="B36343">
            <v>669</v>
          </cell>
          <cell r="H36343">
            <v>1825</v>
          </cell>
        </row>
        <row r="36344">
          <cell r="B36344">
            <v>669</v>
          </cell>
          <cell r="H36344">
            <v>1825</v>
          </cell>
        </row>
        <row r="36345">
          <cell r="B36345">
            <v>669</v>
          </cell>
          <cell r="H36345">
            <v>1825</v>
          </cell>
        </row>
        <row r="36346">
          <cell r="B36346">
            <v>669</v>
          </cell>
          <cell r="H36346">
            <v>1825</v>
          </cell>
        </row>
        <row r="36347">
          <cell r="B36347">
            <v>669</v>
          </cell>
          <cell r="H36347">
            <v>1825</v>
          </cell>
        </row>
        <row r="36348">
          <cell r="B36348">
            <v>669</v>
          </cell>
          <cell r="H36348">
            <v>1825</v>
          </cell>
        </row>
        <row r="36349">
          <cell r="B36349">
            <v>670</v>
          </cell>
          <cell r="H36349" t="str">
            <v>1102</v>
          </cell>
        </row>
        <row r="36350">
          <cell r="B36350">
            <v>670</v>
          </cell>
          <cell r="H36350" t="str">
            <v>1102</v>
          </cell>
        </row>
        <row r="36351">
          <cell r="B36351">
            <v>670</v>
          </cell>
          <cell r="H36351" t="str">
            <v>1102</v>
          </cell>
        </row>
        <row r="36352">
          <cell r="B36352">
            <v>670</v>
          </cell>
          <cell r="H36352" t="str">
            <v>1102</v>
          </cell>
        </row>
        <row r="36353">
          <cell r="B36353">
            <v>670</v>
          </cell>
          <cell r="H36353" t="str">
            <v>1102</v>
          </cell>
        </row>
        <row r="36354">
          <cell r="B36354">
            <v>670</v>
          </cell>
          <cell r="H36354" t="str">
            <v>1102</v>
          </cell>
        </row>
        <row r="36355">
          <cell r="B36355">
            <v>670</v>
          </cell>
          <cell r="H36355" t="str">
            <v>1102</v>
          </cell>
        </row>
        <row r="36356">
          <cell r="B36356">
            <v>670</v>
          </cell>
          <cell r="H36356" t="str">
            <v>1102</v>
          </cell>
        </row>
        <row r="36357">
          <cell r="B36357">
            <v>670</v>
          </cell>
          <cell r="H36357" t="str">
            <v>1102</v>
          </cell>
        </row>
        <row r="36358">
          <cell r="B36358">
            <v>670</v>
          </cell>
          <cell r="H36358" t="str">
            <v>1102</v>
          </cell>
        </row>
        <row r="36359">
          <cell r="B36359">
            <v>670</v>
          </cell>
          <cell r="H36359" t="str">
            <v>1102</v>
          </cell>
        </row>
        <row r="36360">
          <cell r="B36360">
            <v>670</v>
          </cell>
          <cell r="H36360" t="str">
            <v>1102</v>
          </cell>
        </row>
        <row r="36361">
          <cell r="B36361">
            <v>670</v>
          </cell>
          <cell r="H36361" t="str">
            <v>1102</v>
          </cell>
        </row>
        <row r="36362">
          <cell r="B36362">
            <v>670</v>
          </cell>
          <cell r="H36362">
            <v>1358</v>
          </cell>
        </row>
        <row r="36363">
          <cell r="B36363">
            <v>670</v>
          </cell>
          <cell r="H36363">
            <v>1358</v>
          </cell>
        </row>
        <row r="36364">
          <cell r="B36364">
            <v>670</v>
          </cell>
          <cell r="H36364">
            <v>1358</v>
          </cell>
        </row>
        <row r="36365">
          <cell r="B36365">
            <v>670</v>
          </cell>
          <cell r="H36365">
            <v>1358</v>
          </cell>
        </row>
        <row r="36366">
          <cell r="B36366">
            <v>670</v>
          </cell>
          <cell r="H36366">
            <v>1358</v>
          </cell>
        </row>
        <row r="36367">
          <cell r="B36367">
            <v>670</v>
          </cell>
          <cell r="H36367">
            <v>1358</v>
          </cell>
        </row>
        <row r="36368">
          <cell r="B36368">
            <v>670</v>
          </cell>
          <cell r="H36368">
            <v>1358</v>
          </cell>
        </row>
        <row r="36369">
          <cell r="B36369">
            <v>670</v>
          </cell>
          <cell r="H36369">
            <v>1358</v>
          </cell>
        </row>
        <row r="36370">
          <cell r="B36370">
            <v>670</v>
          </cell>
          <cell r="H36370">
            <v>1358</v>
          </cell>
        </row>
        <row r="36371">
          <cell r="B36371">
            <v>670</v>
          </cell>
          <cell r="H36371">
            <v>1358</v>
          </cell>
        </row>
        <row r="36372">
          <cell r="B36372">
            <v>670</v>
          </cell>
          <cell r="H36372">
            <v>1358</v>
          </cell>
        </row>
        <row r="36373">
          <cell r="B36373">
            <v>670</v>
          </cell>
          <cell r="H36373">
            <v>1358</v>
          </cell>
        </row>
        <row r="36374">
          <cell r="B36374">
            <v>670</v>
          </cell>
          <cell r="H36374">
            <v>1358</v>
          </cell>
        </row>
        <row r="36375">
          <cell r="B36375">
            <v>670</v>
          </cell>
          <cell r="H36375">
            <v>1358</v>
          </cell>
        </row>
        <row r="36376">
          <cell r="B36376">
            <v>670</v>
          </cell>
          <cell r="H36376">
            <v>1358</v>
          </cell>
        </row>
        <row r="36377">
          <cell r="B36377">
            <v>670</v>
          </cell>
          <cell r="H36377">
            <v>1358</v>
          </cell>
        </row>
        <row r="36378">
          <cell r="B36378">
            <v>670</v>
          </cell>
          <cell r="H36378">
            <v>1358</v>
          </cell>
        </row>
        <row r="36379">
          <cell r="B36379">
            <v>670</v>
          </cell>
          <cell r="H36379">
            <v>1358</v>
          </cell>
        </row>
        <row r="36380">
          <cell r="B36380">
            <v>670</v>
          </cell>
          <cell r="H36380">
            <v>1358</v>
          </cell>
        </row>
        <row r="36381">
          <cell r="B36381">
            <v>670</v>
          </cell>
          <cell r="H36381">
            <v>1358</v>
          </cell>
        </row>
        <row r="36382">
          <cell r="B36382">
            <v>670</v>
          </cell>
          <cell r="H36382">
            <v>1358</v>
          </cell>
        </row>
        <row r="36383">
          <cell r="B36383">
            <v>670</v>
          </cell>
          <cell r="H36383">
            <v>1823</v>
          </cell>
        </row>
        <row r="36384">
          <cell r="B36384">
            <v>670</v>
          </cell>
          <cell r="H36384">
            <v>1823</v>
          </cell>
        </row>
        <row r="36385">
          <cell r="B36385">
            <v>670</v>
          </cell>
          <cell r="H36385">
            <v>1823</v>
          </cell>
        </row>
        <row r="36386">
          <cell r="B36386">
            <v>670</v>
          </cell>
          <cell r="H36386">
            <v>1823</v>
          </cell>
        </row>
        <row r="36387">
          <cell r="B36387">
            <v>670</v>
          </cell>
          <cell r="H36387">
            <v>1823</v>
          </cell>
        </row>
        <row r="36388">
          <cell r="B36388">
            <v>670</v>
          </cell>
          <cell r="H36388">
            <v>1823</v>
          </cell>
        </row>
        <row r="36389">
          <cell r="B36389">
            <v>670</v>
          </cell>
          <cell r="H36389">
            <v>1823</v>
          </cell>
        </row>
        <row r="36390">
          <cell r="B36390">
            <v>670</v>
          </cell>
          <cell r="H36390">
            <v>1823</v>
          </cell>
        </row>
        <row r="36391">
          <cell r="B36391">
            <v>670</v>
          </cell>
          <cell r="H36391">
            <v>1823</v>
          </cell>
        </row>
        <row r="36392">
          <cell r="B36392">
            <v>670</v>
          </cell>
          <cell r="H36392">
            <v>1823</v>
          </cell>
        </row>
        <row r="36393">
          <cell r="B36393">
            <v>670</v>
          </cell>
          <cell r="H36393">
            <v>1823</v>
          </cell>
        </row>
        <row r="36394">
          <cell r="B36394">
            <v>670</v>
          </cell>
          <cell r="H36394">
            <v>1823</v>
          </cell>
        </row>
        <row r="36395">
          <cell r="B36395">
            <v>670</v>
          </cell>
          <cell r="H36395">
            <v>1823</v>
          </cell>
        </row>
        <row r="36396">
          <cell r="B36396">
            <v>670</v>
          </cell>
          <cell r="H36396">
            <v>1823</v>
          </cell>
        </row>
        <row r="36397">
          <cell r="B36397">
            <v>670</v>
          </cell>
          <cell r="H36397">
            <v>1823</v>
          </cell>
        </row>
        <row r="36398">
          <cell r="B36398">
            <v>670</v>
          </cell>
          <cell r="H36398">
            <v>1823</v>
          </cell>
        </row>
        <row r="36399">
          <cell r="B36399">
            <v>670</v>
          </cell>
          <cell r="H36399">
            <v>1823</v>
          </cell>
        </row>
        <row r="36400">
          <cell r="B36400">
            <v>670</v>
          </cell>
          <cell r="H36400">
            <v>1823</v>
          </cell>
        </row>
        <row r="36401">
          <cell r="B36401">
            <v>670</v>
          </cell>
          <cell r="H36401">
            <v>1823</v>
          </cell>
        </row>
        <row r="36402">
          <cell r="B36402">
            <v>670</v>
          </cell>
          <cell r="H36402">
            <v>1823</v>
          </cell>
        </row>
        <row r="36403">
          <cell r="B36403">
            <v>670</v>
          </cell>
          <cell r="H36403">
            <v>1823</v>
          </cell>
        </row>
        <row r="36404">
          <cell r="B36404">
            <v>670</v>
          </cell>
          <cell r="H36404">
            <v>1823</v>
          </cell>
        </row>
        <row r="36405">
          <cell r="B36405">
            <v>670</v>
          </cell>
          <cell r="H36405">
            <v>1823</v>
          </cell>
        </row>
        <row r="36406">
          <cell r="B36406">
            <v>670</v>
          </cell>
          <cell r="H36406">
            <v>1823</v>
          </cell>
        </row>
        <row r="36407">
          <cell r="B36407">
            <v>670</v>
          </cell>
          <cell r="H36407">
            <v>1823</v>
          </cell>
        </row>
        <row r="36408">
          <cell r="B36408">
            <v>670</v>
          </cell>
          <cell r="H36408">
            <v>8052</v>
          </cell>
        </row>
        <row r="36409">
          <cell r="B36409">
            <v>670</v>
          </cell>
          <cell r="H36409">
            <v>8052</v>
          </cell>
        </row>
        <row r="36410">
          <cell r="B36410">
            <v>670</v>
          </cell>
          <cell r="H36410">
            <v>8052</v>
          </cell>
        </row>
        <row r="36411">
          <cell r="B36411">
            <v>670</v>
          </cell>
          <cell r="H36411">
            <v>8052</v>
          </cell>
        </row>
        <row r="36412">
          <cell r="B36412">
            <v>670</v>
          </cell>
          <cell r="H36412">
            <v>8052</v>
          </cell>
        </row>
        <row r="36413">
          <cell r="B36413">
            <v>670</v>
          </cell>
          <cell r="H36413">
            <v>8052</v>
          </cell>
        </row>
        <row r="36414">
          <cell r="B36414">
            <v>670</v>
          </cell>
          <cell r="H36414">
            <v>8052</v>
          </cell>
        </row>
        <row r="36415">
          <cell r="B36415">
            <v>670</v>
          </cell>
          <cell r="H36415">
            <v>8052</v>
          </cell>
        </row>
        <row r="36416">
          <cell r="B36416">
            <v>670</v>
          </cell>
          <cell r="H36416">
            <v>8052</v>
          </cell>
        </row>
        <row r="36417">
          <cell r="B36417">
            <v>670</v>
          </cell>
          <cell r="H36417">
            <v>8052</v>
          </cell>
        </row>
        <row r="36418">
          <cell r="B36418">
            <v>670</v>
          </cell>
          <cell r="H36418">
            <v>8052</v>
          </cell>
        </row>
        <row r="36419">
          <cell r="B36419">
            <v>670</v>
          </cell>
          <cell r="H36419">
            <v>8052</v>
          </cell>
        </row>
        <row r="36420">
          <cell r="B36420">
            <v>670</v>
          </cell>
          <cell r="H36420">
            <v>8052</v>
          </cell>
        </row>
        <row r="36421">
          <cell r="B36421">
            <v>670</v>
          </cell>
          <cell r="H36421">
            <v>8052</v>
          </cell>
        </row>
        <row r="36422">
          <cell r="B36422">
            <v>670</v>
          </cell>
          <cell r="H36422">
            <v>8052</v>
          </cell>
        </row>
        <row r="36423">
          <cell r="B36423">
            <v>670</v>
          </cell>
          <cell r="H36423">
            <v>8052</v>
          </cell>
        </row>
        <row r="36424">
          <cell r="B36424">
            <v>670</v>
          </cell>
          <cell r="H36424">
            <v>8052</v>
          </cell>
        </row>
        <row r="36425">
          <cell r="B36425">
            <v>670</v>
          </cell>
          <cell r="H36425">
            <v>8052</v>
          </cell>
        </row>
        <row r="36426">
          <cell r="B36426">
            <v>670</v>
          </cell>
          <cell r="H36426">
            <v>8052</v>
          </cell>
        </row>
        <row r="36427">
          <cell r="B36427">
            <v>670</v>
          </cell>
          <cell r="H36427">
            <v>8052</v>
          </cell>
        </row>
        <row r="36428">
          <cell r="B36428">
            <v>670</v>
          </cell>
          <cell r="H36428">
            <v>8052</v>
          </cell>
        </row>
        <row r="36429">
          <cell r="B36429">
            <v>670</v>
          </cell>
          <cell r="H36429">
            <v>8052</v>
          </cell>
        </row>
        <row r="36430">
          <cell r="B36430">
            <v>670</v>
          </cell>
          <cell r="H36430">
            <v>8052</v>
          </cell>
        </row>
        <row r="36431">
          <cell r="B36431">
            <v>670</v>
          </cell>
          <cell r="H36431">
            <v>8052</v>
          </cell>
        </row>
        <row r="36432">
          <cell r="B36432">
            <v>670</v>
          </cell>
          <cell r="H36432">
            <v>8052</v>
          </cell>
        </row>
        <row r="36433">
          <cell r="B36433">
            <v>670</v>
          </cell>
          <cell r="H36433">
            <v>8052</v>
          </cell>
        </row>
        <row r="36434">
          <cell r="B36434">
            <v>671</v>
          </cell>
          <cell r="H36434" t="str">
            <v>1107</v>
          </cell>
        </row>
        <row r="36435">
          <cell r="B36435">
            <v>671</v>
          </cell>
          <cell r="H36435" t="str">
            <v>1107</v>
          </cell>
        </row>
        <row r="36436">
          <cell r="B36436">
            <v>671</v>
          </cell>
          <cell r="H36436" t="str">
            <v>1107</v>
          </cell>
        </row>
        <row r="36437">
          <cell r="B36437">
            <v>671</v>
          </cell>
          <cell r="H36437" t="str">
            <v>1107</v>
          </cell>
        </row>
        <row r="36438">
          <cell r="B36438">
            <v>671</v>
          </cell>
          <cell r="H36438" t="str">
            <v>1107</v>
          </cell>
        </row>
        <row r="36439">
          <cell r="B36439">
            <v>671</v>
          </cell>
          <cell r="H36439" t="str">
            <v>1107</v>
          </cell>
        </row>
        <row r="36440">
          <cell r="B36440">
            <v>671</v>
          </cell>
          <cell r="H36440" t="str">
            <v>1107</v>
          </cell>
        </row>
        <row r="36441">
          <cell r="B36441">
            <v>671</v>
          </cell>
          <cell r="H36441" t="str">
            <v>1107</v>
          </cell>
        </row>
        <row r="36442">
          <cell r="B36442">
            <v>671</v>
          </cell>
          <cell r="H36442" t="str">
            <v>1107</v>
          </cell>
        </row>
        <row r="36443">
          <cell r="B36443">
            <v>671</v>
          </cell>
          <cell r="H36443" t="str">
            <v>1107</v>
          </cell>
        </row>
        <row r="36444">
          <cell r="B36444">
            <v>671</v>
          </cell>
          <cell r="H36444">
            <v>1246</v>
          </cell>
        </row>
        <row r="36445">
          <cell r="B36445">
            <v>671</v>
          </cell>
          <cell r="H36445">
            <v>1246</v>
          </cell>
        </row>
        <row r="36446">
          <cell r="B36446">
            <v>671</v>
          </cell>
          <cell r="H36446">
            <v>1246</v>
          </cell>
        </row>
        <row r="36447">
          <cell r="B36447">
            <v>671</v>
          </cell>
          <cell r="H36447">
            <v>1246</v>
          </cell>
        </row>
        <row r="36448">
          <cell r="B36448">
            <v>671</v>
          </cell>
          <cell r="H36448">
            <v>1246</v>
          </cell>
        </row>
        <row r="36449">
          <cell r="B36449">
            <v>671</v>
          </cell>
          <cell r="H36449">
            <v>1246</v>
          </cell>
        </row>
        <row r="36450">
          <cell r="B36450">
            <v>671</v>
          </cell>
          <cell r="H36450">
            <v>1246</v>
          </cell>
        </row>
        <row r="36451">
          <cell r="B36451">
            <v>671</v>
          </cell>
          <cell r="H36451">
            <v>1246</v>
          </cell>
        </row>
        <row r="36452">
          <cell r="B36452">
            <v>671</v>
          </cell>
          <cell r="H36452">
            <v>1399</v>
          </cell>
        </row>
        <row r="36453">
          <cell r="B36453">
            <v>671</v>
          </cell>
          <cell r="H36453">
            <v>1399</v>
          </cell>
        </row>
        <row r="36454">
          <cell r="B36454">
            <v>671</v>
          </cell>
          <cell r="H36454">
            <v>1399</v>
          </cell>
        </row>
        <row r="36455">
          <cell r="B36455">
            <v>671</v>
          </cell>
          <cell r="H36455">
            <v>1399</v>
          </cell>
        </row>
        <row r="36456">
          <cell r="B36456">
            <v>671</v>
          </cell>
          <cell r="H36456">
            <v>1399</v>
          </cell>
        </row>
        <row r="36457">
          <cell r="B36457">
            <v>671</v>
          </cell>
          <cell r="H36457">
            <v>1399</v>
          </cell>
        </row>
        <row r="36458">
          <cell r="B36458">
            <v>671</v>
          </cell>
          <cell r="H36458">
            <v>1399</v>
          </cell>
        </row>
        <row r="36459">
          <cell r="B36459">
            <v>671</v>
          </cell>
          <cell r="H36459">
            <v>1399</v>
          </cell>
        </row>
        <row r="36460">
          <cell r="B36460">
            <v>671</v>
          </cell>
          <cell r="H36460">
            <v>1399</v>
          </cell>
        </row>
        <row r="36461">
          <cell r="B36461">
            <v>671</v>
          </cell>
          <cell r="H36461">
            <v>1399</v>
          </cell>
        </row>
        <row r="36462">
          <cell r="B36462">
            <v>671</v>
          </cell>
          <cell r="H36462">
            <v>1399</v>
          </cell>
        </row>
        <row r="36463">
          <cell r="B36463">
            <v>671</v>
          </cell>
          <cell r="H36463">
            <v>1399</v>
          </cell>
        </row>
        <row r="36464">
          <cell r="B36464">
            <v>671</v>
          </cell>
          <cell r="H36464">
            <v>1399</v>
          </cell>
        </row>
        <row r="36465">
          <cell r="B36465">
            <v>671</v>
          </cell>
          <cell r="H36465">
            <v>1399</v>
          </cell>
        </row>
        <row r="36466">
          <cell r="B36466">
            <v>671</v>
          </cell>
          <cell r="H36466">
            <v>1399</v>
          </cell>
        </row>
        <row r="36467">
          <cell r="B36467">
            <v>671</v>
          </cell>
          <cell r="H36467">
            <v>1399</v>
          </cell>
        </row>
        <row r="36468">
          <cell r="B36468">
            <v>671</v>
          </cell>
          <cell r="H36468">
            <v>1399</v>
          </cell>
        </row>
        <row r="36469">
          <cell r="B36469">
            <v>671</v>
          </cell>
          <cell r="H36469">
            <v>1399</v>
          </cell>
        </row>
        <row r="36470">
          <cell r="B36470">
            <v>671</v>
          </cell>
          <cell r="H36470">
            <v>1399</v>
          </cell>
        </row>
        <row r="36471">
          <cell r="B36471">
            <v>671</v>
          </cell>
          <cell r="H36471">
            <v>1399</v>
          </cell>
        </row>
        <row r="36472">
          <cell r="B36472">
            <v>671</v>
          </cell>
          <cell r="H36472">
            <v>1806</v>
          </cell>
        </row>
        <row r="36473">
          <cell r="B36473">
            <v>671</v>
          </cell>
          <cell r="H36473">
            <v>1806</v>
          </cell>
        </row>
        <row r="36474">
          <cell r="B36474">
            <v>671</v>
          </cell>
          <cell r="H36474">
            <v>1806</v>
          </cell>
        </row>
        <row r="36475">
          <cell r="B36475">
            <v>671</v>
          </cell>
          <cell r="H36475">
            <v>1806</v>
          </cell>
        </row>
        <row r="36476">
          <cell r="B36476">
            <v>671</v>
          </cell>
          <cell r="H36476">
            <v>1806</v>
          </cell>
        </row>
        <row r="36477">
          <cell r="B36477">
            <v>671</v>
          </cell>
          <cell r="H36477">
            <v>1806</v>
          </cell>
        </row>
        <row r="36478">
          <cell r="B36478">
            <v>671</v>
          </cell>
          <cell r="H36478">
            <v>1806</v>
          </cell>
        </row>
        <row r="36479">
          <cell r="B36479">
            <v>671</v>
          </cell>
          <cell r="H36479">
            <v>1806</v>
          </cell>
        </row>
        <row r="36480">
          <cell r="B36480">
            <v>671</v>
          </cell>
          <cell r="H36480">
            <v>1806</v>
          </cell>
        </row>
        <row r="36481">
          <cell r="B36481">
            <v>671</v>
          </cell>
          <cell r="H36481">
            <v>1806</v>
          </cell>
        </row>
        <row r="36482">
          <cell r="B36482">
            <v>671</v>
          </cell>
          <cell r="H36482">
            <v>1806</v>
          </cell>
        </row>
        <row r="36483">
          <cell r="B36483">
            <v>671</v>
          </cell>
          <cell r="H36483">
            <v>1806</v>
          </cell>
        </row>
        <row r="36484">
          <cell r="B36484">
            <v>671</v>
          </cell>
          <cell r="H36484">
            <v>1806</v>
          </cell>
        </row>
        <row r="36485">
          <cell r="B36485">
            <v>671</v>
          </cell>
          <cell r="H36485">
            <v>1806</v>
          </cell>
        </row>
        <row r="36486">
          <cell r="B36486">
            <v>671</v>
          </cell>
          <cell r="H36486">
            <v>2073</v>
          </cell>
        </row>
        <row r="36487">
          <cell r="B36487">
            <v>671</v>
          </cell>
          <cell r="H36487">
            <v>2073</v>
          </cell>
        </row>
        <row r="36488">
          <cell r="B36488">
            <v>671</v>
          </cell>
          <cell r="H36488">
            <v>2073</v>
          </cell>
        </row>
        <row r="36489">
          <cell r="B36489">
            <v>671</v>
          </cell>
          <cell r="H36489">
            <v>2073</v>
          </cell>
        </row>
        <row r="36490">
          <cell r="B36490">
            <v>671</v>
          </cell>
          <cell r="H36490">
            <v>2073</v>
          </cell>
        </row>
        <row r="36491">
          <cell r="B36491">
            <v>671</v>
          </cell>
          <cell r="H36491">
            <v>2073</v>
          </cell>
        </row>
        <row r="36492">
          <cell r="B36492">
            <v>671</v>
          </cell>
          <cell r="H36492">
            <v>2073</v>
          </cell>
        </row>
        <row r="36493">
          <cell r="B36493">
            <v>671</v>
          </cell>
          <cell r="H36493">
            <v>2073</v>
          </cell>
        </row>
        <row r="36494">
          <cell r="B36494">
            <v>671</v>
          </cell>
          <cell r="H36494">
            <v>2073</v>
          </cell>
        </row>
        <row r="36495">
          <cell r="B36495">
            <v>671</v>
          </cell>
          <cell r="H36495">
            <v>2073</v>
          </cell>
        </row>
        <row r="36496">
          <cell r="B36496">
            <v>671</v>
          </cell>
          <cell r="H36496">
            <v>2073</v>
          </cell>
        </row>
        <row r="36497">
          <cell r="B36497">
            <v>671</v>
          </cell>
          <cell r="H36497">
            <v>2073</v>
          </cell>
        </row>
        <row r="36498">
          <cell r="B36498">
            <v>671</v>
          </cell>
          <cell r="H36498">
            <v>2073</v>
          </cell>
        </row>
        <row r="36499">
          <cell r="B36499">
            <v>671</v>
          </cell>
          <cell r="H36499">
            <v>2073</v>
          </cell>
        </row>
        <row r="36500">
          <cell r="B36500">
            <v>671</v>
          </cell>
          <cell r="H36500">
            <v>2073</v>
          </cell>
        </row>
        <row r="36501">
          <cell r="B36501">
            <v>671</v>
          </cell>
          <cell r="H36501">
            <v>2073</v>
          </cell>
        </row>
        <row r="36502">
          <cell r="B36502">
            <v>671</v>
          </cell>
          <cell r="H36502">
            <v>2073</v>
          </cell>
        </row>
        <row r="36503">
          <cell r="B36503">
            <v>671</v>
          </cell>
          <cell r="H36503">
            <v>2073</v>
          </cell>
        </row>
        <row r="36504">
          <cell r="B36504">
            <v>671</v>
          </cell>
          <cell r="H36504">
            <v>2073</v>
          </cell>
        </row>
        <row r="36505">
          <cell r="B36505">
            <v>671</v>
          </cell>
          <cell r="H36505">
            <v>2073</v>
          </cell>
        </row>
        <row r="36506">
          <cell r="B36506">
            <v>671</v>
          </cell>
          <cell r="H36506">
            <v>2073</v>
          </cell>
        </row>
        <row r="36507">
          <cell r="B36507">
            <v>671</v>
          </cell>
          <cell r="H36507">
            <v>2073</v>
          </cell>
        </row>
        <row r="36508">
          <cell r="B36508">
            <v>671</v>
          </cell>
          <cell r="H36508">
            <v>2073</v>
          </cell>
        </row>
        <row r="36509">
          <cell r="B36509">
            <v>671</v>
          </cell>
          <cell r="H36509">
            <v>2073</v>
          </cell>
        </row>
        <row r="36510">
          <cell r="B36510">
            <v>671</v>
          </cell>
          <cell r="H36510">
            <v>2073</v>
          </cell>
        </row>
        <row r="36511">
          <cell r="B36511">
            <v>671</v>
          </cell>
          <cell r="H36511">
            <v>8135</v>
          </cell>
        </row>
        <row r="36512">
          <cell r="B36512">
            <v>671</v>
          </cell>
          <cell r="H36512">
            <v>8135</v>
          </cell>
        </row>
        <row r="36513">
          <cell r="B36513">
            <v>671</v>
          </cell>
          <cell r="H36513">
            <v>8135</v>
          </cell>
        </row>
        <row r="36514">
          <cell r="B36514">
            <v>671</v>
          </cell>
          <cell r="H36514">
            <v>8135</v>
          </cell>
        </row>
        <row r="36515">
          <cell r="B36515">
            <v>671</v>
          </cell>
          <cell r="H36515">
            <v>8135</v>
          </cell>
        </row>
        <row r="36516">
          <cell r="B36516">
            <v>671</v>
          </cell>
          <cell r="H36516">
            <v>8135</v>
          </cell>
        </row>
        <row r="36517">
          <cell r="B36517">
            <v>671</v>
          </cell>
          <cell r="H36517">
            <v>8135</v>
          </cell>
        </row>
        <row r="36518">
          <cell r="B36518">
            <v>671</v>
          </cell>
          <cell r="H36518">
            <v>8135</v>
          </cell>
        </row>
        <row r="36519">
          <cell r="B36519">
            <v>671</v>
          </cell>
          <cell r="H36519">
            <v>8135</v>
          </cell>
        </row>
        <row r="36520">
          <cell r="B36520">
            <v>671</v>
          </cell>
          <cell r="H36520">
            <v>8135</v>
          </cell>
        </row>
        <row r="36521">
          <cell r="B36521">
            <v>671</v>
          </cell>
          <cell r="H36521">
            <v>8135</v>
          </cell>
        </row>
        <row r="36522">
          <cell r="B36522">
            <v>671</v>
          </cell>
          <cell r="H36522">
            <v>8135</v>
          </cell>
        </row>
        <row r="36523">
          <cell r="B36523">
            <v>671</v>
          </cell>
          <cell r="H36523">
            <v>8135</v>
          </cell>
        </row>
        <row r="36524">
          <cell r="B36524">
            <v>671</v>
          </cell>
          <cell r="H36524">
            <v>8135</v>
          </cell>
        </row>
        <row r="36525">
          <cell r="B36525">
            <v>671</v>
          </cell>
          <cell r="H36525">
            <v>8135</v>
          </cell>
        </row>
        <row r="36526">
          <cell r="B36526">
            <v>671</v>
          </cell>
          <cell r="H36526">
            <v>8135</v>
          </cell>
        </row>
        <row r="36527">
          <cell r="B36527">
            <v>671</v>
          </cell>
          <cell r="H36527">
            <v>8135</v>
          </cell>
        </row>
        <row r="36528">
          <cell r="B36528">
            <v>671</v>
          </cell>
          <cell r="H36528">
            <v>8135</v>
          </cell>
        </row>
        <row r="36529">
          <cell r="B36529">
            <v>671</v>
          </cell>
          <cell r="H36529">
            <v>8135</v>
          </cell>
        </row>
        <row r="36530">
          <cell r="B36530">
            <v>671</v>
          </cell>
          <cell r="H36530">
            <v>8135</v>
          </cell>
        </row>
        <row r="36531">
          <cell r="B36531">
            <v>671</v>
          </cell>
          <cell r="H36531">
            <v>8135</v>
          </cell>
        </row>
        <row r="36532">
          <cell r="B36532">
            <v>671</v>
          </cell>
          <cell r="H36532">
            <v>8135</v>
          </cell>
        </row>
        <row r="36533">
          <cell r="B36533">
            <v>671</v>
          </cell>
          <cell r="H36533">
            <v>8135</v>
          </cell>
        </row>
        <row r="36534">
          <cell r="B36534">
            <v>671</v>
          </cell>
          <cell r="H36534">
            <v>8135</v>
          </cell>
        </row>
        <row r="36535">
          <cell r="B36535">
            <v>671</v>
          </cell>
          <cell r="H36535">
            <v>8135</v>
          </cell>
        </row>
        <row r="36536">
          <cell r="B36536">
            <v>671</v>
          </cell>
          <cell r="H36536">
            <v>8135</v>
          </cell>
        </row>
        <row r="36537">
          <cell r="B36537">
            <v>671</v>
          </cell>
          <cell r="H36537">
            <v>8135</v>
          </cell>
        </row>
        <row r="36538">
          <cell r="B36538">
            <v>672</v>
          </cell>
          <cell r="H36538" t="str">
            <v>1112</v>
          </cell>
        </row>
        <row r="36539">
          <cell r="B36539">
            <v>672</v>
          </cell>
          <cell r="H36539" t="str">
            <v>1112</v>
          </cell>
        </row>
        <row r="36540">
          <cell r="B36540">
            <v>672</v>
          </cell>
          <cell r="H36540" t="str">
            <v>1112</v>
          </cell>
        </row>
        <row r="36541">
          <cell r="B36541">
            <v>672</v>
          </cell>
          <cell r="H36541" t="str">
            <v>1112</v>
          </cell>
        </row>
        <row r="36542">
          <cell r="B36542">
            <v>672</v>
          </cell>
          <cell r="H36542" t="str">
            <v>1112</v>
          </cell>
        </row>
        <row r="36543">
          <cell r="B36543">
            <v>672</v>
          </cell>
          <cell r="H36543" t="str">
            <v>1112</v>
          </cell>
        </row>
        <row r="36544">
          <cell r="B36544">
            <v>672</v>
          </cell>
          <cell r="H36544" t="str">
            <v>1112</v>
          </cell>
        </row>
        <row r="36545">
          <cell r="B36545">
            <v>672</v>
          </cell>
          <cell r="H36545" t="str">
            <v>1112</v>
          </cell>
        </row>
        <row r="36546">
          <cell r="B36546">
            <v>672</v>
          </cell>
          <cell r="H36546" t="str">
            <v>1112</v>
          </cell>
        </row>
        <row r="36547">
          <cell r="B36547">
            <v>672</v>
          </cell>
          <cell r="H36547" t="str">
            <v>1112</v>
          </cell>
        </row>
        <row r="36548">
          <cell r="B36548">
            <v>672</v>
          </cell>
          <cell r="H36548" t="str">
            <v>1112</v>
          </cell>
        </row>
        <row r="36549">
          <cell r="B36549">
            <v>672</v>
          </cell>
          <cell r="H36549" t="str">
            <v>1112</v>
          </cell>
        </row>
        <row r="36550">
          <cell r="B36550">
            <v>672</v>
          </cell>
          <cell r="H36550" t="str">
            <v>1112</v>
          </cell>
        </row>
        <row r="36551">
          <cell r="B36551">
            <v>673</v>
          </cell>
          <cell r="H36551" t="str">
            <v>1114</v>
          </cell>
        </row>
        <row r="36552">
          <cell r="B36552">
            <v>673</v>
          </cell>
          <cell r="H36552" t="str">
            <v>1114</v>
          </cell>
        </row>
        <row r="36553">
          <cell r="B36553">
            <v>673</v>
          </cell>
          <cell r="H36553" t="str">
            <v>1114</v>
          </cell>
        </row>
        <row r="36554">
          <cell r="B36554">
            <v>673</v>
          </cell>
          <cell r="H36554" t="str">
            <v>1114</v>
          </cell>
        </row>
        <row r="36555">
          <cell r="B36555">
            <v>673</v>
          </cell>
          <cell r="H36555" t="str">
            <v>1114</v>
          </cell>
        </row>
        <row r="36556">
          <cell r="B36556">
            <v>673</v>
          </cell>
          <cell r="H36556" t="str">
            <v>1114</v>
          </cell>
        </row>
        <row r="36557">
          <cell r="B36557">
            <v>673</v>
          </cell>
          <cell r="H36557" t="str">
            <v>1114</v>
          </cell>
        </row>
        <row r="36558">
          <cell r="B36558">
            <v>673</v>
          </cell>
          <cell r="H36558" t="str">
            <v>1114</v>
          </cell>
        </row>
        <row r="36559">
          <cell r="B36559">
            <v>673</v>
          </cell>
          <cell r="H36559" t="str">
            <v>1114</v>
          </cell>
        </row>
        <row r="36560">
          <cell r="B36560">
            <v>673</v>
          </cell>
          <cell r="H36560" t="str">
            <v>1114</v>
          </cell>
        </row>
        <row r="36561">
          <cell r="B36561">
            <v>673</v>
          </cell>
          <cell r="H36561" t="str">
            <v>1114</v>
          </cell>
        </row>
        <row r="36562">
          <cell r="B36562">
            <v>673</v>
          </cell>
          <cell r="H36562" t="str">
            <v>1114</v>
          </cell>
        </row>
        <row r="36563">
          <cell r="B36563">
            <v>673</v>
          </cell>
          <cell r="H36563" t="str">
            <v>1114</v>
          </cell>
        </row>
        <row r="36564">
          <cell r="B36564">
            <v>673</v>
          </cell>
          <cell r="H36564" t="str">
            <v>1114</v>
          </cell>
        </row>
        <row r="36565">
          <cell r="B36565">
            <v>673</v>
          </cell>
          <cell r="H36565" t="str">
            <v>1114</v>
          </cell>
        </row>
        <row r="36566">
          <cell r="B36566">
            <v>673</v>
          </cell>
          <cell r="H36566" t="str">
            <v>1114</v>
          </cell>
        </row>
        <row r="36567">
          <cell r="B36567">
            <v>673</v>
          </cell>
          <cell r="H36567" t="str">
            <v>1114</v>
          </cell>
        </row>
        <row r="36568">
          <cell r="B36568">
            <v>673</v>
          </cell>
          <cell r="H36568" t="str">
            <v>1114</v>
          </cell>
        </row>
        <row r="36569">
          <cell r="B36569">
            <v>673</v>
          </cell>
          <cell r="H36569" t="str">
            <v>1114</v>
          </cell>
        </row>
        <row r="36570">
          <cell r="B36570">
            <v>673</v>
          </cell>
          <cell r="H36570" t="str">
            <v>1114</v>
          </cell>
        </row>
        <row r="36571">
          <cell r="B36571">
            <v>673</v>
          </cell>
          <cell r="H36571" t="str">
            <v>1114</v>
          </cell>
        </row>
        <row r="36572">
          <cell r="B36572">
            <v>673</v>
          </cell>
          <cell r="H36572">
            <v>1477</v>
          </cell>
        </row>
        <row r="36573">
          <cell r="B36573">
            <v>673</v>
          </cell>
          <cell r="H36573">
            <v>1477</v>
          </cell>
        </row>
        <row r="36574">
          <cell r="B36574">
            <v>673</v>
          </cell>
          <cell r="H36574">
            <v>1477</v>
          </cell>
        </row>
        <row r="36575">
          <cell r="B36575">
            <v>673</v>
          </cell>
          <cell r="H36575">
            <v>1477</v>
          </cell>
        </row>
        <row r="36576">
          <cell r="B36576">
            <v>673</v>
          </cell>
          <cell r="H36576">
            <v>1477</v>
          </cell>
        </row>
        <row r="36577">
          <cell r="B36577">
            <v>673</v>
          </cell>
          <cell r="H36577">
            <v>1477</v>
          </cell>
        </row>
        <row r="36578">
          <cell r="B36578">
            <v>673</v>
          </cell>
          <cell r="H36578">
            <v>1477</v>
          </cell>
        </row>
        <row r="36579">
          <cell r="B36579">
            <v>673</v>
          </cell>
          <cell r="H36579">
            <v>1477</v>
          </cell>
        </row>
        <row r="36580">
          <cell r="B36580">
            <v>673</v>
          </cell>
          <cell r="H36580">
            <v>1477</v>
          </cell>
        </row>
        <row r="36581">
          <cell r="B36581">
            <v>673</v>
          </cell>
          <cell r="H36581">
            <v>1477</v>
          </cell>
        </row>
        <row r="36582">
          <cell r="B36582">
            <v>673</v>
          </cell>
          <cell r="H36582">
            <v>1477</v>
          </cell>
        </row>
        <row r="36583">
          <cell r="B36583">
            <v>673</v>
          </cell>
          <cell r="H36583">
            <v>1477</v>
          </cell>
        </row>
        <row r="36584">
          <cell r="B36584">
            <v>673</v>
          </cell>
          <cell r="H36584">
            <v>1477</v>
          </cell>
        </row>
        <row r="36585">
          <cell r="B36585">
            <v>673</v>
          </cell>
          <cell r="H36585">
            <v>1477</v>
          </cell>
        </row>
        <row r="36586">
          <cell r="B36586">
            <v>673</v>
          </cell>
          <cell r="H36586">
            <v>1477</v>
          </cell>
        </row>
        <row r="36587">
          <cell r="B36587">
            <v>673</v>
          </cell>
          <cell r="H36587">
            <v>1477</v>
          </cell>
        </row>
        <row r="36588">
          <cell r="B36588">
            <v>673</v>
          </cell>
          <cell r="H36588">
            <v>1477</v>
          </cell>
        </row>
        <row r="36589">
          <cell r="B36589">
            <v>673</v>
          </cell>
          <cell r="H36589">
            <v>1477</v>
          </cell>
        </row>
        <row r="36590">
          <cell r="B36590">
            <v>673</v>
          </cell>
          <cell r="H36590">
            <v>1477</v>
          </cell>
        </row>
        <row r="36591">
          <cell r="B36591">
            <v>673</v>
          </cell>
          <cell r="H36591">
            <v>1477</v>
          </cell>
        </row>
        <row r="36592">
          <cell r="B36592">
            <v>673</v>
          </cell>
          <cell r="H36592">
            <v>1477</v>
          </cell>
        </row>
        <row r="36593">
          <cell r="B36593">
            <v>673</v>
          </cell>
          <cell r="H36593">
            <v>1477</v>
          </cell>
        </row>
        <row r="36594">
          <cell r="B36594">
            <v>674</v>
          </cell>
          <cell r="H36594" t="str">
            <v>1113</v>
          </cell>
        </row>
        <row r="36595">
          <cell r="B36595">
            <v>674</v>
          </cell>
          <cell r="H36595" t="str">
            <v>1113</v>
          </cell>
        </row>
        <row r="36596">
          <cell r="B36596">
            <v>674</v>
          </cell>
          <cell r="H36596" t="str">
            <v>1113</v>
          </cell>
        </row>
        <row r="36597">
          <cell r="B36597">
            <v>674</v>
          </cell>
          <cell r="H36597" t="str">
            <v>1113</v>
          </cell>
        </row>
        <row r="36598">
          <cell r="B36598">
            <v>674</v>
          </cell>
          <cell r="H36598" t="str">
            <v>1113</v>
          </cell>
        </row>
        <row r="36599">
          <cell r="B36599">
            <v>674</v>
          </cell>
          <cell r="H36599" t="str">
            <v>1113</v>
          </cell>
        </row>
        <row r="36600">
          <cell r="B36600">
            <v>674</v>
          </cell>
          <cell r="H36600" t="str">
            <v>1113</v>
          </cell>
        </row>
        <row r="36601">
          <cell r="B36601">
            <v>674</v>
          </cell>
          <cell r="H36601" t="str">
            <v>1113</v>
          </cell>
        </row>
        <row r="36602">
          <cell r="B36602">
            <v>674</v>
          </cell>
          <cell r="H36602" t="str">
            <v>1113</v>
          </cell>
        </row>
        <row r="36603">
          <cell r="B36603">
            <v>674</v>
          </cell>
          <cell r="H36603" t="str">
            <v>1113</v>
          </cell>
        </row>
        <row r="36604">
          <cell r="B36604">
            <v>674</v>
          </cell>
          <cell r="H36604" t="str">
            <v>1113</v>
          </cell>
        </row>
        <row r="36605">
          <cell r="B36605">
            <v>674</v>
          </cell>
          <cell r="H36605" t="str">
            <v>1113</v>
          </cell>
        </row>
        <row r="36606">
          <cell r="B36606">
            <v>674</v>
          </cell>
          <cell r="H36606" t="str">
            <v>1113</v>
          </cell>
        </row>
        <row r="36607">
          <cell r="B36607">
            <v>674</v>
          </cell>
          <cell r="H36607" t="str">
            <v>1113</v>
          </cell>
        </row>
        <row r="36608">
          <cell r="B36608">
            <v>674</v>
          </cell>
          <cell r="H36608" t="str">
            <v>1113</v>
          </cell>
        </row>
        <row r="36609">
          <cell r="B36609">
            <v>674</v>
          </cell>
          <cell r="H36609" t="str">
            <v>1113</v>
          </cell>
        </row>
        <row r="36610">
          <cell r="B36610">
            <v>674</v>
          </cell>
          <cell r="H36610" t="str">
            <v>1113</v>
          </cell>
        </row>
        <row r="36611">
          <cell r="B36611">
            <v>674</v>
          </cell>
          <cell r="H36611" t="str">
            <v>1113</v>
          </cell>
        </row>
        <row r="36612">
          <cell r="B36612">
            <v>674</v>
          </cell>
          <cell r="H36612" t="str">
            <v>1113</v>
          </cell>
        </row>
        <row r="36613">
          <cell r="B36613">
            <v>674</v>
          </cell>
          <cell r="H36613" t="str">
            <v>1113</v>
          </cell>
        </row>
        <row r="36614">
          <cell r="B36614">
            <v>674</v>
          </cell>
          <cell r="H36614">
            <v>1471</v>
          </cell>
        </row>
        <row r="36615">
          <cell r="B36615">
            <v>674</v>
          </cell>
          <cell r="H36615">
            <v>1471</v>
          </cell>
        </row>
        <row r="36616">
          <cell r="B36616">
            <v>674</v>
          </cell>
          <cell r="H36616">
            <v>1471</v>
          </cell>
        </row>
        <row r="36617">
          <cell r="B36617">
            <v>674</v>
          </cell>
          <cell r="H36617">
            <v>1471</v>
          </cell>
        </row>
        <row r="36618">
          <cell r="B36618">
            <v>674</v>
          </cell>
          <cell r="H36618">
            <v>1471</v>
          </cell>
        </row>
        <row r="36619">
          <cell r="B36619">
            <v>674</v>
          </cell>
          <cell r="H36619">
            <v>1471</v>
          </cell>
        </row>
        <row r="36620">
          <cell r="B36620">
            <v>674</v>
          </cell>
          <cell r="H36620">
            <v>1471</v>
          </cell>
        </row>
        <row r="36621">
          <cell r="B36621">
            <v>674</v>
          </cell>
          <cell r="H36621">
            <v>1471</v>
          </cell>
        </row>
        <row r="36622">
          <cell r="B36622">
            <v>674</v>
          </cell>
          <cell r="H36622">
            <v>1471</v>
          </cell>
        </row>
        <row r="36623">
          <cell r="B36623">
            <v>674</v>
          </cell>
          <cell r="H36623">
            <v>1471</v>
          </cell>
        </row>
        <row r="36624">
          <cell r="B36624">
            <v>674</v>
          </cell>
          <cell r="H36624">
            <v>1471</v>
          </cell>
        </row>
        <row r="36625">
          <cell r="B36625">
            <v>674</v>
          </cell>
          <cell r="H36625">
            <v>1471</v>
          </cell>
        </row>
        <row r="36626">
          <cell r="B36626">
            <v>674</v>
          </cell>
          <cell r="H36626">
            <v>1471</v>
          </cell>
        </row>
        <row r="36627">
          <cell r="B36627">
            <v>674</v>
          </cell>
          <cell r="H36627">
            <v>1471</v>
          </cell>
        </row>
        <row r="36628">
          <cell r="B36628">
            <v>674</v>
          </cell>
          <cell r="H36628">
            <v>1471</v>
          </cell>
        </row>
        <row r="36629">
          <cell r="B36629">
            <v>674</v>
          </cell>
          <cell r="H36629">
            <v>1471</v>
          </cell>
        </row>
        <row r="36630">
          <cell r="B36630">
            <v>674</v>
          </cell>
          <cell r="H36630">
            <v>1471</v>
          </cell>
        </row>
        <row r="36631">
          <cell r="B36631">
            <v>674</v>
          </cell>
          <cell r="H36631">
            <v>1471</v>
          </cell>
        </row>
        <row r="36632">
          <cell r="B36632">
            <v>674</v>
          </cell>
          <cell r="H36632">
            <v>1471</v>
          </cell>
        </row>
        <row r="36633">
          <cell r="B36633">
            <v>674</v>
          </cell>
          <cell r="H36633">
            <v>1471</v>
          </cell>
        </row>
        <row r="36634">
          <cell r="B36634">
            <v>674</v>
          </cell>
          <cell r="H36634">
            <v>1471</v>
          </cell>
        </row>
        <row r="36635">
          <cell r="B36635">
            <v>674</v>
          </cell>
          <cell r="H36635">
            <v>2013</v>
          </cell>
        </row>
        <row r="36636">
          <cell r="B36636">
            <v>674</v>
          </cell>
          <cell r="H36636">
            <v>2013</v>
          </cell>
        </row>
        <row r="36637">
          <cell r="B36637">
            <v>674</v>
          </cell>
          <cell r="H36637">
            <v>2013</v>
          </cell>
        </row>
        <row r="36638">
          <cell r="B36638">
            <v>674</v>
          </cell>
          <cell r="H36638">
            <v>2013</v>
          </cell>
        </row>
        <row r="36639">
          <cell r="B36639">
            <v>674</v>
          </cell>
          <cell r="H36639">
            <v>2013</v>
          </cell>
        </row>
        <row r="36640">
          <cell r="B36640">
            <v>674</v>
          </cell>
          <cell r="H36640">
            <v>2013</v>
          </cell>
        </row>
        <row r="36641">
          <cell r="B36641">
            <v>674</v>
          </cell>
          <cell r="H36641">
            <v>2013</v>
          </cell>
        </row>
        <row r="36642">
          <cell r="B36642">
            <v>674</v>
          </cell>
          <cell r="H36642">
            <v>2013</v>
          </cell>
        </row>
        <row r="36643">
          <cell r="B36643">
            <v>674</v>
          </cell>
          <cell r="H36643">
            <v>2013</v>
          </cell>
        </row>
        <row r="36644">
          <cell r="B36644">
            <v>674</v>
          </cell>
          <cell r="H36644">
            <v>2013</v>
          </cell>
        </row>
        <row r="36645">
          <cell r="B36645">
            <v>674</v>
          </cell>
          <cell r="H36645">
            <v>2013</v>
          </cell>
        </row>
        <row r="36646">
          <cell r="B36646">
            <v>674</v>
          </cell>
          <cell r="H36646">
            <v>2013</v>
          </cell>
        </row>
        <row r="36647">
          <cell r="B36647">
            <v>674</v>
          </cell>
          <cell r="H36647">
            <v>5232</v>
          </cell>
        </row>
        <row r="36648">
          <cell r="B36648">
            <v>674</v>
          </cell>
          <cell r="H36648">
            <v>5232</v>
          </cell>
        </row>
        <row r="36649">
          <cell r="B36649">
            <v>674</v>
          </cell>
          <cell r="H36649">
            <v>5232</v>
          </cell>
        </row>
        <row r="36650">
          <cell r="B36650">
            <v>674</v>
          </cell>
          <cell r="H36650">
            <v>5232</v>
          </cell>
        </row>
        <row r="36651">
          <cell r="B36651">
            <v>674</v>
          </cell>
          <cell r="H36651">
            <v>5232</v>
          </cell>
        </row>
        <row r="36652">
          <cell r="B36652">
            <v>674</v>
          </cell>
          <cell r="H36652">
            <v>5232</v>
          </cell>
        </row>
        <row r="36653">
          <cell r="B36653">
            <v>674</v>
          </cell>
          <cell r="H36653">
            <v>5232</v>
          </cell>
        </row>
        <row r="36654">
          <cell r="B36654">
            <v>674</v>
          </cell>
          <cell r="H36654">
            <v>5232</v>
          </cell>
        </row>
        <row r="36655">
          <cell r="B36655">
            <v>674</v>
          </cell>
          <cell r="H36655">
            <v>5232</v>
          </cell>
        </row>
        <row r="36656">
          <cell r="B36656">
            <v>674</v>
          </cell>
          <cell r="H36656">
            <v>5232</v>
          </cell>
        </row>
        <row r="36657">
          <cell r="B36657">
            <v>674</v>
          </cell>
          <cell r="H36657">
            <v>5232</v>
          </cell>
        </row>
        <row r="36658">
          <cell r="B36658">
            <v>674</v>
          </cell>
          <cell r="H36658">
            <v>5232</v>
          </cell>
        </row>
        <row r="36659">
          <cell r="B36659">
            <v>674</v>
          </cell>
          <cell r="H36659">
            <v>5232</v>
          </cell>
        </row>
        <row r="36660">
          <cell r="B36660">
            <v>674</v>
          </cell>
          <cell r="H36660">
            <v>5232</v>
          </cell>
        </row>
        <row r="36661">
          <cell r="B36661">
            <v>674</v>
          </cell>
          <cell r="H36661">
            <v>5232</v>
          </cell>
        </row>
        <row r="36662">
          <cell r="B36662">
            <v>674</v>
          </cell>
          <cell r="H36662">
            <v>5232</v>
          </cell>
        </row>
        <row r="36663">
          <cell r="B36663">
            <v>674</v>
          </cell>
          <cell r="H36663">
            <v>5232</v>
          </cell>
        </row>
        <row r="36664">
          <cell r="B36664">
            <v>674</v>
          </cell>
          <cell r="H36664">
            <v>5232</v>
          </cell>
        </row>
        <row r="36665">
          <cell r="B36665">
            <v>674</v>
          </cell>
          <cell r="H36665">
            <v>5232</v>
          </cell>
        </row>
        <row r="36666">
          <cell r="B36666">
            <v>674</v>
          </cell>
          <cell r="H36666">
            <v>8226</v>
          </cell>
        </row>
        <row r="36667">
          <cell r="B36667">
            <v>674</v>
          </cell>
          <cell r="H36667">
            <v>8226</v>
          </cell>
        </row>
        <row r="36668">
          <cell r="B36668">
            <v>674</v>
          </cell>
          <cell r="H36668">
            <v>8226</v>
          </cell>
        </row>
        <row r="36669">
          <cell r="B36669">
            <v>674</v>
          </cell>
          <cell r="H36669">
            <v>8226</v>
          </cell>
        </row>
        <row r="36670">
          <cell r="B36670">
            <v>674</v>
          </cell>
          <cell r="H36670">
            <v>8226</v>
          </cell>
        </row>
        <row r="36671">
          <cell r="B36671">
            <v>674</v>
          </cell>
          <cell r="H36671">
            <v>8226</v>
          </cell>
        </row>
        <row r="36672">
          <cell r="B36672">
            <v>674</v>
          </cell>
          <cell r="H36672">
            <v>8226</v>
          </cell>
        </row>
        <row r="36673">
          <cell r="B36673">
            <v>674</v>
          </cell>
          <cell r="H36673">
            <v>8226</v>
          </cell>
        </row>
        <row r="36674">
          <cell r="B36674">
            <v>674</v>
          </cell>
          <cell r="H36674">
            <v>8226</v>
          </cell>
        </row>
        <row r="36675">
          <cell r="B36675">
            <v>674</v>
          </cell>
          <cell r="H36675">
            <v>8226</v>
          </cell>
        </row>
        <row r="36676">
          <cell r="B36676">
            <v>674</v>
          </cell>
          <cell r="H36676">
            <v>8226</v>
          </cell>
        </row>
        <row r="36677">
          <cell r="B36677">
            <v>674</v>
          </cell>
          <cell r="H36677">
            <v>8226</v>
          </cell>
        </row>
        <row r="36678">
          <cell r="B36678">
            <v>674</v>
          </cell>
          <cell r="H36678">
            <v>8226</v>
          </cell>
        </row>
        <row r="36679">
          <cell r="B36679">
            <v>674</v>
          </cell>
          <cell r="H36679">
            <v>8226</v>
          </cell>
        </row>
        <row r="36680">
          <cell r="B36680">
            <v>674</v>
          </cell>
          <cell r="H36680">
            <v>8226</v>
          </cell>
        </row>
        <row r="36681">
          <cell r="B36681">
            <v>674</v>
          </cell>
          <cell r="H36681">
            <v>8226</v>
          </cell>
        </row>
        <row r="36682">
          <cell r="B36682">
            <v>674</v>
          </cell>
          <cell r="H36682">
            <v>8226</v>
          </cell>
        </row>
        <row r="36683">
          <cell r="B36683">
            <v>674</v>
          </cell>
          <cell r="H36683">
            <v>8226</v>
          </cell>
        </row>
        <row r="36684">
          <cell r="B36684">
            <v>674</v>
          </cell>
          <cell r="H36684">
            <v>8226</v>
          </cell>
        </row>
        <row r="36685">
          <cell r="B36685">
            <v>674</v>
          </cell>
          <cell r="H36685">
            <v>8226</v>
          </cell>
        </row>
        <row r="36686">
          <cell r="B36686">
            <v>674</v>
          </cell>
          <cell r="H36686">
            <v>8226</v>
          </cell>
        </row>
        <row r="36687">
          <cell r="B36687">
            <v>674</v>
          </cell>
          <cell r="H36687">
            <v>8598</v>
          </cell>
        </row>
        <row r="36688">
          <cell r="B36688">
            <v>674</v>
          </cell>
          <cell r="H36688">
            <v>8598</v>
          </cell>
        </row>
        <row r="36689">
          <cell r="B36689">
            <v>674</v>
          </cell>
          <cell r="H36689">
            <v>8598</v>
          </cell>
        </row>
        <row r="36690">
          <cell r="B36690">
            <v>674</v>
          </cell>
          <cell r="H36690">
            <v>8598</v>
          </cell>
        </row>
        <row r="36691">
          <cell r="B36691">
            <v>674</v>
          </cell>
          <cell r="H36691">
            <v>8598</v>
          </cell>
        </row>
        <row r="36692">
          <cell r="B36692">
            <v>674</v>
          </cell>
          <cell r="H36692">
            <v>8598</v>
          </cell>
        </row>
        <row r="36693">
          <cell r="B36693">
            <v>674</v>
          </cell>
          <cell r="H36693">
            <v>8598</v>
          </cell>
        </row>
        <row r="36694">
          <cell r="B36694">
            <v>674</v>
          </cell>
          <cell r="H36694">
            <v>8598</v>
          </cell>
        </row>
        <row r="36695">
          <cell r="B36695">
            <v>674</v>
          </cell>
          <cell r="H36695">
            <v>8598</v>
          </cell>
        </row>
        <row r="36696">
          <cell r="B36696">
            <v>674</v>
          </cell>
          <cell r="H36696">
            <v>8598</v>
          </cell>
        </row>
        <row r="36697">
          <cell r="B36697">
            <v>674</v>
          </cell>
          <cell r="H36697">
            <v>8598</v>
          </cell>
        </row>
        <row r="36698">
          <cell r="B36698">
            <v>674</v>
          </cell>
          <cell r="H36698">
            <v>8598</v>
          </cell>
        </row>
        <row r="36699">
          <cell r="B36699">
            <v>674</v>
          </cell>
          <cell r="H36699">
            <v>8598</v>
          </cell>
        </row>
        <row r="36700">
          <cell r="B36700">
            <v>674</v>
          </cell>
          <cell r="H36700">
            <v>8598</v>
          </cell>
        </row>
        <row r="36701">
          <cell r="B36701">
            <v>674</v>
          </cell>
          <cell r="H36701">
            <v>8598</v>
          </cell>
        </row>
        <row r="36702">
          <cell r="B36702">
            <v>674</v>
          </cell>
          <cell r="H36702">
            <v>8598</v>
          </cell>
        </row>
        <row r="36703">
          <cell r="B36703">
            <v>674</v>
          </cell>
          <cell r="H36703">
            <v>8598</v>
          </cell>
        </row>
        <row r="36704">
          <cell r="B36704">
            <v>674</v>
          </cell>
          <cell r="H36704">
            <v>9078</v>
          </cell>
        </row>
        <row r="36705">
          <cell r="B36705">
            <v>674</v>
          </cell>
          <cell r="H36705">
            <v>9078</v>
          </cell>
        </row>
        <row r="36706">
          <cell r="B36706">
            <v>674</v>
          </cell>
          <cell r="H36706">
            <v>9078</v>
          </cell>
        </row>
        <row r="36707">
          <cell r="B36707">
            <v>674</v>
          </cell>
          <cell r="H36707">
            <v>9078</v>
          </cell>
        </row>
        <row r="36708">
          <cell r="B36708">
            <v>674</v>
          </cell>
          <cell r="H36708">
            <v>9078</v>
          </cell>
        </row>
        <row r="36709">
          <cell r="B36709">
            <v>674</v>
          </cell>
          <cell r="H36709">
            <v>9078</v>
          </cell>
        </row>
        <row r="36710">
          <cell r="B36710">
            <v>674</v>
          </cell>
          <cell r="H36710">
            <v>9078</v>
          </cell>
        </row>
        <row r="36711">
          <cell r="B36711">
            <v>674</v>
          </cell>
          <cell r="H36711">
            <v>9078</v>
          </cell>
        </row>
        <row r="36712">
          <cell r="B36712">
            <v>674</v>
          </cell>
          <cell r="H36712">
            <v>9078</v>
          </cell>
        </row>
        <row r="36713">
          <cell r="B36713">
            <v>674</v>
          </cell>
          <cell r="H36713">
            <v>9078</v>
          </cell>
        </row>
        <row r="36714">
          <cell r="B36714">
            <v>674</v>
          </cell>
          <cell r="H36714">
            <v>9078</v>
          </cell>
        </row>
        <row r="36715">
          <cell r="B36715">
            <v>674</v>
          </cell>
          <cell r="H36715">
            <v>9078</v>
          </cell>
        </row>
        <row r="36716">
          <cell r="B36716">
            <v>674</v>
          </cell>
          <cell r="H36716">
            <v>9078</v>
          </cell>
        </row>
        <row r="36717">
          <cell r="B36717">
            <v>674</v>
          </cell>
          <cell r="H36717">
            <v>9078</v>
          </cell>
        </row>
        <row r="36718">
          <cell r="B36718">
            <v>674</v>
          </cell>
          <cell r="H36718">
            <v>9078</v>
          </cell>
        </row>
        <row r="36719">
          <cell r="B36719">
            <v>674</v>
          </cell>
          <cell r="H36719">
            <v>9078</v>
          </cell>
        </row>
        <row r="36720">
          <cell r="B36720">
            <v>674</v>
          </cell>
          <cell r="H36720">
            <v>9078</v>
          </cell>
        </row>
        <row r="36721">
          <cell r="B36721">
            <v>674</v>
          </cell>
          <cell r="H36721">
            <v>9078</v>
          </cell>
        </row>
        <row r="36722">
          <cell r="B36722">
            <v>674</v>
          </cell>
          <cell r="H36722">
            <v>9078</v>
          </cell>
        </row>
        <row r="36723">
          <cell r="B36723">
            <v>674</v>
          </cell>
          <cell r="H36723">
            <v>9078</v>
          </cell>
        </row>
        <row r="36724">
          <cell r="B36724">
            <v>674</v>
          </cell>
          <cell r="H36724">
            <v>9078</v>
          </cell>
        </row>
        <row r="36725">
          <cell r="B36725">
            <v>674</v>
          </cell>
          <cell r="H36725">
            <v>9078</v>
          </cell>
        </row>
        <row r="36726">
          <cell r="B36726">
            <v>674</v>
          </cell>
          <cell r="H36726">
            <v>9078</v>
          </cell>
        </row>
        <row r="36727">
          <cell r="B36727">
            <v>674</v>
          </cell>
          <cell r="H36727">
            <v>9078</v>
          </cell>
        </row>
        <row r="36728">
          <cell r="B36728">
            <v>674</v>
          </cell>
          <cell r="H36728">
            <v>9078</v>
          </cell>
        </row>
        <row r="36729">
          <cell r="B36729">
            <v>675</v>
          </cell>
          <cell r="H36729" t="str">
            <v>1115</v>
          </cell>
        </row>
        <row r="36730">
          <cell r="B36730">
            <v>675</v>
          </cell>
          <cell r="H36730" t="str">
            <v>1115</v>
          </cell>
        </row>
        <row r="36731">
          <cell r="B36731">
            <v>675</v>
          </cell>
          <cell r="H36731" t="str">
            <v>1115</v>
          </cell>
        </row>
        <row r="36732">
          <cell r="B36732">
            <v>675</v>
          </cell>
          <cell r="H36732" t="str">
            <v>1115</v>
          </cell>
        </row>
        <row r="36733">
          <cell r="B36733">
            <v>675</v>
          </cell>
          <cell r="H36733" t="str">
            <v>1115</v>
          </cell>
        </row>
        <row r="36734">
          <cell r="B36734">
            <v>675</v>
          </cell>
          <cell r="H36734" t="str">
            <v>1115</v>
          </cell>
        </row>
        <row r="36735">
          <cell r="B36735">
            <v>675</v>
          </cell>
          <cell r="H36735" t="str">
            <v>1115</v>
          </cell>
        </row>
        <row r="36736">
          <cell r="B36736">
            <v>675</v>
          </cell>
          <cell r="H36736" t="str">
            <v>1115</v>
          </cell>
        </row>
        <row r="36737">
          <cell r="B36737">
            <v>675</v>
          </cell>
          <cell r="H36737">
            <v>1115</v>
          </cell>
        </row>
        <row r="36738">
          <cell r="B36738">
            <v>675</v>
          </cell>
          <cell r="H36738">
            <v>1115</v>
          </cell>
        </row>
        <row r="36739">
          <cell r="B36739">
            <v>675</v>
          </cell>
          <cell r="H36739">
            <v>1115</v>
          </cell>
        </row>
        <row r="36740">
          <cell r="B36740">
            <v>675</v>
          </cell>
          <cell r="H36740">
            <v>1115</v>
          </cell>
        </row>
        <row r="36741">
          <cell r="B36741">
            <v>675</v>
          </cell>
          <cell r="H36741">
            <v>1258</v>
          </cell>
        </row>
        <row r="36742">
          <cell r="B36742">
            <v>675</v>
          </cell>
          <cell r="H36742">
            <v>1258</v>
          </cell>
        </row>
        <row r="36743">
          <cell r="B36743">
            <v>675</v>
          </cell>
          <cell r="H36743">
            <v>1258</v>
          </cell>
        </row>
        <row r="36744">
          <cell r="B36744">
            <v>675</v>
          </cell>
          <cell r="H36744">
            <v>1258</v>
          </cell>
        </row>
        <row r="36745">
          <cell r="B36745">
            <v>675</v>
          </cell>
          <cell r="H36745">
            <v>1258</v>
          </cell>
        </row>
        <row r="36746">
          <cell r="B36746">
            <v>675</v>
          </cell>
          <cell r="H36746">
            <v>1258</v>
          </cell>
        </row>
        <row r="36747">
          <cell r="B36747">
            <v>675</v>
          </cell>
          <cell r="H36747">
            <v>1258</v>
          </cell>
        </row>
        <row r="36748">
          <cell r="B36748">
            <v>675</v>
          </cell>
          <cell r="H36748">
            <v>1258</v>
          </cell>
        </row>
        <row r="36749">
          <cell r="B36749">
            <v>675</v>
          </cell>
          <cell r="H36749">
            <v>1258</v>
          </cell>
        </row>
        <row r="36750">
          <cell r="B36750">
            <v>675</v>
          </cell>
          <cell r="H36750">
            <v>1258</v>
          </cell>
        </row>
        <row r="36751">
          <cell r="B36751">
            <v>675</v>
          </cell>
          <cell r="H36751">
            <v>1258</v>
          </cell>
        </row>
        <row r="36752">
          <cell r="B36752">
            <v>675</v>
          </cell>
          <cell r="H36752">
            <v>1258</v>
          </cell>
        </row>
        <row r="36753">
          <cell r="B36753">
            <v>675</v>
          </cell>
          <cell r="H36753">
            <v>1258</v>
          </cell>
        </row>
        <row r="36754">
          <cell r="B36754">
            <v>675</v>
          </cell>
          <cell r="H36754">
            <v>1258</v>
          </cell>
        </row>
        <row r="36755">
          <cell r="B36755">
            <v>675</v>
          </cell>
          <cell r="H36755">
            <v>1258</v>
          </cell>
        </row>
        <row r="36756">
          <cell r="B36756">
            <v>675</v>
          </cell>
          <cell r="H36756">
            <v>1258</v>
          </cell>
        </row>
        <row r="36757">
          <cell r="B36757">
            <v>675</v>
          </cell>
          <cell r="H36757">
            <v>1258</v>
          </cell>
        </row>
        <row r="36758">
          <cell r="B36758">
            <v>675</v>
          </cell>
          <cell r="H36758">
            <v>1258</v>
          </cell>
        </row>
        <row r="36759">
          <cell r="B36759">
            <v>675</v>
          </cell>
          <cell r="H36759">
            <v>1258</v>
          </cell>
        </row>
        <row r="36760">
          <cell r="B36760">
            <v>675</v>
          </cell>
          <cell r="H36760">
            <v>1258</v>
          </cell>
        </row>
        <row r="36761">
          <cell r="B36761">
            <v>675</v>
          </cell>
          <cell r="H36761">
            <v>1258</v>
          </cell>
        </row>
        <row r="36762">
          <cell r="B36762">
            <v>675</v>
          </cell>
          <cell r="H36762">
            <v>1258</v>
          </cell>
        </row>
        <row r="36763">
          <cell r="B36763">
            <v>675</v>
          </cell>
          <cell r="H36763">
            <v>1258</v>
          </cell>
        </row>
        <row r="36764">
          <cell r="B36764">
            <v>676</v>
          </cell>
          <cell r="H36764">
            <v>1130</v>
          </cell>
        </row>
        <row r="36765">
          <cell r="B36765">
            <v>676</v>
          </cell>
          <cell r="H36765">
            <v>1130</v>
          </cell>
        </row>
        <row r="36766">
          <cell r="B36766">
            <v>676</v>
          </cell>
          <cell r="H36766">
            <v>1130</v>
          </cell>
        </row>
        <row r="36767">
          <cell r="B36767">
            <v>676</v>
          </cell>
          <cell r="H36767">
            <v>1130</v>
          </cell>
        </row>
        <row r="36768">
          <cell r="B36768">
            <v>676</v>
          </cell>
          <cell r="H36768">
            <v>1130</v>
          </cell>
        </row>
        <row r="36769">
          <cell r="B36769">
            <v>676</v>
          </cell>
          <cell r="H36769">
            <v>1130</v>
          </cell>
        </row>
        <row r="36770">
          <cell r="B36770">
            <v>676</v>
          </cell>
          <cell r="H36770">
            <v>1130</v>
          </cell>
        </row>
        <row r="36771">
          <cell r="B36771">
            <v>676</v>
          </cell>
          <cell r="H36771">
            <v>1130</v>
          </cell>
        </row>
        <row r="36772">
          <cell r="B36772">
            <v>676</v>
          </cell>
          <cell r="H36772">
            <v>1130</v>
          </cell>
        </row>
        <row r="36773">
          <cell r="B36773">
            <v>676</v>
          </cell>
          <cell r="H36773">
            <v>1130</v>
          </cell>
        </row>
        <row r="36774">
          <cell r="B36774">
            <v>676</v>
          </cell>
          <cell r="H36774">
            <v>1130</v>
          </cell>
        </row>
        <row r="36775">
          <cell r="B36775">
            <v>676</v>
          </cell>
          <cell r="H36775">
            <v>1130</v>
          </cell>
        </row>
        <row r="36776">
          <cell r="B36776">
            <v>676</v>
          </cell>
          <cell r="H36776">
            <v>1130</v>
          </cell>
        </row>
        <row r="36777">
          <cell r="B36777">
            <v>676</v>
          </cell>
          <cell r="H36777">
            <v>1130</v>
          </cell>
        </row>
        <row r="36778">
          <cell r="B36778">
            <v>676</v>
          </cell>
          <cell r="H36778">
            <v>1130</v>
          </cell>
        </row>
        <row r="36779">
          <cell r="B36779">
            <v>676</v>
          </cell>
          <cell r="H36779">
            <v>1391</v>
          </cell>
        </row>
        <row r="36780">
          <cell r="B36780">
            <v>676</v>
          </cell>
          <cell r="H36780">
            <v>1391</v>
          </cell>
        </row>
        <row r="36781">
          <cell r="B36781">
            <v>676</v>
          </cell>
          <cell r="H36781">
            <v>1391</v>
          </cell>
        </row>
        <row r="36782">
          <cell r="B36782">
            <v>676</v>
          </cell>
          <cell r="H36782">
            <v>1391</v>
          </cell>
        </row>
        <row r="36783">
          <cell r="B36783">
            <v>676</v>
          </cell>
          <cell r="H36783">
            <v>1391</v>
          </cell>
        </row>
        <row r="36784">
          <cell r="B36784">
            <v>676</v>
          </cell>
          <cell r="H36784">
            <v>1391</v>
          </cell>
        </row>
        <row r="36785">
          <cell r="B36785">
            <v>676</v>
          </cell>
          <cell r="H36785">
            <v>1391</v>
          </cell>
        </row>
        <row r="36786">
          <cell r="B36786">
            <v>676</v>
          </cell>
          <cell r="H36786">
            <v>1391</v>
          </cell>
        </row>
        <row r="36787">
          <cell r="B36787">
            <v>676</v>
          </cell>
          <cell r="H36787">
            <v>1391</v>
          </cell>
        </row>
        <row r="36788">
          <cell r="B36788">
            <v>676</v>
          </cell>
          <cell r="H36788">
            <v>1391</v>
          </cell>
        </row>
        <row r="36789">
          <cell r="B36789">
            <v>676</v>
          </cell>
          <cell r="H36789">
            <v>1391</v>
          </cell>
        </row>
        <row r="36790">
          <cell r="B36790">
            <v>676</v>
          </cell>
          <cell r="H36790">
            <v>1391</v>
          </cell>
        </row>
        <row r="36791">
          <cell r="B36791">
            <v>676</v>
          </cell>
          <cell r="H36791">
            <v>1391</v>
          </cell>
        </row>
        <row r="36792">
          <cell r="B36792">
            <v>676</v>
          </cell>
          <cell r="H36792">
            <v>1391</v>
          </cell>
        </row>
        <row r="36793">
          <cell r="B36793">
            <v>676</v>
          </cell>
          <cell r="H36793">
            <v>1391</v>
          </cell>
        </row>
        <row r="36794">
          <cell r="B36794">
            <v>676</v>
          </cell>
          <cell r="H36794">
            <v>1391</v>
          </cell>
        </row>
        <row r="36795">
          <cell r="B36795">
            <v>676</v>
          </cell>
          <cell r="H36795">
            <v>1391</v>
          </cell>
        </row>
        <row r="36796">
          <cell r="B36796">
            <v>677</v>
          </cell>
          <cell r="H36796">
            <v>1132</v>
          </cell>
        </row>
        <row r="36797">
          <cell r="B36797">
            <v>677</v>
          </cell>
          <cell r="H36797">
            <v>1132</v>
          </cell>
        </row>
        <row r="36798">
          <cell r="B36798">
            <v>677</v>
          </cell>
          <cell r="H36798">
            <v>1132</v>
          </cell>
        </row>
        <row r="36799">
          <cell r="B36799">
            <v>677</v>
          </cell>
          <cell r="H36799">
            <v>1132</v>
          </cell>
        </row>
        <row r="36800">
          <cell r="B36800">
            <v>677</v>
          </cell>
          <cell r="H36800">
            <v>1132</v>
          </cell>
        </row>
        <row r="36801">
          <cell r="B36801">
            <v>677</v>
          </cell>
          <cell r="H36801">
            <v>1132</v>
          </cell>
        </row>
        <row r="36802">
          <cell r="B36802">
            <v>677</v>
          </cell>
          <cell r="H36802">
            <v>1132</v>
          </cell>
        </row>
        <row r="36803">
          <cell r="B36803">
            <v>677</v>
          </cell>
          <cell r="H36803">
            <v>1132</v>
          </cell>
        </row>
        <row r="36804">
          <cell r="B36804">
            <v>677</v>
          </cell>
          <cell r="H36804">
            <v>1132</v>
          </cell>
        </row>
        <row r="36805">
          <cell r="B36805">
            <v>677</v>
          </cell>
          <cell r="H36805">
            <v>1132</v>
          </cell>
        </row>
        <row r="36806">
          <cell r="B36806">
            <v>677</v>
          </cell>
          <cell r="H36806">
            <v>1132</v>
          </cell>
        </row>
        <row r="36807">
          <cell r="B36807">
            <v>677</v>
          </cell>
          <cell r="H36807">
            <v>7973</v>
          </cell>
        </row>
        <row r="36808">
          <cell r="B36808">
            <v>677</v>
          </cell>
          <cell r="H36808">
            <v>7973</v>
          </cell>
        </row>
        <row r="36809">
          <cell r="B36809">
            <v>677</v>
          </cell>
          <cell r="H36809">
            <v>7973</v>
          </cell>
        </row>
        <row r="36810">
          <cell r="B36810">
            <v>677</v>
          </cell>
          <cell r="H36810">
            <v>7973</v>
          </cell>
        </row>
        <row r="36811">
          <cell r="B36811">
            <v>677</v>
          </cell>
          <cell r="H36811">
            <v>7973</v>
          </cell>
        </row>
        <row r="36812">
          <cell r="B36812">
            <v>677</v>
          </cell>
          <cell r="H36812">
            <v>7973</v>
          </cell>
        </row>
        <row r="36813">
          <cell r="B36813">
            <v>677</v>
          </cell>
          <cell r="H36813">
            <v>7973</v>
          </cell>
        </row>
        <row r="36814">
          <cell r="B36814">
            <v>677</v>
          </cell>
          <cell r="H36814">
            <v>7973</v>
          </cell>
        </row>
        <row r="36815">
          <cell r="B36815">
            <v>677</v>
          </cell>
          <cell r="H36815">
            <v>7973</v>
          </cell>
        </row>
        <row r="36816">
          <cell r="B36816">
            <v>677</v>
          </cell>
          <cell r="H36816">
            <v>7973</v>
          </cell>
        </row>
        <row r="36817">
          <cell r="B36817">
            <v>677</v>
          </cell>
          <cell r="H36817">
            <v>7973</v>
          </cell>
        </row>
        <row r="36818">
          <cell r="B36818">
            <v>677</v>
          </cell>
          <cell r="H36818">
            <v>7973</v>
          </cell>
        </row>
        <row r="36819">
          <cell r="B36819">
            <v>677</v>
          </cell>
          <cell r="H36819">
            <v>7973</v>
          </cell>
        </row>
        <row r="36820">
          <cell r="B36820">
            <v>677</v>
          </cell>
          <cell r="H36820">
            <v>7973</v>
          </cell>
        </row>
        <row r="36821">
          <cell r="B36821">
            <v>677</v>
          </cell>
          <cell r="H36821">
            <v>8250</v>
          </cell>
        </row>
        <row r="36822">
          <cell r="B36822">
            <v>677</v>
          </cell>
          <cell r="H36822">
            <v>8250</v>
          </cell>
        </row>
        <row r="36823">
          <cell r="B36823">
            <v>677</v>
          </cell>
          <cell r="H36823">
            <v>8250</v>
          </cell>
        </row>
        <row r="36824">
          <cell r="B36824">
            <v>677</v>
          </cell>
          <cell r="H36824">
            <v>8250</v>
          </cell>
        </row>
        <row r="36825">
          <cell r="B36825">
            <v>677</v>
          </cell>
          <cell r="H36825">
            <v>8250</v>
          </cell>
        </row>
        <row r="36826">
          <cell r="B36826">
            <v>677</v>
          </cell>
          <cell r="H36826">
            <v>8250</v>
          </cell>
        </row>
        <row r="36827">
          <cell r="B36827">
            <v>677</v>
          </cell>
          <cell r="H36827">
            <v>8250</v>
          </cell>
        </row>
        <row r="36828">
          <cell r="B36828">
            <v>677</v>
          </cell>
          <cell r="H36828">
            <v>8250</v>
          </cell>
        </row>
        <row r="36829">
          <cell r="B36829">
            <v>677</v>
          </cell>
          <cell r="H36829">
            <v>8250</v>
          </cell>
        </row>
        <row r="36830">
          <cell r="B36830">
            <v>677</v>
          </cell>
          <cell r="H36830">
            <v>8250</v>
          </cell>
        </row>
        <row r="36831">
          <cell r="B36831">
            <v>677</v>
          </cell>
          <cell r="H36831">
            <v>8250</v>
          </cell>
        </row>
        <row r="36832">
          <cell r="B36832">
            <v>677</v>
          </cell>
          <cell r="H36832">
            <v>8250</v>
          </cell>
        </row>
        <row r="36833">
          <cell r="B36833">
            <v>677</v>
          </cell>
          <cell r="H36833">
            <v>8250</v>
          </cell>
        </row>
        <row r="36834">
          <cell r="B36834">
            <v>677</v>
          </cell>
          <cell r="H36834">
            <v>8250</v>
          </cell>
        </row>
        <row r="36835">
          <cell r="B36835">
            <v>677</v>
          </cell>
          <cell r="H36835">
            <v>8250</v>
          </cell>
        </row>
        <row r="36836">
          <cell r="B36836">
            <v>677</v>
          </cell>
          <cell r="H36836">
            <v>8250</v>
          </cell>
        </row>
        <row r="36837">
          <cell r="B36837">
            <v>677</v>
          </cell>
          <cell r="H36837">
            <v>8250</v>
          </cell>
        </row>
        <row r="36838">
          <cell r="B36838">
            <v>677</v>
          </cell>
          <cell r="H36838">
            <v>8250</v>
          </cell>
        </row>
        <row r="36839">
          <cell r="B36839">
            <v>677</v>
          </cell>
          <cell r="H36839">
            <v>8250</v>
          </cell>
        </row>
        <row r="36840">
          <cell r="B36840">
            <v>677</v>
          </cell>
          <cell r="H36840">
            <v>8250</v>
          </cell>
        </row>
        <row r="36841">
          <cell r="B36841">
            <v>677</v>
          </cell>
          <cell r="H36841">
            <v>8250</v>
          </cell>
        </row>
        <row r="36842">
          <cell r="B36842">
            <v>678</v>
          </cell>
          <cell r="H36842">
            <v>1121</v>
          </cell>
        </row>
        <row r="36843">
          <cell r="B36843">
            <v>678</v>
          </cell>
          <cell r="H36843">
            <v>1121</v>
          </cell>
        </row>
        <row r="36844">
          <cell r="B36844">
            <v>678</v>
          </cell>
          <cell r="H36844">
            <v>1121</v>
          </cell>
        </row>
        <row r="36845">
          <cell r="B36845">
            <v>678</v>
          </cell>
          <cell r="H36845">
            <v>1121</v>
          </cell>
        </row>
        <row r="36846">
          <cell r="B36846">
            <v>678</v>
          </cell>
          <cell r="H36846">
            <v>1121</v>
          </cell>
        </row>
        <row r="36847">
          <cell r="B36847">
            <v>678</v>
          </cell>
          <cell r="H36847">
            <v>1121</v>
          </cell>
        </row>
        <row r="36848">
          <cell r="B36848">
            <v>678</v>
          </cell>
          <cell r="H36848">
            <v>1121</v>
          </cell>
        </row>
        <row r="36849">
          <cell r="B36849">
            <v>678</v>
          </cell>
          <cell r="H36849">
            <v>1121</v>
          </cell>
        </row>
        <row r="36850">
          <cell r="B36850">
            <v>678</v>
          </cell>
          <cell r="H36850">
            <v>1121</v>
          </cell>
        </row>
        <row r="36851">
          <cell r="B36851">
            <v>678</v>
          </cell>
          <cell r="H36851">
            <v>1121</v>
          </cell>
        </row>
        <row r="36852">
          <cell r="B36852">
            <v>678</v>
          </cell>
          <cell r="H36852">
            <v>1121</v>
          </cell>
        </row>
        <row r="36853">
          <cell r="B36853">
            <v>678</v>
          </cell>
          <cell r="H36853">
            <v>1121</v>
          </cell>
        </row>
        <row r="36854">
          <cell r="B36854">
            <v>678</v>
          </cell>
          <cell r="H36854">
            <v>1121</v>
          </cell>
        </row>
        <row r="36855">
          <cell r="B36855">
            <v>678</v>
          </cell>
          <cell r="H36855">
            <v>1121</v>
          </cell>
        </row>
        <row r="36856">
          <cell r="B36856">
            <v>678</v>
          </cell>
          <cell r="H36856">
            <v>1121</v>
          </cell>
        </row>
        <row r="36857">
          <cell r="B36857">
            <v>678</v>
          </cell>
          <cell r="H36857">
            <v>1121</v>
          </cell>
        </row>
        <row r="36858">
          <cell r="B36858">
            <v>678</v>
          </cell>
          <cell r="H36858">
            <v>1121</v>
          </cell>
        </row>
        <row r="36859">
          <cell r="B36859">
            <v>678</v>
          </cell>
          <cell r="H36859">
            <v>1121</v>
          </cell>
        </row>
        <row r="36860">
          <cell r="B36860">
            <v>678</v>
          </cell>
          <cell r="H36860">
            <v>1121</v>
          </cell>
        </row>
        <row r="36861">
          <cell r="B36861">
            <v>678</v>
          </cell>
          <cell r="H36861">
            <v>1121</v>
          </cell>
        </row>
        <row r="36862">
          <cell r="B36862">
            <v>678</v>
          </cell>
          <cell r="H36862">
            <v>1494</v>
          </cell>
        </row>
        <row r="36863">
          <cell r="B36863">
            <v>678</v>
          </cell>
          <cell r="H36863">
            <v>1494</v>
          </cell>
        </row>
        <row r="36864">
          <cell r="B36864">
            <v>678</v>
          </cell>
          <cell r="H36864">
            <v>1494</v>
          </cell>
        </row>
        <row r="36865">
          <cell r="B36865">
            <v>678</v>
          </cell>
          <cell r="H36865">
            <v>1494</v>
          </cell>
        </row>
        <row r="36866">
          <cell r="B36866">
            <v>678</v>
          </cell>
          <cell r="H36866">
            <v>1494</v>
          </cell>
        </row>
        <row r="36867">
          <cell r="B36867">
            <v>678</v>
          </cell>
          <cell r="H36867">
            <v>1494</v>
          </cell>
        </row>
        <row r="36868">
          <cell r="B36868">
            <v>678</v>
          </cell>
          <cell r="H36868">
            <v>1494</v>
          </cell>
        </row>
        <row r="36869">
          <cell r="B36869">
            <v>678</v>
          </cell>
          <cell r="H36869">
            <v>1494</v>
          </cell>
        </row>
        <row r="36870">
          <cell r="B36870">
            <v>678</v>
          </cell>
          <cell r="H36870">
            <v>1494</v>
          </cell>
        </row>
        <row r="36871">
          <cell r="B36871">
            <v>678</v>
          </cell>
          <cell r="H36871">
            <v>1494</v>
          </cell>
        </row>
        <row r="36872">
          <cell r="B36872">
            <v>678</v>
          </cell>
          <cell r="H36872">
            <v>1494</v>
          </cell>
        </row>
        <row r="36873">
          <cell r="B36873">
            <v>678</v>
          </cell>
          <cell r="H36873">
            <v>1494</v>
          </cell>
        </row>
        <row r="36874">
          <cell r="B36874">
            <v>678</v>
          </cell>
          <cell r="H36874">
            <v>1494</v>
          </cell>
        </row>
        <row r="36875">
          <cell r="B36875">
            <v>678</v>
          </cell>
          <cell r="H36875">
            <v>1494</v>
          </cell>
        </row>
        <row r="36876">
          <cell r="B36876">
            <v>678</v>
          </cell>
          <cell r="H36876">
            <v>1494</v>
          </cell>
        </row>
        <row r="36877">
          <cell r="B36877">
            <v>678</v>
          </cell>
          <cell r="H36877">
            <v>1494</v>
          </cell>
        </row>
        <row r="36878">
          <cell r="B36878">
            <v>678</v>
          </cell>
          <cell r="H36878">
            <v>1494</v>
          </cell>
        </row>
        <row r="36879">
          <cell r="B36879">
            <v>678</v>
          </cell>
          <cell r="H36879">
            <v>1494</v>
          </cell>
        </row>
        <row r="36880">
          <cell r="B36880">
            <v>678</v>
          </cell>
          <cell r="H36880">
            <v>1494</v>
          </cell>
        </row>
        <row r="36881">
          <cell r="B36881">
            <v>678</v>
          </cell>
          <cell r="H36881">
            <v>1494</v>
          </cell>
        </row>
        <row r="36882">
          <cell r="B36882">
            <v>679</v>
          </cell>
          <cell r="H36882">
            <v>1150</v>
          </cell>
        </row>
        <row r="36883">
          <cell r="B36883">
            <v>679</v>
          </cell>
          <cell r="H36883">
            <v>1150</v>
          </cell>
        </row>
        <row r="36884">
          <cell r="B36884">
            <v>679</v>
          </cell>
          <cell r="H36884">
            <v>1150</v>
          </cell>
        </row>
        <row r="36885">
          <cell r="B36885">
            <v>679</v>
          </cell>
          <cell r="H36885">
            <v>1150</v>
          </cell>
        </row>
        <row r="36886">
          <cell r="B36886">
            <v>679</v>
          </cell>
          <cell r="H36886">
            <v>1150</v>
          </cell>
        </row>
        <row r="36887">
          <cell r="B36887">
            <v>679</v>
          </cell>
          <cell r="H36887">
            <v>1150</v>
          </cell>
        </row>
        <row r="36888">
          <cell r="B36888">
            <v>679</v>
          </cell>
          <cell r="H36888">
            <v>1150</v>
          </cell>
        </row>
        <row r="36889">
          <cell r="B36889">
            <v>679</v>
          </cell>
          <cell r="H36889">
            <v>1150</v>
          </cell>
        </row>
        <row r="36890">
          <cell r="B36890">
            <v>679</v>
          </cell>
          <cell r="H36890">
            <v>1150</v>
          </cell>
        </row>
        <row r="36891">
          <cell r="B36891">
            <v>680</v>
          </cell>
          <cell r="H36891">
            <v>1123</v>
          </cell>
        </row>
        <row r="36892">
          <cell r="B36892">
            <v>680</v>
          </cell>
          <cell r="H36892">
            <v>1123</v>
          </cell>
        </row>
        <row r="36893">
          <cell r="B36893">
            <v>680</v>
          </cell>
          <cell r="H36893">
            <v>1123</v>
          </cell>
        </row>
        <row r="36894">
          <cell r="B36894">
            <v>680</v>
          </cell>
          <cell r="H36894">
            <v>1123</v>
          </cell>
        </row>
        <row r="36895">
          <cell r="B36895">
            <v>680</v>
          </cell>
          <cell r="H36895">
            <v>1123</v>
          </cell>
        </row>
        <row r="36896">
          <cell r="B36896">
            <v>680</v>
          </cell>
          <cell r="H36896">
            <v>1123</v>
          </cell>
        </row>
        <row r="36897">
          <cell r="B36897">
            <v>680</v>
          </cell>
          <cell r="H36897">
            <v>1123</v>
          </cell>
        </row>
        <row r="36898">
          <cell r="B36898">
            <v>680</v>
          </cell>
          <cell r="H36898">
            <v>1123</v>
          </cell>
        </row>
        <row r="36899">
          <cell r="B36899">
            <v>680</v>
          </cell>
          <cell r="H36899">
            <v>1123</v>
          </cell>
        </row>
        <row r="36900">
          <cell r="B36900">
            <v>680</v>
          </cell>
          <cell r="H36900">
            <v>1123</v>
          </cell>
        </row>
        <row r="36901">
          <cell r="B36901">
            <v>680</v>
          </cell>
          <cell r="H36901">
            <v>1123</v>
          </cell>
        </row>
        <row r="36902">
          <cell r="B36902">
            <v>680</v>
          </cell>
          <cell r="H36902">
            <v>1123</v>
          </cell>
        </row>
        <row r="36903">
          <cell r="B36903">
            <v>680</v>
          </cell>
          <cell r="H36903">
            <v>1123</v>
          </cell>
        </row>
        <row r="36904">
          <cell r="B36904">
            <v>680</v>
          </cell>
          <cell r="H36904">
            <v>1123</v>
          </cell>
        </row>
        <row r="36905">
          <cell r="B36905">
            <v>680</v>
          </cell>
          <cell r="H36905">
            <v>1123</v>
          </cell>
        </row>
        <row r="36906">
          <cell r="B36906">
            <v>680</v>
          </cell>
          <cell r="H36906">
            <v>1123</v>
          </cell>
        </row>
        <row r="36907">
          <cell r="B36907">
            <v>680</v>
          </cell>
          <cell r="H36907">
            <v>1123</v>
          </cell>
        </row>
        <row r="36908">
          <cell r="B36908">
            <v>680</v>
          </cell>
          <cell r="H36908">
            <v>1123</v>
          </cell>
        </row>
        <row r="36909">
          <cell r="B36909">
            <v>680</v>
          </cell>
          <cell r="H36909">
            <v>1123</v>
          </cell>
        </row>
        <row r="36910">
          <cell r="B36910">
            <v>680</v>
          </cell>
          <cell r="H36910">
            <v>1123</v>
          </cell>
        </row>
        <row r="36911">
          <cell r="B36911">
            <v>680</v>
          </cell>
          <cell r="H36911">
            <v>1123</v>
          </cell>
        </row>
        <row r="36912">
          <cell r="B36912">
            <v>681</v>
          </cell>
          <cell r="H36912">
            <v>73</v>
          </cell>
        </row>
        <row r="36913">
          <cell r="B36913">
            <v>681</v>
          </cell>
          <cell r="H36913">
            <v>73</v>
          </cell>
        </row>
        <row r="36914">
          <cell r="B36914">
            <v>681</v>
          </cell>
          <cell r="H36914">
            <v>73</v>
          </cell>
        </row>
        <row r="36915">
          <cell r="B36915">
            <v>681</v>
          </cell>
          <cell r="H36915">
            <v>73</v>
          </cell>
        </row>
        <row r="36916">
          <cell r="B36916">
            <v>681</v>
          </cell>
          <cell r="H36916">
            <v>73</v>
          </cell>
        </row>
        <row r="36917">
          <cell r="B36917">
            <v>681</v>
          </cell>
          <cell r="H36917">
            <v>73</v>
          </cell>
        </row>
        <row r="36918">
          <cell r="B36918">
            <v>681</v>
          </cell>
          <cell r="H36918">
            <v>73</v>
          </cell>
        </row>
        <row r="36919">
          <cell r="B36919">
            <v>681</v>
          </cell>
          <cell r="H36919">
            <v>73</v>
          </cell>
        </row>
        <row r="36920">
          <cell r="B36920">
            <v>681</v>
          </cell>
          <cell r="H36920">
            <v>73</v>
          </cell>
        </row>
        <row r="36921">
          <cell r="B36921">
            <v>681</v>
          </cell>
          <cell r="H36921">
            <v>73</v>
          </cell>
        </row>
        <row r="36922">
          <cell r="B36922">
            <v>682</v>
          </cell>
          <cell r="H36922">
            <v>1140</v>
          </cell>
        </row>
        <row r="36923">
          <cell r="B36923">
            <v>682</v>
          </cell>
          <cell r="H36923">
            <v>1140</v>
          </cell>
        </row>
        <row r="36924">
          <cell r="B36924">
            <v>682</v>
          </cell>
          <cell r="H36924">
            <v>1140</v>
          </cell>
        </row>
        <row r="36925">
          <cell r="B36925">
            <v>682</v>
          </cell>
          <cell r="H36925">
            <v>1140</v>
          </cell>
        </row>
        <row r="36926">
          <cell r="B36926">
            <v>682</v>
          </cell>
          <cell r="H36926">
            <v>1140</v>
          </cell>
        </row>
        <row r="36927">
          <cell r="B36927">
            <v>682</v>
          </cell>
          <cell r="H36927">
            <v>1140</v>
          </cell>
        </row>
        <row r="36928">
          <cell r="B36928">
            <v>682</v>
          </cell>
          <cell r="H36928">
            <v>1140</v>
          </cell>
        </row>
        <row r="36929">
          <cell r="B36929">
            <v>682</v>
          </cell>
          <cell r="H36929">
            <v>1140</v>
          </cell>
        </row>
        <row r="36930">
          <cell r="B36930">
            <v>682</v>
          </cell>
          <cell r="H36930">
            <v>1140</v>
          </cell>
        </row>
        <row r="36931">
          <cell r="B36931">
            <v>682</v>
          </cell>
          <cell r="H36931">
            <v>1140</v>
          </cell>
        </row>
        <row r="36932">
          <cell r="B36932">
            <v>682</v>
          </cell>
          <cell r="H36932">
            <v>1140</v>
          </cell>
        </row>
        <row r="36933">
          <cell r="B36933">
            <v>682</v>
          </cell>
          <cell r="H36933">
            <v>1140</v>
          </cell>
        </row>
        <row r="36934">
          <cell r="B36934">
            <v>682</v>
          </cell>
          <cell r="H36934">
            <v>1140</v>
          </cell>
        </row>
        <row r="36935">
          <cell r="B36935">
            <v>682</v>
          </cell>
          <cell r="H36935">
            <v>1140</v>
          </cell>
        </row>
        <row r="36936">
          <cell r="B36936">
            <v>682</v>
          </cell>
          <cell r="H36936">
            <v>1140</v>
          </cell>
        </row>
        <row r="36937">
          <cell r="B36937">
            <v>682</v>
          </cell>
          <cell r="H36937">
            <v>1140</v>
          </cell>
        </row>
        <row r="36938">
          <cell r="B36938">
            <v>682</v>
          </cell>
          <cell r="H36938">
            <v>1140</v>
          </cell>
        </row>
        <row r="36939">
          <cell r="B36939">
            <v>682</v>
          </cell>
          <cell r="H36939">
            <v>1140</v>
          </cell>
        </row>
        <row r="36940">
          <cell r="B36940">
            <v>682</v>
          </cell>
          <cell r="H36940">
            <v>1140</v>
          </cell>
        </row>
        <row r="36941">
          <cell r="B36941">
            <v>682</v>
          </cell>
          <cell r="H36941">
            <v>1140</v>
          </cell>
        </row>
        <row r="36942">
          <cell r="B36942">
            <v>682</v>
          </cell>
          <cell r="H36942">
            <v>1140</v>
          </cell>
        </row>
        <row r="36943">
          <cell r="B36943">
            <v>682</v>
          </cell>
          <cell r="H36943">
            <v>1589</v>
          </cell>
        </row>
        <row r="36944">
          <cell r="B36944">
            <v>682</v>
          </cell>
          <cell r="H36944">
            <v>1589</v>
          </cell>
        </row>
        <row r="36945">
          <cell r="B36945">
            <v>682</v>
          </cell>
          <cell r="H36945">
            <v>1589</v>
          </cell>
        </row>
        <row r="36946">
          <cell r="B36946">
            <v>682</v>
          </cell>
          <cell r="H36946">
            <v>1589</v>
          </cell>
        </row>
        <row r="36947">
          <cell r="B36947">
            <v>682</v>
          </cell>
          <cell r="H36947">
            <v>1589</v>
          </cell>
        </row>
        <row r="36948">
          <cell r="B36948">
            <v>682</v>
          </cell>
          <cell r="H36948">
            <v>1589</v>
          </cell>
        </row>
        <row r="36949">
          <cell r="B36949">
            <v>682</v>
          </cell>
          <cell r="H36949">
            <v>1589</v>
          </cell>
        </row>
        <row r="36950">
          <cell r="B36950">
            <v>682</v>
          </cell>
          <cell r="H36950">
            <v>1589</v>
          </cell>
        </row>
        <row r="36951">
          <cell r="B36951">
            <v>682</v>
          </cell>
          <cell r="H36951">
            <v>1589</v>
          </cell>
        </row>
        <row r="36952">
          <cell r="B36952">
            <v>682</v>
          </cell>
          <cell r="H36952">
            <v>1589</v>
          </cell>
        </row>
        <row r="36953">
          <cell r="B36953">
            <v>682</v>
          </cell>
          <cell r="H36953">
            <v>1589</v>
          </cell>
        </row>
        <row r="36954">
          <cell r="B36954">
            <v>682</v>
          </cell>
          <cell r="H36954">
            <v>1589</v>
          </cell>
        </row>
        <row r="36955">
          <cell r="B36955">
            <v>682</v>
          </cell>
          <cell r="H36955">
            <v>1589</v>
          </cell>
        </row>
        <row r="36956">
          <cell r="B36956">
            <v>682</v>
          </cell>
          <cell r="H36956">
            <v>1589</v>
          </cell>
        </row>
        <row r="36957">
          <cell r="B36957">
            <v>682</v>
          </cell>
          <cell r="H36957">
            <v>1589</v>
          </cell>
        </row>
        <row r="36958">
          <cell r="B36958">
            <v>682</v>
          </cell>
          <cell r="H36958">
            <v>1589</v>
          </cell>
        </row>
        <row r="36959">
          <cell r="B36959">
            <v>682</v>
          </cell>
          <cell r="H36959">
            <v>1589</v>
          </cell>
        </row>
        <row r="36960">
          <cell r="B36960">
            <v>682</v>
          </cell>
          <cell r="H36960">
            <v>1589</v>
          </cell>
        </row>
        <row r="36961">
          <cell r="B36961">
            <v>682</v>
          </cell>
          <cell r="H36961">
            <v>1589</v>
          </cell>
        </row>
        <row r="36962">
          <cell r="B36962">
            <v>682</v>
          </cell>
          <cell r="H36962">
            <v>1589</v>
          </cell>
        </row>
        <row r="36963">
          <cell r="B36963">
            <v>682</v>
          </cell>
          <cell r="H36963">
            <v>2106</v>
          </cell>
        </row>
        <row r="36964">
          <cell r="B36964">
            <v>682</v>
          </cell>
          <cell r="H36964">
            <v>2106</v>
          </cell>
        </row>
        <row r="36965">
          <cell r="B36965">
            <v>682</v>
          </cell>
          <cell r="H36965">
            <v>2106</v>
          </cell>
        </row>
        <row r="36966">
          <cell r="B36966">
            <v>682</v>
          </cell>
          <cell r="H36966">
            <v>2106</v>
          </cell>
        </row>
        <row r="36967">
          <cell r="B36967">
            <v>682</v>
          </cell>
          <cell r="H36967">
            <v>2106</v>
          </cell>
        </row>
        <row r="36968">
          <cell r="B36968">
            <v>682</v>
          </cell>
          <cell r="H36968">
            <v>2106</v>
          </cell>
        </row>
        <row r="36969">
          <cell r="B36969">
            <v>682</v>
          </cell>
          <cell r="H36969">
            <v>2106</v>
          </cell>
        </row>
        <row r="36970">
          <cell r="B36970">
            <v>682</v>
          </cell>
          <cell r="H36970">
            <v>2106</v>
          </cell>
        </row>
        <row r="36971">
          <cell r="B36971">
            <v>682</v>
          </cell>
          <cell r="H36971">
            <v>2106</v>
          </cell>
        </row>
        <row r="36972">
          <cell r="B36972">
            <v>682</v>
          </cell>
          <cell r="H36972">
            <v>2106</v>
          </cell>
        </row>
        <row r="36973">
          <cell r="B36973">
            <v>682</v>
          </cell>
          <cell r="H36973">
            <v>2106</v>
          </cell>
        </row>
        <row r="36974">
          <cell r="B36974">
            <v>682</v>
          </cell>
          <cell r="H36974">
            <v>2106</v>
          </cell>
        </row>
        <row r="36975">
          <cell r="B36975">
            <v>682</v>
          </cell>
          <cell r="H36975">
            <v>2106</v>
          </cell>
        </row>
        <row r="36976">
          <cell r="B36976">
            <v>682</v>
          </cell>
          <cell r="H36976">
            <v>2106</v>
          </cell>
        </row>
        <row r="36977">
          <cell r="B36977">
            <v>682</v>
          </cell>
          <cell r="H36977">
            <v>2106</v>
          </cell>
        </row>
        <row r="36978">
          <cell r="B36978">
            <v>682</v>
          </cell>
          <cell r="H36978">
            <v>2106</v>
          </cell>
        </row>
        <row r="36979">
          <cell r="B36979">
            <v>682</v>
          </cell>
          <cell r="H36979">
            <v>2106</v>
          </cell>
        </row>
        <row r="36980">
          <cell r="B36980">
            <v>682</v>
          </cell>
          <cell r="H36980">
            <v>2106</v>
          </cell>
        </row>
        <row r="36981">
          <cell r="B36981">
            <v>682</v>
          </cell>
          <cell r="H36981">
            <v>2106</v>
          </cell>
        </row>
        <row r="36982">
          <cell r="B36982">
            <v>682</v>
          </cell>
          <cell r="H36982">
            <v>8319</v>
          </cell>
        </row>
        <row r="36983">
          <cell r="B36983">
            <v>682</v>
          </cell>
          <cell r="H36983">
            <v>8319</v>
          </cell>
        </row>
        <row r="36984">
          <cell r="B36984">
            <v>682</v>
          </cell>
          <cell r="H36984">
            <v>8319</v>
          </cell>
        </row>
        <row r="36985">
          <cell r="B36985">
            <v>682</v>
          </cell>
          <cell r="H36985">
            <v>8319</v>
          </cell>
        </row>
        <row r="36986">
          <cell r="B36986">
            <v>682</v>
          </cell>
          <cell r="H36986">
            <v>8319</v>
          </cell>
        </row>
        <row r="36987">
          <cell r="B36987">
            <v>682</v>
          </cell>
          <cell r="H36987">
            <v>8319</v>
          </cell>
        </row>
        <row r="36988">
          <cell r="B36988">
            <v>682</v>
          </cell>
          <cell r="H36988">
            <v>8319</v>
          </cell>
        </row>
        <row r="36989">
          <cell r="B36989">
            <v>682</v>
          </cell>
          <cell r="H36989">
            <v>8319</v>
          </cell>
        </row>
        <row r="36990">
          <cell r="B36990">
            <v>682</v>
          </cell>
          <cell r="H36990">
            <v>8319</v>
          </cell>
        </row>
        <row r="36991">
          <cell r="B36991">
            <v>682</v>
          </cell>
          <cell r="H36991">
            <v>8319</v>
          </cell>
        </row>
        <row r="36992">
          <cell r="B36992">
            <v>682</v>
          </cell>
          <cell r="H36992">
            <v>8319</v>
          </cell>
        </row>
        <row r="36993">
          <cell r="B36993">
            <v>682</v>
          </cell>
          <cell r="H36993">
            <v>8319</v>
          </cell>
        </row>
        <row r="36994">
          <cell r="B36994">
            <v>682</v>
          </cell>
          <cell r="H36994">
            <v>8319</v>
          </cell>
        </row>
        <row r="36995">
          <cell r="B36995">
            <v>682</v>
          </cell>
          <cell r="H36995">
            <v>8319</v>
          </cell>
        </row>
        <row r="36996">
          <cell r="B36996">
            <v>682</v>
          </cell>
          <cell r="H36996">
            <v>8319</v>
          </cell>
        </row>
        <row r="36997">
          <cell r="B36997">
            <v>682</v>
          </cell>
          <cell r="H36997">
            <v>8319</v>
          </cell>
        </row>
        <row r="36998">
          <cell r="B36998">
            <v>682</v>
          </cell>
          <cell r="H36998">
            <v>8319</v>
          </cell>
        </row>
        <row r="36999">
          <cell r="B36999">
            <v>682</v>
          </cell>
          <cell r="H36999">
            <v>8319</v>
          </cell>
        </row>
        <row r="37000">
          <cell r="B37000">
            <v>682</v>
          </cell>
          <cell r="H37000">
            <v>8319</v>
          </cell>
        </row>
        <row r="37001">
          <cell r="B37001">
            <v>682</v>
          </cell>
          <cell r="H37001">
            <v>8319</v>
          </cell>
        </row>
        <row r="37002">
          <cell r="B37002">
            <v>682</v>
          </cell>
          <cell r="H37002">
            <v>8319</v>
          </cell>
        </row>
        <row r="37003">
          <cell r="B37003">
            <v>683</v>
          </cell>
          <cell r="H37003">
            <v>1141</v>
          </cell>
        </row>
        <row r="37004">
          <cell r="B37004">
            <v>683</v>
          </cell>
          <cell r="H37004">
            <v>1141</v>
          </cell>
        </row>
        <row r="37005">
          <cell r="B37005">
            <v>683</v>
          </cell>
          <cell r="H37005">
            <v>1141</v>
          </cell>
        </row>
        <row r="37006">
          <cell r="B37006">
            <v>683</v>
          </cell>
          <cell r="H37006">
            <v>1141</v>
          </cell>
        </row>
        <row r="37007">
          <cell r="B37007">
            <v>683</v>
          </cell>
          <cell r="H37007">
            <v>1141</v>
          </cell>
        </row>
        <row r="37008">
          <cell r="B37008">
            <v>683</v>
          </cell>
          <cell r="H37008">
            <v>1141</v>
          </cell>
        </row>
        <row r="37009">
          <cell r="B37009">
            <v>683</v>
          </cell>
          <cell r="H37009">
            <v>1141</v>
          </cell>
        </row>
        <row r="37010">
          <cell r="B37010">
            <v>683</v>
          </cell>
          <cell r="H37010">
            <v>1141</v>
          </cell>
        </row>
        <row r="37011">
          <cell r="B37011">
            <v>683</v>
          </cell>
          <cell r="H37011">
            <v>1141</v>
          </cell>
        </row>
        <row r="37012">
          <cell r="B37012">
            <v>683</v>
          </cell>
          <cell r="H37012">
            <v>1141</v>
          </cell>
        </row>
        <row r="37013">
          <cell r="B37013">
            <v>683</v>
          </cell>
          <cell r="H37013">
            <v>1141</v>
          </cell>
        </row>
        <row r="37014">
          <cell r="B37014">
            <v>683</v>
          </cell>
          <cell r="H37014">
            <v>1141</v>
          </cell>
        </row>
        <row r="37015">
          <cell r="B37015">
            <v>683</v>
          </cell>
          <cell r="H37015">
            <v>1141</v>
          </cell>
        </row>
        <row r="37016">
          <cell r="B37016">
            <v>683</v>
          </cell>
          <cell r="H37016">
            <v>1141</v>
          </cell>
        </row>
        <row r="37017">
          <cell r="B37017">
            <v>683</v>
          </cell>
          <cell r="H37017">
            <v>1489</v>
          </cell>
        </row>
        <row r="37018">
          <cell r="B37018">
            <v>683</v>
          </cell>
          <cell r="H37018">
            <v>1489</v>
          </cell>
        </row>
        <row r="37019">
          <cell r="B37019">
            <v>683</v>
          </cell>
          <cell r="H37019">
            <v>1489</v>
          </cell>
        </row>
        <row r="37020">
          <cell r="B37020">
            <v>683</v>
          </cell>
          <cell r="H37020">
            <v>1489</v>
          </cell>
        </row>
        <row r="37021">
          <cell r="B37021">
            <v>683</v>
          </cell>
          <cell r="H37021">
            <v>1489</v>
          </cell>
        </row>
        <row r="37022">
          <cell r="B37022">
            <v>683</v>
          </cell>
          <cell r="H37022">
            <v>1489</v>
          </cell>
        </row>
        <row r="37023">
          <cell r="B37023">
            <v>683</v>
          </cell>
          <cell r="H37023">
            <v>1489</v>
          </cell>
        </row>
        <row r="37024">
          <cell r="B37024">
            <v>683</v>
          </cell>
          <cell r="H37024">
            <v>1489</v>
          </cell>
        </row>
        <row r="37025">
          <cell r="B37025">
            <v>683</v>
          </cell>
          <cell r="H37025">
            <v>1489</v>
          </cell>
        </row>
        <row r="37026">
          <cell r="B37026">
            <v>683</v>
          </cell>
          <cell r="H37026">
            <v>1489</v>
          </cell>
        </row>
        <row r="37027">
          <cell r="B37027">
            <v>683</v>
          </cell>
          <cell r="H37027">
            <v>1489</v>
          </cell>
        </row>
        <row r="37028">
          <cell r="B37028">
            <v>683</v>
          </cell>
          <cell r="H37028">
            <v>1489</v>
          </cell>
        </row>
        <row r="37029">
          <cell r="B37029">
            <v>683</v>
          </cell>
          <cell r="H37029">
            <v>1489</v>
          </cell>
        </row>
        <row r="37030">
          <cell r="B37030">
            <v>683</v>
          </cell>
          <cell r="H37030">
            <v>1489</v>
          </cell>
        </row>
        <row r="37031">
          <cell r="B37031">
            <v>683</v>
          </cell>
          <cell r="H37031">
            <v>1489</v>
          </cell>
        </row>
        <row r="37032">
          <cell r="B37032">
            <v>683</v>
          </cell>
          <cell r="H37032">
            <v>1489</v>
          </cell>
        </row>
        <row r="37033">
          <cell r="B37033">
            <v>683</v>
          </cell>
          <cell r="H37033">
            <v>1489</v>
          </cell>
        </row>
        <row r="37034">
          <cell r="B37034">
            <v>683</v>
          </cell>
          <cell r="H37034">
            <v>1489</v>
          </cell>
        </row>
        <row r="37035">
          <cell r="B37035">
            <v>683</v>
          </cell>
          <cell r="H37035">
            <v>1489</v>
          </cell>
        </row>
        <row r="37036">
          <cell r="B37036">
            <v>683</v>
          </cell>
          <cell r="H37036">
            <v>1489</v>
          </cell>
        </row>
        <row r="37037">
          <cell r="B37037">
            <v>683</v>
          </cell>
          <cell r="H37037">
            <v>1489</v>
          </cell>
        </row>
        <row r="37038">
          <cell r="B37038">
            <v>684</v>
          </cell>
          <cell r="H37038">
            <v>1142</v>
          </cell>
        </row>
        <row r="37039">
          <cell r="B37039">
            <v>684</v>
          </cell>
          <cell r="H37039">
            <v>1142</v>
          </cell>
        </row>
        <row r="37040">
          <cell r="B37040">
            <v>684</v>
          </cell>
          <cell r="H37040">
            <v>1142</v>
          </cell>
        </row>
        <row r="37041">
          <cell r="B37041">
            <v>684</v>
          </cell>
          <cell r="H37041">
            <v>1142</v>
          </cell>
        </row>
        <row r="37042">
          <cell r="B37042">
            <v>684</v>
          </cell>
          <cell r="H37042">
            <v>1142</v>
          </cell>
        </row>
        <row r="37043">
          <cell r="B37043">
            <v>684</v>
          </cell>
          <cell r="H37043">
            <v>1142</v>
          </cell>
        </row>
        <row r="37044">
          <cell r="B37044">
            <v>684</v>
          </cell>
          <cell r="H37044">
            <v>1142</v>
          </cell>
        </row>
        <row r="37045">
          <cell r="B37045">
            <v>684</v>
          </cell>
          <cell r="H37045">
            <v>1142</v>
          </cell>
        </row>
        <row r="37046">
          <cell r="B37046">
            <v>684</v>
          </cell>
          <cell r="H37046">
            <v>1142</v>
          </cell>
        </row>
        <row r="37047">
          <cell r="B37047">
            <v>684</v>
          </cell>
          <cell r="H37047">
            <v>1142</v>
          </cell>
        </row>
        <row r="37048">
          <cell r="B37048">
            <v>684</v>
          </cell>
          <cell r="H37048">
            <v>1142</v>
          </cell>
        </row>
        <row r="37049">
          <cell r="B37049">
            <v>684</v>
          </cell>
          <cell r="H37049">
            <v>1142</v>
          </cell>
        </row>
        <row r="37050">
          <cell r="B37050">
            <v>684</v>
          </cell>
          <cell r="H37050">
            <v>1142</v>
          </cell>
        </row>
        <row r="37051">
          <cell r="B37051">
            <v>684</v>
          </cell>
          <cell r="H37051">
            <v>1408</v>
          </cell>
        </row>
        <row r="37052">
          <cell r="B37052">
            <v>684</v>
          </cell>
          <cell r="H37052">
            <v>1408</v>
          </cell>
        </row>
        <row r="37053">
          <cell r="B37053">
            <v>684</v>
          </cell>
          <cell r="H37053">
            <v>1408</v>
          </cell>
        </row>
        <row r="37054">
          <cell r="B37054">
            <v>684</v>
          </cell>
          <cell r="H37054">
            <v>1408</v>
          </cell>
        </row>
        <row r="37055">
          <cell r="B37055">
            <v>684</v>
          </cell>
          <cell r="H37055">
            <v>1408</v>
          </cell>
        </row>
        <row r="37056">
          <cell r="B37056">
            <v>684</v>
          </cell>
          <cell r="H37056">
            <v>1408</v>
          </cell>
        </row>
        <row r="37057">
          <cell r="B37057">
            <v>684</v>
          </cell>
          <cell r="H37057">
            <v>1408</v>
          </cell>
        </row>
        <row r="37058">
          <cell r="B37058">
            <v>684</v>
          </cell>
          <cell r="H37058">
            <v>1408</v>
          </cell>
        </row>
        <row r="37059">
          <cell r="B37059">
            <v>684</v>
          </cell>
          <cell r="H37059">
            <v>1408</v>
          </cell>
        </row>
        <row r="37060">
          <cell r="B37060">
            <v>684</v>
          </cell>
          <cell r="H37060">
            <v>1408</v>
          </cell>
        </row>
        <row r="37061">
          <cell r="B37061">
            <v>684</v>
          </cell>
          <cell r="H37061">
            <v>1408</v>
          </cell>
        </row>
        <row r="37062">
          <cell r="B37062">
            <v>684</v>
          </cell>
          <cell r="H37062">
            <v>1408</v>
          </cell>
        </row>
        <row r="37063">
          <cell r="B37063">
            <v>684</v>
          </cell>
          <cell r="H37063">
            <v>1408</v>
          </cell>
        </row>
        <row r="37064">
          <cell r="B37064">
            <v>684</v>
          </cell>
          <cell r="H37064">
            <v>1408</v>
          </cell>
        </row>
        <row r="37065">
          <cell r="B37065">
            <v>684</v>
          </cell>
          <cell r="H37065">
            <v>1408</v>
          </cell>
        </row>
        <row r="37066">
          <cell r="B37066">
            <v>684</v>
          </cell>
          <cell r="H37066">
            <v>1408</v>
          </cell>
        </row>
        <row r="37067">
          <cell r="B37067">
            <v>684</v>
          </cell>
          <cell r="H37067">
            <v>1408</v>
          </cell>
        </row>
        <row r="37068">
          <cell r="B37068">
            <v>684</v>
          </cell>
          <cell r="H37068">
            <v>1408</v>
          </cell>
        </row>
        <row r="37069">
          <cell r="B37069">
            <v>684</v>
          </cell>
          <cell r="H37069">
            <v>1408</v>
          </cell>
        </row>
        <row r="37070">
          <cell r="B37070">
            <v>684</v>
          </cell>
          <cell r="H37070">
            <v>1408</v>
          </cell>
        </row>
        <row r="37071">
          <cell r="B37071">
            <v>685</v>
          </cell>
          <cell r="H37071">
            <v>1143</v>
          </cell>
        </row>
        <row r="37072">
          <cell r="B37072">
            <v>685</v>
          </cell>
          <cell r="H37072">
            <v>1143</v>
          </cell>
        </row>
        <row r="37073">
          <cell r="B37073">
            <v>685</v>
          </cell>
          <cell r="H37073">
            <v>1143</v>
          </cell>
        </row>
        <row r="37074">
          <cell r="B37074">
            <v>685</v>
          </cell>
          <cell r="H37074">
            <v>1143</v>
          </cell>
        </row>
        <row r="37075">
          <cell r="B37075">
            <v>685</v>
          </cell>
          <cell r="H37075">
            <v>1143</v>
          </cell>
        </row>
        <row r="37076">
          <cell r="B37076">
            <v>685</v>
          </cell>
          <cell r="H37076">
            <v>1143</v>
          </cell>
        </row>
        <row r="37077">
          <cell r="B37077">
            <v>685</v>
          </cell>
          <cell r="H37077">
            <v>1143</v>
          </cell>
        </row>
        <row r="37078">
          <cell r="B37078">
            <v>685</v>
          </cell>
          <cell r="H37078">
            <v>1143</v>
          </cell>
        </row>
        <row r="37079">
          <cell r="B37079">
            <v>685</v>
          </cell>
          <cell r="H37079">
            <v>1143</v>
          </cell>
        </row>
        <row r="37080">
          <cell r="B37080">
            <v>685</v>
          </cell>
          <cell r="H37080">
            <v>1143</v>
          </cell>
        </row>
        <row r="37081">
          <cell r="B37081">
            <v>685</v>
          </cell>
          <cell r="H37081">
            <v>1143</v>
          </cell>
        </row>
        <row r="37082">
          <cell r="B37082">
            <v>685</v>
          </cell>
          <cell r="H37082">
            <v>1143</v>
          </cell>
        </row>
        <row r="37083">
          <cell r="B37083">
            <v>685</v>
          </cell>
          <cell r="H37083">
            <v>1143</v>
          </cell>
        </row>
        <row r="37084">
          <cell r="B37084">
            <v>685</v>
          </cell>
          <cell r="H37084">
            <v>1143</v>
          </cell>
        </row>
        <row r="37085">
          <cell r="B37085">
            <v>685</v>
          </cell>
          <cell r="H37085">
            <v>1143</v>
          </cell>
        </row>
        <row r="37086">
          <cell r="B37086">
            <v>685</v>
          </cell>
          <cell r="H37086">
            <v>1143</v>
          </cell>
        </row>
        <row r="37087">
          <cell r="B37087">
            <v>685</v>
          </cell>
          <cell r="H37087">
            <v>1143</v>
          </cell>
        </row>
        <row r="37088">
          <cell r="B37088">
            <v>685</v>
          </cell>
          <cell r="H37088">
            <v>1143</v>
          </cell>
        </row>
        <row r="37089">
          <cell r="B37089">
            <v>685</v>
          </cell>
          <cell r="H37089">
            <v>1143</v>
          </cell>
        </row>
        <row r="37090">
          <cell r="B37090">
            <v>685</v>
          </cell>
          <cell r="H37090">
            <v>1143</v>
          </cell>
        </row>
        <row r="37091">
          <cell r="B37091">
            <v>685</v>
          </cell>
          <cell r="H37091">
            <v>1143</v>
          </cell>
        </row>
        <row r="37092">
          <cell r="B37092">
            <v>685</v>
          </cell>
          <cell r="H37092">
            <v>1552</v>
          </cell>
        </row>
        <row r="37093">
          <cell r="B37093">
            <v>685</v>
          </cell>
          <cell r="H37093">
            <v>1552</v>
          </cell>
        </row>
        <row r="37094">
          <cell r="B37094">
            <v>685</v>
          </cell>
          <cell r="H37094">
            <v>1552</v>
          </cell>
        </row>
        <row r="37095">
          <cell r="B37095">
            <v>685</v>
          </cell>
          <cell r="H37095">
            <v>1552</v>
          </cell>
        </row>
        <row r="37096">
          <cell r="B37096">
            <v>685</v>
          </cell>
          <cell r="H37096">
            <v>1552</v>
          </cell>
        </row>
        <row r="37097">
          <cell r="B37097">
            <v>685</v>
          </cell>
          <cell r="H37097">
            <v>1552</v>
          </cell>
        </row>
        <row r="37098">
          <cell r="B37098">
            <v>685</v>
          </cell>
          <cell r="H37098">
            <v>1552</v>
          </cell>
        </row>
        <row r="37099">
          <cell r="B37099">
            <v>685</v>
          </cell>
          <cell r="H37099">
            <v>1552</v>
          </cell>
        </row>
        <row r="37100">
          <cell r="B37100">
            <v>685</v>
          </cell>
          <cell r="H37100">
            <v>1552</v>
          </cell>
        </row>
        <row r="37101">
          <cell r="B37101">
            <v>685</v>
          </cell>
          <cell r="H37101">
            <v>1552</v>
          </cell>
        </row>
        <row r="37102">
          <cell r="B37102">
            <v>685</v>
          </cell>
          <cell r="H37102">
            <v>2015</v>
          </cell>
        </row>
        <row r="37103">
          <cell r="B37103">
            <v>685</v>
          </cell>
          <cell r="H37103">
            <v>2015</v>
          </cell>
        </row>
        <row r="37104">
          <cell r="B37104">
            <v>685</v>
          </cell>
          <cell r="H37104">
            <v>2015</v>
          </cell>
        </row>
        <row r="37105">
          <cell r="B37105">
            <v>685</v>
          </cell>
          <cell r="H37105">
            <v>2015</v>
          </cell>
        </row>
        <row r="37106">
          <cell r="B37106">
            <v>685</v>
          </cell>
          <cell r="H37106">
            <v>2015</v>
          </cell>
        </row>
        <row r="37107">
          <cell r="B37107">
            <v>685</v>
          </cell>
          <cell r="H37107">
            <v>2015</v>
          </cell>
        </row>
        <row r="37108">
          <cell r="B37108">
            <v>685</v>
          </cell>
          <cell r="H37108">
            <v>2015</v>
          </cell>
        </row>
        <row r="37109">
          <cell r="B37109">
            <v>685</v>
          </cell>
          <cell r="H37109">
            <v>2015</v>
          </cell>
        </row>
        <row r="37110">
          <cell r="B37110">
            <v>685</v>
          </cell>
          <cell r="H37110">
            <v>2015</v>
          </cell>
        </row>
        <row r="37111">
          <cell r="B37111">
            <v>685</v>
          </cell>
          <cell r="H37111">
            <v>2015</v>
          </cell>
        </row>
        <row r="37112">
          <cell r="B37112">
            <v>685</v>
          </cell>
          <cell r="H37112">
            <v>2015</v>
          </cell>
        </row>
        <row r="37113">
          <cell r="B37113">
            <v>685</v>
          </cell>
          <cell r="H37113">
            <v>2015</v>
          </cell>
        </row>
        <row r="37114">
          <cell r="B37114">
            <v>685</v>
          </cell>
          <cell r="H37114">
            <v>2015</v>
          </cell>
        </row>
        <row r="37115">
          <cell r="B37115">
            <v>685</v>
          </cell>
          <cell r="H37115">
            <v>2015</v>
          </cell>
        </row>
        <row r="37116">
          <cell r="B37116">
            <v>685</v>
          </cell>
          <cell r="H37116">
            <v>2015</v>
          </cell>
        </row>
        <row r="37117">
          <cell r="B37117">
            <v>685</v>
          </cell>
          <cell r="H37117">
            <v>2015</v>
          </cell>
        </row>
        <row r="37118">
          <cell r="B37118">
            <v>685</v>
          </cell>
          <cell r="H37118">
            <v>2015</v>
          </cell>
        </row>
        <row r="37119">
          <cell r="B37119">
            <v>685</v>
          </cell>
          <cell r="H37119">
            <v>2015</v>
          </cell>
        </row>
        <row r="37120">
          <cell r="B37120">
            <v>685</v>
          </cell>
          <cell r="H37120">
            <v>2015</v>
          </cell>
        </row>
        <row r="37121">
          <cell r="B37121">
            <v>685</v>
          </cell>
          <cell r="H37121">
            <v>2015</v>
          </cell>
        </row>
        <row r="37122">
          <cell r="B37122">
            <v>685</v>
          </cell>
          <cell r="H37122">
            <v>2015</v>
          </cell>
        </row>
        <row r="37123">
          <cell r="B37123">
            <v>685</v>
          </cell>
          <cell r="H37123">
            <v>8072</v>
          </cell>
        </row>
        <row r="37124">
          <cell r="B37124">
            <v>685</v>
          </cell>
          <cell r="H37124">
            <v>8072</v>
          </cell>
        </row>
        <row r="37125">
          <cell r="B37125">
            <v>685</v>
          </cell>
          <cell r="H37125">
            <v>8072</v>
          </cell>
        </row>
        <row r="37126">
          <cell r="B37126">
            <v>685</v>
          </cell>
          <cell r="H37126">
            <v>8072</v>
          </cell>
        </row>
        <row r="37127">
          <cell r="B37127">
            <v>685</v>
          </cell>
          <cell r="H37127">
            <v>8072</v>
          </cell>
        </row>
        <row r="37128">
          <cell r="B37128">
            <v>685</v>
          </cell>
          <cell r="H37128">
            <v>8072</v>
          </cell>
        </row>
        <row r="37129">
          <cell r="B37129">
            <v>685</v>
          </cell>
          <cell r="H37129">
            <v>8072</v>
          </cell>
        </row>
        <row r="37130">
          <cell r="B37130">
            <v>685</v>
          </cell>
          <cell r="H37130">
            <v>8072</v>
          </cell>
        </row>
        <row r="37131">
          <cell r="B37131">
            <v>685</v>
          </cell>
          <cell r="H37131">
            <v>8072</v>
          </cell>
        </row>
        <row r="37132">
          <cell r="B37132">
            <v>685</v>
          </cell>
          <cell r="H37132">
            <v>8072</v>
          </cell>
        </row>
        <row r="37133">
          <cell r="B37133">
            <v>685</v>
          </cell>
          <cell r="H37133">
            <v>8072</v>
          </cell>
        </row>
        <row r="37134">
          <cell r="B37134">
            <v>685</v>
          </cell>
          <cell r="H37134">
            <v>8072</v>
          </cell>
        </row>
        <row r="37135">
          <cell r="B37135">
            <v>685</v>
          </cell>
          <cell r="H37135">
            <v>8072</v>
          </cell>
        </row>
        <row r="37136">
          <cell r="B37136">
            <v>685</v>
          </cell>
          <cell r="H37136">
            <v>8072</v>
          </cell>
        </row>
        <row r="37137">
          <cell r="B37137">
            <v>685</v>
          </cell>
          <cell r="H37137">
            <v>8072</v>
          </cell>
        </row>
        <row r="37138">
          <cell r="B37138">
            <v>685</v>
          </cell>
          <cell r="H37138">
            <v>8072</v>
          </cell>
        </row>
        <row r="37139">
          <cell r="B37139">
            <v>685</v>
          </cell>
          <cell r="H37139">
            <v>8072</v>
          </cell>
        </row>
        <row r="37140">
          <cell r="B37140">
            <v>685</v>
          </cell>
          <cell r="H37140">
            <v>8072</v>
          </cell>
        </row>
        <row r="37141">
          <cell r="B37141">
            <v>685</v>
          </cell>
          <cell r="H37141">
            <v>8072</v>
          </cell>
        </row>
        <row r="37142">
          <cell r="B37142">
            <v>685</v>
          </cell>
          <cell r="H37142">
            <v>8072</v>
          </cell>
        </row>
        <row r="37143">
          <cell r="B37143">
            <v>685</v>
          </cell>
          <cell r="H37143">
            <v>8072</v>
          </cell>
        </row>
        <row r="37144">
          <cell r="B37144">
            <v>685</v>
          </cell>
          <cell r="H37144">
            <v>8072</v>
          </cell>
        </row>
        <row r="37145">
          <cell r="B37145">
            <v>685</v>
          </cell>
          <cell r="H37145">
            <v>8072</v>
          </cell>
        </row>
        <row r="37146">
          <cell r="B37146">
            <v>685</v>
          </cell>
          <cell r="H37146">
            <v>8072</v>
          </cell>
        </row>
        <row r="37147">
          <cell r="B37147">
            <v>685</v>
          </cell>
          <cell r="H37147">
            <v>8072</v>
          </cell>
        </row>
        <row r="37148">
          <cell r="B37148">
            <v>685</v>
          </cell>
          <cell r="H37148">
            <v>8605</v>
          </cell>
        </row>
        <row r="37149">
          <cell r="B37149">
            <v>685</v>
          </cell>
          <cell r="H37149">
            <v>8605</v>
          </cell>
        </row>
        <row r="37150">
          <cell r="B37150">
            <v>685</v>
          </cell>
          <cell r="H37150">
            <v>8605</v>
          </cell>
        </row>
        <row r="37151">
          <cell r="B37151">
            <v>685</v>
          </cell>
          <cell r="H37151">
            <v>8605</v>
          </cell>
        </row>
        <row r="37152">
          <cell r="B37152">
            <v>685</v>
          </cell>
          <cell r="H37152">
            <v>8605</v>
          </cell>
        </row>
        <row r="37153">
          <cell r="B37153">
            <v>685</v>
          </cell>
          <cell r="H37153">
            <v>8605</v>
          </cell>
        </row>
        <row r="37154">
          <cell r="B37154">
            <v>685</v>
          </cell>
          <cell r="H37154">
            <v>8605</v>
          </cell>
        </row>
        <row r="37155">
          <cell r="B37155">
            <v>685</v>
          </cell>
          <cell r="H37155">
            <v>8605</v>
          </cell>
        </row>
        <row r="37156">
          <cell r="B37156">
            <v>685</v>
          </cell>
          <cell r="H37156">
            <v>8605</v>
          </cell>
        </row>
        <row r="37157">
          <cell r="B37157">
            <v>685</v>
          </cell>
          <cell r="H37157">
            <v>8605</v>
          </cell>
        </row>
        <row r="37158">
          <cell r="B37158">
            <v>685</v>
          </cell>
          <cell r="H37158">
            <v>8605</v>
          </cell>
        </row>
        <row r="37159">
          <cell r="B37159">
            <v>685</v>
          </cell>
          <cell r="H37159">
            <v>8605</v>
          </cell>
        </row>
        <row r="37160">
          <cell r="B37160">
            <v>685</v>
          </cell>
          <cell r="H37160">
            <v>8605</v>
          </cell>
        </row>
        <row r="37161">
          <cell r="B37161">
            <v>685</v>
          </cell>
          <cell r="H37161">
            <v>8605</v>
          </cell>
        </row>
        <row r="37162">
          <cell r="B37162">
            <v>685</v>
          </cell>
          <cell r="H37162">
            <v>8605</v>
          </cell>
        </row>
        <row r="37163">
          <cell r="B37163">
            <v>685</v>
          </cell>
          <cell r="H37163">
            <v>8605</v>
          </cell>
        </row>
        <row r="37164">
          <cell r="B37164">
            <v>685</v>
          </cell>
          <cell r="H37164">
            <v>8605</v>
          </cell>
        </row>
        <row r="37165">
          <cell r="B37165">
            <v>685</v>
          </cell>
          <cell r="H37165">
            <v>8605</v>
          </cell>
        </row>
        <row r="37166">
          <cell r="B37166">
            <v>685</v>
          </cell>
          <cell r="H37166">
            <v>8605</v>
          </cell>
        </row>
        <row r="37167">
          <cell r="B37167">
            <v>685</v>
          </cell>
          <cell r="H37167">
            <v>8605</v>
          </cell>
        </row>
        <row r="37168">
          <cell r="B37168">
            <v>685</v>
          </cell>
          <cell r="H37168">
            <v>8605</v>
          </cell>
        </row>
        <row r="37169">
          <cell r="B37169">
            <v>685</v>
          </cell>
          <cell r="H37169">
            <v>8605</v>
          </cell>
        </row>
        <row r="37170">
          <cell r="B37170">
            <v>685</v>
          </cell>
          <cell r="H37170">
            <v>8605</v>
          </cell>
        </row>
        <row r="37171">
          <cell r="B37171">
            <v>685</v>
          </cell>
          <cell r="H37171">
            <v>8605</v>
          </cell>
        </row>
        <row r="37172">
          <cell r="B37172">
            <v>685</v>
          </cell>
          <cell r="H37172">
            <v>8605</v>
          </cell>
        </row>
        <row r="37173">
          <cell r="B37173">
            <v>686</v>
          </cell>
          <cell r="H37173">
            <v>1168</v>
          </cell>
        </row>
        <row r="37174">
          <cell r="B37174">
            <v>686</v>
          </cell>
          <cell r="H37174">
            <v>1168</v>
          </cell>
        </row>
        <row r="37175">
          <cell r="B37175">
            <v>686</v>
          </cell>
          <cell r="H37175">
            <v>1168</v>
          </cell>
        </row>
        <row r="37176">
          <cell r="B37176">
            <v>686</v>
          </cell>
          <cell r="H37176">
            <v>1168</v>
          </cell>
        </row>
        <row r="37177">
          <cell r="B37177">
            <v>686</v>
          </cell>
          <cell r="H37177">
            <v>1168</v>
          </cell>
        </row>
        <row r="37178">
          <cell r="B37178">
            <v>686</v>
          </cell>
          <cell r="H37178">
            <v>1168</v>
          </cell>
        </row>
        <row r="37179">
          <cell r="B37179">
            <v>686</v>
          </cell>
          <cell r="H37179">
            <v>1168</v>
          </cell>
        </row>
        <row r="37180">
          <cell r="B37180">
            <v>686</v>
          </cell>
          <cell r="H37180">
            <v>1168</v>
          </cell>
        </row>
        <row r="37181">
          <cell r="B37181">
            <v>686</v>
          </cell>
          <cell r="H37181">
            <v>1168</v>
          </cell>
        </row>
        <row r="37182">
          <cell r="B37182">
            <v>686</v>
          </cell>
          <cell r="H37182">
            <v>1168</v>
          </cell>
        </row>
        <row r="37183">
          <cell r="B37183">
            <v>686</v>
          </cell>
          <cell r="H37183">
            <v>1168</v>
          </cell>
        </row>
        <row r="37184">
          <cell r="B37184">
            <v>686</v>
          </cell>
          <cell r="H37184">
            <v>1168</v>
          </cell>
        </row>
        <row r="37185">
          <cell r="B37185">
            <v>686</v>
          </cell>
          <cell r="H37185">
            <v>1168</v>
          </cell>
        </row>
        <row r="37186">
          <cell r="B37186">
            <v>686</v>
          </cell>
          <cell r="H37186">
            <v>1168</v>
          </cell>
        </row>
        <row r="37187">
          <cell r="B37187">
            <v>686</v>
          </cell>
          <cell r="H37187">
            <v>1168</v>
          </cell>
        </row>
        <row r="37188">
          <cell r="B37188">
            <v>686</v>
          </cell>
          <cell r="H37188">
            <v>1168</v>
          </cell>
        </row>
        <row r="37189">
          <cell r="B37189">
            <v>686</v>
          </cell>
          <cell r="H37189">
            <v>1168</v>
          </cell>
        </row>
        <row r="37190">
          <cell r="B37190">
            <v>686</v>
          </cell>
          <cell r="H37190">
            <v>1168</v>
          </cell>
        </row>
        <row r="37191">
          <cell r="B37191">
            <v>686</v>
          </cell>
          <cell r="H37191">
            <v>1168</v>
          </cell>
        </row>
        <row r="37192">
          <cell r="B37192">
            <v>686</v>
          </cell>
          <cell r="H37192">
            <v>1168</v>
          </cell>
        </row>
        <row r="37193">
          <cell r="B37193">
            <v>686</v>
          </cell>
          <cell r="H37193">
            <v>1168</v>
          </cell>
        </row>
        <row r="37194">
          <cell r="B37194">
            <v>686</v>
          </cell>
          <cell r="H37194">
            <v>1168</v>
          </cell>
        </row>
        <row r="37195">
          <cell r="B37195">
            <v>686</v>
          </cell>
          <cell r="H37195">
            <v>1581</v>
          </cell>
        </row>
        <row r="37196">
          <cell r="B37196">
            <v>686</v>
          </cell>
          <cell r="H37196">
            <v>1581</v>
          </cell>
        </row>
        <row r="37197">
          <cell r="B37197">
            <v>686</v>
          </cell>
          <cell r="H37197">
            <v>1581</v>
          </cell>
        </row>
        <row r="37198">
          <cell r="B37198">
            <v>686</v>
          </cell>
          <cell r="H37198">
            <v>1581</v>
          </cell>
        </row>
        <row r="37199">
          <cell r="B37199">
            <v>686</v>
          </cell>
          <cell r="H37199">
            <v>1581</v>
          </cell>
        </row>
        <row r="37200">
          <cell r="B37200">
            <v>686</v>
          </cell>
          <cell r="H37200">
            <v>1581</v>
          </cell>
        </row>
        <row r="37201">
          <cell r="B37201">
            <v>686</v>
          </cell>
          <cell r="H37201">
            <v>1581</v>
          </cell>
        </row>
        <row r="37202">
          <cell r="B37202">
            <v>686</v>
          </cell>
          <cell r="H37202">
            <v>1581</v>
          </cell>
        </row>
        <row r="37203">
          <cell r="B37203">
            <v>686</v>
          </cell>
          <cell r="H37203">
            <v>1581</v>
          </cell>
        </row>
        <row r="37204">
          <cell r="B37204">
            <v>686</v>
          </cell>
          <cell r="H37204">
            <v>1581</v>
          </cell>
        </row>
        <row r="37205">
          <cell r="B37205">
            <v>686</v>
          </cell>
          <cell r="H37205">
            <v>1581</v>
          </cell>
        </row>
        <row r="37206">
          <cell r="B37206">
            <v>686</v>
          </cell>
          <cell r="H37206">
            <v>1581</v>
          </cell>
        </row>
        <row r="37207">
          <cell r="B37207">
            <v>686</v>
          </cell>
          <cell r="H37207">
            <v>1581</v>
          </cell>
        </row>
        <row r="37208">
          <cell r="B37208">
            <v>686</v>
          </cell>
          <cell r="H37208">
            <v>1581</v>
          </cell>
        </row>
        <row r="37209">
          <cell r="B37209">
            <v>686</v>
          </cell>
          <cell r="H37209">
            <v>1581</v>
          </cell>
        </row>
        <row r="37210">
          <cell r="B37210">
            <v>686</v>
          </cell>
          <cell r="H37210">
            <v>1581</v>
          </cell>
        </row>
        <row r="37211">
          <cell r="B37211">
            <v>686</v>
          </cell>
          <cell r="H37211">
            <v>1875</v>
          </cell>
        </row>
        <row r="37212">
          <cell r="B37212">
            <v>686</v>
          </cell>
          <cell r="H37212">
            <v>1875</v>
          </cell>
        </row>
        <row r="37213">
          <cell r="B37213">
            <v>686</v>
          </cell>
          <cell r="H37213">
            <v>1875</v>
          </cell>
        </row>
        <row r="37214">
          <cell r="B37214">
            <v>686</v>
          </cell>
          <cell r="H37214">
            <v>1875</v>
          </cell>
        </row>
        <row r="37215">
          <cell r="B37215">
            <v>686</v>
          </cell>
          <cell r="H37215">
            <v>1875</v>
          </cell>
        </row>
        <row r="37216">
          <cell r="B37216">
            <v>686</v>
          </cell>
          <cell r="H37216">
            <v>1875</v>
          </cell>
        </row>
        <row r="37217">
          <cell r="B37217">
            <v>686</v>
          </cell>
          <cell r="H37217">
            <v>1875</v>
          </cell>
        </row>
        <row r="37218">
          <cell r="B37218">
            <v>686</v>
          </cell>
          <cell r="H37218">
            <v>1875</v>
          </cell>
        </row>
        <row r="37219">
          <cell r="B37219">
            <v>686</v>
          </cell>
          <cell r="H37219">
            <v>1875</v>
          </cell>
        </row>
        <row r="37220">
          <cell r="B37220">
            <v>686</v>
          </cell>
          <cell r="H37220">
            <v>1875</v>
          </cell>
        </row>
        <row r="37221">
          <cell r="B37221">
            <v>686</v>
          </cell>
          <cell r="H37221">
            <v>1875</v>
          </cell>
        </row>
        <row r="37222">
          <cell r="B37222">
            <v>686</v>
          </cell>
          <cell r="H37222">
            <v>1875</v>
          </cell>
        </row>
        <row r="37223">
          <cell r="B37223">
            <v>686</v>
          </cell>
          <cell r="H37223">
            <v>1875</v>
          </cell>
        </row>
        <row r="37224">
          <cell r="B37224">
            <v>686</v>
          </cell>
          <cell r="H37224">
            <v>1875</v>
          </cell>
        </row>
        <row r="37225">
          <cell r="B37225">
            <v>686</v>
          </cell>
          <cell r="H37225">
            <v>1875</v>
          </cell>
        </row>
        <row r="37226">
          <cell r="B37226">
            <v>686</v>
          </cell>
          <cell r="H37226">
            <v>1875</v>
          </cell>
        </row>
        <row r="37227">
          <cell r="B37227">
            <v>686</v>
          </cell>
          <cell r="H37227">
            <v>1875</v>
          </cell>
        </row>
        <row r="37228">
          <cell r="B37228">
            <v>686</v>
          </cell>
          <cell r="H37228">
            <v>1875</v>
          </cell>
        </row>
        <row r="37229">
          <cell r="B37229">
            <v>686</v>
          </cell>
          <cell r="H37229">
            <v>1875</v>
          </cell>
        </row>
        <row r="37230">
          <cell r="B37230">
            <v>686</v>
          </cell>
          <cell r="H37230">
            <v>1875</v>
          </cell>
        </row>
        <row r="37231">
          <cell r="B37231">
            <v>686</v>
          </cell>
          <cell r="H37231">
            <v>1875</v>
          </cell>
        </row>
        <row r="37232">
          <cell r="B37232">
            <v>686</v>
          </cell>
          <cell r="H37232">
            <v>1875</v>
          </cell>
        </row>
        <row r="37233">
          <cell r="B37233">
            <v>686</v>
          </cell>
          <cell r="H37233">
            <v>1875</v>
          </cell>
        </row>
        <row r="37234">
          <cell r="B37234">
            <v>686</v>
          </cell>
          <cell r="H37234">
            <v>1875</v>
          </cell>
        </row>
        <row r="37235">
          <cell r="B37235">
            <v>686</v>
          </cell>
          <cell r="H37235">
            <v>1875</v>
          </cell>
        </row>
        <row r="37236">
          <cell r="B37236">
            <v>686</v>
          </cell>
          <cell r="H37236">
            <v>1875</v>
          </cell>
        </row>
        <row r="37237">
          <cell r="B37237">
            <v>686</v>
          </cell>
          <cell r="H37237">
            <v>1875</v>
          </cell>
        </row>
        <row r="37238">
          <cell r="B37238">
            <v>686</v>
          </cell>
          <cell r="H37238">
            <v>1875</v>
          </cell>
        </row>
        <row r="37239">
          <cell r="B37239">
            <v>686</v>
          </cell>
          <cell r="H37239">
            <v>1875</v>
          </cell>
        </row>
        <row r="37240">
          <cell r="B37240">
            <v>686</v>
          </cell>
          <cell r="H37240">
            <v>1875</v>
          </cell>
        </row>
        <row r="37241">
          <cell r="B37241">
            <v>686</v>
          </cell>
          <cell r="H37241">
            <v>1875</v>
          </cell>
        </row>
        <row r="37242">
          <cell r="B37242">
            <v>687</v>
          </cell>
          <cell r="H37242">
            <v>1156</v>
          </cell>
        </row>
        <row r="37243">
          <cell r="B37243">
            <v>687</v>
          </cell>
          <cell r="H37243">
            <v>1156</v>
          </cell>
        </row>
        <row r="37244">
          <cell r="B37244">
            <v>687</v>
          </cell>
          <cell r="H37244">
            <v>1156</v>
          </cell>
        </row>
        <row r="37245">
          <cell r="B37245">
            <v>687</v>
          </cell>
          <cell r="H37245">
            <v>1156</v>
          </cell>
        </row>
        <row r="37246">
          <cell r="B37246">
            <v>687</v>
          </cell>
          <cell r="H37246">
            <v>1156</v>
          </cell>
        </row>
        <row r="37247">
          <cell r="B37247">
            <v>687</v>
          </cell>
          <cell r="H37247">
            <v>1156</v>
          </cell>
        </row>
        <row r="37248">
          <cell r="B37248">
            <v>687</v>
          </cell>
          <cell r="H37248">
            <v>1156</v>
          </cell>
        </row>
        <row r="37249">
          <cell r="B37249">
            <v>687</v>
          </cell>
          <cell r="H37249">
            <v>1156</v>
          </cell>
        </row>
        <row r="37250">
          <cell r="B37250">
            <v>687</v>
          </cell>
          <cell r="H37250">
            <v>1156</v>
          </cell>
        </row>
        <row r="37251">
          <cell r="B37251">
            <v>687</v>
          </cell>
          <cell r="H37251">
            <v>1156</v>
          </cell>
        </row>
        <row r="37252">
          <cell r="B37252">
            <v>687</v>
          </cell>
          <cell r="H37252">
            <v>1156</v>
          </cell>
        </row>
        <row r="37253">
          <cell r="B37253">
            <v>687</v>
          </cell>
          <cell r="H37253">
            <v>1156</v>
          </cell>
        </row>
        <row r="37254">
          <cell r="B37254">
            <v>687</v>
          </cell>
          <cell r="H37254">
            <v>1156</v>
          </cell>
        </row>
        <row r="37255">
          <cell r="B37255">
            <v>687</v>
          </cell>
          <cell r="H37255">
            <v>1156</v>
          </cell>
        </row>
        <row r="37256">
          <cell r="B37256">
            <v>687</v>
          </cell>
          <cell r="H37256">
            <v>1156</v>
          </cell>
        </row>
        <row r="37257">
          <cell r="B37257">
            <v>687</v>
          </cell>
          <cell r="H37257">
            <v>1156</v>
          </cell>
        </row>
        <row r="37258">
          <cell r="B37258">
            <v>687</v>
          </cell>
          <cell r="H37258">
            <v>1156</v>
          </cell>
        </row>
        <row r="37259">
          <cell r="B37259">
            <v>687</v>
          </cell>
          <cell r="H37259">
            <v>1156</v>
          </cell>
        </row>
        <row r="37260">
          <cell r="B37260">
            <v>687</v>
          </cell>
          <cell r="H37260">
            <v>1506</v>
          </cell>
        </row>
        <row r="37261">
          <cell r="B37261">
            <v>687</v>
          </cell>
          <cell r="H37261">
            <v>1506</v>
          </cell>
        </row>
        <row r="37262">
          <cell r="B37262">
            <v>687</v>
          </cell>
          <cell r="H37262">
            <v>1506</v>
          </cell>
        </row>
        <row r="37263">
          <cell r="B37263">
            <v>687</v>
          </cell>
          <cell r="H37263">
            <v>1506</v>
          </cell>
        </row>
        <row r="37264">
          <cell r="B37264">
            <v>687</v>
          </cell>
          <cell r="H37264">
            <v>1506</v>
          </cell>
        </row>
        <row r="37265">
          <cell r="B37265">
            <v>687</v>
          </cell>
          <cell r="H37265">
            <v>1506</v>
          </cell>
        </row>
        <row r="37266">
          <cell r="B37266">
            <v>687</v>
          </cell>
          <cell r="H37266">
            <v>1506</v>
          </cell>
        </row>
        <row r="37267">
          <cell r="B37267">
            <v>687</v>
          </cell>
          <cell r="H37267">
            <v>1506</v>
          </cell>
        </row>
        <row r="37268">
          <cell r="B37268">
            <v>687</v>
          </cell>
          <cell r="H37268">
            <v>1506</v>
          </cell>
        </row>
        <row r="37269">
          <cell r="B37269">
            <v>687</v>
          </cell>
          <cell r="H37269">
            <v>1506</v>
          </cell>
        </row>
        <row r="37270">
          <cell r="B37270">
            <v>687</v>
          </cell>
          <cell r="H37270">
            <v>1506</v>
          </cell>
        </row>
        <row r="37271">
          <cell r="B37271">
            <v>687</v>
          </cell>
          <cell r="H37271">
            <v>1506</v>
          </cell>
        </row>
        <row r="37272">
          <cell r="B37272">
            <v>687</v>
          </cell>
          <cell r="H37272">
            <v>1506</v>
          </cell>
        </row>
        <row r="37273">
          <cell r="B37273">
            <v>687</v>
          </cell>
          <cell r="H37273">
            <v>1506</v>
          </cell>
        </row>
        <row r="37274">
          <cell r="B37274">
            <v>687</v>
          </cell>
          <cell r="H37274">
            <v>1506</v>
          </cell>
        </row>
        <row r="37275">
          <cell r="B37275">
            <v>687</v>
          </cell>
          <cell r="H37275">
            <v>1506</v>
          </cell>
        </row>
        <row r="37276">
          <cell r="B37276">
            <v>687</v>
          </cell>
          <cell r="H37276">
            <v>1506</v>
          </cell>
        </row>
        <row r="37277">
          <cell r="B37277">
            <v>687</v>
          </cell>
          <cell r="H37277">
            <v>1506</v>
          </cell>
        </row>
        <row r="37278">
          <cell r="B37278">
            <v>687</v>
          </cell>
          <cell r="H37278">
            <v>1506</v>
          </cell>
        </row>
        <row r="37279">
          <cell r="B37279">
            <v>687</v>
          </cell>
          <cell r="H37279">
            <v>1506</v>
          </cell>
        </row>
        <row r="37280">
          <cell r="B37280">
            <v>687</v>
          </cell>
          <cell r="H37280">
            <v>1506</v>
          </cell>
        </row>
        <row r="37281">
          <cell r="B37281">
            <v>688</v>
          </cell>
          <cell r="H37281">
            <v>1160</v>
          </cell>
        </row>
        <row r="37282">
          <cell r="B37282">
            <v>688</v>
          </cell>
          <cell r="H37282">
            <v>1160</v>
          </cell>
        </row>
        <row r="37283">
          <cell r="B37283">
            <v>688</v>
          </cell>
          <cell r="H37283">
            <v>1160</v>
          </cell>
        </row>
        <row r="37284">
          <cell r="B37284">
            <v>688</v>
          </cell>
          <cell r="H37284">
            <v>1160</v>
          </cell>
        </row>
        <row r="37285">
          <cell r="B37285">
            <v>688</v>
          </cell>
          <cell r="H37285">
            <v>1160</v>
          </cell>
        </row>
        <row r="37286">
          <cell r="B37286">
            <v>688</v>
          </cell>
          <cell r="H37286">
            <v>1160</v>
          </cell>
        </row>
        <row r="37287">
          <cell r="B37287">
            <v>688</v>
          </cell>
          <cell r="H37287">
            <v>1160</v>
          </cell>
        </row>
        <row r="37288">
          <cell r="B37288">
            <v>688</v>
          </cell>
          <cell r="H37288">
            <v>1160</v>
          </cell>
        </row>
        <row r="37289">
          <cell r="B37289">
            <v>688</v>
          </cell>
          <cell r="H37289">
            <v>1160</v>
          </cell>
        </row>
        <row r="37290">
          <cell r="B37290">
            <v>688</v>
          </cell>
          <cell r="H37290">
            <v>1160</v>
          </cell>
        </row>
        <row r="37291">
          <cell r="B37291">
            <v>688</v>
          </cell>
          <cell r="H37291">
            <v>1160</v>
          </cell>
        </row>
        <row r="37292">
          <cell r="B37292">
            <v>688</v>
          </cell>
          <cell r="H37292">
            <v>1160</v>
          </cell>
        </row>
        <row r="37293">
          <cell r="B37293">
            <v>688</v>
          </cell>
          <cell r="H37293">
            <v>1160</v>
          </cell>
        </row>
        <row r="37294">
          <cell r="B37294">
            <v>688</v>
          </cell>
          <cell r="H37294">
            <v>1160</v>
          </cell>
        </row>
        <row r="37295">
          <cell r="B37295">
            <v>688</v>
          </cell>
          <cell r="H37295">
            <v>1160</v>
          </cell>
        </row>
        <row r="37296">
          <cell r="B37296">
            <v>688</v>
          </cell>
          <cell r="H37296">
            <v>1160</v>
          </cell>
        </row>
        <row r="37297">
          <cell r="B37297">
            <v>688</v>
          </cell>
          <cell r="H37297">
            <v>1160</v>
          </cell>
        </row>
        <row r="37298">
          <cell r="B37298">
            <v>688</v>
          </cell>
          <cell r="H37298">
            <v>1160</v>
          </cell>
        </row>
        <row r="37299">
          <cell r="B37299">
            <v>688</v>
          </cell>
          <cell r="H37299">
            <v>1661</v>
          </cell>
        </row>
        <row r="37300">
          <cell r="B37300">
            <v>688</v>
          </cell>
          <cell r="H37300">
            <v>1661</v>
          </cell>
        </row>
        <row r="37301">
          <cell r="B37301">
            <v>688</v>
          </cell>
          <cell r="H37301">
            <v>1661</v>
          </cell>
        </row>
        <row r="37302">
          <cell r="B37302">
            <v>688</v>
          </cell>
          <cell r="H37302">
            <v>1661</v>
          </cell>
        </row>
        <row r="37303">
          <cell r="B37303">
            <v>688</v>
          </cell>
          <cell r="H37303">
            <v>1661</v>
          </cell>
        </row>
        <row r="37304">
          <cell r="B37304">
            <v>688</v>
          </cell>
          <cell r="H37304">
            <v>1661</v>
          </cell>
        </row>
        <row r="37305">
          <cell r="B37305">
            <v>688</v>
          </cell>
          <cell r="H37305">
            <v>1661</v>
          </cell>
        </row>
        <row r="37306">
          <cell r="B37306">
            <v>688</v>
          </cell>
          <cell r="H37306">
            <v>1661</v>
          </cell>
        </row>
        <row r="37307">
          <cell r="B37307">
            <v>688</v>
          </cell>
          <cell r="H37307">
            <v>1661</v>
          </cell>
        </row>
        <row r="37308">
          <cell r="B37308">
            <v>688</v>
          </cell>
          <cell r="H37308">
            <v>1661</v>
          </cell>
        </row>
        <row r="37309">
          <cell r="B37309">
            <v>688</v>
          </cell>
          <cell r="H37309">
            <v>1661</v>
          </cell>
        </row>
        <row r="37310">
          <cell r="B37310">
            <v>688</v>
          </cell>
          <cell r="H37310">
            <v>1661</v>
          </cell>
        </row>
        <row r="37311">
          <cell r="B37311">
            <v>688</v>
          </cell>
          <cell r="H37311">
            <v>1661</v>
          </cell>
        </row>
        <row r="37312">
          <cell r="B37312">
            <v>688</v>
          </cell>
          <cell r="H37312">
            <v>1661</v>
          </cell>
        </row>
        <row r="37313">
          <cell r="B37313">
            <v>688</v>
          </cell>
          <cell r="H37313">
            <v>1661</v>
          </cell>
        </row>
        <row r="37314">
          <cell r="B37314">
            <v>688</v>
          </cell>
          <cell r="H37314">
            <v>1661</v>
          </cell>
        </row>
        <row r="37315">
          <cell r="B37315">
            <v>688</v>
          </cell>
          <cell r="H37315">
            <v>1661</v>
          </cell>
        </row>
        <row r="37316">
          <cell r="B37316">
            <v>688</v>
          </cell>
          <cell r="H37316">
            <v>1661</v>
          </cell>
        </row>
        <row r="37317">
          <cell r="B37317">
            <v>688</v>
          </cell>
          <cell r="H37317">
            <v>1661</v>
          </cell>
        </row>
        <row r="37318">
          <cell r="B37318">
            <v>688</v>
          </cell>
          <cell r="H37318">
            <v>1661</v>
          </cell>
        </row>
        <row r="37319">
          <cell r="B37319">
            <v>688</v>
          </cell>
          <cell r="H37319">
            <v>1661</v>
          </cell>
        </row>
        <row r="37320">
          <cell r="B37320">
            <v>688</v>
          </cell>
          <cell r="H37320">
            <v>2135</v>
          </cell>
        </row>
        <row r="37321">
          <cell r="B37321">
            <v>688</v>
          </cell>
          <cell r="H37321">
            <v>2135</v>
          </cell>
        </row>
        <row r="37322">
          <cell r="B37322">
            <v>688</v>
          </cell>
          <cell r="H37322">
            <v>2135</v>
          </cell>
        </row>
        <row r="37323">
          <cell r="B37323">
            <v>688</v>
          </cell>
          <cell r="H37323">
            <v>2135</v>
          </cell>
        </row>
        <row r="37324">
          <cell r="B37324">
            <v>688</v>
          </cell>
          <cell r="H37324">
            <v>2135</v>
          </cell>
        </row>
        <row r="37325">
          <cell r="B37325">
            <v>688</v>
          </cell>
          <cell r="H37325">
            <v>2135</v>
          </cell>
        </row>
        <row r="37326">
          <cell r="B37326">
            <v>688</v>
          </cell>
          <cell r="H37326">
            <v>2135</v>
          </cell>
        </row>
        <row r="37327">
          <cell r="B37327">
            <v>688</v>
          </cell>
          <cell r="H37327">
            <v>2135</v>
          </cell>
        </row>
        <row r="37328">
          <cell r="B37328">
            <v>688</v>
          </cell>
          <cell r="H37328">
            <v>2135</v>
          </cell>
        </row>
        <row r="37329">
          <cell r="B37329">
            <v>688</v>
          </cell>
          <cell r="H37329">
            <v>2135</v>
          </cell>
        </row>
        <row r="37330">
          <cell r="B37330">
            <v>688</v>
          </cell>
          <cell r="H37330">
            <v>2135</v>
          </cell>
        </row>
        <row r="37331">
          <cell r="B37331">
            <v>688</v>
          </cell>
          <cell r="H37331">
            <v>2135</v>
          </cell>
        </row>
        <row r="37332">
          <cell r="B37332">
            <v>688</v>
          </cell>
          <cell r="H37332">
            <v>2135</v>
          </cell>
        </row>
        <row r="37333">
          <cell r="B37333">
            <v>688</v>
          </cell>
          <cell r="H37333">
            <v>2135</v>
          </cell>
        </row>
        <row r="37334">
          <cell r="B37334">
            <v>688</v>
          </cell>
          <cell r="H37334">
            <v>2135</v>
          </cell>
        </row>
        <row r="37335">
          <cell r="B37335">
            <v>688</v>
          </cell>
          <cell r="H37335">
            <v>2135</v>
          </cell>
        </row>
        <row r="37336">
          <cell r="B37336">
            <v>688</v>
          </cell>
          <cell r="H37336">
            <v>2135</v>
          </cell>
        </row>
        <row r="37337">
          <cell r="B37337">
            <v>688</v>
          </cell>
          <cell r="H37337">
            <v>2135</v>
          </cell>
        </row>
        <row r="37338">
          <cell r="B37338">
            <v>688</v>
          </cell>
          <cell r="H37338">
            <v>2135</v>
          </cell>
        </row>
        <row r="37339">
          <cell r="B37339">
            <v>688</v>
          </cell>
          <cell r="H37339">
            <v>2135</v>
          </cell>
        </row>
        <row r="37340">
          <cell r="B37340">
            <v>688</v>
          </cell>
          <cell r="H37340">
            <v>2135</v>
          </cell>
        </row>
        <row r="37341">
          <cell r="B37341">
            <v>688</v>
          </cell>
          <cell r="H37341">
            <v>2135</v>
          </cell>
        </row>
        <row r="37342">
          <cell r="B37342">
            <v>689</v>
          </cell>
          <cell r="H37342">
            <v>1162</v>
          </cell>
        </row>
        <row r="37343">
          <cell r="B37343">
            <v>689</v>
          </cell>
          <cell r="H37343">
            <v>1162</v>
          </cell>
        </row>
        <row r="37344">
          <cell r="B37344">
            <v>689</v>
          </cell>
          <cell r="H37344">
            <v>1162</v>
          </cell>
        </row>
        <row r="37345">
          <cell r="B37345">
            <v>690</v>
          </cell>
          <cell r="H37345">
            <v>1164</v>
          </cell>
        </row>
        <row r="37346">
          <cell r="B37346">
            <v>690</v>
          </cell>
          <cell r="H37346">
            <v>1164</v>
          </cell>
        </row>
        <row r="37347">
          <cell r="B37347">
            <v>690</v>
          </cell>
          <cell r="H37347">
            <v>1164</v>
          </cell>
        </row>
        <row r="37348">
          <cell r="B37348">
            <v>690</v>
          </cell>
          <cell r="H37348">
            <v>1164</v>
          </cell>
        </row>
        <row r="37349">
          <cell r="B37349">
            <v>690</v>
          </cell>
          <cell r="H37349">
            <v>1164</v>
          </cell>
        </row>
        <row r="37350">
          <cell r="B37350">
            <v>690</v>
          </cell>
          <cell r="H37350">
            <v>1164</v>
          </cell>
        </row>
        <row r="37351">
          <cell r="B37351">
            <v>690</v>
          </cell>
          <cell r="H37351">
            <v>1164</v>
          </cell>
        </row>
        <row r="37352">
          <cell r="B37352">
            <v>690</v>
          </cell>
          <cell r="H37352">
            <v>1164</v>
          </cell>
        </row>
        <row r="37353">
          <cell r="B37353">
            <v>690</v>
          </cell>
          <cell r="H37353">
            <v>1164</v>
          </cell>
        </row>
        <row r="37354">
          <cell r="B37354">
            <v>690</v>
          </cell>
          <cell r="H37354">
            <v>1164</v>
          </cell>
        </row>
        <row r="37355">
          <cell r="B37355">
            <v>690</v>
          </cell>
          <cell r="H37355">
            <v>1164</v>
          </cell>
        </row>
        <row r="37356">
          <cell r="B37356">
            <v>690</v>
          </cell>
          <cell r="H37356">
            <v>1164</v>
          </cell>
        </row>
        <row r="37357">
          <cell r="B37357">
            <v>690</v>
          </cell>
          <cell r="H37357">
            <v>1164</v>
          </cell>
        </row>
        <row r="37358">
          <cell r="B37358">
            <v>690</v>
          </cell>
          <cell r="H37358">
            <v>1164</v>
          </cell>
        </row>
        <row r="37359">
          <cell r="B37359">
            <v>690</v>
          </cell>
          <cell r="H37359">
            <v>1164</v>
          </cell>
        </row>
        <row r="37360">
          <cell r="B37360">
            <v>690</v>
          </cell>
          <cell r="H37360">
            <v>1164</v>
          </cell>
        </row>
        <row r="37361">
          <cell r="B37361">
            <v>690</v>
          </cell>
          <cell r="H37361">
            <v>1164</v>
          </cell>
        </row>
        <row r="37362">
          <cell r="B37362">
            <v>690</v>
          </cell>
          <cell r="H37362">
            <v>1164</v>
          </cell>
        </row>
        <row r="37363">
          <cell r="B37363">
            <v>690</v>
          </cell>
          <cell r="H37363">
            <v>1164</v>
          </cell>
        </row>
        <row r="37364">
          <cell r="B37364">
            <v>690</v>
          </cell>
          <cell r="H37364">
            <v>1164</v>
          </cell>
        </row>
        <row r="37365">
          <cell r="B37365">
            <v>690</v>
          </cell>
          <cell r="H37365">
            <v>1164</v>
          </cell>
        </row>
        <row r="37366">
          <cell r="B37366">
            <v>690</v>
          </cell>
          <cell r="H37366">
            <v>1164</v>
          </cell>
        </row>
        <row r="37367">
          <cell r="B37367">
            <v>690</v>
          </cell>
          <cell r="H37367">
            <v>8233</v>
          </cell>
        </row>
        <row r="37368">
          <cell r="B37368">
            <v>690</v>
          </cell>
          <cell r="H37368">
            <v>8233</v>
          </cell>
        </row>
        <row r="37369">
          <cell r="B37369">
            <v>690</v>
          </cell>
          <cell r="H37369">
            <v>8233</v>
          </cell>
        </row>
        <row r="37370">
          <cell r="B37370">
            <v>690</v>
          </cell>
          <cell r="H37370">
            <v>8233</v>
          </cell>
        </row>
        <row r="37371">
          <cell r="B37371">
            <v>690</v>
          </cell>
          <cell r="H37371">
            <v>8233</v>
          </cell>
        </row>
        <row r="37372">
          <cell r="B37372">
            <v>690</v>
          </cell>
          <cell r="H37372">
            <v>8233</v>
          </cell>
        </row>
        <row r="37373">
          <cell r="B37373">
            <v>690</v>
          </cell>
          <cell r="H37373">
            <v>8233</v>
          </cell>
        </row>
        <row r="37374">
          <cell r="B37374">
            <v>690</v>
          </cell>
          <cell r="H37374">
            <v>8233</v>
          </cell>
        </row>
        <row r="37375">
          <cell r="B37375">
            <v>690</v>
          </cell>
          <cell r="H37375">
            <v>8233</v>
          </cell>
        </row>
        <row r="37376">
          <cell r="B37376">
            <v>690</v>
          </cell>
          <cell r="H37376">
            <v>8233</v>
          </cell>
        </row>
        <row r="37377">
          <cell r="B37377">
            <v>690</v>
          </cell>
          <cell r="H37377">
            <v>8233</v>
          </cell>
        </row>
        <row r="37378">
          <cell r="B37378">
            <v>690</v>
          </cell>
          <cell r="H37378">
            <v>8233</v>
          </cell>
        </row>
        <row r="37379">
          <cell r="B37379">
            <v>690</v>
          </cell>
          <cell r="H37379">
            <v>8233</v>
          </cell>
        </row>
        <row r="37380">
          <cell r="B37380">
            <v>690</v>
          </cell>
          <cell r="H37380">
            <v>8233</v>
          </cell>
        </row>
        <row r="37381">
          <cell r="B37381">
            <v>690</v>
          </cell>
          <cell r="H37381">
            <v>8233</v>
          </cell>
        </row>
        <row r="37382">
          <cell r="B37382">
            <v>690</v>
          </cell>
          <cell r="H37382">
            <v>8233</v>
          </cell>
        </row>
        <row r="37383">
          <cell r="B37383">
            <v>690</v>
          </cell>
          <cell r="H37383">
            <v>8233</v>
          </cell>
        </row>
        <row r="37384">
          <cell r="B37384">
            <v>690</v>
          </cell>
          <cell r="H37384">
            <v>8233</v>
          </cell>
        </row>
        <row r="37385">
          <cell r="B37385">
            <v>690</v>
          </cell>
          <cell r="H37385">
            <v>8233</v>
          </cell>
        </row>
        <row r="37386">
          <cell r="B37386">
            <v>690</v>
          </cell>
          <cell r="H37386">
            <v>8233</v>
          </cell>
        </row>
        <row r="37387">
          <cell r="B37387">
            <v>690</v>
          </cell>
          <cell r="H37387">
            <v>8233</v>
          </cell>
        </row>
        <row r="37388">
          <cell r="B37388">
            <v>691</v>
          </cell>
          <cell r="H37388" t="str">
            <v>1165</v>
          </cell>
        </row>
        <row r="37389">
          <cell r="B37389">
            <v>691</v>
          </cell>
          <cell r="H37389" t="str">
            <v>1165</v>
          </cell>
        </row>
        <row r="37390">
          <cell r="B37390">
            <v>691</v>
          </cell>
          <cell r="H37390" t="str">
            <v>1165</v>
          </cell>
        </row>
        <row r="37391">
          <cell r="B37391">
            <v>691</v>
          </cell>
          <cell r="H37391" t="str">
            <v>1165</v>
          </cell>
        </row>
        <row r="37392">
          <cell r="B37392">
            <v>691</v>
          </cell>
          <cell r="H37392" t="str">
            <v>1165</v>
          </cell>
        </row>
        <row r="37393">
          <cell r="B37393">
            <v>691</v>
          </cell>
          <cell r="H37393" t="str">
            <v>1165</v>
          </cell>
        </row>
        <row r="37394">
          <cell r="B37394">
            <v>691</v>
          </cell>
          <cell r="H37394" t="str">
            <v>1165</v>
          </cell>
        </row>
        <row r="37395">
          <cell r="B37395">
            <v>691</v>
          </cell>
          <cell r="H37395" t="str">
            <v>1165</v>
          </cell>
        </row>
        <row r="37396">
          <cell r="B37396">
            <v>691</v>
          </cell>
          <cell r="H37396" t="str">
            <v>1165</v>
          </cell>
        </row>
        <row r="37397">
          <cell r="B37397">
            <v>691</v>
          </cell>
          <cell r="H37397" t="str">
            <v>1165</v>
          </cell>
        </row>
        <row r="37398">
          <cell r="B37398">
            <v>691</v>
          </cell>
          <cell r="H37398" t="str">
            <v>1165</v>
          </cell>
        </row>
        <row r="37399">
          <cell r="B37399">
            <v>691</v>
          </cell>
          <cell r="H37399" t="str">
            <v>1165</v>
          </cell>
        </row>
        <row r="37400">
          <cell r="B37400">
            <v>691</v>
          </cell>
          <cell r="H37400" t="str">
            <v>1165</v>
          </cell>
        </row>
        <row r="37401">
          <cell r="B37401">
            <v>691</v>
          </cell>
          <cell r="H37401" t="str">
            <v>1165</v>
          </cell>
        </row>
        <row r="37402">
          <cell r="B37402">
            <v>691</v>
          </cell>
          <cell r="H37402" t="str">
            <v>1165</v>
          </cell>
        </row>
        <row r="37403">
          <cell r="B37403">
            <v>691</v>
          </cell>
          <cell r="H37403" t="str">
            <v>1165</v>
          </cell>
        </row>
        <row r="37404">
          <cell r="B37404">
            <v>691</v>
          </cell>
          <cell r="H37404" t="str">
            <v>1165</v>
          </cell>
        </row>
        <row r="37405">
          <cell r="B37405">
            <v>692</v>
          </cell>
          <cell r="H37405" t="str">
            <v>1166</v>
          </cell>
        </row>
        <row r="37406">
          <cell r="B37406">
            <v>692</v>
          </cell>
          <cell r="H37406" t="str">
            <v>1166</v>
          </cell>
        </row>
        <row r="37407">
          <cell r="B37407">
            <v>692</v>
          </cell>
          <cell r="H37407" t="str">
            <v>1166</v>
          </cell>
        </row>
        <row r="37408">
          <cell r="B37408">
            <v>692</v>
          </cell>
          <cell r="H37408" t="str">
            <v>1166</v>
          </cell>
        </row>
        <row r="37409">
          <cell r="B37409">
            <v>692</v>
          </cell>
          <cell r="H37409" t="str">
            <v>1166</v>
          </cell>
        </row>
        <row r="37410">
          <cell r="B37410">
            <v>692</v>
          </cell>
          <cell r="H37410" t="str">
            <v>1166</v>
          </cell>
        </row>
        <row r="37411">
          <cell r="B37411">
            <v>692</v>
          </cell>
          <cell r="H37411" t="str">
            <v>1166</v>
          </cell>
        </row>
        <row r="37412">
          <cell r="B37412">
            <v>692</v>
          </cell>
          <cell r="H37412" t="str">
            <v>1166</v>
          </cell>
        </row>
        <row r="37413">
          <cell r="B37413">
            <v>692</v>
          </cell>
          <cell r="H37413" t="str">
            <v>1166</v>
          </cell>
        </row>
        <row r="37414">
          <cell r="B37414">
            <v>692</v>
          </cell>
          <cell r="H37414" t="str">
            <v>1166</v>
          </cell>
        </row>
        <row r="37415">
          <cell r="B37415">
            <v>692</v>
          </cell>
          <cell r="H37415" t="str">
            <v>1166</v>
          </cell>
        </row>
        <row r="37416">
          <cell r="B37416">
            <v>692</v>
          </cell>
          <cell r="H37416" t="str">
            <v>1166</v>
          </cell>
        </row>
        <row r="37417">
          <cell r="B37417">
            <v>692</v>
          </cell>
          <cell r="H37417" t="str">
            <v>1166</v>
          </cell>
        </row>
        <row r="37418">
          <cell r="B37418">
            <v>692</v>
          </cell>
          <cell r="H37418" t="str">
            <v>1166</v>
          </cell>
        </row>
        <row r="37419">
          <cell r="B37419">
            <v>692</v>
          </cell>
          <cell r="H37419" t="str">
            <v>1166</v>
          </cell>
        </row>
        <row r="37420">
          <cell r="B37420">
            <v>692</v>
          </cell>
          <cell r="H37420" t="str">
            <v>1166</v>
          </cell>
        </row>
        <row r="37421">
          <cell r="B37421">
            <v>693</v>
          </cell>
          <cell r="H37421">
            <v>1170</v>
          </cell>
        </row>
        <row r="37422">
          <cell r="B37422">
            <v>693</v>
          </cell>
          <cell r="H37422">
            <v>1170</v>
          </cell>
        </row>
        <row r="37423">
          <cell r="B37423">
            <v>693</v>
          </cell>
          <cell r="H37423">
            <v>1170</v>
          </cell>
        </row>
        <row r="37424">
          <cell r="B37424">
            <v>693</v>
          </cell>
          <cell r="H37424">
            <v>1170</v>
          </cell>
        </row>
        <row r="37425">
          <cell r="B37425">
            <v>693</v>
          </cell>
          <cell r="H37425">
            <v>1170</v>
          </cell>
        </row>
        <row r="37426">
          <cell r="B37426">
            <v>693</v>
          </cell>
          <cell r="H37426">
            <v>1170</v>
          </cell>
        </row>
        <row r="37427">
          <cell r="B37427">
            <v>693</v>
          </cell>
          <cell r="H37427">
            <v>1170</v>
          </cell>
        </row>
        <row r="37428">
          <cell r="B37428">
            <v>693</v>
          </cell>
          <cell r="H37428">
            <v>1170</v>
          </cell>
        </row>
        <row r="37429">
          <cell r="B37429">
            <v>693</v>
          </cell>
          <cell r="H37429">
            <v>1170</v>
          </cell>
        </row>
        <row r="37430">
          <cell r="B37430">
            <v>693</v>
          </cell>
          <cell r="H37430">
            <v>1170</v>
          </cell>
        </row>
        <row r="37431">
          <cell r="B37431">
            <v>693</v>
          </cell>
          <cell r="H37431">
            <v>1170</v>
          </cell>
        </row>
        <row r="37432">
          <cell r="B37432">
            <v>693</v>
          </cell>
          <cell r="H37432">
            <v>1170</v>
          </cell>
        </row>
        <row r="37433">
          <cell r="B37433">
            <v>693</v>
          </cell>
          <cell r="H37433">
            <v>1170</v>
          </cell>
        </row>
        <row r="37434">
          <cell r="B37434">
            <v>693</v>
          </cell>
          <cell r="H37434">
            <v>1170</v>
          </cell>
        </row>
        <row r="37435">
          <cell r="B37435">
            <v>693</v>
          </cell>
          <cell r="H37435">
            <v>1170</v>
          </cell>
        </row>
        <row r="37436">
          <cell r="B37436">
            <v>693</v>
          </cell>
          <cell r="H37436">
            <v>1170</v>
          </cell>
        </row>
        <row r="37437">
          <cell r="B37437">
            <v>693</v>
          </cell>
          <cell r="H37437">
            <v>1170</v>
          </cell>
        </row>
        <row r="37438">
          <cell r="B37438">
            <v>694</v>
          </cell>
          <cell r="H37438">
            <v>1176</v>
          </cell>
        </row>
        <row r="37439">
          <cell r="B37439">
            <v>694</v>
          </cell>
          <cell r="H37439">
            <v>1176</v>
          </cell>
        </row>
        <row r="37440">
          <cell r="B37440">
            <v>694</v>
          </cell>
          <cell r="H37440">
            <v>1176</v>
          </cell>
        </row>
        <row r="37441">
          <cell r="B37441">
            <v>694</v>
          </cell>
          <cell r="H37441">
            <v>1176</v>
          </cell>
        </row>
        <row r="37442">
          <cell r="B37442">
            <v>694</v>
          </cell>
          <cell r="H37442">
            <v>1176</v>
          </cell>
        </row>
        <row r="37443">
          <cell r="B37443">
            <v>694</v>
          </cell>
          <cell r="H37443">
            <v>1176</v>
          </cell>
        </row>
        <row r="37444">
          <cell r="B37444">
            <v>694</v>
          </cell>
          <cell r="H37444">
            <v>1176</v>
          </cell>
        </row>
        <row r="37445">
          <cell r="B37445">
            <v>694</v>
          </cell>
          <cell r="H37445">
            <v>1176</v>
          </cell>
        </row>
        <row r="37446">
          <cell r="B37446">
            <v>694</v>
          </cell>
          <cell r="H37446">
            <v>1176</v>
          </cell>
        </row>
        <row r="37447">
          <cell r="B37447">
            <v>694</v>
          </cell>
          <cell r="H37447">
            <v>1176</v>
          </cell>
        </row>
        <row r="37448">
          <cell r="B37448">
            <v>694</v>
          </cell>
          <cell r="H37448">
            <v>1176</v>
          </cell>
        </row>
        <row r="37449">
          <cell r="B37449">
            <v>694</v>
          </cell>
          <cell r="H37449">
            <v>1176</v>
          </cell>
        </row>
        <row r="37450">
          <cell r="B37450">
            <v>694</v>
          </cell>
          <cell r="H37450">
            <v>1176</v>
          </cell>
        </row>
        <row r="37451">
          <cell r="B37451">
            <v>694</v>
          </cell>
          <cell r="H37451">
            <v>1176</v>
          </cell>
        </row>
        <row r="37452">
          <cell r="B37452">
            <v>694</v>
          </cell>
          <cell r="H37452">
            <v>1176</v>
          </cell>
        </row>
        <row r="37453">
          <cell r="B37453">
            <v>694</v>
          </cell>
          <cell r="H37453">
            <v>1176</v>
          </cell>
        </row>
        <row r="37454">
          <cell r="B37454">
            <v>694</v>
          </cell>
          <cell r="H37454">
            <v>1176</v>
          </cell>
        </row>
        <row r="37455">
          <cell r="B37455">
            <v>694</v>
          </cell>
          <cell r="H37455">
            <v>1176</v>
          </cell>
        </row>
        <row r="37456">
          <cell r="B37456">
            <v>694</v>
          </cell>
          <cell r="H37456">
            <v>1176</v>
          </cell>
        </row>
        <row r="37457">
          <cell r="B37457">
            <v>694</v>
          </cell>
          <cell r="H37457">
            <v>1176</v>
          </cell>
        </row>
        <row r="37458">
          <cell r="B37458">
            <v>694</v>
          </cell>
          <cell r="H37458">
            <v>1176</v>
          </cell>
        </row>
        <row r="37459">
          <cell r="B37459">
            <v>694</v>
          </cell>
          <cell r="H37459">
            <v>1176</v>
          </cell>
        </row>
        <row r="37460">
          <cell r="B37460">
            <v>695</v>
          </cell>
          <cell r="H37460">
            <v>1181</v>
          </cell>
        </row>
        <row r="37461">
          <cell r="B37461">
            <v>695</v>
          </cell>
          <cell r="H37461">
            <v>1181</v>
          </cell>
        </row>
        <row r="37462">
          <cell r="B37462">
            <v>695</v>
          </cell>
          <cell r="H37462">
            <v>1181</v>
          </cell>
        </row>
        <row r="37463">
          <cell r="B37463">
            <v>695</v>
          </cell>
          <cell r="H37463">
            <v>1181</v>
          </cell>
        </row>
        <row r="37464">
          <cell r="B37464">
            <v>695</v>
          </cell>
          <cell r="H37464">
            <v>1181</v>
          </cell>
        </row>
        <row r="37465">
          <cell r="B37465">
            <v>695</v>
          </cell>
          <cell r="H37465">
            <v>1181</v>
          </cell>
        </row>
        <row r="37466">
          <cell r="B37466">
            <v>695</v>
          </cell>
          <cell r="H37466">
            <v>1181</v>
          </cell>
        </row>
        <row r="37467">
          <cell r="B37467">
            <v>695</v>
          </cell>
          <cell r="H37467">
            <v>1181</v>
          </cell>
        </row>
        <row r="37468">
          <cell r="B37468">
            <v>695</v>
          </cell>
          <cell r="H37468">
            <v>1181</v>
          </cell>
        </row>
        <row r="37469">
          <cell r="B37469">
            <v>695</v>
          </cell>
          <cell r="H37469">
            <v>1181</v>
          </cell>
        </row>
        <row r="37470">
          <cell r="B37470">
            <v>695</v>
          </cell>
          <cell r="H37470">
            <v>1181</v>
          </cell>
        </row>
        <row r="37471">
          <cell r="B37471">
            <v>695</v>
          </cell>
          <cell r="H37471">
            <v>1181</v>
          </cell>
        </row>
        <row r="37472">
          <cell r="B37472">
            <v>696</v>
          </cell>
          <cell r="H37472">
            <v>1183</v>
          </cell>
        </row>
        <row r="37473">
          <cell r="B37473">
            <v>696</v>
          </cell>
          <cell r="H37473">
            <v>1183</v>
          </cell>
        </row>
        <row r="37474">
          <cell r="B37474">
            <v>696</v>
          </cell>
          <cell r="H37474">
            <v>1183</v>
          </cell>
        </row>
        <row r="37475">
          <cell r="B37475">
            <v>696</v>
          </cell>
          <cell r="H37475">
            <v>1183</v>
          </cell>
        </row>
        <row r="37476">
          <cell r="B37476">
            <v>696</v>
          </cell>
          <cell r="H37476">
            <v>1183</v>
          </cell>
        </row>
        <row r="37477">
          <cell r="B37477">
            <v>696</v>
          </cell>
          <cell r="H37477">
            <v>1183</v>
          </cell>
        </row>
        <row r="37478">
          <cell r="B37478">
            <v>696</v>
          </cell>
          <cell r="H37478">
            <v>1183</v>
          </cell>
        </row>
        <row r="37479">
          <cell r="B37479">
            <v>696</v>
          </cell>
          <cell r="H37479">
            <v>1183</v>
          </cell>
        </row>
        <row r="37480">
          <cell r="B37480">
            <v>696</v>
          </cell>
          <cell r="H37480">
            <v>1183</v>
          </cell>
        </row>
        <row r="37481">
          <cell r="B37481">
            <v>696</v>
          </cell>
          <cell r="H37481">
            <v>1183</v>
          </cell>
        </row>
        <row r="37482">
          <cell r="B37482">
            <v>696</v>
          </cell>
          <cell r="H37482">
            <v>1183</v>
          </cell>
        </row>
        <row r="37483">
          <cell r="B37483">
            <v>696</v>
          </cell>
          <cell r="H37483">
            <v>1183</v>
          </cell>
        </row>
        <row r="37484">
          <cell r="B37484">
            <v>696</v>
          </cell>
          <cell r="H37484">
            <v>1183</v>
          </cell>
        </row>
        <row r="37485">
          <cell r="B37485">
            <v>696</v>
          </cell>
          <cell r="H37485">
            <v>1183</v>
          </cell>
        </row>
        <row r="37486">
          <cell r="B37486">
            <v>696</v>
          </cell>
          <cell r="H37486">
            <v>1183</v>
          </cell>
        </row>
        <row r="37487">
          <cell r="B37487">
            <v>696</v>
          </cell>
          <cell r="H37487">
            <v>1183</v>
          </cell>
        </row>
        <row r="37488">
          <cell r="B37488">
            <v>696</v>
          </cell>
          <cell r="H37488">
            <v>1183</v>
          </cell>
        </row>
        <row r="37489">
          <cell r="B37489">
            <v>696</v>
          </cell>
          <cell r="H37489">
            <v>1183</v>
          </cell>
        </row>
        <row r="37490">
          <cell r="B37490">
            <v>696</v>
          </cell>
          <cell r="H37490">
            <v>1183</v>
          </cell>
        </row>
        <row r="37491">
          <cell r="B37491">
            <v>696</v>
          </cell>
          <cell r="H37491">
            <v>1183</v>
          </cell>
        </row>
        <row r="37492">
          <cell r="B37492">
            <v>696</v>
          </cell>
          <cell r="H37492">
            <v>1183</v>
          </cell>
        </row>
        <row r="37493">
          <cell r="B37493">
            <v>696</v>
          </cell>
          <cell r="H37493">
            <v>1183</v>
          </cell>
        </row>
        <row r="37494">
          <cell r="B37494">
            <v>696</v>
          </cell>
          <cell r="H37494">
            <v>1602</v>
          </cell>
        </row>
        <row r="37495">
          <cell r="B37495">
            <v>696</v>
          </cell>
          <cell r="H37495">
            <v>1602</v>
          </cell>
        </row>
        <row r="37496">
          <cell r="B37496">
            <v>696</v>
          </cell>
          <cell r="H37496">
            <v>1602</v>
          </cell>
        </row>
        <row r="37497">
          <cell r="B37497">
            <v>696</v>
          </cell>
          <cell r="H37497">
            <v>1602</v>
          </cell>
        </row>
        <row r="37498">
          <cell r="B37498">
            <v>696</v>
          </cell>
          <cell r="H37498">
            <v>1602</v>
          </cell>
        </row>
        <row r="37499">
          <cell r="B37499">
            <v>696</v>
          </cell>
          <cell r="H37499">
            <v>1602</v>
          </cell>
        </row>
        <row r="37500">
          <cell r="B37500">
            <v>696</v>
          </cell>
          <cell r="H37500">
            <v>1602</v>
          </cell>
        </row>
        <row r="37501">
          <cell r="B37501">
            <v>696</v>
          </cell>
          <cell r="H37501">
            <v>1602</v>
          </cell>
        </row>
        <row r="37502">
          <cell r="B37502">
            <v>696</v>
          </cell>
          <cell r="H37502">
            <v>1602</v>
          </cell>
        </row>
        <row r="37503">
          <cell r="B37503">
            <v>697</v>
          </cell>
          <cell r="H37503">
            <v>1191</v>
          </cell>
        </row>
        <row r="37504">
          <cell r="B37504">
            <v>697</v>
          </cell>
          <cell r="H37504">
            <v>1191</v>
          </cell>
        </row>
        <row r="37505">
          <cell r="B37505">
            <v>697</v>
          </cell>
          <cell r="H37505">
            <v>1191</v>
          </cell>
        </row>
        <row r="37506">
          <cell r="B37506">
            <v>697</v>
          </cell>
          <cell r="H37506">
            <v>1191</v>
          </cell>
        </row>
        <row r="37507">
          <cell r="B37507">
            <v>697</v>
          </cell>
          <cell r="H37507">
            <v>1191</v>
          </cell>
        </row>
        <row r="37508">
          <cell r="B37508">
            <v>697</v>
          </cell>
          <cell r="H37508">
            <v>1191</v>
          </cell>
        </row>
        <row r="37509">
          <cell r="B37509">
            <v>697</v>
          </cell>
          <cell r="H37509">
            <v>1191</v>
          </cell>
        </row>
        <row r="37510">
          <cell r="B37510">
            <v>697</v>
          </cell>
          <cell r="H37510">
            <v>1191</v>
          </cell>
        </row>
        <row r="37511">
          <cell r="B37511">
            <v>697</v>
          </cell>
          <cell r="H37511">
            <v>1191</v>
          </cell>
        </row>
        <row r="37512">
          <cell r="B37512">
            <v>697</v>
          </cell>
          <cell r="H37512">
            <v>1191</v>
          </cell>
        </row>
        <row r="37513">
          <cell r="B37513">
            <v>697</v>
          </cell>
          <cell r="H37513">
            <v>1191</v>
          </cell>
        </row>
        <row r="37514">
          <cell r="B37514">
            <v>697</v>
          </cell>
          <cell r="H37514">
            <v>1191</v>
          </cell>
        </row>
        <row r="37515">
          <cell r="B37515">
            <v>697</v>
          </cell>
          <cell r="H37515">
            <v>1191</v>
          </cell>
        </row>
        <row r="37516">
          <cell r="B37516">
            <v>697</v>
          </cell>
          <cell r="H37516">
            <v>1191</v>
          </cell>
        </row>
        <row r="37517">
          <cell r="B37517">
            <v>697</v>
          </cell>
          <cell r="H37517">
            <v>1191</v>
          </cell>
        </row>
        <row r="37518">
          <cell r="B37518">
            <v>697</v>
          </cell>
          <cell r="H37518">
            <v>1191</v>
          </cell>
        </row>
        <row r="37519">
          <cell r="B37519">
            <v>697</v>
          </cell>
          <cell r="H37519">
            <v>1191</v>
          </cell>
        </row>
        <row r="37520">
          <cell r="B37520">
            <v>697</v>
          </cell>
          <cell r="H37520">
            <v>1191</v>
          </cell>
        </row>
        <row r="37521">
          <cell r="B37521">
            <v>697</v>
          </cell>
          <cell r="H37521">
            <v>1191</v>
          </cell>
        </row>
        <row r="37522">
          <cell r="B37522">
            <v>697</v>
          </cell>
          <cell r="H37522">
            <v>1191</v>
          </cell>
        </row>
        <row r="37523">
          <cell r="B37523">
            <v>697</v>
          </cell>
          <cell r="H37523">
            <v>1191</v>
          </cell>
        </row>
        <row r="37524">
          <cell r="B37524">
            <v>697</v>
          </cell>
          <cell r="H37524">
            <v>1191</v>
          </cell>
        </row>
        <row r="37525">
          <cell r="B37525">
            <v>697</v>
          </cell>
          <cell r="H37525">
            <v>1191</v>
          </cell>
        </row>
        <row r="37526">
          <cell r="B37526">
            <v>697</v>
          </cell>
          <cell r="H37526">
            <v>1191</v>
          </cell>
        </row>
        <row r="37527">
          <cell r="B37527">
            <v>698</v>
          </cell>
          <cell r="H37527">
            <v>1192</v>
          </cell>
        </row>
        <row r="37528">
          <cell r="B37528">
            <v>698</v>
          </cell>
          <cell r="H37528">
            <v>1192</v>
          </cell>
        </row>
        <row r="37529">
          <cell r="B37529">
            <v>698</v>
          </cell>
          <cell r="H37529">
            <v>1192</v>
          </cell>
        </row>
        <row r="37530">
          <cell r="B37530">
            <v>698</v>
          </cell>
          <cell r="H37530">
            <v>1192</v>
          </cell>
        </row>
        <row r="37531">
          <cell r="B37531">
            <v>698</v>
          </cell>
          <cell r="H37531">
            <v>1192</v>
          </cell>
        </row>
        <row r="37532">
          <cell r="B37532">
            <v>698</v>
          </cell>
          <cell r="H37532">
            <v>1192</v>
          </cell>
        </row>
        <row r="37533">
          <cell r="B37533">
            <v>698</v>
          </cell>
          <cell r="H37533">
            <v>1192</v>
          </cell>
        </row>
        <row r="37534">
          <cell r="B37534">
            <v>698</v>
          </cell>
          <cell r="H37534">
            <v>1192</v>
          </cell>
        </row>
        <row r="37535">
          <cell r="B37535">
            <v>699</v>
          </cell>
          <cell r="H37535">
            <v>1194</v>
          </cell>
        </row>
        <row r="37536">
          <cell r="B37536">
            <v>699</v>
          </cell>
          <cell r="H37536">
            <v>1194</v>
          </cell>
        </row>
        <row r="37537">
          <cell r="B37537">
            <v>699</v>
          </cell>
          <cell r="H37537">
            <v>1194</v>
          </cell>
        </row>
        <row r="37538">
          <cell r="B37538">
            <v>699</v>
          </cell>
          <cell r="H37538">
            <v>1194</v>
          </cell>
        </row>
        <row r="37539">
          <cell r="B37539">
            <v>699</v>
          </cell>
          <cell r="H37539">
            <v>1194</v>
          </cell>
        </row>
        <row r="37540">
          <cell r="B37540">
            <v>699</v>
          </cell>
          <cell r="H37540">
            <v>1194</v>
          </cell>
        </row>
        <row r="37541">
          <cell r="B37541">
            <v>699</v>
          </cell>
          <cell r="H37541">
            <v>1194</v>
          </cell>
        </row>
        <row r="37542">
          <cell r="B37542">
            <v>699</v>
          </cell>
          <cell r="H37542">
            <v>1194</v>
          </cell>
        </row>
        <row r="37543">
          <cell r="B37543">
            <v>699</v>
          </cell>
          <cell r="H37543">
            <v>1194</v>
          </cell>
        </row>
        <row r="37544">
          <cell r="B37544">
            <v>699</v>
          </cell>
          <cell r="H37544">
            <v>1194</v>
          </cell>
        </row>
        <row r="37545">
          <cell r="B37545">
            <v>699</v>
          </cell>
          <cell r="H37545">
            <v>1194</v>
          </cell>
        </row>
        <row r="37546">
          <cell r="B37546">
            <v>699</v>
          </cell>
          <cell r="H37546">
            <v>1194</v>
          </cell>
        </row>
        <row r="37547">
          <cell r="B37547">
            <v>699</v>
          </cell>
          <cell r="H37547">
            <v>1194</v>
          </cell>
        </row>
        <row r="37548">
          <cell r="B37548">
            <v>699</v>
          </cell>
          <cell r="H37548">
            <v>1194</v>
          </cell>
        </row>
        <row r="37549">
          <cell r="B37549">
            <v>699</v>
          </cell>
          <cell r="H37549">
            <v>1194</v>
          </cell>
        </row>
        <row r="37550">
          <cell r="B37550">
            <v>699</v>
          </cell>
          <cell r="H37550">
            <v>1194</v>
          </cell>
        </row>
        <row r="37551">
          <cell r="B37551">
            <v>699</v>
          </cell>
          <cell r="H37551">
            <v>1194</v>
          </cell>
        </row>
        <row r="37552">
          <cell r="B37552">
            <v>699</v>
          </cell>
          <cell r="H37552">
            <v>1194</v>
          </cell>
        </row>
        <row r="37553">
          <cell r="B37553">
            <v>699</v>
          </cell>
          <cell r="H37553">
            <v>1194</v>
          </cell>
        </row>
        <row r="37554">
          <cell r="B37554">
            <v>699</v>
          </cell>
          <cell r="H37554">
            <v>1194</v>
          </cell>
        </row>
        <row r="37555">
          <cell r="B37555">
            <v>699</v>
          </cell>
          <cell r="H37555">
            <v>1194</v>
          </cell>
        </row>
        <row r="37556">
          <cell r="B37556">
            <v>699</v>
          </cell>
          <cell r="H37556">
            <v>1194</v>
          </cell>
        </row>
        <row r="37557">
          <cell r="B37557">
            <v>699</v>
          </cell>
          <cell r="H37557">
            <v>1194</v>
          </cell>
        </row>
        <row r="37558">
          <cell r="B37558">
            <v>699</v>
          </cell>
          <cell r="H37558">
            <v>1194</v>
          </cell>
        </row>
        <row r="37559">
          <cell r="B37559">
            <v>699</v>
          </cell>
          <cell r="H37559">
            <v>1194</v>
          </cell>
        </row>
        <row r="37560">
          <cell r="B37560">
            <v>699</v>
          </cell>
          <cell r="H37560">
            <v>1194</v>
          </cell>
        </row>
        <row r="37561">
          <cell r="B37561">
            <v>699</v>
          </cell>
          <cell r="H37561">
            <v>1194</v>
          </cell>
        </row>
        <row r="37562">
          <cell r="B37562">
            <v>699</v>
          </cell>
          <cell r="H37562">
            <v>1194</v>
          </cell>
        </row>
        <row r="37563">
          <cell r="B37563">
            <v>699</v>
          </cell>
          <cell r="H37563">
            <v>1194</v>
          </cell>
        </row>
        <row r="37564">
          <cell r="B37564">
            <v>699</v>
          </cell>
          <cell r="H37564">
            <v>1194</v>
          </cell>
        </row>
        <row r="37565">
          <cell r="B37565">
            <v>699</v>
          </cell>
          <cell r="H37565">
            <v>1194</v>
          </cell>
        </row>
        <row r="37566">
          <cell r="B37566">
            <v>699</v>
          </cell>
          <cell r="H37566">
            <v>1194</v>
          </cell>
        </row>
        <row r="37567">
          <cell r="B37567">
            <v>699</v>
          </cell>
          <cell r="H37567">
            <v>1194</v>
          </cell>
        </row>
        <row r="37568">
          <cell r="B37568">
            <v>699</v>
          </cell>
          <cell r="H37568">
            <v>1194</v>
          </cell>
        </row>
        <row r="37569">
          <cell r="B37569">
            <v>700</v>
          </cell>
          <cell r="H37569">
            <v>1199</v>
          </cell>
        </row>
        <row r="37570">
          <cell r="B37570">
            <v>700</v>
          </cell>
          <cell r="H37570">
            <v>1199</v>
          </cell>
        </row>
        <row r="37571">
          <cell r="B37571">
            <v>700</v>
          </cell>
          <cell r="H37571">
            <v>1199</v>
          </cell>
        </row>
        <row r="37572">
          <cell r="B37572">
            <v>700</v>
          </cell>
          <cell r="H37572">
            <v>1199</v>
          </cell>
        </row>
        <row r="37573">
          <cell r="B37573">
            <v>700</v>
          </cell>
          <cell r="H37573">
            <v>1199</v>
          </cell>
        </row>
        <row r="37574">
          <cell r="B37574">
            <v>700</v>
          </cell>
          <cell r="H37574">
            <v>1199</v>
          </cell>
        </row>
        <row r="37575">
          <cell r="B37575">
            <v>700</v>
          </cell>
          <cell r="H37575">
            <v>1199</v>
          </cell>
        </row>
        <row r="37576">
          <cell r="B37576">
            <v>700</v>
          </cell>
          <cell r="H37576">
            <v>1199</v>
          </cell>
        </row>
        <row r="37577">
          <cell r="B37577">
            <v>700</v>
          </cell>
          <cell r="H37577">
            <v>1199</v>
          </cell>
        </row>
        <row r="37578">
          <cell r="B37578">
            <v>700</v>
          </cell>
          <cell r="H37578">
            <v>1199</v>
          </cell>
        </row>
        <row r="37579">
          <cell r="B37579">
            <v>700</v>
          </cell>
          <cell r="H37579">
            <v>1199</v>
          </cell>
        </row>
        <row r="37580">
          <cell r="B37580">
            <v>700</v>
          </cell>
          <cell r="H37580">
            <v>1199</v>
          </cell>
        </row>
        <row r="37581">
          <cell r="B37581">
            <v>700</v>
          </cell>
          <cell r="H37581">
            <v>1199</v>
          </cell>
        </row>
        <row r="37582">
          <cell r="B37582">
            <v>700</v>
          </cell>
          <cell r="H37582">
            <v>5186</v>
          </cell>
        </row>
        <row r="37583">
          <cell r="B37583">
            <v>700</v>
          </cell>
          <cell r="H37583">
            <v>5186</v>
          </cell>
        </row>
        <row r="37584">
          <cell r="B37584">
            <v>700</v>
          </cell>
          <cell r="H37584">
            <v>5186</v>
          </cell>
        </row>
        <row r="37585">
          <cell r="B37585">
            <v>700</v>
          </cell>
          <cell r="H37585">
            <v>5186</v>
          </cell>
        </row>
        <row r="37586">
          <cell r="B37586">
            <v>700</v>
          </cell>
          <cell r="H37586">
            <v>5186</v>
          </cell>
        </row>
        <row r="37587">
          <cell r="B37587">
            <v>700</v>
          </cell>
          <cell r="H37587">
            <v>5186</v>
          </cell>
        </row>
        <row r="37588">
          <cell r="B37588">
            <v>700</v>
          </cell>
          <cell r="H37588">
            <v>5186</v>
          </cell>
        </row>
        <row r="37589">
          <cell r="B37589">
            <v>700</v>
          </cell>
          <cell r="H37589">
            <v>5186</v>
          </cell>
        </row>
        <row r="37590">
          <cell r="B37590">
            <v>700</v>
          </cell>
          <cell r="H37590">
            <v>5186</v>
          </cell>
        </row>
        <row r="37591">
          <cell r="B37591">
            <v>700</v>
          </cell>
          <cell r="H37591">
            <v>5186</v>
          </cell>
        </row>
        <row r="37592">
          <cell r="B37592">
            <v>700</v>
          </cell>
          <cell r="H37592">
            <v>5186</v>
          </cell>
        </row>
        <row r="37593">
          <cell r="B37593">
            <v>700</v>
          </cell>
          <cell r="H37593">
            <v>5186</v>
          </cell>
        </row>
        <row r="37594">
          <cell r="B37594">
            <v>700</v>
          </cell>
          <cell r="H37594">
            <v>5186</v>
          </cell>
        </row>
        <row r="37595">
          <cell r="B37595">
            <v>700</v>
          </cell>
          <cell r="H37595">
            <v>5186</v>
          </cell>
        </row>
        <row r="37596">
          <cell r="B37596">
            <v>700</v>
          </cell>
          <cell r="H37596">
            <v>5186</v>
          </cell>
        </row>
        <row r="37597">
          <cell r="B37597">
            <v>700</v>
          </cell>
          <cell r="H37597">
            <v>5186</v>
          </cell>
        </row>
        <row r="37598">
          <cell r="B37598">
            <v>700</v>
          </cell>
          <cell r="H37598">
            <v>8670</v>
          </cell>
        </row>
        <row r="37599">
          <cell r="B37599">
            <v>700</v>
          </cell>
          <cell r="H37599">
            <v>8670</v>
          </cell>
        </row>
        <row r="37600">
          <cell r="B37600">
            <v>700</v>
          </cell>
          <cell r="H37600">
            <v>8670</v>
          </cell>
        </row>
        <row r="37601">
          <cell r="B37601">
            <v>700</v>
          </cell>
          <cell r="H37601">
            <v>8670</v>
          </cell>
        </row>
        <row r="37602">
          <cell r="B37602">
            <v>700</v>
          </cell>
          <cell r="H37602">
            <v>8670</v>
          </cell>
        </row>
        <row r="37603">
          <cell r="B37603">
            <v>700</v>
          </cell>
          <cell r="H37603">
            <v>8670</v>
          </cell>
        </row>
        <row r="37604">
          <cell r="B37604">
            <v>700</v>
          </cell>
          <cell r="H37604">
            <v>8670</v>
          </cell>
        </row>
        <row r="37605">
          <cell r="B37605">
            <v>700</v>
          </cell>
          <cell r="H37605">
            <v>8670</v>
          </cell>
        </row>
        <row r="37606">
          <cell r="B37606">
            <v>700</v>
          </cell>
          <cell r="H37606">
            <v>8670</v>
          </cell>
        </row>
        <row r="37607">
          <cell r="B37607">
            <v>700</v>
          </cell>
          <cell r="H37607">
            <v>8670</v>
          </cell>
        </row>
        <row r="37608">
          <cell r="B37608">
            <v>700</v>
          </cell>
          <cell r="H37608">
            <v>8670</v>
          </cell>
        </row>
        <row r="37609">
          <cell r="B37609">
            <v>700</v>
          </cell>
          <cell r="H37609">
            <v>8670</v>
          </cell>
        </row>
        <row r="37610">
          <cell r="B37610">
            <v>700</v>
          </cell>
          <cell r="H37610">
            <v>8670</v>
          </cell>
        </row>
        <row r="37611">
          <cell r="B37611">
            <v>700</v>
          </cell>
          <cell r="H37611">
            <v>8670</v>
          </cell>
        </row>
        <row r="37612">
          <cell r="B37612">
            <v>700</v>
          </cell>
          <cell r="H37612">
            <v>8670</v>
          </cell>
        </row>
        <row r="37613">
          <cell r="B37613">
            <v>700</v>
          </cell>
          <cell r="H37613">
            <v>8670</v>
          </cell>
        </row>
        <row r="37614">
          <cell r="B37614">
            <v>700</v>
          </cell>
          <cell r="H37614">
            <v>8670</v>
          </cell>
        </row>
        <row r="37615">
          <cell r="B37615">
            <v>700</v>
          </cell>
          <cell r="H37615">
            <v>8670</v>
          </cell>
        </row>
        <row r="37616">
          <cell r="B37616">
            <v>700</v>
          </cell>
          <cell r="H37616">
            <v>8670</v>
          </cell>
        </row>
        <row r="37617">
          <cell r="B37617">
            <v>700</v>
          </cell>
          <cell r="H37617">
            <v>8670</v>
          </cell>
        </row>
        <row r="37618">
          <cell r="B37618">
            <v>700</v>
          </cell>
          <cell r="H37618">
            <v>8670</v>
          </cell>
        </row>
        <row r="37619">
          <cell r="B37619">
            <v>700</v>
          </cell>
          <cell r="H37619">
            <v>8670</v>
          </cell>
        </row>
        <row r="37620">
          <cell r="B37620">
            <v>700</v>
          </cell>
          <cell r="H37620">
            <v>8670</v>
          </cell>
        </row>
        <row r="37621">
          <cell r="B37621">
            <v>700</v>
          </cell>
          <cell r="H37621">
            <v>8670</v>
          </cell>
        </row>
        <row r="37622">
          <cell r="B37622">
            <v>700</v>
          </cell>
          <cell r="H37622">
            <v>8670</v>
          </cell>
        </row>
        <row r="37623">
          <cell r="B37623">
            <v>701</v>
          </cell>
          <cell r="H37623">
            <v>1203</v>
          </cell>
        </row>
        <row r="37624">
          <cell r="B37624">
            <v>701</v>
          </cell>
          <cell r="H37624">
            <v>1203</v>
          </cell>
        </row>
        <row r="37625">
          <cell r="B37625">
            <v>701</v>
          </cell>
          <cell r="H37625">
            <v>1203</v>
          </cell>
        </row>
        <row r="37626">
          <cell r="B37626">
            <v>701</v>
          </cell>
          <cell r="H37626">
            <v>1203</v>
          </cell>
        </row>
        <row r="37627">
          <cell r="B37627">
            <v>701</v>
          </cell>
          <cell r="H37627">
            <v>1203</v>
          </cell>
        </row>
        <row r="37628">
          <cell r="B37628">
            <v>701</v>
          </cell>
          <cell r="H37628">
            <v>1203</v>
          </cell>
        </row>
        <row r="37629">
          <cell r="B37629">
            <v>701</v>
          </cell>
          <cell r="H37629">
            <v>1203</v>
          </cell>
        </row>
        <row r="37630">
          <cell r="B37630">
            <v>701</v>
          </cell>
          <cell r="H37630">
            <v>1203</v>
          </cell>
        </row>
        <row r="37631">
          <cell r="B37631">
            <v>701</v>
          </cell>
          <cell r="H37631">
            <v>1203</v>
          </cell>
        </row>
        <row r="37632">
          <cell r="B37632">
            <v>701</v>
          </cell>
          <cell r="H37632">
            <v>1203</v>
          </cell>
        </row>
        <row r="37633">
          <cell r="B37633">
            <v>701</v>
          </cell>
          <cell r="H37633">
            <v>1203</v>
          </cell>
        </row>
        <row r="37634">
          <cell r="B37634">
            <v>701</v>
          </cell>
          <cell r="H37634">
            <v>1203</v>
          </cell>
        </row>
        <row r="37635">
          <cell r="B37635">
            <v>701</v>
          </cell>
          <cell r="H37635">
            <v>1203</v>
          </cell>
        </row>
        <row r="37636">
          <cell r="B37636">
            <v>701</v>
          </cell>
          <cell r="H37636">
            <v>1203</v>
          </cell>
        </row>
        <row r="37637">
          <cell r="B37637">
            <v>701</v>
          </cell>
          <cell r="H37637">
            <v>1203</v>
          </cell>
        </row>
        <row r="37638">
          <cell r="B37638">
            <v>701</v>
          </cell>
          <cell r="H37638">
            <v>1203</v>
          </cell>
        </row>
        <row r="37639">
          <cell r="B37639">
            <v>701</v>
          </cell>
          <cell r="H37639">
            <v>1203</v>
          </cell>
        </row>
        <row r="37640">
          <cell r="B37640">
            <v>701</v>
          </cell>
          <cell r="H37640">
            <v>1203</v>
          </cell>
        </row>
        <row r="37641">
          <cell r="B37641">
            <v>701</v>
          </cell>
          <cell r="H37641">
            <v>1203</v>
          </cell>
        </row>
        <row r="37642">
          <cell r="B37642">
            <v>701</v>
          </cell>
          <cell r="H37642">
            <v>1203</v>
          </cell>
        </row>
        <row r="37643">
          <cell r="B37643">
            <v>702</v>
          </cell>
          <cell r="H37643">
            <v>1651</v>
          </cell>
        </row>
        <row r="37644">
          <cell r="B37644">
            <v>702</v>
          </cell>
          <cell r="H37644">
            <v>1651</v>
          </cell>
        </row>
        <row r="37645">
          <cell r="B37645">
            <v>702</v>
          </cell>
          <cell r="H37645">
            <v>1651</v>
          </cell>
        </row>
        <row r="37646">
          <cell r="B37646">
            <v>702</v>
          </cell>
          <cell r="H37646">
            <v>1651</v>
          </cell>
        </row>
        <row r="37647">
          <cell r="B37647">
            <v>702</v>
          </cell>
          <cell r="H37647">
            <v>1651</v>
          </cell>
        </row>
        <row r="37648">
          <cell r="B37648">
            <v>702</v>
          </cell>
          <cell r="H37648">
            <v>1651</v>
          </cell>
        </row>
        <row r="37649">
          <cell r="B37649">
            <v>702</v>
          </cell>
          <cell r="H37649">
            <v>1651</v>
          </cell>
        </row>
        <row r="37650">
          <cell r="B37650">
            <v>702</v>
          </cell>
          <cell r="H37650">
            <v>1651</v>
          </cell>
        </row>
        <row r="37651">
          <cell r="B37651">
            <v>702</v>
          </cell>
          <cell r="H37651">
            <v>1651</v>
          </cell>
        </row>
        <row r="37652">
          <cell r="B37652">
            <v>702</v>
          </cell>
          <cell r="H37652">
            <v>1651</v>
          </cell>
        </row>
        <row r="37653">
          <cell r="B37653">
            <v>702</v>
          </cell>
          <cell r="H37653">
            <v>1651</v>
          </cell>
        </row>
        <row r="37654">
          <cell r="B37654">
            <v>702</v>
          </cell>
          <cell r="H37654">
            <v>1651</v>
          </cell>
        </row>
        <row r="37655">
          <cell r="B37655">
            <v>702</v>
          </cell>
          <cell r="H37655">
            <v>1651</v>
          </cell>
        </row>
        <row r="37656">
          <cell r="B37656">
            <v>702</v>
          </cell>
          <cell r="H37656">
            <v>1651</v>
          </cell>
        </row>
        <row r="37657">
          <cell r="B37657">
            <v>702</v>
          </cell>
          <cell r="H37657">
            <v>1651</v>
          </cell>
        </row>
        <row r="37658">
          <cell r="B37658">
            <v>702</v>
          </cell>
          <cell r="H37658">
            <v>1651</v>
          </cell>
        </row>
        <row r="37659">
          <cell r="B37659">
            <v>702</v>
          </cell>
          <cell r="H37659">
            <v>1651</v>
          </cell>
        </row>
        <row r="37660">
          <cell r="B37660">
            <v>702</v>
          </cell>
          <cell r="H37660">
            <v>1651</v>
          </cell>
        </row>
        <row r="37661">
          <cell r="B37661">
            <v>702</v>
          </cell>
          <cell r="H37661">
            <v>1651</v>
          </cell>
        </row>
        <row r="37662">
          <cell r="B37662">
            <v>702</v>
          </cell>
          <cell r="H37662">
            <v>1651</v>
          </cell>
        </row>
        <row r="37663">
          <cell r="B37663">
            <v>702</v>
          </cell>
          <cell r="H37663">
            <v>1651</v>
          </cell>
        </row>
        <row r="37664">
          <cell r="B37664">
            <v>702</v>
          </cell>
          <cell r="H37664">
            <v>1651</v>
          </cell>
        </row>
        <row r="37665">
          <cell r="B37665">
            <v>702</v>
          </cell>
          <cell r="H37665">
            <v>1651</v>
          </cell>
        </row>
        <row r="37666">
          <cell r="B37666">
            <v>702</v>
          </cell>
          <cell r="H37666">
            <v>1651</v>
          </cell>
        </row>
        <row r="37667">
          <cell r="B37667">
            <v>702</v>
          </cell>
          <cell r="H37667">
            <v>1651</v>
          </cell>
        </row>
        <row r="37668">
          <cell r="B37668">
            <v>702</v>
          </cell>
          <cell r="H37668">
            <v>1651</v>
          </cell>
        </row>
        <row r="37669">
          <cell r="B37669">
            <v>702</v>
          </cell>
          <cell r="H37669">
            <v>1651</v>
          </cell>
        </row>
        <row r="37670">
          <cell r="B37670">
            <v>702</v>
          </cell>
          <cell r="H37670">
            <v>1651</v>
          </cell>
        </row>
        <row r="37671">
          <cell r="B37671">
            <v>702</v>
          </cell>
          <cell r="H37671">
            <v>1651</v>
          </cell>
        </row>
        <row r="37672">
          <cell r="B37672">
            <v>702</v>
          </cell>
          <cell r="H37672">
            <v>1651</v>
          </cell>
        </row>
        <row r="37673">
          <cell r="B37673">
            <v>702</v>
          </cell>
          <cell r="H37673">
            <v>1651</v>
          </cell>
        </row>
        <row r="37674">
          <cell r="B37674">
            <v>702</v>
          </cell>
          <cell r="H37674">
            <v>1651</v>
          </cell>
        </row>
        <row r="37675">
          <cell r="B37675">
            <v>702</v>
          </cell>
          <cell r="H37675">
            <v>1651</v>
          </cell>
        </row>
        <row r="37676">
          <cell r="B37676">
            <v>702</v>
          </cell>
          <cell r="H37676">
            <v>1651</v>
          </cell>
        </row>
        <row r="37677">
          <cell r="B37677">
            <v>702</v>
          </cell>
          <cell r="H37677">
            <v>1651</v>
          </cell>
        </row>
        <row r="37678">
          <cell r="B37678">
            <v>702</v>
          </cell>
          <cell r="H37678">
            <v>1651</v>
          </cell>
        </row>
        <row r="37679">
          <cell r="B37679">
            <v>702</v>
          </cell>
          <cell r="H37679">
            <v>1651</v>
          </cell>
        </row>
        <row r="37680">
          <cell r="B37680">
            <v>702</v>
          </cell>
          <cell r="H37680">
            <v>1651</v>
          </cell>
        </row>
        <row r="37681">
          <cell r="B37681">
            <v>702</v>
          </cell>
          <cell r="H37681">
            <v>1651</v>
          </cell>
        </row>
        <row r="37682">
          <cell r="B37682">
            <v>702</v>
          </cell>
          <cell r="H37682">
            <v>1651</v>
          </cell>
        </row>
        <row r="37683">
          <cell r="B37683">
            <v>702</v>
          </cell>
          <cell r="H37683">
            <v>1651</v>
          </cell>
        </row>
        <row r="37684">
          <cell r="B37684">
            <v>702</v>
          </cell>
          <cell r="H37684">
            <v>1651</v>
          </cell>
        </row>
        <row r="37685">
          <cell r="B37685">
            <v>703</v>
          </cell>
          <cell r="H37685">
            <v>1205</v>
          </cell>
        </row>
        <row r="37686">
          <cell r="B37686">
            <v>703</v>
          </cell>
          <cell r="H37686">
            <v>1205</v>
          </cell>
        </row>
        <row r="37687">
          <cell r="B37687">
            <v>703</v>
          </cell>
          <cell r="H37687">
            <v>1205</v>
          </cell>
        </row>
        <row r="37688">
          <cell r="B37688">
            <v>703</v>
          </cell>
          <cell r="H37688">
            <v>1205</v>
          </cell>
        </row>
        <row r="37689">
          <cell r="B37689">
            <v>703</v>
          </cell>
          <cell r="H37689">
            <v>1205</v>
          </cell>
        </row>
        <row r="37690">
          <cell r="B37690">
            <v>703</v>
          </cell>
          <cell r="H37690">
            <v>1205</v>
          </cell>
        </row>
        <row r="37691">
          <cell r="B37691">
            <v>703</v>
          </cell>
          <cell r="H37691">
            <v>1205</v>
          </cell>
        </row>
        <row r="37692">
          <cell r="B37692">
            <v>703</v>
          </cell>
          <cell r="H37692">
            <v>1205</v>
          </cell>
        </row>
        <row r="37693">
          <cell r="B37693">
            <v>703</v>
          </cell>
          <cell r="H37693">
            <v>1205</v>
          </cell>
        </row>
        <row r="37694">
          <cell r="B37694">
            <v>703</v>
          </cell>
          <cell r="H37694">
            <v>1205</v>
          </cell>
        </row>
        <row r="37695">
          <cell r="B37695">
            <v>703</v>
          </cell>
          <cell r="H37695">
            <v>1205</v>
          </cell>
        </row>
        <row r="37696">
          <cell r="B37696">
            <v>703</v>
          </cell>
          <cell r="H37696">
            <v>1205</v>
          </cell>
        </row>
        <row r="37697">
          <cell r="B37697">
            <v>703</v>
          </cell>
          <cell r="H37697">
            <v>1205</v>
          </cell>
        </row>
        <row r="37698">
          <cell r="B37698">
            <v>703</v>
          </cell>
          <cell r="H37698">
            <v>1205</v>
          </cell>
        </row>
        <row r="37699">
          <cell r="B37699">
            <v>703</v>
          </cell>
          <cell r="H37699">
            <v>1205</v>
          </cell>
        </row>
        <row r="37700">
          <cell r="B37700">
            <v>703</v>
          </cell>
          <cell r="H37700">
            <v>1205</v>
          </cell>
        </row>
        <row r="37701">
          <cell r="B37701">
            <v>703</v>
          </cell>
          <cell r="H37701">
            <v>1205</v>
          </cell>
        </row>
        <row r="37702">
          <cell r="B37702">
            <v>703</v>
          </cell>
          <cell r="H37702">
            <v>1205</v>
          </cell>
        </row>
        <row r="37703">
          <cell r="B37703">
            <v>703</v>
          </cell>
          <cell r="H37703">
            <v>1205</v>
          </cell>
        </row>
        <row r="37704">
          <cell r="B37704">
            <v>703</v>
          </cell>
          <cell r="H37704">
            <v>1205</v>
          </cell>
        </row>
        <row r="37705">
          <cell r="B37705">
            <v>703</v>
          </cell>
          <cell r="H37705">
            <v>1618</v>
          </cell>
        </row>
        <row r="37706">
          <cell r="B37706">
            <v>703</v>
          </cell>
          <cell r="H37706">
            <v>1618</v>
          </cell>
        </row>
        <row r="37707">
          <cell r="B37707">
            <v>703</v>
          </cell>
          <cell r="H37707">
            <v>1618</v>
          </cell>
        </row>
        <row r="37708">
          <cell r="B37708">
            <v>703</v>
          </cell>
          <cell r="H37708">
            <v>1618</v>
          </cell>
        </row>
        <row r="37709">
          <cell r="B37709">
            <v>703</v>
          </cell>
          <cell r="H37709">
            <v>1618</v>
          </cell>
        </row>
        <row r="37710">
          <cell r="B37710">
            <v>703</v>
          </cell>
          <cell r="H37710">
            <v>1618</v>
          </cell>
        </row>
        <row r="37711">
          <cell r="B37711">
            <v>703</v>
          </cell>
          <cell r="H37711">
            <v>1618</v>
          </cell>
        </row>
        <row r="37712">
          <cell r="B37712">
            <v>703</v>
          </cell>
          <cell r="H37712">
            <v>1618</v>
          </cell>
        </row>
        <row r="37713">
          <cell r="B37713">
            <v>703</v>
          </cell>
          <cell r="H37713">
            <v>8790</v>
          </cell>
        </row>
        <row r="37714">
          <cell r="B37714">
            <v>703</v>
          </cell>
          <cell r="H37714">
            <v>8790</v>
          </cell>
        </row>
        <row r="37715">
          <cell r="B37715">
            <v>703</v>
          </cell>
          <cell r="H37715">
            <v>8790</v>
          </cell>
        </row>
        <row r="37716">
          <cell r="B37716">
            <v>703</v>
          </cell>
          <cell r="H37716">
            <v>8790</v>
          </cell>
        </row>
        <row r="37717">
          <cell r="B37717">
            <v>703</v>
          </cell>
          <cell r="H37717">
            <v>8790</v>
          </cell>
        </row>
        <row r="37718">
          <cell r="B37718">
            <v>703</v>
          </cell>
          <cell r="H37718">
            <v>8790</v>
          </cell>
        </row>
        <row r="37719">
          <cell r="B37719">
            <v>703</v>
          </cell>
          <cell r="H37719">
            <v>8790</v>
          </cell>
        </row>
        <row r="37720">
          <cell r="B37720">
            <v>703</v>
          </cell>
          <cell r="H37720">
            <v>8790</v>
          </cell>
        </row>
        <row r="37721">
          <cell r="B37721">
            <v>703</v>
          </cell>
          <cell r="H37721">
            <v>8790</v>
          </cell>
        </row>
        <row r="37722">
          <cell r="B37722">
            <v>703</v>
          </cell>
          <cell r="H37722">
            <v>8790</v>
          </cell>
        </row>
        <row r="37723">
          <cell r="B37723">
            <v>703</v>
          </cell>
          <cell r="H37723">
            <v>8790</v>
          </cell>
        </row>
        <row r="37724">
          <cell r="B37724">
            <v>703</v>
          </cell>
          <cell r="H37724">
            <v>8790</v>
          </cell>
        </row>
        <row r="37725">
          <cell r="B37725">
            <v>703</v>
          </cell>
          <cell r="H37725">
            <v>8790</v>
          </cell>
        </row>
        <row r="37726">
          <cell r="B37726">
            <v>703</v>
          </cell>
          <cell r="H37726">
            <v>8790</v>
          </cell>
        </row>
        <row r="37727">
          <cell r="B37727">
            <v>703</v>
          </cell>
          <cell r="H37727">
            <v>8790</v>
          </cell>
        </row>
        <row r="37728">
          <cell r="B37728">
            <v>703</v>
          </cell>
          <cell r="H37728">
            <v>8790</v>
          </cell>
        </row>
        <row r="37729">
          <cell r="B37729">
            <v>703</v>
          </cell>
          <cell r="H37729">
            <v>8790</v>
          </cell>
        </row>
        <row r="37730">
          <cell r="B37730">
            <v>703</v>
          </cell>
          <cell r="H37730">
            <v>8790</v>
          </cell>
        </row>
        <row r="37731">
          <cell r="B37731">
            <v>703</v>
          </cell>
          <cell r="H37731">
            <v>8790</v>
          </cell>
        </row>
        <row r="37732">
          <cell r="B37732">
            <v>703</v>
          </cell>
          <cell r="H37732">
            <v>8790</v>
          </cell>
        </row>
        <row r="37733">
          <cell r="B37733">
            <v>703</v>
          </cell>
          <cell r="H37733">
            <v>8790</v>
          </cell>
        </row>
        <row r="37734">
          <cell r="B37734">
            <v>704</v>
          </cell>
          <cell r="H37734">
            <v>1208</v>
          </cell>
        </row>
        <row r="37735">
          <cell r="B37735">
            <v>704</v>
          </cell>
          <cell r="H37735">
            <v>1208</v>
          </cell>
        </row>
        <row r="37736">
          <cell r="B37736">
            <v>704</v>
          </cell>
          <cell r="H37736">
            <v>1208</v>
          </cell>
        </row>
        <row r="37737">
          <cell r="B37737">
            <v>704</v>
          </cell>
          <cell r="H37737">
            <v>1208</v>
          </cell>
        </row>
        <row r="37738">
          <cell r="B37738">
            <v>704</v>
          </cell>
          <cell r="H37738">
            <v>1208</v>
          </cell>
        </row>
        <row r="37739">
          <cell r="B37739">
            <v>704</v>
          </cell>
          <cell r="H37739">
            <v>1208</v>
          </cell>
        </row>
        <row r="37740">
          <cell r="B37740">
            <v>704</v>
          </cell>
          <cell r="H37740">
            <v>1208</v>
          </cell>
        </row>
        <row r="37741">
          <cell r="B37741">
            <v>704</v>
          </cell>
          <cell r="H37741">
            <v>1208</v>
          </cell>
        </row>
        <row r="37742">
          <cell r="B37742">
            <v>704</v>
          </cell>
          <cell r="H37742">
            <v>1208</v>
          </cell>
        </row>
        <row r="37743">
          <cell r="B37743">
            <v>704</v>
          </cell>
          <cell r="H37743">
            <v>1208</v>
          </cell>
        </row>
        <row r="37744">
          <cell r="B37744">
            <v>704</v>
          </cell>
          <cell r="H37744">
            <v>1208</v>
          </cell>
        </row>
        <row r="37745">
          <cell r="B37745">
            <v>704</v>
          </cell>
          <cell r="H37745">
            <v>1208</v>
          </cell>
        </row>
        <row r="37746">
          <cell r="B37746">
            <v>704</v>
          </cell>
          <cell r="H37746">
            <v>1208</v>
          </cell>
        </row>
        <row r="37747">
          <cell r="B37747">
            <v>704</v>
          </cell>
          <cell r="H37747">
            <v>1208</v>
          </cell>
        </row>
        <row r="37748">
          <cell r="B37748">
            <v>704</v>
          </cell>
          <cell r="H37748">
            <v>1208</v>
          </cell>
        </row>
        <row r="37749">
          <cell r="B37749">
            <v>704</v>
          </cell>
          <cell r="H37749">
            <v>1208</v>
          </cell>
        </row>
        <row r="37750">
          <cell r="B37750">
            <v>704</v>
          </cell>
          <cell r="H37750">
            <v>1208</v>
          </cell>
        </row>
        <row r="37751">
          <cell r="B37751">
            <v>704</v>
          </cell>
          <cell r="H37751">
            <v>1208</v>
          </cell>
        </row>
        <row r="37752">
          <cell r="B37752">
            <v>704</v>
          </cell>
          <cell r="H37752">
            <v>1208</v>
          </cell>
        </row>
        <row r="37753">
          <cell r="B37753">
            <v>704</v>
          </cell>
          <cell r="H37753">
            <v>1560</v>
          </cell>
        </row>
        <row r="37754">
          <cell r="B37754">
            <v>704</v>
          </cell>
          <cell r="H37754">
            <v>1560</v>
          </cell>
        </row>
        <row r="37755">
          <cell r="B37755">
            <v>704</v>
          </cell>
          <cell r="H37755">
            <v>1560</v>
          </cell>
        </row>
        <row r="37756">
          <cell r="B37756">
            <v>704</v>
          </cell>
          <cell r="H37756">
            <v>1560</v>
          </cell>
        </row>
        <row r="37757">
          <cell r="B37757">
            <v>704</v>
          </cell>
          <cell r="H37757">
            <v>1560</v>
          </cell>
        </row>
        <row r="37758">
          <cell r="B37758">
            <v>704</v>
          </cell>
          <cell r="H37758">
            <v>1560</v>
          </cell>
        </row>
        <row r="37759">
          <cell r="B37759">
            <v>704</v>
          </cell>
          <cell r="H37759">
            <v>1560</v>
          </cell>
        </row>
        <row r="37760">
          <cell r="B37760">
            <v>704</v>
          </cell>
          <cell r="H37760">
            <v>1560</v>
          </cell>
        </row>
        <row r="37761">
          <cell r="B37761">
            <v>704</v>
          </cell>
          <cell r="H37761">
            <v>1560</v>
          </cell>
        </row>
        <row r="37762">
          <cell r="B37762">
            <v>704</v>
          </cell>
          <cell r="H37762">
            <v>1560</v>
          </cell>
        </row>
        <row r="37763">
          <cell r="B37763">
            <v>704</v>
          </cell>
          <cell r="H37763">
            <v>1560</v>
          </cell>
        </row>
        <row r="37764">
          <cell r="B37764">
            <v>704</v>
          </cell>
          <cell r="H37764">
            <v>1560</v>
          </cell>
        </row>
        <row r="37765">
          <cell r="B37765">
            <v>704</v>
          </cell>
          <cell r="H37765">
            <v>1560</v>
          </cell>
        </row>
        <row r="37766">
          <cell r="B37766">
            <v>704</v>
          </cell>
          <cell r="H37766">
            <v>1560</v>
          </cell>
        </row>
        <row r="37767">
          <cell r="B37767">
            <v>704</v>
          </cell>
          <cell r="H37767">
            <v>1560</v>
          </cell>
        </row>
        <row r="37768">
          <cell r="B37768">
            <v>704</v>
          </cell>
          <cell r="H37768">
            <v>1560</v>
          </cell>
        </row>
        <row r="37769">
          <cell r="B37769">
            <v>704</v>
          </cell>
          <cell r="H37769">
            <v>1560</v>
          </cell>
        </row>
        <row r="37770">
          <cell r="B37770">
            <v>704</v>
          </cell>
          <cell r="H37770">
            <v>1560</v>
          </cell>
        </row>
        <row r="37771">
          <cell r="B37771">
            <v>704</v>
          </cell>
          <cell r="H37771">
            <v>1560</v>
          </cell>
        </row>
        <row r="37772">
          <cell r="B37772">
            <v>704</v>
          </cell>
          <cell r="H37772">
            <v>1560</v>
          </cell>
        </row>
        <row r="37773">
          <cell r="B37773">
            <v>704</v>
          </cell>
          <cell r="H37773">
            <v>2075</v>
          </cell>
        </row>
        <row r="37774">
          <cell r="B37774">
            <v>704</v>
          </cell>
          <cell r="H37774">
            <v>2075</v>
          </cell>
        </row>
        <row r="37775">
          <cell r="B37775">
            <v>704</v>
          </cell>
          <cell r="H37775">
            <v>2075</v>
          </cell>
        </row>
        <row r="37776">
          <cell r="B37776">
            <v>704</v>
          </cell>
          <cell r="H37776">
            <v>2075</v>
          </cell>
        </row>
        <row r="37777">
          <cell r="B37777">
            <v>704</v>
          </cell>
          <cell r="H37777">
            <v>2075</v>
          </cell>
        </row>
        <row r="37778">
          <cell r="B37778">
            <v>704</v>
          </cell>
          <cell r="H37778">
            <v>2075</v>
          </cell>
        </row>
        <row r="37779">
          <cell r="B37779">
            <v>704</v>
          </cell>
          <cell r="H37779">
            <v>2075</v>
          </cell>
        </row>
        <row r="37780">
          <cell r="B37780">
            <v>704</v>
          </cell>
          <cell r="H37780">
            <v>2075</v>
          </cell>
        </row>
        <row r="37781">
          <cell r="B37781">
            <v>704</v>
          </cell>
          <cell r="H37781">
            <v>2075</v>
          </cell>
        </row>
        <row r="37782">
          <cell r="B37782">
            <v>704</v>
          </cell>
          <cell r="H37782">
            <v>2075</v>
          </cell>
        </row>
        <row r="37783">
          <cell r="B37783">
            <v>704</v>
          </cell>
          <cell r="H37783">
            <v>2075</v>
          </cell>
        </row>
        <row r="37784">
          <cell r="B37784">
            <v>704</v>
          </cell>
          <cell r="H37784">
            <v>2075</v>
          </cell>
        </row>
        <row r="37785">
          <cell r="B37785">
            <v>704</v>
          </cell>
          <cell r="H37785">
            <v>2075</v>
          </cell>
        </row>
        <row r="37786">
          <cell r="B37786">
            <v>704</v>
          </cell>
          <cell r="H37786">
            <v>2075</v>
          </cell>
        </row>
        <row r="37787">
          <cell r="B37787">
            <v>704</v>
          </cell>
          <cell r="H37787">
            <v>2075</v>
          </cell>
        </row>
        <row r="37788">
          <cell r="B37788">
            <v>704</v>
          </cell>
          <cell r="H37788">
            <v>8025</v>
          </cell>
        </row>
        <row r="37789">
          <cell r="B37789">
            <v>704</v>
          </cell>
          <cell r="H37789">
            <v>8025</v>
          </cell>
        </row>
        <row r="37790">
          <cell r="B37790">
            <v>704</v>
          </cell>
          <cell r="H37790">
            <v>8025</v>
          </cell>
        </row>
        <row r="37791">
          <cell r="B37791">
            <v>704</v>
          </cell>
          <cell r="H37791">
            <v>8025</v>
          </cell>
        </row>
        <row r="37792">
          <cell r="B37792">
            <v>704</v>
          </cell>
          <cell r="H37792">
            <v>8025</v>
          </cell>
        </row>
        <row r="37793">
          <cell r="B37793">
            <v>704</v>
          </cell>
          <cell r="H37793">
            <v>8025</v>
          </cell>
        </row>
        <row r="37794">
          <cell r="B37794">
            <v>704</v>
          </cell>
          <cell r="H37794">
            <v>8025</v>
          </cell>
        </row>
        <row r="37795">
          <cell r="B37795">
            <v>704</v>
          </cell>
          <cell r="H37795">
            <v>8025</v>
          </cell>
        </row>
        <row r="37796">
          <cell r="B37796">
            <v>704</v>
          </cell>
          <cell r="H37796">
            <v>8025</v>
          </cell>
        </row>
        <row r="37797">
          <cell r="B37797">
            <v>704</v>
          </cell>
          <cell r="H37797">
            <v>8025</v>
          </cell>
        </row>
        <row r="37798">
          <cell r="B37798">
            <v>704</v>
          </cell>
          <cell r="H37798">
            <v>8025</v>
          </cell>
        </row>
        <row r="37799">
          <cell r="B37799">
            <v>704</v>
          </cell>
          <cell r="H37799">
            <v>8025</v>
          </cell>
        </row>
        <row r="37800">
          <cell r="B37800">
            <v>704</v>
          </cell>
          <cell r="H37800">
            <v>8025</v>
          </cell>
        </row>
        <row r="37801">
          <cell r="B37801">
            <v>704</v>
          </cell>
          <cell r="H37801">
            <v>8025</v>
          </cell>
        </row>
        <row r="37802">
          <cell r="B37802">
            <v>704</v>
          </cell>
          <cell r="H37802">
            <v>8025</v>
          </cell>
        </row>
        <row r="37803">
          <cell r="B37803">
            <v>704</v>
          </cell>
          <cell r="H37803">
            <v>8025</v>
          </cell>
        </row>
        <row r="37804">
          <cell r="B37804">
            <v>704</v>
          </cell>
          <cell r="H37804">
            <v>8025</v>
          </cell>
        </row>
        <row r="37805">
          <cell r="B37805">
            <v>704</v>
          </cell>
          <cell r="H37805">
            <v>8025</v>
          </cell>
        </row>
        <row r="37806">
          <cell r="B37806">
            <v>704</v>
          </cell>
          <cell r="H37806">
            <v>8025</v>
          </cell>
        </row>
        <row r="37807">
          <cell r="B37807">
            <v>704</v>
          </cell>
          <cell r="H37807">
            <v>8025</v>
          </cell>
        </row>
        <row r="37808">
          <cell r="B37808">
            <v>704</v>
          </cell>
          <cell r="H37808">
            <v>8025</v>
          </cell>
        </row>
        <row r="37809">
          <cell r="B37809">
            <v>704</v>
          </cell>
          <cell r="H37809">
            <v>8025</v>
          </cell>
        </row>
        <row r="37810">
          <cell r="B37810">
            <v>704</v>
          </cell>
          <cell r="H37810">
            <v>8025</v>
          </cell>
        </row>
        <row r="37811">
          <cell r="B37811">
            <v>704</v>
          </cell>
          <cell r="H37811">
            <v>8025</v>
          </cell>
        </row>
        <row r="37812">
          <cell r="B37812">
            <v>704</v>
          </cell>
          <cell r="H37812">
            <v>8450</v>
          </cell>
        </row>
        <row r="37813">
          <cell r="B37813">
            <v>704</v>
          </cell>
          <cell r="H37813">
            <v>8450</v>
          </cell>
        </row>
        <row r="37814">
          <cell r="B37814">
            <v>704</v>
          </cell>
          <cell r="H37814">
            <v>8450</v>
          </cell>
        </row>
        <row r="37815">
          <cell r="B37815">
            <v>704</v>
          </cell>
          <cell r="H37815">
            <v>8450</v>
          </cell>
        </row>
        <row r="37816">
          <cell r="B37816">
            <v>704</v>
          </cell>
          <cell r="H37816">
            <v>8450</v>
          </cell>
        </row>
        <row r="37817">
          <cell r="B37817">
            <v>704</v>
          </cell>
          <cell r="H37817">
            <v>8450</v>
          </cell>
        </row>
        <row r="37818">
          <cell r="B37818">
            <v>704</v>
          </cell>
          <cell r="H37818">
            <v>8450</v>
          </cell>
        </row>
        <row r="37819">
          <cell r="B37819">
            <v>704</v>
          </cell>
          <cell r="H37819">
            <v>8450</v>
          </cell>
        </row>
        <row r="37820">
          <cell r="B37820">
            <v>704</v>
          </cell>
          <cell r="H37820">
            <v>8450</v>
          </cell>
        </row>
        <row r="37821">
          <cell r="B37821">
            <v>704</v>
          </cell>
          <cell r="H37821">
            <v>8450</v>
          </cell>
        </row>
        <row r="37822">
          <cell r="B37822">
            <v>704</v>
          </cell>
          <cell r="H37822">
            <v>8450</v>
          </cell>
        </row>
        <row r="37823">
          <cell r="B37823">
            <v>704</v>
          </cell>
          <cell r="H37823">
            <v>8450</v>
          </cell>
        </row>
        <row r="37824">
          <cell r="B37824">
            <v>704</v>
          </cell>
          <cell r="H37824">
            <v>8450</v>
          </cell>
        </row>
        <row r="37825">
          <cell r="B37825">
            <v>704</v>
          </cell>
          <cell r="H37825">
            <v>8450</v>
          </cell>
        </row>
        <row r="37826">
          <cell r="B37826">
            <v>704</v>
          </cell>
          <cell r="H37826">
            <v>8450</v>
          </cell>
        </row>
        <row r="37827">
          <cell r="B37827">
            <v>704</v>
          </cell>
          <cell r="H37827">
            <v>8450</v>
          </cell>
        </row>
        <row r="37828">
          <cell r="B37828">
            <v>704</v>
          </cell>
          <cell r="H37828">
            <v>8450</v>
          </cell>
        </row>
        <row r="37829">
          <cell r="B37829">
            <v>704</v>
          </cell>
          <cell r="H37829">
            <v>8450</v>
          </cell>
        </row>
        <row r="37830">
          <cell r="B37830">
            <v>704</v>
          </cell>
          <cell r="H37830">
            <v>8450</v>
          </cell>
        </row>
        <row r="37831">
          <cell r="B37831">
            <v>704</v>
          </cell>
          <cell r="H37831">
            <v>8450</v>
          </cell>
        </row>
        <row r="37832">
          <cell r="B37832">
            <v>704</v>
          </cell>
          <cell r="H37832">
            <v>8450</v>
          </cell>
        </row>
        <row r="37833">
          <cell r="B37833">
            <v>704</v>
          </cell>
          <cell r="H37833">
            <v>8450</v>
          </cell>
        </row>
        <row r="37834">
          <cell r="B37834">
            <v>704</v>
          </cell>
          <cell r="H37834">
            <v>8450</v>
          </cell>
        </row>
        <row r="37835">
          <cell r="B37835">
            <v>704</v>
          </cell>
          <cell r="H37835">
            <v>8450</v>
          </cell>
        </row>
        <row r="37836">
          <cell r="B37836">
            <v>704</v>
          </cell>
          <cell r="H37836">
            <v>9074</v>
          </cell>
        </row>
        <row r="37837">
          <cell r="B37837">
            <v>704</v>
          </cell>
          <cell r="H37837">
            <v>9074</v>
          </cell>
        </row>
        <row r="37838">
          <cell r="B37838">
            <v>704</v>
          </cell>
          <cell r="H37838">
            <v>9074</v>
          </cell>
        </row>
        <row r="37839">
          <cell r="B37839">
            <v>704</v>
          </cell>
          <cell r="H37839">
            <v>9074</v>
          </cell>
        </row>
        <row r="37840">
          <cell r="B37840">
            <v>704</v>
          </cell>
          <cell r="H37840">
            <v>9074</v>
          </cell>
        </row>
        <row r="37841">
          <cell r="B37841">
            <v>704</v>
          </cell>
          <cell r="H37841">
            <v>9074</v>
          </cell>
        </row>
        <row r="37842">
          <cell r="B37842">
            <v>704</v>
          </cell>
          <cell r="H37842">
            <v>9074</v>
          </cell>
        </row>
        <row r="37843">
          <cell r="B37843">
            <v>704</v>
          </cell>
          <cell r="H37843">
            <v>9074</v>
          </cell>
        </row>
        <row r="37844">
          <cell r="B37844">
            <v>704</v>
          </cell>
          <cell r="H37844">
            <v>9074</v>
          </cell>
        </row>
        <row r="37845">
          <cell r="B37845">
            <v>704</v>
          </cell>
          <cell r="H37845">
            <v>9074</v>
          </cell>
        </row>
        <row r="37846">
          <cell r="B37846">
            <v>704</v>
          </cell>
          <cell r="H37846">
            <v>9074</v>
          </cell>
        </row>
        <row r="37847">
          <cell r="B37847">
            <v>704</v>
          </cell>
          <cell r="H37847">
            <v>9074</v>
          </cell>
        </row>
        <row r="37848">
          <cell r="B37848">
            <v>704</v>
          </cell>
          <cell r="H37848">
            <v>9074</v>
          </cell>
        </row>
        <row r="37849">
          <cell r="B37849">
            <v>704</v>
          </cell>
          <cell r="H37849">
            <v>9074</v>
          </cell>
        </row>
        <row r="37850">
          <cell r="B37850">
            <v>704</v>
          </cell>
          <cell r="H37850">
            <v>9074</v>
          </cell>
        </row>
        <row r="37851">
          <cell r="B37851">
            <v>704</v>
          </cell>
          <cell r="H37851">
            <v>9074</v>
          </cell>
        </row>
        <row r="37852">
          <cell r="B37852">
            <v>704</v>
          </cell>
          <cell r="H37852">
            <v>9074</v>
          </cell>
        </row>
        <row r="37853">
          <cell r="B37853">
            <v>704</v>
          </cell>
          <cell r="H37853">
            <v>9074</v>
          </cell>
        </row>
        <row r="37854">
          <cell r="B37854">
            <v>704</v>
          </cell>
          <cell r="H37854">
            <v>9074</v>
          </cell>
        </row>
        <row r="37855">
          <cell r="B37855">
            <v>704</v>
          </cell>
          <cell r="H37855">
            <v>9074</v>
          </cell>
        </row>
        <row r="37856">
          <cell r="B37856">
            <v>704</v>
          </cell>
          <cell r="H37856">
            <v>9074</v>
          </cell>
        </row>
        <row r="37857">
          <cell r="B37857">
            <v>704</v>
          </cell>
          <cell r="H37857">
            <v>9074</v>
          </cell>
        </row>
        <row r="37858">
          <cell r="B37858">
            <v>704</v>
          </cell>
          <cell r="H37858">
            <v>9074</v>
          </cell>
        </row>
        <row r="37859">
          <cell r="B37859">
            <v>704</v>
          </cell>
          <cell r="H37859">
            <v>9074</v>
          </cell>
        </row>
        <row r="37860">
          <cell r="B37860">
            <v>704</v>
          </cell>
          <cell r="H37860">
            <v>9074</v>
          </cell>
        </row>
        <row r="37861">
          <cell r="B37861">
            <v>705</v>
          </cell>
          <cell r="H37861">
            <v>1210</v>
          </cell>
        </row>
        <row r="37862">
          <cell r="B37862">
            <v>705</v>
          </cell>
          <cell r="H37862">
            <v>1210</v>
          </cell>
        </row>
        <row r="37863">
          <cell r="B37863">
            <v>705</v>
          </cell>
          <cell r="H37863">
            <v>1210</v>
          </cell>
        </row>
        <row r="37864">
          <cell r="B37864">
            <v>705</v>
          </cell>
          <cell r="H37864">
            <v>1210</v>
          </cell>
        </row>
        <row r="37865">
          <cell r="B37865">
            <v>705</v>
          </cell>
          <cell r="H37865">
            <v>1210</v>
          </cell>
        </row>
        <row r="37866">
          <cell r="B37866">
            <v>705</v>
          </cell>
          <cell r="H37866">
            <v>1210</v>
          </cell>
        </row>
        <row r="37867">
          <cell r="B37867">
            <v>705</v>
          </cell>
          <cell r="H37867">
            <v>1210</v>
          </cell>
        </row>
        <row r="37868">
          <cell r="B37868">
            <v>705</v>
          </cell>
          <cell r="H37868">
            <v>1210</v>
          </cell>
        </row>
        <row r="37869">
          <cell r="B37869">
            <v>705</v>
          </cell>
          <cell r="H37869">
            <v>1210</v>
          </cell>
        </row>
        <row r="37870">
          <cell r="B37870">
            <v>705</v>
          </cell>
          <cell r="H37870">
            <v>1210</v>
          </cell>
        </row>
        <row r="37871">
          <cell r="B37871">
            <v>705</v>
          </cell>
          <cell r="H37871">
            <v>1210</v>
          </cell>
        </row>
        <row r="37872">
          <cell r="B37872">
            <v>705</v>
          </cell>
          <cell r="H37872">
            <v>1210</v>
          </cell>
        </row>
        <row r="37873">
          <cell r="B37873">
            <v>705</v>
          </cell>
          <cell r="H37873">
            <v>1210</v>
          </cell>
        </row>
        <row r="37874">
          <cell r="B37874">
            <v>705</v>
          </cell>
          <cell r="H37874">
            <v>1210</v>
          </cell>
        </row>
        <row r="37875">
          <cell r="B37875">
            <v>705</v>
          </cell>
          <cell r="H37875">
            <v>1210</v>
          </cell>
        </row>
        <row r="37876">
          <cell r="B37876">
            <v>705</v>
          </cell>
          <cell r="H37876">
            <v>1210</v>
          </cell>
        </row>
        <row r="37877">
          <cell r="B37877">
            <v>705</v>
          </cell>
          <cell r="H37877">
            <v>1210</v>
          </cell>
        </row>
        <row r="37878">
          <cell r="B37878">
            <v>705</v>
          </cell>
          <cell r="H37878">
            <v>1210</v>
          </cell>
        </row>
        <row r="37879">
          <cell r="B37879">
            <v>705</v>
          </cell>
          <cell r="H37879">
            <v>1599</v>
          </cell>
        </row>
        <row r="37880">
          <cell r="B37880">
            <v>705</v>
          </cell>
          <cell r="H37880">
            <v>1599</v>
          </cell>
        </row>
        <row r="37881">
          <cell r="B37881">
            <v>705</v>
          </cell>
          <cell r="H37881">
            <v>1599</v>
          </cell>
        </row>
        <row r="37882">
          <cell r="B37882">
            <v>705</v>
          </cell>
          <cell r="H37882">
            <v>1599</v>
          </cell>
        </row>
        <row r="37883">
          <cell r="B37883">
            <v>705</v>
          </cell>
          <cell r="H37883">
            <v>1599</v>
          </cell>
        </row>
        <row r="37884">
          <cell r="B37884">
            <v>705</v>
          </cell>
          <cell r="H37884">
            <v>1599</v>
          </cell>
        </row>
        <row r="37885">
          <cell r="B37885">
            <v>705</v>
          </cell>
          <cell r="H37885">
            <v>1599</v>
          </cell>
        </row>
        <row r="37886">
          <cell r="B37886">
            <v>705</v>
          </cell>
          <cell r="H37886">
            <v>1599</v>
          </cell>
        </row>
        <row r="37887">
          <cell r="B37887">
            <v>705</v>
          </cell>
          <cell r="H37887">
            <v>1599</v>
          </cell>
        </row>
        <row r="37888">
          <cell r="B37888">
            <v>705</v>
          </cell>
          <cell r="H37888">
            <v>1599</v>
          </cell>
        </row>
        <row r="37889">
          <cell r="B37889">
            <v>705</v>
          </cell>
          <cell r="H37889">
            <v>1599</v>
          </cell>
        </row>
        <row r="37890">
          <cell r="B37890">
            <v>705</v>
          </cell>
          <cell r="H37890">
            <v>1599</v>
          </cell>
        </row>
        <row r="37891">
          <cell r="B37891">
            <v>705</v>
          </cell>
          <cell r="H37891">
            <v>1599</v>
          </cell>
        </row>
        <row r="37892">
          <cell r="B37892">
            <v>705</v>
          </cell>
          <cell r="H37892">
            <v>1599</v>
          </cell>
        </row>
        <row r="37893">
          <cell r="B37893">
            <v>706</v>
          </cell>
          <cell r="H37893">
            <v>1212</v>
          </cell>
        </row>
        <row r="37894">
          <cell r="B37894">
            <v>706</v>
          </cell>
          <cell r="H37894">
            <v>1212</v>
          </cell>
        </row>
        <row r="37895">
          <cell r="B37895">
            <v>706</v>
          </cell>
          <cell r="H37895">
            <v>1212</v>
          </cell>
        </row>
        <row r="37896">
          <cell r="B37896">
            <v>706</v>
          </cell>
          <cell r="H37896">
            <v>1212</v>
          </cell>
        </row>
        <row r="37897">
          <cell r="B37897">
            <v>706</v>
          </cell>
          <cell r="H37897">
            <v>1212</v>
          </cell>
        </row>
        <row r="37898">
          <cell r="B37898">
            <v>706</v>
          </cell>
          <cell r="H37898">
            <v>1212</v>
          </cell>
        </row>
        <row r="37899">
          <cell r="B37899">
            <v>706</v>
          </cell>
          <cell r="H37899">
            <v>1212</v>
          </cell>
        </row>
        <row r="37900">
          <cell r="B37900">
            <v>706</v>
          </cell>
          <cell r="H37900">
            <v>1212</v>
          </cell>
        </row>
        <row r="37901">
          <cell r="B37901">
            <v>706</v>
          </cell>
          <cell r="H37901">
            <v>1212</v>
          </cell>
        </row>
        <row r="37902">
          <cell r="B37902">
            <v>706</v>
          </cell>
          <cell r="H37902">
            <v>1212</v>
          </cell>
        </row>
        <row r="37903">
          <cell r="B37903">
            <v>706</v>
          </cell>
          <cell r="H37903">
            <v>1212</v>
          </cell>
        </row>
        <row r="37904">
          <cell r="B37904">
            <v>706</v>
          </cell>
          <cell r="H37904">
            <v>1441</v>
          </cell>
        </row>
        <row r="37905">
          <cell r="B37905">
            <v>706</v>
          </cell>
          <cell r="H37905">
            <v>1441</v>
          </cell>
        </row>
        <row r="37906">
          <cell r="B37906">
            <v>706</v>
          </cell>
          <cell r="H37906">
            <v>1441</v>
          </cell>
        </row>
        <row r="37907">
          <cell r="B37907">
            <v>706</v>
          </cell>
          <cell r="H37907">
            <v>1441</v>
          </cell>
        </row>
        <row r="37908">
          <cell r="B37908">
            <v>706</v>
          </cell>
          <cell r="H37908">
            <v>1441</v>
          </cell>
        </row>
        <row r="37909">
          <cell r="B37909">
            <v>706</v>
          </cell>
          <cell r="H37909">
            <v>1441</v>
          </cell>
        </row>
        <row r="37910">
          <cell r="B37910">
            <v>706</v>
          </cell>
          <cell r="H37910">
            <v>1441</v>
          </cell>
        </row>
        <row r="37911">
          <cell r="B37911">
            <v>706</v>
          </cell>
          <cell r="H37911">
            <v>1441</v>
          </cell>
        </row>
        <row r="37912">
          <cell r="B37912">
            <v>706</v>
          </cell>
          <cell r="H37912">
            <v>1441</v>
          </cell>
        </row>
        <row r="37913">
          <cell r="B37913">
            <v>706</v>
          </cell>
          <cell r="H37913">
            <v>1441</v>
          </cell>
        </row>
        <row r="37914">
          <cell r="B37914">
            <v>706</v>
          </cell>
          <cell r="H37914">
            <v>1441</v>
          </cell>
        </row>
        <row r="37915">
          <cell r="B37915">
            <v>706</v>
          </cell>
          <cell r="H37915">
            <v>1441</v>
          </cell>
        </row>
        <row r="37916">
          <cell r="B37916">
            <v>706</v>
          </cell>
          <cell r="H37916">
            <v>1441</v>
          </cell>
        </row>
        <row r="37917">
          <cell r="B37917">
            <v>706</v>
          </cell>
          <cell r="H37917">
            <v>1441</v>
          </cell>
        </row>
        <row r="37918">
          <cell r="B37918">
            <v>706</v>
          </cell>
          <cell r="H37918">
            <v>1441</v>
          </cell>
        </row>
        <row r="37919">
          <cell r="B37919">
            <v>706</v>
          </cell>
          <cell r="H37919">
            <v>1441</v>
          </cell>
        </row>
        <row r="37920">
          <cell r="B37920">
            <v>706</v>
          </cell>
          <cell r="H37920">
            <v>1441</v>
          </cell>
        </row>
        <row r="37921">
          <cell r="B37921">
            <v>706</v>
          </cell>
          <cell r="H37921">
            <v>1441</v>
          </cell>
        </row>
        <row r="37922">
          <cell r="B37922">
            <v>706</v>
          </cell>
          <cell r="H37922">
            <v>1441</v>
          </cell>
        </row>
        <row r="37923">
          <cell r="B37923">
            <v>707</v>
          </cell>
          <cell r="H37923">
            <v>1214</v>
          </cell>
        </row>
        <row r="37924">
          <cell r="B37924">
            <v>707</v>
          </cell>
          <cell r="H37924">
            <v>1214</v>
          </cell>
        </row>
        <row r="37925">
          <cell r="B37925">
            <v>707</v>
          </cell>
          <cell r="H37925">
            <v>1214</v>
          </cell>
        </row>
        <row r="37926">
          <cell r="B37926">
            <v>707</v>
          </cell>
          <cell r="H37926">
            <v>1214</v>
          </cell>
        </row>
        <row r="37927">
          <cell r="B37927">
            <v>707</v>
          </cell>
          <cell r="H37927">
            <v>1214</v>
          </cell>
        </row>
        <row r="37928">
          <cell r="B37928">
            <v>707</v>
          </cell>
          <cell r="H37928">
            <v>1214</v>
          </cell>
        </row>
        <row r="37929">
          <cell r="B37929">
            <v>707</v>
          </cell>
          <cell r="H37929">
            <v>1214</v>
          </cell>
        </row>
        <row r="37930">
          <cell r="B37930">
            <v>707</v>
          </cell>
          <cell r="H37930">
            <v>1214</v>
          </cell>
        </row>
        <row r="37931">
          <cell r="B37931">
            <v>707</v>
          </cell>
          <cell r="H37931">
            <v>1214</v>
          </cell>
        </row>
        <row r="37932">
          <cell r="B37932">
            <v>707</v>
          </cell>
          <cell r="H37932">
            <v>1214</v>
          </cell>
        </row>
        <row r="37933">
          <cell r="B37933">
            <v>707</v>
          </cell>
          <cell r="H37933">
            <v>1214</v>
          </cell>
        </row>
        <row r="37934">
          <cell r="B37934">
            <v>707</v>
          </cell>
          <cell r="H37934">
            <v>1214</v>
          </cell>
        </row>
        <row r="37935">
          <cell r="B37935">
            <v>707</v>
          </cell>
          <cell r="H37935">
            <v>1214</v>
          </cell>
        </row>
        <row r="37936">
          <cell r="B37936">
            <v>707</v>
          </cell>
          <cell r="H37936">
            <v>1214</v>
          </cell>
        </row>
        <row r="37937">
          <cell r="B37937">
            <v>707</v>
          </cell>
          <cell r="H37937">
            <v>1214</v>
          </cell>
        </row>
        <row r="37938">
          <cell r="B37938">
            <v>707</v>
          </cell>
          <cell r="H37938">
            <v>1214</v>
          </cell>
        </row>
        <row r="37939">
          <cell r="B37939">
            <v>707</v>
          </cell>
          <cell r="H37939">
            <v>1214</v>
          </cell>
        </row>
        <row r="37940">
          <cell r="B37940">
            <v>707</v>
          </cell>
          <cell r="H37940">
            <v>1214</v>
          </cell>
        </row>
        <row r="37941">
          <cell r="B37941">
            <v>707</v>
          </cell>
          <cell r="H37941">
            <v>1214</v>
          </cell>
        </row>
        <row r="37942">
          <cell r="B37942">
            <v>707</v>
          </cell>
          <cell r="H37942">
            <v>1214</v>
          </cell>
        </row>
        <row r="37943">
          <cell r="B37943">
            <v>707</v>
          </cell>
          <cell r="H37943">
            <v>1214</v>
          </cell>
        </row>
        <row r="37944">
          <cell r="B37944">
            <v>707</v>
          </cell>
          <cell r="H37944">
            <v>1791</v>
          </cell>
        </row>
        <row r="37945">
          <cell r="B37945">
            <v>707</v>
          </cell>
          <cell r="H37945">
            <v>1791</v>
          </cell>
        </row>
        <row r="37946">
          <cell r="B37946">
            <v>707</v>
          </cell>
          <cell r="H37946">
            <v>1791</v>
          </cell>
        </row>
        <row r="37947">
          <cell r="B37947">
            <v>707</v>
          </cell>
          <cell r="H37947">
            <v>1791</v>
          </cell>
        </row>
        <row r="37948">
          <cell r="B37948">
            <v>707</v>
          </cell>
          <cell r="H37948">
            <v>1791</v>
          </cell>
        </row>
        <row r="37949">
          <cell r="B37949">
            <v>707</v>
          </cell>
          <cell r="H37949">
            <v>1791</v>
          </cell>
        </row>
        <row r="37950">
          <cell r="B37950">
            <v>707</v>
          </cell>
          <cell r="H37950">
            <v>1791</v>
          </cell>
        </row>
        <row r="37951">
          <cell r="B37951">
            <v>707</v>
          </cell>
          <cell r="H37951">
            <v>1791</v>
          </cell>
        </row>
        <row r="37952">
          <cell r="B37952">
            <v>707</v>
          </cell>
          <cell r="H37952">
            <v>1791</v>
          </cell>
        </row>
        <row r="37953">
          <cell r="B37953">
            <v>707</v>
          </cell>
          <cell r="H37953">
            <v>1791</v>
          </cell>
        </row>
        <row r="37954">
          <cell r="B37954">
            <v>707</v>
          </cell>
          <cell r="H37954">
            <v>1791</v>
          </cell>
        </row>
        <row r="37955">
          <cell r="B37955">
            <v>707</v>
          </cell>
          <cell r="H37955">
            <v>1791</v>
          </cell>
        </row>
        <row r="37956">
          <cell r="B37956">
            <v>707</v>
          </cell>
          <cell r="H37956">
            <v>1791</v>
          </cell>
        </row>
        <row r="37957">
          <cell r="B37957">
            <v>707</v>
          </cell>
          <cell r="H37957">
            <v>1791</v>
          </cell>
        </row>
        <row r="37958">
          <cell r="B37958">
            <v>707</v>
          </cell>
          <cell r="H37958">
            <v>5174</v>
          </cell>
        </row>
        <row r="37959">
          <cell r="B37959">
            <v>707</v>
          </cell>
          <cell r="H37959">
            <v>5174</v>
          </cell>
        </row>
        <row r="37960">
          <cell r="B37960">
            <v>707</v>
          </cell>
          <cell r="H37960">
            <v>5174</v>
          </cell>
        </row>
        <row r="37961">
          <cell r="B37961">
            <v>707</v>
          </cell>
          <cell r="H37961">
            <v>5174</v>
          </cell>
        </row>
        <row r="37962">
          <cell r="B37962">
            <v>707</v>
          </cell>
          <cell r="H37962">
            <v>5174</v>
          </cell>
        </row>
        <row r="37963">
          <cell r="B37963">
            <v>707</v>
          </cell>
          <cell r="H37963">
            <v>5174</v>
          </cell>
        </row>
        <row r="37964">
          <cell r="B37964">
            <v>707</v>
          </cell>
          <cell r="H37964">
            <v>5174</v>
          </cell>
        </row>
        <row r="37965">
          <cell r="B37965">
            <v>707</v>
          </cell>
          <cell r="H37965">
            <v>5174</v>
          </cell>
        </row>
        <row r="37966">
          <cell r="B37966">
            <v>707</v>
          </cell>
          <cell r="H37966">
            <v>5174</v>
          </cell>
        </row>
        <row r="37967">
          <cell r="B37967">
            <v>707</v>
          </cell>
          <cell r="H37967">
            <v>5174</v>
          </cell>
        </row>
        <row r="37968">
          <cell r="B37968">
            <v>707</v>
          </cell>
          <cell r="H37968">
            <v>5174</v>
          </cell>
        </row>
        <row r="37969">
          <cell r="B37969">
            <v>707</v>
          </cell>
          <cell r="H37969">
            <v>5174</v>
          </cell>
        </row>
        <row r="37970">
          <cell r="B37970">
            <v>707</v>
          </cell>
          <cell r="H37970">
            <v>5174</v>
          </cell>
        </row>
        <row r="37971">
          <cell r="B37971">
            <v>707</v>
          </cell>
          <cell r="H37971">
            <v>5174</v>
          </cell>
        </row>
        <row r="37972">
          <cell r="B37972">
            <v>707</v>
          </cell>
          <cell r="H37972">
            <v>5174</v>
          </cell>
        </row>
        <row r="37973">
          <cell r="B37973">
            <v>707</v>
          </cell>
          <cell r="H37973">
            <v>5174</v>
          </cell>
        </row>
        <row r="37974">
          <cell r="B37974">
            <v>707</v>
          </cell>
          <cell r="H37974">
            <v>5174</v>
          </cell>
        </row>
        <row r="37975">
          <cell r="B37975">
            <v>707</v>
          </cell>
          <cell r="H37975">
            <v>5174</v>
          </cell>
        </row>
        <row r="37976">
          <cell r="B37976">
            <v>707</v>
          </cell>
          <cell r="H37976">
            <v>5174</v>
          </cell>
        </row>
        <row r="37977">
          <cell r="B37977">
            <v>707</v>
          </cell>
          <cell r="H37977">
            <v>5174</v>
          </cell>
        </row>
        <row r="37978">
          <cell r="B37978">
            <v>707</v>
          </cell>
          <cell r="H37978">
            <v>5174</v>
          </cell>
        </row>
        <row r="37979">
          <cell r="B37979">
            <v>707</v>
          </cell>
          <cell r="H37979">
            <v>8284</v>
          </cell>
        </row>
        <row r="37980">
          <cell r="B37980">
            <v>707</v>
          </cell>
          <cell r="H37980">
            <v>8284</v>
          </cell>
        </row>
        <row r="37981">
          <cell r="B37981">
            <v>707</v>
          </cell>
          <cell r="H37981">
            <v>8284</v>
          </cell>
        </row>
        <row r="37982">
          <cell r="B37982">
            <v>707</v>
          </cell>
          <cell r="H37982">
            <v>8284</v>
          </cell>
        </row>
        <row r="37983">
          <cell r="B37983">
            <v>707</v>
          </cell>
          <cell r="H37983">
            <v>8284</v>
          </cell>
        </row>
        <row r="37984">
          <cell r="B37984">
            <v>707</v>
          </cell>
          <cell r="H37984">
            <v>8284</v>
          </cell>
        </row>
        <row r="37985">
          <cell r="B37985">
            <v>707</v>
          </cell>
          <cell r="H37985">
            <v>8284</v>
          </cell>
        </row>
        <row r="37986">
          <cell r="B37986">
            <v>707</v>
          </cell>
          <cell r="H37986">
            <v>8284</v>
          </cell>
        </row>
        <row r="37987">
          <cell r="B37987">
            <v>707</v>
          </cell>
          <cell r="H37987">
            <v>8284</v>
          </cell>
        </row>
        <row r="37988">
          <cell r="B37988">
            <v>707</v>
          </cell>
          <cell r="H37988">
            <v>8284</v>
          </cell>
        </row>
        <row r="37989">
          <cell r="B37989">
            <v>707</v>
          </cell>
          <cell r="H37989">
            <v>8284</v>
          </cell>
        </row>
        <row r="37990">
          <cell r="B37990">
            <v>707</v>
          </cell>
          <cell r="H37990">
            <v>8284</v>
          </cell>
        </row>
        <row r="37991">
          <cell r="B37991">
            <v>707</v>
          </cell>
          <cell r="H37991">
            <v>8284</v>
          </cell>
        </row>
        <row r="37992">
          <cell r="B37992">
            <v>707</v>
          </cell>
          <cell r="H37992">
            <v>8284</v>
          </cell>
        </row>
        <row r="37993">
          <cell r="B37993">
            <v>707</v>
          </cell>
          <cell r="H37993">
            <v>8284</v>
          </cell>
        </row>
        <row r="37994">
          <cell r="B37994">
            <v>707</v>
          </cell>
          <cell r="H37994">
            <v>8284</v>
          </cell>
        </row>
        <row r="37995">
          <cell r="B37995">
            <v>707</v>
          </cell>
          <cell r="H37995">
            <v>8284</v>
          </cell>
        </row>
        <row r="37996">
          <cell r="B37996">
            <v>707</v>
          </cell>
          <cell r="H37996">
            <v>8284</v>
          </cell>
        </row>
        <row r="37997">
          <cell r="B37997">
            <v>707</v>
          </cell>
          <cell r="H37997">
            <v>8284</v>
          </cell>
        </row>
        <row r="37998">
          <cell r="B37998">
            <v>707</v>
          </cell>
          <cell r="H37998">
            <v>8284</v>
          </cell>
        </row>
        <row r="37999">
          <cell r="B37999">
            <v>707</v>
          </cell>
          <cell r="H37999">
            <v>8284</v>
          </cell>
        </row>
        <row r="38000">
          <cell r="B38000">
            <v>708</v>
          </cell>
          <cell r="H38000" t="str">
            <v>1218</v>
          </cell>
        </row>
        <row r="38001">
          <cell r="B38001">
            <v>708</v>
          </cell>
          <cell r="H38001" t="str">
            <v>1218</v>
          </cell>
        </row>
        <row r="38002">
          <cell r="B38002">
            <v>708</v>
          </cell>
          <cell r="H38002" t="str">
            <v>1218</v>
          </cell>
        </row>
        <row r="38003">
          <cell r="B38003">
            <v>708</v>
          </cell>
          <cell r="H38003" t="str">
            <v>1218</v>
          </cell>
        </row>
        <row r="38004">
          <cell r="B38004">
            <v>708</v>
          </cell>
          <cell r="H38004" t="str">
            <v>1218</v>
          </cell>
        </row>
        <row r="38005">
          <cell r="B38005">
            <v>708</v>
          </cell>
          <cell r="H38005" t="str">
            <v>1218</v>
          </cell>
        </row>
        <row r="38006">
          <cell r="B38006">
            <v>708</v>
          </cell>
          <cell r="H38006" t="str">
            <v>1218</v>
          </cell>
        </row>
        <row r="38007">
          <cell r="B38007">
            <v>708</v>
          </cell>
          <cell r="H38007" t="str">
            <v>1218</v>
          </cell>
        </row>
        <row r="38008">
          <cell r="B38008">
            <v>708</v>
          </cell>
          <cell r="H38008" t="str">
            <v>1218</v>
          </cell>
        </row>
        <row r="38009">
          <cell r="B38009">
            <v>708</v>
          </cell>
          <cell r="H38009" t="str">
            <v>1218</v>
          </cell>
        </row>
        <row r="38010">
          <cell r="B38010">
            <v>708</v>
          </cell>
          <cell r="H38010" t="str">
            <v>1218</v>
          </cell>
        </row>
        <row r="38011">
          <cell r="B38011">
            <v>708</v>
          </cell>
          <cell r="H38011" t="str">
            <v>1218</v>
          </cell>
        </row>
        <row r="38012">
          <cell r="B38012">
            <v>708</v>
          </cell>
          <cell r="H38012" t="str">
            <v>1218</v>
          </cell>
        </row>
        <row r="38013">
          <cell r="B38013">
            <v>708</v>
          </cell>
          <cell r="H38013" t="str">
            <v>1218</v>
          </cell>
        </row>
        <row r="38014">
          <cell r="B38014">
            <v>708</v>
          </cell>
          <cell r="H38014" t="str">
            <v>1218</v>
          </cell>
        </row>
        <row r="38015">
          <cell r="B38015">
            <v>708</v>
          </cell>
          <cell r="H38015" t="str">
            <v>1218</v>
          </cell>
        </row>
        <row r="38016">
          <cell r="B38016">
            <v>708</v>
          </cell>
          <cell r="H38016" t="str">
            <v>1218</v>
          </cell>
        </row>
        <row r="38017">
          <cell r="B38017">
            <v>708</v>
          </cell>
          <cell r="H38017" t="str">
            <v>1218</v>
          </cell>
        </row>
        <row r="38018">
          <cell r="B38018">
            <v>708</v>
          </cell>
          <cell r="H38018" t="str">
            <v>1218</v>
          </cell>
        </row>
        <row r="38019">
          <cell r="B38019">
            <v>708</v>
          </cell>
          <cell r="H38019" t="str">
            <v>1218</v>
          </cell>
        </row>
        <row r="38020">
          <cell r="B38020">
            <v>708</v>
          </cell>
          <cell r="H38020" t="str">
            <v>1218</v>
          </cell>
        </row>
        <row r="38021">
          <cell r="B38021">
            <v>708</v>
          </cell>
          <cell r="H38021" t="str">
            <v>1218</v>
          </cell>
        </row>
        <row r="38022">
          <cell r="B38022">
            <v>708</v>
          </cell>
          <cell r="H38022" t="str">
            <v>1218</v>
          </cell>
        </row>
        <row r="38023">
          <cell r="B38023">
            <v>709</v>
          </cell>
          <cell r="H38023" t="str">
            <v>1219</v>
          </cell>
        </row>
        <row r="38024">
          <cell r="B38024">
            <v>709</v>
          </cell>
          <cell r="H38024" t="str">
            <v>1219</v>
          </cell>
        </row>
        <row r="38025">
          <cell r="B38025">
            <v>709</v>
          </cell>
          <cell r="H38025" t="str">
            <v>1219</v>
          </cell>
        </row>
        <row r="38026">
          <cell r="B38026">
            <v>709</v>
          </cell>
          <cell r="H38026" t="str">
            <v>1219</v>
          </cell>
        </row>
        <row r="38027">
          <cell r="B38027">
            <v>709</v>
          </cell>
          <cell r="H38027" t="str">
            <v>1219</v>
          </cell>
        </row>
        <row r="38028">
          <cell r="B38028">
            <v>709</v>
          </cell>
          <cell r="H38028" t="str">
            <v>1219</v>
          </cell>
        </row>
        <row r="38029">
          <cell r="B38029">
            <v>709</v>
          </cell>
          <cell r="H38029" t="str">
            <v>1219</v>
          </cell>
        </row>
        <row r="38030">
          <cell r="B38030">
            <v>709</v>
          </cell>
          <cell r="H38030" t="str">
            <v>1219</v>
          </cell>
        </row>
        <row r="38031">
          <cell r="B38031">
            <v>709</v>
          </cell>
          <cell r="H38031" t="str">
            <v>1219</v>
          </cell>
        </row>
        <row r="38032">
          <cell r="B38032">
            <v>709</v>
          </cell>
          <cell r="H38032" t="str">
            <v>1219</v>
          </cell>
        </row>
        <row r="38033">
          <cell r="B38033">
            <v>709</v>
          </cell>
          <cell r="H38033" t="str">
            <v>1219</v>
          </cell>
        </row>
        <row r="38034">
          <cell r="B38034">
            <v>709</v>
          </cell>
          <cell r="H38034" t="str">
            <v>1219</v>
          </cell>
        </row>
        <row r="38035">
          <cell r="B38035">
            <v>709</v>
          </cell>
          <cell r="H38035" t="str">
            <v>1219</v>
          </cell>
        </row>
        <row r="38036">
          <cell r="B38036">
            <v>709</v>
          </cell>
          <cell r="H38036" t="str">
            <v>1219</v>
          </cell>
        </row>
        <row r="38037">
          <cell r="B38037">
            <v>709</v>
          </cell>
          <cell r="H38037" t="str">
            <v>1219</v>
          </cell>
        </row>
        <row r="38038">
          <cell r="B38038">
            <v>709</v>
          </cell>
          <cell r="H38038" t="str">
            <v>1219</v>
          </cell>
        </row>
        <row r="38039">
          <cell r="B38039">
            <v>709</v>
          </cell>
          <cell r="H38039" t="str">
            <v>1219</v>
          </cell>
        </row>
        <row r="38040">
          <cell r="B38040">
            <v>709</v>
          </cell>
          <cell r="H38040" t="str">
            <v>1219</v>
          </cell>
        </row>
        <row r="38041">
          <cell r="B38041">
            <v>709</v>
          </cell>
          <cell r="H38041" t="str">
            <v>1219</v>
          </cell>
        </row>
        <row r="38042">
          <cell r="B38042">
            <v>709</v>
          </cell>
          <cell r="H38042" t="str">
            <v>1219</v>
          </cell>
        </row>
        <row r="38043">
          <cell r="B38043">
            <v>709</v>
          </cell>
          <cell r="H38043" t="str">
            <v>1219</v>
          </cell>
        </row>
        <row r="38044">
          <cell r="B38044">
            <v>710</v>
          </cell>
          <cell r="H38044">
            <v>1227</v>
          </cell>
        </row>
        <row r="38045">
          <cell r="B38045">
            <v>710</v>
          </cell>
          <cell r="H38045">
            <v>1227</v>
          </cell>
        </row>
        <row r="38046">
          <cell r="B38046">
            <v>710</v>
          </cell>
          <cell r="H38046">
            <v>1227</v>
          </cell>
        </row>
        <row r="38047">
          <cell r="B38047">
            <v>710</v>
          </cell>
          <cell r="H38047">
            <v>1227</v>
          </cell>
        </row>
        <row r="38048">
          <cell r="B38048">
            <v>710</v>
          </cell>
          <cell r="H38048">
            <v>1227</v>
          </cell>
        </row>
        <row r="38049">
          <cell r="B38049">
            <v>710</v>
          </cell>
          <cell r="H38049">
            <v>1227</v>
          </cell>
        </row>
        <row r="38050">
          <cell r="B38050">
            <v>710</v>
          </cell>
          <cell r="H38050">
            <v>1227</v>
          </cell>
        </row>
        <row r="38051">
          <cell r="B38051">
            <v>710</v>
          </cell>
          <cell r="H38051">
            <v>1227</v>
          </cell>
        </row>
        <row r="38052">
          <cell r="B38052">
            <v>710</v>
          </cell>
          <cell r="H38052">
            <v>1227</v>
          </cell>
        </row>
        <row r="38053">
          <cell r="B38053">
            <v>710</v>
          </cell>
          <cell r="H38053">
            <v>1227</v>
          </cell>
        </row>
        <row r="38054">
          <cell r="B38054">
            <v>710</v>
          </cell>
          <cell r="H38054">
            <v>1227</v>
          </cell>
        </row>
        <row r="38055">
          <cell r="B38055">
            <v>710</v>
          </cell>
          <cell r="H38055">
            <v>1227</v>
          </cell>
        </row>
        <row r="38056">
          <cell r="B38056">
            <v>710</v>
          </cell>
          <cell r="H38056">
            <v>1227</v>
          </cell>
        </row>
        <row r="38057">
          <cell r="B38057">
            <v>710</v>
          </cell>
          <cell r="H38057">
            <v>1227</v>
          </cell>
        </row>
        <row r="38058">
          <cell r="B38058">
            <v>710</v>
          </cell>
          <cell r="H38058">
            <v>1227</v>
          </cell>
        </row>
        <row r="38059">
          <cell r="B38059">
            <v>710</v>
          </cell>
          <cell r="H38059">
            <v>1227</v>
          </cell>
        </row>
        <row r="38060">
          <cell r="B38060">
            <v>710</v>
          </cell>
          <cell r="H38060">
            <v>1227</v>
          </cell>
        </row>
        <row r="38061">
          <cell r="B38061">
            <v>710</v>
          </cell>
          <cell r="H38061">
            <v>1227</v>
          </cell>
        </row>
        <row r="38062">
          <cell r="B38062">
            <v>711</v>
          </cell>
          <cell r="H38062" t="str">
            <v>1221</v>
          </cell>
        </row>
        <row r="38063">
          <cell r="B38063">
            <v>711</v>
          </cell>
          <cell r="H38063" t="str">
            <v>1221</v>
          </cell>
        </row>
        <row r="38064">
          <cell r="B38064">
            <v>711</v>
          </cell>
          <cell r="H38064" t="str">
            <v>1221</v>
          </cell>
        </row>
        <row r="38065">
          <cell r="B38065">
            <v>711</v>
          </cell>
          <cell r="H38065" t="str">
            <v>1221</v>
          </cell>
        </row>
        <row r="38066">
          <cell r="B38066">
            <v>711</v>
          </cell>
          <cell r="H38066" t="str">
            <v>1221</v>
          </cell>
        </row>
        <row r="38067">
          <cell r="B38067">
            <v>711</v>
          </cell>
          <cell r="H38067" t="str">
            <v>1221</v>
          </cell>
        </row>
        <row r="38068">
          <cell r="B38068">
            <v>711</v>
          </cell>
          <cell r="H38068" t="str">
            <v>1221</v>
          </cell>
        </row>
        <row r="38069">
          <cell r="B38069">
            <v>711</v>
          </cell>
          <cell r="H38069" t="str">
            <v>1221</v>
          </cell>
        </row>
        <row r="38070">
          <cell r="B38070">
            <v>711</v>
          </cell>
          <cell r="H38070" t="str">
            <v>1221</v>
          </cell>
        </row>
        <row r="38071">
          <cell r="B38071">
            <v>711</v>
          </cell>
          <cell r="H38071" t="str">
            <v>1221</v>
          </cell>
        </row>
        <row r="38072">
          <cell r="B38072">
            <v>711</v>
          </cell>
          <cell r="H38072" t="str">
            <v>1221</v>
          </cell>
        </row>
        <row r="38073">
          <cell r="B38073">
            <v>711</v>
          </cell>
          <cell r="H38073" t="str">
            <v>1221</v>
          </cell>
        </row>
        <row r="38074">
          <cell r="B38074">
            <v>711</v>
          </cell>
          <cell r="H38074">
            <v>1461</v>
          </cell>
        </row>
        <row r="38075">
          <cell r="B38075">
            <v>711</v>
          </cell>
          <cell r="H38075">
            <v>1461</v>
          </cell>
        </row>
        <row r="38076">
          <cell r="B38076">
            <v>711</v>
          </cell>
          <cell r="H38076">
            <v>1461</v>
          </cell>
        </row>
        <row r="38077">
          <cell r="B38077">
            <v>711</v>
          </cell>
          <cell r="H38077">
            <v>1461</v>
          </cell>
        </row>
        <row r="38078">
          <cell r="B38078">
            <v>711</v>
          </cell>
          <cell r="H38078">
            <v>1461</v>
          </cell>
        </row>
        <row r="38079">
          <cell r="B38079">
            <v>711</v>
          </cell>
          <cell r="H38079">
            <v>1461</v>
          </cell>
        </row>
        <row r="38080">
          <cell r="B38080">
            <v>711</v>
          </cell>
          <cell r="H38080">
            <v>1461</v>
          </cell>
        </row>
        <row r="38081">
          <cell r="B38081">
            <v>711</v>
          </cell>
          <cell r="H38081">
            <v>1461</v>
          </cell>
        </row>
        <row r="38082">
          <cell r="B38082">
            <v>711</v>
          </cell>
          <cell r="H38082">
            <v>1461</v>
          </cell>
        </row>
        <row r="38083">
          <cell r="B38083">
            <v>711</v>
          </cell>
          <cell r="H38083">
            <v>1461</v>
          </cell>
        </row>
        <row r="38084">
          <cell r="B38084">
            <v>711</v>
          </cell>
          <cell r="H38084">
            <v>1461</v>
          </cell>
        </row>
        <row r="38085">
          <cell r="B38085">
            <v>711</v>
          </cell>
          <cell r="H38085">
            <v>1461</v>
          </cell>
        </row>
        <row r="38086">
          <cell r="B38086">
            <v>711</v>
          </cell>
          <cell r="H38086">
            <v>1461</v>
          </cell>
        </row>
        <row r="38087">
          <cell r="B38087">
            <v>711</v>
          </cell>
          <cell r="H38087">
            <v>1461</v>
          </cell>
        </row>
        <row r="38088">
          <cell r="B38088">
            <v>711</v>
          </cell>
          <cell r="H38088">
            <v>1461</v>
          </cell>
        </row>
        <row r="38089">
          <cell r="B38089">
            <v>711</v>
          </cell>
          <cell r="H38089">
            <v>1461</v>
          </cell>
        </row>
        <row r="38090">
          <cell r="B38090">
            <v>711</v>
          </cell>
          <cell r="H38090">
            <v>1461</v>
          </cell>
        </row>
        <row r="38091">
          <cell r="B38091">
            <v>711</v>
          </cell>
          <cell r="H38091">
            <v>1461</v>
          </cell>
        </row>
        <row r="38092">
          <cell r="B38092">
            <v>711</v>
          </cell>
          <cell r="H38092">
            <v>1461</v>
          </cell>
        </row>
        <row r="38093">
          <cell r="B38093">
            <v>711</v>
          </cell>
          <cell r="H38093">
            <v>1461</v>
          </cell>
        </row>
        <row r="38094">
          <cell r="B38094">
            <v>711</v>
          </cell>
          <cell r="H38094">
            <v>1461</v>
          </cell>
        </row>
        <row r="38095">
          <cell r="B38095">
            <v>711</v>
          </cell>
          <cell r="H38095">
            <v>1461</v>
          </cell>
        </row>
        <row r="38096">
          <cell r="B38096">
            <v>711</v>
          </cell>
          <cell r="H38096">
            <v>1461</v>
          </cell>
        </row>
        <row r="38097">
          <cell r="B38097">
            <v>712</v>
          </cell>
          <cell r="H38097" t="str">
            <v>1223</v>
          </cell>
        </row>
        <row r="38098">
          <cell r="B38098">
            <v>712</v>
          </cell>
          <cell r="H38098" t="str">
            <v>1223</v>
          </cell>
        </row>
        <row r="38099">
          <cell r="B38099">
            <v>712</v>
          </cell>
          <cell r="H38099" t="str">
            <v>1223</v>
          </cell>
        </row>
        <row r="38100">
          <cell r="B38100">
            <v>712</v>
          </cell>
          <cell r="H38100" t="str">
            <v>1223</v>
          </cell>
        </row>
        <row r="38101">
          <cell r="B38101">
            <v>712</v>
          </cell>
          <cell r="H38101" t="str">
            <v>1223</v>
          </cell>
        </row>
        <row r="38102">
          <cell r="B38102">
            <v>712</v>
          </cell>
          <cell r="H38102" t="str">
            <v>1223</v>
          </cell>
        </row>
        <row r="38103">
          <cell r="B38103">
            <v>712</v>
          </cell>
          <cell r="H38103" t="str">
            <v>1223</v>
          </cell>
        </row>
        <row r="38104">
          <cell r="B38104">
            <v>712</v>
          </cell>
          <cell r="H38104" t="str">
            <v>1223</v>
          </cell>
        </row>
        <row r="38105">
          <cell r="B38105">
            <v>712</v>
          </cell>
          <cell r="H38105" t="str">
            <v>1223</v>
          </cell>
        </row>
        <row r="38106">
          <cell r="B38106">
            <v>712</v>
          </cell>
          <cell r="H38106" t="str">
            <v>1223</v>
          </cell>
        </row>
        <row r="38107">
          <cell r="B38107">
            <v>712</v>
          </cell>
          <cell r="H38107" t="str">
            <v>1223</v>
          </cell>
        </row>
        <row r="38108">
          <cell r="B38108">
            <v>712</v>
          </cell>
          <cell r="H38108" t="str">
            <v>1223</v>
          </cell>
        </row>
        <row r="38109">
          <cell r="B38109">
            <v>712</v>
          </cell>
          <cell r="H38109" t="str">
            <v>1223</v>
          </cell>
        </row>
        <row r="38110">
          <cell r="B38110">
            <v>712</v>
          </cell>
          <cell r="H38110" t="str">
            <v>1223</v>
          </cell>
        </row>
        <row r="38111">
          <cell r="B38111">
            <v>712</v>
          </cell>
          <cell r="H38111" t="str">
            <v>1223</v>
          </cell>
        </row>
        <row r="38112">
          <cell r="B38112">
            <v>712</v>
          </cell>
          <cell r="H38112" t="str">
            <v>1223</v>
          </cell>
        </row>
        <row r="38113">
          <cell r="B38113">
            <v>712</v>
          </cell>
          <cell r="H38113" t="str">
            <v>1223</v>
          </cell>
        </row>
        <row r="38114">
          <cell r="B38114">
            <v>712</v>
          </cell>
          <cell r="H38114" t="str">
            <v>1223</v>
          </cell>
        </row>
        <row r="38115">
          <cell r="B38115">
            <v>712</v>
          </cell>
          <cell r="H38115" t="str">
            <v>1223</v>
          </cell>
        </row>
        <row r="38116">
          <cell r="B38116">
            <v>712</v>
          </cell>
          <cell r="H38116" t="str">
            <v>1223</v>
          </cell>
        </row>
        <row r="38117">
          <cell r="B38117">
            <v>712</v>
          </cell>
          <cell r="H38117" t="str">
            <v>1223</v>
          </cell>
        </row>
        <row r="38118">
          <cell r="B38118">
            <v>712</v>
          </cell>
          <cell r="H38118">
            <v>1662</v>
          </cell>
        </row>
        <row r="38119">
          <cell r="B38119">
            <v>712</v>
          </cell>
          <cell r="H38119">
            <v>1662</v>
          </cell>
        </row>
        <row r="38120">
          <cell r="B38120">
            <v>712</v>
          </cell>
          <cell r="H38120">
            <v>1662</v>
          </cell>
        </row>
        <row r="38121">
          <cell r="B38121">
            <v>712</v>
          </cell>
          <cell r="H38121">
            <v>1662</v>
          </cell>
        </row>
        <row r="38122">
          <cell r="B38122">
            <v>712</v>
          </cell>
          <cell r="H38122">
            <v>1662</v>
          </cell>
        </row>
        <row r="38123">
          <cell r="B38123">
            <v>712</v>
          </cell>
          <cell r="H38123">
            <v>1662</v>
          </cell>
        </row>
        <row r="38124">
          <cell r="B38124">
            <v>712</v>
          </cell>
          <cell r="H38124">
            <v>1662</v>
          </cell>
        </row>
        <row r="38125">
          <cell r="B38125">
            <v>712</v>
          </cell>
          <cell r="H38125">
            <v>1662</v>
          </cell>
        </row>
        <row r="38126">
          <cell r="B38126">
            <v>712</v>
          </cell>
          <cell r="H38126">
            <v>1662</v>
          </cell>
        </row>
        <row r="38127">
          <cell r="B38127">
            <v>712</v>
          </cell>
          <cell r="H38127">
            <v>1662</v>
          </cell>
        </row>
        <row r="38128">
          <cell r="B38128">
            <v>712</v>
          </cell>
          <cell r="H38128">
            <v>1662</v>
          </cell>
        </row>
        <row r="38129">
          <cell r="B38129">
            <v>712</v>
          </cell>
          <cell r="H38129">
            <v>1662</v>
          </cell>
        </row>
        <row r="38130">
          <cell r="B38130">
            <v>712</v>
          </cell>
          <cell r="H38130">
            <v>1662</v>
          </cell>
        </row>
        <row r="38131">
          <cell r="B38131">
            <v>712</v>
          </cell>
          <cell r="H38131">
            <v>1662</v>
          </cell>
        </row>
        <row r="38132">
          <cell r="B38132">
            <v>712</v>
          </cell>
          <cell r="H38132">
            <v>2024</v>
          </cell>
        </row>
        <row r="38133">
          <cell r="B38133">
            <v>712</v>
          </cell>
          <cell r="H38133">
            <v>2024</v>
          </cell>
        </row>
        <row r="38134">
          <cell r="B38134">
            <v>712</v>
          </cell>
          <cell r="H38134">
            <v>2024</v>
          </cell>
        </row>
        <row r="38135">
          <cell r="B38135">
            <v>712</v>
          </cell>
          <cell r="H38135">
            <v>2024</v>
          </cell>
        </row>
        <row r="38136">
          <cell r="B38136">
            <v>712</v>
          </cell>
          <cell r="H38136">
            <v>2024</v>
          </cell>
        </row>
        <row r="38137">
          <cell r="B38137">
            <v>712</v>
          </cell>
          <cell r="H38137">
            <v>2024</v>
          </cell>
        </row>
        <row r="38138">
          <cell r="B38138">
            <v>712</v>
          </cell>
          <cell r="H38138">
            <v>2024</v>
          </cell>
        </row>
        <row r="38139">
          <cell r="B38139">
            <v>712</v>
          </cell>
          <cell r="H38139">
            <v>2024</v>
          </cell>
        </row>
        <row r="38140">
          <cell r="B38140">
            <v>712</v>
          </cell>
          <cell r="H38140">
            <v>2024</v>
          </cell>
        </row>
        <row r="38141">
          <cell r="B38141">
            <v>712</v>
          </cell>
          <cell r="H38141">
            <v>2024</v>
          </cell>
        </row>
        <row r="38142">
          <cell r="B38142">
            <v>712</v>
          </cell>
          <cell r="H38142">
            <v>2024</v>
          </cell>
        </row>
        <row r="38143">
          <cell r="B38143">
            <v>712</v>
          </cell>
          <cell r="H38143">
            <v>2024</v>
          </cell>
        </row>
        <row r="38144">
          <cell r="B38144">
            <v>712</v>
          </cell>
          <cell r="H38144">
            <v>2024</v>
          </cell>
        </row>
        <row r="38145">
          <cell r="B38145">
            <v>712</v>
          </cell>
          <cell r="H38145">
            <v>2024</v>
          </cell>
        </row>
        <row r="38146">
          <cell r="B38146">
            <v>712</v>
          </cell>
          <cell r="H38146">
            <v>2024</v>
          </cell>
        </row>
        <row r="38147">
          <cell r="B38147">
            <v>712</v>
          </cell>
          <cell r="H38147">
            <v>2024</v>
          </cell>
        </row>
        <row r="38148">
          <cell r="B38148">
            <v>712</v>
          </cell>
          <cell r="H38148">
            <v>2024</v>
          </cell>
        </row>
        <row r="38149">
          <cell r="B38149">
            <v>712</v>
          </cell>
          <cell r="H38149">
            <v>2024</v>
          </cell>
        </row>
        <row r="38150">
          <cell r="B38150">
            <v>712</v>
          </cell>
          <cell r="H38150">
            <v>2024</v>
          </cell>
        </row>
        <row r="38151">
          <cell r="B38151">
            <v>712</v>
          </cell>
          <cell r="H38151">
            <v>2024</v>
          </cell>
        </row>
        <row r="38152">
          <cell r="B38152">
            <v>712</v>
          </cell>
          <cell r="H38152">
            <v>2024</v>
          </cell>
        </row>
        <row r="38153">
          <cell r="B38153">
            <v>712</v>
          </cell>
          <cell r="H38153">
            <v>2024</v>
          </cell>
        </row>
        <row r="38154">
          <cell r="B38154">
            <v>712</v>
          </cell>
          <cell r="H38154">
            <v>2024</v>
          </cell>
        </row>
        <row r="38155">
          <cell r="B38155">
            <v>713</v>
          </cell>
          <cell r="H38155" t="str">
            <v>1224</v>
          </cell>
        </row>
        <row r="38156">
          <cell r="B38156">
            <v>713</v>
          </cell>
          <cell r="H38156" t="str">
            <v>1224</v>
          </cell>
        </row>
        <row r="38157">
          <cell r="B38157">
            <v>713</v>
          </cell>
          <cell r="H38157" t="str">
            <v>1224</v>
          </cell>
        </row>
        <row r="38158">
          <cell r="B38158">
            <v>713</v>
          </cell>
          <cell r="H38158" t="str">
            <v>1224</v>
          </cell>
        </row>
        <row r="38159">
          <cell r="B38159">
            <v>713</v>
          </cell>
          <cell r="H38159" t="str">
            <v>1224</v>
          </cell>
        </row>
        <row r="38160">
          <cell r="B38160">
            <v>713</v>
          </cell>
          <cell r="H38160" t="str">
            <v>1224</v>
          </cell>
        </row>
        <row r="38161">
          <cell r="B38161">
            <v>713</v>
          </cell>
          <cell r="H38161" t="str">
            <v>1224</v>
          </cell>
        </row>
        <row r="38162">
          <cell r="B38162">
            <v>713</v>
          </cell>
          <cell r="H38162" t="str">
            <v>1224</v>
          </cell>
        </row>
        <row r="38163">
          <cell r="B38163">
            <v>713</v>
          </cell>
          <cell r="H38163" t="str">
            <v>1224</v>
          </cell>
        </row>
        <row r="38164">
          <cell r="B38164">
            <v>713</v>
          </cell>
          <cell r="H38164" t="str">
            <v>1224</v>
          </cell>
        </row>
        <row r="38165">
          <cell r="B38165">
            <v>713</v>
          </cell>
          <cell r="H38165" t="str">
            <v>1224</v>
          </cell>
        </row>
        <row r="38166">
          <cell r="B38166">
            <v>713</v>
          </cell>
          <cell r="H38166" t="str">
            <v>1224</v>
          </cell>
        </row>
        <row r="38167">
          <cell r="B38167">
            <v>713</v>
          </cell>
          <cell r="H38167" t="str">
            <v>1224</v>
          </cell>
        </row>
        <row r="38168">
          <cell r="B38168">
            <v>713</v>
          </cell>
          <cell r="H38168" t="str">
            <v>1224</v>
          </cell>
        </row>
        <row r="38169">
          <cell r="B38169">
            <v>713</v>
          </cell>
          <cell r="H38169" t="str">
            <v>1224</v>
          </cell>
        </row>
        <row r="38170">
          <cell r="B38170">
            <v>713</v>
          </cell>
          <cell r="H38170" t="str">
            <v>1224</v>
          </cell>
        </row>
        <row r="38171">
          <cell r="B38171">
            <v>713</v>
          </cell>
          <cell r="H38171" t="str">
            <v>1224</v>
          </cell>
        </row>
        <row r="38172">
          <cell r="B38172">
            <v>713</v>
          </cell>
          <cell r="H38172" t="str">
            <v>1224</v>
          </cell>
        </row>
        <row r="38173">
          <cell r="B38173">
            <v>713</v>
          </cell>
          <cell r="H38173" t="str">
            <v>1224</v>
          </cell>
        </row>
        <row r="38174">
          <cell r="B38174">
            <v>713</v>
          </cell>
          <cell r="H38174" t="str">
            <v>1224</v>
          </cell>
        </row>
        <row r="38175">
          <cell r="B38175">
            <v>713</v>
          </cell>
          <cell r="H38175" t="str">
            <v>1224</v>
          </cell>
        </row>
        <row r="38176">
          <cell r="B38176">
            <v>713</v>
          </cell>
          <cell r="H38176">
            <v>1889</v>
          </cell>
        </row>
        <row r="38177">
          <cell r="B38177">
            <v>713</v>
          </cell>
          <cell r="H38177">
            <v>1889</v>
          </cell>
        </row>
        <row r="38178">
          <cell r="B38178">
            <v>713</v>
          </cell>
          <cell r="H38178">
            <v>1889</v>
          </cell>
        </row>
        <row r="38179">
          <cell r="B38179">
            <v>713</v>
          </cell>
          <cell r="H38179">
            <v>1889</v>
          </cell>
        </row>
        <row r="38180">
          <cell r="B38180">
            <v>713</v>
          </cell>
          <cell r="H38180">
            <v>1889</v>
          </cell>
        </row>
        <row r="38181">
          <cell r="B38181">
            <v>713</v>
          </cell>
          <cell r="H38181">
            <v>1889</v>
          </cell>
        </row>
        <row r="38182">
          <cell r="B38182">
            <v>713</v>
          </cell>
          <cell r="H38182">
            <v>1889</v>
          </cell>
        </row>
        <row r="38183">
          <cell r="B38183">
            <v>713</v>
          </cell>
          <cell r="H38183">
            <v>1889</v>
          </cell>
        </row>
        <row r="38184">
          <cell r="B38184">
            <v>713</v>
          </cell>
          <cell r="H38184">
            <v>1889</v>
          </cell>
        </row>
        <row r="38185">
          <cell r="B38185">
            <v>714</v>
          </cell>
          <cell r="H38185">
            <v>1233</v>
          </cell>
        </row>
        <row r="38186">
          <cell r="B38186">
            <v>714</v>
          </cell>
          <cell r="H38186">
            <v>1233</v>
          </cell>
        </row>
        <row r="38187">
          <cell r="B38187">
            <v>714</v>
          </cell>
          <cell r="H38187">
            <v>1233</v>
          </cell>
        </row>
        <row r="38188">
          <cell r="B38188">
            <v>714</v>
          </cell>
          <cell r="H38188">
            <v>1233</v>
          </cell>
        </row>
        <row r="38189">
          <cell r="B38189">
            <v>714</v>
          </cell>
          <cell r="H38189">
            <v>1233</v>
          </cell>
        </row>
        <row r="38190">
          <cell r="B38190">
            <v>714</v>
          </cell>
          <cell r="H38190">
            <v>1233</v>
          </cell>
        </row>
        <row r="38191">
          <cell r="B38191">
            <v>714</v>
          </cell>
          <cell r="H38191">
            <v>1233</v>
          </cell>
        </row>
        <row r="38192">
          <cell r="B38192">
            <v>714</v>
          </cell>
          <cell r="H38192">
            <v>1233</v>
          </cell>
        </row>
        <row r="38193">
          <cell r="B38193">
            <v>714</v>
          </cell>
          <cell r="H38193">
            <v>1233</v>
          </cell>
        </row>
        <row r="38194">
          <cell r="B38194">
            <v>714</v>
          </cell>
          <cell r="H38194">
            <v>1233</v>
          </cell>
        </row>
        <row r="38195">
          <cell r="B38195">
            <v>714</v>
          </cell>
          <cell r="H38195">
            <v>1233</v>
          </cell>
        </row>
        <row r="38196">
          <cell r="B38196">
            <v>714</v>
          </cell>
          <cell r="H38196">
            <v>1445</v>
          </cell>
        </row>
        <row r="38197">
          <cell r="B38197">
            <v>714</v>
          </cell>
          <cell r="H38197">
            <v>1445</v>
          </cell>
        </row>
        <row r="38198">
          <cell r="B38198">
            <v>714</v>
          </cell>
          <cell r="H38198">
            <v>1445</v>
          </cell>
        </row>
        <row r="38199">
          <cell r="B38199">
            <v>714</v>
          </cell>
          <cell r="H38199">
            <v>1445</v>
          </cell>
        </row>
        <row r="38200">
          <cell r="B38200">
            <v>714</v>
          </cell>
          <cell r="H38200">
            <v>1445</v>
          </cell>
        </row>
        <row r="38201">
          <cell r="B38201">
            <v>714</v>
          </cell>
          <cell r="H38201">
            <v>1445</v>
          </cell>
        </row>
        <row r="38202">
          <cell r="B38202">
            <v>714</v>
          </cell>
          <cell r="H38202">
            <v>1445</v>
          </cell>
        </row>
        <row r="38203">
          <cell r="B38203">
            <v>714</v>
          </cell>
          <cell r="H38203">
            <v>1445</v>
          </cell>
        </row>
        <row r="38204">
          <cell r="B38204">
            <v>714</v>
          </cell>
          <cell r="H38204">
            <v>1445</v>
          </cell>
        </row>
        <row r="38205">
          <cell r="B38205">
            <v>714</v>
          </cell>
          <cell r="H38205">
            <v>1445</v>
          </cell>
        </row>
        <row r="38206">
          <cell r="B38206">
            <v>714</v>
          </cell>
          <cell r="H38206">
            <v>1445</v>
          </cell>
        </row>
        <row r="38207">
          <cell r="B38207">
            <v>714</v>
          </cell>
          <cell r="H38207">
            <v>1445</v>
          </cell>
        </row>
        <row r="38208">
          <cell r="B38208">
            <v>714</v>
          </cell>
          <cell r="H38208">
            <v>1445</v>
          </cell>
        </row>
        <row r="38209">
          <cell r="B38209">
            <v>714</v>
          </cell>
          <cell r="H38209">
            <v>1445</v>
          </cell>
        </row>
        <row r="38210">
          <cell r="B38210">
            <v>714</v>
          </cell>
          <cell r="H38210">
            <v>1445</v>
          </cell>
        </row>
        <row r="38211">
          <cell r="B38211">
            <v>714</v>
          </cell>
          <cell r="H38211">
            <v>1445</v>
          </cell>
        </row>
        <row r="38212">
          <cell r="B38212">
            <v>714</v>
          </cell>
          <cell r="H38212">
            <v>1445</v>
          </cell>
        </row>
        <row r="38213">
          <cell r="B38213">
            <v>714</v>
          </cell>
          <cell r="H38213">
            <v>1830</v>
          </cell>
        </row>
        <row r="38214">
          <cell r="B38214">
            <v>714</v>
          </cell>
          <cell r="H38214">
            <v>1830</v>
          </cell>
        </row>
        <row r="38215">
          <cell r="B38215">
            <v>714</v>
          </cell>
          <cell r="H38215">
            <v>1830</v>
          </cell>
        </row>
        <row r="38216">
          <cell r="B38216">
            <v>714</v>
          </cell>
          <cell r="H38216">
            <v>1830</v>
          </cell>
        </row>
        <row r="38217">
          <cell r="B38217">
            <v>714</v>
          </cell>
          <cell r="H38217">
            <v>1830</v>
          </cell>
        </row>
        <row r="38218">
          <cell r="B38218">
            <v>714</v>
          </cell>
          <cell r="H38218">
            <v>1830</v>
          </cell>
        </row>
        <row r="38219">
          <cell r="B38219">
            <v>714</v>
          </cell>
          <cell r="H38219">
            <v>1830</v>
          </cell>
        </row>
        <row r="38220">
          <cell r="B38220">
            <v>714</v>
          </cell>
          <cell r="H38220">
            <v>1830</v>
          </cell>
        </row>
        <row r="38221">
          <cell r="B38221">
            <v>714</v>
          </cell>
          <cell r="H38221">
            <v>1830</v>
          </cell>
        </row>
        <row r="38222">
          <cell r="B38222">
            <v>714</v>
          </cell>
          <cell r="H38222">
            <v>1830</v>
          </cell>
        </row>
        <row r="38223">
          <cell r="B38223">
            <v>714</v>
          </cell>
          <cell r="H38223">
            <v>1830</v>
          </cell>
        </row>
        <row r="38224">
          <cell r="B38224">
            <v>714</v>
          </cell>
          <cell r="H38224">
            <v>1830</v>
          </cell>
        </row>
        <row r="38225">
          <cell r="B38225">
            <v>714</v>
          </cell>
          <cell r="H38225">
            <v>1830</v>
          </cell>
        </row>
        <row r="38226">
          <cell r="B38226">
            <v>714</v>
          </cell>
          <cell r="H38226">
            <v>1830</v>
          </cell>
        </row>
        <row r="38227">
          <cell r="B38227">
            <v>714</v>
          </cell>
          <cell r="H38227">
            <v>5160</v>
          </cell>
        </row>
        <row r="38228">
          <cell r="B38228">
            <v>714</v>
          </cell>
          <cell r="H38228">
            <v>5160</v>
          </cell>
        </row>
        <row r="38229">
          <cell r="B38229">
            <v>714</v>
          </cell>
          <cell r="H38229">
            <v>5160</v>
          </cell>
        </row>
        <row r="38230">
          <cell r="B38230">
            <v>714</v>
          </cell>
          <cell r="H38230">
            <v>5160</v>
          </cell>
        </row>
        <row r="38231">
          <cell r="B38231">
            <v>714</v>
          </cell>
          <cell r="H38231">
            <v>5160</v>
          </cell>
        </row>
        <row r="38232">
          <cell r="B38232">
            <v>714</v>
          </cell>
          <cell r="H38232">
            <v>5160</v>
          </cell>
        </row>
        <row r="38233">
          <cell r="B38233">
            <v>714</v>
          </cell>
          <cell r="H38233">
            <v>5160</v>
          </cell>
        </row>
        <row r="38234">
          <cell r="B38234">
            <v>714</v>
          </cell>
          <cell r="H38234">
            <v>5160</v>
          </cell>
        </row>
        <row r="38235">
          <cell r="B38235">
            <v>714</v>
          </cell>
          <cell r="H38235">
            <v>5160</v>
          </cell>
        </row>
        <row r="38236">
          <cell r="B38236">
            <v>714</v>
          </cell>
          <cell r="H38236">
            <v>5160</v>
          </cell>
        </row>
        <row r="38237">
          <cell r="B38237">
            <v>714</v>
          </cell>
          <cell r="H38237">
            <v>5160</v>
          </cell>
        </row>
        <row r="38238">
          <cell r="B38238">
            <v>714</v>
          </cell>
          <cell r="H38238">
            <v>5160</v>
          </cell>
        </row>
        <row r="38239">
          <cell r="B38239">
            <v>714</v>
          </cell>
          <cell r="H38239">
            <v>5160</v>
          </cell>
        </row>
        <row r="38240">
          <cell r="B38240">
            <v>714</v>
          </cell>
          <cell r="H38240">
            <v>5160</v>
          </cell>
        </row>
        <row r="38241">
          <cell r="B38241">
            <v>714</v>
          </cell>
          <cell r="H38241">
            <v>5160</v>
          </cell>
        </row>
        <row r="38242">
          <cell r="B38242">
            <v>714</v>
          </cell>
          <cell r="H38242">
            <v>5160</v>
          </cell>
        </row>
        <row r="38243">
          <cell r="B38243">
            <v>714</v>
          </cell>
          <cell r="H38243">
            <v>5160</v>
          </cell>
        </row>
        <row r="38244">
          <cell r="B38244">
            <v>714</v>
          </cell>
          <cell r="H38244">
            <v>5160</v>
          </cell>
        </row>
        <row r="38245">
          <cell r="B38245">
            <v>714</v>
          </cell>
          <cell r="H38245">
            <v>5160</v>
          </cell>
        </row>
        <row r="38246">
          <cell r="B38246">
            <v>714</v>
          </cell>
          <cell r="H38246">
            <v>5160</v>
          </cell>
        </row>
        <row r="38247">
          <cell r="B38247">
            <v>714</v>
          </cell>
          <cell r="H38247">
            <v>5160</v>
          </cell>
        </row>
        <row r="38248">
          <cell r="B38248">
            <v>714</v>
          </cell>
          <cell r="H38248">
            <v>5160</v>
          </cell>
        </row>
        <row r="38249">
          <cell r="B38249">
            <v>714</v>
          </cell>
          <cell r="H38249">
            <v>5160</v>
          </cell>
        </row>
        <row r="38250">
          <cell r="B38250">
            <v>714</v>
          </cell>
          <cell r="H38250">
            <v>5160</v>
          </cell>
        </row>
        <row r="38251">
          <cell r="B38251">
            <v>714</v>
          </cell>
          <cell r="H38251">
            <v>8307</v>
          </cell>
        </row>
        <row r="38252">
          <cell r="B38252">
            <v>714</v>
          </cell>
          <cell r="H38252">
            <v>8307</v>
          </cell>
        </row>
        <row r="38253">
          <cell r="B38253">
            <v>714</v>
          </cell>
          <cell r="H38253">
            <v>8307</v>
          </cell>
        </row>
        <row r="38254">
          <cell r="B38254">
            <v>714</v>
          </cell>
          <cell r="H38254">
            <v>8307</v>
          </cell>
        </row>
        <row r="38255">
          <cell r="B38255">
            <v>714</v>
          </cell>
          <cell r="H38255">
            <v>8307</v>
          </cell>
        </row>
        <row r="38256">
          <cell r="B38256">
            <v>714</v>
          </cell>
          <cell r="H38256">
            <v>8307</v>
          </cell>
        </row>
        <row r="38257">
          <cell r="B38257">
            <v>714</v>
          </cell>
          <cell r="H38257">
            <v>8307</v>
          </cell>
        </row>
        <row r="38258">
          <cell r="B38258">
            <v>714</v>
          </cell>
          <cell r="H38258">
            <v>8307</v>
          </cell>
        </row>
        <row r="38259">
          <cell r="B38259">
            <v>714</v>
          </cell>
          <cell r="H38259">
            <v>8307</v>
          </cell>
        </row>
        <row r="38260">
          <cell r="B38260">
            <v>714</v>
          </cell>
          <cell r="H38260">
            <v>8307</v>
          </cell>
        </row>
        <row r="38261">
          <cell r="B38261">
            <v>714</v>
          </cell>
          <cell r="H38261">
            <v>8307</v>
          </cell>
        </row>
        <row r="38262">
          <cell r="B38262">
            <v>714</v>
          </cell>
          <cell r="H38262">
            <v>8307</v>
          </cell>
        </row>
        <row r="38263">
          <cell r="B38263">
            <v>714</v>
          </cell>
          <cell r="H38263">
            <v>8307</v>
          </cell>
        </row>
        <row r="38264">
          <cell r="B38264">
            <v>714</v>
          </cell>
          <cell r="H38264">
            <v>8307</v>
          </cell>
        </row>
        <row r="38265">
          <cell r="B38265">
            <v>714</v>
          </cell>
          <cell r="H38265">
            <v>8307</v>
          </cell>
        </row>
        <row r="38266">
          <cell r="B38266">
            <v>714</v>
          </cell>
          <cell r="H38266">
            <v>8307</v>
          </cell>
        </row>
        <row r="38267">
          <cell r="B38267">
            <v>714</v>
          </cell>
          <cell r="H38267">
            <v>8307</v>
          </cell>
        </row>
        <row r="38268">
          <cell r="B38268">
            <v>714</v>
          </cell>
          <cell r="H38268">
            <v>8307</v>
          </cell>
        </row>
        <row r="38269">
          <cell r="B38269">
            <v>714</v>
          </cell>
          <cell r="H38269">
            <v>8307</v>
          </cell>
        </row>
        <row r="38270">
          <cell r="B38270">
            <v>714</v>
          </cell>
          <cell r="H38270">
            <v>8307</v>
          </cell>
        </row>
        <row r="38271">
          <cell r="B38271">
            <v>714</v>
          </cell>
          <cell r="H38271">
            <v>8307</v>
          </cell>
        </row>
        <row r="38272">
          <cell r="B38272">
            <v>714</v>
          </cell>
          <cell r="H38272">
            <v>8307</v>
          </cell>
        </row>
        <row r="38273">
          <cell r="B38273">
            <v>714</v>
          </cell>
          <cell r="H38273">
            <v>8696</v>
          </cell>
        </row>
        <row r="38274">
          <cell r="B38274">
            <v>714</v>
          </cell>
          <cell r="H38274">
            <v>8696</v>
          </cell>
        </row>
        <row r="38275">
          <cell r="B38275">
            <v>714</v>
          </cell>
          <cell r="H38275">
            <v>8696</v>
          </cell>
        </row>
        <row r="38276">
          <cell r="B38276">
            <v>714</v>
          </cell>
          <cell r="H38276">
            <v>8696</v>
          </cell>
        </row>
        <row r="38277">
          <cell r="B38277">
            <v>714</v>
          </cell>
          <cell r="H38277">
            <v>8696</v>
          </cell>
        </row>
        <row r="38278">
          <cell r="B38278">
            <v>714</v>
          </cell>
          <cell r="H38278">
            <v>8696</v>
          </cell>
        </row>
        <row r="38279">
          <cell r="B38279">
            <v>714</v>
          </cell>
          <cell r="H38279">
            <v>8696</v>
          </cell>
        </row>
        <row r="38280">
          <cell r="B38280">
            <v>714</v>
          </cell>
          <cell r="H38280">
            <v>8696</v>
          </cell>
        </row>
        <row r="38281">
          <cell r="B38281">
            <v>714</v>
          </cell>
          <cell r="H38281">
            <v>8696</v>
          </cell>
        </row>
        <row r="38282">
          <cell r="B38282">
            <v>714</v>
          </cell>
          <cell r="H38282">
            <v>8696</v>
          </cell>
        </row>
        <row r="38283">
          <cell r="B38283">
            <v>714</v>
          </cell>
          <cell r="H38283">
            <v>8696</v>
          </cell>
        </row>
        <row r="38284">
          <cell r="B38284">
            <v>714</v>
          </cell>
          <cell r="H38284">
            <v>8696</v>
          </cell>
        </row>
        <row r="38285">
          <cell r="B38285">
            <v>714</v>
          </cell>
          <cell r="H38285">
            <v>8696</v>
          </cell>
        </row>
        <row r="38286">
          <cell r="B38286">
            <v>714</v>
          </cell>
          <cell r="H38286">
            <v>8696</v>
          </cell>
        </row>
        <row r="38287">
          <cell r="B38287">
            <v>714</v>
          </cell>
          <cell r="H38287">
            <v>8696</v>
          </cell>
        </row>
        <row r="38288">
          <cell r="B38288">
            <v>714</v>
          </cell>
          <cell r="H38288">
            <v>8696</v>
          </cell>
        </row>
        <row r="38289">
          <cell r="B38289">
            <v>714</v>
          </cell>
          <cell r="H38289">
            <v>8696</v>
          </cell>
        </row>
        <row r="38290">
          <cell r="B38290">
            <v>714</v>
          </cell>
          <cell r="H38290">
            <v>8696</v>
          </cell>
        </row>
        <row r="38291">
          <cell r="B38291">
            <v>714</v>
          </cell>
          <cell r="H38291">
            <v>8696</v>
          </cell>
        </row>
        <row r="38292">
          <cell r="B38292">
            <v>714</v>
          </cell>
          <cell r="H38292">
            <v>8696</v>
          </cell>
        </row>
        <row r="38293">
          <cell r="B38293">
            <v>714</v>
          </cell>
          <cell r="H38293">
            <v>8696</v>
          </cell>
        </row>
        <row r="38294">
          <cell r="B38294">
            <v>714</v>
          </cell>
          <cell r="H38294">
            <v>8696</v>
          </cell>
        </row>
        <row r="38295">
          <cell r="B38295">
            <v>714</v>
          </cell>
          <cell r="H38295">
            <v>8696</v>
          </cell>
        </row>
        <row r="38296">
          <cell r="B38296">
            <v>714</v>
          </cell>
          <cell r="H38296">
            <v>8696</v>
          </cell>
        </row>
        <row r="38297">
          <cell r="B38297">
            <v>714</v>
          </cell>
          <cell r="H38297">
            <v>8696</v>
          </cell>
        </row>
        <row r="38298">
          <cell r="B38298">
            <v>714</v>
          </cell>
          <cell r="H38298">
            <v>9283</v>
          </cell>
        </row>
        <row r="38299">
          <cell r="B38299">
            <v>714</v>
          </cell>
          <cell r="H38299">
            <v>9283</v>
          </cell>
        </row>
        <row r="38300">
          <cell r="B38300">
            <v>714</v>
          </cell>
          <cell r="H38300">
            <v>9283</v>
          </cell>
        </row>
        <row r="38301">
          <cell r="B38301">
            <v>714</v>
          </cell>
          <cell r="H38301">
            <v>9283</v>
          </cell>
        </row>
        <row r="38302">
          <cell r="B38302">
            <v>714</v>
          </cell>
          <cell r="H38302">
            <v>9283</v>
          </cell>
        </row>
        <row r="38303">
          <cell r="B38303">
            <v>714</v>
          </cell>
          <cell r="H38303">
            <v>9283</v>
          </cell>
        </row>
        <row r="38304">
          <cell r="B38304">
            <v>714</v>
          </cell>
          <cell r="H38304">
            <v>9283</v>
          </cell>
        </row>
        <row r="38305">
          <cell r="B38305">
            <v>714</v>
          </cell>
          <cell r="H38305">
            <v>9283</v>
          </cell>
        </row>
        <row r="38306">
          <cell r="B38306">
            <v>714</v>
          </cell>
          <cell r="H38306">
            <v>9283</v>
          </cell>
        </row>
        <row r="38307">
          <cell r="B38307">
            <v>714</v>
          </cell>
          <cell r="H38307">
            <v>9283</v>
          </cell>
        </row>
        <row r="38308">
          <cell r="B38308">
            <v>714</v>
          </cell>
          <cell r="H38308">
            <v>9283</v>
          </cell>
        </row>
        <row r="38309">
          <cell r="B38309">
            <v>714</v>
          </cell>
          <cell r="H38309">
            <v>9283</v>
          </cell>
        </row>
        <row r="38310">
          <cell r="B38310">
            <v>714</v>
          </cell>
          <cell r="H38310">
            <v>9283</v>
          </cell>
        </row>
        <row r="38311">
          <cell r="B38311">
            <v>714</v>
          </cell>
          <cell r="H38311">
            <v>9283</v>
          </cell>
        </row>
        <row r="38312">
          <cell r="B38312">
            <v>714</v>
          </cell>
          <cell r="H38312">
            <v>9283</v>
          </cell>
        </row>
        <row r="38313">
          <cell r="B38313">
            <v>714</v>
          </cell>
          <cell r="H38313">
            <v>9283</v>
          </cell>
        </row>
        <row r="38314">
          <cell r="B38314">
            <v>714</v>
          </cell>
          <cell r="H38314">
            <v>9283</v>
          </cell>
        </row>
        <row r="38315">
          <cell r="B38315">
            <v>714</v>
          </cell>
          <cell r="H38315">
            <v>9283</v>
          </cell>
        </row>
        <row r="38316">
          <cell r="B38316">
            <v>714</v>
          </cell>
          <cell r="H38316">
            <v>9283</v>
          </cell>
        </row>
        <row r="38317">
          <cell r="B38317">
            <v>714</v>
          </cell>
          <cell r="H38317">
            <v>9283</v>
          </cell>
        </row>
        <row r="38318">
          <cell r="B38318">
            <v>714</v>
          </cell>
          <cell r="H38318">
            <v>9283</v>
          </cell>
        </row>
        <row r="38319">
          <cell r="B38319">
            <v>714</v>
          </cell>
          <cell r="H38319">
            <v>9283</v>
          </cell>
        </row>
        <row r="38320">
          <cell r="B38320">
            <v>714</v>
          </cell>
          <cell r="H38320">
            <v>9283</v>
          </cell>
        </row>
        <row r="38321">
          <cell r="B38321">
            <v>714</v>
          </cell>
          <cell r="H38321">
            <v>9283</v>
          </cell>
        </row>
        <row r="38322">
          <cell r="B38322">
            <v>714</v>
          </cell>
          <cell r="H38322">
            <v>9283</v>
          </cell>
        </row>
        <row r="38323">
          <cell r="B38323">
            <v>715</v>
          </cell>
          <cell r="H38323">
            <v>1236</v>
          </cell>
        </row>
        <row r="38324">
          <cell r="B38324">
            <v>715</v>
          </cell>
          <cell r="H38324">
            <v>1236</v>
          </cell>
        </row>
        <row r="38325">
          <cell r="B38325">
            <v>715</v>
          </cell>
          <cell r="H38325">
            <v>1236</v>
          </cell>
        </row>
        <row r="38326">
          <cell r="B38326">
            <v>715</v>
          </cell>
          <cell r="H38326">
            <v>1236</v>
          </cell>
        </row>
        <row r="38327">
          <cell r="B38327">
            <v>715</v>
          </cell>
          <cell r="H38327">
            <v>1236</v>
          </cell>
        </row>
        <row r="38328">
          <cell r="B38328">
            <v>715</v>
          </cell>
          <cell r="H38328">
            <v>1236</v>
          </cell>
        </row>
        <row r="38329">
          <cell r="B38329">
            <v>715</v>
          </cell>
          <cell r="H38329">
            <v>1236</v>
          </cell>
        </row>
        <row r="38330">
          <cell r="B38330">
            <v>715</v>
          </cell>
          <cell r="H38330">
            <v>1236</v>
          </cell>
        </row>
        <row r="38331">
          <cell r="B38331">
            <v>715</v>
          </cell>
          <cell r="H38331">
            <v>1236</v>
          </cell>
        </row>
        <row r="38332">
          <cell r="B38332">
            <v>715</v>
          </cell>
          <cell r="H38332">
            <v>1236</v>
          </cell>
        </row>
        <row r="38333">
          <cell r="B38333">
            <v>715</v>
          </cell>
          <cell r="H38333">
            <v>1236</v>
          </cell>
        </row>
        <row r="38334">
          <cell r="B38334">
            <v>715</v>
          </cell>
          <cell r="H38334">
            <v>1236</v>
          </cell>
        </row>
        <row r="38335">
          <cell r="B38335">
            <v>715</v>
          </cell>
          <cell r="H38335">
            <v>1236</v>
          </cell>
        </row>
        <row r="38336">
          <cell r="B38336">
            <v>715</v>
          </cell>
          <cell r="H38336">
            <v>1236</v>
          </cell>
        </row>
        <row r="38337">
          <cell r="B38337">
            <v>715</v>
          </cell>
          <cell r="H38337">
            <v>1236</v>
          </cell>
        </row>
        <row r="38338">
          <cell r="B38338">
            <v>715</v>
          </cell>
          <cell r="H38338">
            <v>1236</v>
          </cell>
        </row>
        <row r="38339">
          <cell r="B38339">
            <v>715</v>
          </cell>
          <cell r="H38339">
            <v>1236</v>
          </cell>
        </row>
        <row r="38340">
          <cell r="B38340">
            <v>715</v>
          </cell>
          <cell r="H38340">
            <v>1236</v>
          </cell>
        </row>
        <row r="38341">
          <cell r="B38341">
            <v>715</v>
          </cell>
          <cell r="H38341">
            <v>1236</v>
          </cell>
        </row>
        <row r="38342">
          <cell r="B38342">
            <v>715</v>
          </cell>
          <cell r="H38342">
            <v>1236</v>
          </cell>
        </row>
        <row r="38343">
          <cell r="B38343">
            <v>715</v>
          </cell>
          <cell r="H38343">
            <v>1236</v>
          </cell>
        </row>
        <row r="38344">
          <cell r="B38344">
            <v>715</v>
          </cell>
          <cell r="H38344">
            <v>1236</v>
          </cell>
        </row>
        <row r="38345">
          <cell r="B38345">
            <v>715</v>
          </cell>
          <cell r="H38345">
            <v>1236</v>
          </cell>
        </row>
        <row r="38346">
          <cell r="B38346">
            <v>715</v>
          </cell>
          <cell r="H38346">
            <v>1502</v>
          </cell>
        </row>
        <row r="38347">
          <cell r="B38347">
            <v>715</v>
          </cell>
          <cell r="H38347">
            <v>1502</v>
          </cell>
        </row>
        <row r="38348">
          <cell r="B38348">
            <v>715</v>
          </cell>
          <cell r="H38348">
            <v>1502</v>
          </cell>
        </row>
        <row r="38349">
          <cell r="B38349">
            <v>715</v>
          </cell>
          <cell r="H38349">
            <v>1502</v>
          </cell>
        </row>
        <row r="38350">
          <cell r="B38350">
            <v>715</v>
          </cell>
          <cell r="H38350">
            <v>1502</v>
          </cell>
        </row>
        <row r="38351">
          <cell r="B38351">
            <v>715</v>
          </cell>
          <cell r="H38351">
            <v>1502</v>
          </cell>
        </row>
        <row r="38352">
          <cell r="B38352">
            <v>715</v>
          </cell>
          <cell r="H38352">
            <v>1502</v>
          </cell>
        </row>
        <row r="38353">
          <cell r="B38353">
            <v>715</v>
          </cell>
          <cell r="H38353">
            <v>1502</v>
          </cell>
        </row>
        <row r="38354">
          <cell r="B38354">
            <v>715</v>
          </cell>
          <cell r="H38354">
            <v>1502</v>
          </cell>
        </row>
        <row r="38355">
          <cell r="B38355">
            <v>715</v>
          </cell>
          <cell r="H38355">
            <v>1502</v>
          </cell>
        </row>
        <row r="38356">
          <cell r="B38356">
            <v>715</v>
          </cell>
          <cell r="H38356">
            <v>1502</v>
          </cell>
        </row>
        <row r="38357">
          <cell r="B38357">
            <v>715</v>
          </cell>
          <cell r="H38357">
            <v>1502</v>
          </cell>
        </row>
        <row r="38358">
          <cell r="B38358">
            <v>715</v>
          </cell>
          <cell r="H38358">
            <v>1502</v>
          </cell>
        </row>
        <row r="38359">
          <cell r="B38359">
            <v>715</v>
          </cell>
          <cell r="H38359">
            <v>1502</v>
          </cell>
        </row>
        <row r="38360">
          <cell r="B38360">
            <v>715</v>
          </cell>
          <cell r="H38360">
            <v>1502</v>
          </cell>
        </row>
        <row r="38361">
          <cell r="B38361">
            <v>715</v>
          </cell>
          <cell r="H38361">
            <v>1502</v>
          </cell>
        </row>
        <row r="38362">
          <cell r="B38362">
            <v>715</v>
          </cell>
          <cell r="H38362">
            <v>1502</v>
          </cell>
        </row>
        <row r="38363">
          <cell r="B38363">
            <v>715</v>
          </cell>
          <cell r="H38363">
            <v>1502</v>
          </cell>
        </row>
        <row r="38364">
          <cell r="B38364">
            <v>715</v>
          </cell>
          <cell r="H38364">
            <v>1502</v>
          </cell>
        </row>
        <row r="38365">
          <cell r="B38365">
            <v>715</v>
          </cell>
          <cell r="H38365">
            <v>1502</v>
          </cell>
        </row>
        <row r="38366">
          <cell r="B38366">
            <v>715</v>
          </cell>
          <cell r="H38366">
            <v>1502</v>
          </cell>
        </row>
        <row r="38367">
          <cell r="B38367">
            <v>715</v>
          </cell>
          <cell r="H38367">
            <v>1502</v>
          </cell>
        </row>
        <row r="38368">
          <cell r="B38368">
            <v>715</v>
          </cell>
          <cell r="H38368">
            <v>1502</v>
          </cell>
        </row>
        <row r="38369">
          <cell r="B38369">
            <v>715</v>
          </cell>
          <cell r="H38369">
            <v>1502</v>
          </cell>
        </row>
        <row r="38370">
          <cell r="B38370">
            <v>715</v>
          </cell>
          <cell r="H38370">
            <v>1502</v>
          </cell>
        </row>
        <row r="38371">
          <cell r="B38371">
            <v>715</v>
          </cell>
          <cell r="H38371">
            <v>1502</v>
          </cell>
        </row>
        <row r="38372">
          <cell r="B38372">
            <v>715</v>
          </cell>
          <cell r="H38372">
            <v>1502</v>
          </cell>
        </row>
        <row r="38373">
          <cell r="B38373">
            <v>716</v>
          </cell>
          <cell r="H38373">
            <v>1237</v>
          </cell>
        </row>
        <row r="38374">
          <cell r="B38374">
            <v>716</v>
          </cell>
          <cell r="H38374">
            <v>1237</v>
          </cell>
        </row>
        <row r="38375">
          <cell r="B38375">
            <v>716</v>
          </cell>
          <cell r="H38375">
            <v>1237</v>
          </cell>
        </row>
        <row r="38376">
          <cell r="B38376">
            <v>716</v>
          </cell>
          <cell r="H38376">
            <v>1237</v>
          </cell>
        </row>
        <row r="38377">
          <cell r="B38377">
            <v>716</v>
          </cell>
          <cell r="H38377">
            <v>1237</v>
          </cell>
        </row>
        <row r="38378">
          <cell r="B38378">
            <v>716</v>
          </cell>
          <cell r="H38378">
            <v>1237</v>
          </cell>
        </row>
        <row r="38379">
          <cell r="B38379">
            <v>716</v>
          </cell>
          <cell r="H38379">
            <v>1237</v>
          </cell>
        </row>
        <row r="38380">
          <cell r="B38380">
            <v>716</v>
          </cell>
          <cell r="H38380">
            <v>1237</v>
          </cell>
        </row>
        <row r="38381">
          <cell r="B38381">
            <v>716</v>
          </cell>
          <cell r="H38381">
            <v>1237</v>
          </cell>
        </row>
        <row r="38382">
          <cell r="B38382">
            <v>716</v>
          </cell>
          <cell r="H38382">
            <v>1237</v>
          </cell>
        </row>
        <row r="38383">
          <cell r="B38383">
            <v>717</v>
          </cell>
          <cell r="H38383">
            <v>1240</v>
          </cell>
        </row>
        <row r="38384">
          <cell r="B38384">
            <v>717</v>
          </cell>
          <cell r="H38384">
            <v>1240</v>
          </cell>
        </row>
        <row r="38385">
          <cell r="B38385">
            <v>717</v>
          </cell>
          <cell r="H38385">
            <v>1240</v>
          </cell>
        </row>
        <row r="38386">
          <cell r="B38386">
            <v>717</v>
          </cell>
          <cell r="H38386">
            <v>1240</v>
          </cell>
        </row>
        <row r="38387">
          <cell r="B38387">
            <v>717</v>
          </cell>
          <cell r="H38387">
            <v>1240</v>
          </cell>
        </row>
        <row r="38388">
          <cell r="B38388">
            <v>717</v>
          </cell>
          <cell r="H38388">
            <v>1240</v>
          </cell>
        </row>
        <row r="38389">
          <cell r="B38389">
            <v>717</v>
          </cell>
          <cell r="H38389">
            <v>1240</v>
          </cell>
        </row>
        <row r="38390">
          <cell r="B38390">
            <v>717</v>
          </cell>
          <cell r="H38390">
            <v>1240</v>
          </cell>
        </row>
        <row r="38391">
          <cell r="B38391">
            <v>717</v>
          </cell>
          <cell r="H38391">
            <v>1240</v>
          </cell>
        </row>
        <row r="38392">
          <cell r="B38392">
            <v>717</v>
          </cell>
          <cell r="H38392">
            <v>1240</v>
          </cell>
        </row>
        <row r="38393">
          <cell r="B38393">
            <v>717</v>
          </cell>
          <cell r="H38393">
            <v>1240</v>
          </cell>
        </row>
        <row r="38394">
          <cell r="B38394">
            <v>717</v>
          </cell>
          <cell r="H38394">
            <v>1240</v>
          </cell>
        </row>
        <row r="38395">
          <cell r="B38395">
            <v>717</v>
          </cell>
          <cell r="H38395">
            <v>1240</v>
          </cell>
        </row>
        <row r="38396">
          <cell r="B38396">
            <v>717</v>
          </cell>
          <cell r="H38396">
            <v>1240</v>
          </cell>
        </row>
        <row r="38397">
          <cell r="B38397">
            <v>717</v>
          </cell>
          <cell r="H38397">
            <v>1240</v>
          </cell>
        </row>
        <row r="38398">
          <cell r="B38398">
            <v>717</v>
          </cell>
          <cell r="H38398">
            <v>1240</v>
          </cell>
        </row>
        <row r="38399">
          <cell r="B38399">
            <v>717</v>
          </cell>
          <cell r="H38399">
            <v>1240</v>
          </cell>
        </row>
        <row r="38400">
          <cell r="B38400">
            <v>717</v>
          </cell>
          <cell r="H38400">
            <v>1240</v>
          </cell>
        </row>
        <row r="38401">
          <cell r="B38401">
            <v>718</v>
          </cell>
          <cell r="H38401">
            <v>1241</v>
          </cell>
        </row>
        <row r="38402">
          <cell r="B38402">
            <v>718</v>
          </cell>
          <cell r="H38402">
            <v>1241</v>
          </cell>
        </row>
        <row r="38403">
          <cell r="B38403">
            <v>718</v>
          </cell>
          <cell r="H38403">
            <v>1241</v>
          </cell>
        </row>
        <row r="38404">
          <cell r="B38404">
            <v>718</v>
          </cell>
          <cell r="H38404">
            <v>1241</v>
          </cell>
        </row>
        <row r="38405">
          <cell r="B38405">
            <v>718</v>
          </cell>
          <cell r="H38405">
            <v>1241</v>
          </cell>
        </row>
        <row r="38406">
          <cell r="B38406">
            <v>718</v>
          </cell>
          <cell r="H38406">
            <v>1241</v>
          </cell>
        </row>
        <row r="38407">
          <cell r="B38407">
            <v>718</v>
          </cell>
          <cell r="H38407">
            <v>1241</v>
          </cell>
        </row>
        <row r="38408">
          <cell r="B38408">
            <v>718</v>
          </cell>
          <cell r="H38408">
            <v>1241</v>
          </cell>
        </row>
        <row r="38409">
          <cell r="B38409">
            <v>718</v>
          </cell>
          <cell r="H38409">
            <v>1241</v>
          </cell>
        </row>
        <row r="38410">
          <cell r="B38410">
            <v>718</v>
          </cell>
          <cell r="H38410">
            <v>1241</v>
          </cell>
        </row>
        <row r="38411">
          <cell r="B38411">
            <v>718</v>
          </cell>
          <cell r="H38411">
            <v>1241</v>
          </cell>
        </row>
        <row r="38412">
          <cell r="B38412">
            <v>718</v>
          </cell>
          <cell r="H38412">
            <v>1241</v>
          </cell>
        </row>
        <row r="38413">
          <cell r="B38413">
            <v>718</v>
          </cell>
          <cell r="H38413">
            <v>1241</v>
          </cell>
        </row>
        <row r="38414">
          <cell r="B38414">
            <v>718</v>
          </cell>
          <cell r="H38414">
            <v>2031</v>
          </cell>
        </row>
        <row r="38415">
          <cell r="B38415">
            <v>718</v>
          </cell>
          <cell r="H38415">
            <v>2031</v>
          </cell>
        </row>
        <row r="38416">
          <cell r="B38416">
            <v>718</v>
          </cell>
          <cell r="H38416">
            <v>2031</v>
          </cell>
        </row>
        <row r="38417">
          <cell r="B38417">
            <v>718</v>
          </cell>
          <cell r="H38417">
            <v>2031</v>
          </cell>
        </row>
        <row r="38418">
          <cell r="B38418">
            <v>718</v>
          </cell>
          <cell r="H38418">
            <v>2031</v>
          </cell>
        </row>
        <row r="38419">
          <cell r="B38419">
            <v>718</v>
          </cell>
          <cell r="H38419">
            <v>2031</v>
          </cell>
        </row>
        <row r="38420">
          <cell r="B38420">
            <v>718</v>
          </cell>
          <cell r="H38420">
            <v>2031</v>
          </cell>
        </row>
        <row r="38421">
          <cell r="B38421">
            <v>718</v>
          </cell>
          <cell r="H38421">
            <v>2031</v>
          </cell>
        </row>
        <row r="38422">
          <cell r="B38422">
            <v>718</v>
          </cell>
          <cell r="H38422">
            <v>2031</v>
          </cell>
        </row>
        <row r="38423">
          <cell r="B38423">
            <v>718</v>
          </cell>
          <cell r="H38423">
            <v>2031</v>
          </cell>
        </row>
        <row r="38424">
          <cell r="B38424">
            <v>718</v>
          </cell>
          <cell r="H38424">
            <v>2031</v>
          </cell>
        </row>
        <row r="38425">
          <cell r="B38425">
            <v>718</v>
          </cell>
          <cell r="H38425">
            <v>2031</v>
          </cell>
        </row>
        <row r="38426">
          <cell r="B38426">
            <v>718</v>
          </cell>
          <cell r="H38426">
            <v>2031</v>
          </cell>
        </row>
        <row r="38427">
          <cell r="B38427">
            <v>718</v>
          </cell>
          <cell r="H38427">
            <v>2031</v>
          </cell>
        </row>
        <row r="38428">
          <cell r="B38428">
            <v>718</v>
          </cell>
          <cell r="H38428">
            <v>2031</v>
          </cell>
        </row>
        <row r="38429">
          <cell r="B38429">
            <v>718</v>
          </cell>
          <cell r="H38429">
            <v>2031</v>
          </cell>
        </row>
        <row r="38430">
          <cell r="B38430">
            <v>718</v>
          </cell>
          <cell r="H38430">
            <v>2031</v>
          </cell>
        </row>
        <row r="38431">
          <cell r="B38431">
            <v>718</v>
          </cell>
          <cell r="H38431">
            <v>2031</v>
          </cell>
        </row>
        <row r="38432">
          <cell r="B38432">
            <v>718</v>
          </cell>
          <cell r="H38432">
            <v>2031</v>
          </cell>
        </row>
        <row r="38433">
          <cell r="B38433">
            <v>718</v>
          </cell>
          <cell r="H38433">
            <v>2031</v>
          </cell>
        </row>
        <row r="38434">
          <cell r="B38434">
            <v>718</v>
          </cell>
          <cell r="H38434">
            <v>8040</v>
          </cell>
        </row>
        <row r="38435">
          <cell r="B38435">
            <v>718</v>
          </cell>
          <cell r="H38435">
            <v>8040</v>
          </cell>
        </row>
        <row r="38436">
          <cell r="B38436">
            <v>718</v>
          </cell>
          <cell r="H38436">
            <v>8040</v>
          </cell>
        </row>
        <row r="38437">
          <cell r="B38437">
            <v>718</v>
          </cell>
          <cell r="H38437">
            <v>8040</v>
          </cell>
        </row>
        <row r="38438">
          <cell r="B38438">
            <v>718</v>
          </cell>
          <cell r="H38438">
            <v>8040</v>
          </cell>
        </row>
        <row r="38439">
          <cell r="B38439">
            <v>718</v>
          </cell>
          <cell r="H38439">
            <v>8040</v>
          </cell>
        </row>
        <row r="38440">
          <cell r="B38440">
            <v>718</v>
          </cell>
          <cell r="H38440">
            <v>8040</v>
          </cell>
        </row>
        <row r="38441">
          <cell r="B38441">
            <v>718</v>
          </cell>
          <cell r="H38441">
            <v>8040</v>
          </cell>
        </row>
        <row r="38442">
          <cell r="B38442">
            <v>718</v>
          </cell>
          <cell r="H38442">
            <v>8040</v>
          </cell>
        </row>
        <row r="38443">
          <cell r="B38443">
            <v>718</v>
          </cell>
          <cell r="H38443">
            <v>8040</v>
          </cell>
        </row>
        <row r="38444">
          <cell r="B38444">
            <v>718</v>
          </cell>
          <cell r="H38444">
            <v>8040</v>
          </cell>
        </row>
        <row r="38445">
          <cell r="B38445">
            <v>718</v>
          </cell>
          <cell r="H38445">
            <v>8040</v>
          </cell>
        </row>
        <row r="38446">
          <cell r="B38446">
            <v>718</v>
          </cell>
          <cell r="H38446">
            <v>8040</v>
          </cell>
        </row>
        <row r="38447">
          <cell r="B38447">
            <v>718</v>
          </cell>
          <cell r="H38447">
            <v>8040</v>
          </cell>
        </row>
        <row r="38448">
          <cell r="B38448">
            <v>718</v>
          </cell>
          <cell r="H38448">
            <v>8040</v>
          </cell>
        </row>
        <row r="38449">
          <cell r="B38449">
            <v>718</v>
          </cell>
          <cell r="H38449">
            <v>8040</v>
          </cell>
        </row>
        <row r="38450">
          <cell r="B38450">
            <v>718</v>
          </cell>
          <cell r="H38450">
            <v>8040</v>
          </cell>
        </row>
        <row r="38451">
          <cell r="B38451">
            <v>718</v>
          </cell>
          <cell r="H38451">
            <v>8040</v>
          </cell>
        </row>
        <row r="38452">
          <cell r="B38452">
            <v>718</v>
          </cell>
          <cell r="H38452">
            <v>8040</v>
          </cell>
        </row>
        <row r="38453">
          <cell r="B38453">
            <v>718</v>
          </cell>
          <cell r="H38453">
            <v>8040</v>
          </cell>
        </row>
        <row r="38454">
          <cell r="B38454">
            <v>718</v>
          </cell>
          <cell r="H38454">
            <v>8040</v>
          </cell>
        </row>
        <row r="38455">
          <cell r="B38455">
            <v>718</v>
          </cell>
          <cell r="H38455">
            <v>8040</v>
          </cell>
        </row>
        <row r="38456">
          <cell r="B38456">
            <v>718</v>
          </cell>
          <cell r="H38456">
            <v>8040</v>
          </cell>
        </row>
        <row r="38457">
          <cell r="B38457">
            <v>718</v>
          </cell>
          <cell r="H38457">
            <v>8040</v>
          </cell>
        </row>
        <row r="38458">
          <cell r="B38458">
            <v>718</v>
          </cell>
          <cell r="H38458">
            <v>8040</v>
          </cell>
        </row>
        <row r="38459">
          <cell r="B38459">
            <v>719</v>
          </cell>
          <cell r="H38459">
            <v>1242</v>
          </cell>
        </row>
        <row r="38460">
          <cell r="B38460">
            <v>719</v>
          </cell>
          <cell r="H38460">
            <v>1242</v>
          </cell>
        </row>
        <row r="38461">
          <cell r="B38461">
            <v>719</v>
          </cell>
          <cell r="H38461">
            <v>1242</v>
          </cell>
        </row>
        <row r="38462">
          <cell r="B38462">
            <v>719</v>
          </cell>
          <cell r="H38462">
            <v>1242</v>
          </cell>
        </row>
        <row r="38463">
          <cell r="B38463">
            <v>719</v>
          </cell>
          <cell r="H38463">
            <v>1242</v>
          </cell>
        </row>
        <row r="38464">
          <cell r="B38464">
            <v>719</v>
          </cell>
          <cell r="H38464">
            <v>1242</v>
          </cell>
        </row>
        <row r="38465">
          <cell r="B38465">
            <v>719</v>
          </cell>
          <cell r="H38465">
            <v>1242</v>
          </cell>
        </row>
        <row r="38466">
          <cell r="B38466">
            <v>719</v>
          </cell>
          <cell r="H38466">
            <v>1242</v>
          </cell>
        </row>
        <row r="38467">
          <cell r="B38467">
            <v>719</v>
          </cell>
          <cell r="H38467">
            <v>1242</v>
          </cell>
        </row>
        <row r="38468">
          <cell r="B38468">
            <v>719</v>
          </cell>
          <cell r="H38468">
            <v>1242</v>
          </cell>
        </row>
        <row r="38469">
          <cell r="B38469">
            <v>719</v>
          </cell>
          <cell r="H38469">
            <v>1242</v>
          </cell>
        </row>
        <row r="38470">
          <cell r="B38470">
            <v>719</v>
          </cell>
          <cell r="H38470">
            <v>1242</v>
          </cell>
        </row>
        <row r="38471">
          <cell r="B38471">
            <v>719</v>
          </cell>
          <cell r="H38471">
            <v>1242</v>
          </cell>
        </row>
        <row r="38472">
          <cell r="B38472">
            <v>719</v>
          </cell>
          <cell r="H38472">
            <v>1242</v>
          </cell>
        </row>
        <row r="38473">
          <cell r="B38473">
            <v>719</v>
          </cell>
          <cell r="H38473">
            <v>1242</v>
          </cell>
        </row>
        <row r="38474">
          <cell r="B38474">
            <v>719</v>
          </cell>
          <cell r="H38474">
            <v>1242</v>
          </cell>
        </row>
        <row r="38475">
          <cell r="B38475">
            <v>719</v>
          </cell>
          <cell r="H38475">
            <v>1242</v>
          </cell>
        </row>
        <row r="38476">
          <cell r="B38476">
            <v>719</v>
          </cell>
          <cell r="H38476">
            <v>1601</v>
          </cell>
        </row>
        <row r="38477">
          <cell r="B38477">
            <v>719</v>
          </cell>
          <cell r="H38477">
            <v>1601</v>
          </cell>
        </row>
        <row r="38478">
          <cell r="B38478">
            <v>719</v>
          </cell>
          <cell r="H38478">
            <v>1601</v>
          </cell>
        </row>
        <row r="38479">
          <cell r="B38479">
            <v>719</v>
          </cell>
          <cell r="H38479">
            <v>1601</v>
          </cell>
        </row>
        <row r="38480">
          <cell r="B38480">
            <v>719</v>
          </cell>
          <cell r="H38480">
            <v>1601</v>
          </cell>
        </row>
        <row r="38481">
          <cell r="B38481">
            <v>719</v>
          </cell>
          <cell r="H38481">
            <v>1601</v>
          </cell>
        </row>
        <row r="38482">
          <cell r="B38482">
            <v>719</v>
          </cell>
          <cell r="H38482">
            <v>1601</v>
          </cell>
        </row>
        <row r="38483">
          <cell r="B38483">
            <v>719</v>
          </cell>
          <cell r="H38483">
            <v>1601</v>
          </cell>
        </row>
        <row r="38484">
          <cell r="B38484">
            <v>719</v>
          </cell>
          <cell r="H38484">
            <v>1601</v>
          </cell>
        </row>
        <row r="38485">
          <cell r="B38485">
            <v>719</v>
          </cell>
          <cell r="H38485">
            <v>1601</v>
          </cell>
        </row>
        <row r="38486">
          <cell r="B38486">
            <v>719</v>
          </cell>
          <cell r="H38486">
            <v>1601</v>
          </cell>
        </row>
        <row r="38487">
          <cell r="B38487">
            <v>719</v>
          </cell>
          <cell r="H38487">
            <v>1601</v>
          </cell>
        </row>
        <row r="38488">
          <cell r="B38488">
            <v>719</v>
          </cell>
          <cell r="H38488">
            <v>1601</v>
          </cell>
        </row>
        <row r="38489">
          <cell r="B38489">
            <v>719</v>
          </cell>
          <cell r="H38489">
            <v>1601</v>
          </cell>
        </row>
        <row r="38490">
          <cell r="B38490">
            <v>719</v>
          </cell>
          <cell r="H38490">
            <v>1601</v>
          </cell>
        </row>
        <row r="38491">
          <cell r="B38491">
            <v>719</v>
          </cell>
          <cell r="H38491">
            <v>1601</v>
          </cell>
        </row>
        <row r="38492">
          <cell r="B38492">
            <v>719</v>
          </cell>
          <cell r="H38492">
            <v>1601</v>
          </cell>
        </row>
        <row r="38493">
          <cell r="B38493">
            <v>719</v>
          </cell>
          <cell r="H38493">
            <v>1601</v>
          </cell>
        </row>
        <row r="38494">
          <cell r="B38494">
            <v>719</v>
          </cell>
          <cell r="H38494">
            <v>1601</v>
          </cell>
        </row>
        <row r="38495">
          <cell r="B38495">
            <v>719</v>
          </cell>
          <cell r="H38495">
            <v>1601</v>
          </cell>
        </row>
        <row r="38496">
          <cell r="B38496">
            <v>719</v>
          </cell>
          <cell r="H38496">
            <v>1601</v>
          </cell>
        </row>
        <row r="38497">
          <cell r="B38497">
            <v>719</v>
          </cell>
          <cell r="H38497">
            <v>1601</v>
          </cell>
        </row>
        <row r="38498">
          <cell r="B38498">
            <v>719</v>
          </cell>
          <cell r="H38498">
            <v>1601</v>
          </cell>
        </row>
        <row r="38499">
          <cell r="B38499">
            <v>719</v>
          </cell>
          <cell r="H38499">
            <v>1601</v>
          </cell>
        </row>
        <row r="38500">
          <cell r="B38500">
            <v>719</v>
          </cell>
          <cell r="H38500">
            <v>1601</v>
          </cell>
        </row>
        <row r="38501">
          <cell r="B38501">
            <v>719</v>
          </cell>
          <cell r="H38501">
            <v>1601</v>
          </cell>
        </row>
        <row r="38502">
          <cell r="B38502">
            <v>719</v>
          </cell>
          <cell r="H38502">
            <v>1601</v>
          </cell>
        </row>
        <row r="38503">
          <cell r="B38503">
            <v>719</v>
          </cell>
          <cell r="H38503">
            <v>1601</v>
          </cell>
        </row>
        <row r="38504">
          <cell r="B38504">
            <v>719</v>
          </cell>
          <cell r="H38504">
            <v>1601</v>
          </cell>
        </row>
        <row r="38505">
          <cell r="B38505">
            <v>719</v>
          </cell>
          <cell r="H38505">
            <v>1601</v>
          </cell>
        </row>
        <row r="38506">
          <cell r="B38506">
            <v>719</v>
          </cell>
          <cell r="H38506">
            <v>1601</v>
          </cell>
        </row>
        <row r="38507">
          <cell r="B38507">
            <v>719</v>
          </cell>
          <cell r="H38507">
            <v>1601</v>
          </cell>
        </row>
        <row r="38508">
          <cell r="B38508">
            <v>719</v>
          </cell>
          <cell r="H38508">
            <v>1601</v>
          </cell>
        </row>
        <row r="38509">
          <cell r="B38509">
            <v>719</v>
          </cell>
          <cell r="H38509">
            <v>1601</v>
          </cell>
        </row>
        <row r="38510">
          <cell r="B38510">
            <v>719</v>
          </cell>
          <cell r="H38510">
            <v>1601</v>
          </cell>
        </row>
        <row r="38511">
          <cell r="B38511">
            <v>719</v>
          </cell>
          <cell r="H38511">
            <v>1601</v>
          </cell>
        </row>
        <row r="38512">
          <cell r="B38512">
            <v>719</v>
          </cell>
          <cell r="H38512">
            <v>1601</v>
          </cell>
        </row>
        <row r="38513">
          <cell r="B38513">
            <v>719</v>
          </cell>
          <cell r="H38513">
            <v>1601</v>
          </cell>
        </row>
        <row r="38514">
          <cell r="B38514">
            <v>719</v>
          </cell>
          <cell r="H38514">
            <v>1601</v>
          </cell>
        </row>
        <row r="38515">
          <cell r="B38515">
            <v>719</v>
          </cell>
          <cell r="H38515">
            <v>1601</v>
          </cell>
        </row>
        <row r="38516">
          <cell r="B38516">
            <v>719</v>
          </cell>
          <cell r="H38516">
            <v>8093</v>
          </cell>
        </row>
        <row r="38517">
          <cell r="B38517">
            <v>719</v>
          </cell>
          <cell r="H38517">
            <v>8093</v>
          </cell>
        </row>
        <row r="38518">
          <cell r="B38518">
            <v>719</v>
          </cell>
          <cell r="H38518">
            <v>8093</v>
          </cell>
        </row>
        <row r="38519">
          <cell r="B38519">
            <v>719</v>
          </cell>
          <cell r="H38519">
            <v>8093</v>
          </cell>
        </row>
        <row r="38520">
          <cell r="B38520">
            <v>719</v>
          </cell>
          <cell r="H38520">
            <v>8093</v>
          </cell>
        </row>
        <row r="38521">
          <cell r="B38521">
            <v>719</v>
          </cell>
          <cell r="H38521">
            <v>8093</v>
          </cell>
        </row>
        <row r="38522">
          <cell r="B38522">
            <v>719</v>
          </cell>
          <cell r="H38522">
            <v>8093</v>
          </cell>
        </row>
        <row r="38523">
          <cell r="B38523">
            <v>719</v>
          </cell>
          <cell r="H38523">
            <v>8093</v>
          </cell>
        </row>
        <row r="38524">
          <cell r="B38524">
            <v>719</v>
          </cell>
          <cell r="H38524">
            <v>8093</v>
          </cell>
        </row>
        <row r="38525">
          <cell r="B38525">
            <v>719</v>
          </cell>
          <cell r="H38525">
            <v>8093</v>
          </cell>
        </row>
        <row r="38526">
          <cell r="B38526">
            <v>719</v>
          </cell>
          <cell r="H38526">
            <v>8093</v>
          </cell>
        </row>
        <row r="38527">
          <cell r="B38527">
            <v>719</v>
          </cell>
          <cell r="H38527">
            <v>8093</v>
          </cell>
        </row>
        <row r="38528">
          <cell r="B38528">
            <v>719</v>
          </cell>
          <cell r="H38528">
            <v>8093</v>
          </cell>
        </row>
        <row r="38529">
          <cell r="B38529">
            <v>719</v>
          </cell>
          <cell r="H38529">
            <v>8093</v>
          </cell>
        </row>
        <row r="38530">
          <cell r="B38530">
            <v>719</v>
          </cell>
          <cell r="H38530">
            <v>8093</v>
          </cell>
        </row>
        <row r="38531">
          <cell r="B38531">
            <v>719</v>
          </cell>
          <cell r="H38531">
            <v>8093</v>
          </cell>
        </row>
        <row r="38532">
          <cell r="B38532">
            <v>719</v>
          </cell>
          <cell r="H38532">
            <v>8093</v>
          </cell>
        </row>
        <row r="38533">
          <cell r="B38533">
            <v>719</v>
          </cell>
          <cell r="H38533">
            <v>8093</v>
          </cell>
        </row>
        <row r="38534">
          <cell r="B38534">
            <v>719</v>
          </cell>
          <cell r="H38534">
            <v>8093</v>
          </cell>
        </row>
        <row r="38535">
          <cell r="B38535">
            <v>719</v>
          </cell>
          <cell r="H38535">
            <v>8093</v>
          </cell>
        </row>
        <row r="38536">
          <cell r="B38536">
            <v>720</v>
          </cell>
          <cell r="H38536">
            <v>1243</v>
          </cell>
        </row>
        <row r="38537">
          <cell r="B38537">
            <v>720</v>
          </cell>
          <cell r="H38537">
            <v>1243</v>
          </cell>
        </row>
        <row r="38538">
          <cell r="B38538">
            <v>720</v>
          </cell>
          <cell r="H38538">
            <v>1243</v>
          </cell>
        </row>
        <row r="38539">
          <cell r="B38539">
            <v>720</v>
          </cell>
          <cell r="H38539">
            <v>1243</v>
          </cell>
        </row>
        <row r="38540">
          <cell r="B38540">
            <v>720</v>
          </cell>
          <cell r="H38540">
            <v>1243</v>
          </cell>
        </row>
        <row r="38541">
          <cell r="B38541">
            <v>720</v>
          </cell>
          <cell r="H38541">
            <v>1243</v>
          </cell>
        </row>
        <row r="38542">
          <cell r="B38542">
            <v>720</v>
          </cell>
          <cell r="H38542">
            <v>1243</v>
          </cell>
        </row>
        <row r="38543">
          <cell r="B38543">
            <v>720</v>
          </cell>
          <cell r="H38543">
            <v>1243</v>
          </cell>
        </row>
        <row r="38544">
          <cell r="B38544">
            <v>720</v>
          </cell>
          <cell r="H38544">
            <v>1962</v>
          </cell>
        </row>
        <row r="38545">
          <cell r="B38545">
            <v>720</v>
          </cell>
          <cell r="H38545">
            <v>1962</v>
          </cell>
        </row>
        <row r="38546">
          <cell r="B38546">
            <v>720</v>
          </cell>
          <cell r="H38546">
            <v>1962</v>
          </cell>
        </row>
        <row r="38547">
          <cell r="B38547">
            <v>720</v>
          </cell>
          <cell r="H38547">
            <v>1962</v>
          </cell>
        </row>
        <row r="38548">
          <cell r="B38548">
            <v>720</v>
          </cell>
          <cell r="H38548">
            <v>1962</v>
          </cell>
        </row>
        <row r="38549">
          <cell r="B38549">
            <v>720</v>
          </cell>
          <cell r="H38549">
            <v>1962</v>
          </cell>
        </row>
        <row r="38550">
          <cell r="B38550">
            <v>720</v>
          </cell>
          <cell r="H38550">
            <v>1962</v>
          </cell>
        </row>
        <row r="38551">
          <cell r="B38551">
            <v>720</v>
          </cell>
          <cell r="H38551">
            <v>1962</v>
          </cell>
        </row>
        <row r="38552">
          <cell r="B38552">
            <v>720</v>
          </cell>
          <cell r="H38552">
            <v>1962</v>
          </cell>
        </row>
        <row r="38553">
          <cell r="B38553">
            <v>720</v>
          </cell>
          <cell r="H38553">
            <v>1962</v>
          </cell>
        </row>
        <row r="38554">
          <cell r="B38554">
            <v>720</v>
          </cell>
          <cell r="H38554">
            <v>1962</v>
          </cell>
        </row>
        <row r="38555">
          <cell r="B38555">
            <v>720</v>
          </cell>
          <cell r="H38555">
            <v>1962</v>
          </cell>
        </row>
        <row r="38556">
          <cell r="B38556">
            <v>720</v>
          </cell>
          <cell r="H38556">
            <v>1962</v>
          </cell>
        </row>
        <row r="38557">
          <cell r="B38557">
            <v>720</v>
          </cell>
          <cell r="H38557">
            <v>1962</v>
          </cell>
        </row>
        <row r="38558">
          <cell r="B38558">
            <v>720</v>
          </cell>
          <cell r="H38558">
            <v>1962</v>
          </cell>
        </row>
        <row r="38559">
          <cell r="B38559">
            <v>720</v>
          </cell>
          <cell r="H38559">
            <v>1962</v>
          </cell>
        </row>
        <row r="38560">
          <cell r="B38560">
            <v>720</v>
          </cell>
          <cell r="H38560">
            <v>1962</v>
          </cell>
        </row>
        <row r="38561">
          <cell r="B38561">
            <v>720</v>
          </cell>
          <cell r="H38561">
            <v>1962</v>
          </cell>
        </row>
        <row r="38562">
          <cell r="B38562">
            <v>720</v>
          </cell>
          <cell r="H38562">
            <v>1962</v>
          </cell>
        </row>
        <row r="38563">
          <cell r="B38563">
            <v>720</v>
          </cell>
          <cell r="H38563">
            <v>1962</v>
          </cell>
        </row>
        <row r="38564">
          <cell r="B38564">
            <v>720</v>
          </cell>
          <cell r="H38564">
            <v>1962</v>
          </cell>
        </row>
        <row r="38565">
          <cell r="B38565">
            <v>720</v>
          </cell>
          <cell r="H38565">
            <v>1962</v>
          </cell>
        </row>
        <row r="38566">
          <cell r="B38566">
            <v>720</v>
          </cell>
          <cell r="H38566">
            <v>1962</v>
          </cell>
        </row>
        <row r="38567">
          <cell r="B38567">
            <v>720</v>
          </cell>
          <cell r="H38567">
            <v>1962</v>
          </cell>
        </row>
        <row r="38568">
          <cell r="B38568">
            <v>720</v>
          </cell>
          <cell r="H38568">
            <v>1962</v>
          </cell>
        </row>
        <row r="38569">
          <cell r="B38569">
            <v>720</v>
          </cell>
          <cell r="H38569">
            <v>1962</v>
          </cell>
        </row>
        <row r="38570">
          <cell r="B38570">
            <v>720</v>
          </cell>
          <cell r="H38570">
            <v>1962</v>
          </cell>
        </row>
        <row r="38571">
          <cell r="B38571">
            <v>720</v>
          </cell>
          <cell r="H38571">
            <v>1962</v>
          </cell>
        </row>
        <row r="38572">
          <cell r="B38572">
            <v>720</v>
          </cell>
          <cell r="H38572">
            <v>1962</v>
          </cell>
        </row>
        <row r="38573">
          <cell r="B38573">
            <v>721</v>
          </cell>
          <cell r="H38573">
            <v>1244</v>
          </cell>
        </row>
        <row r="38574">
          <cell r="B38574">
            <v>721</v>
          </cell>
          <cell r="H38574">
            <v>1244</v>
          </cell>
        </row>
        <row r="38575">
          <cell r="B38575">
            <v>721</v>
          </cell>
          <cell r="H38575">
            <v>1244</v>
          </cell>
        </row>
        <row r="38576">
          <cell r="B38576">
            <v>721</v>
          </cell>
          <cell r="H38576">
            <v>1244</v>
          </cell>
        </row>
        <row r="38577">
          <cell r="B38577">
            <v>721</v>
          </cell>
          <cell r="H38577">
            <v>1244</v>
          </cell>
        </row>
        <row r="38578">
          <cell r="B38578">
            <v>721</v>
          </cell>
          <cell r="H38578">
            <v>1244</v>
          </cell>
        </row>
        <row r="38579">
          <cell r="B38579">
            <v>721</v>
          </cell>
          <cell r="H38579">
            <v>1244</v>
          </cell>
        </row>
        <row r="38580">
          <cell r="B38580">
            <v>721</v>
          </cell>
          <cell r="H38580">
            <v>1244</v>
          </cell>
        </row>
        <row r="38581">
          <cell r="B38581">
            <v>721</v>
          </cell>
          <cell r="H38581">
            <v>1244</v>
          </cell>
        </row>
        <row r="38582">
          <cell r="B38582">
            <v>721</v>
          </cell>
          <cell r="H38582">
            <v>1244</v>
          </cell>
        </row>
        <row r="38583">
          <cell r="B38583">
            <v>721</v>
          </cell>
          <cell r="H38583">
            <v>1244</v>
          </cell>
        </row>
        <row r="38584">
          <cell r="B38584">
            <v>721</v>
          </cell>
          <cell r="H38584">
            <v>1244</v>
          </cell>
        </row>
        <row r="38585">
          <cell r="B38585">
            <v>721</v>
          </cell>
          <cell r="H38585">
            <v>1244</v>
          </cell>
        </row>
        <row r="38586">
          <cell r="B38586">
            <v>721</v>
          </cell>
          <cell r="H38586">
            <v>1635</v>
          </cell>
        </row>
        <row r="38587">
          <cell r="B38587">
            <v>721</v>
          </cell>
          <cell r="H38587">
            <v>1635</v>
          </cell>
        </row>
        <row r="38588">
          <cell r="B38588">
            <v>721</v>
          </cell>
          <cell r="H38588">
            <v>1635</v>
          </cell>
        </row>
        <row r="38589">
          <cell r="B38589">
            <v>721</v>
          </cell>
          <cell r="H38589">
            <v>1635</v>
          </cell>
        </row>
        <row r="38590">
          <cell r="B38590">
            <v>721</v>
          </cell>
          <cell r="H38590">
            <v>1635</v>
          </cell>
        </row>
        <row r="38591">
          <cell r="B38591">
            <v>721</v>
          </cell>
          <cell r="H38591">
            <v>1635</v>
          </cell>
        </row>
        <row r="38592">
          <cell r="B38592">
            <v>721</v>
          </cell>
          <cell r="H38592">
            <v>1635</v>
          </cell>
        </row>
        <row r="38593">
          <cell r="B38593">
            <v>721</v>
          </cell>
          <cell r="H38593">
            <v>1635</v>
          </cell>
        </row>
        <row r="38594">
          <cell r="B38594">
            <v>721</v>
          </cell>
          <cell r="H38594">
            <v>1635</v>
          </cell>
        </row>
        <row r="38595">
          <cell r="B38595">
            <v>721</v>
          </cell>
          <cell r="H38595">
            <v>1635</v>
          </cell>
        </row>
        <row r="38596">
          <cell r="B38596">
            <v>721</v>
          </cell>
          <cell r="H38596">
            <v>1635</v>
          </cell>
        </row>
        <row r="38597">
          <cell r="B38597">
            <v>721</v>
          </cell>
          <cell r="H38597">
            <v>1635</v>
          </cell>
        </row>
        <row r="38598">
          <cell r="B38598">
            <v>721</v>
          </cell>
          <cell r="H38598">
            <v>1635</v>
          </cell>
        </row>
        <row r="38599">
          <cell r="B38599">
            <v>721</v>
          </cell>
          <cell r="H38599">
            <v>1635</v>
          </cell>
        </row>
        <row r="38600">
          <cell r="B38600">
            <v>721</v>
          </cell>
          <cell r="H38600">
            <v>1635</v>
          </cell>
        </row>
        <row r="38601">
          <cell r="B38601">
            <v>721</v>
          </cell>
          <cell r="H38601">
            <v>1635</v>
          </cell>
        </row>
        <row r="38602">
          <cell r="B38602">
            <v>721</v>
          </cell>
          <cell r="H38602">
            <v>1635</v>
          </cell>
        </row>
        <row r="38603">
          <cell r="B38603">
            <v>721</v>
          </cell>
          <cell r="H38603">
            <v>1635</v>
          </cell>
        </row>
        <row r="38604">
          <cell r="B38604">
            <v>721</v>
          </cell>
          <cell r="H38604">
            <v>1635</v>
          </cell>
        </row>
        <row r="38605">
          <cell r="B38605">
            <v>721</v>
          </cell>
          <cell r="H38605">
            <v>1635</v>
          </cell>
        </row>
        <row r="38606">
          <cell r="B38606">
            <v>721</v>
          </cell>
          <cell r="H38606">
            <v>1635</v>
          </cell>
        </row>
        <row r="38607">
          <cell r="B38607">
            <v>721</v>
          </cell>
          <cell r="H38607">
            <v>1635</v>
          </cell>
        </row>
        <row r="38608">
          <cell r="B38608">
            <v>722</v>
          </cell>
          <cell r="H38608">
            <v>1245</v>
          </cell>
        </row>
        <row r="38609">
          <cell r="B38609">
            <v>722</v>
          </cell>
          <cell r="H38609">
            <v>1245</v>
          </cell>
        </row>
        <row r="38610">
          <cell r="B38610">
            <v>722</v>
          </cell>
          <cell r="H38610">
            <v>1245</v>
          </cell>
        </row>
        <row r="38611">
          <cell r="B38611">
            <v>722</v>
          </cell>
          <cell r="H38611">
            <v>1245</v>
          </cell>
        </row>
        <row r="38612">
          <cell r="B38612">
            <v>722</v>
          </cell>
          <cell r="H38612">
            <v>1245</v>
          </cell>
        </row>
        <row r="38613">
          <cell r="B38613">
            <v>722</v>
          </cell>
          <cell r="H38613">
            <v>1245</v>
          </cell>
        </row>
        <row r="38614">
          <cell r="B38614">
            <v>722</v>
          </cell>
          <cell r="H38614">
            <v>1245</v>
          </cell>
        </row>
        <row r="38615">
          <cell r="B38615">
            <v>722</v>
          </cell>
          <cell r="H38615">
            <v>1245</v>
          </cell>
        </row>
        <row r="38616">
          <cell r="B38616">
            <v>722</v>
          </cell>
          <cell r="H38616">
            <v>1245</v>
          </cell>
        </row>
        <row r="38617">
          <cell r="B38617">
            <v>722</v>
          </cell>
          <cell r="H38617">
            <v>1245</v>
          </cell>
        </row>
        <row r="38618">
          <cell r="B38618">
            <v>722</v>
          </cell>
          <cell r="H38618">
            <v>1245</v>
          </cell>
        </row>
        <row r="38619">
          <cell r="B38619">
            <v>722</v>
          </cell>
          <cell r="H38619">
            <v>1245</v>
          </cell>
        </row>
        <row r="38620">
          <cell r="B38620">
            <v>722</v>
          </cell>
          <cell r="H38620">
            <v>1245</v>
          </cell>
        </row>
        <row r="38621">
          <cell r="B38621">
            <v>722</v>
          </cell>
          <cell r="H38621">
            <v>1245</v>
          </cell>
        </row>
        <row r="38622">
          <cell r="B38622">
            <v>722</v>
          </cell>
          <cell r="H38622">
            <v>1245</v>
          </cell>
        </row>
        <row r="38623">
          <cell r="B38623">
            <v>723</v>
          </cell>
          <cell r="H38623">
            <v>1247</v>
          </cell>
        </row>
        <row r="38624">
          <cell r="B38624">
            <v>723</v>
          </cell>
          <cell r="H38624">
            <v>1247</v>
          </cell>
        </row>
        <row r="38625">
          <cell r="B38625">
            <v>723</v>
          </cell>
          <cell r="H38625">
            <v>1247</v>
          </cell>
        </row>
        <row r="38626">
          <cell r="B38626">
            <v>723</v>
          </cell>
          <cell r="H38626">
            <v>1247</v>
          </cell>
        </row>
        <row r="38627">
          <cell r="B38627">
            <v>723</v>
          </cell>
          <cell r="H38627">
            <v>1247</v>
          </cell>
        </row>
        <row r="38628">
          <cell r="B38628">
            <v>723</v>
          </cell>
          <cell r="H38628">
            <v>1247</v>
          </cell>
        </row>
        <row r="38629">
          <cell r="B38629">
            <v>723</v>
          </cell>
          <cell r="H38629">
            <v>1247</v>
          </cell>
        </row>
        <row r="38630">
          <cell r="B38630">
            <v>723</v>
          </cell>
          <cell r="H38630">
            <v>1247</v>
          </cell>
        </row>
        <row r="38631">
          <cell r="B38631">
            <v>723</v>
          </cell>
          <cell r="H38631">
            <v>1247</v>
          </cell>
        </row>
        <row r="38632">
          <cell r="B38632">
            <v>723</v>
          </cell>
          <cell r="H38632">
            <v>1247</v>
          </cell>
        </row>
        <row r="38633">
          <cell r="B38633">
            <v>723</v>
          </cell>
          <cell r="H38633">
            <v>1247</v>
          </cell>
        </row>
        <row r="38634">
          <cell r="B38634">
            <v>723</v>
          </cell>
          <cell r="H38634">
            <v>1247</v>
          </cell>
        </row>
        <row r="38635">
          <cell r="B38635">
            <v>723</v>
          </cell>
          <cell r="H38635">
            <v>1247</v>
          </cell>
        </row>
        <row r="38636">
          <cell r="B38636">
            <v>723</v>
          </cell>
          <cell r="H38636">
            <v>1247</v>
          </cell>
        </row>
        <row r="38637">
          <cell r="B38637">
            <v>723</v>
          </cell>
          <cell r="H38637">
            <v>1247</v>
          </cell>
        </row>
        <row r="38638">
          <cell r="B38638">
            <v>723</v>
          </cell>
          <cell r="H38638">
            <v>1247</v>
          </cell>
        </row>
        <row r="38639">
          <cell r="B38639">
            <v>723</v>
          </cell>
          <cell r="H38639">
            <v>1247</v>
          </cell>
        </row>
        <row r="38640">
          <cell r="B38640">
            <v>723</v>
          </cell>
          <cell r="H38640">
            <v>1247</v>
          </cell>
        </row>
        <row r="38641">
          <cell r="B38641">
            <v>723</v>
          </cell>
          <cell r="H38641">
            <v>1247</v>
          </cell>
        </row>
        <row r="38642">
          <cell r="B38642">
            <v>723</v>
          </cell>
          <cell r="H38642">
            <v>1247</v>
          </cell>
        </row>
        <row r="38643">
          <cell r="B38643">
            <v>723</v>
          </cell>
          <cell r="H38643">
            <v>1247</v>
          </cell>
        </row>
        <row r="38644">
          <cell r="B38644">
            <v>724</v>
          </cell>
          <cell r="H38644">
            <v>1248</v>
          </cell>
        </row>
        <row r="38645">
          <cell r="B38645">
            <v>724</v>
          </cell>
          <cell r="H38645">
            <v>1248</v>
          </cell>
        </row>
        <row r="38646">
          <cell r="B38646">
            <v>724</v>
          </cell>
          <cell r="H38646">
            <v>1248</v>
          </cell>
        </row>
        <row r="38647">
          <cell r="B38647">
            <v>724</v>
          </cell>
          <cell r="H38647">
            <v>1248</v>
          </cell>
        </row>
        <row r="38648">
          <cell r="B38648">
            <v>724</v>
          </cell>
          <cell r="H38648">
            <v>1248</v>
          </cell>
        </row>
        <row r="38649">
          <cell r="B38649">
            <v>724</v>
          </cell>
          <cell r="H38649">
            <v>1248</v>
          </cell>
        </row>
        <row r="38650">
          <cell r="B38650">
            <v>724</v>
          </cell>
          <cell r="H38650">
            <v>1392</v>
          </cell>
        </row>
        <row r="38651">
          <cell r="B38651">
            <v>724</v>
          </cell>
          <cell r="H38651">
            <v>1392</v>
          </cell>
        </row>
        <row r="38652">
          <cell r="B38652">
            <v>724</v>
          </cell>
          <cell r="H38652">
            <v>1392</v>
          </cell>
        </row>
        <row r="38653">
          <cell r="B38653">
            <v>724</v>
          </cell>
          <cell r="H38653">
            <v>1392</v>
          </cell>
        </row>
        <row r="38654">
          <cell r="B38654">
            <v>724</v>
          </cell>
          <cell r="H38654">
            <v>1392</v>
          </cell>
        </row>
        <row r="38655">
          <cell r="B38655">
            <v>724</v>
          </cell>
          <cell r="H38655">
            <v>1392</v>
          </cell>
        </row>
        <row r="38656">
          <cell r="B38656">
            <v>724</v>
          </cell>
          <cell r="H38656">
            <v>1392</v>
          </cell>
        </row>
        <row r="38657">
          <cell r="B38657">
            <v>724</v>
          </cell>
          <cell r="H38657">
            <v>1392</v>
          </cell>
        </row>
        <row r="38658">
          <cell r="B38658">
            <v>724</v>
          </cell>
          <cell r="H38658">
            <v>1392</v>
          </cell>
        </row>
        <row r="38659">
          <cell r="B38659">
            <v>724</v>
          </cell>
          <cell r="H38659">
            <v>1392</v>
          </cell>
        </row>
        <row r="38660">
          <cell r="B38660">
            <v>724</v>
          </cell>
          <cell r="H38660">
            <v>1392</v>
          </cell>
        </row>
        <row r="38661">
          <cell r="B38661">
            <v>724</v>
          </cell>
          <cell r="H38661">
            <v>1392</v>
          </cell>
        </row>
        <row r="38662">
          <cell r="B38662">
            <v>724</v>
          </cell>
          <cell r="H38662">
            <v>1392</v>
          </cell>
        </row>
        <row r="38663">
          <cell r="B38663">
            <v>724</v>
          </cell>
          <cell r="H38663">
            <v>1392</v>
          </cell>
        </row>
        <row r="38664">
          <cell r="B38664">
            <v>724</v>
          </cell>
          <cell r="H38664">
            <v>1392</v>
          </cell>
        </row>
        <row r="38665">
          <cell r="B38665">
            <v>724</v>
          </cell>
          <cell r="H38665">
            <v>1392</v>
          </cell>
        </row>
        <row r="38666">
          <cell r="B38666">
            <v>724</v>
          </cell>
          <cell r="H38666">
            <v>1730</v>
          </cell>
        </row>
        <row r="38667">
          <cell r="B38667">
            <v>724</v>
          </cell>
          <cell r="H38667">
            <v>1730</v>
          </cell>
        </row>
        <row r="38668">
          <cell r="B38668">
            <v>724</v>
          </cell>
          <cell r="H38668">
            <v>1730</v>
          </cell>
        </row>
        <row r="38669">
          <cell r="B38669">
            <v>724</v>
          </cell>
          <cell r="H38669">
            <v>1730</v>
          </cell>
        </row>
        <row r="38670">
          <cell r="B38670">
            <v>724</v>
          </cell>
          <cell r="H38670">
            <v>1730</v>
          </cell>
        </row>
        <row r="38671">
          <cell r="B38671">
            <v>724</v>
          </cell>
          <cell r="H38671">
            <v>1730</v>
          </cell>
        </row>
        <row r="38672">
          <cell r="B38672">
            <v>724</v>
          </cell>
          <cell r="H38672">
            <v>1730</v>
          </cell>
        </row>
        <row r="38673">
          <cell r="B38673">
            <v>724</v>
          </cell>
          <cell r="H38673">
            <v>1730</v>
          </cell>
        </row>
        <row r="38674">
          <cell r="B38674">
            <v>724</v>
          </cell>
          <cell r="H38674">
            <v>1730</v>
          </cell>
        </row>
        <row r="38675">
          <cell r="B38675">
            <v>724</v>
          </cell>
          <cell r="H38675">
            <v>1730</v>
          </cell>
        </row>
        <row r="38676">
          <cell r="B38676">
            <v>724</v>
          </cell>
          <cell r="H38676">
            <v>1730</v>
          </cell>
        </row>
        <row r="38677">
          <cell r="B38677">
            <v>724</v>
          </cell>
          <cell r="H38677">
            <v>1730</v>
          </cell>
        </row>
        <row r="38678">
          <cell r="B38678">
            <v>724</v>
          </cell>
          <cell r="H38678">
            <v>1730</v>
          </cell>
        </row>
        <row r="38679">
          <cell r="B38679">
            <v>724</v>
          </cell>
          <cell r="H38679">
            <v>2116</v>
          </cell>
        </row>
        <row r="38680">
          <cell r="B38680">
            <v>724</v>
          </cell>
          <cell r="H38680">
            <v>2116</v>
          </cell>
        </row>
        <row r="38681">
          <cell r="B38681">
            <v>724</v>
          </cell>
          <cell r="H38681">
            <v>2116</v>
          </cell>
        </row>
        <row r="38682">
          <cell r="B38682">
            <v>724</v>
          </cell>
          <cell r="H38682">
            <v>2116</v>
          </cell>
        </row>
        <row r="38683">
          <cell r="B38683">
            <v>724</v>
          </cell>
          <cell r="H38683">
            <v>2116</v>
          </cell>
        </row>
        <row r="38684">
          <cell r="B38684">
            <v>724</v>
          </cell>
          <cell r="H38684">
            <v>2116</v>
          </cell>
        </row>
        <row r="38685">
          <cell r="B38685">
            <v>724</v>
          </cell>
          <cell r="H38685">
            <v>2116</v>
          </cell>
        </row>
        <row r="38686">
          <cell r="B38686">
            <v>724</v>
          </cell>
          <cell r="H38686">
            <v>2116</v>
          </cell>
        </row>
        <row r="38687">
          <cell r="B38687">
            <v>724</v>
          </cell>
          <cell r="H38687">
            <v>7920</v>
          </cell>
        </row>
        <row r="38688">
          <cell r="B38688">
            <v>724</v>
          </cell>
          <cell r="H38688">
            <v>7920</v>
          </cell>
        </row>
        <row r="38689">
          <cell r="B38689">
            <v>724</v>
          </cell>
          <cell r="H38689">
            <v>7920</v>
          </cell>
        </row>
        <row r="38690">
          <cell r="B38690">
            <v>724</v>
          </cell>
          <cell r="H38690">
            <v>7920</v>
          </cell>
        </row>
        <row r="38691">
          <cell r="B38691">
            <v>724</v>
          </cell>
          <cell r="H38691">
            <v>7920</v>
          </cell>
        </row>
        <row r="38692">
          <cell r="B38692">
            <v>724</v>
          </cell>
          <cell r="H38692">
            <v>7920</v>
          </cell>
        </row>
        <row r="38693">
          <cell r="B38693">
            <v>724</v>
          </cell>
          <cell r="H38693">
            <v>7920</v>
          </cell>
        </row>
        <row r="38694">
          <cell r="B38694">
            <v>724</v>
          </cell>
          <cell r="H38694">
            <v>7920</v>
          </cell>
        </row>
        <row r="38695">
          <cell r="B38695">
            <v>724</v>
          </cell>
          <cell r="H38695">
            <v>7920</v>
          </cell>
        </row>
        <row r="38696">
          <cell r="B38696">
            <v>724</v>
          </cell>
          <cell r="H38696">
            <v>7920</v>
          </cell>
        </row>
        <row r="38697">
          <cell r="B38697">
            <v>724</v>
          </cell>
          <cell r="H38697">
            <v>7920</v>
          </cell>
        </row>
        <row r="38698">
          <cell r="B38698">
            <v>724</v>
          </cell>
          <cell r="H38698">
            <v>7920</v>
          </cell>
        </row>
        <row r="38699">
          <cell r="B38699">
            <v>724</v>
          </cell>
          <cell r="H38699">
            <v>8167</v>
          </cell>
        </row>
        <row r="38700">
          <cell r="B38700">
            <v>724</v>
          </cell>
          <cell r="H38700">
            <v>8167</v>
          </cell>
        </row>
        <row r="38701">
          <cell r="B38701">
            <v>724</v>
          </cell>
          <cell r="H38701">
            <v>8167</v>
          </cell>
        </row>
        <row r="38702">
          <cell r="B38702">
            <v>724</v>
          </cell>
          <cell r="H38702">
            <v>8167</v>
          </cell>
        </row>
        <row r="38703">
          <cell r="B38703">
            <v>724</v>
          </cell>
          <cell r="H38703">
            <v>8167</v>
          </cell>
        </row>
        <row r="38704">
          <cell r="B38704">
            <v>724</v>
          </cell>
          <cell r="H38704">
            <v>8167</v>
          </cell>
        </row>
        <row r="38705">
          <cell r="B38705">
            <v>724</v>
          </cell>
          <cell r="H38705">
            <v>8167</v>
          </cell>
        </row>
        <row r="38706">
          <cell r="B38706">
            <v>724</v>
          </cell>
          <cell r="H38706">
            <v>8167</v>
          </cell>
        </row>
        <row r="38707">
          <cell r="B38707">
            <v>724</v>
          </cell>
          <cell r="H38707">
            <v>8167</v>
          </cell>
        </row>
        <row r="38708">
          <cell r="B38708">
            <v>724</v>
          </cell>
          <cell r="H38708">
            <v>8167</v>
          </cell>
        </row>
        <row r="38709">
          <cell r="B38709">
            <v>724</v>
          </cell>
          <cell r="H38709">
            <v>8167</v>
          </cell>
        </row>
        <row r="38710">
          <cell r="B38710">
            <v>724</v>
          </cell>
          <cell r="H38710">
            <v>8167</v>
          </cell>
        </row>
        <row r="38711">
          <cell r="B38711">
            <v>724</v>
          </cell>
          <cell r="H38711">
            <v>8167</v>
          </cell>
        </row>
        <row r="38712">
          <cell r="B38712">
            <v>724</v>
          </cell>
          <cell r="H38712">
            <v>8167</v>
          </cell>
        </row>
        <row r="38713">
          <cell r="B38713">
            <v>724</v>
          </cell>
          <cell r="H38713">
            <v>8167</v>
          </cell>
        </row>
        <row r="38714">
          <cell r="B38714">
            <v>724</v>
          </cell>
          <cell r="H38714">
            <v>8167</v>
          </cell>
        </row>
        <row r="38715">
          <cell r="B38715">
            <v>724</v>
          </cell>
          <cell r="H38715">
            <v>8426</v>
          </cell>
        </row>
        <row r="38716">
          <cell r="B38716">
            <v>724</v>
          </cell>
          <cell r="H38716">
            <v>8426</v>
          </cell>
        </row>
        <row r="38717">
          <cell r="B38717">
            <v>724</v>
          </cell>
          <cell r="H38717">
            <v>8426</v>
          </cell>
        </row>
        <row r="38718">
          <cell r="B38718">
            <v>724</v>
          </cell>
          <cell r="H38718">
            <v>8426</v>
          </cell>
        </row>
        <row r="38719">
          <cell r="B38719">
            <v>724</v>
          </cell>
          <cell r="H38719">
            <v>8426</v>
          </cell>
        </row>
        <row r="38720">
          <cell r="B38720">
            <v>724</v>
          </cell>
          <cell r="H38720">
            <v>8426</v>
          </cell>
        </row>
        <row r="38721">
          <cell r="B38721">
            <v>724</v>
          </cell>
          <cell r="H38721">
            <v>8426</v>
          </cell>
        </row>
        <row r="38722">
          <cell r="B38722">
            <v>724</v>
          </cell>
          <cell r="H38722">
            <v>8426</v>
          </cell>
        </row>
        <row r="38723">
          <cell r="B38723">
            <v>724</v>
          </cell>
          <cell r="H38723">
            <v>8426</v>
          </cell>
        </row>
        <row r="38724">
          <cell r="B38724">
            <v>724</v>
          </cell>
          <cell r="H38724">
            <v>8426</v>
          </cell>
        </row>
        <row r="38725">
          <cell r="B38725">
            <v>724</v>
          </cell>
          <cell r="H38725">
            <v>8426</v>
          </cell>
        </row>
        <row r="38726">
          <cell r="B38726">
            <v>724</v>
          </cell>
          <cell r="H38726">
            <v>8426</v>
          </cell>
        </row>
        <row r="38727">
          <cell r="B38727">
            <v>724</v>
          </cell>
          <cell r="H38727">
            <v>8426</v>
          </cell>
        </row>
        <row r="38728">
          <cell r="B38728">
            <v>724</v>
          </cell>
          <cell r="H38728">
            <v>8641</v>
          </cell>
        </row>
        <row r="38729">
          <cell r="B38729">
            <v>724</v>
          </cell>
          <cell r="H38729">
            <v>8641</v>
          </cell>
        </row>
        <row r="38730">
          <cell r="B38730">
            <v>724</v>
          </cell>
          <cell r="H38730">
            <v>8641</v>
          </cell>
        </row>
        <row r="38731">
          <cell r="B38731">
            <v>724</v>
          </cell>
          <cell r="H38731">
            <v>8641</v>
          </cell>
        </row>
        <row r="38732">
          <cell r="B38732">
            <v>724</v>
          </cell>
          <cell r="H38732">
            <v>8641</v>
          </cell>
        </row>
        <row r="38733">
          <cell r="B38733">
            <v>724</v>
          </cell>
          <cell r="H38733">
            <v>8641</v>
          </cell>
        </row>
        <row r="38734">
          <cell r="B38734">
            <v>724</v>
          </cell>
          <cell r="H38734">
            <v>8641</v>
          </cell>
        </row>
        <row r="38735">
          <cell r="B38735">
            <v>724</v>
          </cell>
          <cell r="H38735">
            <v>8641</v>
          </cell>
        </row>
        <row r="38736">
          <cell r="B38736">
            <v>724</v>
          </cell>
          <cell r="H38736">
            <v>8641</v>
          </cell>
        </row>
        <row r="38737">
          <cell r="B38737">
            <v>724</v>
          </cell>
          <cell r="H38737">
            <v>8641</v>
          </cell>
        </row>
        <row r="38738">
          <cell r="B38738">
            <v>724</v>
          </cell>
          <cell r="H38738">
            <v>8641</v>
          </cell>
        </row>
        <row r="38739">
          <cell r="B38739">
            <v>724</v>
          </cell>
          <cell r="H38739">
            <v>8641</v>
          </cell>
        </row>
        <row r="38740">
          <cell r="B38740">
            <v>724</v>
          </cell>
          <cell r="H38740">
            <v>8641</v>
          </cell>
        </row>
        <row r="38741">
          <cell r="B38741">
            <v>724</v>
          </cell>
          <cell r="H38741">
            <v>8641</v>
          </cell>
        </row>
        <row r="38742">
          <cell r="B38742">
            <v>724</v>
          </cell>
          <cell r="H38742">
            <v>8641</v>
          </cell>
        </row>
        <row r="38743">
          <cell r="B38743">
            <v>724</v>
          </cell>
          <cell r="H38743">
            <v>8641</v>
          </cell>
        </row>
        <row r="38744">
          <cell r="B38744">
            <v>724</v>
          </cell>
          <cell r="H38744">
            <v>8641</v>
          </cell>
        </row>
        <row r="38745">
          <cell r="B38745">
            <v>724</v>
          </cell>
          <cell r="H38745">
            <v>8641</v>
          </cell>
        </row>
        <row r="38746">
          <cell r="B38746">
            <v>724</v>
          </cell>
          <cell r="H38746">
            <v>8641</v>
          </cell>
        </row>
        <row r="38747">
          <cell r="B38747">
            <v>724</v>
          </cell>
          <cell r="H38747">
            <v>8641</v>
          </cell>
        </row>
        <row r="38748">
          <cell r="B38748">
            <v>724</v>
          </cell>
          <cell r="H38748">
            <v>8641</v>
          </cell>
        </row>
        <row r="38749">
          <cell r="B38749">
            <v>724</v>
          </cell>
          <cell r="H38749">
            <v>8641</v>
          </cell>
        </row>
        <row r="38750">
          <cell r="B38750">
            <v>724</v>
          </cell>
          <cell r="H38750">
            <v>8641</v>
          </cell>
        </row>
        <row r="38751">
          <cell r="B38751">
            <v>724</v>
          </cell>
          <cell r="H38751">
            <v>8641</v>
          </cell>
        </row>
        <row r="38752">
          <cell r="B38752">
            <v>724</v>
          </cell>
          <cell r="H38752">
            <v>8641</v>
          </cell>
        </row>
        <row r="38753">
          <cell r="B38753">
            <v>725</v>
          </cell>
          <cell r="H38753">
            <v>1249</v>
          </cell>
        </row>
        <row r="38754">
          <cell r="B38754">
            <v>725</v>
          </cell>
          <cell r="H38754">
            <v>1249</v>
          </cell>
        </row>
        <row r="38755">
          <cell r="B38755">
            <v>725</v>
          </cell>
          <cell r="H38755">
            <v>1249</v>
          </cell>
        </row>
        <row r="38756">
          <cell r="B38756">
            <v>725</v>
          </cell>
          <cell r="H38756">
            <v>1249</v>
          </cell>
        </row>
        <row r="38757">
          <cell r="B38757">
            <v>725</v>
          </cell>
          <cell r="H38757">
            <v>1249</v>
          </cell>
        </row>
        <row r="38758">
          <cell r="B38758">
            <v>725</v>
          </cell>
          <cell r="H38758">
            <v>1249</v>
          </cell>
        </row>
        <row r="38759">
          <cell r="B38759">
            <v>725</v>
          </cell>
          <cell r="H38759">
            <v>1249</v>
          </cell>
        </row>
        <row r="38760">
          <cell r="B38760">
            <v>725</v>
          </cell>
          <cell r="H38760">
            <v>1249</v>
          </cell>
        </row>
        <row r="38761">
          <cell r="B38761">
            <v>725</v>
          </cell>
          <cell r="H38761">
            <v>1249</v>
          </cell>
        </row>
        <row r="38762">
          <cell r="B38762">
            <v>725</v>
          </cell>
          <cell r="H38762">
            <v>1249</v>
          </cell>
        </row>
        <row r="38763">
          <cell r="B38763">
            <v>725</v>
          </cell>
          <cell r="H38763">
            <v>1249</v>
          </cell>
        </row>
        <row r="38764">
          <cell r="B38764">
            <v>725</v>
          </cell>
          <cell r="H38764">
            <v>1249</v>
          </cell>
        </row>
        <row r="38765">
          <cell r="B38765">
            <v>725</v>
          </cell>
          <cell r="H38765">
            <v>1249</v>
          </cell>
        </row>
        <row r="38766">
          <cell r="B38766">
            <v>725</v>
          </cell>
          <cell r="H38766">
            <v>1249</v>
          </cell>
        </row>
        <row r="38767">
          <cell r="B38767">
            <v>725</v>
          </cell>
          <cell r="H38767">
            <v>1249</v>
          </cell>
        </row>
        <row r="38768">
          <cell r="B38768">
            <v>725</v>
          </cell>
          <cell r="H38768">
            <v>1249</v>
          </cell>
        </row>
        <row r="38769">
          <cell r="B38769">
            <v>726</v>
          </cell>
          <cell r="H38769">
            <v>1252</v>
          </cell>
        </row>
        <row r="38770">
          <cell r="B38770">
            <v>726</v>
          </cell>
          <cell r="H38770">
            <v>1252</v>
          </cell>
        </row>
        <row r="38771">
          <cell r="B38771">
            <v>726</v>
          </cell>
          <cell r="H38771">
            <v>1252</v>
          </cell>
        </row>
        <row r="38772">
          <cell r="B38772">
            <v>726</v>
          </cell>
          <cell r="H38772">
            <v>1252</v>
          </cell>
        </row>
        <row r="38773">
          <cell r="B38773">
            <v>726</v>
          </cell>
          <cell r="H38773">
            <v>1252</v>
          </cell>
        </row>
        <row r="38774">
          <cell r="B38774">
            <v>726</v>
          </cell>
          <cell r="H38774">
            <v>1252</v>
          </cell>
        </row>
        <row r="38775">
          <cell r="B38775">
            <v>726</v>
          </cell>
          <cell r="H38775">
            <v>1252</v>
          </cell>
        </row>
        <row r="38776">
          <cell r="B38776">
            <v>726</v>
          </cell>
          <cell r="H38776">
            <v>1252</v>
          </cell>
        </row>
        <row r="38777">
          <cell r="B38777">
            <v>726</v>
          </cell>
          <cell r="H38777">
            <v>1252</v>
          </cell>
        </row>
        <row r="38778">
          <cell r="B38778">
            <v>726</v>
          </cell>
          <cell r="H38778">
            <v>1252</v>
          </cell>
        </row>
        <row r="38779">
          <cell r="B38779">
            <v>726</v>
          </cell>
          <cell r="H38779">
            <v>1252</v>
          </cell>
        </row>
        <row r="38780">
          <cell r="B38780">
            <v>726</v>
          </cell>
          <cell r="H38780">
            <v>1252</v>
          </cell>
        </row>
        <row r="38781">
          <cell r="B38781">
            <v>726</v>
          </cell>
          <cell r="H38781">
            <v>1252</v>
          </cell>
        </row>
        <row r="38782">
          <cell r="B38782">
            <v>726</v>
          </cell>
          <cell r="H38782">
            <v>1252</v>
          </cell>
        </row>
        <row r="38783">
          <cell r="B38783">
            <v>726</v>
          </cell>
          <cell r="H38783">
            <v>1252</v>
          </cell>
        </row>
        <row r="38784">
          <cell r="B38784">
            <v>726</v>
          </cell>
          <cell r="H38784">
            <v>1252</v>
          </cell>
        </row>
        <row r="38785">
          <cell r="B38785">
            <v>726</v>
          </cell>
          <cell r="H38785">
            <v>1252</v>
          </cell>
        </row>
        <row r="38786">
          <cell r="B38786">
            <v>726</v>
          </cell>
          <cell r="H38786">
            <v>1252</v>
          </cell>
        </row>
        <row r="38787">
          <cell r="B38787">
            <v>726</v>
          </cell>
          <cell r="H38787">
            <v>1252</v>
          </cell>
        </row>
        <row r="38788">
          <cell r="B38788">
            <v>726</v>
          </cell>
          <cell r="H38788">
            <v>1252</v>
          </cell>
        </row>
        <row r="38789">
          <cell r="B38789">
            <v>726</v>
          </cell>
          <cell r="H38789">
            <v>1252</v>
          </cell>
        </row>
        <row r="38790">
          <cell r="B38790">
            <v>726</v>
          </cell>
          <cell r="H38790">
            <v>1252</v>
          </cell>
        </row>
        <row r="38791">
          <cell r="B38791">
            <v>726</v>
          </cell>
          <cell r="H38791">
            <v>1252</v>
          </cell>
        </row>
        <row r="38792">
          <cell r="B38792">
            <v>727</v>
          </cell>
          <cell r="H38792">
            <v>1253</v>
          </cell>
        </row>
        <row r="38793">
          <cell r="B38793">
            <v>727</v>
          </cell>
          <cell r="H38793">
            <v>1253</v>
          </cell>
        </row>
        <row r="38794">
          <cell r="B38794">
            <v>727</v>
          </cell>
          <cell r="H38794">
            <v>1253</v>
          </cell>
        </row>
        <row r="38795">
          <cell r="B38795">
            <v>727</v>
          </cell>
          <cell r="H38795">
            <v>1253</v>
          </cell>
        </row>
        <row r="38796">
          <cell r="B38796">
            <v>727</v>
          </cell>
          <cell r="H38796">
            <v>1253</v>
          </cell>
        </row>
        <row r="38797">
          <cell r="B38797">
            <v>727</v>
          </cell>
          <cell r="H38797">
            <v>1253</v>
          </cell>
        </row>
        <row r="38798">
          <cell r="B38798">
            <v>727</v>
          </cell>
          <cell r="H38798">
            <v>1253</v>
          </cell>
        </row>
        <row r="38799">
          <cell r="B38799">
            <v>727</v>
          </cell>
          <cell r="H38799">
            <v>1253</v>
          </cell>
        </row>
        <row r="38800">
          <cell r="B38800">
            <v>727</v>
          </cell>
          <cell r="H38800">
            <v>1253</v>
          </cell>
        </row>
        <row r="38801">
          <cell r="B38801">
            <v>727</v>
          </cell>
          <cell r="H38801">
            <v>1253</v>
          </cell>
        </row>
        <row r="38802">
          <cell r="B38802">
            <v>727</v>
          </cell>
          <cell r="H38802">
            <v>1253</v>
          </cell>
        </row>
        <row r="38803">
          <cell r="B38803">
            <v>727</v>
          </cell>
          <cell r="H38803">
            <v>1253</v>
          </cell>
        </row>
        <row r="38804">
          <cell r="B38804">
            <v>727</v>
          </cell>
          <cell r="H38804">
            <v>1253</v>
          </cell>
        </row>
        <row r="38805">
          <cell r="B38805">
            <v>727</v>
          </cell>
          <cell r="H38805">
            <v>1253</v>
          </cell>
        </row>
        <row r="38806">
          <cell r="B38806">
            <v>727</v>
          </cell>
          <cell r="H38806">
            <v>1253</v>
          </cell>
        </row>
        <row r="38807">
          <cell r="B38807">
            <v>727</v>
          </cell>
          <cell r="H38807">
            <v>1253</v>
          </cell>
        </row>
        <row r="38808">
          <cell r="B38808">
            <v>727</v>
          </cell>
          <cell r="H38808">
            <v>1253</v>
          </cell>
        </row>
        <row r="38809">
          <cell r="B38809">
            <v>727</v>
          </cell>
          <cell r="H38809">
            <v>1604</v>
          </cell>
        </row>
        <row r="38810">
          <cell r="B38810">
            <v>727</v>
          </cell>
          <cell r="H38810">
            <v>1604</v>
          </cell>
        </row>
        <row r="38811">
          <cell r="B38811">
            <v>727</v>
          </cell>
          <cell r="H38811">
            <v>1604</v>
          </cell>
        </row>
        <row r="38812">
          <cell r="B38812">
            <v>727</v>
          </cell>
          <cell r="H38812">
            <v>1604</v>
          </cell>
        </row>
        <row r="38813">
          <cell r="B38813">
            <v>727</v>
          </cell>
          <cell r="H38813">
            <v>1604</v>
          </cell>
        </row>
        <row r="38814">
          <cell r="B38814">
            <v>727</v>
          </cell>
          <cell r="H38814">
            <v>1604</v>
          </cell>
        </row>
        <row r="38815">
          <cell r="B38815">
            <v>727</v>
          </cell>
          <cell r="H38815">
            <v>1604</v>
          </cell>
        </row>
        <row r="38816">
          <cell r="B38816">
            <v>727</v>
          </cell>
          <cell r="H38816">
            <v>1604</v>
          </cell>
        </row>
        <row r="38817">
          <cell r="B38817">
            <v>727</v>
          </cell>
          <cell r="H38817">
            <v>1604</v>
          </cell>
        </row>
        <row r="38818">
          <cell r="B38818">
            <v>727</v>
          </cell>
          <cell r="H38818">
            <v>1604</v>
          </cell>
        </row>
        <row r="38819">
          <cell r="B38819">
            <v>727</v>
          </cell>
          <cell r="H38819">
            <v>1604</v>
          </cell>
        </row>
        <row r="38820">
          <cell r="B38820">
            <v>727</v>
          </cell>
          <cell r="H38820">
            <v>1604</v>
          </cell>
        </row>
        <row r="38821">
          <cell r="B38821">
            <v>727</v>
          </cell>
          <cell r="H38821">
            <v>1604</v>
          </cell>
        </row>
        <row r="38822">
          <cell r="B38822">
            <v>727</v>
          </cell>
          <cell r="H38822">
            <v>1604</v>
          </cell>
        </row>
        <row r="38823">
          <cell r="B38823">
            <v>727</v>
          </cell>
          <cell r="H38823">
            <v>1604</v>
          </cell>
        </row>
        <row r="38824">
          <cell r="B38824">
            <v>727</v>
          </cell>
          <cell r="H38824">
            <v>1604</v>
          </cell>
        </row>
        <row r="38825">
          <cell r="B38825">
            <v>727</v>
          </cell>
          <cell r="H38825">
            <v>1604</v>
          </cell>
        </row>
        <row r="38826">
          <cell r="B38826">
            <v>727</v>
          </cell>
          <cell r="H38826">
            <v>1604</v>
          </cell>
        </row>
        <row r="38827">
          <cell r="B38827">
            <v>727</v>
          </cell>
          <cell r="H38827">
            <v>1604</v>
          </cell>
        </row>
        <row r="38828">
          <cell r="B38828">
            <v>728</v>
          </cell>
          <cell r="H38828">
            <v>1254</v>
          </cell>
        </row>
        <row r="38829">
          <cell r="B38829">
            <v>728</v>
          </cell>
          <cell r="H38829">
            <v>1254</v>
          </cell>
        </row>
        <row r="38830">
          <cell r="B38830">
            <v>728</v>
          </cell>
          <cell r="H38830">
            <v>1254</v>
          </cell>
        </row>
        <row r="38831">
          <cell r="B38831">
            <v>728</v>
          </cell>
          <cell r="H38831">
            <v>1254</v>
          </cell>
        </row>
        <row r="38832">
          <cell r="B38832">
            <v>728</v>
          </cell>
          <cell r="H38832">
            <v>1254</v>
          </cell>
        </row>
        <row r="38833">
          <cell r="B38833">
            <v>728</v>
          </cell>
          <cell r="H38833">
            <v>1254</v>
          </cell>
        </row>
        <row r="38834">
          <cell r="B38834">
            <v>728</v>
          </cell>
          <cell r="H38834">
            <v>1254</v>
          </cell>
        </row>
        <row r="38835">
          <cell r="B38835">
            <v>728</v>
          </cell>
          <cell r="H38835">
            <v>1254</v>
          </cell>
        </row>
        <row r="38836">
          <cell r="B38836">
            <v>728</v>
          </cell>
          <cell r="H38836">
            <v>1254</v>
          </cell>
        </row>
        <row r="38837">
          <cell r="B38837">
            <v>728</v>
          </cell>
          <cell r="H38837">
            <v>1254</v>
          </cell>
        </row>
        <row r="38838">
          <cell r="B38838">
            <v>728</v>
          </cell>
          <cell r="H38838">
            <v>1254</v>
          </cell>
        </row>
        <row r="38839">
          <cell r="B38839">
            <v>728</v>
          </cell>
          <cell r="H38839">
            <v>1254</v>
          </cell>
        </row>
        <row r="38840">
          <cell r="B38840">
            <v>728</v>
          </cell>
          <cell r="H38840">
            <v>1254</v>
          </cell>
        </row>
        <row r="38841">
          <cell r="B38841">
            <v>728</v>
          </cell>
          <cell r="H38841">
            <v>1254</v>
          </cell>
        </row>
        <row r="38842">
          <cell r="B38842">
            <v>728</v>
          </cell>
          <cell r="H38842">
            <v>1254</v>
          </cell>
        </row>
        <row r="38843">
          <cell r="B38843">
            <v>728</v>
          </cell>
          <cell r="H38843">
            <v>1254</v>
          </cell>
        </row>
        <row r="38844">
          <cell r="B38844">
            <v>728</v>
          </cell>
          <cell r="H38844">
            <v>1254</v>
          </cell>
        </row>
        <row r="38845">
          <cell r="B38845">
            <v>728</v>
          </cell>
          <cell r="H38845">
            <v>1254</v>
          </cell>
        </row>
        <row r="38846">
          <cell r="B38846">
            <v>728</v>
          </cell>
          <cell r="H38846">
            <v>1254</v>
          </cell>
        </row>
        <row r="38847">
          <cell r="B38847">
            <v>728</v>
          </cell>
          <cell r="H38847">
            <v>1254</v>
          </cell>
        </row>
        <row r="38848">
          <cell r="B38848">
            <v>728</v>
          </cell>
          <cell r="H38848">
            <v>1254</v>
          </cell>
        </row>
        <row r="38849">
          <cell r="B38849">
            <v>728</v>
          </cell>
          <cell r="H38849">
            <v>1699</v>
          </cell>
        </row>
        <row r="38850">
          <cell r="B38850">
            <v>728</v>
          </cell>
          <cell r="H38850">
            <v>1699</v>
          </cell>
        </row>
        <row r="38851">
          <cell r="B38851">
            <v>728</v>
          </cell>
          <cell r="H38851">
            <v>1699</v>
          </cell>
        </row>
        <row r="38852">
          <cell r="B38852">
            <v>728</v>
          </cell>
          <cell r="H38852">
            <v>1699</v>
          </cell>
        </row>
        <row r="38853">
          <cell r="B38853">
            <v>728</v>
          </cell>
          <cell r="H38853">
            <v>1699</v>
          </cell>
        </row>
        <row r="38854">
          <cell r="B38854">
            <v>728</v>
          </cell>
          <cell r="H38854">
            <v>1699</v>
          </cell>
        </row>
        <row r="38855">
          <cell r="B38855">
            <v>728</v>
          </cell>
          <cell r="H38855">
            <v>1699</v>
          </cell>
        </row>
        <row r="38856">
          <cell r="B38856">
            <v>728</v>
          </cell>
          <cell r="H38856">
            <v>1699</v>
          </cell>
        </row>
        <row r="38857">
          <cell r="B38857">
            <v>728</v>
          </cell>
          <cell r="H38857">
            <v>1699</v>
          </cell>
        </row>
        <row r="38858">
          <cell r="B38858">
            <v>728</v>
          </cell>
          <cell r="H38858">
            <v>1699</v>
          </cell>
        </row>
        <row r="38859">
          <cell r="B38859">
            <v>728</v>
          </cell>
          <cell r="H38859">
            <v>1699</v>
          </cell>
        </row>
        <row r="38860">
          <cell r="B38860">
            <v>728</v>
          </cell>
          <cell r="H38860">
            <v>1699</v>
          </cell>
        </row>
        <row r="38861">
          <cell r="B38861">
            <v>728</v>
          </cell>
          <cell r="H38861">
            <v>1699</v>
          </cell>
        </row>
        <row r="38862">
          <cell r="B38862">
            <v>728</v>
          </cell>
          <cell r="H38862">
            <v>1699</v>
          </cell>
        </row>
        <row r="38863">
          <cell r="B38863">
            <v>728</v>
          </cell>
          <cell r="H38863">
            <v>1699</v>
          </cell>
        </row>
        <row r="38864">
          <cell r="B38864">
            <v>728</v>
          </cell>
          <cell r="H38864">
            <v>1699</v>
          </cell>
        </row>
        <row r="38865">
          <cell r="B38865">
            <v>728</v>
          </cell>
          <cell r="H38865">
            <v>1699</v>
          </cell>
        </row>
        <row r="38866">
          <cell r="B38866">
            <v>728</v>
          </cell>
          <cell r="H38866">
            <v>1699</v>
          </cell>
        </row>
        <row r="38867">
          <cell r="B38867">
            <v>728</v>
          </cell>
          <cell r="H38867">
            <v>1699</v>
          </cell>
        </row>
        <row r="38868">
          <cell r="B38868">
            <v>728</v>
          </cell>
          <cell r="H38868">
            <v>1699</v>
          </cell>
        </row>
        <row r="38869">
          <cell r="B38869">
            <v>728</v>
          </cell>
          <cell r="H38869">
            <v>1699</v>
          </cell>
        </row>
        <row r="38870">
          <cell r="B38870">
            <v>728</v>
          </cell>
          <cell r="H38870">
            <v>1699</v>
          </cell>
        </row>
        <row r="38871">
          <cell r="B38871">
            <v>728</v>
          </cell>
          <cell r="H38871">
            <v>1699</v>
          </cell>
        </row>
        <row r="38872">
          <cell r="B38872">
            <v>728</v>
          </cell>
          <cell r="H38872">
            <v>1699</v>
          </cell>
        </row>
        <row r="38873">
          <cell r="B38873">
            <v>728</v>
          </cell>
          <cell r="H38873">
            <v>1699</v>
          </cell>
        </row>
        <row r="38874">
          <cell r="B38874">
            <v>728</v>
          </cell>
          <cell r="H38874">
            <v>1699</v>
          </cell>
        </row>
        <row r="38875">
          <cell r="B38875">
            <v>729</v>
          </cell>
          <cell r="H38875">
            <v>1256</v>
          </cell>
        </row>
        <row r="38876">
          <cell r="B38876">
            <v>729</v>
          </cell>
          <cell r="H38876">
            <v>1256</v>
          </cell>
        </row>
        <row r="38877">
          <cell r="B38877">
            <v>729</v>
          </cell>
          <cell r="H38877">
            <v>1256</v>
          </cell>
        </row>
        <row r="38878">
          <cell r="B38878">
            <v>729</v>
          </cell>
          <cell r="H38878">
            <v>1256</v>
          </cell>
        </row>
        <row r="38879">
          <cell r="B38879">
            <v>729</v>
          </cell>
          <cell r="H38879">
            <v>1256</v>
          </cell>
        </row>
        <row r="38880">
          <cell r="B38880">
            <v>729</v>
          </cell>
          <cell r="H38880">
            <v>1256</v>
          </cell>
        </row>
        <row r="38881">
          <cell r="B38881">
            <v>729</v>
          </cell>
          <cell r="H38881">
            <v>1256</v>
          </cell>
        </row>
        <row r="38882">
          <cell r="B38882">
            <v>729</v>
          </cell>
          <cell r="H38882">
            <v>1256</v>
          </cell>
        </row>
        <row r="38883">
          <cell r="B38883">
            <v>729</v>
          </cell>
          <cell r="H38883">
            <v>1256</v>
          </cell>
        </row>
        <row r="38884">
          <cell r="B38884">
            <v>729</v>
          </cell>
          <cell r="H38884">
            <v>1256</v>
          </cell>
        </row>
        <row r="38885">
          <cell r="B38885">
            <v>729</v>
          </cell>
          <cell r="H38885">
            <v>1256</v>
          </cell>
        </row>
        <row r="38886">
          <cell r="B38886">
            <v>729</v>
          </cell>
          <cell r="H38886">
            <v>1256</v>
          </cell>
        </row>
        <row r="38887">
          <cell r="B38887">
            <v>729</v>
          </cell>
          <cell r="H38887">
            <v>1256</v>
          </cell>
        </row>
        <row r="38888">
          <cell r="B38888">
            <v>729</v>
          </cell>
          <cell r="H38888">
            <v>1256</v>
          </cell>
        </row>
        <row r="38889">
          <cell r="B38889">
            <v>729</v>
          </cell>
          <cell r="H38889">
            <v>1256</v>
          </cell>
        </row>
        <row r="38890">
          <cell r="B38890">
            <v>729</v>
          </cell>
          <cell r="H38890">
            <v>1256</v>
          </cell>
        </row>
        <row r="38891">
          <cell r="B38891">
            <v>729</v>
          </cell>
          <cell r="H38891">
            <v>1256</v>
          </cell>
        </row>
        <row r="38892">
          <cell r="B38892">
            <v>729</v>
          </cell>
          <cell r="H38892">
            <v>1256</v>
          </cell>
        </row>
        <row r="38893">
          <cell r="B38893">
            <v>729</v>
          </cell>
          <cell r="H38893">
            <v>1256</v>
          </cell>
        </row>
        <row r="38894">
          <cell r="B38894">
            <v>729</v>
          </cell>
          <cell r="H38894">
            <v>1256</v>
          </cell>
        </row>
        <row r="38895">
          <cell r="B38895">
            <v>729</v>
          </cell>
          <cell r="H38895">
            <v>1256</v>
          </cell>
        </row>
        <row r="38896">
          <cell r="B38896">
            <v>729</v>
          </cell>
          <cell r="H38896">
            <v>1256</v>
          </cell>
        </row>
        <row r="38897">
          <cell r="B38897">
            <v>729</v>
          </cell>
          <cell r="H38897">
            <v>1256</v>
          </cell>
        </row>
        <row r="38898">
          <cell r="B38898">
            <v>729</v>
          </cell>
          <cell r="H38898">
            <v>1256</v>
          </cell>
        </row>
        <row r="38899">
          <cell r="B38899">
            <v>729</v>
          </cell>
          <cell r="H38899">
            <v>1256</v>
          </cell>
        </row>
        <row r="38900">
          <cell r="B38900">
            <v>729</v>
          </cell>
          <cell r="H38900">
            <v>1256</v>
          </cell>
        </row>
        <row r="38901">
          <cell r="B38901">
            <v>729</v>
          </cell>
          <cell r="H38901">
            <v>1256</v>
          </cell>
        </row>
        <row r="38902">
          <cell r="B38902">
            <v>729</v>
          </cell>
          <cell r="H38902">
            <v>1256</v>
          </cell>
        </row>
        <row r="38903">
          <cell r="B38903">
            <v>729</v>
          </cell>
          <cell r="H38903">
            <v>1256</v>
          </cell>
        </row>
        <row r="38904">
          <cell r="B38904">
            <v>729</v>
          </cell>
          <cell r="H38904">
            <v>1256</v>
          </cell>
        </row>
        <row r="38905">
          <cell r="B38905">
            <v>729</v>
          </cell>
          <cell r="H38905">
            <v>1256</v>
          </cell>
        </row>
        <row r="38906">
          <cell r="B38906">
            <v>729</v>
          </cell>
          <cell r="H38906">
            <v>1256</v>
          </cell>
        </row>
        <row r="38907">
          <cell r="B38907">
            <v>729</v>
          </cell>
          <cell r="H38907">
            <v>1256</v>
          </cell>
        </row>
        <row r="38908">
          <cell r="B38908">
            <v>729</v>
          </cell>
          <cell r="H38908">
            <v>1256</v>
          </cell>
        </row>
        <row r="38909">
          <cell r="B38909">
            <v>729</v>
          </cell>
          <cell r="H38909">
            <v>1256</v>
          </cell>
        </row>
        <row r="38910">
          <cell r="B38910">
            <v>729</v>
          </cell>
          <cell r="H38910">
            <v>1256</v>
          </cell>
        </row>
        <row r="38911">
          <cell r="B38911">
            <v>729</v>
          </cell>
          <cell r="H38911">
            <v>1256</v>
          </cell>
        </row>
        <row r="38912">
          <cell r="B38912">
            <v>729</v>
          </cell>
          <cell r="H38912">
            <v>1256</v>
          </cell>
        </row>
        <row r="38913">
          <cell r="B38913">
            <v>729</v>
          </cell>
          <cell r="H38913">
            <v>1256</v>
          </cell>
        </row>
        <row r="38914">
          <cell r="B38914">
            <v>729</v>
          </cell>
          <cell r="H38914">
            <v>1256</v>
          </cell>
        </row>
        <row r="38915">
          <cell r="B38915">
            <v>729</v>
          </cell>
          <cell r="H38915">
            <v>1256</v>
          </cell>
        </row>
        <row r="38916">
          <cell r="B38916">
            <v>729</v>
          </cell>
          <cell r="H38916">
            <v>1256</v>
          </cell>
        </row>
        <row r="38917">
          <cell r="B38917">
            <v>729</v>
          </cell>
          <cell r="H38917">
            <v>1256</v>
          </cell>
        </row>
        <row r="38918">
          <cell r="B38918">
            <v>729</v>
          </cell>
          <cell r="H38918">
            <v>1256</v>
          </cell>
        </row>
        <row r="38919">
          <cell r="B38919">
            <v>729</v>
          </cell>
          <cell r="H38919">
            <v>1256</v>
          </cell>
        </row>
        <row r="38920">
          <cell r="B38920">
            <v>729</v>
          </cell>
          <cell r="H38920">
            <v>1256</v>
          </cell>
        </row>
        <row r="38921">
          <cell r="B38921">
            <v>729</v>
          </cell>
          <cell r="H38921">
            <v>1256</v>
          </cell>
        </row>
        <row r="38922">
          <cell r="B38922">
            <v>729</v>
          </cell>
          <cell r="H38922">
            <v>1256</v>
          </cell>
        </row>
        <row r="38923">
          <cell r="B38923">
            <v>729</v>
          </cell>
          <cell r="H38923">
            <v>1256</v>
          </cell>
        </row>
        <row r="38924">
          <cell r="B38924">
            <v>729</v>
          </cell>
          <cell r="H38924">
            <v>1256</v>
          </cell>
        </row>
        <row r="38925">
          <cell r="B38925">
            <v>729</v>
          </cell>
          <cell r="H38925">
            <v>1256</v>
          </cell>
        </row>
        <row r="38926">
          <cell r="B38926">
            <v>729</v>
          </cell>
          <cell r="H38926">
            <v>1256</v>
          </cell>
        </row>
        <row r="38927">
          <cell r="B38927">
            <v>729</v>
          </cell>
          <cell r="H38927">
            <v>1256</v>
          </cell>
        </row>
        <row r="38928">
          <cell r="B38928">
            <v>729</v>
          </cell>
          <cell r="H38928">
            <v>1256</v>
          </cell>
        </row>
        <row r="38929">
          <cell r="B38929">
            <v>729</v>
          </cell>
          <cell r="H38929">
            <v>1256</v>
          </cell>
        </row>
        <row r="38930">
          <cell r="B38930">
            <v>729</v>
          </cell>
          <cell r="H38930">
            <v>1256</v>
          </cell>
        </row>
        <row r="38931">
          <cell r="B38931">
            <v>729</v>
          </cell>
          <cell r="H38931">
            <v>1256</v>
          </cell>
        </row>
        <row r="38932">
          <cell r="B38932">
            <v>730</v>
          </cell>
          <cell r="H38932">
            <v>1259</v>
          </cell>
        </row>
        <row r="38933">
          <cell r="B38933">
            <v>730</v>
          </cell>
          <cell r="H38933">
            <v>1259</v>
          </cell>
        </row>
        <row r="38934">
          <cell r="B38934">
            <v>730</v>
          </cell>
          <cell r="H38934">
            <v>1259</v>
          </cell>
        </row>
        <row r="38935">
          <cell r="B38935">
            <v>730</v>
          </cell>
          <cell r="H38935">
            <v>1259</v>
          </cell>
        </row>
        <row r="38936">
          <cell r="B38936">
            <v>730</v>
          </cell>
          <cell r="H38936">
            <v>1259</v>
          </cell>
        </row>
        <row r="38937">
          <cell r="B38937">
            <v>730</v>
          </cell>
          <cell r="H38937">
            <v>1259</v>
          </cell>
        </row>
        <row r="38938">
          <cell r="B38938">
            <v>730</v>
          </cell>
          <cell r="H38938">
            <v>1259</v>
          </cell>
        </row>
        <row r="38939">
          <cell r="B38939">
            <v>730</v>
          </cell>
          <cell r="H38939">
            <v>1259</v>
          </cell>
        </row>
        <row r="38940">
          <cell r="B38940">
            <v>730</v>
          </cell>
          <cell r="H38940">
            <v>1259</v>
          </cell>
        </row>
        <row r="38941">
          <cell r="B38941">
            <v>730</v>
          </cell>
          <cell r="H38941">
            <v>1259</v>
          </cell>
        </row>
        <row r="38942">
          <cell r="B38942">
            <v>730</v>
          </cell>
          <cell r="H38942">
            <v>1259</v>
          </cell>
        </row>
        <row r="38943">
          <cell r="B38943">
            <v>730</v>
          </cell>
          <cell r="H38943">
            <v>1259</v>
          </cell>
        </row>
        <row r="38944">
          <cell r="B38944">
            <v>730</v>
          </cell>
          <cell r="H38944">
            <v>1259</v>
          </cell>
        </row>
        <row r="38945">
          <cell r="B38945">
            <v>730</v>
          </cell>
          <cell r="H38945">
            <v>1259</v>
          </cell>
        </row>
        <row r="38946">
          <cell r="B38946">
            <v>730</v>
          </cell>
          <cell r="H38946">
            <v>1259</v>
          </cell>
        </row>
        <row r="38947">
          <cell r="B38947">
            <v>730</v>
          </cell>
          <cell r="H38947">
            <v>1259</v>
          </cell>
        </row>
        <row r="38948">
          <cell r="B38948">
            <v>730</v>
          </cell>
          <cell r="H38948">
            <v>1259</v>
          </cell>
        </row>
        <row r="38949">
          <cell r="B38949">
            <v>730</v>
          </cell>
          <cell r="H38949">
            <v>1259</v>
          </cell>
        </row>
        <row r="38950">
          <cell r="B38950">
            <v>730</v>
          </cell>
          <cell r="H38950">
            <v>1259</v>
          </cell>
        </row>
        <row r="38951">
          <cell r="B38951">
            <v>730</v>
          </cell>
          <cell r="H38951">
            <v>1259</v>
          </cell>
        </row>
        <row r="38952">
          <cell r="B38952">
            <v>730</v>
          </cell>
          <cell r="H38952">
            <v>1259</v>
          </cell>
        </row>
        <row r="38953">
          <cell r="B38953">
            <v>730</v>
          </cell>
          <cell r="H38953">
            <v>1683</v>
          </cell>
        </row>
        <row r="38954">
          <cell r="B38954">
            <v>730</v>
          </cell>
          <cell r="H38954">
            <v>1683</v>
          </cell>
        </row>
        <row r="38955">
          <cell r="B38955">
            <v>730</v>
          </cell>
          <cell r="H38955">
            <v>1683</v>
          </cell>
        </row>
        <row r="38956">
          <cell r="B38956">
            <v>730</v>
          </cell>
          <cell r="H38956">
            <v>1683</v>
          </cell>
        </row>
        <row r="38957">
          <cell r="B38957">
            <v>730</v>
          </cell>
          <cell r="H38957">
            <v>1683</v>
          </cell>
        </row>
        <row r="38958">
          <cell r="B38958">
            <v>730</v>
          </cell>
          <cell r="H38958">
            <v>1683</v>
          </cell>
        </row>
        <row r="38959">
          <cell r="B38959">
            <v>730</v>
          </cell>
          <cell r="H38959">
            <v>1683</v>
          </cell>
        </row>
        <row r="38960">
          <cell r="B38960">
            <v>730</v>
          </cell>
          <cell r="H38960">
            <v>1683</v>
          </cell>
        </row>
        <row r="38961">
          <cell r="B38961">
            <v>730</v>
          </cell>
          <cell r="H38961">
            <v>1683</v>
          </cell>
        </row>
        <row r="38962">
          <cell r="B38962">
            <v>730</v>
          </cell>
          <cell r="H38962">
            <v>1683</v>
          </cell>
        </row>
        <row r="38963">
          <cell r="B38963">
            <v>730</v>
          </cell>
          <cell r="H38963">
            <v>1683</v>
          </cell>
        </row>
        <row r="38964">
          <cell r="B38964">
            <v>730</v>
          </cell>
          <cell r="H38964">
            <v>1683</v>
          </cell>
        </row>
        <row r="38965">
          <cell r="B38965">
            <v>730</v>
          </cell>
          <cell r="H38965">
            <v>1683</v>
          </cell>
        </row>
        <row r="38966">
          <cell r="B38966">
            <v>730</v>
          </cell>
          <cell r="H38966">
            <v>1683</v>
          </cell>
        </row>
        <row r="38967">
          <cell r="B38967">
            <v>730</v>
          </cell>
          <cell r="H38967">
            <v>1683</v>
          </cell>
        </row>
        <row r="38968">
          <cell r="B38968">
            <v>730</v>
          </cell>
          <cell r="H38968">
            <v>1683</v>
          </cell>
        </row>
        <row r="38969">
          <cell r="B38969">
            <v>730</v>
          </cell>
          <cell r="H38969">
            <v>1683</v>
          </cell>
        </row>
        <row r="38970">
          <cell r="B38970">
            <v>730</v>
          </cell>
          <cell r="H38970">
            <v>1683</v>
          </cell>
        </row>
        <row r="38971">
          <cell r="B38971">
            <v>730</v>
          </cell>
          <cell r="H38971">
            <v>1683</v>
          </cell>
        </row>
        <row r="38972">
          <cell r="B38972">
            <v>730</v>
          </cell>
          <cell r="H38972">
            <v>1683</v>
          </cell>
        </row>
        <row r="38973">
          <cell r="B38973">
            <v>730</v>
          </cell>
          <cell r="H38973">
            <v>2113</v>
          </cell>
        </row>
        <row r="38974">
          <cell r="B38974">
            <v>730</v>
          </cell>
          <cell r="H38974">
            <v>2113</v>
          </cell>
        </row>
        <row r="38975">
          <cell r="B38975">
            <v>730</v>
          </cell>
          <cell r="H38975">
            <v>2113</v>
          </cell>
        </row>
        <row r="38976">
          <cell r="B38976">
            <v>730</v>
          </cell>
          <cell r="H38976">
            <v>2113</v>
          </cell>
        </row>
        <row r="38977">
          <cell r="B38977">
            <v>730</v>
          </cell>
          <cell r="H38977">
            <v>2113</v>
          </cell>
        </row>
        <row r="38978">
          <cell r="B38978">
            <v>730</v>
          </cell>
          <cell r="H38978">
            <v>2113</v>
          </cell>
        </row>
        <row r="38979">
          <cell r="B38979">
            <v>730</v>
          </cell>
          <cell r="H38979">
            <v>2113</v>
          </cell>
        </row>
        <row r="38980">
          <cell r="B38980">
            <v>730</v>
          </cell>
          <cell r="H38980">
            <v>2113</v>
          </cell>
        </row>
        <row r="38981">
          <cell r="B38981">
            <v>730</v>
          </cell>
          <cell r="H38981">
            <v>2113</v>
          </cell>
        </row>
        <row r="38982">
          <cell r="B38982">
            <v>730</v>
          </cell>
          <cell r="H38982">
            <v>2113</v>
          </cell>
        </row>
        <row r="38983">
          <cell r="B38983">
            <v>730</v>
          </cell>
          <cell r="H38983">
            <v>2113</v>
          </cell>
        </row>
        <row r="38984">
          <cell r="B38984">
            <v>730</v>
          </cell>
          <cell r="H38984">
            <v>2113</v>
          </cell>
        </row>
        <row r="38985">
          <cell r="B38985">
            <v>730</v>
          </cell>
          <cell r="H38985">
            <v>2113</v>
          </cell>
        </row>
        <row r="38986">
          <cell r="B38986">
            <v>730</v>
          </cell>
          <cell r="H38986">
            <v>2113</v>
          </cell>
        </row>
        <row r="38987">
          <cell r="B38987">
            <v>730</v>
          </cell>
          <cell r="H38987">
            <v>2113</v>
          </cell>
        </row>
        <row r="38988">
          <cell r="B38988">
            <v>730</v>
          </cell>
          <cell r="H38988">
            <v>2113</v>
          </cell>
        </row>
        <row r="38989">
          <cell r="B38989">
            <v>730</v>
          </cell>
          <cell r="H38989">
            <v>2113</v>
          </cell>
        </row>
        <row r="38990">
          <cell r="B38990">
            <v>730</v>
          </cell>
          <cell r="H38990">
            <v>2113</v>
          </cell>
        </row>
        <row r="38991">
          <cell r="B38991">
            <v>730</v>
          </cell>
          <cell r="H38991">
            <v>2113</v>
          </cell>
        </row>
        <row r="38992">
          <cell r="B38992">
            <v>730</v>
          </cell>
          <cell r="H38992">
            <v>2113</v>
          </cell>
        </row>
        <row r="38993">
          <cell r="B38993">
            <v>730</v>
          </cell>
          <cell r="H38993">
            <v>2113</v>
          </cell>
        </row>
        <row r="38994">
          <cell r="B38994">
            <v>730</v>
          </cell>
          <cell r="H38994">
            <v>2113</v>
          </cell>
        </row>
        <row r="38995">
          <cell r="B38995">
            <v>730</v>
          </cell>
          <cell r="H38995">
            <v>2113</v>
          </cell>
        </row>
        <row r="38996">
          <cell r="B38996">
            <v>730</v>
          </cell>
          <cell r="H38996">
            <v>2113</v>
          </cell>
        </row>
        <row r="38997">
          <cell r="B38997">
            <v>730</v>
          </cell>
          <cell r="H38997">
            <v>2113</v>
          </cell>
        </row>
        <row r="38998">
          <cell r="B38998">
            <v>730</v>
          </cell>
          <cell r="H38998">
            <v>2113</v>
          </cell>
        </row>
        <row r="38999">
          <cell r="B38999">
            <v>730</v>
          </cell>
          <cell r="H38999">
            <v>2113</v>
          </cell>
        </row>
        <row r="39000">
          <cell r="B39000">
            <v>730</v>
          </cell>
          <cell r="H39000">
            <v>2113</v>
          </cell>
        </row>
        <row r="39001">
          <cell r="B39001">
            <v>730</v>
          </cell>
          <cell r="H39001">
            <v>2113</v>
          </cell>
        </row>
        <row r="39002">
          <cell r="B39002">
            <v>730</v>
          </cell>
          <cell r="H39002">
            <v>2113</v>
          </cell>
        </row>
        <row r="39003">
          <cell r="B39003">
            <v>730</v>
          </cell>
          <cell r="H39003">
            <v>2113</v>
          </cell>
        </row>
        <row r="39004">
          <cell r="B39004">
            <v>730</v>
          </cell>
          <cell r="H39004">
            <v>8199</v>
          </cell>
        </row>
        <row r="39005">
          <cell r="B39005">
            <v>730</v>
          </cell>
          <cell r="H39005">
            <v>8199</v>
          </cell>
        </row>
        <row r="39006">
          <cell r="B39006">
            <v>730</v>
          </cell>
          <cell r="H39006">
            <v>8199</v>
          </cell>
        </row>
        <row r="39007">
          <cell r="B39007">
            <v>730</v>
          </cell>
          <cell r="H39007">
            <v>8199</v>
          </cell>
        </row>
        <row r="39008">
          <cell r="B39008">
            <v>730</v>
          </cell>
          <cell r="H39008">
            <v>8199</v>
          </cell>
        </row>
        <row r="39009">
          <cell r="B39009">
            <v>730</v>
          </cell>
          <cell r="H39009">
            <v>8199</v>
          </cell>
        </row>
        <row r="39010">
          <cell r="B39010">
            <v>730</v>
          </cell>
          <cell r="H39010">
            <v>8199</v>
          </cell>
        </row>
        <row r="39011">
          <cell r="B39011">
            <v>730</v>
          </cell>
          <cell r="H39011">
            <v>8199</v>
          </cell>
        </row>
        <row r="39012">
          <cell r="B39012">
            <v>730</v>
          </cell>
          <cell r="H39012">
            <v>8199</v>
          </cell>
        </row>
        <row r="39013">
          <cell r="B39013">
            <v>730</v>
          </cell>
          <cell r="H39013">
            <v>8199</v>
          </cell>
        </row>
        <row r="39014">
          <cell r="B39014">
            <v>730</v>
          </cell>
          <cell r="H39014">
            <v>8199</v>
          </cell>
        </row>
        <row r="39015">
          <cell r="B39015">
            <v>731</v>
          </cell>
          <cell r="H39015">
            <v>1261</v>
          </cell>
        </row>
        <row r="39016">
          <cell r="B39016">
            <v>731</v>
          </cell>
          <cell r="H39016">
            <v>1261</v>
          </cell>
        </row>
        <row r="39017">
          <cell r="B39017">
            <v>731</v>
          </cell>
          <cell r="H39017">
            <v>1261</v>
          </cell>
        </row>
        <row r="39018">
          <cell r="B39018">
            <v>731</v>
          </cell>
          <cell r="H39018">
            <v>1261</v>
          </cell>
        </row>
        <row r="39019">
          <cell r="B39019">
            <v>731</v>
          </cell>
          <cell r="H39019">
            <v>1261</v>
          </cell>
        </row>
        <row r="39020">
          <cell r="B39020">
            <v>731</v>
          </cell>
          <cell r="H39020">
            <v>1261</v>
          </cell>
        </row>
        <row r="39021">
          <cell r="B39021">
            <v>731</v>
          </cell>
          <cell r="H39021">
            <v>1261</v>
          </cell>
        </row>
        <row r="39022">
          <cell r="B39022">
            <v>731</v>
          </cell>
          <cell r="H39022">
            <v>1261</v>
          </cell>
        </row>
        <row r="39023">
          <cell r="B39023">
            <v>731</v>
          </cell>
          <cell r="H39023">
            <v>1261</v>
          </cell>
        </row>
        <row r="39024">
          <cell r="B39024">
            <v>731</v>
          </cell>
          <cell r="H39024">
            <v>1261</v>
          </cell>
        </row>
        <row r="39025">
          <cell r="B39025">
            <v>731</v>
          </cell>
          <cell r="H39025">
            <v>1261</v>
          </cell>
        </row>
        <row r="39026">
          <cell r="B39026">
            <v>731</v>
          </cell>
          <cell r="H39026">
            <v>1525</v>
          </cell>
        </row>
        <row r="39027">
          <cell r="B39027">
            <v>731</v>
          </cell>
          <cell r="H39027">
            <v>1525</v>
          </cell>
        </row>
        <row r="39028">
          <cell r="B39028">
            <v>731</v>
          </cell>
          <cell r="H39028">
            <v>1525</v>
          </cell>
        </row>
        <row r="39029">
          <cell r="B39029">
            <v>731</v>
          </cell>
          <cell r="H39029">
            <v>1525</v>
          </cell>
        </row>
        <row r="39030">
          <cell r="B39030">
            <v>731</v>
          </cell>
          <cell r="H39030">
            <v>1525</v>
          </cell>
        </row>
        <row r="39031">
          <cell r="B39031">
            <v>731</v>
          </cell>
          <cell r="H39031">
            <v>1525</v>
          </cell>
        </row>
        <row r="39032">
          <cell r="B39032">
            <v>731</v>
          </cell>
          <cell r="H39032">
            <v>1525</v>
          </cell>
        </row>
        <row r="39033">
          <cell r="B39033">
            <v>731</v>
          </cell>
          <cell r="H39033">
            <v>1525</v>
          </cell>
        </row>
        <row r="39034">
          <cell r="B39034">
            <v>731</v>
          </cell>
          <cell r="H39034">
            <v>1525</v>
          </cell>
        </row>
        <row r="39035">
          <cell r="B39035">
            <v>731</v>
          </cell>
          <cell r="H39035">
            <v>1525</v>
          </cell>
        </row>
        <row r="39036">
          <cell r="B39036">
            <v>731</v>
          </cell>
          <cell r="H39036">
            <v>1525</v>
          </cell>
        </row>
        <row r="39037">
          <cell r="B39037">
            <v>731</v>
          </cell>
          <cell r="H39037">
            <v>1525</v>
          </cell>
        </row>
        <row r="39038">
          <cell r="B39038">
            <v>731</v>
          </cell>
          <cell r="H39038">
            <v>1525</v>
          </cell>
        </row>
        <row r="39039">
          <cell r="B39039">
            <v>731</v>
          </cell>
          <cell r="H39039">
            <v>1525</v>
          </cell>
        </row>
        <row r="39040">
          <cell r="B39040">
            <v>731</v>
          </cell>
          <cell r="H39040">
            <v>1525</v>
          </cell>
        </row>
        <row r="39041">
          <cell r="B39041">
            <v>731</v>
          </cell>
          <cell r="H39041">
            <v>1525</v>
          </cell>
        </row>
        <row r="39042">
          <cell r="B39042">
            <v>731</v>
          </cell>
          <cell r="H39042">
            <v>1525</v>
          </cell>
        </row>
        <row r="39043">
          <cell r="B39043">
            <v>731</v>
          </cell>
          <cell r="H39043">
            <v>1525</v>
          </cell>
        </row>
        <row r="39044">
          <cell r="B39044">
            <v>731</v>
          </cell>
          <cell r="H39044">
            <v>1525</v>
          </cell>
        </row>
        <row r="39045">
          <cell r="B39045">
            <v>731</v>
          </cell>
          <cell r="H39045">
            <v>1525</v>
          </cell>
        </row>
        <row r="39046">
          <cell r="B39046">
            <v>731</v>
          </cell>
          <cell r="H39046">
            <v>2008</v>
          </cell>
        </row>
        <row r="39047">
          <cell r="B39047">
            <v>731</v>
          </cell>
          <cell r="H39047">
            <v>2008</v>
          </cell>
        </row>
        <row r="39048">
          <cell r="B39048">
            <v>731</v>
          </cell>
          <cell r="H39048">
            <v>2008</v>
          </cell>
        </row>
        <row r="39049">
          <cell r="B39049">
            <v>731</v>
          </cell>
          <cell r="H39049">
            <v>2008</v>
          </cell>
        </row>
        <row r="39050">
          <cell r="B39050">
            <v>731</v>
          </cell>
          <cell r="H39050">
            <v>2008</v>
          </cell>
        </row>
        <row r="39051">
          <cell r="B39051">
            <v>731</v>
          </cell>
          <cell r="H39051">
            <v>2008</v>
          </cell>
        </row>
        <row r="39052">
          <cell r="B39052">
            <v>731</v>
          </cell>
          <cell r="H39052">
            <v>2008</v>
          </cell>
        </row>
        <row r="39053">
          <cell r="B39053">
            <v>731</v>
          </cell>
          <cell r="H39053">
            <v>2008</v>
          </cell>
        </row>
        <row r="39054">
          <cell r="B39054">
            <v>731</v>
          </cell>
          <cell r="H39054">
            <v>2008</v>
          </cell>
        </row>
        <row r="39055">
          <cell r="B39055">
            <v>731</v>
          </cell>
          <cell r="H39055">
            <v>2008</v>
          </cell>
        </row>
        <row r="39056">
          <cell r="B39056">
            <v>731</v>
          </cell>
          <cell r="H39056">
            <v>2008</v>
          </cell>
        </row>
        <row r="39057">
          <cell r="B39057">
            <v>731</v>
          </cell>
          <cell r="H39057">
            <v>2008</v>
          </cell>
        </row>
        <row r="39058">
          <cell r="B39058">
            <v>731</v>
          </cell>
          <cell r="H39058">
            <v>2008</v>
          </cell>
        </row>
        <row r="39059">
          <cell r="B39059">
            <v>731</v>
          </cell>
          <cell r="H39059">
            <v>2008</v>
          </cell>
        </row>
        <row r="39060">
          <cell r="B39060">
            <v>731</v>
          </cell>
          <cell r="H39060">
            <v>7915</v>
          </cell>
        </row>
        <row r="39061">
          <cell r="B39061">
            <v>731</v>
          </cell>
          <cell r="H39061">
            <v>7915</v>
          </cell>
        </row>
        <row r="39062">
          <cell r="B39062">
            <v>731</v>
          </cell>
          <cell r="H39062">
            <v>7915</v>
          </cell>
        </row>
        <row r="39063">
          <cell r="B39063">
            <v>731</v>
          </cell>
          <cell r="H39063">
            <v>7915</v>
          </cell>
        </row>
        <row r="39064">
          <cell r="B39064">
            <v>731</v>
          </cell>
          <cell r="H39064">
            <v>7915</v>
          </cell>
        </row>
        <row r="39065">
          <cell r="B39065">
            <v>731</v>
          </cell>
          <cell r="H39065">
            <v>7915</v>
          </cell>
        </row>
        <row r="39066">
          <cell r="B39066">
            <v>731</v>
          </cell>
          <cell r="H39066">
            <v>7915</v>
          </cell>
        </row>
        <row r="39067">
          <cell r="B39067">
            <v>731</v>
          </cell>
          <cell r="H39067">
            <v>7915</v>
          </cell>
        </row>
        <row r="39068">
          <cell r="B39068">
            <v>731</v>
          </cell>
          <cell r="H39068">
            <v>7915</v>
          </cell>
        </row>
        <row r="39069">
          <cell r="B39069">
            <v>731</v>
          </cell>
          <cell r="H39069">
            <v>7915</v>
          </cell>
        </row>
        <row r="39070">
          <cell r="B39070">
            <v>731</v>
          </cell>
          <cell r="H39070">
            <v>7915</v>
          </cell>
        </row>
        <row r="39071">
          <cell r="B39071">
            <v>731</v>
          </cell>
          <cell r="H39071">
            <v>7915</v>
          </cell>
        </row>
        <row r="39072">
          <cell r="B39072">
            <v>731</v>
          </cell>
          <cell r="H39072">
            <v>7915</v>
          </cell>
        </row>
        <row r="39073">
          <cell r="B39073">
            <v>731</v>
          </cell>
          <cell r="H39073">
            <v>7915</v>
          </cell>
        </row>
        <row r="39074">
          <cell r="B39074">
            <v>731</v>
          </cell>
          <cell r="H39074">
            <v>7915</v>
          </cell>
        </row>
        <row r="39075">
          <cell r="B39075">
            <v>731</v>
          </cell>
          <cell r="H39075">
            <v>7915</v>
          </cell>
        </row>
        <row r="39076">
          <cell r="B39076">
            <v>731</v>
          </cell>
          <cell r="H39076">
            <v>7915</v>
          </cell>
        </row>
        <row r="39077">
          <cell r="B39077">
            <v>731</v>
          </cell>
          <cell r="H39077">
            <v>7915</v>
          </cell>
        </row>
        <row r="39078">
          <cell r="B39078">
            <v>731</v>
          </cell>
          <cell r="H39078">
            <v>7915</v>
          </cell>
        </row>
        <row r="39079">
          <cell r="B39079">
            <v>731</v>
          </cell>
          <cell r="H39079">
            <v>7915</v>
          </cell>
        </row>
        <row r="39080">
          <cell r="B39080">
            <v>731</v>
          </cell>
          <cell r="H39080">
            <v>7915</v>
          </cell>
        </row>
        <row r="39081">
          <cell r="B39081">
            <v>732</v>
          </cell>
          <cell r="H39081">
            <v>1262</v>
          </cell>
        </row>
        <row r="39082">
          <cell r="B39082">
            <v>732</v>
          </cell>
          <cell r="H39082">
            <v>1262</v>
          </cell>
        </row>
        <row r="39083">
          <cell r="B39083">
            <v>732</v>
          </cell>
          <cell r="H39083">
            <v>1262</v>
          </cell>
        </row>
        <row r="39084">
          <cell r="B39084">
            <v>732</v>
          </cell>
          <cell r="H39084">
            <v>1262</v>
          </cell>
        </row>
        <row r="39085">
          <cell r="B39085">
            <v>732</v>
          </cell>
          <cell r="H39085">
            <v>1262</v>
          </cell>
        </row>
        <row r="39086">
          <cell r="B39086">
            <v>732</v>
          </cell>
          <cell r="H39086">
            <v>1262</v>
          </cell>
        </row>
        <row r="39087">
          <cell r="B39087">
            <v>732</v>
          </cell>
          <cell r="H39087">
            <v>1262</v>
          </cell>
        </row>
        <row r="39088">
          <cell r="B39088">
            <v>732</v>
          </cell>
          <cell r="H39088">
            <v>1262</v>
          </cell>
        </row>
        <row r="39089">
          <cell r="B39089">
            <v>732</v>
          </cell>
          <cell r="H39089">
            <v>1262</v>
          </cell>
        </row>
        <row r="39090">
          <cell r="B39090">
            <v>732</v>
          </cell>
          <cell r="H39090">
            <v>1262</v>
          </cell>
        </row>
        <row r="39091">
          <cell r="B39091">
            <v>732</v>
          </cell>
          <cell r="H39091">
            <v>1262</v>
          </cell>
        </row>
        <row r="39092">
          <cell r="B39092">
            <v>732</v>
          </cell>
          <cell r="H39092">
            <v>1465</v>
          </cell>
        </row>
        <row r="39093">
          <cell r="B39093">
            <v>732</v>
          </cell>
          <cell r="H39093">
            <v>1465</v>
          </cell>
        </row>
        <row r="39094">
          <cell r="B39094">
            <v>732</v>
          </cell>
          <cell r="H39094">
            <v>1465</v>
          </cell>
        </row>
        <row r="39095">
          <cell r="B39095">
            <v>732</v>
          </cell>
          <cell r="H39095">
            <v>1465</v>
          </cell>
        </row>
        <row r="39096">
          <cell r="B39096">
            <v>732</v>
          </cell>
          <cell r="H39096">
            <v>1465</v>
          </cell>
        </row>
        <row r="39097">
          <cell r="B39097">
            <v>732</v>
          </cell>
          <cell r="H39097">
            <v>1465</v>
          </cell>
        </row>
        <row r="39098">
          <cell r="B39098">
            <v>732</v>
          </cell>
          <cell r="H39098">
            <v>1465</v>
          </cell>
        </row>
        <row r="39099">
          <cell r="B39099">
            <v>732</v>
          </cell>
          <cell r="H39099">
            <v>1465</v>
          </cell>
        </row>
        <row r="39100">
          <cell r="B39100">
            <v>732</v>
          </cell>
          <cell r="H39100">
            <v>1465</v>
          </cell>
        </row>
        <row r="39101">
          <cell r="B39101">
            <v>732</v>
          </cell>
          <cell r="H39101">
            <v>1465</v>
          </cell>
        </row>
        <row r="39102">
          <cell r="B39102">
            <v>732</v>
          </cell>
          <cell r="H39102">
            <v>1465</v>
          </cell>
        </row>
        <row r="39103">
          <cell r="B39103">
            <v>732</v>
          </cell>
          <cell r="H39103">
            <v>1465</v>
          </cell>
        </row>
        <row r="39104">
          <cell r="B39104">
            <v>732</v>
          </cell>
          <cell r="H39104">
            <v>1465</v>
          </cell>
        </row>
        <row r="39105">
          <cell r="B39105">
            <v>732</v>
          </cell>
          <cell r="H39105">
            <v>1465</v>
          </cell>
        </row>
        <row r="39106">
          <cell r="B39106">
            <v>732</v>
          </cell>
          <cell r="H39106">
            <v>1465</v>
          </cell>
        </row>
        <row r="39107">
          <cell r="B39107">
            <v>732</v>
          </cell>
          <cell r="H39107">
            <v>1465</v>
          </cell>
        </row>
        <row r="39108">
          <cell r="B39108">
            <v>732</v>
          </cell>
          <cell r="H39108">
            <v>1465</v>
          </cell>
        </row>
        <row r="39109">
          <cell r="B39109">
            <v>732</v>
          </cell>
          <cell r="H39109">
            <v>1465</v>
          </cell>
        </row>
        <row r="39110">
          <cell r="B39110">
            <v>732</v>
          </cell>
          <cell r="H39110">
            <v>1465</v>
          </cell>
        </row>
        <row r="39111">
          <cell r="B39111">
            <v>732</v>
          </cell>
          <cell r="H39111">
            <v>1465</v>
          </cell>
        </row>
        <row r="39112">
          <cell r="B39112">
            <v>732</v>
          </cell>
          <cell r="H39112">
            <v>1927</v>
          </cell>
        </row>
        <row r="39113">
          <cell r="B39113">
            <v>732</v>
          </cell>
          <cell r="H39113">
            <v>1927</v>
          </cell>
        </row>
        <row r="39114">
          <cell r="B39114">
            <v>732</v>
          </cell>
          <cell r="H39114">
            <v>1927</v>
          </cell>
        </row>
        <row r="39115">
          <cell r="B39115">
            <v>732</v>
          </cell>
          <cell r="H39115">
            <v>1927</v>
          </cell>
        </row>
        <row r="39116">
          <cell r="B39116">
            <v>732</v>
          </cell>
          <cell r="H39116">
            <v>1927</v>
          </cell>
        </row>
        <row r="39117">
          <cell r="B39117">
            <v>732</v>
          </cell>
          <cell r="H39117">
            <v>1927</v>
          </cell>
        </row>
        <row r="39118">
          <cell r="B39118">
            <v>732</v>
          </cell>
          <cell r="H39118">
            <v>1927</v>
          </cell>
        </row>
        <row r="39119">
          <cell r="B39119">
            <v>732</v>
          </cell>
          <cell r="H39119">
            <v>1927</v>
          </cell>
        </row>
        <row r="39120">
          <cell r="B39120">
            <v>732</v>
          </cell>
          <cell r="H39120">
            <v>1927</v>
          </cell>
        </row>
        <row r="39121">
          <cell r="B39121">
            <v>732</v>
          </cell>
          <cell r="H39121">
            <v>1927</v>
          </cell>
        </row>
        <row r="39122">
          <cell r="B39122">
            <v>732</v>
          </cell>
          <cell r="H39122">
            <v>1927</v>
          </cell>
        </row>
        <row r="39123">
          <cell r="B39123">
            <v>732</v>
          </cell>
          <cell r="H39123">
            <v>1927</v>
          </cell>
        </row>
        <row r="39124">
          <cell r="B39124">
            <v>732</v>
          </cell>
          <cell r="H39124">
            <v>1927</v>
          </cell>
        </row>
        <row r="39125">
          <cell r="B39125">
            <v>732</v>
          </cell>
          <cell r="H39125">
            <v>1927</v>
          </cell>
        </row>
        <row r="39126">
          <cell r="B39126">
            <v>732</v>
          </cell>
          <cell r="H39126">
            <v>1927</v>
          </cell>
        </row>
        <row r="39127">
          <cell r="B39127">
            <v>732</v>
          </cell>
          <cell r="H39127">
            <v>1927</v>
          </cell>
        </row>
        <row r="39128">
          <cell r="B39128">
            <v>732</v>
          </cell>
          <cell r="H39128">
            <v>1927</v>
          </cell>
        </row>
        <row r="39129">
          <cell r="B39129">
            <v>732</v>
          </cell>
          <cell r="H39129">
            <v>1927</v>
          </cell>
        </row>
        <row r="39130">
          <cell r="B39130">
            <v>732</v>
          </cell>
          <cell r="H39130">
            <v>7934</v>
          </cell>
        </row>
        <row r="39131">
          <cell r="B39131">
            <v>732</v>
          </cell>
          <cell r="H39131">
            <v>7934</v>
          </cell>
        </row>
        <row r="39132">
          <cell r="B39132">
            <v>732</v>
          </cell>
          <cell r="H39132">
            <v>7934</v>
          </cell>
        </row>
        <row r="39133">
          <cell r="B39133">
            <v>732</v>
          </cell>
          <cell r="H39133">
            <v>7934</v>
          </cell>
        </row>
        <row r="39134">
          <cell r="B39134">
            <v>732</v>
          </cell>
          <cell r="H39134">
            <v>7934</v>
          </cell>
        </row>
        <row r="39135">
          <cell r="B39135">
            <v>732</v>
          </cell>
          <cell r="H39135">
            <v>7934</v>
          </cell>
        </row>
        <row r="39136">
          <cell r="B39136">
            <v>732</v>
          </cell>
          <cell r="H39136">
            <v>7934</v>
          </cell>
        </row>
        <row r="39137">
          <cell r="B39137">
            <v>732</v>
          </cell>
          <cell r="H39137">
            <v>7934</v>
          </cell>
        </row>
        <row r="39138">
          <cell r="B39138">
            <v>732</v>
          </cell>
          <cell r="H39138">
            <v>7934</v>
          </cell>
        </row>
        <row r="39139">
          <cell r="B39139">
            <v>732</v>
          </cell>
          <cell r="H39139">
            <v>7934</v>
          </cell>
        </row>
        <row r="39140">
          <cell r="B39140">
            <v>732</v>
          </cell>
          <cell r="H39140">
            <v>7934</v>
          </cell>
        </row>
        <row r="39141">
          <cell r="B39141">
            <v>732</v>
          </cell>
          <cell r="H39141">
            <v>7934</v>
          </cell>
        </row>
        <row r="39142">
          <cell r="B39142">
            <v>732</v>
          </cell>
          <cell r="H39142">
            <v>7934</v>
          </cell>
        </row>
        <row r="39143">
          <cell r="B39143">
            <v>732</v>
          </cell>
          <cell r="H39143">
            <v>7934</v>
          </cell>
        </row>
        <row r="39144">
          <cell r="B39144">
            <v>732</v>
          </cell>
          <cell r="H39144">
            <v>7934</v>
          </cell>
        </row>
        <row r="39145">
          <cell r="B39145">
            <v>732</v>
          </cell>
          <cell r="H39145">
            <v>7934</v>
          </cell>
        </row>
        <row r="39146">
          <cell r="B39146">
            <v>732</v>
          </cell>
          <cell r="H39146">
            <v>8251</v>
          </cell>
        </row>
        <row r="39147">
          <cell r="B39147">
            <v>732</v>
          </cell>
          <cell r="H39147">
            <v>8251</v>
          </cell>
        </row>
        <row r="39148">
          <cell r="B39148">
            <v>732</v>
          </cell>
          <cell r="H39148">
            <v>8251</v>
          </cell>
        </row>
        <row r="39149">
          <cell r="B39149">
            <v>732</v>
          </cell>
          <cell r="H39149">
            <v>8251</v>
          </cell>
        </row>
        <row r="39150">
          <cell r="B39150">
            <v>732</v>
          </cell>
          <cell r="H39150">
            <v>8251</v>
          </cell>
        </row>
        <row r="39151">
          <cell r="B39151">
            <v>732</v>
          </cell>
          <cell r="H39151">
            <v>8251</v>
          </cell>
        </row>
        <row r="39152">
          <cell r="B39152">
            <v>732</v>
          </cell>
          <cell r="H39152">
            <v>8251</v>
          </cell>
        </row>
        <row r="39153">
          <cell r="B39153">
            <v>732</v>
          </cell>
          <cell r="H39153">
            <v>8251</v>
          </cell>
        </row>
        <row r="39154">
          <cell r="B39154">
            <v>732</v>
          </cell>
          <cell r="H39154">
            <v>8251</v>
          </cell>
        </row>
        <row r="39155">
          <cell r="B39155">
            <v>732</v>
          </cell>
          <cell r="H39155">
            <v>8251</v>
          </cell>
        </row>
        <row r="39156">
          <cell r="B39156">
            <v>732</v>
          </cell>
          <cell r="H39156">
            <v>8251</v>
          </cell>
        </row>
        <row r="39157">
          <cell r="B39157">
            <v>732</v>
          </cell>
          <cell r="H39157">
            <v>8251</v>
          </cell>
        </row>
        <row r="39158">
          <cell r="B39158">
            <v>732</v>
          </cell>
          <cell r="H39158">
            <v>8251</v>
          </cell>
        </row>
        <row r="39159">
          <cell r="B39159">
            <v>732</v>
          </cell>
          <cell r="H39159">
            <v>8251</v>
          </cell>
        </row>
        <row r="39160">
          <cell r="B39160">
            <v>732</v>
          </cell>
          <cell r="H39160">
            <v>8251</v>
          </cell>
        </row>
        <row r="39161">
          <cell r="B39161">
            <v>732</v>
          </cell>
          <cell r="H39161">
            <v>8251</v>
          </cell>
        </row>
        <row r="39162">
          <cell r="B39162">
            <v>732</v>
          </cell>
          <cell r="H39162">
            <v>8251</v>
          </cell>
        </row>
        <row r="39163">
          <cell r="B39163">
            <v>732</v>
          </cell>
          <cell r="H39163">
            <v>8251</v>
          </cell>
        </row>
        <row r="39164">
          <cell r="B39164">
            <v>732</v>
          </cell>
          <cell r="H39164">
            <v>8251</v>
          </cell>
        </row>
        <row r="39165">
          <cell r="B39165">
            <v>732</v>
          </cell>
          <cell r="H39165">
            <v>8251</v>
          </cell>
        </row>
        <row r="39166">
          <cell r="B39166">
            <v>732</v>
          </cell>
          <cell r="H39166">
            <v>8251</v>
          </cell>
        </row>
        <row r="39167">
          <cell r="B39167">
            <v>732</v>
          </cell>
          <cell r="H39167">
            <v>8251</v>
          </cell>
        </row>
        <row r="39168">
          <cell r="B39168">
            <v>732</v>
          </cell>
          <cell r="H39168">
            <v>8251</v>
          </cell>
        </row>
        <row r="39169">
          <cell r="B39169">
            <v>732</v>
          </cell>
          <cell r="H39169">
            <v>8251</v>
          </cell>
        </row>
        <row r="39170">
          <cell r="B39170">
            <v>732</v>
          </cell>
          <cell r="H39170">
            <v>8702</v>
          </cell>
        </row>
        <row r="39171">
          <cell r="B39171">
            <v>732</v>
          </cell>
          <cell r="H39171">
            <v>8702</v>
          </cell>
        </row>
        <row r="39172">
          <cell r="B39172">
            <v>732</v>
          </cell>
          <cell r="H39172">
            <v>8702</v>
          </cell>
        </row>
        <row r="39173">
          <cell r="B39173">
            <v>732</v>
          </cell>
          <cell r="H39173">
            <v>8702</v>
          </cell>
        </row>
        <row r="39174">
          <cell r="B39174">
            <v>732</v>
          </cell>
          <cell r="H39174">
            <v>8702</v>
          </cell>
        </row>
        <row r="39175">
          <cell r="B39175">
            <v>732</v>
          </cell>
          <cell r="H39175">
            <v>8702</v>
          </cell>
        </row>
        <row r="39176">
          <cell r="B39176">
            <v>732</v>
          </cell>
          <cell r="H39176">
            <v>8702</v>
          </cell>
        </row>
        <row r="39177">
          <cell r="B39177">
            <v>732</v>
          </cell>
          <cell r="H39177">
            <v>8702</v>
          </cell>
        </row>
        <row r="39178">
          <cell r="B39178">
            <v>732</v>
          </cell>
          <cell r="H39178">
            <v>8702</v>
          </cell>
        </row>
        <row r="39179">
          <cell r="B39179">
            <v>732</v>
          </cell>
          <cell r="H39179">
            <v>8702</v>
          </cell>
        </row>
        <row r="39180">
          <cell r="B39180">
            <v>732</v>
          </cell>
          <cell r="H39180">
            <v>8702</v>
          </cell>
        </row>
        <row r="39181">
          <cell r="B39181">
            <v>732</v>
          </cell>
          <cell r="H39181">
            <v>8702</v>
          </cell>
        </row>
        <row r="39182">
          <cell r="B39182">
            <v>732</v>
          </cell>
          <cell r="H39182">
            <v>8702</v>
          </cell>
        </row>
        <row r="39183">
          <cell r="B39183">
            <v>732</v>
          </cell>
          <cell r="H39183">
            <v>8702</v>
          </cell>
        </row>
        <row r="39184">
          <cell r="B39184">
            <v>732</v>
          </cell>
          <cell r="H39184">
            <v>8702</v>
          </cell>
        </row>
        <row r="39185">
          <cell r="B39185">
            <v>732</v>
          </cell>
          <cell r="H39185">
            <v>8702</v>
          </cell>
        </row>
        <row r="39186">
          <cell r="B39186">
            <v>732</v>
          </cell>
          <cell r="H39186">
            <v>8702</v>
          </cell>
        </row>
        <row r="39187">
          <cell r="B39187">
            <v>732</v>
          </cell>
          <cell r="H39187">
            <v>8702</v>
          </cell>
        </row>
        <row r="39188">
          <cell r="B39188">
            <v>732</v>
          </cell>
          <cell r="H39188">
            <v>8702</v>
          </cell>
        </row>
        <row r="39189">
          <cell r="B39189">
            <v>732</v>
          </cell>
          <cell r="H39189">
            <v>8702</v>
          </cell>
        </row>
        <row r="39190">
          <cell r="B39190">
            <v>732</v>
          </cell>
          <cell r="H39190">
            <v>8702</v>
          </cell>
        </row>
        <row r="39191">
          <cell r="B39191">
            <v>732</v>
          </cell>
          <cell r="H39191">
            <v>8702</v>
          </cell>
        </row>
        <row r="39192">
          <cell r="B39192">
            <v>732</v>
          </cell>
          <cell r="H39192">
            <v>8702</v>
          </cell>
        </row>
        <row r="39193">
          <cell r="B39193">
            <v>732</v>
          </cell>
          <cell r="H39193">
            <v>8702</v>
          </cell>
        </row>
        <row r="39194">
          <cell r="B39194">
            <v>732</v>
          </cell>
          <cell r="H39194">
            <v>8702</v>
          </cell>
        </row>
        <row r="39195">
          <cell r="B39195">
            <v>732</v>
          </cell>
          <cell r="H39195">
            <v>8702</v>
          </cell>
        </row>
        <row r="39196">
          <cell r="B39196">
            <v>732</v>
          </cell>
          <cell r="H39196">
            <v>8702</v>
          </cell>
        </row>
        <row r="39197">
          <cell r="B39197">
            <v>732</v>
          </cell>
          <cell r="H39197">
            <v>9315</v>
          </cell>
        </row>
        <row r="39198">
          <cell r="B39198">
            <v>732</v>
          </cell>
          <cell r="H39198">
            <v>9315</v>
          </cell>
        </row>
        <row r="39199">
          <cell r="B39199">
            <v>732</v>
          </cell>
          <cell r="H39199">
            <v>9315</v>
          </cell>
        </row>
        <row r="39200">
          <cell r="B39200">
            <v>732</v>
          </cell>
          <cell r="H39200">
            <v>9315</v>
          </cell>
        </row>
        <row r="39201">
          <cell r="B39201">
            <v>732</v>
          </cell>
          <cell r="H39201">
            <v>9315</v>
          </cell>
        </row>
        <row r="39202">
          <cell r="B39202">
            <v>732</v>
          </cell>
          <cell r="H39202">
            <v>9315</v>
          </cell>
        </row>
        <row r="39203">
          <cell r="B39203">
            <v>732</v>
          </cell>
          <cell r="H39203">
            <v>9315</v>
          </cell>
        </row>
        <row r="39204">
          <cell r="B39204">
            <v>732</v>
          </cell>
          <cell r="H39204">
            <v>9315</v>
          </cell>
        </row>
        <row r="39205">
          <cell r="B39205">
            <v>732</v>
          </cell>
          <cell r="H39205">
            <v>9315</v>
          </cell>
        </row>
        <row r="39206">
          <cell r="B39206">
            <v>732</v>
          </cell>
          <cell r="H39206">
            <v>9315</v>
          </cell>
        </row>
        <row r="39207">
          <cell r="B39207">
            <v>732</v>
          </cell>
          <cell r="H39207">
            <v>9315</v>
          </cell>
        </row>
        <row r="39208">
          <cell r="B39208">
            <v>732</v>
          </cell>
          <cell r="H39208">
            <v>9315</v>
          </cell>
        </row>
        <row r="39209">
          <cell r="B39209">
            <v>732</v>
          </cell>
          <cell r="H39209">
            <v>9315</v>
          </cell>
        </row>
        <row r="39210">
          <cell r="B39210">
            <v>732</v>
          </cell>
          <cell r="H39210">
            <v>9315</v>
          </cell>
        </row>
        <row r="39211">
          <cell r="B39211">
            <v>732</v>
          </cell>
          <cell r="H39211">
            <v>9315</v>
          </cell>
        </row>
        <row r="39212">
          <cell r="B39212">
            <v>732</v>
          </cell>
          <cell r="H39212">
            <v>9315</v>
          </cell>
        </row>
        <row r="39213">
          <cell r="B39213">
            <v>732</v>
          </cell>
          <cell r="H39213">
            <v>9315</v>
          </cell>
        </row>
        <row r="39214">
          <cell r="B39214">
            <v>732</v>
          </cell>
          <cell r="H39214">
            <v>9315</v>
          </cell>
        </row>
        <row r="39215">
          <cell r="B39215">
            <v>732</v>
          </cell>
          <cell r="H39215">
            <v>9315</v>
          </cell>
        </row>
        <row r="39216">
          <cell r="B39216">
            <v>732</v>
          </cell>
          <cell r="H39216">
            <v>9315</v>
          </cell>
        </row>
        <row r="39217">
          <cell r="B39217">
            <v>732</v>
          </cell>
          <cell r="H39217">
            <v>9315</v>
          </cell>
        </row>
        <row r="39218">
          <cell r="B39218">
            <v>732</v>
          </cell>
          <cell r="H39218">
            <v>9315</v>
          </cell>
        </row>
        <row r="39219">
          <cell r="B39219">
            <v>732</v>
          </cell>
          <cell r="H39219">
            <v>9315</v>
          </cell>
        </row>
        <row r="39220">
          <cell r="B39220">
            <v>732</v>
          </cell>
          <cell r="H39220">
            <v>9315</v>
          </cell>
        </row>
        <row r="39221">
          <cell r="B39221">
            <v>732</v>
          </cell>
          <cell r="H39221">
            <v>9315</v>
          </cell>
        </row>
        <row r="39222">
          <cell r="B39222">
            <v>733</v>
          </cell>
          <cell r="H39222">
            <v>1265</v>
          </cell>
        </row>
        <row r="39223">
          <cell r="B39223">
            <v>733</v>
          </cell>
          <cell r="H39223">
            <v>1265</v>
          </cell>
        </row>
        <row r="39224">
          <cell r="B39224">
            <v>733</v>
          </cell>
          <cell r="H39224">
            <v>1265</v>
          </cell>
        </row>
        <row r="39225">
          <cell r="B39225">
            <v>733</v>
          </cell>
          <cell r="H39225">
            <v>1265</v>
          </cell>
        </row>
        <row r="39226">
          <cell r="B39226">
            <v>733</v>
          </cell>
          <cell r="H39226">
            <v>1265</v>
          </cell>
        </row>
        <row r="39227">
          <cell r="B39227">
            <v>733</v>
          </cell>
          <cell r="H39227">
            <v>1265</v>
          </cell>
        </row>
        <row r="39228">
          <cell r="B39228">
            <v>733</v>
          </cell>
          <cell r="H39228">
            <v>1265</v>
          </cell>
        </row>
        <row r="39229">
          <cell r="B39229">
            <v>733</v>
          </cell>
          <cell r="H39229">
            <v>1265</v>
          </cell>
        </row>
        <row r="39230">
          <cell r="B39230">
            <v>733</v>
          </cell>
          <cell r="H39230">
            <v>1265</v>
          </cell>
        </row>
        <row r="39231">
          <cell r="B39231">
            <v>733</v>
          </cell>
          <cell r="H39231">
            <v>1432</v>
          </cell>
        </row>
        <row r="39232">
          <cell r="B39232">
            <v>733</v>
          </cell>
          <cell r="H39232">
            <v>1432</v>
          </cell>
        </row>
        <row r="39233">
          <cell r="B39233">
            <v>733</v>
          </cell>
          <cell r="H39233">
            <v>1432</v>
          </cell>
        </row>
        <row r="39234">
          <cell r="B39234">
            <v>733</v>
          </cell>
          <cell r="H39234">
            <v>1432</v>
          </cell>
        </row>
        <row r="39235">
          <cell r="B39235">
            <v>733</v>
          </cell>
          <cell r="H39235">
            <v>1432</v>
          </cell>
        </row>
        <row r="39236">
          <cell r="B39236">
            <v>733</v>
          </cell>
          <cell r="H39236">
            <v>1432</v>
          </cell>
        </row>
        <row r="39237">
          <cell r="B39237">
            <v>733</v>
          </cell>
          <cell r="H39237">
            <v>1432</v>
          </cell>
        </row>
        <row r="39238">
          <cell r="B39238">
            <v>733</v>
          </cell>
          <cell r="H39238">
            <v>1432</v>
          </cell>
        </row>
        <row r="39239">
          <cell r="B39239">
            <v>733</v>
          </cell>
          <cell r="H39239">
            <v>1432</v>
          </cell>
        </row>
        <row r="39240">
          <cell r="B39240">
            <v>733</v>
          </cell>
          <cell r="H39240">
            <v>1432</v>
          </cell>
        </row>
        <row r="39241">
          <cell r="B39241">
            <v>733</v>
          </cell>
          <cell r="H39241">
            <v>1432</v>
          </cell>
        </row>
        <row r="39242">
          <cell r="B39242">
            <v>733</v>
          </cell>
          <cell r="H39242">
            <v>1432</v>
          </cell>
        </row>
        <row r="39243">
          <cell r="B39243">
            <v>733</v>
          </cell>
          <cell r="H39243">
            <v>1432</v>
          </cell>
        </row>
        <row r="39244">
          <cell r="B39244">
            <v>733</v>
          </cell>
          <cell r="H39244">
            <v>1432</v>
          </cell>
        </row>
        <row r="39245">
          <cell r="B39245">
            <v>733</v>
          </cell>
          <cell r="H39245">
            <v>1432</v>
          </cell>
        </row>
        <row r="39246">
          <cell r="B39246">
            <v>733</v>
          </cell>
          <cell r="H39246">
            <v>1432</v>
          </cell>
        </row>
        <row r="39247">
          <cell r="B39247">
            <v>733</v>
          </cell>
          <cell r="H39247">
            <v>1432</v>
          </cell>
        </row>
        <row r="39248">
          <cell r="B39248">
            <v>733</v>
          </cell>
          <cell r="H39248">
            <v>1432</v>
          </cell>
        </row>
        <row r="39249">
          <cell r="B39249">
            <v>733</v>
          </cell>
          <cell r="H39249">
            <v>1432</v>
          </cell>
        </row>
        <row r="39250">
          <cell r="B39250">
            <v>733</v>
          </cell>
          <cell r="H39250">
            <v>1432</v>
          </cell>
        </row>
        <row r="39251">
          <cell r="B39251">
            <v>733</v>
          </cell>
          <cell r="H39251">
            <v>1432</v>
          </cell>
        </row>
        <row r="39252">
          <cell r="B39252">
            <v>734</v>
          </cell>
          <cell r="H39252">
            <v>1268</v>
          </cell>
        </row>
        <row r="39253">
          <cell r="B39253">
            <v>734</v>
          </cell>
          <cell r="H39253">
            <v>1268</v>
          </cell>
        </row>
        <row r="39254">
          <cell r="B39254">
            <v>734</v>
          </cell>
          <cell r="H39254">
            <v>1268</v>
          </cell>
        </row>
        <row r="39255">
          <cell r="B39255">
            <v>734</v>
          </cell>
          <cell r="H39255">
            <v>1268</v>
          </cell>
        </row>
        <row r="39256">
          <cell r="B39256">
            <v>734</v>
          </cell>
          <cell r="H39256">
            <v>1268</v>
          </cell>
        </row>
        <row r="39257">
          <cell r="B39257">
            <v>734</v>
          </cell>
          <cell r="H39257">
            <v>1268</v>
          </cell>
        </row>
        <row r="39258">
          <cell r="B39258">
            <v>734</v>
          </cell>
          <cell r="H39258">
            <v>1268</v>
          </cell>
        </row>
        <row r="39259">
          <cell r="B39259">
            <v>734</v>
          </cell>
          <cell r="H39259">
            <v>1268</v>
          </cell>
        </row>
        <row r="39260">
          <cell r="B39260">
            <v>734</v>
          </cell>
          <cell r="H39260">
            <v>1268</v>
          </cell>
        </row>
        <row r="39261">
          <cell r="B39261">
            <v>734</v>
          </cell>
          <cell r="H39261">
            <v>1268</v>
          </cell>
        </row>
        <row r="39262">
          <cell r="B39262">
            <v>734</v>
          </cell>
          <cell r="H39262">
            <v>1268</v>
          </cell>
        </row>
        <row r="39263">
          <cell r="B39263">
            <v>734</v>
          </cell>
          <cell r="H39263">
            <v>1268</v>
          </cell>
        </row>
        <row r="39264">
          <cell r="B39264">
            <v>734</v>
          </cell>
          <cell r="H39264">
            <v>1268</v>
          </cell>
        </row>
        <row r="39265">
          <cell r="B39265">
            <v>734</v>
          </cell>
          <cell r="H39265">
            <v>1879</v>
          </cell>
        </row>
        <row r="39266">
          <cell r="B39266">
            <v>734</v>
          </cell>
          <cell r="H39266">
            <v>1879</v>
          </cell>
        </row>
        <row r="39267">
          <cell r="B39267">
            <v>734</v>
          </cell>
          <cell r="H39267">
            <v>1879</v>
          </cell>
        </row>
        <row r="39268">
          <cell r="B39268">
            <v>734</v>
          </cell>
          <cell r="H39268">
            <v>1879</v>
          </cell>
        </row>
        <row r="39269">
          <cell r="B39269">
            <v>734</v>
          </cell>
          <cell r="H39269">
            <v>1879</v>
          </cell>
        </row>
        <row r="39270">
          <cell r="B39270">
            <v>734</v>
          </cell>
          <cell r="H39270">
            <v>1879</v>
          </cell>
        </row>
        <row r="39271">
          <cell r="B39271">
            <v>734</v>
          </cell>
          <cell r="H39271">
            <v>1879</v>
          </cell>
        </row>
        <row r="39272">
          <cell r="B39272">
            <v>734</v>
          </cell>
          <cell r="H39272">
            <v>1879</v>
          </cell>
        </row>
        <row r="39273">
          <cell r="B39273">
            <v>734</v>
          </cell>
          <cell r="H39273">
            <v>1879</v>
          </cell>
        </row>
        <row r="39274">
          <cell r="B39274">
            <v>734</v>
          </cell>
          <cell r="H39274">
            <v>1879</v>
          </cell>
        </row>
        <row r="39275">
          <cell r="B39275">
            <v>734</v>
          </cell>
          <cell r="H39275">
            <v>1879</v>
          </cell>
        </row>
        <row r="39276">
          <cell r="B39276">
            <v>734</v>
          </cell>
          <cell r="H39276">
            <v>1879</v>
          </cell>
        </row>
        <row r="39277">
          <cell r="B39277">
            <v>734</v>
          </cell>
          <cell r="H39277">
            <v>1879</v>
          </cell>
        </row>
        <row r="39278">
          <cell r="B39278">
            <v>734</v>
          </cell>
          <cell r="H39278">
            <v>1879</v>
          </cell>
        </row>
        <row r="39279">
          <cell r="B39279">
            <v>734</v>
          </cell>
          <cell r="H39279">
            <v>1879</v>
          </cell>
        </row>
        <row r="39280">
          <cell r="B39280">
            <v>734</v>
          </cell>
          <cell r="H39280">
            <v>1879</v>
          </cell>
        </row>
        <row r="39281">
          <cell r="B39281">
            <v>734</v>
          </cell>
          <cell r="H39281">
            <v>1879</v>
          </cell>
        </row>
        <row r="39282">
          <cell r="B39282">
            <v>735</v>
          </cell>
          <cell r="H39282">
            <v>1266</v>
          </cell>
        </row>
        <row r="39283">
          <cell r="B39283">
            <v>735</v>
          </cell>
          <cell r="H39283">
            <v>1266</v>
          </cell>
        </row>
        <row r="39284">
          <cell r="B39284">
            <v>735</v>
          </cell>
          <cell r="H39284">
            <v>1266</v>
          </cell>
        </row>
        <row r="39285">
          <cell r="B39285">
            <v>735</v>
          </cell>
          <cell r="H39285">
            <v>1266</v>
          </cell>
        </row>
        <row r="39286">
          <cell r="B39286">
            <v>735</v>
          </cell>
          <cell r="H39286">
            <v>1266</v>
          </cell>
        </row>
        <row r="39287">
          <cell r="B39287">
            <v>735</v>
          </cell>
          <cell r="H39287">
            <v>1266</v>
          </cell>
        </row>
        <row r="39288">
          <cell r="B39288">
            <v>735</v>
          </cell>
          <cell r="H39288">
            <v>1266</v>
          </cell>
        </row>
        <row r="39289">
          <cell r="B39289">
            <v>735</v>
          </cell>
          <cell r="H39289">
            <v>1266</v>
          </cell>
        </row>
        <row r="39290">
          <cell r="B39290">
            <v>735</v>
          </cell>
          <cell r="H39290">
            <v>1266</v>
          </cell>
        </row>
        <row r="39291">
          <cell r="B39291">
            <v>735</v>
          </cell>
          <cell r="H39291">
            <v>1266</v>
          </cell>
        </row>
        <row r="39292">
          <cell r="B39292">
            <v>735</v>
          </cell>
          <cell r="H39292">
            <v>1266</v>
          </cell>
        </row>
        <row r="39293">
          <cell r="B39293">
            <v>735</v>
          </cell>
          <cell r="H39293">
            <v>1266</v>
          </cell>
        </row>
        <row r="39294">
          <cell r="B39294">
            <v>735</v>
          </cell>
          <cell r="H39294">
            <v>1266</v>
          </cell>
        </row>
        <row r="39295">
          <cell r="B39295">
            <v>735</v>
          </cell>
          <cell r="H39295">
            <v>1266</v>
          </cell>
        </row>
        <row r="39296">
          <cell r="B39296">
            <v>735</v>
          </cell>
          <cell r="H39296">
            <v>1266</v>
          </cell>
        </row>
        <row r="39297">
          <cell r="B39297">
            <v>735</v>
          </cell>
          <cell r="H39297">
            <v>1266</v>
          </cell>
        </row>
        <row r="39298">
          <cell r="B39298">
            <v>735</v>
          </cell>
          <cell r="H39298">
            <v>1266</v>
          </cell>
        </row>
        <row r="39299">
          <cell r="B39299">
            <v>735</v>
          </cell>
          <cell r="H39299">
            <v>1266</v>
          </cell>
        </row>
        <row r="39300">
          <cell r="B39300">
            <v>735</v>
          </cell>
          <cell r="H39300">
            <v>1266</v>
          </cell>
        </row>
        <row r="39301">
          <cell r="B39301">
            <v>735</v>
          </cell>
          <cell r="H39301">
            <v>1266</v>
          </cell>
        </row>
        <row r="39302">
          <cell r="B39302">
            <v>735</v>
          </cell>
          <cell r="H39302">
            <v>1266</v>
          </cell>
        </row>
        <row r="39303">
          <cell r="B39303">
            <v>735</v>
          </cell>
          <cell r="H39303">
            <v>1266</v>
          </cell>
        </row>
        <row r="39304">
          <cell r="B39304">
            <v>736</v>
          </cell>
          <cell r="H39304">
            <v>1269</v>
          </cell>
        </row>
        <row r="39305">
          <cell r="B39305">
            <v>736</v>
          </cell>
          <cell r="H39305">
            <v>1269</v>
          </cell>
        </row>
        <row r="39306">
          <cell r="B39306">
            <v>736</v>
          </cell>
          <cell r="H39306">
            <v>1269</v>
          </cell>
        </row>
        <row r="39307">
          <cell r="B39307">
            <v>736</v>
          </cell>
          <cell r="H39307">
            <v>1269</v>
          </cell>
        </row>
        <row r="39308">
          <cell r="B39308">
            <v>736</v>
          </cell>
          <cell r="H39308">
            <v>1269</v>
          </cell>
        </row>
        <row r="39309">
          <cell r="B39309">
            <v>736</v>
          </cell>
          <cell r="H39309">
            <v>1269</v>
          </cell>
        </row>
        <row r="39310">
          <cell r="B39310">
            <v>736</v>
          </cell>
          <cell r="H39310">
            <v>1269</v>
          </cell>
        </row>
        <row r="39311">
          <cell r="B39311">
            <v>736</v>
          </cell>
          <cell r="H39311">
            <v>1269</v>
          </cell>
        </row>
        <row r="39312">
          <cell r="B39312">
            <v>736</v>
          </cell>
          <cell r="H39312">
            <v>1269</v>
          </cell>
        </row>
        <row r="39313">
          <cell r="B39313">
            <v>736</v>
          </cell>
          <cell r="H39313">
            <v>1269</v>
          </cell>
        </row>
        <row r="39314">
          <cell r="B39314">
            <v>736</v>
          </cell>
          <cell r="H39314">
            <v>1269</v>
          </cell>
        </row>
        <row r="39315">
          <cell r="B39315">
            <v>736</v>
          </cell>
          <cell r="H39315">
            <v>1269</v>
          </cell>
        </row>
        <row r="39316">
          <cell r="B39316">
            <v>736</v>
          </cell>
          <cell r="H39316">
            <v>1269</v>
          </cell>
        </row>
        <row r="39317">
          <cell r="B39317">
            <v>736</v>
          </cell>
          <cell r="H39317">
            <v>1269</v>
          </cell>
        </row>
        <row r="39318">
          <cell r="B39318">
            <v>736</v>
          </cell>
          <cell r="H39318">
            <v>1269</v>
          </cell>
        </row>
        <row r="39319">
          <cell r="B39319">
            <v>736</v>
          </cell>
          <cell r="H39319">
            <v>1269</v>
          </cell>
        </row>
        <row r="39320">
          <cell r="B39320">
            <v>736</v>
          </cell>
          <cell r="H39320">
            <v>1269</v>
          </cell>
        </row>
        <row r="39321">
          <cell r="B39321">
            <v>736</v>
          </cell>
          <cell r="H39321">
            <v>1269</v>
          </cell>
        </row>
        <row r="39322">
          <cell r="B39322">
            <v>736</v>
          </cell>
          <cell r="H39322">
            <v>1269</v>
          </cell>
        </row>
        <row r="39323">
          <cell r="B39323">
            <v>736</v>
          </cell>
          <cell r="H39323">
            <v>1269</v>
          </cell>
        </row>
        <row r="39324">
          <cell r="B39324">
            <v>736</v>
          </cell>
          <cell r="H39324">
            <v>1269</v>
          </cell>
        </row>
        <row r="39325">
          <cell r="B39325">
            <v>737</v>
          </cell>
          <cell r="H39325">
            <v>1271</v>
          </cell>
        </row>
        <row r="39326">
          <cell r="B39326">
            <v>737</v>
          </cell>
          <cell r="H39326">
            <v>1271</v>
          </cell>
        </row>
        <row r="39327">
          <cell r="B39327">
            <v>737</v>
          </cell>
          <cell r="H39327">
            <v>1271</v>
          </cell>
        </row>
        <row r="39328">
          <cell r="B39328">
            <v>737</v>
          </cell>
          <cell r="H39328">
            <v>1271</v>
          </cell>
        </row>
        <row r="39329">
          <cell r="B39329">
            <v>737</v>
          </cell>
          <cell r="H39329">
            <v>1271</v>
          </cell>
        </row>
        <row r="39330">
          <cell r="B39330">
            <v>737</v>
          </cell>
          <cell r="H39330">
            <v>1271</v>
          </cell>
        </row>
        <row r="39331">
          <cell r="B39331">
            <v>737</v>
          </cell>
          <cell r="H39331">
            <v>1271</v>
          </cell>
        </row>
        <row r="39332">
          <cell r="B39332">
            <v>737</v>
          </cell>
          <cell r="H39332">
            <v>1271</v>
          </cell>
        </row>
        <row r="39333">
          <cell r="B39333">
            <v>737</v>
          </cell>
          <cell r="H39333">
            <v>1271</v>
          </cell>
        </row>
        <row r="39334">
          <cell r="B39334">
            <v>737</v>
          </cell>
          <cell r="H39334">
            <v>1271</v>
          </cell>
        </row>
        <row r="39335">
          <cell r="B39335">
            <v>737</v>
          </cell>
          <cell r="H39335">
            <v>1271</v>
          </cell>
        </row>
        <row r="39336">
          <cell r="B39336">
            <v>737</v>
          </cell>
          <cell r="H39336">
            <v>1271</v>
          </cell>
        </row>
        <row r="39337">
          <cell r="B39337">
            <v>737</v>
          </cell>
          <cell r="H39337">
            <v>1491</v>
          </cell>
        </row>
        <row r="39338">
          <cell r="B39338">
            <v>737</v>
          </cell>
          <cell r="H39338">
            <v>1491</v>
          </cell>
        </row>
        <row r="39339">
          <cell r="B39339">
            <v>737</v>
          </cell>
          <cell r="H39339">
            <v>1491</v>
          </cell>
        </row>
        <row r="39340">
          <cell r="B39340">
            <v>737</v>
          </cell>
          <cell r="H39340">
            <v>1491</v>
          </cell>
        </row>
        <row r="39341">
          <cell r="B39341">
            <v>737</v>
          </cell>
          <cell r="H39341">
            <v>1491</v>
          </cell>
        </row>
        <row r="39342">
          <cell r="B39342">
            <v>737</v>
          </cell>
          <cell r="H39342">
            <v>1491</v>
          </cell>
        </row>
        <row r="39343">
          <cell r="B39343">
            <v>737</v>
          </cell>
          <cell r="H39343">
            <v>1491</v>
          </cell>
        </row>
        <row r="39344">
          <cell r="B39344">
            <v>737</v>
          </cell>
          <cell r="H39344">
            <v>1491</v>
          </cell>
        </row>
        <row r="39345">
          <cell r="B39345">
            <v>737</v>
          </cell>
          <cell r="H39345">
            <v>1491</v>
          </cell>
        </row>
        <row r="39346">
          <cell r="B39346">
            <v>737</v>
          </cell>
          <cell r="H39346">
            <v>1491</v>
          </cell>
        </row>
        <row r="39347">
          <cell r="B39347">
            <v>737</v>
          </cell>
          <cell r="H39347">
            <v>1491</v>
          </cell>
        </row>
        <row r="39348">
          <cell r="B39348">
            <v>737</v>
          </cell>
          <cell r="H39348">
            <v>1491</v>
          </cell>
        </row>
        <row r="39349">
          <cell r="B39349">
            <v>737</v>
          </cell>
          <cell r="H39349">
            <v>1491</v>
          </cell>
        </row>
        <row r="39350">
          <cell r="B39350">
            <v>737</v>
          </cell>
          <cell r="H39350">
            <v>1491</v>
          </cell>
        </row>
        <row r="39351">
          <cell r="B39351">
            <v>737</v>
          </cell>
          <cell r="H39351">
            <v>1491</v>
          </cell>
        </row>
        <row r="39352">
          <cell r="B39352">
            <v>737</v>
          </cell>
          <cell r="H39352">
            <v>1491</v>
          </cell>
        </row>
        <row r="39353">
          <cell r="B39353">
            <v>737</v>
          </cell>
          <cell r="H39353">
            <v>1491</v>
          </cell>
        </row>
        <row r="39354">
          <cell r="B39354">
            <v>737</v>
          </cell>
          <cell r="H39354">
            <v>1491</v>
          </cell>
        </row>
        <row r="39355">
          <cell r="B39355">
            <v>737</v>
          </cell>
          <cell r="H39355">
            <v>1491</v>
          </cell>
        </row>
        <row r="39356">
          <cell r="B39356">
            <v>737</v>
          </cell>
          <cell r="H39356">
            <v>1491</v>
          </cell>
        </row>
        <row r="39357">
          <cell r="B39357">
            <v>737</v>
          </cell>
          <cell r="H39357">
            <v>1491</v>
          </cell>
        </row>
        <row r="39358">
          <cell r="B39358">
            <v>737</v>
          </cell>
          <cell r="H39358">
            <v>2079</v>
          </cell>
        </row>
        <row r="39359">
          <cell r="B39359">
            <v>737</v>
          </cell>
          <cell r="H39359">
            <v>2079</v>
          </cell>
        </row>
        <row r="39360">
          <cell r="B39360">
            <v>737</v>
          </cell>
          <cell r="H39360">
            <v>2079</v>
          </cell>
        </row>
        <row r="39361">
          <cell r="B39361">
            <v>737</v>
          </cell>
          <cell r="H39361">
            <v>2079</v>
          </cell>
        </row>
        <row r="39362">
          <cell r="B39362">
            <v>737</v>
          </cell>
          <cell r="H39362">
            <v>2079</v>
          </cell>
        </row>
        <row r="39363">
          <cell r="B39363">
            <v>737</v>
          </cell>
          <cell r="H39363">
            <v>2079</v>
          </cell>
        </row>
        <row r="39364">
          <cell r="B39364">
            <v>737</v>
          </cell>
          <cell r="H39364">
            <v>2079</v>
          </cell>
        </row>
        <row r="39365">
          <cell r="B39365">
            <v>737</v>
          </cell>
          <cell r="H39365">
            <v>2079</v>
          </cell>
        </row>
        <row r="39366">
          <cell r="B39366">
            <v>737</v>
          </cell>
          <cell r="H39366">
            <v>2079</v>
          </cell>
        </row>
        <row r="39367">
          <cell r="B39367">
            <v>737</v>
          </cell>
          <cell r="H39367">
            <v>2079</v>
          </cell>
        </row>
        <row r="39368">
          <cell r="B39368">
            <v>737</v>
          </cell>
          <cell r="H39368">
            <v>2079</v>
          </cell>
        </row>
        <row r="39369">
          <cell r="B39369">
            <v>737</v>
          </cell>
          <cell r="H39369">
            <v>2079</v>
          </cell>
        </row>
        <row r="39370">
          <cell r="B39370">
            <v>737</v>
          </cell>
          <cell r="H39370">
            <v>2079</v>
          </cell>
        </row>
        <row r="39371">
          <cell r="B39371">
            <v>737</v>
          </cell>
          <cell r="H39371">
            <v>2079</v>
          </cell>
        </row>
        <row r="39372">
          <cell r="B39372">
            <v>737</v>
          </cell>
          <cell r="H39372">
            <v>2079</v>
          </cell>
        </row>
        <row r="39373">
          <cell r="B39373">
            <v>737</v>
          </cell>
          <cell r="H39373">
            <v>2079</v>
          </cell>
        </row>
        <row r="39374">
          <cell r="B39374">
            <v>737</v>
          </cell>
          <cell r="H39374">
            <v>2079</v>
          </cell>
        </row>
        <row r="39375">
          <cell r="B39375">
            <v>737</v>
          </cell>
          <cell r="H39375">
            <v>2079</v>
          </cell>
        </row>
        <row r="39376">
          <cell r="B39376">
            <v>738</v>
          </cell>
          <cell r="H39376">
            <v>1272</v>
          </cell>
        </row>
        <row r="39377">
          <cell r="B39377">
            <v>738</v>
          </cell>
          <cell r="H39377">
            <v>1272</v>
          </cell>
        </row>
        <row r="39378">
          <cell r="B39378">
            <v>738</v>
          </cell>
          <cell r="H39378">
            <v>1272</v>
          </cell>
        </row>
        <row r="39379">
          <cell r="B39379">
            <v>738</v>
          </cell>
          <cell r="H39379">
            <v>1272</v>
          </cell>
        </row>
        <row r="39380">
          <cell r="B39380">
            <v>738</v>
          </cell>
          <cell r="H39380">
            <v>1272</v>
          </cell>
        </row>
        <row r="39381">
          <cell r="B39381">
            <v>738</v>
          </cell>
          <cell r="H39381">
            <v>1272</v>
          </cell>
        </row>
        <row r="39382">
          <cell r="B39382">
            <v>738</v>
          </cell>
          <cell r="H39382">
            <v>1272</v>
          </cell>
        </row>
        <row r="39383">
          <cell r="B39383">
            <v>738</v>
          </cell>
          <cell r="H39383">
            <v>1272</v>
          </cell>
        </row>
        <row r="39384">
          <cell r="B39384">
            <v>738</v>
          </cell>
          <cell r="H39384">
            <v>1272</v>
          </cell>
        </row>
        <row r="39385">
          <cell r="B39385">
            <v>738</v>
          </cell>
          <cell r="H39385">
            <v>1272</v>
          </cell>
        </row>
        <row r="39386">
          <cell r="B39386">
            <v>738</v>
          </cell>
          <cell r="H39386">
            <v>1462</v>
          </cell>
        </row>
        <row r="39387">
          <cell r="B39387">
            <v>738</v>
          </cell>
          <cell r="H39387">
            <v>1462</v>
          </cell>
        </row>
        <row r="39388">
          <cell r="B39388">
            <v>738</v>
          </cell>
          <cell r="H39388">
            <v>1462</v>
          </cell>
        </row>
        <row r="39389">
          <cell r="B39389">
            <v>738</v>
          </cell>
          <cell r="H39389">
            <v>1462</v>
          </cell>
        </row>
        <row r="39390">
          <cell r="B39390">
            <v>738</v>
          </cell>
          <cell r="H39390">
            <v>1462</v>
          </cell>
        </row>
        <row r="39391">
          <cell r="B39391">
            <v>738</v>
          </cell>
          <cell r="H39391">
            <v>1462</v>
          </cell>
        </row>
        <row r="39392">
          <cell r="B39392">
            <v>738</v>
          </cell>
          <cell r="H39392">
            <v>1462</v>
          </cell>
        </row>
        <row r="39393">
          <cell r="B39393">
            <v>738</v>
          </cell>
          <cell r="H39393">
            <v>1462</v>
          </cell>
        </row>
        <row r="39394">
          <cell r="B39394">
            <v>738</v>
          </cell>
          <cell r="H39394">
            <v>1462</v>
          </cell>
        </row>
        <row r="39395">
          <cell r="B39395">
            <v>738</v>
          </cell>
          <cell r="H39395">
            <v>1462</v>
          </cell>
        </row>
        <row r="39396">
          <cell r="B39396">
            <v>738</v>
          </cell>
          <cell r="H39396">
            <v>1462</v>
          </cell>
        </row>
        <row r="39397">
          <cell r="B39397">
            <v>738</v>
          </cell>
          <cell r="H39397">
            <v>1462</v>
          </cell>
        </row>
        <row r="39398">
          <cell r="B39398">
            <v>738</v>
          </cell>
          <cell r="H39398">
            <v>1462</v>
          </cell>
        </row>
        <row r="39399">
          <cell r="B39399">
            <v>738</v>
          </cell>
          <cell r="H39399">
            <v>1462</v>
          </cell>
        </row>
        <row r="39400">
          <cell r="B39400">
            <v>738</v>
          </cell>
          <cell r="H39400">
            <v>1462</v>
          </cell>
        </row>
        <row r="39401">
          <cell r="B39401">
            <v>738</v>
          </cell>
          <cell r="H39401">
            <v>1462</v>
          </cell>
        </row>
        <row r="39402">
          <cell r="B39402">
            <v>738</v>
          </cell>
          <cell r="H39402">
            <v>1462</v>
          </cell>
        </row>
        <row r="39403">
          <cell r="B39403">
            <v>738</v>
          </cell>
          <cell r="H39403">
            <v>1462</v>
          </cell>
        </row>
        <row r="39404">
          <cell r="B39404">
            <v>738</v>
          </cell>
          <cell r="H39404">
            <v>1462</v>
          </cell>
        </row>
        <row r="39405">
          <cell r="B39405">
            <v>738</v>
          </cell>
          <cell r="H39405">
            <v>1462</v>
          </cell>
        </row>
        <row r="39406">
          <cell r="B39406">
            <v>738</v>
          </cell>
          <cell r="H39406">
            <v>1462</v>
          </cell>
        </row>
        <row r="39407">
          <cell r="B39407">
            <v>738</v>
          </cell>
          <cell r="H39407">
            <v>1952</v>
          </cell>
        </row>
        <row r="39408">
          <cell r="B39408">
            <v>738</v>
          </cell>
          <cell r="H39408">
            <v>1952</v>
          </cell>
        </row>
        <row r="39409">
          <cell r="B39409">
            <v>738</v>
          </cell>
          <cell r="H39409">
            <v>1952</v>
          </cell>
        </row>
        <row r="39410">
          <cell r="B39410">
            <v>738</v>
          </cell>
          <cell r="H39410">
            <v>1952</v>
          </cell>
        </row>
        <row r="39411">
          <cell r="B39411">
            <v>738</v>
          </cell>
          <cell r="H39411">
            <v>1952</v>
          </cell>
        </row>
        <row r="39412">
          <cell r="B39412">
            <v>738</v>
          </cell>
          <cell r="H39412">
            <v>1952</v>
          </cell>
        </row>
        <row r="39413">
          <cell r="B39413">
            <v>738</v>
          </cell>
          <cell r="H39413">
            <v>1952</v>
          </cell>
        </row>
        <row r="39414">
          <cell r="B39414">
            <v>738</v>
          </cell>
          <cell r="H39414">
            <v>1952</v>
          </cell>
        </row>
        <row r="39415">
          <cell r="B39415">
            <v>738</v>
          </cell>
          <cell r="H39415">
            <v>1952</v>
          </cell>
        </row>
        <row r="39416">
          <cell r="B39416">
            <v>738</v>
          </cell>
          <cell r="H39416">
            <v>1952</v>
          </cell>
        </row>
        <row r="39417">
          <cell r="B39417">
            <v>738</v>
          </cell>
          <cell r="H39417">
            <v>1952</v>
          </cell>
        </row>
        <row r="39418">
          <cell r="B39418">
            <v>738</v>
          </cell>
          <cell r="H39418">
            <v>1952</v>
          </cell>
        </row>
        <row r="39419">
          <cell r="B39419">
            <v>738</v>
          </cell>
          <cell r="H39419">
            <v>1952</v>
          </cell>
        </row>
        <row r="39420">
          <cell r="B39420">
            <v>738</v>
          </cell>
          <cell r="H39420">
            <v>1952</v>
          </cell>
        </row>
        <row r="39421">
          <cell r="B39421">
            <v>738</v>
          </cell>
          <cell r="H39421">
            <v>1952</v>
          </cell>
        </row>
        <row r="39422">
          <cell r="B39422">
            <v>738</v>
          </cell>
          <cell r="H39422">
            <v>1952</v>
          </cell>
        </row>
        <row r="39423">
          <cell r="B39423">
            <v>738</v>
          </cell>
          <cell r="H39423">
            <v>1952</v>
          </cell>
        </row>
        <row r="39424">
          <cell r="B39424">
            <v>738</v>
          </cell>
          <cell r="H39424">
            <v>1952</v>
          </cell>
        </row>
        <row r="39425">
          <cell r="B39425">
            <v>738</v>
          </cell>
          <cell r="H39425">
            <v>1952</v>
          </cell>
        </row>
        <row r="39426">
          <cell r="B39426">
            <v>738</v>
          </cell>
          <cell r="H39426">
            <v>1952</v>
          </cell>
        </row>
        <row r="39427">
          <cell r="B39427">
            <v>738</v>
          </cell>
          <cell r="H39427">
            <v>8034</v>
          </cell>
        </row>
        <row r="39428">
          <cell r="B39428">
            <v>738</v>
          </cell>
          <cell r="H39428">
            <v>8034</v>
          </cell>
        </row>
        <row r="39429">
          <cell r="B39429">
            <v>738</v>
          </cell>
          <cell r="H39429">
            <v>8034</v>
          </cell>
        </row>
        <row r="39430">
          <cell r="B39430">
            <v>738</v>
          </cell>
          <cell r="H39430">
            <v>8034</v>
          </cell>
        </row>
        <row r="39431">
          <cell r="B39431">
            <v>738</v>
          </cell>
          <cell r="H39431">
            <v>8034</v>
          </cell>
        </row>
        <row r="39432">
          <cell r="B39432">
            <v>738</v>
          </cell>
          <cell r="H39432">
            <v>8034</v>
          </cell>
        </row>
        <row r="39433">
          <cell r="B39433">
            <v>738</v>
          </cell>
          <cell r="H39433">
            <v>8034</v>
          </cell>
        </row>
        <row r="39434">
          <cell r="B39434">
            <v>738</v>
          </cell>
          <cell r="H39434">
            <v>8034</v>
          </cell>
        </row>
        <row r="39435">
          <cell r="B39435">
            <v>738</v>
          </cell>
          <cell r="H39435">
            <v>8034</v>
          </cell>
        </row>
        <row r="39436">
          <cell r="B39436">
            <v>738</v>
          </cell>
          <cell r="H39436">
            <v>8034</v>
          </cell>
        </row>
        <row r="39437">
          <cell r="B39437">
            <v>738</v>
          </cell>
          <cell r="H39437">
            <v>8034</v>
          </cell>
        </row>
        <row r="39438">
          <cell r="B39438">
            <v>738</v>
          </cell>
          <cell r="H39438">
            <v>8034</v>
          </cell>
        </row>
        <row r="39439">
          <cell r="B39439">
            <v>738</v>
          </cell>
          <cell r="H39439">
            <v>8034</v>
          </cell>
        </row>
        <row r="39440">
          <cell r="B39440">
            <v>738</v>
          </cell>
          <cell r="H39440">
            <v>8034</v>
          </cell>
        </row>
        <row r="39441">
          <cell r="B39441">
            <v>738</v>
          </cell>
          <cell r="H39441">
            <v>8034</v>
          </cell>
        </row>
        <row r="39442">
          <cell r="B39442">
            <v>738</v>
          </cell>
          <cell r="H39442">
            <v>8034</v>
          </cell>
        </row>
        <row r="39443">
          <cell r="B39443">
            <v>738</v>
          </cell>
          <cell r="H39443">
            <v>8034</v>
          </cell>
        </row>
        <row r="39444">
          <cell r="B39444">
            <v>738</v>
          </cell>
          <cell r="H39444">
            <v>8034</v>
          </cell>
        </row>
        <row r="39445">
          <cell r="B39445">
            <v>738</v>
          </cell>
          <cell r="H39445">
            <v>8034</v>
          </cell>
        </row>
        <row r="39446">
          <cell r="B39446">
            <v>738</v>
          </cell>
          <cell r="H39446">
            <v>8034</v>
          </cell>
        </row>
        <row r="39447">
          <cell r="B39447">
            <v>738</v>
          </cell>
          <cell r="H39447">
            <v>8034</v>
          </cell>
        </row>
        <row r="39448">
          <cell r="B39448">
            <v>738</v>
          </cell>
          <cell r="H39448">
            <v>8451</v>
          </cell>
        </row>
        <row r="39449">
          <cell r="B39449">
            <v>738</v>
          </cell>
          <cell r="H39449">
            <v>8451</v>
          </cell>
        </row>
        <row r="39450">
          <cell r="B39450">
            <v>738</v>
          </cell>
          <cell r="H39450">
            <v>8451</v>
          </cell>
        </row>
        <row r="39451">
          <cell r="B39451">
            <v>738</v>
          </cell>
          <cell r="H39451">
            <v>8451</v>
          </cell>
        </row>
        <row r="39452">
          <cell r="B39452">
            <v>738</v>
          </cell>
          <cell r="H39452">
            <v>8451</v>
          </cell>
        </row>
        <row r="39453">
          <cell r="B39453">
            <v>738</v>
          </cell>
          <cell r="H39453">
            <v>8451</v>
          </cell>
        </row>
        <row r="39454">
          <cell r="B39454">
            <v>738</v>
          </cell>
          <cell r="H39454">
            <v>8451</v>
          </cell>
        </row>
        <row r="39455">
          <cell r="B39455">
            <v>738</v>
          </cell>
          <cell r="H39455">
            <v>8451</v>
          </cell>
        </row>
        <row r="39456">
          <cell r="B39456">
            <v>738</v>
          </cell>
          <cell r="H39456">
            <v>8451</v>
          </cell>
        </row>
        <row r="39457">
          <cell r="B39457">
            <v>738</v>
          </cell>
          <cell r="H39457">
            <v>8451</v>
          </cell>
        </row>
        <row r="39458">
          <cell r="B39458">
            <v>738</v>
          </cell>
          <cell r="H39458">
            <v>8451</v>
          </cell>
        </row>
        <row r="39459">
          <cell r="B39459">
            <v>738</v>
          </cell>
          <cell r="H39459">
            <v>8451</v>
          </cell>
        </row>
        <row r="39460">
          <cell r="B39460">
            <v>738</v>
          </cell>
          <cell r="H39460">
            <v>8451</v>
          </cell>
        </row>
        <row r="39461">
          <cell r="B39461">
            <v>738</v>
          </cell>
          <cell r="H39461">
            <v>8451</v>
          </cell>
        </row>
        <row r="39462">
          <cell r="B39462">
            <v>738</v>
          </cell>
          <cell r="H39462">
            <v>8451</v>
          </cell>
        </row>
        <row r="39463">
          <cell r="B39463">
            <v>738</v>
          </cell>
          <cell r="H39463">
            <v>8451</v>
          </cell>
        </row>
        <row r="39464">
          <cell r="B39464">
            <v>738</v>
          </cell>
          <cell r="H39464">
            <v>8451</v>
          </cell>
        </row>
        <row r="39465">
          <cell r="B39465">
            <v>738</v>
          </cell>
          <cell r="H39465">
            <v>8451</v>
          </cell>
        </row>
        <row r="39466">
          <cell r="B39466">
            <v>738</v>
          </cell>
          <cell r="H39466">
            <v>8451</v>
          </cell>
        </row>
        <row r="39467">
          <cell r="B39467">
            <v>738</v>
          </cell>
          <cell r="H39467">
            <v>8451</v>
          </cell>
        </row>
        <row r="39468">
          <cell r="B39468">
            <v>738</v>
          </cell>
          <cell r="H39468">
            <v>8451</v>
          </cell>
        </row>
        <row r="39469">
          <cell r="B39469">
            <v>738</v>
          </cell>
          <cell r="H39469">
            <v>9303</v>
          </cell>
        </row>
        <row r="39470">
          <cell r="B39470">
            <v>738</v>
          </cell>
          <cell r="H39470">
            <v>9303</v>
          </cell>
        </row>
        <row r="39471">
          <cell r="B39471">
            <v>738</v>
          </cell>
          <cell r="H39471">
            <v>9303</v>
          </cell>
        </row>
        <row r="39472">
          <cell r="B39472">
            <v>738</v>
          </cell>
          <cell r="H39472">
            <v>9303</v>
          </cell>
        </row>
        <row r="39473">
          <cell r="B39473">
            <v>738</v>
          </cell>
          <cell r="H39473">
            <v>9303</v>
          </cell>
        </row>
        <row r="39474">
          <cell r="B39474">
            <v>738</v>
          </cell>
          <cell r="H39474">
            <v>9303</v>
          </cell>
        </row>
        <row r="39475">
          <cell r="B39475">
            <v>738</v>
          </cell>
          <cell r="H39475">
            <v>9303</v>
          </cell>
        </row>
        <row r="39476">
          <cell r="B39476">
            <v>738</v>
          </cell>
          <cell r="H39476">
            <v>9303</v>
          </cell>
        </row>
        <row r="39477">
          <cell r="B39477">
            <v>738</v>
          </cell>
          <cell r="H39477">
            <v>9303</v>
          </cell>
        </row>
        <row r="39478">
          <cell r="B39478">
            <v>738</v>
          </cell>
          <cell r="H39478">
            <v>9303</v>
          </cell>
        </row>
        <row r="39479">
          <cell r="B39479">
            <v>738</v>
          </cell>
          <cell r="H39479">
            <v>9303</v>
          </cell>
        </row>
        <row r="39480">
          <cell r="B39480">
            <v>738</v>
          </cell>
          <cell r="H39480">
            <v>9303</v>
          </cell>
        </row>
        <row r="39481">
          <cell r="B39481">
            <v>738</v>
          </cell>
          <cell r="H39481">
            <v>9303</v>
          </cell>
        </row>
        <row r="39482">
          <cell r="B39482">
            <v>738</v>
          </cell>
          <cell r="H39482">
            <v>9303</v>
          </cell>
        </row>
        <row r="39483">
          <cell r="B39483">
            <v>738</v>
          </cell>
          <cell r="H39483">
            <v>9303</v>
          </cell>
        </row>
        <row r="39484">
          <cell r="B39484">
            <v>738</v>
          </cell>
          <cell r="H39484">
            <v>9303</v>
          </cell>
        </row>
        <row r="39485">
          <cell r="B39485">
            <v>738</v>
          </cell>
          <cell r="H39485">
            <v>9303</v>
          </cell>
        </row>
        <row r="39486">
          <cell r="B39486">
            <v>738</v>
          </cell>
          <cell r="H39486">
            <v>9303</v>
          </cell>
        </row>
        <row r="39487">
          <cell r="B39487">
            <v>738</v>
          </cell>
          <cell r="H39487">
            <v>9303</v>
          </cell>
        </row>
        <row r="39488">
          <cell r="B39488">
            <v>738</v>
          </cell>
          <cell r="H39488">
            <v>9303</v>
          </cell>
        </row>
        <row r="39489">
          <cell r="B39489">
            <v>738</v>
          </cell>
          <cell r="H39489">
            <v>9303</v>
          </cell>
        </row>
        <row r="39490">
          <cell r="B39490">
            <v>738</v>
          </cell>
          <cell r="H39490">
            <v>9303</v>
          </cell>
        </row>
        <row r="39491">
          <cell r="B39491">
            <v>738</v>
          </cell>
          <cell r="H39491">
            <v>9303</v>
          </cell>
        </row>
        <row r="39492">
          <cell r="B39492">
            <v>738</v>
          </cell>
          <cell r="H39492">
            <v>9303</v>
          </cell>
        </row>
        <row r="39493">
          <cell r="B39493">
            <v>738</v>
          </cell>
          <cell r="H39493">
            <v>9303</v>
          </cell>
        </row>
        <row r="39494">
          <cell r="B39494">
            <v>739</v>
          </cell>
          <cell r="H39494">
            <v>1273</v>
          </cell>
        </row>
        <row r="39495">
          <cell r="B39495">
            <v>739</v>
          </cell>
          <cell r="H39495">
            <v>1273</v>
          </cell>
        </row>
        <row r="39496">
          <cell r="B39496">
            <v>739</v>
          </cell>
          <cell r="H39496">
            <v>1273</v>
          </cell>
        </row>
        <row r="39497">
          <cell r="B39497">
            <v>739</v>
          </cell>
          <cell r="H39497">
            <v>1273</v>
          </cell>
        </row>
        <row r="39498">
          <cell r="B39498">
            <v>739</v>
          </cell>
          <cell r="H39498">
            <v>1273</v>
          </cell>
        </row>
        <row r="39499">
          <cell r="B39499">
            <v>739</v>
          </cell>
          <cell r="H39499">
            <v>1273</v>
          </cell>
        </row>
        <row r="39500">
          <cell r="B39500">
            <v>739</v>
          </cell>
          <cell r="H39500">
            <v>1273</v>
          </cell>
        </row>
        <row r="39501">
          <cell r="B39501">
            <v>739</v>
          </cell>
          <cell r="H39501">
            <v>1273</v>
          </cell>
        </row>
        <row r="39502">
          <cell r="B39502">
            <v>739</v>
          </cell>
          <cell r="H39502">
            <v>1273</v>
          </cell>
        </row>
        <row r="39503">
          <cell r="B39503">
            <v>739</v>
          </cell>
          <cell r="H39503">
            <v>1273</v>
          </cell>
        </row>
        <row r="39504">
          <cell r="B39504">
            <v>739</v>
          </cell>
          <cell r="H39504">
            <v>1273</v>
          </cell>
        </row>
        <row r="39505">
          <cell r="B39505">
            <v>739</v>
          </cell>
          <cell r="H39505">
            <v>1273</v>
          </cell>
        </row>
        <row r="39506">
          <cell r="B39506">
            <v>739</v>
          </cell>
          <cell r="H39506">
            <v>1273</v>
          </cell>
        </row>
        <row r="39507">
          <cell r="B39507">
            <v>739</v>
          </cell>
          <cell r="H39507">
            <v>1273</v>
          </cell>
        </row>
        <row r="39508">
          <cell r="B39508">
            <v>739</v>
          </cell>
          <cell r="H39508">
            <v>1273</v>
          </cell>
        </row>
        <row r="39509">
          <cell r="B39509">
            <v>739</v>
          </cell>
          <cell r="H39509">
            <v>1273</v>
          </cell>
        </row>
        <row r="39510">
          <cell r="B39510">
            <v>739</v>
          </cell>
          <cell r="H39510">
            <v>1273</v>
          </cell>
        </row>
        <row r="39511">
          <cell r="B39511">
            <v>739</v>
          </cell>
          <cell r="H39511">
            <v>1597</v>
          </cell>
        </row>
        <row r="39512">
          <cell r="B39512">
            <v>739</v>
          </cell>
          <cell r="H39512">
            <v>1597</v>
          </cell>
        </row>
        <row r="39513">
          <cell r="B39513">
            <v>739</v>
          </cell>
          <cell r="H39513">
            <v>1597</v>
          </cell>
        </row>
        <row r="39514">
          <cell r="B39514">
            <v>739</v>
          </cell>
          <cell r="H39514">
            <v>1597</v>
          </cell>
        </row>
        <row r="39515">
          <cell r="B39515">
            <v>739</v>
          </cell>
          <cell r="H39515">
            <v>1597</v>
          </cell>
        </row>
        <row r="39516">
          <cell r="B39516">
            <v>739</v>
          </cell>
          <cell r="H39516">
            <v>1597</v>
          </cell>
        </row>
        <row r="39517">
          <cell r="B39517">
            <v>739</v>
          </cell>
          <cell r="H39517">
            <v>1597</v>
          </cell>
        </row>
        <row r="39518">
          <cell r="B39518">
            <v>739</v>
          </cell>
          <cell r="H39518">
            <v>1597</v>
          </cell>
        </row>
        <row r="39519">
          <cell r="B39519">
            <v>739</v>
          </cell>
          <cell r="H39519">
            <v>1597</v>
          </cell>
        </row>
        <row r="39520">
          <cell r="B39520">
            <v>739</v>
          </cell>
          <cell r="H39520">
            <v>1597</v>
          </cell>
        </row>
        <row r="39521">
          <cell r="B39521">
            <v>739</v>
          </cell>
          <cell r="H39521">
            <v>1597</v>
          </cell>
        </row>
        <row r="39522">
          <cell r="B39522">
            <v>739</v>
          </cell>
          <cell r="H39522">
            <v>1597</v>
          </cell>
        </row>
        <row r="39523">
          <cell r="B39523">
            <v>739</v>
          </cell>
          <cell r="H39523">
            <v>1597</v>
          </cell>
        </row>
        <row r="39524">
          <cell r="B39524">
            <v>739</v>
          </cell>
          <cell r="H39524">
            <v>1597</v>
          </cell>
        </row>
        <row r="39525">
          <cell r="B39525">
            <v>739</v>
          </cell>
          <cell r="H39525">
            <v>1597</v>
          </cell>
        </row>
        <row r="39526">
          <cell r="B39526">
            <v>739</v>
          </cell>
          <cell r="H39526">
            <v>1597</v>
          </cell>
        </row>
        <row r="39527">
          <cell r="B39527">
            <v>739</v>
          </cell>
          <cell r="H39527">
            <v>1597</v>
          </cell>
        </row>
        <row r="39528">
          <cell r="B39528">
            <v>739</v>
          </cell>
          <cell r="H39528">
            <v>1597</v>
          </cell>
        </row>
        <row r="39529">
          <cell r="B39529">
            <v>740</v>
          </cell>
          <cell r="H39529">
            <v>1274</v>
          </cell>
        </row>
        <row r="39530">
          <cell r="B39530">
            <v>740</v>
          </cell>
          <cell r="H39530">
            <v>1274</v>
          </cell>
        </row>
        <row r="39531">
          <cell r="B39531">
            <v>740</v>
          </cell>
          <cell r="H39531">
            <v>1274</v>
          </cell>
        </row>
        <row r="39532">
          <cell r="B39532">
            <v>740</v>
          </cell>
          <cell r="H39532">
            <v>1274</v>
          </cell>
        </row>
        <row r="39533">
          <cell r="B39533">
            <v>740</v>
          </cell>
          <cell r="H39533">
            <v>1274</v>
          </cell>
        </row>
        <row r="39534">
          <cell r="B39534">
            <v>740</v>
          </cell>
          <cell r="H39534">
            <v>1274</v>
          </cell>
        </row>
        <row r="39535">
          <cell r="B39535">
            <v>740</v>
          </cell>
          <cell r="H39535">
            <v>1274</v>
          </cell>
        </row>
        <row r="39536">
          <cell r="B39536">
            <v>740</v>
          </cell>
          <cell r="H39536">
            <v>1274</v>
          </cell>
        </row>
        <row r="39537">
          <cell r="B39537">
            <v>740</v>
          </cell>
          <cell r="H39537">
            <v>1274</v>
          </cell>
        </row>
        <row r="39538">
          <cell r="B39538">
            <v>740</v>
          </cell>
          <cell r="H39538">
            <v>1274</v>
          </cell>
        </row>
        <row r="39539">
          <cell r="B39539">
            <v>740</v>
          </cell>
          <cell r="H39539">
            <v>1274</v>
          </cell>
        </row>
        <row r="39540">
          <cell r="B39540">
            <v>740</v>
          </cell>
          <cell r="H39540">
            <v>1274</v>
          </cell>
        </row>
        <row r="39541">
          <cell r="B39541">
            <v>740</v>
          </cell>
          <cell r="H39541">
            <v>1274</v>
          </cell>
        </row>
        <row r="39542">
          <cell r="B39542">
            <v>740</v>
          </cell>
          <cell r="H39542">
            <v>1274</v>
          </cell>
        </row>
        <row r="39543">
          <cell r="B39543">
            <v>740</v>
          </cell>
          <cell r="H39543">
            <v>1274</v>
          </cell>
        </row>
        <row r="39544">
          <cell r="B39544">
            <v>740</v>
          </cell>
          <cell r="H39544">
            <v>1274</v>
          </cell>
        </row>
        <row r="39545">
          <cell r="B39545">
            <v>740</v>
          </cell>
          <cell r="H39545">
            <v>1274</v>
          </cell>
        </row>
        <row r="39546">
          <cell r="B39546">
            <v>740</v>
          </cell>
          <cell r="H39546">
            <v>1274</v>
          </cell>
        </row>
        <row r="39547">
          <cell r="B39547">
            <v>740</v>
          </cell>
          <cell r="H39547">
            <v>1274</v>
          </cell>
        </row>
        <row r="39548">
          <cell r="B39548">
            <v>740</v>
          </cell>
          <cell r="H39548">
            <v>1274</v>
          </cell>
        </row>
        <row r="39549">
          <cell r="B39549">
            <v>740</v>
          </cell>
          <cell r="H39549">
            <v>1274</v>
          </cell>
        </row>
        <row r="39550">
          <cell r="B39550">
            <v>740</v>
          </cell>
          <cell r="H39550">
            <v>1274</v>
          </cell>
        </row>
        <row r="39551">
          <cell r="B39551">
            <v>741</v>
          </cell>
          <cell r="H39551">
            <v>1276</v>
          </cell>
        </row>
        <row r="39552">
          <cell r="B39552">
            <v>741</v>
          </cell>
          <cell r="H39552">
            <v>1276</v>
          </cell>
        </row>
        <row r="39553">
          <cell r="B39553">
            <v>741</v>
          </cell>
          <cell r="H39553">
            <v>1276</v>
          </cell>
        </row>
        <row r="39554">
          <cell r="B39554">
            <v>741</v>
          </cell>
          <cell r="H39554">
            <v>1276</v>
          </cell>
        </row>
        <row r="39555">
          <cell r="B39555">
            <v>741</v>
          </cell>
          <cell r="H39555">
            <v>1276</v>
          </cell>
        </row>
        <row r="39556">
          <cell r="B39556">
            <v>741</v>
          </cell>
          <cell r="H39556">
            <v>1276</v>
          </cell>
        </row>
        <row r="39557">
          <cell r="B39557">
            <v>741</v>
          </cell>
          <cell r="H39557">
            <v>1276</v>
          </cell>
        </row>
        <row r="39558">
          <cell r="B39558">
            <v>741</v>
          </cell>
          <cell r="H39558">
            <v>1276</v>
          </cell>
        </row>
        <row r="39559">
          <cell r="B39559">
            <v>741</v>
          </cell>
          <cell r="H39559">
            <v>1276</v>
          </cell>
        </row>
        <row r="39560">
          <cell r="B39560">
            <v>741</v>
          </cell>
          <cell r="H39560">
            <v>1276</v>
          </cell>
        </row>
        <row r="39561">
          <cell r="B39561">
            <v>741</v>
          </cell>
          <cell r="H39561">
            <v>1276</v>
          </cell>
        </row>
        <row r="39562">
          <cell r="B39562">
            <v>741</v>
          </cell>
          <cell r="H39562">
            <v>1276</v>
          </cell>
        </row>
        <row r="39563">
          <cell r="B39563">
            <v>741</v>
          </cell>
          <cell r="H39563">
            <v>1276</v>
          </cell>
        </row>
        <row r="39564">
          <cell r="B39564">
            <v>741</v>
          </cell>
          <cell r="H39564">
            <v>1276</v>
          </cell>
        </row>
        <row r="39565">
          <cell r="B39565">
            <v>741</v>
          </cell>
          <cell r="H39565">
            <v>1276</v>
          </cell>
        </row>
        <row r="39566">
          <cell r="B39566">
            <v>741</v>
          </cell>
          <cell r="H39566">
            <v>1276</v>
          </cell>
        </row>
        <row r="39567">
          <cell r="B39567">
            <v>741</v>
          </cell>
          <cell r="H39567">
            <v>1276</v>
          </cell>
        </row>
        <row r="39568">
          <cell r="B39568">
            <v>741</v>
          </cell>
          <cell r="H39568">
            <v>1276</v>
          </cell>
        </row>
        <row r="39569">
          <cell r="B39569">
            <v>741</v>
          </cell>
          <cell r="H39569">
            <v>1276</v>
          </cell>
        </row>
        <row r="39570">
          <cell r="B39570">
            <v>741</v>
          </cell>
          <cell r="H39570">
            <v>1276</v>
          </cell>
        </row>
        <row r="39571">
          <cell r="B39571">
            <v>741</v>
          </cell>
          <cell r="H39571">
            <v>1276</v>
          </cell>
        </row>
        <row r="39572">
          <cell r="B39572">
            <v>741</v>
          </cell>
          <cell r="H39572">
            <v>1711</v>
          </cell>
        </row>
        <row r="39573">
          <cell r="B39573">
            <v>741</v>
          </cell>
          <cell r="H39573">
            <v>1711</v>
          </cell>
        </row>
        <row r="39574">
          <cell r="B39574">
            <v>741</v>
          </cell>
          <cell r="H39574">
            <v>1711</v>
          </cell>
        </row>
        <row r="39575">
          <cell r="B39575">
            <v>741</v>
          </cell>
          <cell r="H39575">
            <v>1711</v>
          </cell>
        </row>
        <row r="39576">
          <cell r="B39576">
            <v>741</v>
          </cell>
          <cell r="H39576">
            <v>1711</v>
          </cell>
        </row>
        <row r="39577">
          <cell r="B39577">
            <v>741</v>
          </cell>
          <cell r="H39577">
            <v>1711</v>
          </cell>
        </row>
        <row r="39578">
          <cell r="B39578">
            <v>741</v>
          </cell>
          <cell r="H39578">
            <v>1711</v>
          </cell>
        </row>
        <row r="39579">
          <cell r="B39579">
            <v>741</v>
          </cell>
          <cell r="H39579">
            <v>1711</v>
          </cell>
        </row>
        <row r="39580">
          <cell r="B39580">
            <v>741</v>
          </cell>
          <cell r="H39580">
            <v>1711</v>
          </cell>
        </row>
        <row r="39581">
          <cell r="B39581">
            <v>741</v>
          </cell>
          <cell r="H39581">
            <v>1711</v>
          </cell>
        </row>
        <row r="39582">
          <cell r="B39582">
            <v>741</v>
          </cell>
          <cell r="H39582">
            <v>1711</v>
          </cell>
        </row>
        <row r="39583">
          <cell r="B39583">
            <v>741</v>
          </cell>
          <cell r="H39583">
            <v>1711</v>
          </cell>
        </row>
        <row r="39584">
          <cell r="B39584">
            <v>741</v>
          </cell>
          <cell r="H39584">
            <v>1711</v>
          </cell>
        </row>
        <row r="39585">
          <cell r="B39585">
            <v>741</v>
          </cell>
          <cell r="H39585">
            <v>1711</v>
          </cell>
        </row>
        <row r="39586">
          <cell r="B39586">
            <v>741</v>
          </cell>
          <cell r="H39586">
            <v>1711</v>
          </cell>
        </row>
        <row r="39587">
          <cell r="B39587">
            <v>741</v>
          </cell>
          <cell r="H39587">
            <v>1711</v>
          </cell>
        </row>
        <row r="39588">
          <cell r="B39588">
            <v>741</v>
          </cell>
          <cell r="H39588">
            <v>1711</v>
          </cell>
        </row>
        <row r="39589">
          <cell r="B39589">
            <v>741</v>
          </cell>
          <cell r="H39589">
            <v>1711</v>
          </cell>
        </row>
        <row r="39590">
          <cell r="B39590">
            <v>741</v>
          </cell>
          <cell r="H39590">
            <v>1711</v>
          </cell>
        </row>
        <row r="39591">
          <cell r="B39591">
            <v>741</v>
          </cell>
          <cell r="H39591">
            <v>1711</v>
          </cell>
        </row>
        <row r="39592">
          <cell r="B39592">
            <v>741</v>
          </cell>
          <cell r="H39592">
            <v>1711</v>
          </cell>
        </row>
        <row r="39593">
          <cell r="B39593">
            <v>741</v>
          </cell>
          <cell r="H39593">
            <v>1711</v>
          </cell>
        </row>
        <row r="39594">
          <cell r="B39594">
            <v>741</v>
          </cell>
          <cell r="H39594">
            <v>1711</v>
          </cell>
        </row>
        <row r="39595">
          <cell r="B39595">
            <v>742</v>
          </cell>
          <cell r="H39595">
            <v>1278</v>
          </cell>
        </row>
        <row r="39596">
          <cell r="B39596">
            <v>742</v>
          </cell>
          <cell r="H39596">
            <v>1278</v>
          </cell>
        </row>
        <row r="39597">
          <cell r="B39597">
            <v>742</v>
          </cell>
          <cell r="H39597">
            <v>1278</v>
          </cell>
        </row>
        <row r="39598">
          <cell r="B39598">
            <v>742</v>
          </cell>
          <cell r="H39598">
            <v>1278</v>
          </cell>
        </row>
        <row r="39599">
          <cell r="B39599">
            <v>742</v>
          </cell>
          <cell r="H39599">
            <v>1278</v>
          </cell>
        </row>
        <row r="39600">
          <cell r="B39600">
            <v>742</v>
          </cell>
          <cell r="H39600">
            <v>1278</v>
          </cell>
        </row>
        <row r="39601">
          <cell r="B39601">
            <v>742</v>
          </cell>
          <cell r="H39601">
            <v>1278</v>
          </cell>
        </row>
        <row r="39602">
          <cell r="B39602">
            <v>742</v>
          </cell>
          <cell r="H39602">
            <v>1278</v>
          </cell>
        </row>
        <row r="39603">
          <cell r="B39603">
            <v>742</v>
          </cell>
          <cell r="H39603">
            <v>1278</v>
          </cell>
        </row>
        <row r="39604">
          <cell r="B39604">
            <v>742</v>
          </cell>
          <cell r="H39604">
            <v>1278</v>
          </cell>
        </row>
        <row r="39605">
          <cell r="B39605">
            <v>742</v>
          </cell>
          <cell r="H39605">
            <v>1278</v>
          </cell>
        </row>
        <row r="39606">
          <cell r="B39606">
            <v>742</v>
          </cell>
          <cell r="H39606">
            <v>1278</v>
          </cell>
        </row>
        <row r="39607">
          <cell r="B39607">
            <v>742</v>
          </cell>
          <cell r="H39607">
            <v>1278</v>
          </cell>
        </row>
        <row r="39608">
          <cell r="B39608">
            <v>742</v>
          </cell>
          <cell r="H39608">
            <v>1278</v>
          </cell>
        </row>
        <row r="39609">
          <cell r="B39609">
            <v>742</v>
          </cell>
          <cell r="H39609">
            <v>1278</v>
          </cell>
        </row>
        <row r="39610">
          <cell r="B39610">
            <v>742</v>
          </cell>
          <cell r="H39610">
            <v>1278</v>
          </cell>
        </row>
        <row r="39611">
          <cell r="B39611">
            <v>742</v>
          </cell>
          <cell r="H39611">
            <v>1278</v>
          </cell>
        </row>
        <row r="39612">
          <cell r="B39612">
            <v>742</v>
          </cell>
          <cell r="H39612">
            <v>1278</v>
          </cell>
        </row>
        <row r="39613">
          <cell r="B39613">
            <v>742</v>
          </cell>
          <cell r="H39613">
            <v>1278</v>
          </cell>
        </row>
        <row r="39614">
          <cell r="B39614">
            <v>742</v>
          </cell>
          <cell r="H39614">
            <v>1278</v>
          </cell>
        </row>
        <row r="39615">
          <cell r="B39615">
            <v>742</v>
          </cell>
          <cell r="H39615">
            <v>1278</v>
          </cell>
        </row>
        <row r="39616">
          <cell r="B39616">
            <v>742</v>
          </cell>
          <cell r="H39616">
            <v>1278</v>
          </cell>
        </row>
        <row r="39617">
          <cell r="B39617">
            <v>742</v>
          </cell>
          <cell r="H39617">
            <v>1278</v>
          </cell>
        </row>
        <row r="39618">
          <cell r="B39618">
            <v>742</v>
          </cell>
          <cell r="H39618">
            <v>8056</v>
          </cell>
        </row>
        <row r="39619">
          <cell r="B39619">
            <v>742</v>
          </cell>
          <cell r="H39619">
            <v>8056</v>
          </cell>
        </row>
        <row r="39620">
          <cell r="B39620">
            <v>742</v>
          </cell>
          <cell r="H39620">
            <v>8056</v>
          </cell>
        </row>
        <row r="39621">
          <cell r="B39621">
            <v>742</v>
          </cell>
          <cell r="H39621">
            <v>8056</v>
          </cell>
        </row>
        <row r="39622">
          <cell r="B39622">
            <v>742</v>
          </cell>
          <cell r="H39622">
            <v>8056</v>
          </cell>
        </row>
        <row r="39623">
          <cell r="B39623">
            <v>742</v>
          </cell>
          <cell r="H39623">
            <v>8056</v>
          </cell>
        </row>
        <row r="39624">
          <cell r="B39624">
            <v>742</v>
          </cell>
          <cell r="H39624">
            <v>8056</v>
          </cell>
        </row>
        <row r="39625">
          <cell r="B39625">
            <v>742</v>
          </cell>
          <cell r="H39625">
            <v>8056</v>
          </cell>
        </row>
        <row r="39626">
          <cell r="B39626">
            <v>743</v>
          </cell>
          <cell r="H39626">
            <v>1279</v>
          </cell>
        </row>
        <row r="39627">
          <cell r="B39627">
            <v>743</v>
          </cell>
          <cell r="H39627">
            <v>1279</v>
          </cell>
        </row>
        <row r="39628">
          <cell r="B39628">
            <v>743</v>
          </cell>
          <cell r="H39628">
            <v>1279</v>
          </cell>
        </row>
        <row r="39629">
          <cell r="B39629">
            <v>743</v>
          </cell>
          <cell r="H39629">
            <v>1279</v>
          </cell>
        </row>
        <row r="39630">
          <cell r="B39630">
            <v>743</v>
          </cell>
          <cell r="H39630">
            <v>1279</v>
          </cell>
        </row>
        <row r="39631">
          <cell r="B39631">
            <v>743</v>
          </cell>
          <cell r="H39631">
            <v>1279</v>
          </cell>
        </row>
        <row r="39632">
          <cell r="B39632">
            <v>743</v>
          </cell>
          <cell r="H39632">
            <v>1279</v>
          </cell>
        </row>
        <row r="39633">
          <cell r="B39633">
            <v>743</v>
          </cell>
          <cell r="H39633">
            <v>1279</v>
          </cell>
        </row>
        <row r="39634">
          <cell r="B39634">
            <v>743</v>
          </cell>
          <cell r="H39634">
            <v>1279</v>
          </cell>
        </row>
        <row r="39635">
          <cell r="B39635">
            <v>743</v>
          </cell>
          <cell r="H39635">
            <v>1279</v>
          </cell>
        </row>
        <row r="39636">
          <cell r="B39636">
            <v>743</v>
          </cell>
          <cell r="H39636">
            <v>1279</v>
          </cell>
        </row>
        <row r="39637">
          <cell r="B39637">
            <v>743</v>
          </cell>
          <cell r="H39637">
            <v>1279</v>
          </cell>
        </row>
        <row r="39638">
          <cell r="B39638">
            <v>743</v>
          </cell>
          <cell r="H39638">
            <v>1279</v>
          </cell>
        </row>
        <row r="39639">
          <cell r="B39639">
            <v>743</v>
          </cell>
          <cell r="H39639">
            <v>1279</v>
          </cell>
        </row>
        <row r="39640">
          <cell r="B39640">
            <v>743</v>
          </cell>
          <cell r="H39640">
            <v>1279</v>
          </cell>
        </row>
        <row r="39641">
          <cell r="B39641">
            <v>743</v>
          </cell>
          <cell r="H39641">
            <v>1279</v>
          </cell>
        </row>
        <row r="39642">
          <cell r="B39642">
            <v>743</v>
          </cell>
          <cell r="H39642">
            <v>1279</v>
          </cell>
        </row>
        <row r="39643">
          <cell r="B39643">
            <v>743</v>
          </cell>
          <cell r="H39643">
            <v>1279</v>
          </cell>
        </row>
        <row r="39644">
          <cell r="B39644">
            <v>743</v>
          </cell>
          <cell r="H39644">
            <v>1279</v>
          </cell>
        </row>
        <row r="39645">
          <cell r="B39645">
            <v>743</v>
          </cell>
          <cell r="H39645">
            <v>1279</v>
          </cell>
        </row>
        <row r="39646">
          <cell r="B39646">
            <v>744</v>
          </cell>
          <cell r="H39646">
            <v>1304</v>
          </cell>
        </row>
        <row r="39647">
          <cell r="B39647">
            <v>744</v>
          </cell>
          <cell r="H39647">
            <v>1304</v>
          </cell>
        </row>
        <row r="39648">
          <cell r="B39648">
            <v>744</v>
          </cell>
          <cell r="H39648">
            <v>1304</v>
          </cell>
        </row>
        <row r="39649">
          <cell r="B39649">
            <v>744</v>
          </cell>
          <cell r="H39649">
            <v>1304</v>
          </cell>
        </row>
        <row r="39650">
          <cell r="B39650">
            <v>744</v>
          </cell>
          <cell r="H39650">
            <v>1304</v>
          </cell>
        </row>
        <row r="39651">
          <cell r="B39651">
            <v>744</v>
          </cell>
          <cell r="H39651">
            <v>1304</v>
          </cell>
        </row>
        <row r="39652">
          <cell r="B39652">
            <v>744</v>
          </cell>
          <cell r="H39652">
            <v>1304</v>
          </cell>
        </row>
        <row r="39653">
          <cell r="B39653">
            <v>744</v>
          </cell>
          <cell r="H39653">
            <v>1304</v>
          </cell>
        </row>
        <row r="39654">
          <cell r="B39654">
            <v>744</v>
          </cell>
          <cell r="H39654">
            <v>1304</v>
          </cell>
        </row>
        <row r="39655">
          <cell r="B39655">
            <v>744</v>
          </cell>
          <cell r="H39655">
            <v>1485</v>
          </cell>
        </row>
        <row r="39656">
          <cell r="B39656">
            <v>744</v>
          </cell>
          <cell r="H39656">
            <v>1485</v>
          </cell>
        </row>
        <row r="39657">
          <cell r="B39657">
            <v>744</v>
          </cell>
          <cell r="H39657">
            <v>1485</v>
          </cell>
        </row>
        <row r="39658">
          <cell r="B39658">
            <v>744</v>
          </cell>
          <cell r="H39658">
            <v>1485</v>
          </cell>
        </row>
        <row r="39659">
          <cell r="B39659">
            <v>744</v>
          </cell>
          <cell r="H39659">
            <v>1485</v>
          </cell>
        </row>
        <row r="39660">
          <cell r="B39660">
            <v>744</v>
          </cell>
          <cell r="H39660">
            <v>1485</v>
          </cell>
        </row>
        <row r="39661">
          <cell r="B39661">
            <v>744</v>
          </cell>
          <cell r="H39661">
            <v>1485</v>
          </cell>
        </row>
        <row r="39662">
          <cell r="B39662">
            <v>744</v>
          </cell>
          <cell r="H39662">
            <v>1485</v>
          </cell>
        </row>
        <row r="39663">
          <cell r="B39663">
            <v>744</v>
          </cell>
          <cell r="H39663">
            <v>1485</v>
          </cell>
        </row>
        <row r="39664">
          <cell r="B39664">
            <v>744</v>
          </cell>
          <cell r="H39664">
            <v>1485</v>
          </cell>
        </row>
        <row r="39665">
          <cell r="B39665">
            <v>744</v>
          </cell>
          <cell r="H39665">
            <v>1485</v>
          </cell>
        </row>
        <row r="39666">
          <cell r="B39666">
            <v>744</v>
          </cell>
          <cell r="H39666">
            <v>1485</v>
          </cell>
        </row>
        <row r="39667">
          <cell r="B39667">
            <v>744</v>
          </cell>
          <cell r="H39667">
            <v>1485</v>
          </cell>
        </row>
        <row r="39668">
          <cell r="B39668">
            <v>744</v>
          </cell>
          <cell r="H39668">
            <v>1485</v>
          </cell>
        </row>
        <row r="39669">
          <cell r="B39669">
            <v>744</v>
          </cell>
          <cell r="H39669">
            <v>1485</v>
          </cell>
        </row>
        <row r="39670">
          <cell r="B39670">
            <v>744</v>
          </cell>
          <cell r="H39670">
            <v>1485</v>
          </cell>
        </row>
        <row r="39671">
          <cell r="B39671">
            <v>744</v>
          </cell>
          <cell r="H39671">
            <v>1485</v>
          </cell>
        </row>
        <row r="39672">
          <cell r="B39672">
            <v>744</v>
          </cell>
          <cell r="H39672">
            <v>1932</v>
          </cell>
        </row>
        <row r="39673">
          <cell r="B39673">
            <v>744</v>
          </cell>
          <cell r="H39673">
            <v>1932</v>
          </cell>
        </row>
        <row r="39674">
          <cell r="B39674">
            <v>744</v>
          </cell>
          <cell r="H39674">
            <v>1932</v>
          </cell>
        </row>
        <row r="39675">
          <cell r="B39675">
            <v>744</v>
          </cell>
          <cell r="H39675">
            <v>1932</v>
          </cell>
        </row>
        <row r="39676">
          <cell r="B39676">
            <v>744</v>
          </cell>
          <cell r="H39676">
            <v>1932</v>
          </cell>
        </row>
        <row r="39677">
          <cell r="B39677">
            <v>744</v>
          </cell>
          <cell r="H39677">
            <v>1932</v>
          </cell>
        </row>
        <row r="39678">
          <cell r="B39678">
            <v>744</v>
          </cell>
          <cell r="H39678">
            <v>1932</v>
          </cell>
        </row>
        <row r="39679">
          <cell r="B39679">
            <v>744</v>
          </cell>
          <cell r="H39679">
            <v>1932</v>
          </cell>
        </row>
        <row r="39680">
          <cell r="B39680">
            <v>744</v>
          </cell>
          <cell r="H39680">
            <v>1932</v>
          </cell>
        </row>
        <row r="39681">
          <cell r="B39681">
            <v>744</v>
          </cell>
          <cell r="H39681">
            <v>2143</v>
          </cell>
        </row>
        <row r="39682">
          <cell r="B39682">
            <v>744</v>
          </cell>
          <cell r="H39682">
            <v>2143</v>
          </cell>
        </row>
        <row r="39683">
          <cell r="B39683">
            <v>744</v>
          </cell>
          <cell r="H39683">
            <v>2143</v>
          </cell>
        </row>
        <row r="39684">
          <cell r="B39684">
            <v>744</v>
          </cell>
          <cell r="H39684">
            <v>2143</v>
          </cell>
        </row>
        <row r="39685">
          <cell r="B39685">
            <v>744</v>
          </cell>
          <cell r="H39685">
            <v>2143</v>
          </cell>
        </row>
        <row r="39686">
          <cell r="B39686">
            <v>744</v>
          </cell>
          <cell r="H39686">
            <v>2143</v>
          </cell>
        </row>
        <row r="39687">
          <cell r="B39687">
            <v>744</v>
          </cell>
          <cell r="H39687">
            <v>2143</v>
          </cell>
        </row>
        <row r="39688">
          <cell r="B39688">
            <v>744</v>
          </cell>
          <cell r="H39688">
            <v>2143</v>
          </cell>
        </row>
        <row r="39689">
          <cell r="B39689">
            <v>744</v>
          </cell>
          <cell r="H39689">
            <v>2143</v>
          </cell>
        </row>
        <row r="39690">
          <cell r="B39690">
            <v>744</v>
          </cell>
          <cell r="H39690">
            <v>2143</v>
          </cell>
        </row>
        <row r="39691">
          <cell r="B39691">
            <v>744</v>
          </cell>
          <cell r="H39691">
            <v>2143</v>
          </cell>
        </row>
        <row r="39692">
          <cell r="B39692">
            <v>744</v>
          </cell>
          <cell r="H39692">
            <v>2143</v>
          </cell>
        </row>
        <row r="39693">
          <cell r="B39693">
            <v>744</v>
          </cell>
          <cell r="H39693">
            <v>2143</v>
          </cell>
        </row>
        <row r="39694">
          <cell r="B39694">
            <v>744</v>
          </cell>
          <cell r="H39694">
            <v>2143</v>
          </cell>
        </row>
        <row r="39695">
          <cell r="B39695">
            <v>744</v>
          </cell>
          <cell r="H39695">
            <v>2143</v>
          </cell>
        </row>
        <row r="39696">
          <cell r="B39696">
            <v>744</v>
          </cell>
          <cell r="H39696">
            <v>2143</v>
          </cell>
        </row>
        <row r="39697">
          <cell r="B39697">
            <v>744</v>
          </cell>
          <cell r="H39697">
            <v>2143</v>
          </cell>
        </row>
        <row r="39698">
          <cell r="B39698">
            <v>744</v>
          </cell>
          <cell r="H39698">
            <v>2143</v>
          </cell>
        </row>
        <row r="39699">
          <cell r="B39699">
            <v>744</v>
          </cell>
          <cell r="H39699">
            <v>2143</v>
          </cell>
        </row>
        <row r="39700">
          <cell r="B39700">
            <v>744</v>
          </cell>
          <cell r="H39700">
            <v>2143</v>
          </cell>
        </row>
        <row r="39701">
          <cell r="B39701">
            <v>745</v>
          </cell>
          <cell r="H39701">
            <v>1282</v>
          </cell>
        </row>
        <row r="39702">
          <cell r="B39702">
            <v>745</v>
          </cell>
          <cell r="H39702">
            <v>1282</v>
          </cell>
        </row>
        <row r="39703">
          <cell r="B39703">
            <v>745</v>
          </cell>
          <cell r="H39703">
            <v>1282</v>
          </cell>
        </row>
        <row r="39704">
          <cell r="B39704">
            <v>745</v>
          </cell>
          <cell r="H39704">
            <v>1282</v>
          </cell>
        </row>
        <row r="39705">
          <cell r="B39705">
            <v>745</v>
          </cell>
          <cell r="H39705">
            <v>1282</v>
          </cell>
        </row>
        <row r="39706">
          <cell r="B39706">
            <v>745</v>
          </cell>
          <cell r="H39706">
            <v>1282</v>
          </cell>
        </row>
        <row r="39707">
          <cell r="B39707">
            <v>745</v>
          </cell>
          <cell r="H39707">
            <v>1282</v>
          </cell>
        </row>
        <row r="39708">
          <cell r="B39708">
            <v>745</v>
          </cell>
          <cell r="H39708">
            <v>1282</v>
          </cell>
        </row>
        <row r="39709">
          <cell r="B39709">
            <v>745</v>
          </cell>
          <cell r="H39709">
            <v>1282</v>
          </cell>
        </row>
        <row r="39710">
          <cell r="B39710">
            <v>745</v>
          </cell>
          <cell r="H39710">
            <v>1282</v>
          </cell>
        </row>
        <row r="39711">
          <cell r="B39711">
            <v>745</v>
          </cell>
          <cell r="H39711">
            <v>1470</v>
          </cell>
        </row>
        <row r="39712">
          <cell r="B39712">
            <v>745</v>
          </cell>
          <cell r="H39712">
            <v>1470</v>
          </cell>
        </row>
        <row r="39713">
          <cell r="B39713">
            <v>745</v>
          </cell>
          <cell r="H39713">
            <v>1470</v>
          </cell>
        </row>
        <row r="39714">
          <cell r="B39714">
            <v>745</v>
          </cell>
          <cell r="H39714">
            <v>1470</v>
          </cell>
        </row>
        <row r="39715">
          <cell r="B39715">
            <v>745</v>
          </cell>
          <cell r="H39715">
            <v>1470</v>
          </cell>
        </row>
        <row r="39716">
          <cell r="B39716">
            <v>745</v>
          </cell>
          <cell r="H39716">
            <v>1470</v>
          </cell>
        </row>
        <row r="39717">
          <cell r="B39717">
            <v>745</v>
          </cell>
          <cell r="H39717">
            <v>1470</v>
          </cell>
        </row>
        <row r="39718">
          <cell r="B39718">
            <v>745</v>
          </cell>
          <cell r="H39718">
            <v>1470</v>
          </cell>
        </row>
        <row r="39719">
          <cell r="B39719">
            <v>745</v>
          </cell>
          <cell r="H39719">
            <v>1470</v>
          </cell>
        </row>
        <row r="39720">
          <cell r="B39720">
            <v>745</v>
          </cell>
          <cell r="H39720">
            <v>1470</v>
          </cell>
        </row>
        <row r="39721">
          <cell r="B39721">
            <v>745</v>
          </cell>
          <cell r="H39721">
            <v>1470</v>
          </cell>
        </row>
        <row r="39722">
          <cell r="B39722">
            <v>745</v>
          </cell>
          <cell r="H39722">
            <v>1470</v>
          </cell>
        </row>
        <row r="39723">
          <cell r="B39723">
            <v>745</v>
          </cell>
          <cell r="H39723">
            <v>1470</v>
          </cell>
        </row>
        <row r="39724">
          <cell r="B39724">
            <v>745</v>
          </cell>
          <cell r="H39724">
            <v>1470</v>
          </cell>
        </row>
        <row r="39725">
          <cell r="B39725">
            <v>745</v>
          </cell>
          <cell r="H39725">
            <v>1470</v>
          </cell>
        </row>
        <row r="39726">
          <cell r="B39726">
            <v>745</v>
          </cell>
          <cell r="H39726">
            <v>1470</v>
          </cell>
        </row>
        <row r="39727">
          <cell r="B39727">
            <v>745</v>
          </cell>
          <cell r="H39727">
            <v>1470</v>
          </cell>
        </row>
        <row r="39728">
          <cell r="B39728">
            <v>745</v>
          </cell>
          <cell r="H39728">
            <v>1470</v>
          </cell>
        </row>
        <row r="39729">
          <cell r="B39729">
            <v>745</v>
          </cell>
          <cell r="H39729">
            <v>1470</v>
          </cell>
        </row>
        <row r="39730">
          <cell r="B39730">
            <v>745</v>
          </cell>
          <cell r="H39730">
            <v>1470</v>
          </cell>
        </row>
        <row r="39731">
          <cell r="B39731">
            <v>745</v>
          </cell>
          <cell r="H39731">
            <v>1470</v>
          </cell>
        </row>
        <row r="39732">
          <cell r="B39732">
            <v>745</v>
          </cell>
          <cell r="H39732">
            <v>1470</v>
          </cell>
        </row>
        <row r="39733">
          <cell r="B39733">
            <v>745</v>
          </cell>
          <cell r="H39733">
            <v>1470</v>
          </cell>
        </row>
        <row r="39734">
          <cell r="B39734">
            <v>745</v>
          </cell>
          <cell r="H39734">
            <v>1470</v>
          </cell>
        </row>
        <row r="39735">
          <cell r="B39735">
            <v>745</v>
          </cell>
          <cell r="H39735">
            <v>1470</v>
          </cell>
        </row>
        <row r="39736">
          <cell r="B39736">
            <v>746</v>
          </cell>
          <cell r="H39736">
            <v>1294</v>
          </cell>
        </row>
        <row r="39737">
          <cell r="B39737">
            <v>746</v>
          </cell>
          <cell r="H39737">
            <v>1294</v>
          </cell>
        </row>
        <row r="39738">
          <cell r="B39738">
            <v>746</v>
          </cell>
          <cell r="H39738">
            <v>1294</v>
          </cell>
        </row>
        <row r="39739">
          <cell r="B39739">
            <v>746</v>
          </cell>
          <cell r="H39739">
            <v>1294</v>
          </cell>
        </row>
        <row r="39740">
          <cell r="B39740">
            <v>746</v>
          </cell>
          <cell r="H39740">
            <v>1294</v>
          </cell>
        </row>
        <row r="39741">
          <cell r="B39741">
            <v>746</v>
          </cell>
          <cell r="H39741">
            <v>1294</v>
          </cell>
        </row>
        <row r="39742">
          <cell r="B39742">
            <v>746</v>
          </cell>
          <cell r="H39742">
            <v>1294</v>
          </cell>
        </row>
        <row r="39743">
          <cell r="B39743">
            <v>746</v>
          </cell>
          <cell r="H39743">
            <v>1294</v>
          </cell>
        </row>
        <row r="39744">
          <cell r="B39744">
            <v>746</v>
          </cell>
          <cell r="H39744">
            <v>1294</v>
          </cell>
        </row>
        <row r="39745">
          <cell r="B39745">
            <v>746</v>
          </cell>
          <cell r="H39745">
            <v>1294</v>
          </cell>
        </row>
        <row r="39746">
          <cell r="B39746">
            <v>746</v>
          </cell>
          <cell r="H39746">
            <v>1294</v>
          </cell>
        </row>
        <row r="39747">
          <cell r="B39747">
            <v>746</v>
          </cell>
          <cell r="H39747">
            <v>1294</v>
          </cell>
        </row>
        <row r="39748">
          <cell r="B39748">
            <v>746</v>
          </cell>
          <cell r="H39748">
            <v>1294</v>
          </cell>
        </row>
        <row r="39749">
          <cell r="B39749">
            <v>746</v>
          </cell>
          <cell r="H39749">
            <v>1294</v>
          </cell>
        </row>
        <row r="39750">
          <cell r="B39750">
            <v>746</v>
          </cell>
          <cell r="H39750">
            <v>1294</v>
          </cell>
        </row>
        <row r="39751">
          <cell r="B39751">
            <v>746</v>
          </cell>
          <cell r="H39751">
            <v>1294</v>
          </cell>
        </row>
        <row r="39752">
          <cell r="B39752">
            <v>746</v>
          </cell>
          <cell r="H39752">
            <v>1294</v>
          </cell>
        </row>
        <row r="39753">
          <cell r="B39753">
            <v>746</v>
          </cell>
          <cell r="H39753">
            <v>1294</v>
          </cell>
        </row>
        <row r="39754">
          <cell r="B39754">
            <v>746</v>
          </cell>
          <cell r="H39754">
            <v>1643</v>
          </cell>
        </row>
        <row r="39755">
          <cell r="B39755">
            <v>746</v>
          </cell>
          <cell r="H39755">
            <v>1643</v>
          </cell>
        </row>
        <row r="39756">
          <cell r="B39756">
            <v>746</v>
          </cell>
          <cell r="H39756">
            <v>1643</v>
          </cell>
        </row>
        <row r="39757">
          <cell r="B39757">
            <v>746</v>
          </cell>
          <cell r="H39757">
            <v>1643</v>
          </cell>
        </row>
        <row r="39758">
          <cell r="B39758">
            <v>746</v>
          </cell>
          <cell r="H39758">
            <v>1643</v>
          </cell>
        </row>
        <row r="39759">
          <cell r="B39759">
            <v>746</v>
          </cell>
          <cell r="H39759">
            <v>1643</v>
          </cell>
        </row>
        <row r="39760">
          <cell r="B39760">
            <v>746</v>
          </cell>
          <cell r="H39760">
            <v>1643</v>
          </cell>
        </row>
        <row r="39761">
          <cell r="B39761">
            <v>746</v>
          </cell>
          <cell r="H39761">
            <v>1643</v>
          </cell>
        </row>
        <row r="39762">
          <cell r="B39762">
            <v>746</v>
          </cell>
          <cell r="H39762">
            <v>1643</v>
          </cell>
        </row>
        <row r="39763">
          <cell r="B39763">
            <v>746</v>
          </cell>
          <cell r="H39763">
            <v>1643</v>
          </cell>
        </row>
        <row r="39764">
          <cell r="B39764">
            <v>746</v>
          </cell>
          <cell r="H39764">
            <v>1643</v>
          </cell>
        </row>
        <row r="39765">
          <cell r="B39765">
            <v>746</v>
          </cell>
          <cell r="H39765">
            <v>1643</v>
          </cell>
        </row>
        <row r="39766">
          <cell r="B39766">
            <v>746</v>
          </cell>
          <cell r="H39766">
            <v>1643</v>
          </cell>
        </row>
        <row r="39767">
          <cell r="B39767">
            <v>746</v>
          </cell>
          <cell r="H39767">
            <v>1643</v>
          </cell>
        </row>
        <row r="39768">
          <cell r="B39768">
            <v>746</v>
          </cell>
          <cell r="H39768">
            <v>1643</v>
          </cell>
        </row>
        <row r="39769">
          <cell r="B39769">
            <v>746</v>
          </cell>
          <cell r="H39769">
            <v>1643</v>
          </cell>
        </row>
        <row r="39770">
          <cell r="B39770">
            <v>746</v>
          </cell>
          <cell r="H39770">
            <v>2055</v>
          </cell>
        </row>
        <row r="39771">
          <cell r="B39771">
            <v>746</v>
          </cell>
          <cell r="H39771">
            <v>2055</v>
          </cell>
        </row>
        <row r="39772">
          <cell r="B39772">
            <v>746</v>
          </cell>
          <cell r="H39772">
            <v>2055</v>
          </cell>
        </row>
        <row r="39773">
          <cell r="B39773">
            <v>746</v>
          </cell>
          <cell r="H39773">
            <v>2055</v>
          </cell>
        </row>
        <row r="39774">
          <cell r="B39774">
            <v>746</v>
          </cell>
          <cell r="H39774">
            <v>2055</v>
          </cell>
        </row>
        <row r="39775">
          <cell r="B39775">
            <v>746</v>
          </cell>
          <cell r="H39775">
            <v>2055</v>
          </cell>
        </row>
        <row r="39776">
          <cell r="B39776">
            <v>746</v>
          </cell>
          <cell r="H39776">
            <v>2055</v>
          </cell>
        </row>
        <row r="39777">
          <cell r="B39777">
            <v>746</v>
          </cell>
          <cell r="H39777">
            <v>2055</v>
          </cell>
        </row>
        <row r="39778">
          <cell r="B39778">
            <v>746</v>
          </cell>
          <cell r="H39778">
            <v>2055</v>
          </cell>
        </row>
        <row r="39779">
          <cell r="B39779">
            <v>746</v>
          </cell>
          <cell r="H39779">
            <v>2055</v>
          </cell>
        </row>
        <row r="39780">
          <cell r="B39780">
            <v>746</v>
          </cell>
          <cell r="H39780">
            <v>2055</v>
          </cell>
        </row>
        <row r="39781">
          <cell r="B39781">
            <v>746</v>
          </cell>
          <cell r="H39781">
            <v>2055</v>
          </cell>
        </row>
        <row r="39782">
          <cell r="B39782">
            <v>746</v>
          </cell>
          <cell r="H39782">
            <v>2055</v>
          </cell>
        </row>
        <row r="39783">
          <cell r="B39783">
            <v>746</v>
          </cell>
          <cell r="H39783">
            <v>2055</v>
          </cell>
        </row>
        <row r="39784">
          <cell r="B39784">
            <v>746</v>
          </cell>
          <cell r="H39784">
            <v>2055</v>
          </cell>
        </row>
        <row r="39785">
          <cell r="B39785">
            <v>746</v>
          </cell>
          <cell r="H39785">
            <v>2055</v>
          </cell>
        </row>
        <row r="39786">
          <cell r="B39786">
            <v>746</v>
          </cell>
          <cell r="H39786">
            <v>2055</v>
          </cell>
        </row>
        <row r="39787">
          <cell r="B39787">
            <v>746</v>
          </cell>
          <cell r="H39787">
            <v>2055</v>
          </cell>
        </row>
        <row r="39788">
          <cell r="B39788">
            <v>746</v>
          </cell>
          <cell r="H39788">
            <v>2055</v>
          </cell>
        </row>
        <row r="39789">
          <cell r="B39789">
            <v>746</v>
          </cell>
          <cell r="H39789">
            <v>2055</v>
          </cell>
        </row>
        <row r="39790">
          <cell r="B39790">
            <v>746</v>
          </cell>
          <cell r="H39790">
            <v>2055</v>
          </cell>
        </row>
        <row r="39791">
          <cell r="B39791">
            <v>746</v>
          </cell>
          <cell r="H39791">
            <v>8215</v>
          </cell>
        </row>
        <row r="39792">
          <cell r="B39792">
            <v>746</v>
          </cell>
          <cell r="H39792">
            <v>8215</v>
          </cell>
        </row>
        <row r="39793">
          <cell r="B39793">
            <v>746</v>
          </cell>
          <cell r="H39793">
            <v>8215</v>
          </cell>
        </row>
        <row r="39794">
          <cell r="B39794">
            <v>746</v>
          </cell>
          <cell r="H39794">
            <v>8215</v>
          </cell>
        </row>
        <row r="39795">
          <cell r="B39795">
            <v>746</v>
          </cell>
          <cell r="H39795">
            <v>8215</v>
          </cell>
        </row>
        <row r="39796">
          <cell r="B39796">
            <v>746</v>
          </cell>
          <cell r="H39796">
            <v>8215</v>
          </cell>
        </row>
        <row r="39797">
          <cell r="B39797">
            <v>746</v>
          </cell>
          <cell r="H39797">
            <v>8215</v>
          </cell>
        </row>
        <row r="39798">
          <cell r="B39798">
            <v>747</v>
          </cell>
          <cell r="H39798">
            <v>1283</v>
          </cell>
        </row>
        <row r="39799">
          <cell r="B39799">
            <v>747</v>
          </cell>
          <cell r="H39799">
            <v>1283</v>
          </cell>
        </row>
        <row r="39800">
          <cell r="B39800">
            <v>747</v>
          </cell>
          <cell r="H39800">
            <v>1283</v>
          </cell>
        </row>
        <row r="39801">
          <cell r="B39801">
            <v>747</v>
          </cell>
          <cell r="H39801">
            <v>1283</v>
          </cell>
        </row>
        <row r="39802">
          <cell r="B39802">
            <v>747</v>
          </cell>
          <cell r="H39802">
            <v>1283</v>
          </cell>
        </row>
        <row r="39803">
          <cell r="B39803">
            <v>747</v>
          </cell>
          <cell r="H39803">
            <v>1283</v>
          </cell>
        </row>
        <row r="39804">
          <cell r="B39804">
            <v>747</v>
          </cell>
          <cell r="H39804">
            <v>1283</v>
          </cell>
        </row>
        <row r="39805">
          <cell r="B39805">
            <v>747</v>
          </cell>
          <cell r="H39805">
            <v>1283</v>
          </cell>
        </row>
        <row r="39806">
          <cell r="B39806">
            <v>747</v>
          </cell>
          <cell r="H39806">
            <v>1283</v>
          </cell>
        </row>
        <row r="39807">
          <cell r="B39807">
            <v>747</v>
          </cell>
          <cell r="H39807">
            <v>1283</v>
          </cell>
        </row>
        <row r="39808">
          <cell r="B39808">
            <v>747</v>
          </cell>
          <cell r="H39808">
            <v>1283</v>
          </cell>
        </row>
        <row r="39809">
          <cell r="B39809">
            <v>747</v>
          </cell>
          <cell r="H39809">
            <v>1283</v>
          </cell>
        </row>
        <row r="39810">
          <cell r="B39810">
            <v>747</v>
          </cell>
          <cell r="H39810">
            <v>1283</v>
          </cell>
        </row>
        <row r="39811">
          <cell r="B39811">
            <v>747</v>
          </cell>
          <cell r="H39811">
            <v>1283</v>
          </cell>
        </row>
        <row r="39812">
          <cell r="B39812">
            <v>747</v>
          </cell>
          <cell r="H39812">
            <v>1283</v>
          </cell>
        </row>
        <row r="39813">
          <cell r="B39813">
            <v>747</v>
          </cell>
          <cell r="H39813">
            <v>1283</v>
          </cell>
        </row>
        <row r="39814">
          <cell r="B39814">
            <v>747</v>
          </cell>
          <cell r="H39814">
            <v>1283</v>
          </cell>
        </row>
        <row r="39815">
          <cell r="B39815">
            <v>747</v>
          </cell>
          <cell r="H39815">
            <v>1283</v>
          </cell>
        </row>
        <row r="39816">
          <cell r="B39816">
            <v>747</v>
          </cell>
          <cell r="H39816">
            <v>1283</v>
          </cell>
        </row>
        <row r="39817">
          <cell r="B39817">
            <v>747</v>
          </cell>
          <cell r="H39817">
            <v>1283</v>
          </cell>
        </row>
        <row r="39818">
          <cell r="B39818">
            <v>747</v>
          </cell>
          <cell r="H39818">
            <v>1283</v>
          </cell>
        </row>
        <row r="39819">
          <cell r="B39819">
            <v>748</v>
          </cell>
          <cell r="H39819">
            <v>1286</v>
          </cell>
        </row>
        <row r="39820">
          <cell r="B39820">
            <v>748</v>
          </cell>
          <cell r="H39820">
            <v>1286</v>
          </cell>
        </row>
        <row r="39821">
          <cell r="B39821">
            <v>748</v>
          </cell>
          <cell r="H39821">
            <v>1286</v>
          </cell>
        </row>
        <row r="39822">
          <cell r="B39822">
            <v>748</v>
          </cell>
          <cell r="H39822">
            <v>1286</v>
          </cell>
        </row>
        <row r="39823">
          <cell r="B39823">
            <v>748</v>
          </cell>
          <cell r="H39823">
            <v>1286</v>
          </cell>
        </row>
        <row r="39824">
          <cell r="B39824">
            <v>748</v>
          </cell>
          <cell r="H39824">
            <v>1286</v>
          </cell>
        </row>
        <row r="39825">
          <cell r="B39825">
            <v>748</v>
          </cell>
          <cell r="H39825">
            <v>1286</v>
          </cell>
        </row>
        <row r="39826">
          <cell r="B39826">
            <v>748</v>
          </cell>
          <cell r="H39826">
            <v>1286</v>
          </cell>
        </row>
        <row r="39827">
          <cell r="B39827">
            <v>748</v>
          </cell>
          <cell r="H39827">
            <v>1286</v>
          </cell>
        </row>
        <row r="39828">
          <cell r="B39828">
            <v>748</v>
          </cell>
          <cell r="H39828">
            <v>1286</v>
          </cell>
        </row>
        <row r="39829">
          <cell r="B39829">
            <v>748</v>
          </cell>
          <cell r="H39829">
            <v>1286</v>
          </cell>
        </row>
        <row r="39830">
          <cell r="B39830">
            <v>748</v>
          </cell>
          <cell r="H39830">
            <v>1286</v>
          </cell>
        </row>
        <row r="39831">
          <cell r="B39831">
            <v>748</v>
          </cell>
          <cell r="H39831">
            <v>1286</v>
          </cell>
        </row>
        <row r="39832">
          <cell r="B39832">
            <v>748</v>
          </cell>
          <cell r="H39832">
            <v>1286</v>
          </cell>
        </row>
        <row r="39833">
          <cell r="B39833">
            <v>748</v>
          </cell>
          <cell r="H39833">
            <v>1286</v>
          </cell>
        </row>
        <row r="39834">
          <cell r="B39834">
            <v>748</v>
          </cell>
          <cell r="H39834">
            <v>1286</v>
          </cell>
        </row>
        <row r="39835">
          <cell r="B39835">
            <v>748</v>
          </cell>
          <cell r="H39835">
            <v>1286</v>
          </cell>
        </row>
        <row r="39836">
          <cell r="B39836">
            <v>748</v>
          </cell>
          <cell r="H39836">
            <v>1286</v>
          </cell>
        </row>
        <row r="39837">
          <cell r="B39837">
            <v>748</v>
          </cell>
          <cell r="H39837">
            <v>1286</v>
          </cell>
        </row>
        <row r="39838">
          <cell r="B39838">
            <v>748</v>
          </cell>
          <cell r="H39838">
            <v>1286</v>
          </cell>
        </row>
        <row r="39839">
          <cell r="B39839">
            <v>748</v>
          </cell>
          <cell r="H39839">
            <v>1286</v>
          </cell>
        </row>
        <row r="39840">
          <cell r="B39840">
            <v>748</v>
          </cell>
          <cell r="H39840">
            <v>1286</v>
          </cell>
        </row>
        <row r="39841">
          <cell r="B39841">
            <v>748</v>
          </cell>
          <cell r="H39841">
            <v>1746</v>
          </cell>
        </row>
        <row r="39842">
          <cell r="B39842">
            <v>748</v>
          </cell>
          <cell r="H39842">
            <v>1746</v>
          </cell>
        </row>
        <row r="39843">
          <cell r="B39843">
            <v>748</v>
          </cell>
          <cell r="H39843">
            <v>1746</v>
          </cell>
        </row>
        <row r="39844">
          <cell r="B39844">
            <v>748</v>
          </cell>
          <cell r="H39844">
            <v>1746</v>
          </cell>
        </row>
        <row r="39845">
          <cell r="B39845">
            <v>748</v>
          </cell>
          <cell r="H39845">
            <v>1746</v>
          </cell>
        </row>
        <row r="39846">
          <cell r="B39846">
            <v>748</v>
          </cell>
          <cell r="H39846">
            <v>1746</v>
          </cell>
        </row>
        <row r="39847">
          <cell r="B39847">
            <v>748</v>
          </cell>
          <cell r="H39847">
            <v>1746</v>
          </cell>
        </row>
        <row r="39848">
          <cell r="B39848">
            <v>748</v>
          </cell>
          <cell r="H39848">
            <v>1746</v>
          </cell>
        </row>
        <row r="39849">
          <cell r="B39849">
            <v>748</v>
          </cell>
          <cell r="H39849">
            <v>1746</v>
          </cell>
        </row>
        <row r="39850">
          <cell r="B39850">
            <v>748</v>
          </cell>
          <cell r="H39850">
            <v>1746</v>
          </cell>
        </row>
        <row r="39851">
          <cell r="B39851">
            <v>748</v>
          </cell>
          <cell r="H39851">
            <v>1746</v>
          </cell>
        </row>
        <row r="39852">
          <cell r="B39852">
            <v>748</v>
          </cell>
          <cell r="H39852">
            <v>1746</v>
          </cell>
        </row>
        <row r="39853">
          <cell r="B39853">
            <v>748</v>
          </cell>
          <cell r="H39853">
            <v>1746</v>
          </cell>
        </row>
        <row r="39854">
          <cell r="B39854">
            <v>748</v>
          </cell>
          <cell r="H39854">
            <v>1746</v>
          </cell>
        </row>
        <row r="39855">
          <cell r="B39855">
            <v>748</v>
          </cell>
          <cell r="H39855">
            <v>1746</v>
          </cell>
        </row>
        <row r="39856">
          <cell r="B39856">
            <v>748</v>
          </cell>
          <cell r="H39856">
            <v>1746</v>
          </cell>
        </row>
        <row r="39857">
          <cell r="B39857">
            <v>748</v>
          </cell>
          <cell r="H39857">
            <v>1746</v>
          </cell>
        </row>
        <row r="39858">
          <cell r="B39858">
            <v>748</v>
          </cell>
          <cell r="H39858">
            <v>1746</v>
          </cell>
        </row>
        <row r="39859">
          <cell r="B39859">
            <v>748</v>
          </cell>
          <cell r="H39859">
            <v>1746</v>
          </cell>
        </row>
        <row r="39860">
          <cell r="B39860">
            <v>748</v>
          </cell>
          <cell r="H39860">
            <v>1746</v>
          </cell>
        </row>
        <row r="39861">
          <cell r="B39861">
            <v>748</v>
          </cell>
          <cell r="H39861">
            <v>1746</v>
          </cell>
        </row>
        <row r="39862">
          <cell r="B39862">
            <v>749</v>
          </cell>
          <cell r="H39862">
            <v>1288</v>
          </cell>
        </row>
        <row r="39863">
          <cell r="B39863">
            <v>749</v>
          </cell>
          <cell r="H39863">
            <v>1288</v>
          </cell>
        </row>
        <row r="39864">
          <cell r="B39864">
            <v>749</v>
          </cell>
          <cell r="H39864">
            <v>1288</v>
          </cell>
        </row>
        <row r="39865">
          <cell r="B39865">
            <v>749</v>
          </cell>
          <cell r="H39865">
            <v>1288</v>
          </cell>
        </row>
        <row r="39866">
          <cell r="B39866">
            <v>749</v>
          </cell>
          <cell r="H39866">
            <v>1288</v>
          </cell>
        </row>
        <row r="39867">
          <cell r="B39867">
            <v>749</v>
          </cell>
          <cell r="H39867">
            <v>1288</v>
          </cell>
        </row>
        <row r="39868">
          <cell r="B39868">
            <v>749</v>
          </cell>
          <cell r="H39868">
            <v>1288</v>
          </cell>
        </row>
        <row r="39869">
          <cell r="B39869">
            <v>749</v>
          </cell>
          <cell r="H39869">
            <v>1288</v>
          </cell>
        </row>
        <row r="39870">
          <cell r="B39870">
            <v>749</v>
          </cell>
          <cell r="H39870">
            <v>1288</v>
          </cell>
        </row>
        <row r="39871">
          <cell r="B39871">
            <v>749</v>
          </cell>
          <cell r="H39871">
            <v>1288</v>
          </cell>
        </row>
        <row r="39872">
          <cell r="B39872">
            <v>749</v>
          </cell>
          <cell r="H39872">
            <v>1288</v>
          </cell>
        </row>
        <row r="39873">
          <cell r="B39873">
            <v>749</v>
          </cell>
          <cell r="H39873">
            <v>1288</v>
          </cell>
        </row>
        <row r="39874">
          <cell r="B39874">
            <v>749</v>
          </cell>
          <cell r="H39874">
            <v>1288</v>
          </cell>
        </row>
        <row r="39875">
          <cell r="B39875">
            <v>749</v>
          </cell>
          <cell r="H39875">
            <v>1288</v>
          </cell>
        </row>
        <row r="39876">
          <cell r="B39876">
            <v>749</v>
          </cell>
          <cell r="H39876">
            <v>1288</v>
          </cell>
        </row>
        <row r="39877">
          <cell r="B39877">
            <v>749</v>
          </cell>
          <cell r="H39877">
            <v>1288</v>
          </cell>
        </row>
        <row r="39878">
          <cell r="B39878">
            <v>749</v>
          </cell>
          <cell r="H39878">
            <v>1288</v>
          </cell>
        </row>
        <row r="39879">
          <cell r="B39879">
            <v>749</v>
          </cell>
          <cell r="H39879">
            <v>1288</v>
          </cell>
        </row>
        <row r="39880">
          <cell r="B39880">
            <v>749</v>
          </cell>
          <cell r="H39880">
            <v>1288</v>
          </cell>
        </row>
        <row r="39881">
          <cell r="B39881">
            <v>749</v>
          </cell>
          <cell r="H39881">
            <v>1288</v>
          </cell>
        </row>
        <row r="39882">
          <cell r="B39882">
            <v>749</v>
          </cell>
          <cell r="H39882">
            <v>1288</v>
          </cell>
        </row>
        <row r="39883">
          <cell r="B39883">
            <v>750</v>
          </cell>
          <cell r="H39883">
            <v>1289</v>
          </cell>
        </row>
        <row r="39884">
          <cell r="B39884">
            <v>750</v>
          </cell>
          <cell r="H39884">
            <v>1289</v>
          </cell>
        </row>
        <row r="39885">
          <cell r="B39885">
            <v>750</v>
          </cell>
          <cell r="H39885">
            <v>1289</v>
          </cell>
        </row>
        <row r="39886">
          <cell r="B39886">
            <v>750</v>
          </cell>
          <cell r="H39886">
            <v>1289</v>
          </cell>
        </row>
        <row r="39887">
          <cell r="B39887">
            <v>750</v>
          </cell>
          <cell r="H39887">
            <v>1289</v>
          </cell>
        </row>
        <row r="39888">
          <cell r="B39888">
            <v>750</v>
          </cell>
          <cell r="H39888">
            <v>1289</v>
          </cell>
        </row>
        <row r="39889">
          <cell r="B39889">
            <v>750</v>
          </cell>
          <cell r="H39889">
            <v>1289</v>
          </cell>
        </row>
        <row r="39890">
          <cell r="B39890">
            <v>750</v>
          </cell>
          <cell r="H39890">
            <v>1289</v>
          </cell>
        </row>
        <row r="39891">
          <cell r="B39891">
            <v>750</v>
          </cell>
          <cell r="H39891">
            <v>1289</v>
          </cell>
        </row>
        <row r="39892">
          <cell r="B39892">
            <v>750</v>
          </cell>
          <cell r="H39892">
            <v>1289</v>
          </cell>
        </row>
        <row r="39893">
          <cell r="B39893">
            <v>750</v>
          </cell>
          <cell r="H39893">
            <v>1289</v>
          </cell>
        </row>
        <row r="39894">
          <cell r="B39894">
            <v>750</v>
          </cell>
          <cell r="H39894">
            <v>1289</v>
          </cell>
        </row>
        <row r="39895">
          <cell r="B39895">
            <v>750</v>
          </cell>
          <cell r="H39895">
            <v>1289</v>
          </cell>
        </row>
        <row r="39896">
          <cell r="B39896">
            <v>750</v>
          </cell>
          <cell r="H39896">
            <v>1289</v>
          </cell>
        </row>
        <row r="39897">
          <cell r="B39897">
            <v>750</v>
          </cell>
          <cell r="H39897">
            <v>1289</v>
          </cell>
        </row>
        <row r="39898">
          <cell r="B39898">
            <v>750</v>
          </cell>
          <cell r="H39898">
            <v>1289</v>
          </cell>
        </row>
        <row r="39899">
          <cell r="B39899">
            <v>750</v>
          </cell>
          <cell r="H39899">
            <v>1289</v>
          </cell>
        </row>
        <row r="39900">
          <cell r="B39900">
            <v>750</v>
          </cell>
          <cell r="H39900">
            <v>1289</v>
          </cell>
        </row>
        <row r="39901">
          <cell r="B39901">
            <v>750</v>
          </cell>
          <cell r="H39901">
            <v>1650</v>
          </cell>
        </row>
        <row r="39902">
          <cell r="B39902">
            <v>750</v>
          </cell>
          <cell r="H39902">
            <v>1650</v>
          </cell>
        </row>
        <row r="39903">
          <cell r="B39903">
            <v>750</v>
          </cell>
          <cell r="H39903">
            <v>1650</v>
          </cell>
        </row>
        <row r="39904">
          <cell r="B39904">
            <v>750</v>
          </cell>
          <cell r="H39904">
            <v>1650</v>
          </cell>
        </row>
        <row r="39905">
          <cell r="B39905">
            <v>750</v>
          </cell>
          <cell r="H39905">
            <v>1650</v>
          </cell>
        </row>
        <row r="39906">
          <cell r="B39906">
            <v>750</v>
          </cell>
          <cell r="H39906">
            <v>1650</v>
          </cell>
        </row>
        <row r="39907">
          <cell r="B39907">
            <v>750</v>
          </cell>
          <cell r="H39907">
            <v>1650</v>
          </cell>
        </row>
        <row r="39908">
          <cell r="B39908">
            <v>750</v>
          </cell>
          <cell r="H39908">
            <v>1650</v>
          </cell>
        </row>
        <row r="39909">
          <cell r="B39909">
            <v>750</v>
          </cell>
          <cell r="H39909">
            <v>1650</v>
          </cell>
        </row>
        <row r="39910">
          <cell r="B39910">
            <v>750</v>
          </cell>
          <cell r="H39910">
            <v>1650</v>
          </cell>
        </row>
        <row r="39911">
          <cell r="B39911">
            <v>750</v>
          </cell>
          <cell r="H39911">
            <v>1650</v>
          </cell>
        </row>
        <row r="39912">
          <cell r="B39912">
            <v>750</v>
          </cell>
          <cell r="H39912">
            <v>1650</v>
          </cell>
        </row>
        <row r="39913">
          <cell r="B39913">
            <v>750</v>
          </cell>
          <cell r="H39913">
            <v>1650</v>
          </cell>
        </row>
        <row r="39914">
          <cell r="B39914">
            <v>750</v>
          </cell>
          <cell r="H39914">
            <v>1650</v>
          </cell>
        </row>
        <row r="39915">
          <cell r="B39915">
            <v>750</v>
          </cell>
          <cell r="H39915">
            <v>1650</v>
          </cell>
        </row>
        <row r="39916">
          <cell r="B39916">
            <v>750</v>
          </cell>
          <cell r="H39916">
            <v>1650</v>
          </cell>
        </row>
        <row r="39917">
          <cell r="B39917">
            <v>750</v>
          </cell>
          <cell r="H39917">
            <v>1650</v>
          </cell>
        </row>
        <row r="39918">
          <cell r="B39918">
            <v>750</v>
          </cell>
          <cell r="H39918">
            <v>1650</v>
          </cell>
        </row>
        <row r="39919">
          <cell r="B39919">
            <v>750</v>
          </cell>
          <cell r="H39919">
            <v>1650</v>
          </cell>
        </row>
        <row r="39920">
          <cell r="B39920">
            <v>750</v>
          </cell>
          <cell r="H39920">
            <v>1650</v>
          </cell>
        </row>
        <row r="39921">
          <cell r="B39921">
            <v>750</v>
          </cell>
          <cell r="H39921">
            <v>1650</v>
          </cell>
        </row>
        <row r="39922">
          <cell r="B39922">
            <v>751</v>
          </cell>
          <cell r="H39922">
            <v>1290</v>
          </cell>
        </row>
        <row r="39923">
          <cell r="B39923">
            <v>751</v>
          </cell>
          <cell r="H39923">
            <v>1290</v>
          </cell>
        </row>
        <row r="39924">
          <cell r="B39924">
            <v>751</v>
          </cell>
          <cell r="H39924">
            <v>1290</v>
          </cell>
        </row>
        <row r="39925">
          <cell r="B39925">
            <v>751</v>
          </cell>
          <cell r="H39925">
            <v>1290</v>
          </cell>
        </row>
        <row r="39926">
          <cell r="B39926">
            <v>751</v>
          </cell>
          <cell r="H39926">
            <v>1290</v>
          </cell>
        </row>
        <row r="39927">
          <cell r="B39927">
            <v>751</v>
          </cell>
          <cell r="H39927">
            <v>1290</v>
          </cell>
        </row>
        <row r="39928">
          <cell r="B39928">
            <v>751</v>
          </cell>
          <cell r="H39928">
            <v>1290</v>
          </cell>
        </row>
        <row r="39929">
          <cell r="B39929">
            <v>751</v>
          </cell>
          <cell r="H39929">
            <v>1290</v>
          </cell>
        </row>
        <row r="39930">
          <cell r="B39930">
            <v>751</v>
          </cell>
          <cell r="H39930">
            <v>1290</v>
          </cell>
        </row>
        <row r="39931">
          <cell r="B39931">
            <v>751</v>
          </cell>
          <cell r="H39931">
            <v>1290</v>
          </cell>
        </row>
        <row r="39932">
          <cell r="B39932">
            <v>751</v>
          </cell>
          <cell r="H39932">
            <v>1290</v>
          </cell>
        </row>
        <row r="39933">
          <cell r="B39933">
            <v>751</v>
          </cell>
          <cell r="H39933">
            <v>1290</v>
          </cell>
        </row>
        <row r="39934">
          <cell r="B39934">
            <v>751</v>
          </cell>
          <cell r="H39934">
            <v>1290</v>
          </cell>
        </row>
        <row r="39935">
          <cell r="B39935">
            <v>751</v>
          </cell>
          <cell r="H39935">
            <v>1290</v>
          </cell>
        </row>
        <row r="39936">
          <cell r="B39936">
            <v>751</v>
          </cell>
          <cell r="H39936">
            <v>1290</v>
          </cell>
        </row>
        <row r="39937">
          <cell r="B39937">
            <v>751</v>
          </cell>
          <cell r="H39937">
            <v>1290</v>
          </cell>
        </row>
        <row r="39938">
          <cell r="B39938">
            <v>751</v>
          </cell>
          <cell r="H39938">
            <v>1290</v>
          </cell>
        </row>
        <row r="39939">
          <cell r="B39939">
            <v>751</v>
          </cell>
          <cell r="H39939">
            <v>1290</v>
          </cell>
        </row>
        <row r="39940">
          <cell r="B39940">
            <v>751</v>
          </cell>
          <cell r="H39940">
            <v>1290</v>
          </cell>
        </row>
        <row r="39941">
          <cell r="B39941">
            <v>751</v>
          </cell>
          <cell r="H39941">
            <v>1290</v>
          </cell>
        </row>
        <row r="39942">
          <cell r="B39942">
            <v>751</v>
          </cell>
          <cell r="H39942">
            <v>1290</v>
          </cell>
        </row>
        <row r="39943">
          <cell r="B39943">
            <v>751</v>
          </cell>
          <cell r="H39943">
            <v>1290</v>
          </cell>
        </row>
        <row r="39944">
          <cell r="B39944">
            <v>751</v>
          </cell>
          <cell r="H39944">
            <v>1290</v>
          </cell>
        </row>
        <row r="39945">
          <cell r="B39945">
            <v>752</v>
          </cell>
          <cell r="H39945">
            <v>1293</v>
          </cell>
        </row>
        <row r="39946">
          <cell r="B39946">
            <v>752</v>
          </cell>
          <cell r="H39946">
            <v>1293</v>
          </cell>
        </row>
        <row r="39947">
          <cell r="B39947">
            <v>752</v>
          </cell>
          <cell r="H39947">
            <v>1293</v>
          </cell>
        </row>
        <row r="39948">
          <cell r="B39948">
            <v>752</v>
          </cell>
          <cell r="H39948">
            <v>1293</v>
          </cell>
        </row>
        <row r="39949">
          <cell r="B39949">
            <v>752</v>
          </cell>
          <cell r="H39949">
            <v>1293</v>
          </cell>
        </row>
        <row r="39950">
          <cell r="B39950">
            <v>752</v>
          </cell>
          <cell r="H39950">
            <v>1293</v>
          </cell>
        </row>
        <row r="39951">
          <cell r="B39951">
            <v>752</v>
          </cell>
          <cell r="H39951">
            <v>1293</v>
          </cell>
        </row>
        <row r="39952">
          <cell r="B39952">
            <v>752</v>
          </cell>
          <cell r="H39952">
            <v>1293</v>
          </cell>
        </row>
        <row r="39953">
          <cell r="B39953">
            <v>752</v>
          </cell>
          <cell r="H39953">
            <v>1293</v>
          </cell>
        </row>
        <row r="39954">
          <cell r="B39954">
            <v>752</v>
          </cell>
          <cell r="H39954">
            <v>1293</v>
          </cell>
        </row>
        <row r="39955">
          <cell r="B39955">
            <v>752</v>
          </cell>
          <cell r="H39955">
            <v>1293</v>
          </cell>
        </row>
        <row r="39956">
          <cell r="B39956">
            <v>752</v>
          </cell>
          <cell r="H39956">
            <v>1293</v>
          </cell>
        </row>
        <row r="39957">
          <cell r="B39957">
            <v>752</v>
          </cell>
          <cell r="H39957">
            <v>1293</v>
          </cell>
        </row>
        <row r="39958">
          <cell r="B39958">
            <v>752</v>
          </cell>
          <cell r="H39958">
            <v>1293</v>
          </cell>
        </row>
        <row r="39959">
          <cell r="B39959">
            <v>752</v>
          </cell>
          <cell r="H39959">
            <v>1293</v>
          </cell>
        </row>
        <row r="39960">
          <cell r="B39960">
            <v>752</v>
          </cell>
          <cell r="H39960">
            <v>1293</v>
          </cell>
        </row>
        <row r="39961">
          <cell r="B39961">
            <v>752</v>
          </cell>
          <cell r="H39961">
            <v>1293</v>
          </cell>
        </row>
        <row r="39962">
          <cell r="B39962">
            <v>752</v>
          </cell>
          <cell r="H39962">
            <v>1293</v>
          </cell>
        </row>
        <row r="39963">
          <cell r="B39963">
            <v>752</v>
          </cell>
          <cell r="H39963">
            <v>1293</v>
          </cell>
        </row>
        <row r="39964">
          <cell r="B39964">
            <v>752</v>
          </cell>
          <cell r="H39964">
            <v>1293</v>
          </cell>
        </row>
        <row r="39965">
          <cell r="B39965">
            <v>753</v>
          </cell>
          <cell r="H39965">
            <v>1295</v>
          </cell>
        </row>
        <row r="39966">
          <cell r="B39966">
            <v>753</v>
          </cell>
          <cell r="H39966">
            <v>1295</v>
          </cell>
        </row>
        <row r="39967">
          <cell r="B39967">
            <v>753</v>
          </cell>
          <cell r="H39967">
            <v>1295</v>
          </cell>
        </row>
        <row r="39968">
          <cell r="B39968">
            <v>753</v>
          </cell>
          <cell r="H39968">
            <v>1295</v>
          </cell>
        </row>
        <row r="39969">
          <cell r="B39969">
            <v>753</v>
          </cell>
          <cell r="H39969">
            <v>1295</v>
          </cell>
        </row>
        <row r="39970">
          <cell r="B39970">
            <v>753</v>
          </cell>
          <cell r="H39970">
            <v>1295</v>
          </cell>
        </row>
        <row r="39971">
          <cell r="B39971">
            <v>753</v>
          </cell>
          <cell r="H39971">
            <v>1295</v>
          </cell>
        </row>
        <row r="39972">
          <cell r="B39972">
            <v>753</v>
          </cell>
          <cell r="H39972">
            <v>1295</v>
          </cell>
        </row>
        <row r="39973">
          <cell r="B39973">
            <v>753</v>
          </cell>
          <cell r="H39973">
            <v>1295</v>
          </cell>
        </row>
        <row r="39974">
          <cell r="B39974">
            <v>753</v>
          </cell>
          <cell r="H39974">
            <v>1295</v>
          </cell>
        </row>
        <row r="39975">
          <cell r="B39975">
            <v>753</v>
          </cell>
          <cell r="H39975">
            <v>1295</v>
          </cell>
        </row>
        <row r="39976">
          <cell r="B39976">
            <v>753</v>
          </cell>
          <cell r="H39976">
            <v>1295</v>
          </cell>
        </row>
        <row r="39977">
          <cell r="B39977">
            <v>753</v>
          </cell>
          <cell r="H39977">
            <v>1295</v>
          </cell>
        </row>
        <row r="39978">
          <cell r="B39978">
            <v>753</v>
          </cell>
          <cell r="H39978">
            <v>1295</v>
          </cell>
        </row>
        <row r="39979">
          <cell r="B39979">
            <v>753</v>
          </cell>
          <cell r="H39979">
            <v>1295</v>
          </cell>
        </row>
        <row r="39980">
          <cell r="B39980">
            <v>753</v>
          </cell>
          <cell r="H39980">
            <v>1295</v>
          </cell>
        </row>
        <row r="39981">
          <cell r="B39981">
            <v>753</v>
          </cell>
          <cell r="H39981">
            <v>1295</v>
          </cell>
        </row>
        <row r="39982">
          <cell r="B39982">
            <v>753</v>
          </cell>
          <cell r="H39982">
            <v>1295</v>
          </cell>
        </row>
        <row r="39983">
          <cell r="B39983">
            <v>753</v>
          </cell>
          <cell r="H39983">
            <v>1295</v>
          </cell>
        </row>
        <row r="39984">
          <cell r="B39984">
            <v>753</v>
          </cell>
          <cell r="H39984">
            <v>1295</v>
          </cell>
        </row>
        <row r="39985">
          <cell r="B39985">
            <v>753</v>
          </cell>
          <cell r="H39985">
            <v>1295</v>
          </cell>
        </row>
        <row r="39986">
          <cell r="B39986">
            <v>753</v>
          </cell>
          <cell r="H39986">
            <v>1295</v>
          </cell>
        </row>
        <row r="39987">
          <cell r="B39987">
            <v>753</v>
          </cell>
          <cell r="H39987">
            <v>1295</v>
          </cell>
        </row>
        <row r="39988">
          <cell r="B39988">
            <v>753</v>
          </cell>
          <cell r="H39988">
            <v>1295</v>
          </cell>
        </row>
        <row r="39989">
          <cell r="B39989">
            <v>753</v>
          </cell>
          <cell r="H39989">
            <v>1295</v>
          </cell>
        </row>
        <row r="39990">
          <cell r="B39990">
            <v>754</v>
          </cell>
          <cell r="H39990">
            <v>1296</v>
          </cell>
        </row>
        <row r="39991">
          <cell r="B39991">
            <v>754</v>
          </cell>
          <cell r="H39991">
            <v>1296</v>
          </cell>
        </row>
        <row r="39992">
          <cell r="B39992">
            <v>754</v>
          </cell>
          <cell r="H39992">
            <v>1296</v>
          </cell>
        </row>
        <row r="39993">
          <cell r="B39993">
            <v>754</v>
          </cell>
          <cell r="H39993">
            <v>1296</v>
          </cell>
        </row>
        <row r="39994">
          <cell r="B39994">
            <v>754</v>
          </cell>
          <cell r="H39994">
            <v>1296</v>
          </cell>
        </row>
        <row r="39995">
          <cell r="B39995">
            <v>754</v>
          </cell>
          <cell r="H39995">
            <v>1296</v>
          </cell>
        </row>
        <row r="39996">
          <cell r="B39996">
            <v>754</v>
          </cell>
          <cell r="H39996">
            <v>1296</v>
          </cell>
        </row>
        <row r="39997">
          <cell r="B39997">
            <v>754</v>
          </cell>
          <cell r="H39997">
            <v>1296</v>
          </cell>
        </row>
        <row r="39998">
          <cell r="B39998">
            <v>754</v>
          </cell>
          <cell r="H39998">
            <v>1296</v>
          </cell>
        </row>
        <row r="39999">
          <cell r="B39999">
            <v>754</v>
          </cell>
          <cell r="H39999">
            <v>1296</v>
          </cell>
        </row>
        <row r="40000">
          <cell r="B40000">
            <v>754</v>
          </cell>
          <cell r="H40000">
            <v>1460</v>
          </cell>
        </row>
        <row r="40001">
          <cell r="B40001">
            <v>754</v>
          </cell>
          <cell r="H40001">
            <v>1460</v>
          </cell>
        </row>
        <row r="40002">
          <cell r="B40002">
            <v>754</v>
          </cell>
          <cell r="H40002">
            <v>1460</v>
          </cell>
        </row>
        <row r="40003">
          <cell r="B40003">
            <v>754</v>
          </cell>
          <cell r="H40003">
            <v>1460</v>
          </cell>
        </row>
        <row r="40004">
          <cell r="B40004">
            <v>754</v>
          </cell>
          <cell r="H40004">
            <v>1460</v>
          </cell>
        </row>
        <row r="40005">
          <cell r="B40005">
            <v>754</v>
          </cell>
          <cell r="H40005">
            <v>1460</v>
          </cell>
        </row>
        <row r="40006">
          <cell r="B40006">
            <v>754</v>
          </cell>
          <cell r="H40006">
            <v>1460</v>
          </cell>
        </row>
        <row r="40007">
          <cell r="B40007">
            <v>754</v>
          </cell>
          <cell r="H40007">
            <v>1460</v>
          </cell>
        </row>
        <row r="40008">
          <cell r="B40008">
            <v>754</v>
          </cell>
          <cell r="H40008">
            <v>1460</v>
          </cell>
        </row>
        <row r="40009">
          <cell r="B40009">
            <v>754</v>
          </cell>
          <cell r="H40009">
            <v>1460</v>
          </cell>
        </row>
        <row r="40010">
          <cell r="B40010">
            <v>754</v>
          </cell>
          <cell r="H40010">
            <v>1460</v>
          </cell>
        </row>
        <row r="40011">
          <cell r="B40011">
            <v>754</v>
          </cell>
          <cell r="H40011">
            <v>1460</v>
          </cell>
        </row>
        <row r="40012">
          <cell r="B40012">
            <v>754</v>
          </cell>
          <cell r="H40012">
            <v>1460</v>
          </cell>
        </row>
        <row r="40013">
          <cell r="B40013">
            <v>754</v>
          </cell>
          <cell r="H40013">
            <v>1460</v>
          </cell>
        </row>
        <row r="40014">
          <cell r="B40014">
            <v>754</v>
          </cell>
          <cell r="H40014">
            <v>1460</v>
          </cell>
        </row>
        <row r="40015">
          <cell r="B40015">
            <v>754</v>
          </cell>
          <cell r="H40015">
            <v>1460</v>
          </cell>
        </row>
        <row r="40016">
          <cell r="B40016">
            <v>754</v>
          </cell>
          <cell r="H40016">
            <v>1460</v>
          </cell>
        </row>
        <row r="40017">
          <cell r="B40017">
            <v>754</v>
          </cell>
          <cell r="H40017">
            <v>1460</v>
          </cell>
        </row>
        <row r="40018">
          <cell r="B40018">
            <v>754</v>
          </cell>
          <cell r="H40018">
            <v>1460</v>
          </cell>
        </row>
        <row r="40019">
          <cell r="B40019">
            <v>754</v>
          </cell>
          <cell r="H40019">
            <v>1460</v>
          </cell>
        </row>
        <row r="40020">
          <cell r="B40020">
            <v>755</v>
          </cell>
          <cell r="H40020">
            <v>1297</v>
          </cell>
        </row>
        <row r="40021">
          <cell r="B40021">
            <v>755</v>
          </cell>
          <cell r="H40021">
            <v>1297</v>
          </cell>
        </row>
        <row r="40022">
          <cell r="B40022">
            <v>755</v>
          </cell>
          <cell r="H40022">
            <v>1297</v>
          </cell>
        </row>
        <row r="40023">
          <cell r="B40023">
            <v>755</v>
          </cell>
          <cell r="H40023">
            <v>1297</v>
          </cell>
        </row>
        <row r="40024">
          <cell r="B40024">
            <v>755</v>
          </cell>
          <cell r="H40024">
            <v>1297</v>
          </cell>
        </row>
        <row r="40025">
          <cell r="B40025">
            <v>755</v>
          </cell>
          <cell r="H40025">
            <v>1297</v>
          </cell>
        </row>
        <row r="40026">
          <cell r="B40026">
            <v>755</v>
          </cell>
          <cell r="H40026">
            <v>1297</v>
          </cell>
        </row>
        <row r="40027">
          <cell r="B40027">
            <v>755</v>
          </cell>
          <cell r="H40027">
            <v>1297</v>
          </cell>
        </row>
        <row r="40028">
          <cell r="B40028">
            <v>755</v>
          </cell>
          <cell r="H40028">
            <v>1297</v>
          </cell>
        </row>
        <row r="40029">
          <cell r="B40029">
            <v>755</v>
          </cell>
          <cell r="H40029">
            <v>1297</v>
          </cell>
        </row>
        <row r="40030">
          <cell r="B40030">
            <v>755</v>
          </cell>
          <cell r="H40030">
            <v>1297</v>
          </cell>
        </row>
        <row r="40031">
          <cell r="B40031">
            <v>755</v>
          </cell>
          <cell r="H40031">
            <v>1297</v>
          </cell>
        </row>
        <row r="40032">
          <cell r="B40032">
            <v>755</v>
          </cell>
          <cell r="H40032">
            <v>1297</v>
          </cell>
        </row>
        <row r="40033">
          <cell r="B40033">
            <v>755</v>
          </cell>
          <cell r="H40033">
            <v>1297</v>
          </cell>
        </row>
        <row r="40034">
          <cell r="B40034">
            <v>755</v>
          </cell>
          <cell r="H40034">
            <v>1297</v>
          </cell>
        </row>
        <row r="40035">
          <cell r="B40035">
            <v>755</v>
          </cell>
          <cell r="H40035">
            <v>1297</v>
          </cell>
        </row>
        <row r="40036">
          <cell r="B40036">
            <v>755</v>
          </cell>
          <cell r="H40036">
            <v>1297</v>
          </cell>
        </row>
        <row r="40037">
          <cell r="B40037">
            <v>755</v>
          </cell>
          <cell r="H40037">
            <v>1297</v>
          </cell>
        </row>
        <row r="40038">
          <cell r="B40038">
            <v>755</v>
          </cell>
          <cell r="H40038">
            <v>1297</v>
          </cell>
        </row>
        <row r="40039">
          <cell r="B40039">
            <v>755</v>
          </cell>
          <cell r="H40039">
            <v>1297</v>
          </cell>
        </row>
        <row r="40040">
          <cell r="B40040">
            <v>755</v>
          </cell>
          <cell r="H40040">
            <v>1297</v>
          </cell>
        </row>
        <row r="40041">
          <cell r="B40041">
            <v>755</v>
          </cell>
          <cell r="H40041">
            <v>1728</v>
          </cell>
        </row>
        <row r="40042">
          <cell r="B40042">
            <v>755</v>
          </cell>
          <cell r="H40042">
            <v>1728</v>
          </cell>
        </row>
        <row r="40043">
          <cell r="B40043">
            <v>755</v>
          </cell>
          <cell r="H40043">
            <v>1728</v>
          </cell>
        </row>
        <row r="40044">
          <cell r="B40044">
            <v>755</v>
          </cell>
          <cell r="H40044">
            <v>1728</v>
          </cell>
        </row>
        <row r="40045">
          <cell r="B40045">
            <v>755</v>
          </cell>
          <cell r="H40045">
            <v>1728</v>
          </cell>
        </row>
        <row r="40046">
          <cell r="B40046">
            <v>755</v>
          </cell>
          <cell r="H40046">
            <v>1728</v>
          </cell>
        </row>
        <row r="40047">
          <cell r="B40047">
            <v>755</v>
          </cell>
          <cell r="H40047">
            <v>1728</v>
          </cell>
        </row>
        <row r="40048">
          <cell r="B40048">
            <v>755</v>
          </cell>
          <cell r="H40048">
            <v>1728</v>
          </cell>
        </row>
        <row r="40049">
          <cell r="B40049">
            <v>755</v>
          </cell>
          <cell r="H40049">
            <v>1728</v>
          </cell>
        </row>
        <row r="40050">
          <cell r="B40050">
            <v>755</v>
          </cell>
          <cell r="H40050">
            <v>1728</v>
          </cell>
        </row>
        <row r="40051">
          <cell r="B40051">
            <v>755</v>
          </cell>
          <cell r="H40051">
            <v>1728</v>
          </cell>
        </row>
        <row r="40052">
          <cell r="B40052">
            <v>755</v>
          </cell>
          <cell r="H40052">
            <v>1728</v>
          </cell>
        </row>
        <row r="40053">
          <cell r="B40053">
            <v>755</v>
          </cell>
          <cell r="H40053">
            <v>1728</v>
          </cell>
        </row>
        <row r="40054">
          <cell r="B40054">
            <v>755</v>
          </cell>
          <cell r="H40054">
            <v>1728</v>
          </cell>
        </row>
        <row r="40055">
          <cell r="B40055">
            <v>755</v>
          </cell>
          <cell r="H40055">
            <v>1728</v>
          </cell>
        </row>
        <row r="40056">
          <cell r="B40056">
            <v>755</v>
          </cell>
          <cell r="H40056">
            <v>1728</v>
          </cell>
        </row>
        <row r="40057">
          <cell r="B40057">
            <v>755</v>
          </cell>
          <cell r="H40057">
            <v>1728</v>
          </cell>
        </row>
        <row r="40058">
          <cell r="B40058">
            <v>755</v>
          </cell>
          <cell r="H40058">
            <v>1728</v>
          </cell>
        </row>
        <row r="40059">
          <cell r="B40059">
            <v>755</v>
          </cell>
          <cell r="H40059">
            <v>1728</v>
          </cell>
        </row>
        <row r="40060">
          <cell r="B40060">
            <v>755</v>
          </cell>
          <cell r="H40060">
            <v>1728</v>
          </cell>
        </row>
        <row r="40061">
          <cell r="B40061">
            <v>756</v>
          </cell>
          <cell r="H40061">
            <v>1298</v>
          </cell>
        </row>
        <row r="40062">
          <cell r="B40062">
            <v>756</v>
          </cell>
          <cell r="H40062">
            <v>1298</v>
          </cell>
        </row>
        <row r="40063">
          <cell r="B40063">
            <v>756</v>
          </cell>
          <cell r="H40063">
            <v>1298</v>
          </cell>
        </row>
        <row r="40064">
          <cell r="B40064">
            <v>756</v>
          </cell>
          <cell r="H40064">
            <v>1298</v>
          </cell>
        </row>
        <row r="40065">
          <cell r="B40065">
            <v>756</v>
          </cell>
          <cell r="H40065">
            <v>1298</v>
          </cell>
        </row>
        <row r="40066">
          <cell r="B40066">
            <v>756</v>
          </cell>
          <cell r="H40066">
            <v>1298</v>
          </cell>
        </row>
        <row r="40067">
          <cell r="B40067">
            <v>756</v>
          </cell>
          <cell r="H40067">
            <v>1298</v>
          </cell>
        </row>
        <row r="40068">
          <cell r="B40068">
            <v>756</v>
          </cell>
          <cell r="H40068">
            <v>1298</v>
          </cell>
        </row>
        <row r="40069">
          <cell r="B40069">
            <v>756</v>
          </cell>
          <cell r="H40069">
            <v>1298</v>
          </cell>
        </row>
        <row r="40070">
          <cell r="B40070">
            <v>756</v>
          </cell>
          <cell r="H40070">
            <v>1298</v>
          </cell>
        </row>
        <row r="40071">
          <cell r="B40071">
            <v>756</v>
          </cell>
          <cell r="H40071">
            <v>1298</v>
          </cell>
        </row>
        <row r="40072">
          <cell r="B40072">
            <v>756</v>
          </cell>
          <cell r="H40072">
            <v>1298</v>
          </cell>
        </row>
        <row r="40073">
          <cell r="B40073">
            <v>756</v>
          </cell>
          <cell r="H40073">
            <v>1298</v>
          </cell>
        </row>
        <row r="40074">
          <cell r="B40074">
            <v>756</v>
          </cell>
          <cell r="H40074">
            <v>1298</v>
          </cell>
        </row>
        <row r="40075">
          <cell r="B40075">
            <v>756</v>
          </cell>
          <cell r="H40075">
            <v>1298</v>
          </cell>
        </row>
        <row r="40076">
          <cell r="B40076">
            <v>756</v>
          </cell>
          <cell r="H40076">
            <v>1298</v>
          </cell>
        </row>
        <row r="40077">
          <cell r="B40077">
            <v>756</v>
          </cell>
          <cell r="H40077">
            <v>1298</v>
          </cell>
        </row>
        <row r="40078">
          <cell r="B40078">
            <v>756</v>
          </cell>
          <cell r="H40078">
            <v>1298</v>
          </cell>
        </row>
        <row r="40079">
          <cell r="B40079">
            <v>756</v>
          </cell>
          <cell r="H40079">
            <v>1298</v>
          </cell>
        </row>
        <row r="40080">
          <cell r="B40080">
            <v>756</v>
          </cell>
          <cell r="H40080">
            <v>1298</v>
          </cell>
        </row>
        <row r="40081">
          <cell r="B40081">
            <v>756</v>
          </cell>
          <cell r="H40081">
            <v>1298</v>
          </cell>
        </row>
        <row r="40082">
          <cell r="B40082">
            <v>756</v>
          </cell>
          <cell r="H40082">
            <v>1769</v>
          </cell>
        </row>
        <row r="40083">
          <cell r="B40083">
            <v>756</v>
          </cell>
          <cell r="H40083">
            <v>1769</v>
          </cell>
        </row>
        <row r="40084">
          <cell r="B40084">
            <v>756</v>
          </cell>
          <cell r="H40084">
            <v>1769</v>
          </cell>
        </row>
        <row r="40085">
          <cell r="B40085">
            <v>756</v>
          </cell>
          <cell r="H40085">
            <v>1769</v>
          </cell>
        </row>
        <row r="40086">
          <cell r="B40086">
            <v>756</v>
          </cell>
          <cell r="H40086">
            <v>1769</v>
          </cell>
        </row>
        <row r="40087">
          <cell r="B40087">
            <v>756</v>
          </cell>
          <cell r="H40087">
            <v>1769</v>
          </cell>
        </row>
        <row r="40088">
          <cell r="B40088">
            <v>756</v>
          </cell>
          <cell r="H40088">
            <v>1769</v>
          </cell>
        </row>
        <row r="40089">
          <cell r="B40089">
            <v>756</v>
          </cell>
          <cell r="H40089">
            <v>1769</v>
          </cell>
        </row>
        <row r="40090">
          <cell r="B40090">
            <v>756</v>
          </cell>
          <cell r="H40090">
            <v>1769</v>
          </cell>
        </row>
        <row r="40091">
          <cell r="B40091">
            <v>756</v>
          </cell>
          <cell r="H40091">
            <v>1769</v>
          </cell>
        </row>
        <row r="40092">
          <cell r="B40092">
            <v>756</v>
          </cell>
          <cell r="H40092">
            <v>1769</v>
          </cell>
        </row>
        <row r="40093">
          <cell r="B40093">
            <v>756</v>
          </cell>
          <cell r="H40093">
            <v>1769</v>
          </cell>
        </row>
        <row r="40094">
          <cell r="B40094">
            <v>756</v>
          </cell>
          <cell r="H40094">
            <v>1769</v>
          </cell>
        </row>
        <row r="40095">
          <cell r="B40095">
            <v>756</v>
          </cell>
          <cell r="H40095">
            <v>1769</v>
          </cell>
        </row>
        <row r="40096">
          <cell r="B40096">
            <v>756</v>
          </cell>
          <cell r="H40096">
            <v>1769</v>
          </cell>
        </row>
        <row r="40097">
          <cell r="B40097">
            <v>756</v>
          </cell>
          <cell r="H40097">
            <v>1769</v>
          </cell>
        </row>
        <row r="40098">
          <cell r="B40098">
            <v>756</v>
          </cell>
          <cell r="H40098">
            <v>1769</v>
          </cell>
        </row>
        <row r="40099">
          <cell r="B40099">
            <v>756</v>
          </cell>
          <cell r="H40099">
            <v>1769</v>
          </cell>
        </row>
        <row r="40100">
          <cell r="B40100">
            <v>756</v>
          </cell>
          <cell r="H40100">
            <v>1769</v>
          </cell>
        </row>
        <row r="40101">
          <cell r="B40101">
            <v>756</v>
          </cell>
          <cell r="H40101">
            <v>1769</v>
          </cell>
        </row>
        <row r="40102">
          <cell r="B40102">
            <v>756</v>
          </cell>
          <cell r="H40102">
            <v>5206</v>
          </cell>
        </row>
        <row r="40103">
          <cell r="B40103">
            <v>756</v>
          </cell>
          <cell r="H40103">
            <v>5206</v>
          </cell>
        </row>
        <row r="40104">
          <cell r="B40104">
            <v>756</v>
          </cell>
          <cell r="H40104">
            <v>5206</v>
          </cell>
        </row>
        <row r="40105">
          <cell r="B40105">
            <v>756</v>
          </cell>
          <cell r="H40105">
            <v>5206</v>
          </cell>
        </row>
        <row r="40106">
          <cell r="B40106">
            <v>756</v>
          </cell>
          <cell r="H40106">
            <v>5206</v>
          </cell>
        </row>
        <row r="40107">
          <cell r="B40107">
            <v>756</v>
          </cell>
          <cell r="H40107">
            <v>5206</v>
          </cell>
        </row>
        <row r="40108">
          <cell r="B40108">
            <v>756</v>
          </cell>
          <cell r="H40108">
            <v>5206</v>
          </cell>
        </row>
        <row r="40109">
          <cell r="B40109">
            <v>756</v>
          </cell>
          <cell r="H40109">
            <v>5206</v>
          </cell>
        </row>
        <row r="40110">
          <cell r="B40110">
            <v>756</v>
          </cell>
          <cell r="H40110">
            <v>5206</v>
          </cell>
        </row>
        <row r="40111">
          <cell r="B40111">
            <v>756</v>
          </cell>
          <cell r="H40111">
            <v>5206</v>
          </cell>
        </row>
        <row r="40112">
          <cell r="B40112">
            <v>756</v>
          </cell>
          <cell r="H40112">
            <v>5206</v>
          </cell>
        </row>
        <row r="40113">
          <cell r="B40113">
            <v>756</v>
          </cell>
          <cell r="H40113">
            <v>5206</v>
          </cell>
        </row>
        <row r="40114">
          <cell r="B40114">
            <v>756</v>
          </cell>
          <cell r="H40114">
            <v>5206</v>
          </cell>
        </row>
        <row r="40115">
          <cell r="B40115">
            <v>756</v>
          </cell>
          <cell r="H40115">
            <v>5206</v>
          </cell>
        </row>
        <row r="40116">
          <cell r="B40116">
            <v>756</v>
          </cell>
          <cell r="H40116">
            <v>5206</v>
          </cell>
        </row>
        <row r="40117">
          <cell r="B40117">
            <v>756</v>
          </cell>
          <cell r="H40117">
            <v>5206</v>
          </cell>
        </row>
        <row r="40118">
          <cell r="B40118">
            <v>756</v>
          </cell>
          <cell r="H40118">
            <v>5206</v>
          </cell>
        </row>
        <row r="40119">
          <cell r="B40119">
            <v>756</v>
          </cell>
          <cell r="H40119">
            <v>5206</v>
          </cell>
        </row>
        <row r="40120">
          <cell r="B40120">
            <v>756</v>
          </cell>
          <cell r="H40120">
            <v>5206</v>
          </cell>
        </row>
        <row r="40121">
          <cell r="B40121">
            <v>756</v>
          </cell>
          <cell r="H40121">
            <v>5206</v>
          </cell>
        </row>
        <row r="40122">
          <cell r="B40122">
            <v>756</v>
          </cell>
          <cell r="H40122">
            <v>5206</v>
          </cell>
        </row>
        <row r="40123">
          <cell r="B40123">
            <v>756</v>
          </cell>
          <cell r="H40123">
            <v>8261</v>
          </cell>
        </row>
        <row r="40124">
          <cell r="B40124">
            <v>756</v>
          </cell>
          <cell r="H40124">
            <v>8261</v>
          </cell>
        </row>
        <row r="40125">
          <cell r="B40125">
            <v>756</v>
          </cell>
          <cell r="H40125">
            <v>8261</v>
          </cell>
        </row>
        <row r="40126">
          <cell r="B40126">
            <v>756</v>
          </cell>
          <cell r="H40126">
            <v>8261</v>
          </cell>
        </row>
        <row r="40127">
          <cell r="B40127">
            <v>756</v>
          </cell>
          <cell r="H40127">
            <v>8261</v>
          </cell>
        </row>
        <row r="40128">
          <cell r="B40128">
            <v>756</v>
          </cell>
          <cell r="H40128">
            <v>8261</v>
          </cell>
        </row>
        <row r="40129">
          <cell r="B40129">
            <v>756</v>
          </cell>
          <cell r="H40129">
            <v>8261</v>
          </cell>
        </row>
        <row r="40130">
          <cell r="B40130">
            <v>756</v>
          </cell>
          <cell r="H40130">
            <v>8261</v>
          </cell>
        </row>
        <row r="40131">
          <cell r="B40131">
            <v>756</v>
          </cell>
          <cell r="H40131">
            <v>8261</v>
          </cell>
        </row>
        <row r="40132">
          <cell r="B40132">
            <v>756</v>
          </cell>
          <cell r="H40132">
            <v>8261</v>
          </cell>
        </row>
        <row r="40133">
          <cell r="B40133">
            <v>756</v>
          </cell>
          <cell r="H40133">
            <v>8261</v>
          </cell>
        </row>
        <row r="40134">
          <cell r="B40134">
            <v>756</v>
          </cell>
          <cell r="H40134">
            <v>8261</v>
          </cell>
        </row>
        <row r="40135">
          <cell r="B40135">
            <v>756</v>
          </cell>
          <cell r="H40135">
            <v>8261</v>
          </cell>
        </row>
        <row r="40136">
          <cell r="B40136">
            <v>756</v>
          </cell>
          <cell r="H40136">
            <v>8261</v>
          </cell>
        </row>
        <row r="40137">
          <cell r="B40137">
            <v>756</v>
          </cell>
          <cell r="H40137">
            <v>8261</v>
          </cell>
        </row>
        <row r="40138">
          <cell r="B40138">
            <v>756</v>
          </cell>
          <cell r="H40138">
            <v>8261</v>
          </cell>
        </row>
        <row r="40139">
          <cell r="B40139">
            <v>756</v>
          </cell>
          <cell r="H40139">
            <v>8261</v>
          </cell>
        </row>
        <row r="40140">
          <cell r="B40140">
            <v>756</v>
          </cell>
          <cell r="H40140">
            <v>8261</v>
          </cell>
        </row>
        <row r="40141">
          <cell r="B40141">
            <v>756</v>
          </cell>
          <cell r="H40141">
            <v>8261</v>
          </cell>
        </row>
        <row r="40142">
          <cell r="B40142">
            <v>756</v>
          </cell>
          <cell r="H40142">
            <v>8261</v>
          </cell>
        </row>
        <row r="40143">
          <cell r="B40143">
            <v>756</v>
          </cell>
          <cell r="H40143">
            <v>8261</v>
          </cell>
        </row>
        <row r="40144">
          <cell r="B40144">
            <v>756</v>
          </cell>
          <cell r="H40144">
            <v>8687</v>
          </cell>
        </row>
        <row r="40145">
          <cell r="B40145">
            <v>756</v>
          </cell>
          <cell r="H40145">
            <v>8687</v>
          </cell>
        </row>
        <row r="40146">
          <cell r="B40146">
            <v>756</v>
          </cell>
          <cell r="H40146">
            <v>8687</v>
          </cell>
        </row>
        <row r="40147">
          <cell r="B40147">
            <v>756</v>
          </cell>
          <cell r="H40147">
            <v>8687</v>
          </cell>
        </row>
        <row r="40148">
          <cell r="B40148">
            <v>756</v>
          </cell>
          <cell r="H40148">
            <v>8687</v>
          </cell>
        </row>
        <row r="40149">
          <cell r="B40149">
            <v>756</v>
          </cell>
          <cell r="H40149">
            <v>8687</v>
          </cell>
        </row>
        <row r="40150">
          <cell r="B40150">
            <v>756</v>
          </cell>
          <cell r="H40150">
            <v>8687</v>
          </cell>
        </row>
        <row r="40151">
          <cell r="B40151">
            <v>756</v>
          </cell>
          <cell r="H40151">
            <v>8687</v>
          </cell>
        </row>
        <row r="40152">
          <cell r="B40152">
            <v>756</v>
          </cell>
          <cell r="H40152">
            <v>8687</v>
          </cell>
        </row>
        <row r="40153">
          <cell r="B40153">
            <v>756</v>
          </cell>
          <cell r="H40153">
            <v>8687</v>
          </cell>
        </row>
        <row r="40154">
          <cell r="B40154">
            <v>756</v>
          </cell>
          <cell r="H40154">
            <v>8687</v>
          </cell>
        </row>
        <row r="40155">
          <cell r="B40155">
            <v>756</v>
          </cell>
          <cell r="H40155">
            <v>8687</v>
          </cell>
        </row>
        <row r="40156">
          <cell r="B40156">
            <v>756</v>
          </cell>
          <cell r="H40156">
            <v>8687</v>
          </cell>
        </row>
        <row r="40157">
          <cell r="B40157">
            <v>756</v>
          </cell>
          <cell r="H40157">
            <v>8687</v>
          </cell>
        </row>
        <row r="40158">
          <cell r="B40158">
            <v>756</v>
          </cell>
          <cell r="H40158">
            <v>8687</v>
          </cell>
        </row>
        <row r="40159">
          <cell r="B40159">
            <v>756</v>
          </cell>
          <cell r="H40159">
            <v>8687</v>
          </cell>
        </row>
        <row r="40160">
          <cell r="B40160">
            <v>756</v>
          </cell>
          <cell r="H40160">
            <v>8687</v>
          </cell>
        </row>
        <row r="40161">
          <cell r="B40161">
            <v>756</v>
          </cell>
          <cell r="H40161">
            <v>8687</v>
          </cell>
        </row>
        <row r="40162">
          <cell r="B40162">
            <v>756</v>
          </cell>
          <cell r="H40162">
            <v>8687</v>
          </cell>
        </row>
        <row r="40163">
          <cell r="B40163">
            <v>756</v>
          </cell>
          <cell r="H40163">
            <v>8687</v>
          </cell>
        </row>
        <row r="40164">
          <cell r="B40164">
            <v>756</v>
          </cell>
          <cell r="H40164">
            <v>8687</v>
          </cell>
        </row>
        <row r="40165">
          <cell r="B40165">
            <v>756</v>
          </cell>
          <cell r="H40165">
            <v>8687</v>
          </cell>
        </row>
        <row r="40166">
          <cell r="B40166">
            <v>756</v>
          </cell>
          <cell r="H40166">
            <v>8687</v>
          </cell>
        </row>
        <row r="40167">
          <cell r="B40167">
            <v>756</v>
          </cell>
          <cell r="H40167">
            <v>8687</v>
          </cell>
        </row>
        <row r="40168">
          <cell r="B40168">
            <v>756</v>
          </cell>
          <cell r="H40168">
            <v>8687</v>
          </cell>
        </row>
        <row r="40169">
          <cell r="B40169">
            <v>757</v>
          </cell>
          <cell r="H40169">
            <v>1299</v>
          </cell>
        </row>
        <row r="40170">
          <cell r="B40170">
            <v>757</v>
          </cell>
          <cell r="H40170">
            <v>1299</v>
          </cell>
        </row>
        <row r="40171">
          <cell r="B40171">
            <v>757</v>
          </cell>
          <cell r="H40171">
            <v>1299</v>
          </cell>
        </row>
        <row r="40172">
          <cell r="B40172">
            <v>757</v>
          </cell>
          <cell r="H40172">
            <v>1299</v>
          </cell>
        </row>
        <row r="40173">
          <cell r="B40173">
            <v>757</v>
          </cell>
          <cell r="H40173">
            <v>1299</v>
          </cell>
        </row>
        <row r="40174">
          <cell r="B40174">
            <v>757</v>
          </cell>
          <cell r="H40174">
            <v>1299</v>
          </cell>
        </row>
        <row r="40175">
          <cell r="B40175">
            <v>757</v>
          </cell>
          <cell r="H40175">
            <v>1299</v>
          </cell>
        </row>
        <row r="40176">
          <cell r="B40176">
            <v>757</v>
          </cell>
          <cell r="H40176">
            <v>1299</v>
          </cell>
        </row>
        <row r="40177">
          <cell r="B40177">
            <v>757</v>
          </cell>
          <cell r="H40177">
            <v>1299</v>
          </cell>
        </row>
        <row r="40178">
          <cell r="B40178">
            <v>757</v>
          </cell>
          <cell r="H40178">
            <v>1299</v>
          </cell>
        </row>
        <row r="40179">
          <cell r="B40179">
            <v>757</v>
          </cell>
          <cell r="H40179">
            <v>1299</v>
          </cell>
        </row>
        <row r="40180">
          <cell r="B40180">
            <v>757</v>
          </cell>
          <cell r="H40180">
            <v>1299</v>
          </cell>
        </row>
        <row r="40181">
          <cell r="B40181">
            <v>757</v>
          </cell>
          <cell r="H40181">
            <v>1299</v>
          </cell>
        </row>
        <row r="40182">
          <cell r="B40182">
            <v>757</v>
          </cell>
          <cell r="H40182">
            <v>1299</v>
          </cell>
        </row>
        <row r="40183">
          <cell r="B40183">
            <v>757</v>
          </cell>
          <cell r="H40183">
            <v>1299</v>
          </cell>
        </row>
        <row r="40184">
          <cell r="B40184">
            <v>757</v>
          </cell>
          <cell r="H40184">
            <v>1299</v>
          </cell>
        </row>
        <row r="40185">
          <cell r="B40185">
            <v>757</v>
          </cell>
          <cell r="H40185">
            <v>1299</v>
          </cell>
        </row>
        <row r="40186">
          <cell r="B40186">
            <v>757</v>
          </cell>
          <cell r="H40186">
            <v>1299</v>
          </cell>
        </row>
        <row r="40187">
          <cell r="B40187">
            <v>757</v>
          </cell>
          <cell r="H40187">
            <v>1299</v>
          </cell>
        </row>
        <row r="40188">
          <cell r="B40188">
            <v>757</v>
          </cell>
          <cell r="H40188">
            <v>1299</v>
          </cell>
        </row>
        <row r="40189">
          <cell r="B40189">
            <v>757</v>
          </cell>
          <cell r="H40189">
            <v>1299</v>
          </cell>
        </row>
        <row r="40190">
          <cell r="B40190">
            <v>757</v>
          </cell>
          <cell r="H40190">
            <v>1299</v>
          </cell>
        </row>
        <row r="40191">
          <cell r="B40191">
            <v>757</v>
          </cell>
          <cell r="H40191">
            <v>1299</v>
          </cell>
        </row>
        <row r="40192">
          <cell r="B40192">
            <v>757</v>
          </cell>
          <cell r="H40192">
            <v>1299</v>
          </cell>
        </row>
        <row r="40193">
          <cell r="B40193">
            <v>757</v>
          </cell>
          <cell r="H40193">
            <v>1299</v>
          </cell>
        </row>
        <row r="40194">
          <cell r="B40194">
            <v>757</v>
          </cell>
          <cell r="H40194">
            <v>1979</v>
          </cell>
        </row>
        <row r="40195">
          <cell r="B40195">
            <v>757</v>
          </cell>
          <cell r="H40195">
            <v>1979</v>
          </cell>
        </row>
        <row r="40196">
          <cell r="B40196">
            <v>757</v>
          </cell>
          <cell r="H40196">
            <v>1979</v>
          </cell>
        </row>
        <row r="40197">
          <cell r="B40197">
            <v>757</v>
          </cell>
          <cell r="H40197">
            <v>1979</v>
          </cell>
        </row>
        <row r="40198">
          <cell r="B40198">
            <v>757</v>
          </cell>
          <cell r="H40198">
            <v>1979</v>
          </cell>
        </row>
        <row r="40199">
          <cell r="B40199">
            <v>757</v>
          </cell>
          <cell r="H40199">
            <v>1979</v>
          </cell>
        </row>
        <row r="40200">
          <cell r="B40200">
            <v>757</v>
          </cell>
          <cell r="H40200">
            <v>1979</v>
          </cell>
        </row>
        <row r="40201">
          <cell r="B40201">
            <v>757</v>
          </cell>
          <cell r="H40201">
            <v>1979</v>
          </cell>
        </row>
        <row r="40202">
          <cell r="B40202">
            <v>757</v>
          </cell>
          <cell r="H40202">
            <v>1979</v>
          </cell>
        </row>
        <row r="40203">
          <cell r="B40203">
            <v>757</v>
          </cell>
          <cell r="H40203">
            <v>1979</v>
          </cell>
        </row>
        <row r="40204">
          <cell r="B40204">
            <v>757</v>
          </cell>
          <cell r="H40204">
            <v>1979</v>
          </cell>
        </row>
        <row r="40205">
          <cell r="B40205">
            <v>757</v>
          </cell>
          <cell r="H40205">
            <v>1979</v>
          </cell>
        </row>
        <row r="40206">
          <cell r="B40206">
            <v>757</v>
          </cell>
          <cell r="H40206">
            <v>1979</v>
          </cell>
        </row>
        <row r="40207">
          <cell r="B40207">
            <v>757</v>
          </cell>
          <cell r="H40207">
            <v>1979</v>
          </cell>
        </row>
        <row r="40208">
          <cell r="B40208">
            <v>757</v>
          </cell>
          <cell r="H40208">
            <v>1979</v>
          </cell>
        </row>
        <row r="40209">
          <cell r="B40209">
            <v>757</v>
          </cell>
          <cell r="H40209">
            <v>1979</v>
          </cell>
        </row>
        <row r="40210">
          <cell r="B40210">
            <v>757</v>
          </cell>
          <cell r="H40210">
            <v>1979</v>
          </cell>
        </row>
        <row r="40211">
          <cell r="B40211">
            <v>757</v>
          </cell>
          <cell r="H40211">
            <v>1979</v>
          </cell>
        </row>
        <row r="40212">
          <cell r="B40212">
            <v>757</v>
          </cell>
          <cell r="H40212">
            <v>1979</v>
          </cell>
        </row>
        <row r="40213">
          <cell r="B40213">
            <v>757</v>
          </cell>
          <cell r="H40213">
            <v>1979</v>
          </cell>
        </row>
        <row r="40214">
          <cell r="B40214">
            <v>757</v>
          </cell>
          <cell r="H40214">
            <v>1979</v>
          </cell>
        </row>
        <row r="40215">
          <cell r="B40215">
            <v>757</v>
          </cell>
          <cell r="H40215">
            <v>1979</v>
          </cell>
        </row>
        <row r="40216">
          <cell r="B40216">
            <v>757</v>
          </cell>
          <cell r="H40216">
            <v>1979</v>
          </cell>
        </row>
        <row r="40217">
          <cell r="B40217">
            <v>757</v>
          </cell>
          <cell r="H40217">
            <v>1979</v>
          </cell>
        </row>
        <row r="40218">
          <cell r="B40218">
            <v>758</v>
          </cell>
          <cell r="H40218">
            <v>1301</v>
          </cell>
        </row>
        <row r="40219">
          <cell r="B40219">
            <v>758</v>
          </cell>
          <cell r="H40219">
            <v>1301</v>
          </cell>
        </row>
        <row r="40220">
          <cell r="B40220">
            <v>758</v>
          </cell>
          <cell r="H40220">
            <v>1301</v>
          </cell>
        </row>
        <row r="40221">
          <cell r="B40221">
            <v>758</v>
          </cell>
          <cell r="H40221">
            <v>1301</v>
          </cell>
        </row>
        <row r="40222">
          <cell r="B40222">
            <v>758</v>
          </cell>
          <cell r="H40222">
            <v>1301</v>
          </cell>
        </row>
        <row r="40223">
          <cell r="B40223">
            <v>758</v>
          </cell>
          <cell r="H40223">
            <v>1301</v>
          </cell>
        </row>
        <row r="40224">
          <cell r="B40224">
            <v>758</v>
          </cell>
          <cell r="H40224">
            <v>1301</v>
          </cell>
        </row>
        <row r="40225">
          <cell r="B40225">
            <v>758</v>
          </cell>
          <cell r="H40225">
            <v>1301</v>
          </cell>
        </row>
        <row r="40226">
          <cell r="B40226">
            <v>758</v>
          </cell>
          <cell r="H40226">
            <v>1301</v>
          </cell>
        </row>
        <row r="40227">
          <cell r="B40227">
            <v>758</v>
          </cell>
          <cell r="H40227">
            <v>1301</v>
          </cell>
        </row>
        <row r="40228">
          <cell r="B40228">
            <v>758</v>
          </cell>
          <cell r="H40228">
            <v>1301</v>
          </cell>
        </row>
        <row r="40229">
          <cell r="B40229">
            <v>758</v>
          </cell>
          <cell r="H40229">
            <v>1301</v>
          </cell>
        </row>
        <row r="40230">
          <cell r="B40230">
            <v>758</v>
          </cell>
          <cell r="H40230">
            <v>1301</v>
          </cell>
        </row>
        <row r="40231">
          <cell r="B40231">
            <v>758</v>
          </cell>
          <cell r="H40231">
            <v>1609</v>
          </cell>
        </row>
        <row r="40232">
          <cell r="B40232">
            <v>758</v>
          </cell>
          <cell r="H40232">
            <v>1609</v>
          </cell>
        </row>
        <row r="40233">
          <cell r="B40233">
            <v>758</v>
          </cell>
          <cell r="H40233">
            <v>1609</v>
          </cell>
        </row>
        <row r="40234">
          <cell r="B40234">
            <v>758</v>
          </cell>
          <cell r="H40234">
            <v>1609</v>
          </cell>
        </row>
        <row r="40235">
          <cell r="B40235">
            <v>758</v>
          </cell>
          <cell r="H40235">
            <v>1609</v>
          </cell>
        </row>
        <row r="40236">
          <cell r="B40236">
            <v>758</v>
          </cell>
          <cell r="H40236">
            <v>1609</v>
          </cell>
        </row>
        <row r="40237">
          <cell r="B40237">
            <v>758</v>
          </cell>
          <cell r="H40237">
            <v>1609</v>
          </cell>
        </row>
        <row r="40238">
          <cell r="B40238">
            <v>758</v>
          </cell>
          <cell r="H40238">
            <v>1609</v>
          </cell>
        </row>
        <row r="40239">
          <cell r="B40239">
            <v>758</v>
          </cell>
          <cell r="H40239">
            <v>1609</v>
          </cell>
        </row>
        <row r="40240">
          <cell r="B40240">
            <v>758</v>
          </cell>
          <cell r="H40240">
            <v>1609</v>
          </cell>
        </row>
        <row r="40241">
          <cell r="B40241">
            <v>758</v>
          </cell>
          <cell r="H40241">
            <v>1609</v>
          </cell>
        </row>
        <row r="40242">
          <cell r="B40242">
            <v>758</v>
          </cell>
          <cell r="H40242">
            <v>1609</v>
          </cell>
        </row>
        <row r="40243">
          <cell r="B40243">
            <v>758</v>
          </cell>
          <cell r="H40243">
            <v>1609</v>
          </cell>
        </row>
        <row r="40244">
          <cell r="B40244">
            <v>758</v>
          </cell>
          <cell r="H40244">
            <v>1609</v>
          </cell>
        </row>
        <row r="40245">
          <cell r="B40245">
            <v>758</v>
          </cell>
          <cell r="H40245">
            <v>1609</v>
          </cell>
        </row>
        <row r="40246">
          <cell r="B40246">
            <v>758</v>
          </cell>
          <cell r="H40246">
            <v>1609</v>
          </cell>
        </row>
        <row r="40247">
          <cell r="B40247">
            <v>758</v>
          </cell>
          <cell r="H40247">
            <v>1609</v>
          </cell>
        </row>
        <row r="40248">
          <cell r="B40248">
            <v>758</v>
          </cell>
          <cell r="H40248">
            <v>1609</v>
          </cell>
        </row>
        <row r="40249">
          <cell r="B40249">
            <v>758</v>
          </cell>
          <cell r="H40249">
            <v>1609</v>
          </cell>
        </row>
        <row r="40250">
          <cell r="B40250">
            <v>758</v>
          </cell>
          <cell r="H40250">
            <v>1609</v>
          </cell>
        </row>
        <row r="40251">
          <cell r="B40251">
            <v>758</v>
          </cell>
          <cell r="H40251">
            <v>1609</v>
          </cell>
        </row>
        <row r="40252">
          <cell r="B40252">
            <v>759</v>
          </cell>
          <cell r="H40252">
            <v>1302</v>
          </cell>
        </row>
        <row r="40253">
          <cell r="B40253">
            <v>759</v>
          </cell>
          <cell r="H40253">
            <v>1302</v>
          </cell>
        </row>
        <row r="40254">
          <cell r="B40254">
            <v>759</v>
          </cell>
          <cell r="H40254">
            <v>1302</v>
          </cell>
        </row>
        <row r="40255">
          <cell r="B40255">
            <v>759</v>
          </cell>
          <cell r="H40255">
            <v>1302</v>
          </cell>
        </row>
        <row r="40256">
          <cell r="B40256">
            <v>759</v>
          </cell>
          <cell r="H40256">
            <v>1302</v>
          </cell>
        </row>
        <row r="40257">
          <cell r="B40257">
            <v>759</v>
          </cell>
          <cell r="H40257">
            <v>1302</v>
          </cell>
        </row>
        <row r="40258">
          <cell r="B40258">
            <v>759</v>
          </cell>
          <cell r="H40258">
            <v>1302</v>
          </cell>
        </row>
        <row r="40259">
          <cell r="B40259">
            <v>759</v>
          </cell>
          <cell r="H40259">
            <v>1302</v>
          </cell>
        </row>
        <row r="40260">
          <cell r="B40260">
            <v>759</v>
          </cell>
          <cell r="H40260">
            <v>1302</v>
          </cell>
        </row>
        <row r="40261">
          <cell r="B40261">
            <v>759</v>
          </cell>
          <cell r="H40261">
            <v>1302</v>
          </cell>
        </row>
        <row r="40262">
          <cell r="B40262">
            <v>759</v>
          </cell>
          <cell r="H40262">
            <v>1302</v>
          </cell>
        </row>
        <row r="40263">
          <cell r="B40263">
            <v>759</v>
          </cell>
          <cell r="H40263">
            <v>1302</v>
          </cell>
        </row>
        <row r="40264">
          <cell r="B40264">
            <v>759</v>
          </cell>
          <cell r="H40264">
            <v>1302</v>
          </cell>
        </row>
        <row r="40265">
          <cell r="B40265">
            <v>759</v>
          </cell>
          <cell r="H40265">
            <v>1302</v>
          </cell>
        </row>
        <row r="40266">
          <cell r="B40266">
            <v>759</v>
          </cell>
          <cell r="H40266">
            <v>1302</v>
          </cell>
        </row>
        <row r="40267">
          <cell r="B40267">
            <v>759</v>
          </cell>
          <cell r="H40267">
            <v>1302</v>
          </cell>
        </row>
        <row r="40268">
          <cell r="B40268">
            <v>759</v>
          </cell>
          <cell r="H40268">
            <v>1574</v>
          </cell>
        </row>
        <row r="40269">
          <cell r="B40269">
            <v>759</v>
          </cell>
          <cell r="H40269">
            <v>1574</v>
          </cell>
        </row>
        <row r="40270">
          <cell r="B40270">
            <v>759</v>
          </cell>
          <cell r="H40270">
            <v>1574</v>
          </cell>
        </row>
        <row r="40271">
          <cell r="B40271">
            <v>759</v>
          </cell>
          <cell r="H40271">
            <v>1574</v>
          </cell>
        </row>
        <row r="40272">
          <cell r="B40272">
            <v>759</v>
          </cell>
          <cell r="H40272">
            <v>1574</v>
          </cell>
        </row>
        <row r="40273">
          <cell r="B40273">
            <v>759</v>
          </cell>
          <cell r="H40273">
            <v>1574</v>
          </cell>
        </row>
        <row r="40274">
          <cell r="B40274">
            <v>759</v>
          </cell>
          <cell r="H40274">
            <v>1574</v>
          </cell>
        </row>
        <row r="40275">
          <cell r="B40275">
            <v>759</v>
          </cell>
          <cell r="H40275">
            <v>1574</v>
          </cell>
        </row>
        <row r="40276">
          <cell r="B40276">
            <v>759</v>
          </cell>
          <cell r="H40276">
            <v>1574</v>
          </cell>
        </row>
        <row r="40277">
          <cell r="B40277">
            <v>759</v>
          </cell>
          <cell r="H40277">
            <v>1574</v>
          </cell>
        </row>
        <row r="40278">
          <cell r="B40278">
            <v>759</v>
          </cell>
          <cell r="H40278">
            <v>1574</v>
          </cell>
        </row>
        <row r="40279">
          <cell r="B40279">
            <v>759</v>
          </cell>
          <cell r="H40279">
            <v>1574</v>
          </cell>
        </row>
        <row r="40280">
          <cell r="B40280">
            <v>759</v>
          </cell>
          <cell r="H40280">
            <v>1574</v>
          </cell>
        </row>
        <row r="40281">
          <cell r="B40281">
            <v>759</v>
          </cell>
          <cell r="H40281">
            <v>1574</v>
          </cell>
        </row>
        <row r="40282">
          <cell r="B40282">
            <v>759</v>
          </cell>
          <cell r="H40282">
            <v>1574</v>
          </cell>
        </row>
        <row r="40283">
          <cell r="B40283">
            <v>759</v>
          </cell>
          <cell r="H40283">
            <v>1574</v>
          </cell>
        </row>
        <row r="40284">
          <cell r="B40284">
            <v>759</v>
          </cell>
          <cell r="H40284">
            <v>1574</v>
          </cell>
        </row>
        <row r="40285">
          <cell r="B40285">
            <v>759</v>
          </cell>
          <cell r="H40285">
            <v>1574</v>
          </cell>
        </row>
        <row r="40286">
          <cell r="B40286">
            <v>759</v>
          </cell>
          <cell r="H40286">
            <v>1574</v>
          </cell>
        </row>
        <row r="40287">
          <cell r="B40287">
            <v>759</v>
          </cell>
          <cell r="H40287">
            <v>1574</v>
          </cell>
        </row>
        <row r="40288">
          <cell r="B40288">
            <v>759</v>
          </cell>
          <cell r="H40288">
            <v>1574</v>
          </cell>
        </row>
        <row r="40289">
          <cell r="B40289">
            <v>759</v>
          </cell>
          <cell r="H40289">
            <v>1574</v>
          </cell>
        </row>
        <row r="40290">
          <cell r="B40290">
            <v>759</v>
          </cell>
          <cell r="H40290">
            <v>1574</v>
          </cell>
        </row>
        <row r="40291">
          <cell r="B40291">
            <v>759</v>
          </cell>
          <cell r="H40291">
            <v>1574</v>
          </cell>
        </row>
        <row r="40292">
          <cell r="B40292">
            <v>759</v>
          </cell>
          <cell r="H40292">
            <v>1574</v>
          </cell>
        </row>
        <row r="40293">
          <cell r="B40293">
            <v>759</v>
          </cell>
          <cell r="H40293">
            <v>1574</v>
          </cell>
        </row>
        <row r="40294">
          <cell r="B40294">
            <v>759</v>
          </cell>
          <cell r="H40294">
            <v>1574</v>
          </cell>
        </row>
        <row r="40295">
          <cell r="B40295">
            <v>759</v>
          </cell>
          <cell r="H40295">
            <v>1574</v>
          </cell>
        </row>
        <row r="40296">
          <cell r="B40296">
            <v>759</v>
          </cell>
          <cell r="H40296">
            <v>1574</v>
          </cell>
        </row>
        <row r="40297">
          <cell r="B40297">
            <v>760</v>
          </cell>
          <cell r="H40297">
            <v>1305</v>
          </cell>
        </row>
        <row r="40298">
          <cell r="B40298">
            <v>760</v>
          </cell>
          <cell r="H40298">
            <v>1305</v>
          </cell>
        </row>
        <row r="40299">
          <cell r="B40299">
            <v>760</v>
          </cell>
          <cell r="H40299">
            <v>1305</v>
          </cell>
        </row>
        <row r="40300">
          <cell r="B40300">
            <v>760</v>
          </cell>
          <cell r="H40300">
            <v>1305</v>
          </cell>
        </row>
        <row r="40301">
          <cell r="B40301">
            <v>760</v>
          </cell>
          <cell r="H40301">
            <v>1305</v>
          </cell>
        </row>
        <row r="40302">
          <cell r="B40302">
            <v>760</v>
          </cell>
          <cell r="H40302">
            <v>1305</v>
          </cell>
        </row>
        <row r="40303">
          <cell r="B40303">
            <v>760</v>
          </cell>
          <cell r="H40303">
            <v>1305</v>
          </cell>
        </row>
        <row r="40304">
          <cell r="B40304">
            <v>760</v>
          </cell>
          <cell r="H40304">
            <v>1305</v>
          </cell>
        </row>
        <row r="40305">
          <cell r="B40305">
            <v>760</v>
          </cell>
          <cell r="H40305">
            <v>1305</v>
          </cell>
        </row>
        <row r="40306">
          <cell r="B40306">
            <v>760</v>
          </cell>
          <cell r="H40306">
            <v>1305</v>
          </cell>
        </row>
        <row r="40307">
          <cell r="B40307">
            <v>760</v>
          </cell>
          <cell r="H40307">
            <v>1305</v>
          </cell>
        </row>
        <row r="40308">
          <cell r="B40308">
            <v>760</v>
          </cell>
          <cell r="H40308">
            <v>1305</v>
          </cell>
        </row>
        <row r="40309">
          <cell r="B40309">
            <v>760</v>
          </cell>
          <cell r="H40309">
            <v>1305</v>
          </cell>
        </row>
        <row r="40310">
          <cell r="B40310">
            <v>760</v>
          </cell>
          <cell r="H40310">
            <v>1305</v>
          </cell>
        </row>
        <row r="40311">
          <cell r="B40311">
            <v>760</v>
          </cell>
          <cell r="H40311">
            <v>1305</v>
          </cell>
        </row>
        <row r="40312">
          <cell r="B40312">
            <v>760</v>
          </cell>
          <cell r="H40312">
            <v>1305</v>
          </cell>
        </row>
        <row r="40313">
          <cell r="B40313">
            <v>760</v>
          </cell>
          <cell r="H40313">
            <v>1305</v>
          </cell>
        </row>
        <row r="40314">
          <cell r="B40314">
            <v>760</v>
          </cell>
          <cell r="H40314">
            <v>1305</v>
          </cell>
        </row>
        <row r="40315">
          <cell r="B40315">
            <v>760</v>
          </cell>
          <cell r="H40315">
            <v>1305</v>
          </cell>
        </row>
        <row r="40316">
          <cell r="B40316">
            <v>760</v>
          </cell>
          <cell r="H40316">
            <v>1305</v>
          </cell>
        </row>
        <row r="40317">
          <cell r="B40317">
            <v>760</v>
          </cell>
          <cell r="H40317">
            <v>1697</v>
          </cell>
        </row>
        <row r="40318">
          <cell r="B40318">
            <v>760</v>
          </cell>
          <cell r="H40318">
            <v>1697</v>
          </cell>
        </row>
        <row r="40319">
          <cell r="B40319">
            <v>760</v>
          </cell>
          <cell r="H40319">
            <v>1697</v>
          </cell>
        </row>
        <row r="40320">
          <cell r="B40320">
            <v>760</v>
          </cell>
          <cell r="H40320">
            <v>1697</v>
          </cell>
        </row>
        <row r="40321">
          <cell r="B40321">
            <v>760</v>
          </cell>
          <cell r="H40321">
            <v>1697</v>
          </cell>
        </row>
        <row r="40322">
          <cell r="B40322">
            <v>760</v>
          </cell>
          <cell r="H40322">
            <v>1697</v>
          </cell>
        </row>
        <row r="40323">
          <cell r="B40323">
            <v>760</v>
          </cell>
          <cell r="H40323">
            <v>1697</v>
          </cell>
        </row>
        <row r="40324">
          <cell r="B40324">
            <v>760</v>
          </cell>
          <cell r="H40324">
            <v>1697</v>
          </cell>
        </row>
        <row r="40325">
          <cell r="B40325">
            <v>760</v>
          </cell>
          <cell r="H40325">
            <v>1697</v>
          </cell>
        </row>
        <row r="40326">
          <cell r="B40326">
            <v>760</v>
          </cell>
          <cell r="H40326">
            <v>1697</v>
          </cell>
        </row>
        <row r="40327">
          <cell r="B40327">
            <v>760</v>
          </cell>
          <cell r="H40327">
            <v>1697</v>
          </cell>
        </row>
        <row r="40328">
          <cell r="B40328">
            <v>760</v>
          </cell>
          <cell r="H40328">
            <v>1697</v>
          </cell>
        </row>
        <row r="40329">
          <cell r="B40329">
            <v>760</v>
          </cell>
          <cell r="H40329">
            <v>1697</v>
          </cell>
        </row>
        <row r="40330">
          <cell r="B40330">
            <v>760</v>
          </cell>
          <cell r="H40330">
            <v>1697</v>
          </cell>
        </row>
        <row r="40331">
          <cell r="B40331">
            <v>760</v>
          </cell>
          <cell r="H40331">
            <v>1697</v>
          </cell>
        </row>
        <row r="40332">
          <cell r="B40332">
            <v>760</v>
          </cell>
          <cell r="H40332">
            <v>1697</v>
          </cell>
        </row>
        <row r="40333">
          <cell r="B40333">
            <v>760</v>
          </cell>
          <cell r="H40333">
            <v>1697</v>
          </cell>
        </row>
        <row r="40334">
          <cell r="B40334">
            <v>760</v>
          </cell>
          <cell r="H40334">
            <v>1697</v>
          </cell>
        </row>
        <row r="40335">
          <cell r="B40335">
            <v>760</v>
          </cell>
          <cell r="H40335">
            <v>1697</v>
          </cell>
        </row>
        <row r="40336">
          <cell r="B40336">
            <v>760</v>
          </cell>
          <cell r="H40336">
            <v>1697</v>
          </cell>
        </row>
        <row r="40337">
          <cell r="B40337">
            <v>760</v>
          </cell>
          <cell r="H40337">
            <v>2148</v>
          </cell>
        </row>
        <row r="40338">
          <cell r="B40338">
            <v>760</v>
          </cell>
          <cell r="H40338">
            <v>2148</v>
          </cell>
        </row>
        <row r="40339">
          <cell r="B40339">
            <v>760</v>
          </cell>
          <cell r="H40339">
            <v>2148</v>
          </cell>
        </row>
        <row r="40340">
          <cell r="B40340">
            <v>760</v>
          </cell>
          <cell r="H40340">
            <v>2148</v>
          </cell>
        </row>
        <row r="40341">
          <cell r="B40341">
            <v>760</v>
          </cell>
          <cell r="H40341">
            <v>2148</v>
          </cell>
        </row>
        <row r="40342">
          <cell r="B40342">
            <v>760</v>
          </cell>
          <cell r="H40342">
            <v>2148</v>
          </cell>
        </row>
        <row r="40343">
          <cell r="B40343">
            <v>760</v>
          </cell>
          <cell r="H40343">
            <v>2148</v>
          </cell>
        </row>
        <row r="40344">
          <cell r="B40344">
            <v>760</v>
          </cell>
          <cell r="H40344">
            <v>2148</v>
          </cell>
        </row>
        <row r="40345">
          <cell r="B40345">
            <v>760</v>
          </cell>
          <cell r="H40345">
            <v>2148</v>
          </cell>
        </row>
        <row r="40346">
          <cell r="B40346">
            <v>760</v>
          </cell>
          <cell r="H40346">
            <v>2148</v>
          </cell>
        </row>
        <row r="40347">
          <cell r="B40347">
            <v>760</v>
          </cell>
          <cell r="H40347">
            <v>2148</v>
          </cell>
        </row>
        <row r="40348">
          <cell r="B40348">
            <v>760</v>
          </cell>
          <cell r="H40348">
            <v>2148</v>
          </cell>
        </row>
        <row r="40349">
          <cell r="B40349">
            <v>760</v>
          </cell>
          <cell r="H40349">
            <v>2148</v>
          </cell>
        </row>
        <row r="40350">
          <cell r="B40350">
            <v>760</v>
          </cell>
          <cell r="H40350">
            <v>2148</v>
          </cell>
        </row>
        <row r="40351">
          <cell r="B40351">
            <v>760</v>
          </cell>
          <cell r="H40351">
            <v>2148</v>
          </cell>
        </row>
        <row r="40352">
          <cell r="B40352">
            <v>760</v>
          </cell>
          <cell r="H40352">
            <v>2148</v>
          </cell>
        </row>
        <row r="40353">
          <cell r="B40353">
            <v>760</v>
          </cell>
          <cell r="H40353">
            <v>2148</v>
          </cell>
        </row>
        <row r="40354">
          <cell r="B40354">
            <v>760</v>
          </cell>
          <cell r="H40354">
            <v>2148</v>
          </cell>
        </row>
        <row r="40355">
          <cell r="B40355">
            <v>760</v>
          </cell>
          <cell r="H40355">
            <v>2148</v>
          </cell>
        </row>
        <row r="40356">
          <cell r="B40356">
            <v>760</v>
          </cell>
          <cell r="H40356">
            <v>2148</v>
          </cell>
        </row>
        <row r="40357">
          <cell r="B40357">
            <v>760</v>
          </cell>
          <cell r="H40357">
            <v>8176</v>
          </cell>
        </row>
        <row r="40358">
          <cell r="B40358">
            <v>760</v>
          </cell>
          <cell r="H40358">
            <v>8176</v>
          </cell>
        </row>
        <row r="40359">
          <cell r="B40359">
            <v>760</v>
          </cell>
          <cell r="H40359">
            <v>8176</v>
          </cell>
        </row>
        <row r="40360">
          <cell r="B40360">
            <v>760</v>
          </cell>
          <cell r="H40360">
            <v>8176</v>
          </cell>
        </row>
        <row r="40361">
          <cell r="B40361">
            <v>760</v>
          </cell>
          <cell r="H40361">
            <v>8176</v>
          </cell>
        </row>
        <row r="40362">
          <cell r="B40362">
            <v>760</v>
          </cell>
          <cell r="H40362">
            <v>8176</v>
          </cell>
        </row>
        <row r="40363">
          <cell r="B40363">
            <v>760</v>
          </cell>
          <cell r="H40363">
            <v>8176</v>
          </cell>
        </row>
        <row r="40364">
          <cell r="B40364">
            <v>760</v>
          </cell>
          <cell r="H40364">
            <v>8176</v>
          </cell>
        </row>
        <row r="40365">
          <cell r="B40365">
            <v>760</v>
          </cell>
          <cell r="H40365">
            <v>8176</v>
          </cell>
        </row>
        <row r="40366">
          <cell r="B40366">
            <v>760</v>
          </cell>
          <cell r="H40366">
            <v>8176</v>
          </cell>
        </row>
        <row r="40367">
          <cell r="B40367">
            <v>760</v>
          </cell>
          <cell r="H40367">
            <v>8176</v>
          </cell>
        </row>
        <row r="40368">
          <cell r="B40368">
            <v>760</v>
          </cell>
          <cell r="H40368">
            <v>8176</v>
          </cell>
        </row>
        <row r="40369">
          <cell r="B40369">
            <v>760</v>
          </cell>
          <cell r="H40369">
            <v>8176</v>
          </cell>
        </row>
        <row r="40370">
          <cell r="B40370">
            <v>760</v>
          </cell>
          <cell r="H40370">
            <v>8176</v>
          </cell>
        </row>
        <row r="40371">
          <cell r="B40371">
            <v>760</v>
          </cell>
          <cell r="H40371">
            <v>8176</v>
          </cell>
        </row>
        <row r="40372">
          <cell r="B40372">
            <v>760</v>
          </cell>
          <cell r="H40372">
            <v>8176</v>
          </cell>
        </row>
        <row r="40373">
          <cell r="B40373">
            <v>760</v>
          </cell>
          <cell r="H40373">
            <v>8176</v>
          </cell>
        </row>
        <row r="40374">
          <cell r="B40374">
            <v>760</v>
          </cell>
          <cell r="H40374">
            <v>8176</v>
          </cell>
        </row>
        <row r="40375">
          <cell r="B40375">
            <v>760</v>
          </cell>
          <cell r="H40375">
            <v>8176</v>
          </cell>
        </row>
        <row r="40376">
          <cell r="B40376">
            <v>760</v>
          </cell>
          <cell r="H40376">
            <v>8176</v>
          </cell>
        </row>
        <row r="40377">
          <cell r="B40377">
            <v>760</v>
          </cell>
          <cell r="H40377">
            <v>8176</v>
          </cell>
        </row>
        <row r="40378">
          <cell r="B40378">
            <v>760</v>
          </cell>
          <cell r="H40378">
            <v>8176</v>
          </cell>
        </row>
        <row r="40379">
          <cell r="B40379">
            <v>760</v>
          </cell>
          <cell r="H40379">
            <v>8176</v>
          </cell>
        </row>
        <row r="40380">
          <cell r="B40380">
            <v>760</v>
          </cell>
          <cell r="H40380">
            <v>8176</v>
          </cell>
        </row>
        <row r="40381">
          <cell r="B40381">
            <v>760</v>
          </cell>
          <cell r="H40381">
            <v>8566</v>
          </cell>
        </row>
        <row r="40382">
          <cell r="B40382">
            <v>760</v>
          </cell>
          <cell r="H40382">
            <v>8566</v>
          </cell>
        </row>
        <row r="40383">
          <cell r="B40383">
            <v>760</v>
          </cell>
          <cell r="H40383">
            <v>8566</v>
          </cell>
        </row>
        <row r="40384">
          <cell r="B40384">
            <v>760</v>
          </cell>
          <cell r="H40384">
            <v>8566</v>
          </cell>
        </row>
        <row r="40385">
          <cell r="B40385">
            <v>760</v>
          </cell>
          <cell r="H40385">
            <v>8566</v>
          </cell>
        </row>
        <row r="40386">
          <cell r="B40386">
            <v>760</v>
          </cell>
          <cell r="H40386">
            <v>8566</v>
          </cell>
        </row>
        <row r="40387">
          <cell r="B40387">
            <v>760</v>
          </cell>
          <cell r="H40387">
            <v>8566</v>
          </cell>
        </row>
        <row r="40388">
          <cell r="B40388">
            <v>760</v>
          </cell>
          <cell r="H40388">
            <v>8566</v>
          </cell>
        </row>
        <row r="40389">
          <cell r="B40389">
            <v>760</v>
          </cell>
          <cell r="H40389">
            <v>8566</v>
          </cell>
        </row>
        <row r="40390">
          <cell r="B40390">
            <v>760</v>
          </cell>
          <cell r="H40390">
            <v>8566</v>
          </cell>
        </row>
        <row r="40391">
          <cell r="B40391">
            <v>760</v>
          </cell>
          <cell r="H40391">
            <v>8566</v>
          </cell>
        </row>
        <row r="40392">
          <cell r="B40392">
            <v>760</v>
          </cell>
          <cell r="H40392">
            <v>8566</v>
          </cell>
        </row>
        <row r="40393">
          <cell r="B40393">
            <v>760</v>
          </cell>
          <cell r="H40393">
            <v>8566</v>
          </cell>
        </row>
        <row r="40394">
          <cell r="B40394">
            <v>760</v>
          </cell>
          <cell r="H40394">
            <v>8566</v>
          </cell>
        </row>
        <row r="40395">
          <cell r="B40395">
            <v>760</v>
          </cell>
          <cell r="H40395">
            <v>8566</v>
          </cell>
        </row>
        <row r="40396">
          <cell r="B40396">
            <v>760</v>
          </cell>
          <cell r="H40396">
            <v>8566</v>
          </cell>
        </row>
        <row r="40397">
          <cell r="B40397">
            <v>760</v>
          </cell>
          <cell r="H40397">
            <v>8566</v>
          </cell>
        </row>
        <row r="40398">
          <cell r="B40398">
            <v>760</v>
          </cell>
          <cell r="H40398">
            <v>8566</v>
          </cell>
        </row>
        <row r="40399">
          <cell r="B40399">
            <v>760</v>
          </cell>
          <cell r="H40399">
            <v>8566</v>
          </cell>
        </row>
        <row r="40400">
          <cell r="B40400">
            <v>760</v>
          </cell>
          <cell r="H40400">
            <v>8566</v>
          </cell>
        </row>
        <row r="40401">
          <cell r="B40401">
            <v>760</v>
          </cell>
          <cell r="H40401">
            <v>8566</v>
          </cell>
        </row>
        <row r="40402">
          <cell r="B40402">
            <v>760</v>
          </cell>
          <cell r="H40402">
            <v>8566</v>
          </cell>
        </row>
        <row r="40403">
          <cell r="B40403">
            <v>760</v>
          </cell>
          <cell r="H40403">
            <v>8566</v>
          </cell>
        </row>
        <row r="40404">
          <cell r="B40404">
            <v>760</v>
          </cell>
          <cell r="H40404">
            <v>8566</v>
          </cell>
        </row>
        <row r="40405">
          <cell r="B40405">
            <v>760</v>
          </cell>
          <cell r="H40405">
            <v>8566</v>
          </cell>
        </row>
        <row r="40406">
          <cell r="B40406">
            <v>760</v>
          </cell>
          <cell r="H40406">
            <v>9245</v>
          </cell>
        </row>
        <row r="40407">
          <cell r="B40407">
            <v>760</v>
          </cell>
          <cell r="H40407">
            <v>9245</v>
          </cell>
        </row>
        <row r="40408">
          <cell r="B40408">
            <v>760</v>
          </cell>
          <cell r="H40408">
            <v>9245</v>
          </cell>
        </row>
        <row r="40409">
          <cell r="B40409">
            <v>760</v>
          </cell>
          <cell r="H40409">
            <v>9245</v>
          </cell>
        </row>
        <row r="40410">
          <cell r="B40410">
            <v>760</v>
          </cell>
          <cell r="H40410">
            <v>9245</v>
          </cell>
        </row>
        <row r="40411">
          <cell r="B40411">
            <v>760</v>
          </cell>
          <cell r="H40411">
            <v>9245</v>
          </cell>
        </row>
        <row r="40412">
          <cell r="B40412">
            <v>760</v>
          </cell>
          <cell r="H40412">
            <v>9245</v>
          </cell>
        </row>
        <row r="40413">
          <cell r="B40413">
            <v>760</v>
          </cell>
          <cell r="H40413">
            <v>9245</v>
          </cell>
        </row>
        <row r="40414">
          <cell r="B40414">
            <v>760</v>
          </cell>
          <cell r="H40414">
            <v>9245</v>
          </cell>
        </row>
        <row r="40415">
          <cell r="B40415">
            <v>760</v>
          </cell>
          <cell r="H40415">
            <v>9245</v>
          </cell>
        </row>
        <row r="40416">
          <cell r="B40416">
            <v>760</v>
          </cell>
          <cell r="H40416">
            <v>9245</v>
          </cell>
        </row>
        <row r="40417">
          <cell r="B40417">
            <v>760</v>
          </cell>
          <cell r="H40417">
            <v>9245</v>
          </cell>
        </row>
        <row r="40418">
          <cell r="B40418">
            <v>760</v>
          </cell>
          <cell r="H40418">
            <v>9245</v>
          </cell>
        </row>
        <row r="40419">
          <cell r="B40419">
            <v>760</v>
          </cell>
          <cell r="H40419">
            <v>9245</v>
          </cell>
        </row>
        <row r="40420">
          <cell r="B40420">
            <v>760</v>
          </cell>
          <cell r="H40420">
            <v>9245</v>
          </cell>
        </row>
        <row r="40421">
          <cell r="B40421">
            <v>760</v>
          </cell>
          <cell r="H40421">
            <v>9245</v>
          </cell>
        </row>
        <row r="40422">
          <cell r="B40422">
            <v>760</v>
          </cell>
          <cell r="H40422">
            <v>9245</v>
          </cell>
        </row>
        <row r="40423">
          <cell r="B40423">
            <v>760</v>
          </cell>
          <cell r="H40423">
            <v>9245</v>
          </cell>
        </row>
        <row r="40424">
          <cell r="B40424">
            <v>760</v>
          </cell>
          <cell r="H40424">
            <v>9245</v>
          </cell>
        </row>
        <row r="40425">
          <cell r="B40425">
            <v>760</v>
          </cell>
          <cell r="H40425">
            <v>9245</v>
          </cell>
        </row>
        <row r="40426">
          <cell r="B40426">
            <v>760</v>
          </cell>
          <cell r="H40426">
            <v>9245</v>
          </cell>
        </row>
        <row r="40427">
          <cell r="B40427">
            <v>760</v>
          </cell>
          <cell r="H40427">
            <v>9245</v>
          </cell>
        </row>
        <row r="40428">
          <cell r="B40428">
            <v>760</v>
          </cell>
          <cell r="H40428">
            <v>9245</v>
          </cell>
        </row>
        <row r="40429">
          <cell r="B40429">
            <v>760</v>
          </cell>
          <cell r="H40429">
            <v>9245</v>
          </cell>
        </row>
        <row r="40430">
          <cell r="B40430">
            <v>760</v>
          </cell>
          <cell r="H40430">
            <v>9245</v>
          </cell>
        </row>
        <row r="40431">
          <cell r="B40431">
            <v>761</v>
          </cell>
          <cell r="H40431">
            <v>1306</v>
          </cell>
        </row>
        <row r="40432">
          <cell r="B40432">
            <v>761</v>
          </cell>
          <cell r="H40432">
            <v>1306</v>
          </cell>
        </row>
        <row r="40433">
          <cell r="B40433">
            <v>761</v>
          </cell>
          <cell r="H40433">
            <v>1306</v>
          </cell>
        </row>
        <row r="40434">
          <cell r="B40434">
            <v>761</v>
          </cell>
          <cell r="H40434">
            <v>1306</v>
          </cell>
        </row>
        <row r="40435">
          <cell r="B40435">
            <v>761</v>
          </cell>
          <cell r="H40435">
            <v>1306</v>
          </cell>
        </row>
        <row r="40436">
          <cell r="B40436">
            <v>761</v>
          </cell>
          <cell r="H40436">
            <v>1306</v>
          </cell>
        </row>
        <row r="40437">
          <cell r="B40437">
            <v>761</v>
          </cell>
          <cell r="H40437">
            <v>1306</v>
          </cell>
        </row>
        <row r="40438">
          <cell r="B40438">
            <v>761</v>
          </cell>
          <cell r="H40438">
            <v>1306</v>
          </cell>
        </row>
        <row r="40439">
          <cell r="B40439">
            <v>761</v>
          </cell>
          <cell r="H40439">
            <v>1306</v>
          </cell>
        </row>
        <row r="40440">
          <cell r="B40440">
            <v>761</v>
          </cell>
          <cell r="H40440">
            <v>1306</v>
          </cell>
        </row>
        <row r="40441">
          <cell r="B40441">
            <v>761</v>
          </cell>
          <cell r="H40441">
            <v>1306</v>
          </cell>
        </row>
        <row r="40442">
          <cell r="B40442">
            <v>761</v>
          </cell>
          <cell r="H40442">
            <v>1306</v>
          </cell>
        </row>
        <row r="40443">
          <cell r="B40443">
            <v>761</v>
          </cell>
          <cell r="H40443">
            <v>1306</v>
          </cell>
        </row>
        <row r="40444">
          <cell r="B40444">
            <v>761</v>
          </cell>
          <cell r="H40444">
            <v>1306</v>
          </cell>
        </row>
        <row r="40445">
          <cell r="B40445">
            <v>761</v>
          </cell>
          <cell r="H40445">
            <v>1877</v>
          </cell>
        </row>
        <row r="40446">
          <cell r="B40446">
            <v>761</v>
          </cell>
          <cell r="H40446">
            <v>1877</v>
          </cell>
        </row>
        <row r="40447">
          <cell r="B40447">
            <v>761</v>
          </cell>
          <cell r="H40447">
            <v>1877</v>
          </cell>
        </row>
        <row r="40448">
          <cell r="B40448">
            <v>761</v>
          </cell>
          <cell r="H40448">
            <v>1877</v>
          </cell>
        </row>
        <row r="40449">
          <cell r="B40449">
            <v>761</v>
          </cell>
          <cell r="H40449">
            <v>1877</v>
          </cell>
        </row>
        <row r="40450">
          <cell r="B40450">
            <v>761</v>
          </cell>
          <cell r="H40450">
            <v>1877</v>
          </cell>
        </row>
        <row r="40451">
          <cell r="B40451">
            <v>761</v>
          </cell>
          <cell r="H40451">
            <v>1877</v>
          </cell>
        </row>
        <row r="40452">
          <cell r="B40452">
            <v>761</v>
          </cell>
          <cell r="H40452">
            <v>1877</v>
          </cell>
        </row>
        <row r="40453">
          <cell r="B40453">
            <v>761</v>
          </cell>
          <cell r="H40453">
            <v>1877</v>
          </cell>
        </row>
        <row r="40454">
          <cell r="B40454">
            <v>761</v>
          </cell>
          <cell r="H40454">
            <v>1877</v>
          </cell>
        </row>
        <row r="40455">
          <cell r="B40455">
            <v>761</v>
          </cell>
          <cell r="H40455">
            <v>1877</v>
          </cell>
        </row>
        <row r="40456">
          <cell r="B40456">
            <v>761</v>
          </cell>
          <cell r="H40456">
            <v>1877</v>
          </cell>
        </row>
        <row r="40457">
          <cell r="B40457">
            <v>761</v>
          </cell>
          <cell r="H40457">
            <v>1877</v>
          </cell>
        </row>
        <row r="40458">
          <cell r="B40458">
            <v>761</v>
          </cell>
          <cell r="H40458">
            <v>1877</v>
          </cell>
        </row>
        <row r="40459">
          <cell r="B40459">
            <v>761</v>
          </cell>
          <cell r="H40459">
            <v>1877</v>
          </cell>
        </row>
        <row r="40460">
          <cell r="B40460">
            <v>761</v>
          </cell>
          <cell r="H40460">
            <v>1877</v>
          </cell>
        </row>
        <row r="40461">
          <cell r="B40461">
            <v>761</v>
          </cell>
          <cell r="H40461">
            <v>1877</v>
          </cell>
        </row>
        <row r="40462">
          <cell r="B40462">
            <v>761</v>
          </cell>
          <cell r="H40462">
            <v>1877</v>
          </cell>
        </row>
        <row r="40463">
          <cell r="B40463">
            <v>761</v>
          </cell>
          <cell r="H40463">
            <v>1877</v>
          </cell>
        </row>
        <row r="40464">
          <cell r="B40464">
            <v>761</v>
          </cell>
          <cell r="H40464">
            <v>1877</v>
          </cell>
        </row>
        <row r="40465">
          <cell r="B40465">
            <v>761</v>
          </cell>
          <cell r="H40465">
            <v>1877</v>
          </cell>
        </row>
        <row r="40466">
          <cell r="B40466">
            <v>761</v>
          </cell>
          <cell r="H40466">
            <v>1877</v>
          </cell>
        </row>
        <row r="40467">
          <cell r="B40467">
            <v>761</v>
          </cell>
          <cell r="H40467">
            <v>8018</v>
          </cell>
        </row>
        <row r="40468">
          <cell r="B40468">
            <v>761</v>
          </cell>
          <cell r="H40468">
            <v>8018</v>
          </cell>
        </row>
        <row r="40469">
          <cell r="B40469">
            <v>761</v>
          </cell>
          <cell r="H40469">
            <v>8018</v>
          </cell>
        </row>
        <row r="40470">
          <cell r="B40470">
            <v>761</v>
          </cell>
          <cell r="H40470">
            <v>8018</v>
          </cell>
        </row>
        <row r="40471">
          <cell r="B40471">
            <v>761</v>
          </cell>
          <cell r="H40471">
            <v>8018</v>
          </cell>
        </row>
        <row r="40472">
          <cell r="B40472">
            <v>761</v>
          </cell>
          <cell r="H40472">
            <v>8018</v>
          </cell>
        </row>
        <row r="40473">
          <cell r="B40473">
            <v>761</v>
          </cell>
          <cell r="H40473">
            <v>8018</v>
          </cell>
        </row>
        <row r="40474">
          <cell r="B40474">
            <v>761</v>
          </cell>
          <cell r="H40474">
            <v>8018</v>
          </cell>
        </row>
        <row r="40475">
          <cell r="B40475">
            <v>761</v>
          </cell>
          <cell r="H40475">
            <v>8018</v>
          </cell>
        </row>
        <row r="40476">
          <cell r="B40476">
            <v>761</v>
          </cell>
          <cell r="H40476">
            <v>8018</v>
          </cell>
        </row>
        <row r="40477">
          <cell r="B40477">
            <v>761</v>
          </cell>
          <cell r="H40477">
            <v>8018</v>
          </cell>
        </row>
        <row r="40478">
          <cell r="B40478">
            <v>761</v>
          </cell>
          <cell r="H40478">
            <v>8018</v>
          </cell>
        </row>
        <row r="40479">
          <cell r="B40479">
            <v>761</v>
          </cell>
          <cell r="H40479">
            <v>8018</v>
          </cell>
        </row>
        <row r="40480">
          <cell r="B40480">
            <v>761</v>
          </cell>
          <cell r="H40480">
            <v>8018</v>
          </cell>
        </row>
        <row r="40481">
          <cell r="B40481">
            <v>761</v>
          </cell>
          <cell r="H40481">
            <v>8018</v>
          </cell>
        </row>
        <row r="40482">
          <cell r="B40482">
            <v>761</v>
          </cell>
          <cell r="H40482">
            <v>8018</v>
          </cell>
        </row>
        <row r="40483">
          <cell r="B40483">
            <v>761</v>
          </cell>
          <cell r="H40483">
            <v>8018</v>
          </cell>
        </row>
        <row r="40484">
          <cell r="B40484">
            <v>761</v>
          </cell>
          <cell r="H40484">
            <v>8018</v>
          </cell>
        </row>
        <row r="40485">
          <cell r="B40485">
            <v>761</v>
          </cell>
          <cell r="H40485">
            <v>8018</v>
          </cell>
        </row>
        <row r="40486">
          <cell r="B40486">
            <v>761</v>
          </cell>
          <cell r="H40486">
            <v>8018</v>
          </cell>
        </row>
        <row r="40487">
          <cell r="B40487">
            <v>761</v>
          </cell>
          <cell r="H40487">
            <v>8018</v>
          </cell>
        </row>
        <row r="40488">
          <cell r="B40488">
            <v>761</v>
          </cell>
          <cell r="H40488">
            <v>8018</v>
          </cell>
        </row>
        <row r="40489">
          <cell r="B40489">
            <v>761</v>
          </cell>
          <cell r="H40489">
            <v>8018</v>
          </cell>
        </row>
        <row r="40490">
          <cell r="B40490">
            <v>761</v>
          </cell>
          <cell r="H40490">
            <v>8443</v>
          </cell>
        </row>
        <row r="40491">
          <cell r="B40491">
            <v>761</v>
          </cell>
          <cell r="H40491">
            <v>8443</v>
          </cell>
        </row>
        <row r="40492">
          <cell r="B40492">
            <v>761</v>
          </cell>
          <cell r="H40492">
            <v>8443</v>
          </cell>
        </row>
        <row r="40493">
          <cell r="B40493">
            <v>761</v>
          </cell>
          <cell r="H40493">
            <v>8443</v>
          </cell>
        </row>
        <row r="40494">
          <cell r="B40494">
            <v>761</v>
          </cell>
          <cell r="H40494">
            <v>8443</v>
          </cell>
        </row>
        <row r="40495">
          <cell r="B40495">
            <v>761</v>
          </cell>
          <cell r="H40495">
            <v>8443</v>
          </cell>
        </row>
        <row r="40496">
          <cell r="B40496">
            <v>761</v>
          </cell>
          <cell r="H40496">
            <v>8443</v>
          </cell>
        </row>
        <row r="40497">
          <cell r="B40497">
            <v>761</v>
          </cell>
          <cell r="H40497">
            <v>8443</v>
          </cell>
        </row>
        <row r="40498">
          <cell r="B40498">
            <v>761</v>
          </cell>
          <cell r="H40498">
            <v>8443</v>
          </cell>
        </row>
        <row r="40499">
          <cell r="B40499">
            <v>761</v>
          </cell>
          <cell r="H40499">
            <v>8443</v>
          </cell>
        </row>
        <row r="40500">
          <cell r="B40500">
            <v>761</v>
          </cell>
          <cell r="H40500">
            <v>8443</v>
          </cell>
        </row>
        <row r="40501">
          <cell r="B40501">
            <v>761</v>
          </cell>
          <cell r="H40501">
            <v>8443</v>
          </cell>
        </row>
        <row r="40502">
          <cell r="B40502">
            <v>761</v>
          </cell>
          <cell r="H40502">
            <v>8443</v>
          </cell>
        </row>
        <row r="40503">
          <cell r="B40503">
            <v>761</v>
          </cell>
          <cell r="H40503">
            <v>8443</v>
          </cell>
        </row>
        <row r="40504">
          <cell r="B40504">
            <v>761</v>
          </cell>
          <cell r="H40504">
            <v>8443</v>
          </cell>
        </row>
        <row r="40505">
          <cell r="B40505">
            <v>761</v>
          </cell>
          <cell r="H40505">
            <v>8443</v>
          </cell>
        </row>
        <row r="40506">
          <cell r="B40506">
            <v>761</v>
          </cell>
          <cell r="H40506">
            <v>8443</v>
          </cell>
        </row>
        <row r="40507">
          <cell r="B40507">
            <v>761</v>
          </cell>
          <cell r="H40507">
            <v>8443</v>
          </cell>
        </row>
        <row r="40508">
          <cell r="B40508">
            <v>761</v>
          </cell>
          <cell r="H40508">
            <v>8443</v>
          </cell>
        </row>
        <row r="40509">
          <cell r="B40509">
            <v>761</v>
          </cell>
          <cell r="H40509">
            <v>8443</v>
          </cell>
        </row>
        <row r="40510">
          <cell r="B40510">
            <v>761</v>
          </cell>
          <cell r="H40510">
            <v>8443</v>
          </cell>
        </row>
        <row r="40511">
          <cell r="B40511">
            <v>761</v>
          </cell>
          <cell r="H40511">
            <v>8443</v>
          </cell>
        </row>
        <row r="40512">
          <cell r="B40512">
            <v>761</v>
          </cell>
          <cell r="H40512">
            <v>8443</v>
          </cell>
        </row>
        <row r="40513">
          <cell r="B40513">
            <v>761</v>
          </cell>
          <cell r="H40513" t="str">
            <v>9015S</v>
          </cell>
        </row>
        <row r="40514">
          <cell r="B40514">
            <v>761</v>
          </cell>
          <cell r="H40514" t="str">
            <v>9015S</v>
          </cell>
        </row>
        <row r="40515">
          <cell r="B40515">
            <v>761</v>
          </cell>
          <cell r="H40515" t="str">
            <v>9015S</v>
          </cell>
        </row>
        <row r="40516">
          <cell r="B40516">
            <v>761</v>
          </cell>
          <cell r="H40516" t="str">
            <v>9015S</v>
          </cell>
        </row>
        <row r="40517">
          <cell r="B40517">
            <v>761</v>
          </cell>
          <cell r="H40517" t="str">
            <v>9015S</v>
          </cell>
        </row>
        <row r="40518">
          <cell r="B40518">
            <v>761</v>
          </cell>
          <cell r="H40518" t="str">
            <v>9015S</v>
          </cell>
        </row>
        <row r="40519">
          <cell r="B40519">
            <v>761</v>
          </cell>
          <cell r="H40519" t="str">
            <v>9015S</v>
          </cell>
        </row>
        <row r="40520">
          <cell r="B40520">
            <v>761</v>
          </cell>
          <cell r="H40520" t="str">
            <v>9015S</v>
          </cell>
        </row>
        <row r="40521">
          <cell r="B40521">
            <v>761</v>
          </cell>
          <cell r="H40521" t="str">
            <v>9015S</v>
          </cell>
        </row>
        <row r="40522">
          <cell r="B40522">
            <v>761</v>
          </cell>
          <cell r="H40522" t="str">
            <v>9015S</v>
          </cell>
        </row>
        <row r="40523">
          <cell r="B40523">
            <v>761</v>
          </cell>
          <cell r="H40523" t="str">
            <v>9015S</v>
          </cell>
        </row>
        <row r="40524">
          <cell r="B40524">
            <v>761</v>
          </cell>
          <cell r="H40524" t="str">
            <v>9015S</v>
          </cell>
        </row>
        <row r="40525">
          <cell r="B40525">
            <v>761</v>
          </cell>
          <cell r="H40525" t="str">
            <v>9015S</v>
          </cell>
        </row>
        <row r="40526">
          <cell r="B40526">
            <v>761</v>
          </cell>
          <cell r="H40526" t="str">
            <v>9015S</v>
          </cell>
        </row>
        <row r="40527">
          <cell r="B40527">
            <v>761</v>
          </cell>
          <cell r="H40527" t="str">
            <v>9015S</v>
          </cell>
        </row>
        <row r="40528">
          <cell r="B40528">
            <v>761</v>
          </cell>
          <cell r="H40528" t="str">
            <v>9015S</v>
          </cell>
        </row>
        <row r="40529">
          <cell r="B40529">
            <v>761</v>
          </cell>
          <cell r="H40529" t="str">
            <v>9015S</v>
          </cell>
        </row>
        <row r="40530">
          <cell r="B40530">
            <v>761</v>
          </cell>
          <cell r="H40530" t="str">
            <v>9015S</v>
          </cell>
        </row>
        <row r="40531">
          <cell r="B40531">
            <v>761</v>
          </cell>
          <cell r="H40531" t="str">
            <v>9015S</v>
          </cell>
        </row>
        <row r="40532">
          <cell r="B40532">
            <v>761</v>
          </cell>
          <cell r="H40532" t="str">
            <v>9015S</v>
          </cell>
        </row>
        <row r="40533">
          <cell r="B40533">
            <v>761</v>
          </cell>
          <cell r="H40533" t="str">
            <v>9015S</v>
          </cell>
        </row>
        <row r="40534">
          <cell r="B40534">
            <v>761</v>
          </cell>
          <cell r="H40534" t="str">
            <v>9015S</v>
          </cell>
        </row>
        <row r="40535">
          <cell r="B40535">
            <v>761</v>
          </cell>
          <cell r="H40535" t="str">
            <v>9015S</v>
          </cell>
        </row>
        <row r="40536">
          <cell r="B40536">
            <v>761</v>
          </cell>
          <cell r="H40536" t="str">
            <v>9015S</v>
          </cell>
        </row>
        <row r="40537">
          <cell r="B40537">
            <v>761</v>
          </cell>
          <cell r="H40537" t="str">
            <v>9015S</v>
          </cell>
        </row>
        <row r="40538">
          <cell r="B40538">
            <v>762</v>
          </cell>
          <cell r="H40538">
            <v>1309</v>
          </cell>
        </row>
        <row r="40539">
          <cell r="B40539">
            <v>762</v>
          </cell>
          <cell r="H40539">
            <v>1309</v>
          </cell>
        </row>
        <row r="40540">
          <cell r="B40540">
            <v>762</v>
          </cell>
          <cell r="H40540">
            <v>1309</v>
          </cell>
        </row>
        <row r="40541">
          <cell r="B40541">
            <v>762</v>
          </cell>
          <cell r="H40541">
            <v>1309</v>
          </cell>
        </row>
        <row r="40542">
          <cell r="B40542">
            <v>762</v>
          </cell>
          <cell r="H40542">
            <v>1309</v>
          </cell>
        </row>
        <row r="40543">
          <cell r="B40543">
            <v>762</v>
          </cell>
          <cell r="H40543">
            <v>1309</v>
          </cell>
        </row>
        <row r="40544">
          <cell r="B40544">
            <v>762</v>
          </cell>
          <cell r="H40544">
            <v>1309</v>
          </cell>
        </row>
        <row r="40545">
          <cell r="B40545">
            <v>762</v>
          </cell>
          <cell r="H40545">
            <v>1309</v>
          </cell>
        </row>
        <row r="40546">
          <cell r="B40546">
            <v>762</v>
          </cell>
          <cell r="H40546">
            <v>1309</v>
          </cell>
        </row>
        <row r="40547">
          <cell r="B40547">
            <v>762</v>
          </cell>
          <cell r="H40547">
            <v>1309</v>
          </cell>
        </row>
        <row r="40548">
          <cell r="B40548">
            <v>762</v>
          </cell>
          <cell r="H40548">
            <v>1309</v>
          </cell>
        </row>
        <row r="40549">
          <cell r="B40549">
            <v>762</v>
          </cell>
          <cell r="H40549">
            <v>1309</v>
          </cell>
        </row>
        <row r="40550">
          <cell r="B40550">
            <v>762</v>
          </cell>
          <cell r="H40550">
            <v>1309</v>
          </cell>
        </row>
        <row r="40551">
          <cell r="B40551">
            <v>762</v>
          </cell>
          <cell r="H40551">
            <v>1309</v>
          </cell>
        </row>
        <row r="40552">
          <cell r="B40552">
            <v>762</v>
          </cell>
          <cell r="H40552">
            <v>1309</v>
          </cell>
        </row>
        <row r="40553">
          <cell r="B40553">
            <v>762</v>
          </cell>
          <cell r="H40553">
            <v>1309</v>
          </cell>
        </row>
        <row r="40554">
          <cell r="B40554">
            <v>762</v>
          </cell>
          <cell r="H40554">
            <v>1309</v>
          </cell>
        </row>
        <row r="40555">
          <cell r="B40555">
            <v>762</v>
          </cell>
          <cell r="H40555">
            <v>1309</v>
          </cell>
        </row>
        <row r="40556">
          <cell r="B40556">
            <v>762</v>
          </cell>
          <cell r="H40556">
            <v>1309</v>
          </cell>
        </row>
        <row r="40557">
          <cell r="B40557">
            <v>762</v>
          </cell>
          <cell r="H40557">
            <v>1309</v>
          </cell>
        </row>
        <row r="40558">
          <cell r="B40558">
            <v>762</v>
          </cell>
          <cell r="H40558">
            <v>1309</v>
          </cell>
        </row>
        <row r="40559">
          <cell r="B40559">
            <v>762</v>
          </cell>
          <cell r="H40559">
            <v>1309</v>
          </cell>
        </row>
        <row r="40560">
          <cell r="B40560">
            <v>762</v>
          </cell>
          <cell r="H40560">
            <v>1309</v>
          </cell>
        </row>
        <row r="40561">
          <cell r="B40561">
            <v>762</v>
          </cell>
          <cell r="H40561">
            <v>1309</v>
          </cell>
        </row>
        <row r="40562">
          <cell r="B40562">
            <v>762</v>
          </cell>
          <cell r="H40562">
            <v>1309</v>
          </cell>
        </row>
        <row r="40563">
          <cell r="B40563">
            <v>762</v>
          </cell>
          <cell r="H40563">
            <v>1309</v>
          </cell>
        </row>
        <row r="40564">
          <cell r="B40564">
            <v>762</v>
          </cell>
          <cell r="H40564">
            <v>1309</v>
          </cell>
        </row>
        <row r="40565">
          <cell r="B40565">
            <v>762</v>
          </cell>
          <cell r="H40565">
            <v>1309</v>
          </cell>
        </row>
        <row r="40566">
          <cell r="B40566">
            <v>762</v>
          </cell>
          <cell r="H40566">
            <v>1309</v>
          </cell>
        </row>
        <row r="40567">
          <cell r="B40567">
            <v>762</v>
          </cell>
          <cell r="H40567">
            <v>1309</v>
          </cell>
        </row>
        <row r="40568">
          <cell r="B40568">
            <v>762</v>
          </cell>
          <cell r="H40568">
            <v>1309</v>
          </cell>
        </row>
        <row r="40569">
          <cell r="B40569">
            <v>762</v>
          </cell>
          <cell r="H40569">
            <v>1309</v>
          </cell>
        </row>
        <row r="40570">
          <cell r="B40570">
            <v>762</v>
          </cell>
          <cell r="H40570">
            <v>1309</v>
          </cell>
        </row>
        <row r="40571">
          <cell r="B40571">
            <v>762</v>
          </cell>
          <cell r="H40571">
            <v>1309</v>
          </cell>
        </row>
        <row r="40572">
          <cell r="B40572">
            <v>762</v>
          </cell>
          <cell r="H40572">
            <v>1309</v>
          </cell>
        </row>
        <row r="40573">
          <cell r="B40573">
            <v>762</v>
          </cell>
          <cell r="H40573">
            <v>1309</v>
          </cell>
        </row>
        <row r="40574">
          <cell r="B40574">
            <v>762</v>
          </cell>
          <cell r="H40574">
            <v>1309</v>
          </cell>
        </row>
        <row r="40575">
          <cell r="B40575">
            <v>762</v>
          </cell>
          <cell r="H40575">
            <v>1309</v>
          </cell>
        </row>
        <row r="40576">
          <cell r="B40576">
            <v>762</v>
          </cell>
          <cell r="H40576">
            <v>1309</v>
          </cell>
        </row>
        <row r="40577">
          <cell r="B40577">
            <v>762</v>
          </cell>
          <cell r="H40577">
            <v>1309</v>
          </cell>
        </row>
        <row r="40578">
          <cell r="B40578">
            <v>762</v>
          </cell>
          <cell r="H40578">
            <v>1309</v>
          </cell>
        </row>
        <row r="40579">
          <cell r="B40579">
            <v>762</v>
          </cell>
          <cell r="H40579">
            <v>1309</v>
          </cell>
        </row>
        <row r="40580">
          <cell r="B40580">
            <v>762</v>
          </cell>
          <cell r="H40580">
            <v>5198</v>
          </cell>
        </row>
        <row r="40581">
          <cell r="B40581">
            <v>762</v>
          </cell>
          <cell r="H40581">
            <v>5198</v>
          </cell>
        </row>
        <row r="40582">
          <cell r="B40582">
            <v>762</v>
          </cell>
          <cell r="H40582">
            <v>5198</v>
          </cell>
        </row>
        <row r="40583">
          <cell r="B40583">
            <v>762</v>
          </cell>
          <cell r="H40583">
            <v>5198</v>
          </cell>
        </row>
        <row r="40584">
          <cell r="B40584">
            <v>762</v>
          </cell>
          <cell r="H40584">
            <v>5198</v>
          </cell>
        </row>
        <row r="40585">
          <cell r="B40585">
            <v>762</v>
          </cell>
          <cell r="H40585">
            <v>5198</v>
          </cell>
        </row>
        <row r="40586">
          <cell r="B40586">
            <v>762</v>
          </cell>
          <cell r="H40586">
            <v>5198</v>
          </cell>
        </row>
        <row r="40587">
          <cell r="B40587">
            <v>762</v>
          </cell>
          <cell r="H40587">
            <v>5198</v>
          </cell>
        </row>
        <row r="40588">
          <cell r="B40588">
            <v>762</v>
          </cell>
          <cell r="H40588">
            <v>5198</v>
          </cell>
        </row>
        <row r="40589">
          <cell r="B40589">
            <v>762</v>
          </cell>
          <cell r="H40589">
            <v>5198</v>
          </cell>
        </row>
        <row r="40590">
          <cell r="B40590">
            <v>762</v>
          </cell>
          <cell r="H40590">
            <v>5198</v>
          </cell>
        </row>
        <row r="40591">
          <cell r="B40591">
            <v>762</v>
          </cell>
          <cell r="H40591">
            <v>5198</v>
          </cell>
        </row>
        <row r="40592">
          <cell r="B40592">
            <v>762</v>
          </cell>
          <cell r="H40592">
            <v>5198</v>
          </cell>
        </row>
        <row r="40593">
          <cell r="B40593">
            <v>762</v>
          </cell>
          <cell r="H40593">
            <v>5198</v>
          </cell>
        </row>
        <row r="40594">
          <cell r="B40594">
            <v>762</v>
          </cell>
          <cell r="H40594">
            <v>5198</v>
          </cell>
        </row>
        <row r="40595">
          <cell r="B40595">
            <v>762</v>
          </cell>
          <cell r="H40595">
            <v>5198</v>
          </cell>
        </row>
        <row r="40596">
          <cell r="B40596">
            <v>762</v>
          </cell>
          <cell r="H40596">
            <v>5198</v>
          </cell>
        </row>
        <row r="40597">
          <cell r="B40597">
            <v>762</v>
          </cell>
          <cell r="H40597">
            <v>5198</v>
          </cell>
        </row>
        <row r="40598">
          <cell r="B40598">
            <v>762</v>
          </cell>
          <cell r="H40598">
            <v>5198</v>
          </cell>
        </row>
        <row r="40599">
          <cell r="B40599">
            <v>762</v>
          </cell>
          <cell r="H40599">
            <v>5198</v>
          </cell>
        </row>
        <row r="40600">
          <cell r="B40600">
            <v>762</v>
          </cell>
          <cell r="H40600">
            <v>5198</v>
          </cell>
        </row>
        <row r="40601">
          <cell r="B40601">
            <v>762</v>
          </cell>
          <cell r="H40601">
            <v>8225</v>
          </cell>
        </row>
        <row r="40602">
          <cell r="B40602">
            <v>762</v>
          </cell>
          <cell r="H40602">
            <v>8225</v>
          </cell>
        </row>
        <row r="40603">
          <cell r="B40603">
            <v>762</v>
          </cell>
          <cell r="H40603">
            <v>8225</v>
          </cell>
        </row>
        <row r="40604">
          <cell r="B40604">
            <v>762</v>
          </cell>
          <cell r="H40604">
            <v>8225</v>
          </cell>
        </row>
        <row r="40605">
          <cell r="B40605">
            <v>762</v>
          </cell>
          <cell r="H40605">
            <v>8225</v>
          </cell>
        </row>
        <row r="40606">
          <cell r="B40606">
            <v>762</v>
          </cell>
          <cell r="H40606">
            <v>8225</v>
          </cell>
        </row>
        <row r="40607">
          <cell r="B40607">
            <v>762</v>
          </cell>
          <cell r="H40607">
            <v>8225</v>
          </cell>
        </row>
        <row r="40608">
          <cell r="B40608">
            <v>762</v>
          </cell>
          <cell r="H40608">
            <v>8225</v>
          </cell>
        </row>
        <row r="40609">
          <cell r="B40609">
            <v>762</v>
          </cell>
          <cell r="H40609">
            <v>8225</v>
          </cell>
        </row>
        <row r="40610">
          <cell r="B40610">
            <v>762</v>
          </cell>
          <cell r="H40610">
            <v>8225</v>
          </cell>
        </row>
        <row r="40611">
          <cell r="B40611">
            <v>762</v>
          </cell>
          <cell r="H40611">
            <v>8225</v>
          </cell>
        </row>
        <row r="40612">
          <cell r="B40612">
            <v>762</v>
          </cell>
          <cell r="H40612">
            <v>8225</v>
          </cell>
        </row>
        <row r="40613">
          <cell r="B40613">
            <v>762</v>
          </cell>
          <cell r="H40613">
            <v>8225</v>
          </cell>
        </row>
        <row r="40614">
          <cell r="B40614">
            <v>762</v>
          </cell>
          <cell r="H40614">
            <v>8225</v>
          </cell>
        </row>
        <row r="40615">
          <cell r="B40615">
            <v>762</v>
          </cell>
          <cell r="H40615">
            <v>8225</v>
          </cell>
        </row>
        <row r="40616">
          <cell r="B40616">
            <v>762</v>
          </cell>
          <cell r="H40616">
            <v>8225</v>
          </cell>
        </row>
        <row r="40617">
          <cell r="B40617">
            <v>762</v>
          </cell>
          <cell r="H40617">
            <v>8225</v>
          </cell>
        </row>
        <row r="40618">
          <cell r="B40618">
            <v>762</v>
          </cell>
          <cell r="H40618">
            <v>8225</v>
          </cell>
        </row>
        <row r="40619">
          <cell r="B40619">
            <v>762</v>
          </cell>
          <cell r="H40619">
            <v>8225</v>
          </cell>
        </row>
        <row r="40620">
          <cell r="B40620">
            <v>762</v>
          </cell>
          <cell r="H40620">
            <v>8225</v>
          </cell>
        </row>
        <row r="40621">
          <cell r="B40621">
            <v>762</v>
          </cell>
          <cell r="H40621">
            <v>8225</v>
          </cell>
        </row>
        <row r="40622">
          <cell r="B40622">
            <v>763</v>
          </cell>
          <cell r="H40622" t="str">
            <v>44428763Ede</v>
          </cell>
        </row>
        <row r="40623">
          <cell r="B40623">
            <v>763</v>
          </cell>
          <cell r="H40623" t="str">
            <v>44428763Ede</v>
          </cell>
        </row>
        <row r="40624">
          <cell r="B40624">
            <v>763</v>
          </cell>
          <cell r="H40624" t="str">
            <v>44428763Ede</v>
          </cell>
        </row>
        <row r="40625">
          <cell r="B40625">
            <v>763</v>
          </cell>
          <cell r="H40625" t="str">
            <v>44428763Ede</v>
          </cell>
        </row>
        <row r="40626">
          <cell r="B40626">
            <v>763</v>
          </cell>
          <cell r="H40626" t="str">
            <v>44428763Ede</v>
          </cell>
        </row>
        <row r="40627">
          <cell r="B40627">
            <v>763</v>
          </cell>
          <cell r="H40627" t="str">
            <v>44428763Ede</v>
          </cell>
        </row>
        <row r="40628">
          <cell r="B40628">
            <v>763</v>
          </cell>
          <cell r="H40628" t="str">
            <v>44428763Ede</v>
          </cell>
        </row>
        <row r="40629">
          <cell r="B40629">
            <v>763</v>
          </cell>
          <cell r="H40629" t="str">
            <v>44428763Ede</v>
          </cell>
        </row>
        <row r="40630">
          <cell r="B40630">
            <v>763</v>
          </cell>
          <cell r="H40630" t="str">
            <v>44428763Ede</v>
          </cell>
        </row>
        <row r="40631">
          <cell r="B40631">
            <v>763</v>
          </cell>
          <cell r="H40631" t="str">
            <v>44428763Ede</v>
          </cell>
        </row>
        <row r="40632">
          <cell r="B40632">
            <v>763</v>
          </cell>
          <cell r="H40632" t="str">
            <v>44428763Ede</v>
          </cell>
        </row>
        <row r="40633">
          <cell r="B40633">
            <v>763</v>
          </cell>
          <cell r="H40633" t="str">
            <v>44428763Ede</v>
          </cell>
        </row>
        <row r="40634">
          <cell r="B40634">
            <v>763</v>
          </cell>
          <cell r="H40634" t="str">
            <v>44428763Ede</v>
          </cell>
        </row>
        <row r="40635">
          <cell r="B40635">
            <v>763</v>
          </cell>
          <cell r="H40635">
            <v>1565</v>
          </cell>
        </row>
        <row r="40636">
          <cell r="B40636">
            <v>763</v>
          </cell>
          <cell r="H40636">
            <v>1565</v>
          </cell>
        </row>
        <row r="40637">
          <cell r="B40637">
            <v>763</v>
          </cell>
          <cell r="H40637">
            <v>1565</v>
          </cell>
        </row>
        <row r="40638">
          <cell r="B40638">
            <v>763</v>
          </cell>
          <cell r="H40638">
            <v>1565</v>
          </cell>
        </row>
        <row r="40639">
          <cell r="B40639">
            <v>763</v>
          </cell>
          <cell r="H40639">
            <v>1565</v>
          </cell>
        </row>
        <row r="40640">
          <cell r="B40640">
            <v>763</v>
          </cell>
          <cell r="H40640">
            <v>1565</v>
          </cell>
        </row>
        <row r="40641">
          <cell r="B40641">
            <v>763</v>
          </cell>
          <cell r="H40641">
            <v>1565</v>
          </cell>
        </row>
        <row r="40642">
          <cell r="B40642">
            <v>763</v>
          </cell>
          <cell r="H40642">
            <v>1565</v>
          </cell>
        </row>
        <row r="40643">
          <cell r="B40643">
            <v>763</v>
          </cell>
          <cell r="H40643">
            <v>1565</v>
          </cell>
        </row>
        <row r="40644">
          <cell r="B40644">
            <v>763</v>
          </cell>
          <cell r="H40644">
            <v>1565</v>
          </cell>
        </row>
        <row r="40645">
          <cell r="B40645">
            <v>763</v>
          </cell>
          <cell r="H40645">
            <v>1565</v>
          </cell>
        </row>
        <row r="40646">
          <cell r="B40646">
            <v>763</v>
          </cell>
          <cell r="H40646">
            <v>1565</v>
          </cell>
        </row>
        <row r="40647">
          <cell r="B40647">
            <v>763</v>
          </cell>
          <cell r="H40647">
            <v>1565</v>
          </cell>
        </row>
        <row r="40648">
          <cell r="B40648">
            <v>763</v>
          </cell>
          <cell r="H40648">
            <v>1565</v>
          </cell>
        </row>
        <row r="40649">
          <cell r="B40649">
            <v>763</v>
          </cell>
          <cell r="H40649">
            <v>1565</v>
          </cell>
        </row>
        <row r="40650">
          <cell r="B40650">
            <v>763</v>
          </cell>
          <cell r="H40650">
            <v>1565</v>
          </cell>
        </row>
        <row r="40651">
          <cell r="B40651">
            <v>763</v>
          </cell>
          <cell r="H40651">
            <v>1565</v>
          </cell>
        </row>
        <row r="40652">
          <cell r="B40652">
            <v>763</v>
          </cell>
          <cell r="H40652">
            <v>1565</v>
          </cell>
        </row>
        <row r="40653">
          <cell r="B40653">
            <v>763</v>
          </cell>
          <cell r="H40653">
            <v>1565</v>
          </cell>
        </row>
        <row r="40654">
          <cell r="B40654">
            <v>763</v>
          </cell>
          <cell r="H40654">
            <v>1565</v>
          </cell>
        </row>
        <row r="40655">
          <cell r="B40655">
            <v>763</v>
          </cell>
          <cell r="H40655">
            <v>1565</v>
          </cell>
        </row>
        <row r="40656">
          <cell r="B40656">
            <v>764</v>
          </cell>
          <cell r="H40656">
            <v>1312</v>
          </cell>
        </row>
        <row r="40657">
          <cell r="B40657">
            <v>764</v>
          </cell>
          <cell r="H40657">
            <v>1312</v>
          </cell>
        </row>
        <row r="40658">
          <cell r="B40658">
            <v>764</v>
          </cell>
          <cell r="H40658">
            <v>1312</v>
          </cell>
        </row>
        <row r="40659">
          <cell r="B40659">
            <v>764</v>
          </cell>
          <cell r="H40659">
            <v>1312</v>
          </cell>
        </row>
        <row r="40660">
          <cell r="B40660">
            <v>764</v>
          </cell>
          <cell r="H40660">
            <v>1312</v>
          </cell>
        </row>
        <row r="40661">
          <cell r="B40661">
            <v>764</v>
          </cell>
          <cell r="H40661">
            <v>1312</v>
          </cell>
        </row>
        <row r="40662">
          <cell r="B40662">
            <v>764</v>
          </cell>
          <cell r="H40662">
            <v>1312</v>
          </cell>
        </row>
        <row r="40663">
          <cell r="B40663">
            <v>764</v>
          </cell>
          <cell r="H40663">
            <v>1312</v>
          </cell>
        </row>
        <row r="40664">
          <cell r="B40664">
            <v>764</v>
          </cell>
          <cell r="H40664">
            <v>1312</v>
          </cell>
        </row>
        <row r="40665">
          <cell r="B40665">
            <v>764</v>
          </cell>
          <cell r="H40665">
            <v>1312</v>
          </cell>
        </row>
        <row r="40666">
          <cell r="B40666">
            <v>764</v>
          </cell>
          <cell r="H40666">
            <v>1312</v>
          </cell>
        </row>
        <row r="40667">
          <cell r="B40667">
            <v>764</v>
          </cell>
          <cell r="H40667">
            <v>1312</v>
          </cell>
        </row>
        <row r="40668">
          <cell r="B40668">
            <v>764</v>
          </cell>
          <cell r="H40668">
            <v>1312</v>
          </cell>
        </row>
        <row r="40669">
          <cell r="B40669">
            <v>764</v>
          </cell>
          <cell r="H40669">
            <v>1312</v>
          </cell>
        </row>
        <row r="40670">
          <cell r="B40670">
            <v>764</v>
          </cell>
          <cell r="H40670">
            <v>1312</v>
          </cell>
        </row>
        <row r="40671">
          <cell r="B40671">
            <v>764</v>
          </cell>
          <cell r="H40671">
            <v>1312</v>
          </cell>
        </row>
        <row r="40672">
          <cell r="B40672">
            <v>764</v>
          </cell>
          <cell r="H40672">
            <v>1312</v>
          </cell>
        </row>
        <row r="40673">
          <cell r="B40673">
            <v>764</v>
          </cell>
          <cell r="H40673">
            <v>1312</v>
          </cell>
        </row>
        <row r="40674">
          <cell r="B40674">
            <v>764</v>
          </cell>
          <cell r="H40674">
            <v>1312</v>
          </cell>
        </row>
        <row r="40675">
          <cell r="B40675">
            <v>764</v>
          </cell>
          <cell r="H40675">
            <v>1312</v>
          </cell>
        </row>
        <row r="40676">
          <cell r="B40676">
            <v>764</v>
          </cell>
          <cell r="H40676">
            <v>1312</v>
          </cell>
        </row>
        <row r="40677">
          <cell r="B40677">
            <v>764</v>
          </cell>
          <cell r="H40677">
            <v>1762</v>
          </cell>
        </row>
        <row r="40678">
          <cell r="B40678">
            <v>764</v>
          </cell>
          <cell r="H40678">
            <v>1762</v>
          </cell>
        </row>
        <row r="40679">
          <cell r="B40679">
            <v>764</v>
          </cell>
          <cell r="H40679">
            <v>1762</v>
          </cell>
        </row>
        <row r="40680">
          <cell r="B40680">
            <v>764</v>
          </cell>
          <cell r="H40680">
            <v>1762</v>
          </cell>
        </row>
        <row r="40681">
          <cell r="B40681">
            <v>764</v>
          </cell>
          <cell r="H40681">
            <v>1762</v>
          </cell>
        </row>
        <row r="40682">
          <cell r="B40682">
            <v>764</v>
          </cell>
          <cell r="H40682">
            <v>1762</v>
          </cell>
        </row>
        <row r="40683">
          <cell r="B40683">
            <v>764</v>
          </cell>
          <cell r="H40683">
            <v>1762</v>
          </cell>
        </row>
        <row r="40684">
          <cell r="B40684">
            <v>764</v>
          </cell>
          <cell r="H40684">
            <v>1762</v>
          </cell>
        </row>
        <row r="40685">
          <cell r="B40685">
            <v>764</v>
          </cell>
          <cell r="H40685">
            <v>1762</v>
          </cell>
        </row>
        <row r="40686">
          <cell r="B40686">
            <v>764</v>
          </cell>
          <cell r="H40686">
            <v>1762</v>
          </cell>
        </row>
        <row r="40687">
          <cell r="B40687">
            <v>764</v>
          </cell>
          <cell r="H40687">
            <v>1762</v>
          </cell>
        </row>
        <row r="40688">
          <cell r="B40688">
            <v>764</v>
          </cell>
          <cell r="H40688">
            <v>1762</v>
          </cell>
        </row>
        <row r="40689">
          <cell r="B40689">
            <v>764</v>
          </cell>
          <cell r="H40689">
            <v>1762</v>
          </cell>
        </row>
        <row r="40690">
          <cell r="B40690">
            <v>764</v>
          </cell>
          <cell r="H40690">
            <v>1762</v>
          </cell>
        </row>
        <row r="40691">
          <cell r="B40691">
            <v>764</v>
          </cell>
          <cell r="H40691">
            <v>1762</v>
          </cell>
        </row>
        <row r="40692">
          <cell r="B40692">
            <v>764</v>
          </cell>
          <cell r="H40692">
            <v>1762</v>
          </cell>
        </row>
        <row r="40693">
          <cell r="B40693">
            <v>764</v>
          </cell>
          <cell r="H40693">
            <v>1762</v>
          </cell>
        </row>
        <row r="40694">
          <cell r="B40694">
            <v>764</v>
          </cell>
          <cell r="H40694">
            <v>1762</v>
          </cell>
        </row>
        <row r="40695">
          <cell r="B40695">
            <v>764</v>
          </cell>
          <cell r="H40695">
            <v>1762</v>
          </cell>
        </row>
        <row r="40696">
          <cell r="B40696">
            <v>764</v>
          </cell>
          <cell r="H40696">
            <v>1762</v>
          </cell>
        </row>
        <row r="40697">
          <cell r="B40697">
            <v>764</v>
          </cell>
          <cell r="H40697">
            <v>1762</v>
          </cell>
        </row>
        <row r="40698">
          <cell r="B40698">
            <v>764</v>
          </cell>
          <cell r="H40698">
            <v>1762</v>
          </cell>
        </row>
        <row r="40699">
          <cell r="B40699">
            <v>764</v>
          </cell>
          <cell r="H40699">
            <v>1762</v>
          </cell>
        </row>
        <row r="40700">
          <cell r="B40700">
            <v>764</v>
          </cell>
          <cell r="H40700">
            <v>1762</v>
          </cell>
        </row>
        <row r="40701">
          <cell r="B40701">
            <v>764</v>
          </cell>
          <cell r="H40701">
            <v>1762</v>
          </cell>
        </row>
        <row r="40702">
          <cell r="B40702">
            <v>764</v>
          </cell>
          <cell r="H40702">
            <v>1762</v>
          </cell>
        </row>
        <row r="40703">
          <cell r="B40703">
            <v>764</v>
          </cell>
          <cell r="H40703">
            <v>8376</v>
          </cell>
        </row>
        <row r="40704">
          <cell r="B40704">
            <v>764</v>
          </cell>
          <cell r="H40704">
            <v>8376</v>
          </cell>
        </row>
        <row r="40705">
          <cell r="B40705">
            <v>764</v>
          </cell>
          <cell r="H40705">
            <v>8376</v>
          </cell>
        </row>
        <row r="40706">
          <cell r="B40706">
            <v>764</v>
          </cell>
          <cell r="H40706">
            <v>8376</v>
          </cell>
        </row>
        <row r="40707">
          <cell r="B40707">
            <v>764</v>
          </cell>
          <cell r="H40707">
            <v>8376</v>
          </cell>
        </row>
        <row r="40708">
          <cell r="B40708">
            <v>764</v>
          </cell>
          <cell r="H40708">
            <v>8376</v>
          </cell>
        </row>
        <row r="40709">
          <cell r="B40709">
            <v>764</v>
          </cell>
          <cell r="H40709">
            <v>8376</v>
          </cell>
        </row>
        <row r="40710">
          <cell r="B40710">
            <v>764</v>
          </cell>
          <cell r="H40710">
            <v>8376</v>
          </cell>
        </row>
        <row r="40711">
          <cell r="B40711">
            <v>764</v>
          </cell>
          <cell r="H40711">
            <v>8376</v>
          </cell>
        </row>
        <row r="40712">
          <cell r="B40712">
            <v>764</v>
          </cell>
          <cell r="H40712">
            <v>8376</v>
          </cell>
        </row>
        <row r="40713">
          <cell r="B40713">
            <v>764</v>
          </cell>
          <cell r="H40713">
            <v>8376</v>
          </cell>
        </row>
        <row r="40714">
          <cell r="B40714">
            <v>764</v>
          </cell>
          <cell r="H40714">
            <v>8376</v>
          </cell>
        </row>
        <row r="40715">
          <cell r="B40715">
            <v>764</v>
          </cell>
          <cell r="H40715">
            <v>8376</v>
          </cell>
        </row>
        <row r="40716">
          <cell r="B40716">
            <v>764</v>
          </cell>
          <cell r="H40716">
            <v>8376</v>
          </cell>
        </row>
        <row r="40717">
          <cell r="B40717">
            <v>764</v>
          </cell>
          <cell r="H40717">
            <v>8376</v>
          </cell>
        </row>
        <row r="40718">
          <cell r="B40718">
            <v>764</v>
          </cell>
          <cell r="H40718">
            <v>8376</v>
          </cell>
        </row>
        <row r="40719">
          <cell r="B40719">
            <v>764</v>
          </cell>
          <cell r="H40719">
            <v>8376</v>
          </cell>
        </row>
        <row r="40720">
          <cell r="B40720">
            <v>764</v>
          </cell>
          <cell r="H40720">
            <v>8376</v>
          </cell>
        </row>
        <row r="40721">
          <cell r="B40721">
            <v>764</v>
          </cell>
          <cell r="H40721">
            <v>8376</v>
          </cell>
        </row>
        <row r="40722">
          <cell r="B40722">
            <v>764</v>
          </cell>
          <cell r="H40722">
            <v>8376</v>
          </cell>
        </row>
        <row r="40723">
          <cell r="B40723">
            <v>764</v>
          </cell>
          <cell r="H40723">
            <v>8376</v>
          </cell>
        </row>
        <row r="40724">
          <cell r="B40724">
            <v>764</v>
          </cell>
          <cell r="H40724">
            <v>8376</v>
          </cell>
        </row>
        <row r="40725">
          <cell r="B40725">
            <v>764</v>
          </cell>
          <cell r="H40725">
            <v>8376</v>
          </cell>
        </row>
        <row r="40726">
          <cell r="B40726">
            <v>764</v>
          </cell>
          <cell r="H40726">
            <v>8376</v>
          </cell>
        </row>
        <row r="40727">
          <cell r="B40727">
            <v>764</v>
          </cell>
          <cell r="H40727">
            <v>8376</v>
          </cell>
        </row>
        <row r="40728">
          <cell r="B40728">
            <v>764</v>
          </cell>
          <cell r="H40728">
            <v>8376</v>
          </cell>
        </row>
        <row r="40729">
          <cell r="B40729">
            <v>764</v>
          </cell>
          <cell r="H40729">
            <v>8376</v>
          </cell>
        </row>
        <row r="40730">
          <cell r="B40730">
            <v>764</v>
          </cell>
          <cell r="H40730">
            <v>8376</v>
          </cell>
        </row>
        <row r="40731">
          <cell r="B40731">
            <v>764</v>
          </cell>
          <cell r="H40731">
            <v>8376</v>
          </cell>
        </row>
        <row r="40732">
          <cell r="B40732">
            <v>764</v>
          </cell>
          <cell r="H40732">
            <v>8376</v>
          </cell>
        </row>
        <row r="40733">
          <cell r="B40733">
            <v>764</v>
          </cell>
          <cell r="H40733">
            <v>8376</v>
          </cell>
        </row>
        <row r="40734">
          <cell r="B40734">
            <v>764</v>
          </cell>
          <cell r="H40734">
            <v>8376</v>
          </cell>
        </row>
        <row r="40735">
          <cell r="B40735">
            <v>764</v>
          </cell>
          <cell r="H40735">
            <v>8376</v>
          </cell>
        </row>
        <row r="40736">
          <cell r="B40736">
            <v>764</v>
          </cell>
          <cell r="H40736">
            <v>8376</v>
          </cell>
        </row>
        <row r="40737">
          <cell r="B40737">
            <v>764</v>
          </cell>
          <cell r="H40737">
            <v>8376</v>
          </cell>
        </row>
        <row r="40738">
          <cell r="B40738">
            <v>764</v>
          </cell>
          <cell r="H40738">
            <v>8376</v>
          </cell>
        </row>
        <row r="40739">
          <cell r="B40739">
            <v>764</v>
          </cell>
          <cell r="H40739">
            <v>8376</v>
          </cell>
        </row>
        <row r="40740">
          <cell r="B40740">
            <v>764</v>
          </cell>
          <cell r="H40740">
            <v>8376</v>
          </cell>
        </row>
        <row r="40741">
          <cell r="B40741">
            <v>764</v>
          </cell>
          <cell r="H40741">
            <v>8376</v>
          </cell>
        </row>
        <row r="40742">
          <cell r="B40742">
            <v>764</v>
          </cell>
          <cell r="H40742">
            <v>8376</v>
          </cell>
        </row>
        <row r="40743">
          <cell r="B40743">
            <v>764</v>
          </cell>
          <cell r="H40743">
            <v>8376</v>
          </cell>
        </row>
        <row r="40744">
          <cell r="B40744">
            <v>764</v>
          </cell>
          <cell r="H40744">
            <v>8376</v>
          </cell>
        </row>
        <row r="40745">
          <cell r="B40745">
            <v>764</v>
          </cell>
          <cell r="H40745">
            <v>8376</v>
          </cell>
        </row>
        <row r="40746">
          <cell r="B40746">
            <v>764</v>
          </cell>
          <cell r="H40746">
            <v>8376</v>
          </cell>
        </row>
        <row r="40747">
          <cell r="B40747">
            <v>764</v>
          </cell>
          <cell r="H40747">
            <v>8376</v>
          </cell>
        </row>
        <row r="40748">
          <cell r="B40748">
            <v>764</v>
          </cell>
          <cell r="H40748">
            <v>8376</v>
          </cell>
        </row>
        <row r="40749">
          <cell r="B40749">
            <v>764</v>
          </cell>
          <cell r="H40749">
            <v>8376</v>
          </cell>
        </row>
        <row r="40750">
          <cell r="B40750">
            <v>764</v>
          </cell>
          <cell r="H40750">
            <v>8376</v>
          </cell>
        </row>
        <row r="40751">
          <cell r="B40751">
            <v>764</v>
          </cell>
          <cell r="H40751">
            <v>8376</v>
          </cell>
        </row>
        <row r="40752">
          <cell r="B40752">
            <v>764</v>
          </cell>
          <cell r="H40752">
            <v>8376</v>
          </cell>
        </row>
        <row r="40753">
          <cell r="B40753">
            <v>764</v>
          </cell>
          <cell r="H40753">
            <v>8376</v>
          </cell>
        </row>
        <row r="40754">
          <cell r="B40754">
            <v>764</v>
          </cell>
          <cell r="H40754">
            <v>8376</v>
          </cell>
        </row>
        <row r="40755">
          <cell r="B40755">
            <v>764</v>
          </cell>
          <cell r="H40755">
            <v>8376</v>
          </cell>
        </row>
        <row r="40756">
          <cell r="B40756">
            <v>764</v>
          </cell>
          <cell r="H40756">
            <v>8376</v>
          </cell>
        </row>
        <row r="40757">
          <cell r="B40757">
            <v>764</v>
          </cell>
          <cell r="H40757">
            <v>8376</v>
          </cell>
        </row>
        <row r="40758">
          <cell r="B40758">
            <v>764</v>
          </cell>
          <cell r="H40758">
            <v>9101</v>
          </cell>
        </row>
        <row r="40759">
          <cell r="B40759">
            <v>764</v>
          </cell>
          <cell r="H40759">
            <v>9101</v>
          </cell>
        </row>
        <row r="40760">
          <cell r="B40760">
            <v>764</v>
          </cell>
          <cell r="H40760">
            <v>9101</v>
          </cell>
        </row>
        <row r="40761">
          <cell r="B40761">
            <v>764</v>
          </cell>
          <cell r="H40761">
            <v>9101</v>
          </cell>
        </row>
        <row r="40762">
          <cell r="B40762">
            <v>764</v>
          </cell>
          <cell r="H40762">
            <v>9101</v>
          </cell>
        </row>
        <row r="40763">
          <cell r="B40763">
            <v>764</v>
          </cell>
          <cell r="H40763">
            <v>9101</v>
          </cell>
        </row>
        <row r="40764">
          <cell r="B40764">
            <v>764</v>
          </cell>
          <cell r="H40764">
            <v>9101</v>
          </cell>
        </row>
        <row r="40765">
          <cell r="B40765">
            <v>764</v>
          </cell>
          <cell r="H40765">
            <v>9101</v>
          </cell>
        </row>
        <row r="40766">
          <cell r="B40766">
            <v>764</v>
          </cell>
          <cell r="H40766">
            <v>9101</v>
          </cell>
        </row>
        <row r="40767">
          <cell r="B40767">
            <v>764</v>
          </cell>
          <cell r="H40767">
            <v>9101</v>
          </cell>
        </row>
        <row r="40768">
          <cell r="B40768">
            <v>764</v>
          </cell>
          <cell r="H40768">
            <v>9101</v>
          </cell>
        </row>
        <row r="40769">
          <cell r="B40769">
            <v>764</v>
          </cell>
          <cell r="H40769">
            <v>9101</v>
          </cell>
        </row>
        <row r="40770">
          <cell r="B40770">
            <v>764</v>
          </cell>
          <cell r="H40770">
            <v>9101</v>
          </cell>
        </row>
        <row r="40771">
          <cell r="B40771">
            <v>764</v>
          </cell>
          <cell r="H40771">
            <v>9101</v>
          </cell>
        </row>
        <row r="40772">
          <cell r="B40772">
            <v>764</v>
          </cell>
          <cell r="H40772">
            <v>9101</v>
          </cell>
        </row>
        <row r="40773">
          <cell r="B40773">
            <v>764</v>
          </cell>
          <cell r="H40773">
            <v>9101</v>
          </cell>
        </row>
        <row r="40774">
          <cell r="B40774">
            <v>764</v>
          </cell>
          <cell r="H40774">
            <v>9101</v>
          </cell>
        </row>
        <row r="40775">
          <cell r="B40775">
            <v>764</v>
          </cell>
          <cell r="H40775">
            <v>9101</v>
          </cell>
        </row>
        <row r="40776">
          <cell r="B40776">
            <v>764</v>
          </cell>
          <cell r="H40776">
            <v>9101</v>
          </cell>
        </row>
        <row r="40777">
          <cell r="B40777">
            <v>764</v>
          </cell>
          <cell r="H40777">
            <v>9101</v>
          </cell>
        </row>
        <row r="40778">
          <cell r="B40778">
            <v>764</v>
          </cell>
          <cell r="H40778">
            <v>9101</v>
          </cell>
        </row>
        <row r="40779">
          <cell r="B40779">
            <v>764</v>
          </cell>
          <cell r="H40779">
            <v>9101</v>
          </cell>
        </row>
        <row r="40780">
          <cell r="B40780">
            <v>764</v>
          </cell>
          <cell r="H40780">
            <v>9101</v>
          </cell>
        </row>
        <row r="40781">
          <cell r="B40781">
            <v>764</v>
          </cell>
          <cell r="H40781">
            <v>9101</v>
          </cell>
        </row>
        <row r="40782">
          <cell r="B40782">
            <v>764</v>
          </cell>
          <cell r="H40782">
            <v>9101</v>
          </cell>
        </row>
        <row r="40783">
          <cell r="B40783">
            <v>764</v>
          </cell>
          <cell r="H40783">
            <v>9101</v>
          </cell>
        </row>
        <row r="40784">
          <cell r="B40784">
            <v>764</v>
          </cell>
          <cell r="H40784">
            <v>9101</v>
          </cell>
        </row>
        <row r="40785">
          <cell r="B40785">
            <v>764</v>
          </cell>
          <cell r="H40785">
            <v>9101</v>
          </cell>
        </row>
        <row r="40786">
          <cell r="B40786">
            <v>764</v>
          </cell>
          <cell r="H40786">
            <v>9101</v>
          </cell>
        </row>
        <row r="40787">
          <cell r="B40787">
            <v>764</v>
          </cell>
          <cell r="H40787">
            <v>9101</v>
          </cell>
        </row>
        <row r="40788">
          <cell r="B40788">
            <v>764</v>
          </cell>
          <cell r="H40788">
            <v>9101</v>
          </cell>
        </row>
        <row r="40789">
          <cell r="B40789">
            <v>764</v>
          </cell>
          <cell r="H40789">
            <v>9101</v>
          </cell>
        </row>
        <row r="40790">
          <cell r="B40790">
            <v>764</v>
          </cell>
          <cell r="H40790">
            <v>9101</v>
          </cell>
        </row>
        <row r="40791">
          <cell r="B40791">
            <v>764</v>
          </cell>
          <cell r="H40791">
            <v>9101</v>
          </cell>
        </row>
        <row r="40792">
          <cell r="B40792">
            <v>764</v>
          </cell>
          <cell r="H40792">
            <v>9101</v>
          </cell>
        </row>
        <row r="40793">
          <cell r="B40793">
            <v>764</v>
          </cell>
          <cell r="H40793">
            <v>9101</v>
          </cell>
        </row>
        <row r="40794">
          <cell r="B40794">
            <v>764</v>
          </cell>
          <cell r="H40794">
            <v>9101</v>
          </cell>
        </row>
        <row r="40795">
          <cell r="B40795">
            <v>764</v>
          </cell>
          <cell r="H40795">
            <v>9101</v>
          </cell>
        </row>
        <row r="40796">
          <cell r="B40796">
            <v>765</v>
          </cell>
          <cell r="H40796">
            <v>1317</v>
          </cell>
        </row>
        <row r="40797">
          <cell r="B40797">
            <v>765</v>
          </cell>
          <cell r="H40797">
            <v>1317</v>
          </cell>
        </row>
        <row r="40798">
          <cell r="B40798">
            <v>765</v>
          </cell>
          <cell r="H40798">
            <v>1317</v>
          </cell>
        </row>
        <row r="40799">
          <cell r="B40799">
            <v>765</v>
          </cell>
          <cell r="H40799">
            <v>1317</v>
          </cell>
        </row>
        <row r="40800">
          <cell r="B40800">
            <v>765</v>
          </cell>
          <cell r="H40800">
            <v>1317</v>
          </cell>
        </row>
        <row r="40801">
          <cell r="B40801">
            <v>765</v>
          </cell>
          <cell r="H40801">
            <v>1317</v>
          </cell>
        </row>
        <row r="40802">
          <cell r="B40802">
            <v>765</v>
          </cell>
          <cell r="H40802">
            <v>1317</v>
          </cell>
        </row>
        <row r="40803">
          <cell r="B40803">
            <v>765</v>
          </cell>
          <cell r="H40803">
            <v>1317</v>
          </cell>
        </row>
        <row r="40804">
          <cell r="B40804">
            <v>765</v>
          </cell>
          <cell r="H40804">
            <v>1317</v>
          </cell>
        </row>
        <row r="40805">
          <cell r="B40805">
            <v>765</v>
          </cell>
          <cell r="H40805">
            <v>1317</v>
          </cell>
        </row>
        <row r="40806">
          <cell r="B40806">
            <v>765</v>
          </cell>
          <cell r="H40806">
            <v>1317</v>
          </cell>
        </row>
        <row r="40807">
          <cell r="B40807">
            <v>765</v>
          </cell>
          <cell r="H40807">
            <v>1317</v>
          </cell>
        </row>
        <row r="40808">
          <cell r="B40808">
            <v>765</v>
          </cell>
          <cell r="H40808">
            <v>1317</v>
          </cell>
        </row>
        <row r="40809">
          <cell r="B40809">
            <v>765</v>
          </cell>
          <cell r="H40809">
            <v>1317</v>
          </cell>
        </row>
        <row r="40810">
          <cell r="B40810">
            <v>765</v>
          </cell>
          <cell r="H40810">
            <v>1317</v>
          </cell>
        </row>
        <row r="40811">
          <cell r="B40811">
            <v>765</v>
          </cell>
          <cell r="H40811">
            <v>1317</v>
          </cell>
        </row>
        <row r="40812">
          <cell r="B40812">
            <v>765</v>
          </cell>
          <cell r="H40812">
            <v>1317</v>
          </cell>
        </row>
        <row r="40813">
          <cell r="B40813">
            <v>765</v>
          </cell>
          <cell r="H40813">
            <v>1317</v>
          </cell>
        </row>
        <row r="40814">
          <cell r="B40814">
            <v>765</v>
          </cell>
          <cell r="H40814">
            <v>1317</v>
          </cell>
        </row>
        <row r="40815">
          <cell r="B40815">
            <v>765</v>
          </cell>
          <cell r="H40815">
            <v>1317</v>
          </cell>
        </row>
        <row r="40816">
          <cell r="B40816">
            <v>765</v>
          </cell>
          <cell r="H40816">
            <v>1685</v>
          </cell>
        </row>
        <row r="40817">
          <cell r="B40817">
            <v>765</v>
          </cell>
          <cell r="H40817">
            <v>1685</v>
          </cell>
        </row>
        <row r="40818">
          <cell r="B40818">
            <v>765</v>
          </cell>
          <cell r="H40818">
            <v>1685</v>
          </cell>
        </row>
        <row r="40819">
          <cell r="B40819">
            <v>765</v>
          </cell>
          <cell r="H40819">
            <v>1685</v>
          </cell>
        </row>
        <row r="40820">
          <cell r="B40820">
            <v>765</v>
          </cell>
          <cell r="H40820">
            <v>1685</v>
          </cell>
        </row>
        <row r="40821">
          <cell r="B40821">
            <v>765</v>
          </cell>
          <cell r="H40821">
            <v>1685</v>
          </cell>
        </row>
        <row r="40822">
          <cell r="B40822">
            <v>765</v>
          </cell>
          <cell r="H40822">
            <v>1685</v>
          </cell>
        </row>
        <row r="40823">
          <cell r="B40823">
            <v>765</v>
          </cell>
          <cell r="H40823">
            <v>1685</v>
          </cell>
        </row>
        <row r="40824">
          <cell r="B40824">
            <v>765</v>
          </cell>
          <cell r="H40824">
            <v>1685</v>
          </cell>
        </row>
        <row r="40825">
          <cell r="B40825">
            <v>765</v>
          </cell>
          <cell r="H40825">
            <v>1685</v>
          </cell>
        </row>
        <row r="40826">
          <cell r="B40826">
            <v>765</v>
          </cell>
          <cell r="H40826">
            <v>1685</v>
          </cell>
        </row>
        <row r="40827">
          <cell r="B40827">
            <v>765</v>
          </cell>
          <cell r="H40827">
            <v>1685</v>
          </cell>
        </row>
        <row r="40828">
          <cell r="B40828">
            <v>765</v>
          </cell>
          <cell r="H40828">
            <v>1685</v>
          </cell>
        </row>
        <row r="40829">
          <cell r="B40829">
            <v>765</v>
          </cell>
          <cell r="H40829">
            <v>1685</v>
          </cell>
        </row>
        <row r="40830">
          <cell r="B40830">
            <v>765</v>
          </cell>
          <cell r="H40830">
            <v>1685</v>
          </cell>
        </row>
        <row r="40831">
          <cell r="B40831">
            <v>765</v>
          </cell>
          <cell r="H40831">
            <v>1685</v>
          </cell>
        </row>
        <row r="40832">
          <cell r="B40832">
            <v>765</v>
          </cell>
          <cell r="H40832">
            <v>1685</v>
          </cell>
        </row>
        <row r="40833">
          <cell r="B40833">
            <v>765</v>
          </cell>
          <cell r="H40833">
            <v>1685</v>
          </cell>
        </row>
        <row r="40834">
          <cell r="B40834">
            <v>765</v>
          </cell>
          <cell r="H40834">
            <v>2108</v>
          </cell>
        </row>
        <row r="40835">
          <cell r="B40835">
            <v>765</v>
          </cell>
          <cell r="H40835">
            <v>2108</v>
          </cell>
        </row>
        <row r="40836">
          <cell r="B40836">
            <v>765</v>
          </cell>
          <cell r="H40836">
            <v>2108</v>
          </cell>
        </row>
        <row r="40837">
          <cell r="B40837">
            <v>765</v>
          </cell>
          <cell r="H40837">
            <v>2108</v>
          </cell>
        </row>
        <row r="40838">
          <cell r="B40838">
            <v>765</v>
          </cell>
          <cell r="H40838">
            <v>2108</v>
          </cell>
        </row>
        <row r="40839">
          <cell r="B40839">
            <v>765</v>
          </cell>
          <cell r="H40839">
            <v>2108</v>
          </cell>
        </row>
        <row r="40840">
          <cell r="B40840">
            <v>765</v>
          </cell>
          <cell r="H40840">
            <v>2108</v>
          </cell>
        </row>
        <row r="40841">
          <cell r="B40841">
            <v>765</v>
          </cell>
          <cell r="H40841">
            <v>2108</v>
          </cell>
        </row>
        <row r="40842">
          <cell r="B40842">
            <v>765</v>
          </cell>
          <cell r="H40842">
            <v>2108</v>
          </cell>
        </row>
        <row r="40843">
          <cell r="B40843">
            <v>765</v>
          </cell>
          <cell r="H40843">
            <v>2108</v>
          </cell>
        </row>
        <row r="40844">
          <cell r="B40844">
            <v>765</v>
          </cell>
          <cell r="H40844">
            <v>2108</v>
          </cell>
        </row>
        <row r="40845">
          <cell r="B40845">
            <v>765</v>
          </cell>
          <cell r="H40845">
            <v>2108</v>
          </cell>
        </row>
        <row r="40846">
          <cell r="B40846">
            <v>765</v>
          </cell>
          <cell r="H40846">
            <v>2108</v>
          </cell>
        </row>
        <row r="40847">
          <cell r="B40847">
            <v>765</v>
          </cell>
          <cell r="H40847">
            <v>2108</v>
          </cell>
        </row>
        <row r="40848">
          <cell r="B40848">
            <v>765</v>
          </cell>
          <cell r="H40848">
            <v>2108</v>
          </cell>
        </row>
        <row r="40849">
          <cell r="B40849">
            <v>765</v>
          </cell>
          <cell r="H40849">
            <v>2108</v>
          </cell>
        </row>
        <row r="40850">
          <cell r="B40850">
            <v>765</v>
          </cell>
          <cell r="H40850">
            <v>2108</v>
          </cell>
        </row>
        <row r="40851">
          <cell r="B40851">
            <v>765</v>
          </cell>
          <cell r="H40851">
            <v>2108</v>
          </cell>
        </row>
        <row r="40852">
          <cell r="B40852">
            <v>765</v>
          </cell>
          <cell r="H40852">
            <v>2108</v>
          </cell>
        </row>
        <row r="40853">
          <cell r="B40853">
            <v>765</v>
          </cell>
          <cell r="H40853">
            <v>2108</v>
          </cell>
        </row>
        <row r="40854">
          <cell r="B40854">
            <v>765</v>
          </cell>
          <cell r="H40854">
            <v>2108</v>
          </cell>
        </row>
        <row r="40855">
          <cell r="B40855">
            <v>765</v>
          </cell>
          <cell r="H40855">
            <v>8180</v>
          </cell>
        </row>
        <row r="40856">
          <cell r="B40856">
            <v>765</v>
          </cell>
          <cell r="H40856">
            <v>8180</v>
          </cell>
        </row>
        <row r="40857">
          <cell r="B40857">
            <v>765</v>
          </cell>
          <cell r="H40857">
            <v>8180</v>
          </cell>
        </row>
        <row r="40858">
          <cell r="B40858">
            <v>765</v>
          </cell>
          <cell r="H40858">
            <v>8180</v>
          </cell>
        </row>
        <row r="40859">
          <cell r="B40859">
            <v>765</v>
          </cell>
          <cell r="H40859">
            <v>8180</v>
          </cell>
        </row>
        <row r="40860">
          <cell r="B40860">
            <v>765</v>
          </cell>
          <cell r="H40860">
            <v>8180</v>
          </cell>
        </row>
        <row r="40861">
          <cell r="B40861">
            <v>765</v>
          </cell>
          <cell r="H40861">
            <v>8180</v>
          </cell>
        </row>
        <row r="40862">
          <cell r="B40862">
            <v>765</v>
          </cell>
          <cell r="H40862">
            <v>8180</v>
          </cell>
        </row>
        <row r="40863">
          <cell r="B40863">
            <v>765</v>
          </cell>
          <cell r="H40863">
            <v>8180</v>
          </cell>
        </row>
        <row r="40864">
          <cell r="B40864">
            <v>765</v>
          </cell>
          <cell r="H40864">
            <v>8180</v>
          </cell>
        </row>
        <row r="40865">
          <cell r="B40865">
            <v>765</v>
          </cell>
          <cell r="H40865">
            <v>8180</v>
          </cell>
        </row>
        <row r="40866">
          <cell r="B40866">
            <v>765</v>
          </cell>
          <cell r="H40866">
            <v>8180</v>
          </cell>
        </row>
        <row r="40867">
          <cell r="B40867">
            <v>765</v>
          </cell>
          <cell r="H40867">
            <v>8180</v>
          </cell>
        </row>
        <row r="40868">
          <cell r="B40868">
            <v>765</v>
          </cell>
          <cell r="H40868">
            <v>8180</v>
          </cell>
        </row>
        <row r="40869">
          <cell r="B40869">
            <v>765</v>
          </cell>
          <cell r="H40869">
            <v>8180</v>
          </cell>
        </row>
        <row r="40870">
          <cell r="B40870">
            <v>765</v>
          </cell>
          <cell r="H40870">
            <v>8180</v>
          </cell>
        </row>
        <row r="40871">
          <cell r="B40871">
            <v>765</v>
          </cell>
          <cell r="H40871">
            <v>8180</v>
          </cell>
        </row>
        <row r="40872">
          <cell r="B40872">
            <v>765</v>
          </cell>
          <cell r="H40872">
            <v>8180</v>
          </cell>
        </row>
        <row r="40873">
          <cell r="B40873">
            <v>765</v>
          </cell>
          <cell r="H40873">
            <v>8180</v>
          </cell>
        </row>
        <row r="40874">
          <cell r="B40874">
            <v>765</v>
          </cell>
          <cell r="H40874">
            <v>8180</v>
          </cell>
        </row>
        <row r="40875">
          <cell r="B40875">
            <v>765</v>
          </cell>
          <cell r="H40875">
            <v>8180</v>
          </cell>
        </row>
        <row r="40876">
          <cell r="B40876">
            <v>765</v>
          </cell>
          <cell r="H40876">
            <v>8180</v>
          </cell>
        </row>
        <row r="40877">
          <cell r="B40877">
            <v>765</v>
          </cell>
          <cell r="H40877">
            <v>8523</v>
          </cell>
        </row>
        <row r="40878">
          <cell r="B40878">
            <v>765</v>
          </cell>
          <cell r="H40878">
            <v>8523</v>
          </cell>
        </row>
        <row r="40879">
          <cell r="B40879">
            <v>765</v>
          </cell>
          <cell r="H40879">
            <v>8523</v>
          </cell>
        </row>
        <row r="40880">
          <cell r="B40880">
            <v>765</v>
          </cell>
          <cell r="H40880">
            <v>8523</v>
          </cell>
        </row>
        <row r="40881">
          <cell r="B40881">
            <v>765</v>
          </cell>
          <cell r="H40881">
            <v>8523</v>
          </cell>
        </row>
        <row r="40882">
          <cell r="B40882">
            <v>765</v>
          </cell>
          <cell r="H40882">
            <v>8523</v>
          </cell>
        </row>
        <row r="40883">
          <cell r="B40883">
            <v>765</v>
          </cell>
          <cell r="H40883">
            <v>8523</v>
          </cell>
        </row>
        <row r="40884">
          <cell r="B40884">
            <v>765</v>
          </cell>
          <cell r="H40884">
            <v>8523</v>
          </cell>
        </row>
        <row r="40885">
          <cell r="B40885">
            <v>765</v>
          </cell>
          <cell r="H40885">
            <v>8523</v>
          </cell>
        </row>
        <row r="40886">
          <cell r="B40886">
            <v>765</v>
          </cell>
          <cell r="H40886">
            <v>8523</v>
          </cell>
        </row>
        <row r="40887">
          <cell r="B40887">
            <v>765</v>
          </cell>
          <cell r="H40887">
            <v>8523</v>
          </cell>
        </row>
        <row r="40888">
          <cell r="B40888">
            <v>765</v>
          </cell>
          <cell r="H40888">
            <v>8523</v>
          </cell>
        </row>
        <row r="40889">
          <cell r="B40889">
            <v>765</v>
          </cell>
          <cell r="H40889">
            <v>8523</v>
          </cell>
        </row>
        <row r="40890">
          <cell r="B40890">
            <v>765</v>
          </cell>
          <cell r="H40890">
            <v>8523</v>
          </cell>
        </row>
        <row r="40891">
          <cell r="B40891">
            <v>765</v>
          </cell>
          <cell r="H40891">
            <v>8523</v>
          </cell>
        </row>
        <row r="40892">
          <cell r="B40892">
            <v>765</v>
          </cell>
          <cell r="H40892">
            <v>8523</v>
          </cell>
        </row>
        <row r="40893">
          <cell r="B40893">
            <v>765</v>
          </cell>
          <cell r="H40893">
            <v>8523</v>
          </cell>
        </row>
        <row r="40894">
          <cell r="B40894">
            <v>765</v>
          </cell>
          <cell r="H40894">
            <v>8523</v>
          </cell>
        </row>
        <row r="40895">
          <cell r="B40895">
            <v>765</v>
          </cell>
          <cell r="H40895">
            <v>8523</v>
          </cell>
        </row>
        <row r="40896">
          <cell r="B40896">
            <v>765</v>
          </cell>
          <cell r="H40896">
            <v>8523</v>
          </cell>
        </row>
        <row r="40897">
          <cell r="B40897">
            <v>765</v>
          </cell>
          <cell r="H40897">
            <v>8523</v>
          </cell>
        </row>
        <row r="40898">
          <cell r="B40898">
            <v>765</v>
          </cell>
          <cell r="H40898">
            <v>8523</v>
          </cell>
        </row>
        <row r="40899">
          <cell r="B40899">
            <v>765</v>
          </cell>
          <cell r="H40899">
            <v>8523</v>
          </cell>
        </row>
        <row r="40900">
          <cell r="B40900">
            <v>765</v>
          </cell>
          <cell r="H40900">
            <v>8523</v>
          </cell>
        </row>
        <row r="40901">
          <cell r="B40901">
            <v>765</v>
          </cell>
          <cell r="H40901">
            <v>8523</v>
          </cell>
        </row>
        <row r="40902">
          <cell r="B40902">
            <v>766</v>
          </cell>
          <cell r="H40902">
            <v>1318</v>
          </cell>
        </row>
        <row r="40903">
          <cell r="B40903">
            <v>766</v>
          </cell>
          <cell r="H40903">
            <v>1318</v>
          </cell>
        </row>
        <row r="40904">
          <cell r="B40904">
            <v>766</v>
          </cell>
          <cell r="H40904">
            <v>1318</v>
          </cell>
        </row>
        <row r="40905">
          <cell r="B40905">
            <v>766</v>
          </cell>
          <cell r="H40905">
            <v>1318</v>
          </cell>
        </row>
        <row r="40906">
          <cell r="B40906">
            <v>766</v>
          </cell>
          <cell r="H40906">
            <v>1318</v>
          </cell>
        </row>
        <row r="40907">
          <cell r="B40907">
            <v>766</v>
          </cell>
          <cell r="H40907">
            <v>1318</v>
          </cell>
        </row>
        <row r="40908">
          <cell r="B40908">
            <v>766</v>
          </cell>
          <cell r="H40908">
            <v>1318</v>
          </cell>
        </row>
        <row r="40909">
          <cell r="B40909">
            <v>766</v>
          </cell>
          <cell r="H40909">
            <v>1318</v>
          </cell>
        </row>
        <row r="40910">
          <cell r="B40910">
            <v>766</v>
          </cell>
          <cell r="H40910">
            <v>1318</v>
          </cell>
        </row>
        <row r="40911">
          <cell r="B40911">
            <v>766</v>
          </cell>
          <cell r="H40911">
            <v>1318</v>
          </cell>
        </row>
        <row r="40912">
          <cell r="B40912">
            <v>766</v>
          </cell>
          <cell r="H40912">
            <v>1318</v>
          </cell>
        </row>
        <row r="40913">
          <cell r="B40913">
            <v>766</v>
          </cell>
          <cell r="H40913">
            <v>1318</v>
          </cell>
        </row>
        <row r="40914">
          <cell r="B40914">
            <v>766</v>
          </cell>
          <cell r="H40914">
            <v>1318</v>
          </cell>
        </row>
        <row r="40915">
          <cell r="B40915">
            <v>766</v>
          </cell>
          <cell r="H40915">
            <v>1318</v>
          </cell>
        </row>
        <row r="40916">
          <cell r="B40916">
            <v>766</v>
          </cell>
          <cell r="H40916">
            <v>1318</v>
          </cell>
        </row>
        <row r="40917">
          <cell r="B40917">
            <v>766</v>
          </cell>
          <cell r="H40917">
            <v>1318</v>
          </cell>
        </row>
        <row r="40918">
          <cell r="B40918">
            <v>766</v>
          </cell>
          <cell r="H40918">
            <v>1318</v>
          </cell>
        </row>
        <row r="40919">
          <cell r="B40919">
            <v>766</v>
          </cell>
          <cell r="H40919">
            <v>1318</v>
          </cell>
        </row>
        <row r="40920">
          <cell r="B40920">
            <v>766</v>
          </cell>
          <cell r="H40920">
            <v>1318</v>
          </cell>
        </row>
        <row r="40921">
          <cell r="B40921">
            <v>766</v>
          </cell>
          <cell r="H40921">
            <v>1318</v>
          </cell>
        </row>
        <row r="40922">
          <cell r="B40922">
            <v>766</v>
          </cell>
          <cell r="H40922">
            <v>1318</v>
          </cell>
        </row>
        <row r="40923">
          <cell r="B40923">
            <v>766</v>
          </cell>
          <cell r="H40923">
            <v>1318</v>
          </cell>
        </row>
        <row r="40924">
          <cell r="B40924">
            <v>766</v>
          </cell>
          <cell r="H40924">
            <v>1318</v>
          </cell>
        </row>
        <row r="40925">
          <cell r="B40925">
            <v>766</v>
          </cell>
          <cell r="H40925">
            <v>5185</v>
          </cell>
        </row>
        <row r="40926">
          <cell r="B40926">
            <v>766</v>
          </cell>
          <cell r="H40926">
            <v>5185</v>
          </cell>
        </row>
        <row r="40927">
          <cell r="B40927">
            <v>766</v>
          </cell>
          <cell r="H40927">
            <v>5185</v>
          </cell>
        </row>
        <row r="40928">
          <cell r="B40928">
            <v>766</v>
          </cell>
          <cell r="H40928">
            <v>5185</v>
          </cell>
        </row>
        <row r="40929">
          <cell r="B40929">
            <v>766</v>
          </cell>
          <cell r="H40929">
            <v>5185</v>
          </cell>
        </row>
        <row r="40930">
          <cell r="B40930">
            <v>766</v>
          </cell>
          <cell r="H40930">
            <v>5185</v>
          </cell>
        </row>
        <row r="40931">
          <cell r="B40931">
            <v>766</v>
          </cell>
          <cell r="H40931">
            <v>5185</v>
          </cell>
        </row>
        <row r="40932">
          <cell r="B40932">
            <v>766</v>
          </cell>
          <cell r="H40932">
            <v>5185</v>
          </cell>
        </row>
        <row r="40933">
          <cell r="B40933">
            <v>766</v>
          </cell>
          <cell r="H40933">
            <v>5185</v>
          </cell>
        </row>
        <row r="40934">
          <cell r="B40934">
            <v>766</v>
          </cell>
          <cell r="H40934">
            <v>5185</v>
          </cell>
        </row>
        <row r="40935">
          <cell r="B40935">
            <v>766</v>
          </cell>
          <cell r="H40935">
            <v>5185</v>
          </cell>
        </row>
        <row r="40936">
          <cell r="B40936">
            <v>766</v>
          </cell>
          <cell r="H40936">
            <v>5185</v>
          </cell>
        </row>
        <row r="40937">
          <cell r="B40937">
            <v>766</v>
          </cell>
          <cell r="H40937">
            <v>5185</v>
          </cell>
        </row>
        <row r="40938">
          <cell r="B40938">
            <v>766</v>
          </cell>
          <cell r="H40938">
            <v>5185</v>
          </cell>
        </row>
        <row r="40939">
          <cell r="B40939">
            <v>766</v>
          </cell>
          <cell r="H40939">
            <v>5185</v>
          </cell>
        </row>
        <row r="40940">
          <cell r="B40940">
            <v>766</v>
          </cell>
          <cell r="H40940">
            <v>5185</v>
          </cell>
        </row>
        <row r="40941">
          <cell r="B40941">
            <v>766</v>
          </cell>
          <cell r="H40941">
            <v>5185</v>
          </cell>
        </row>
        <row r="40942">
          <cell r="B40942">
            <v>767</v>
          </cell>
          <cell r="H40942">
            <v>1311</v>
          </cell>
        </row>
        <row r="40943">
          <cell r="B40943">
            <v>767</v>
          </cell>
          <cell r="H40943">
            <v>1311</v>
          </cell>
        </row>
        <row r="40944">
          <cell r="B40944">
            <v>767</v>
          </cell>
          <cell r="H40944">
            <v>1311</v>
          </cell>
        </row>
        <row r="40945">
          <cell r="B40945">
            <v>767</v>
          </cell>
          <cell r="H40945">
            <v>1311</v>
          </cell>
        </row>
        <row r="40946">
          <cell r="B40946">
            <v>767</v>
          </cell>
          <cell r="H40946">
            <v>1311</v>
          </cell>
        </row>
        <row r="40947">
          <cell r="B40947">
            <v>767</v>
          </cell>
          <cell r="H40947">
            <v>1311</v>
          </cell>
        </row>
        <row r="40948">
          <cell r="B40948">
            <v>767</v>
          </cell>
          <cell r="H40948">
            <v>1311</v>
          </cell>
        </row>
        <row r="40949">
          <cell r="B40949">
            <v>767</v>
          </cell>
          <cell r="H40949">
            <v>1311</v>
          </cell>
        </row>
        <row r="40950">
          <cell r="B40950">
            <v>767</v>
          </cell>
          <cell r="H40950">
            <v>1311</v>
          </cell>
        </row>
        <row r="40951">
          <cell r="B40951">
            <v>767</v>
          </cell>
          <cell r="H40951">
            <v>1311</v>
          </cell>
        </row>
        <row r="40952">
          <cell r="B40952">
            <v>767</v>
          </cell>
          <cell r="H40952">
            <v>1311</v>
          </cell>
        </row>
        <row r="40953">
          <cell r="B40953">
            <v>767</v>
          </cell>
          <cell r="H40953">
            <v>1311</v>
          </cell>
        </row>
        <row r="40954">
          <cell r="B40954">
            <v>767</v>
          </cell>
          <cell r="H40954">
            <v>1311</v>
          </cell>
        </row>
        <row r="40955">
          <cell r="B40955">
            <v>767</v>
          </cell>
          <cell r="H40955">
            <v>1885</v>
          </cell>
        </row>
        <row r="40956">
          <cell r="B40956">
            <v>767</v>
          </cell>
          <cell r="H40956">
            <v>1885</v>
          </cell>
        </row>
        <row r="40957">
          <cell r="B40957">
            <v>767</v>
          </cell>
          <cell r="H40957">
            <v>1885</v>
          </cell>
        </row>
        <row r="40958">
          <cell r="B40958">
            <v>767</v>
          </cell>
          <cell r="H40958">
            <v>1885</v>
          </cell>
        </row>
        <row r="40959">
          <cell r="B40959">
            <v>767</v>
          </cell>
          <cell r="H40959">
            <v>1885</v>
          </cell>
        </row>
        <row r="40960">
          <cell r="B40960">
            <v>767</v>
          </cell>
          <cell r="H40960">
            <v>1885</v>
          </cell>
        </row>
        <row r="40961">
          <cell r="B40961">
            <v>767</v>
          </cell>
          <cell r="H40961">
            <v>1885</v>
          </cell>
        </row>
        <row r="40962">
          <cell r="B40962">
            <v>767</v>
          </cell>
          <cell r="H40962">
            <v>1885</v>
          </cell>
        </row>
        <row r="40963">
          <cell r="B40963">
            <v>767</v>
          </cell>
          <cell r="H40963">
            <v>1885</v>
          </cell>
        </row>
        <row r="40964">
          <cell r="B40964">
            <v>767</v>
          </cell>
          <cell r="H40964">
            <v>1885</v>
          </cell>
        </row>
        <row r="40965">
          <cell r="B40965">
            <v>767</v>
          </cell>
          <cell r="H40965">
            <v>1885</v>
          </cell>
        </row>
        <row r="40966">
          <cell r="B40966">
            <v>767</v>
          </cell>
          <cell r="H40966">
            <v>1885</v>
          </cell>
        </row>
        <row r="40967">
          <cell r="B40967">
            <v>767</v>
          </cell>
          <cell r="H40967">
            <v>1885</v>
          </cell>
        </row>
        <row r="40968">
          <cell r="B40968">
            <v>767</v>
          </cell>
          <cell r="H40968">
            <v>1885</v>
          </cell>
        </row>
        <row r="40969">
          <cell r="B40969">
            <v>767</v>
          </cell>
          <cell r="H40969">
            <v>1885</v>
          </cell>
        </row>
        <row r="40970">
          <cell r="B40970">
            <v>767</v>
          </cell>
          <cell r="H40970">
            <v>1885</v>
          </cell>
        </row>
        <row r="40971">
          <cell r="B40971">
            <v>767</v>
          </cell>
          <cell r="H40971">
            <v>1885</v>
          </cell>
        </row>
        <row r="40972">
          <cell r="B40972">
            <v>767</v>
          </cell>
          <cell r="H40972">
            <v>1885</v>
          </cell>
        </row>
        <row r="40973">
          <cell r="B40973">
            <v>767</v>
          </cell>
          <cell r="H40973">
            <v>1885</v>
          </cell>
        </row>
        <row r="40974">
          <cell r="B40974">
            <v>767</v>
          </cell>
          <cell r="H40974">
            <v>1885</v>
          </cell>
        </row>
        <row r="40975">
          <cell r="B40975">
            <v>767</v>
          </cell>
          <cell r="H40975">
            <v>1885</v>
          </cell>
        </row>
        <row r="40976">
          <cell r="B40976">
            <v>767</v>
          </cell>
          <cell r="H40976">
            <v>1885</v>
          </cell>
        </row>
        <row r="40977">
          <cell r="B40977">
            <v>768</v>
          </cell>
          <cell r="H40977">
            <v>1321</v>
          </cell>
        </row>
        <row r="40978">
          <cell r="B40978">
            <v>768</v>
          </cell>
          <cell r="H40978">
            <v>1321</v>
          </cell>
        </row>
        <row r="40979">
          <cell r="B40979">
            <v>768</v>
          </cell>
          <cell r="H40979">
            <v>1321</v>
          </cell>
        </row>
        <row r="40980">
          <cell r="B40980">
            <v>768</v>
          </cell>
          <cell r="H40980">
            <v>1321</v>
          </cell>
        </row>
        <row r="40981">
          <cell r="B40981">
            <v>768</v>
          </cell>
          <cell r="H40981">
            <v>1321</v>
          </cell>
        </row>
        <row r="40982">
          <cell r="B40982">
            <v>768</v>
          </cell>
          <cell r="H40982">
            <v>1321</v>
          </cell>
        </row>
        <row r="40983">
          <cell r="B40983">
            <v>768</v>
          </cell>
          <cell r="H40983">
            <v>1321</v>
          </cell>
        </row>
        <row r="40984">
          <cell r="B40984">
            <v>768</v>
          </cell>
          <cell r="H40984">
            <v>1321</v>
          </cell>
        </row>
        <row r="40985">
          <cell r="B40985">
            <v>768</v>
          </cell>
          <cell r="H40985">
            <v>1321</v>
          </cell>
        </row>
        <row r="40986">
          <cell r="B40986">
            <v>768</v>
          </cell>
          <cell r="H40986">
            <v>1321</v>
          </cell>
        </row>
        <row r="40987">
          <cell r="B40987">
            <v>768</v>
          </cell>
          <cell r="H40987">
            <v>1321</v>
          </cell>
        </row>
        <row r="40988">
          <cell r="B40988">
            <v>768</v>
          </cell>
          <cell r="H40988">
            <v>1321</v>
          </cell>
        </row>
        <row r="40989">
          <cell r="B40989">
            <v>768</v>
          </cell>
          <cell r="H40989">
            <v>1537</v>
          </cell>
        </row>
        <row r="40990">
          <cell r="B40990">
            <v>768</v>
          </cell>
          <cell r="H40990">
            <v>1537</v>
          </cell>
        </row>
        <row r="40991">
          <cell r="B40991">
            <v>768</v>
          </cell>
          <cell r="H40991">
            <v>1537</v>
          </cell>
        </row>
        <row r="40992">
          <cell r="B40992">
            <v>768</v>
          </cell>
          <cell r="H40992">
            <v>1537</v>
          </cell>
        </row>
        <row r="40993">
          <cell r="B40993">
            <v>768</v>
          </cell>
          <cell r="H40993">
            <v>1537</v>
          </cell>
        </row>
        <row r="40994">
          <cell r="B40994">
            <v>768</v>
          </cell>
          <cell r="H40994">
            <v>1537</v>
          </cell>
        </row>
        <row r="40995">
          <cell r="B40995">
            <v>768</v>
          </cell>
          <cell r="H40995">
            <v>1537</v>
          </cell>
        </row>
        <row r="40996">
          <cell r="B40996">
            <v>768</v>
          </cell>
          <cell r="H40996">
            <v>1537</v>
          </cell>
        </row>
        <row r="40997">
          <cell r="B40997">
            <v>768</v>
          </cell>
          <cell r="H40997">
            <v>1537</v>
          </cell>
        </row>
        <row r="40998">
          <cell r="B40998">
            <v>768</v>
          </cell>
          <cell r="H40998">
            <v>1537</v>
          </cell>
        </row>
        <row r="40999">
          <cell r="B40999">
            <v>768</v>
          </cell>
          <cell r="H40999">
            <v>1537</v>
          </cell>
        </row>
        <row r="41000">
          <cell r="B41000">
            <v>768</v>
          </cell>
          <cell r="H41000">
            <v>1537</v>
          </cell>
        </row>
        <row r="41001">
          <cell r="B41001">
            <v>768</v>
          </cell>
          <cell r="H41001">
            <v>1537</v>
          </cell>
        </row>
        <row r="41002">
          <cell r="B41002">
            <v>768</v>
          </cell>
          <cell r="H41002">
            <v>1537</v>
          </cell>
        </row>
        <row r="41003">
          <cell r="B41003">
            <v>768</v>
          </cell>
          <cell r="H41003">
            <v>1537</v>
          </cell>
        </row>
        <row r="41004">
          <cell r="B41004">
            <v>768</v>
          </cell>
          <cell r="H41004">
            <v>1537</v>
          </cell>
        </row>
        <row r="41005">
          <cell r="B41005">
            <v>768</v>
          </cell>
          <cell r="H41005">
            <v>1537</v>
          </cell>
        </row>
        <row r="41006">
          <cell r="B41006">
            <v>768</v>
          </cell>
          <cell r="H41006">
            <v>1537</v>
          </cell>
        </row>
        <row r="41007">
          <cell r="B41007">
            <v>768</v>
          </cell>
          <cell r="H41007">
            <v>1982</v>
          </cell>
        </row>
        <row r="41008">
          <cell r="B41008">
            <v>768</v>
          </cell>
          <cell r="H41008">
            <v>1982</v>
          </cell>
        </row>
        <row r="41009">
          <cell r="B41009">
            <v>768</v>
          </cell>
          <cell r="H41009">
            <v>1982</v>
          </cell>
        </row>
        <row r="41010">
          <cell r="B41010">
            <v>768</v>
          </cell>
          <cell r="H41010">
            <v>1982</v>
          </cell>
        </row>
        <row r="41011">
          <cell r="B41011">
            <v>768</v>
          </cell>
          <cell r="H41011">
            <v>1982</v>
          </cell>
        </row>
        <row r="41012">
          <cell r="B41012">
            <v>768</v>
          </cell>
          <cell r="H41012">
            <v>1982</v>
          </cell>
        </row>
        <row r="41013">
          <cell r="B41013">
            <v>768</v>
          </cell>
          <cell r="H41013">
            <v>1982</v>
          </cell>
        </row>
        <row r="41014">
          <cell r="B41014">
            <v>768</v>
          </cell>
          <cell r="H41014">
            <v>1982</v>
          </cell>
        </row>
        <row r="41015">
          <cell r="B41015">
            <v>768</v>
          </cell>
          <cell r="H41015">
            <v>1982</v>
          </cell>
        </row>
        <row r="41016">
          <cell r="B41016">
            <v>768</v>
          </cell>
          <cell r="H41016">
            <v>1982</v>
          </cell>
        </row>
        <row r="41017">
          <cell r="B41017">
            <v>768</v>
          </cell>
          <cell r="H41017">
            <v>1982</v>
          </cell>
        </row>
        <row r="41018">
          <cell r="B41018">
            <v>768</v>
          </cell>
          <cell r="H41018">
            <v>1982</v>
          </cell>
        </row>
        <row r="41019">
          <cell r="B41019">
            <v>768</v>
          </cell>
          <cell r="H41019">
            <v>1982</v>
          </cell>
        </row>
        <row r="41020">
          <cell r="B41020">
            <v>768</v>
          </cell>
          <cell r="H41020">
            <v>1982</v>
          </cell>
        </row>
        <row r="41021">
          <cell r="B41021">
            <v>768</v>
          </cell>
          <cell r="H41021">
            <v>1982</v>
          </cell>
        </row>
        <row r="41022">
          <cell r="B41022">
            <v>768</v>
          </cell>
          <cell r="H41022">
            <v>1982</v>
          </cell>
        </row>
        <row r="41023">
          <cell r="B41023">
            <v>768</v>
          </cell>
          <cell r="H41023">
            <v>1982</v>
          </cell>
        </row>
        <row r="41024">
          <cell r="B41024">
            <v>768</v>
          </cell>
          <cell r="H41024">
            <v>1982</v>
          </cell>
        </row>
        <row r="41025">
          <cell r="B41025">
            <v>768</v>
          </cell>
          <cell r="H41025">
            <v>1982</v>
          </cell>
        </row>
        <row r="41026">
          <cell r="B41026">
            <v>768</v>
          </cell>
          <cell r="H41026">
            <v>1982</v>
          </cell>
        </row>
        <row r="41027">
          <cell r="B41027">
            <v>768</v>
          </cell>
          <cell r="H41027">
            <v>8217</v>
          </cell>
        </row>
        <row r="41028">
          <cell r="B41028">
            <v>768</v>
          </cell>
          <cell r="H41028">
            <v>8217</v>
          </cell>
        </row>
        <row r="41029">
          <cell r="B41029">
            <v>768</v>
          </cell>
          <cell r="H41029">
            <v>8217</v>
          </cell>
        </row>
        <row r="41030">
          <cell r="B41030">
            <v>768</v>
          </cell>
          <cell r="H41030">
            <v>8217</v>
          </cell>
        </row>
        <row r="41031">
          <cell r="B41031">
            <v>768</v>
          </cell>
          <cell r="H41031">
            <v>8217</v>
          </cell>
        </row>
        <row r="41032">
          <cell r="B41032">
            <v>768</v>
          </cell>
          <cell r="H41032">
            <v>8217</v>
          </cell>
        </row>
        <row r="41033">
          <cell r="B41033">
            <v>768</v>
          </cell>
          <cell r="H41033">
            <v>8217</v>
          </cell>
        </row>
        <row r="41034">
          <cell r="B41034">
            <v>768</v>
          </cell>
          <cell r="H41034">
            <v>8217</v>
          </cell>
        </row>
        <row r="41035">
          <cell r="B41035">
            <v>768</v>
          </cell>
          <cell r="H41035">
            <v>8217</v>
          </cell>
        </row>
        <row r="41036">
          <cell r="B41036">
            <v>768</v>
          </cell>
          <cell r="H41036">
            <v>8217</v>
          </cell>
        </row>
        <row r="41037">
          <cell r="B41037">
            <v>768</v>
          </cell>
          <cell r="H41037">
            <v>8217</v>
          </cell>
        </row>
        <row r="41038">
          <cell r="B41038">
            <v>768</v>
          </cell>
          <cell r="H41038">
            <v>8217</v>
          </cell>
        </row>
        <row r="41039">
          <cell r="B41039">
            <v>768</v>
          </cell>
          <cell r="H41039">
            <v>8217</v>
          </cell>
        </row>
        <row r="41040">
          <cell r="B41040">
            <v>768</v>
          </cell>
          <cell r="H41040">
            <v>8217</v>
          </cell>
        </row>
        <row r="41041">
          <cell r="B41041">
            <v>768</v>
          </cell>
          <cell r="H41041">
            <v>8217</v>
          </cell>
        </row>
        <row r="41042">
          <cell r="B41042">
            <v>768</v>
          </cell>
          <cell r="H41042">
            <v>8217</v>
          </cell>
        </row>
        <row r="41043">
          <cell r="B41043">
            <v>768</v>
          </cell>
          <cell r="H41043">
            <v>8217</v>
          </cell>
        </row>
        <row r="41044">
          <cell r="B41044">
            <v>768</v>
          </cell>
          <cell r="H41044">
            <v>8217</v>
          </cell>
        </row>
        <row r="41045">
          <cell r="B41045">
            <v>768</v>
          </cell>
          <cell r="H41045">
            <v>8217</v>
          </cell>
        </row>
        <row r="41046">
          <cell r="B41046">
            <v>768</v>
          </cell>
          <cell r="H41046">
            <v>8217</v>
          </cell>
        </row>
        <row r="41047">
          <cell r="B41047">
            <v>768</v>
          </cell>
          <cell r="H41047">
            <v>8217</v>
          </cell>
        </row>
        <row r="41048">
          <cell r="B41048">
            <v>768</v>
          </cell>
          <cell r="H41048">
            <v>8217</v>
          </cell>
        </row>
        <row r="41049">
          <cell r="B41049">
            <v>768</v>
          </cell>
          <cell r="H41049">
            <v>8217</v>
          </cell>
        </row>
        <row r="41050">
          <cell r="B41050">
            <v>768</v>
          </cell>
          <cell r="H41050">
            <v>8217</v>
          </cell>
        </row>
        <row r="41051">
          <cell r="B41051">
            <v>768</v>
          </cell>
          <cell r="H41051">
            <v>9105</v>
          </cell>
        </row>
        <row r="41052">
          <cell r="B41052">
            <v>768</v>
          </cell>
          <cell r="H41052">
            <v>9105</v>
          </cell>
        </row>
        <row r="41053">
          <cell r="B41053">
            <v>768</v>
          </cell>
          <cell r="H41053">
            <v>9105</v>
          </cell>
        </row>
        <row r="41054">
          <cell r="B41054">
            <v>768</v>
          </cell>
          <cell r="H41054">
            <v>9105</v>
          </cell>
        </row>
        <row r="41055">
          <cell r="B41055">
            <v>768</v>
          </cell>
          <cell r="H41055">
            <v>9105</v>
          </cell>
        </row>
        <row r="41056">
          <cell r="B41056">
            <v>768</v>
          </cell>
          <cell r="H41056">
            <v>9105</v>
          </cell>
        </row>
        <row r="41057">
          <cell r="B41057">
            <v>768</v>
          </cell>
          <cell r="H41057">
            <v>9105</v>
          </cell>
        </row>
        <row r="41058">
          <cell r="B41058">
            <v>768</v>
          </cell>
          <cell r="H41058">
            <v>9105</v>
          </cell>
        </row>
        <row r="41059">
          <cell r="B41059">
            <v>768</v>
          </cell>
          <cell r="H41059">
            <v>9105</v>
          </cell>
        </row>
        <row r="41060">
          <cell r="B41060">
            <v>768</v>
          </cell>
          <cell r="H41060">
            <v>9105</v>
          </cell>
        </row>
        <row r="41061">
          <cell r="B41061">
            <v>768</v>
          </cell>
          <cell r="H41061">
            <v>9105</v>
          </cell>
        </row>
        <row r="41062">
          <cell r="B41062">
            <v>768</v>
          </cell>
          <cell r="H41062">
            <v>9105</v>
          </cell>
        </row>
        <row r="41063">
          <cell r="B41063">
            <v>768</v>
          </cell>
          <cell r="H41063">
            <v>9105</v>
          </cell>
        </row>
        <row r="41064">
          <cell r="B41064">
            <v>768</v>
          </cell>
          <cell r="H41064">
            <v>9105</v>
          </cell>
        </row>
        <row r="41065">
          <cell r="B41065">
            <v>768</v>
          </cell>
          <cell r="H41065">
            <v>9105</v>
          </cell>
        </row>
        <row r="41066">
          <cell r="B41066">
            <v>768</v>
          </cell>
          <cell r="H41066">
            <v>9105</v>
          </cell>
        </row>
        <row r="41067">
          <cell r="B41067">
            <v>768</v>
          </cell>
          <cell r="H41067">
            <v>9105</v>
          </cell>
        </row>
        <row r="41068">
          <cell r="B41068">
            <v>768</v>
          </cell>
          <cell r="H41068">
            <v>9105</v>
          </cell>
        </row>
        <row r="41069">
          <cell r="B41069">
            <v>768</v>
          </cell>
          <cell r="H41069">
            <v>9105</v>
          </cell>
        </row>
        <row r="41070">
          <cell r="B41070">
            <v>768</v>
          </cell>
          <cell r="H41070">
            <v>9105</v>
          </cell>
        </row>
        <row r="41071">
          <cell r="B41071">
            <v>768</v>
          </cell>
          <cell r="H41071">
            <v>9105</v>
          </cell>
        </row>
        <row r="41072">
          <cell r="B41072">
            <v>768</v>
          </cell>
          <cell r="H41072">
            <v>9105</v>
          </cell>
        </row>
        <row r="41073">
          <cell r="B41073">
            <v>768</v>
          </cell>
          <cell r="H41073">
            <v>9105</v>
          </cell>
        </row>
        <row r="41074">
          <cell r="B41074">
            <v>768</v>
          </cell>
          <cell r="H41074">
            <v>9105</v>
          </cell>
        </row>
        <row r="41075">
          <cell r="B41075">
            <v>768</v>
          </cell>
          <cell r="H41075">
            <v>9105</v>
          </cell>
        </row>
        <row r="41076">
          <cell r="B41076">
            <v>769</v>
          </cell>
          <cell r="H41076">
            <v>1319</v>
          </cell>
        </row>
        <row r="41077">
          <cell r="B41077">
            <v>769</v>
          </cell>
          <cell r="H41077">
            <v>1319</v>
          </cell>
        </row>
        <row r="41078">
          <cell r="B41078">
            <v>769</v>
          </cell>
          <cell r="H41078">
            <v>1319</v>
          </cell>
        </row>
        <row r="41079">
          <cell r="B41079">
            <v>769</v>
          </cell>
          <cell r="H41079">
            <v>1319</v>
          </cell>
        </row>
        <row r="41080">
          <cell r="B41080">
            <v>769</v>
          </cell>
          <cell r="H41080">
            <v>1319</v>
          </cell>
        </row>
        <row r="41081">
          <cell r="B41081">
            <v>769</v>
          </cell>
          <cell r="H41081">
            <v>1319</v>
          </cell>
        </row>
        <row r="41082">
          <cell r="B41082">
            <v>769</v>
          </cell>
          <cell r="H41082">
            <v>1319</v>
          </cell>
        </row>
        <row r="41083">
          <cell r="B41083">
            <v>769</v>
          </cell>
          <cell r="H41083">
            <v>1319</v>
          </cell>
        </row>
        <row r="41084">
          <cell r="B41084">
            <v>769</v>
          </cell>
          <cell r="H41084">
            <v>1319</v>
          </cell>
        </row>
        <row r="41085">
          <cell r="B41085">
            <v>769</v>
          </cell>
          <cell r="H41085">
            <v>1319</v>
          </cell>
        </row>
        <row r="41086">
          <cell r="B41086">
            <v>769</v>
          </cell>
          <cell r="H41086">
            <v>1319</v>
          </cell>
        </row>
        <row r="41087">
          <cell r="B41087">
            <v>769</v>
          </cell>
          <cell r="H41087">
            <v>1319</v>
          </cell>
        </row>
        <row r="41088">
          <cell r="B41088">
            <v>769</v>
          </cell>
          <cell r="H41088">
            <v>1319</v>
          </cell>
        </row>
        <row r="41089">
          <cell r="B41089">
            <v>769</v>
          </cell>
          <cell r="H41089">
            <v>1588</v>
          </cell>
        </row>
        <row r="41090">
          <cell r="B41090">
            <v>769</v>
          </cell>
          <cell r="H41090">
            <v>1588</v>
          </cell>
        </row>
        <row r="41091">
          <cell r="B41091">
            <v>769</v>
          </cell>
          <cell r="H41091">
            <v>1588</v>
          </cell>
        </row>
        <row r="41092">
          <cell r="B41092">
            <v>769</v>
          </cell>
          <cell r="H41092">
            <v>1588</v>
          </cell>
        </row>
        <row r="41093">
          <cell r="B41093">
            <v>769</v>
          </cell>
          <cell r="H41093">
            <v>1588</v>
          </cell>
        </row>
        <row r="41094">
          <cell r="B41094">
            <v>769</v>
          </cell>
          <cell r="H41094">
            <v>1588</v>
          </cell>
        </row>
        <row r="41095">
          <cell r="B41095">
            <v>769</v>
          </cell>
          <cell r="H41095">
            <v>1588</v>
          </cell>
        </row>
        <row r="41096">
          <cell r="B41096">
            <v>769</v>
          </cell>
          <cell r="H41096">
            <v>1588</v>
          </cell>
        </row>
        <row r="41097">
          <cell r="B41097">
            <v>769</v>
          </cell>
          <cell r="H41097">
            <v>1588</v>
          </cell>
        </row>
        <row r="41098">
          <cell r="B41098">
            <v>769</v>
          </cell>
          <cell r="H41098">
            <v>1588</v>
          </cell>
        </row>
        <row r="41099">
          <cell r="B41099">
            <v>769</v>
          </cell>
          <cell r="H41099">
            <v>1588</v>
          </cell>
        </row>
        <row r="41100">
          <cell r="B41100">
            <v>769</v>
          </cell>
          <cell r="H41100">
            <v>1588</v>
          </cell>
        </row>
        <row r="41101">
          <cell r="B41101">
            <v>769</v>
          </cell>
          <cell r="H41101">
            <v>1862</v>
          </cell>
        </row>
        <row r="41102">
          <cell r="B41102">
            <v>769</v>
          </cell>
          <cell r="H41102">
            <v>1862</v>
          </cell>
        </row>
        <row r="41103">
          <cell r="B41103">
            <v>769</v>
          </cell>
          <cell r="H41103">
            <v>1862</v>
          </cell>
        </row>
        <row r="41104">
          <cell r="B41104">
            <v>769</v>
          </cell>
          <cell r="H41104">
            <v>1862</v>
          </cell>
        </row>
        <row r="41105">
          <cell r="B41105">
            <v>769</v>
          </cell>
          <cell r="H41105">
            <v>1862</v>
          </cell>
        </row>
        <row r="41106">
          <cell r="B41106">
            <v>769</v>
          </cell>
          <cell r="H41106">
            <v>1862</v>
          </cell>
        </row>
        <row r="41107">
          <cell r="B41107">
            <v>769</v>
          </cell>
          <cell r="H41107">
            <v>1862</v>
          </cell>
        </row>
        <row r="41108">
          <cell r="B41108">
            <v>769</v>
          </cell>
          <cell r="H41108">
            <v>1862</v>
          </cell>
        </row>
        <row r="41109">
          <cell r="B41109">
            <v>769</v>
          </cell>
          <cell r="H41109">
            <v>1862</v>
          </cell>
        </row>
        <row r="41110">
          <cell r="B41110">
            <v>769</v>
          </cell>
          <cell r="H41110">
            <v>1862</v>
          </cell>
        </row>
        <row r="41111">
          <cell r="B41111">
            <v>769</v>
          </cell>
          <cell r="H41111">
            <v>1862</v>
          </cell>
        </row>
        <row r="41112">
          <cell r="B41112">
            <v>769</v>
          </cell>
          <cell r="H41112">
            <v>1862</v>
          </cell>
        </row>
        <row r="41113">
          <cell r="B41113">
            <v>769</v>
          </cell>
          <cell r="H41113">
            <v>1862</v>
          </cell>
        </row>
        <row r="41114">
          <cell r="B41114">
            <v>769</v>
          </cell>
          <cell r="H41114">
            <v>1862</v>
          </cell>
        </row>
        <row r="41115">
          <cell r="B41115">
            <v>769</v>
          </cell>
          <cell r="H41115">
            <v>1862</v>
          </cell>
        </row>
        <row r="41116">
          <cell r="B41116">
            <v>769</v>
          </cell>
          <cell r="H41116">
            <v>1862</v>
          </cell>
        </row>
        <row r="41117">
          <cell r="B41117">
            <v>769</v>
          </cell>
          <cell r="H41117">
            <v>1862</v>
          </cell>
        </row>
        <row r="41118">
          <cell r="B41118">
            <v>769</v>
          </cell>
          <cell r="H41118">
            <v>1862</v>
          </cell>
        </row>
        <row r="41119">
          <cell r="B41119">
            <v>769</v>
          </cell>
          <cell r="H41119">
            <v>7924</v>
          </cell>
        </row>
        <row r="41120">
          <cell r="B41120">
            <v>769</v>
          </cell>
          <cell r="H41120">
            <v>7924</v>
          </cell>
        </row>
        <row r="41121">
          <cell r="B41121">
            <v>769</v>
          </cell>
          <cell r="H41121">
            <v>7924</v>
          </cell>
        </row>
        <row r="41122">
          <cell r="B41122">
            <v>769</v>
          </cell>
          <cell r="H41122">
            <v>7924</v>
          </cell>
        </row>
        <row r="41123">
          <cell r="B41123">
            <v>769</v>
          </cell>
          <cell r="H41123">
            <v>7924</v>
          </cell>
        </row>
        <row r="41124">
          <cell r="B41124">
            <v>769</v>
          </cell>
          <cell r="H41124">
            <v>7924</v>
          </cell>
        </row>
        <row r="41125">
          <cell r="B41125">
            <v>769</v>
          </cell>
          <cell r="H41125">
            <v>7924</v>
          </cell>
        </row>
        <row r="41126">
          <cell r="B41126">
            <v>769</v>
          </cell>
          <cell r="H41126">
            <v>7924</v>
          </cell>
        </row>
        <row r="41127">
          <cell r="B41127">
            <v>769</v>
          </cell>
          <cell r="H41127">
            <v>7924</v>
          </cell>
        </row>
        <row r="41128">
          <cell r="B41128">
            <v>769</v>
          </cell>
          <cell r="H41128">
            <v>7924</v>
          </cell>
        </row>
        <row r="41129">
          <cell r="B41129">
            <v>769</v>
          </cell>
          <cell r="H41129">
            <v>7924</v>
          </cell>
        </row>
        <row r="41130">
          <cell r="B41130">
            <v>769</v>
          </cell>
          <cell r="H41130">
            <v>7924</v>
          </cell>
        </row>
        <row r="41131">
          <cell r="B41131">
            <v>769</v>
          </cell>
          <cell r="H41131">
            <v>7924</v>
          </cell>
        </row>
        <row r="41132">
          <cell r="B41132">
            <v>769</v>
          </cell>
          <cell r="H41132">
            <v>7924</v>
          </cell>
        </row>
        <row r="41133">
          <cell r="B41133">
            <v>769</v>
          </cell>
          <cell r="H41133">
            <v>7924</v>
          </cell>
        </row>
        <row r="41134">
          <cell r="B41134">
            <v>769</v>
          </cell>
          <cell r="H41134">
            <v>7924</v>
          </cell>
        </row>
        <row r="41135">
          <cell r="B41135">
            <v>769</v>
          </cell>
          <cell r="H41135">
            <v>7924</v>
          </cell>
        </row>
        <row r="41136">
          <cell r="B41136">
            <v>769</v>
          </cell>
          <cell r="H41136">
            <v>7924</v>
          </cell>
        </row>
        <row r="41137">
          <cell r="B41137">
            <v>769</v>
          </cell>
          <cell r="H41137">
            <v>8273</v>
          </cell>
        </row>
        <row r="41138">
          <cell r="B41138">
            <v>769</v>
          </cell>
          <cell r="H41138">
            <v>8273</v>
          </cell>
        </row>
        <row r="41139">
          <cell r="B41139">
            <v>769</v>
          </cell>
          <cell r="H41139">
            <v>8273</v>
          </cell>
        </row>
        <row r="41140">
          <cell r="B41140">
            <v>769</v>
          </cell>
          <cell r="H41140">
            <v>8273</v>
          </cell>
        </row>
        <row r="41141">
          <cell r="B41141">
            <v>769</v>
          </cell>
          <cell r="H41141">
            <v>8273</v>
          </cell>
        </row>
        <row r="41142">
          <cell r="B41142">
            <v>769</v>
          </cell>
          <cell r="H41142">
            <v>8273</v>
          </cell>
        </row>
        <row r="41143">
          <cell r="B41143">
            <v>769</v>
          </cell>
          <cell r="H41143">
            <v>8273</v>
          </cell>
        </row>
        <row r="41144">
          <cell r="B41144">
            <v>769</v>
          </cell>
          <cell r="H41144">
            <v>8273</v>
          </cell>
        </row>
        <row r="41145">
          <cell r="B41145">
            <v>769</v>
          </cell>
          <cell r="H41145">
            <v>8273</v>
          </cell>
        </row>
        <row r="41146">
          <cell r="B41146">
            <v>769</v>
          </cell>
          <cell r="H41146">
            <v>8273</v>
          </cell>
        </row>
        <row r="41147">
          <cell r="B41147">
            <v>769</v>
          </cell>
          <cell r="H41147">
            <v>8273</v>
          </cell>
        </row>
        <row r="41148">
          <cell r="B41148">
            <v>769</v>
          </cell>
          <cell r="H41148">
            <v>8273</v>
          </cell>
        </row>
        <row r="41149">
          <cell r="B41149">
            <v>769</v>
          </cell>
          <cell r="H41149">
            <v>8273</v>
          </cell>
        </row>
        <row r="41150">
          <cell r="B41150">
            <v>769</v>
          </cell>
          <cell r="H41150">
            <v>8273</v>
          </cell>
        </row>
        <row r="41151">
          <cell r="B41151">
            <v>769</v>
          </cell>
          <cell r="H41151">
            <v>8273</v>
          </cell>
        </row>
        <row r="41152">
          <cell r="B41152">
            <v>769</v>
          </cell>
          <cell r="H41152">
            <v>8273</v>
          </cell>
        </row>
        <row r="41153">
          <cell r="B41153">
            <v>769</v>
          </cell>
          <cell r="H41153">
            <v>8273</v>
          </cell>
        </row>
        <row r="41154">
          <cell r="B41154">
            <v>769</v>
          </cell>
          <cell r="H41154">
            <v>8273</v>
          </cell>
        </row>
        <row r="41155">
          <cell r="B41155">
            <v>769</v>
          </cell>
          <cell r="H41155">
            <v>8273</v>
          </cell>
        </row>
        <row r="41156">
          <cell r="B41156">
            <v>769</v>
          </cell>
          <cell r="H41156">
            <v>8273</v>
          </cell>
        </row>
        <row r="41157">
          <cell r="B41157">
            <v>769</v>
          </cell>
          <cell r="H41157">
            <v>8607</v>
          </cell>
        </row>
        <row r="41158">
          <cell r="B41158">
            <v>769</v>
          </cell>
          <cell r="H41158">
            <v>8607</v>
          </cell>
        </row>
        <row r="41159">
          <cell r="B41159">
            <v>769</v>
          </cell>
          <cell r="H41159">
            <v>8607</v>
          </cell>
        </row>
        <row r="41160">
          <cell r="B41160">
            <v>769</v>
          </cell>
          <cell r="H41160">
            <v>8607</v>
          </cell>
        </row>
        <row r="41161">
          <cell r="B41161">
            <v>769</v>
          </cell>
          <cell r="H41161">
            <v>8607</v>
          </cell>
        </row>
        <row r="41162">
          <cell r="B41162">
            <v>769</v>
          </cell>
          <cell r="H41162">
            <v>8607</v>
          </cell>
        </row>
        <row r="41163">
          <cell r="B41163">
            <v>769</v>
          </cell>
          <cell r="H41163">
            <v>8607</v>
          </cell>
        </row>
        <row r="41164">
          <cell r="B41164">
            <v>769</v>
          </cell>
          <cell r="H41164">
            <v>8607</v>
          </cell>
        </row>
        <row r="41165">
          <cell r="B41165">
            <v>769</v>
          </cell>
          <cell r="H41165">
            <v>8607</v>
          </cell>
        </row>
        <row r="41166">
          <cell r="B41166">
            <v>769</v>
          </cell>
          <cell r="H41166">
            <v>8607</v>
          </cell>
        </row>
        <row r="41167">
          <cell r="B41167">
            <v>769</v>
          </cell>
          <cell r="H41167">
            <v>8607</v>
          </cell>
        </row>
        <row r="41168">
          <cell r="B41168">
            <v>769</v>
          </cell>
          <cell r="H41168">
            <v>8607</v>
          </cell>
        </row>
        <row r="41169">
          <cell r="B41169">
            <v>769</v>
          </cell>
          <cell r="H41169">
            <v>8607</v>
          </cell>
        </row>
        <row r="41170">
          <cell r="B41170">
            <v>769</v>
          </cell>
          <cell r="H41170">
            <v>8607</v>
          </cell>
        </row>
        <row r="41171">
          <cell r="B41171">
            <v>769</v>
          </cell>
          <cell r="H41171">
            <v>8607</v>
          </cell>
        </row>
        <row r="41172">
          <cell r="B41172">
            <v>769</v>
          </cell>
          <cell r="H41172">
            <v>8607</v>
          </cell>
        </row>
        <row r="41173">
          <cell r="B41173">
            <v>769</v>
          </cell>
          <cell r="H41173">
            <v>8607</v>
          </cell>
        </row>
        <row r="41174">
          <cell r="B41174">
            <v>769</v>
          </cell>
          <cell r="H41174">
            <v>8607</v>
          </cell>
        </row>
        <row r="41175">
          <cell r="B41175">
            <v>769</v>
          </cell>
          <cell r="H41175">
            <v>8607</v>
          </cell>
        </row>
        <row r="41176">
          <cell r="B41176">
            <v>769</v>
          </cell>
          <cell r="H41176">
            <v>8607</v>
          </cell>
        </row>
        <row r="41177">
          <cell r="B41177">
            <v>769</v>
          </cell>
          <cell r="H41177">
            <v>8607</v>
          </cell>
        </row>
        <row r="41178">
          <cell r="B41178">
            <v>769</v>
          </cell>
          <cell r="H41178">
            <v>8607</v>
          </cell>
        </row>
        <row r="41179">
          <cell r="B41179">
            <v>769</v>
          </cell>
          <cell r="H41179">
            <v>8607</v>
          </cell>
        </row>
        <row r="41180">
          <cell r="B41180">
            <v>769</v>
          </cell>
          <cell r="H41180">
            <v>8607</v>
          </cell>
        </row>
        <row r="41181">
          <cell r="B41181">
            <v>769</v>
          </cell>
          <cell r="H41181">
            <v>8607</v>
          </cell>
        </row>
        <row r="41182">
          <cell r="B41182">
            <v>769</v>
          </cell>
          <cell r="H41182">
            <v>9248</v>
          </cell>
        </row>
        <row r="41183">
          <cell r="B41183">
            <v>769</v>
          </cell>
          <cell r="H41183">
            <v>9248</v>
          </cell>
        </row>
        <row r="41184">
          <cell r="B41184">
            <v>769</v>
          </cell>
          <cell r="H41184">
            <v>9248</v>
          </cell>
        </row>
        <row r="41185">
          <cell r="B41185">
            <v>769</v>
          </cell>
          <cell r="H41185">
            <v>9248</v>
          </cell>
        </row>
        <row r="41186">
          <cell r="B41186">
            <v>769</v>
          </cell>
          <cell r="H41186">
            <v>9248</v>
          </cell>
        </row>
        <row r="41187">
          <cell r="B41187">
            <v>769</v>
          </cell>
          <cell r="H41187">
            <v>9248</v>
          </cell>
        </row>
        <row r="41188">
          <cell r="B41188">
            <v>769</v>
          </cell>
          <cell r="H41188">
            <v>9248</v>
          </cell>
        </row>
        <row r="41189">
          <cell r="B41189">
            <v>769</v>
          </cell>
          <cell r="H41189">
            <v>9248</v>
          </cell>
        </row>
        <row r="41190">
          <cell r="B41190">
            <v>769</v>
          </cell>
          <cell r="H41190">
            <v>9248</v>
          </cell>
        </row>
        <row r="41191">
          <cell r="B41191">
            <v>769</v>
          </cell>
          <cell r="H41191">
            <v>9248</v>
          </cell>
        </row>
        <row r="41192">
          <cell r="B41192">
            <v>769</v>
          </cell>
          <cell r="H41192">
            <v>9248</v>
          </cell>
        </row>
        <row r="41193">
          <cell r="B41193">
            <v>769</v>
          </cell>
          <cell r="H41193">
            <v>9248</v>
          </cell>
        </row>
        <row r="41194">
          <cell r="B41194">
            <v>769</v>
          </cell>
          <cell r="H41194">
            <v>9248</v>
          </cell>
        </row>
        <row r="41195">
          <cell r="B41195">
            <v>769</v>
          </cell>
          <cell r="H41195">
            <v>9248</v>
          </cell>
        </row>
        <row r="41196">
          <cell r="B41196">
            <v>769</v>
          </cell>
          <cell r="H41196">
            <v>9248</v>
          </cell>
        </row>
        <row r="41197">
          <cell r="B41197">
            <v>769</v>
          </cell>
          <cell r="H41197">
            <v>9248</v>
          </cell>
        </row>
        <row r="41198">
          <cell r="B41198">
            <v>769</v>
          </cell>
          <cell r="H41198">
            <v>9248</v>
          </cell>
        </row>
        <row r="41199">
          <cell r="B41199">
            <v>769</v>
          </cell>
          <cell r="H41199">
            <v>9248</v>
          </cell>
        </row>
        <row r="41200">
          <cell r="B41200">
            <v>769</v>
          </cell>
          <cell r="H41200">
            <v>9248</v>
          </cell>
        </row>
        <row r="41201">
          <cell r="B41201">
            <v>769</v>
          </cell>
          <cell r="H41201">
            <v>9248</v>
          </cell>
        </row>
        <row r="41202">
          <cell r="B41202">
            <v>769</v>
          </cell>
          <cell r="H41202">
            <v>9248</v>
          </cell>
        </row>
        <row r="41203">
          <cell r="B41203">
            <v>769</v>
          </cell>
          <cell r="H41203">
            <v>9248</v>
          </cell>
        </row>
        <row r="41204">
          <cell r="B41204">
            <v>769</v>
          </cell>
          <cell r="H41204">
            <v>9248</v>
          </cell>
        </row>
        <row r="41205">
          <cell r="B41205">
            <v>769</v>
          </cell>
          <cell r="H41205">
            <v>9248</v>
          </cell>
        </row>
        <row r="41206">
          <cell r="B41206">
            <v>769</v>
          </cell>
          <cell r="H41206">
            <v>9248</v>
          </cell>
        </row>
        <row r="41207">
          <cell r="B41207">
            <v>770</v>
          </cell>
          <cell r="H41207">
            <v>1323</v>
          </cell>
        </row>
        <row r="41208">
          <cell r="B41208">
            <v>770</v>
          </cell>
          <cell r="H41208">
            <v>1323</v>
          </cell>
        </row>
        <row r="41209">
          <cell r="B41209">
            <v>770</v>
          </cell>
          <cell r="H41209">
            <v>1323</v>
          </cell>
        </row>
        <row r="41210">
          <cell r="B41210">
            <v>770</v>
          </cell>
          <cell r="H41210">
            <v>1323</v>
          </cell>
        </row>
        <row r="41211">
          <cell r="B41211">
            <v>770</v>
          </cell>
          <cell r="H41211">
            <v>1323</v>
          </cell>
        </row>
        <row r="41212">
          <cell r="B41212">
            <v>770</v>
          </cell>
          <cell r="H41212">
            <v>1323</v>
          </cell>
        </row>
        <row r="41213">
          <cell r="B41213">
            <v>770</v>
          </cell>
          <cell r="H41213">
            <v>1323</v>
          </cell>
        </row>
        <row r="41214">
          <cell r="B41214">
            <v>770</v>
          </cell>
          <cell r="H41214">
            <v>1323</v>
          </cell>
        </row>
        <row r="41215">
          <cell r="B41215">
            <v>770</v>
          </cell>
          <cell r="H41215">
            <v>1323</v>
          </cell>
        </row>
        <row r="41216">
          <cell r="B41216">
            <v>770</v>
          </cell>
          <cell r="H41216">
            <v>1323</v>
          </cell>
        </row>
        <row r="41217">
          <cell r="B41217">
            <v>770</v>
          </cell>
          <cell r="H41217">
            <v>1323</v>
          </cell>
        </row>
        <row r="41218">
          <cell r="B41218">
            <v>770</v>
          </cell>
          <cell r="H41218">
            <v>1323</v>
          </cell>
        </row>
        <row r="41219">
          <cell r="B41219">
            <v>770</v>
          </cell>
          <cell r="H41219">
            <v>1323</v>
          </cell>
        </row>
        <row r="41220">
          <cell r="B41220">
            <v>770</v>
          </cell>
          <cell r="H41220">
            <v>1323</v>
          </cell>
        </row>
        <row r="41221">
          <cell r="B41221">
            <v>770</v>
          </cell>
          <cell r="H41221">
            <v>1323</v>
          </cell>
        </row>
        <row r="41222">
          <cell r="B41222">
            <v>770</v>
          </cell>
          <cell r="H41222">
            <v>1323</v>
          </cell>
        </row>
        <row r="41223">
          <cell r="B41223">
            <v>770</v>
          </cell>
          <cell r="H41223">
            <v>1323</v>
          </cell>
        </row>
        <row r="41224">
          <cell r="B41224">
            <v>770</v>
          </cell>
          <cell r="H41224">
            <v>1323</v>
          </cell>
        </row>
        <row r="41225">
          <cell r="B41225">
            <v>770</v>
          </cell>
          <cell r="H41225">
            <v>1323</v>
          </cell>
        </row>
        <row r="41226">
          <cell r="B41226">
            <v>770</v>
          </cell>
          <cell r="H41226">
            <v>1742</v>
          </cell>
        </row>
        <row r="41227">
          <cell r="B41227">
            <v>770</v>
          </cell>
          <cell r="H41227">
            <v>1742</v>
          </cell>
        </row>
        <row r="41228">
          <cell r="B41228">
            <v>770</v>
          </cell>
          <cell r="H41228">
            <v>1742</v>
          </cell>
        </row>
        <row r="41229">
          <cell r="B41229">
            <v>770</v>
          </cell>
          <cell r="H41229">
            <v>1742</v>
          </cell>
        </row>
        <row r="41230">
          <cell r="B41230">
            <v>770</v>
          </cell>
          <cell r="H41230">
            <v>1742</v>
          </cell>
        </row>
        <row r="41231">
          <cell r="B41231">
            <v>770</v>
          </cell>
          <cell r="H41231">
            <v>1742</v>
          </cell>
        </row>
        <row r="41232">
          <cell r="B41232">
            <v>770</v>
          </cell>
          <cell r="H41232">
            <v>1742</v>
          </cell>
        </row>
        <row r="41233">
          <cell r="B41233">
            <v>770</v>
          </cell>
          <cell r="H41233">
            <v>1742</v>
          </cell>
        </row>
        <row r="41234">
          <cell r="B41234">
            <v>770</v>
          </cell>
          <cell r="H41234">
            <v>1742</v>
          </cell>
        </row>
        <row r="41235">
          <cell r="B41235">
            <v>770</v>
          </cell>
          <cell r="H41235">
            <v>1742</v>
          </cell>
        </row>
        <row r="41236">
          <cell r="B41236">
            <v>770</v>
          </cell>
          <cell r="H41236">
            <v>1742</v>
          </cell>
        </row>
        <row r="41237">
          <cell r="B41237">
            <v>770</v>
          </cell>
          <cell r="H41237">
            <v>1742</v>
          </cell>
        </row>
        <row r="41238">
          <cell r="B41238">
            <v>770</v>
          </cell>
          <cell r="H41238">
            <v>1742</v>
          </cell>
        </row>
        <row r="41239">
          <cell r="B41239">
            <v>770</v>
          </cell>
          <cell r="H41239">
            <v>1742</v>
          </cell>
        </row>
        <row r="41240">
          <cell r="B41240">
            <v>770</v>
          </cell>
          <cell r="H41240">
            <v>1742</v>
          </cell>
        </row>
        <row r="41241">
          <cell r="B41241">
            <v>770</v>
          </cell>
          <cell r="H41241">
            <v>1742</v>
          </cell>
        </row>
        <row r="41242">
          <cell r="B41242">
            <v>770</v>
          </cell>
          <cell r="H41242">
            <v>1742</v>
          </cell>
        </row>
        <row r="41243">
          <cell r="B41243">
            <v>770</v>
          </cell>
          <cell r="H41243">
            <v>1742</v>
          </cell>
        </row>
        <row r="41244">
          <cell r="B41244">
            <v>771</v>
          </cell>
          <cell r="H41244">
            <v>1324</v>
          </cell>
        </row>
        <row r="41245">
          <cell r="B41245">
            <v>771</v>
          </cell>
          <cell r="H41245">
            <v>1324</v>
          </cell>
        </row>
        <row r="41246">
          <cell r="B41246">
            <v>771</v>
          </cell>
          <cell r="H41246">
            <v>1324</v>
          </cell>
        </row>
        <row r="41247">
          <cell r="B41247">
            <v>771</v>
          </cell>
          <cell r="H41247">
            <v>1324</v>
          </cell>
        </row>
        <row r="41248">
          <cell r="B41248">
            <v>771</v>
          </cell>
          <cell r="H41248">
            <v>1324</v>
          </cell>
        </row>
        <row r="41249">
          <cell r="B41249">
            <v>771</v>
          </cell>
          <cell r="H41249">
            <v>1324</v>
          </cell>
        </row>
        <row r="41250">
          <cell r="B41250">
            <v>771</v>
          </cell>
          <cell r="H41250">
            <v>1324</v>
          </cell>
        </row>
        <row r="41251">
          <cell r="B41251">
            <v>771</v>
          </cell>
          <cell r="H41251">
            <v>1324</v>
          </cell>
        </row>
        <row r="41252">
          <cell r="B41252">
            <v>771</v>
          </cell>
          <cell r="H41252">
            <v>1324</v>
          </cell>
        </row>
        <row r="41253">
          <cell r="B41253">
            <v>771</v>
          </cell>
          <cell r="H41253">
            <v>1324</v>
          </cell>
        </row>
        <row r="41254">
          <cell r="B41254">
            <v>771</v>
          </cell>
          <cell r="H41254">
            <v>1324</v>
          </cell>
        </row>
        <row r="41255">
          <cell r="B41255">
            <v>771</v>
          </cell>
          <cell r="H41255">
            <v>1324</v>
          </cell>
        </row>
        <row r="41256">
          <cell r="B41256">
            <v>771</v>
          </cell>
          <cell r="H41256">
            <v>1324</v>
          </cell>
        </row>
        <row r="41257">
          <cell r="B41257">
            <v>771</v>
          </cell>
          <cell r="H41257">
            <v>1324</v>
          </cell>
        </row>
        <row r="41258">
          <cell r="B41258">
            <v>771</v>
          </cell>
          <cell r="H41258">
            <v>1587</v>
          </cell>
        </row>
        <row r="41259">
          <cell r="B41259">
            <v>771</v>
          </cell>
          <cell r="H41259">
            <v>1587</v>
          </cell>
        </row>
        <row r="41260">
          <cell r="B41260">
            <v>771</v>
          </cell>
          <cell r="H41260">
            <v>1587</v>
          </cell>
        </row>
        <row r="41261">
          <cell r="B41261">
            <v>771</v>
          </cell>
          <cell r="H41261">
            <v>1587</v>
          </cell>
        </row>
        <row r="41262">
          <cell r="B41262">
            <v>771</v>
          </cell>
          <cell r="H41262">
            <v>1587</v>
          </cell>
        </row>
        <row r="41263">
          <cell r="B41263">
            <v>771</v>
          </cell>
          <cell r="H41263">
            <v>1587</v>
          </cell>
        </row>
        <row r="41264">
          <cell r="B41264">
            <v>771</v>
          </cell>
          <cell r="H41264">
            <v>1587</v>
          </cell>
        </row>
        <row r="41265">
          <cell r="B41265">
            <v>771</v>
          </cell>
          <cell r="H41265">
            <v>1587</v>
          </cell>
        </row>
        <row r="41266">
          <cell r="B41266">
            <v>771</v>
          </cell>
          <cell r="H41266">
            <v>1587</v>
          </cell>
        </row>
        <row r="41267">
          <cell r="B41267">
            <v>771</v>
          </cell>
          <cell r="H41267">
            <v>1587</v>
          </cell>
        </row>
        <row r="41268">
          <cell r="B41268">
            <v>771</v>
          </cell>
          <cell r="H41268">
            <v>1587</v>
          </cell>
        </row>
        <row r="41269">
          <cell r="B41269">
            <v>771</v>
          </cell>
          <cell r="H41269">
            <v>1587</v>
          </cell>
        </row>
        <row r="41270">
          <cell r="B41270">
            <v>771</v>
          </cell>
          <cell r="H41270">
            <v>1587</v>
          </cell>
        </row>
        <row r="41271">
          <cell r="B41271">
            <v>771</v>
          </cell>
          <cell r="H41271">
            <v>1587</v>
          </cell>
        </row>
        <row r="41272">
          <cell r="B41272">
            <v>771</v>
          </cell>
          <cell r="H41272">
            <v>1587</v>
          </cell>
        </row>
        <row r="41273">
          <cell r="B41273">
            <v>771</v>
          </cell>
          <cell r="H41273">
            <v>1587</v>
          </cell>
        </row>
        <row r="41274">
          <cell r="B41274">
            <v>771</v>
          </cell>
          <cell r="H41274">
            <v>1587</v>
          </cell>
        </row>
        <row r="41275">
          <cell r="B41275">
            <v>771</v>
          </cell>
          <cell r="H41275">
            <v>1587</v>
          </cell>
        </row>
        <row r="41276">
          <cell r="B41276">
            <v>772</v>
          </cell>
          <cell r="H41276">
            <v>1325</v>
          </cell>
        </row>
        <row r="41277">
          <cell r="B41277">
            <v>772</v>
          </cell>
          <cell r="H41277">
            <v>1325</v>
          </cell>
        </row>
        <row r="41278">
          <cell r="B41278">
            <v>772</v>
          </cell>
          <cell r="H41278">
            <v>1325</v>
          </cell>
        </row>
        <row r="41279">
          <cell r="B41279">
            <v>772</v>
          </cell>
          <cell r="H41279">
            <v>1325</v>
          </cell>
        </row>
        <row r="41280">
          <cell r="B41280">
            <v>772</v>
          </cell>
          <cell r="H41280">
            <v>1325</v>
          </cell>
        </row>
        <row r="41281">
          <cell r="B41281">
            <v>772</v>
          </cell>
          <cell r="H41281">
            <v>1325</v>
          </cell>
        </row>
        <row r="41282">
          <cell r="B41282">
            <v>772</v>
          </cell>
          <cell r="H41282">
            <v>1325</v>
          </cell>
        </row>
        <row r="41283">
          <cell r="B41283">
            <v>772</v>
          </cell>
          <cell r="H41283">
            <v>1325</v>
          </cell>
        </row>
        <row r="41284">
          <cell r="B41284">
            <v>772</v>
          </cell>
          <cell r="H41284">
            <v>1325</v>
          </cell>
        </row>
        <row r="41285">
          <cell r="B41285">
            <v>772</v>
          </cell>
          <cell r="H41285">
            <v>1325</v>
          </cell>
        </row>
        <row r="41286">
          <cell r="B41286">
            <v>772</v>
          </cell>
          <cell r="H41286">
            <v>1325</v>
          </cell>
        </row>
        <row r="41287">
          <cell r="B41287">
            <v>772</v>
          </cell>
          <cell r="H41287">
            <v>1325</v>
          </cell>
        </row>
        <row r="41288">
          <cell r="B41288">
            <v>772</v>
          </cell>
          <cell r="H41288">
            <v>1325</v>
          </cell>
        </row>
        <row r="41289">
          <cell r="B41289">
            <v>772</v>
          </cell>
          <cell r="H41289">
            <v>1325</v>
          </cell>
        </row>
        <row r="41290">
          <cell r="B41290">
            <v>772</v>
          </cell>
          <cell r="H41290">
            <v>1325</v>
          </cell>
        </row>
        <row r="41291">
          <cell r="B41291">
            <v>772</v>
          </cell>
          <cell r="H41291">
            <v>1325</v>
          </cell>
        </row>
        <row r="41292">
          <cell r="B41292">
            <v>772</v>
          </cell>
          <cell r="H41292">
            <v>1325</v>
          </cell>
        </row>
        <row r="41293">
          <cell r="B41293">
            <v>772</v>
          </cell>
          <cell r="H41293">
            <v>1325</v>
          </cell>
        </row>
        <row r="41294">
          <cell r="B41294">
            <v>772</v>
          </cell>
          <cell r="H41294">
            <v>1325</v>
          </cell>
        </row>
        <row r="41295">
          <cell r="B41295">
            <v>772</v>
          </cell>
          <cell r="H41295">
            <v>1325</v>
          </cell>
        </row>
        <row r="41296">
          <cell r="B41296">
            <v>772</v>
          </cell>
          <cell r="H41296">
            <v>1325</v>
          </cell>
        </row>
        <row r="41297">
          <cell r="B41297">
            <v>772</v>
          </cell>
          <cell r="H41297">
            <v>1782</v>
          </cell>
        </row>
        <row r="41298">
          <cell r="B41298">
            <v>772</v>
          </cell>
          <cell r="H41298">
            <v>1782</v>
          </cell>
        </row>
        <row r="41299">
          <cell r="B41299">
            <v>772</v>
          </cell>
          <cell r="H41299">
            <v>1782</v>
          </cell>
        </row>
        <row r="41300">
          <cell r="B41300">
            <v>772</v>
          </cell>
          <cell r="H41300">
            <v>1782</v>
          </cell>
        </row>
        <row r="41301">
          <cell r="B41301">
            <v>772</v>
          </cell>
          <cell r="H41301">
            <v>1782</v>
          </cell>
        </row>
        <row r="41302">
          <cell r="B41302">
            <v>772</v>
          </cell>
          <cell r="H41302">
            <v>1782</v>
          </cell>
        </row>
        <row r="41303">
          <cell r="B41303">
            <v>772</v>
          </cell>
          <cell r="H41303">
            <v>1782</v>
          </cell>
        </row>
        <row r="41304">
          <cell r="B41304">
            <v>772</v>
          </cell>
          <cell r="H41304">
            <v>1782</v>
          </cell>
        </row>
        <row r="41305">
          <cell r="B41305">
            <v>772</v>
          </cell>
          <cell r="H41305">
            <v>1782</v>
          </cell>
        </row>
        <row r="41306">
          <cell r="B41306">
            <v>772</v>
          </cell>
          <cell r="H41306">
            <v>1782</v>
          </cell>
        </row>
        <row r="41307">
          <cell r="B41307">
            <v>772</v>
          </cell>
          <cell r="H41307">
            <v>1782</v>
          </cell>
        </row>
        <row r="41308">
          <cell r="B41308">
            <v>772</v>
          </cell>
          <cell r="H41308">
            <v>1782</v>
          </cell>
        </row>
        <row r="41309">
          <cell r="B41309">
            <v>772</v>
          </cell>
          <cell r="H41309">
            <v>1782</v>
          </cell>
        </row>
        <row r="41310">
          <cell r="B41310">
            <v>772</v>
          </cell>
          <cell r="H41310">
            <v>1782</v>
          </cell>
        </row>
        <row r="41311">
          <cell r="B41311">
            <v>772</v>
          </cell>
          <cell r="H41311">
            <v>1782</v>
          </cell>
        </row>
        <row r="41312">
          <cell r="B41312">
            <v>772</v>
          </cell>
          <cell r="H41312">
            <v>1782</v>
          </cell>
        </row>
        <row r="41313">
          <cell r="B41313">
            <v>772</v>
          </cell>
          <cell r="H41313">
            <v>1782</v>
          </cell>
        </row>
        <row r="41314">
          <cell r="B41314">
            <v>772</v>
          </cell>
          <cell r="H41314">
            <v>1782</v>
          </cell>
        </row>
        <row r="41315">
          <cell r="B41315">
            <v>772</v>
          </cell>
          <cell r="H41315">
            <v>1782</v>
          </cell>
        </row>
        <row r="41316">
          <cell r="B41316">
            <v>772</v>
          </cell>
          <cell r="H41316">
            <v>1782</v>
          </cell>
        </row>
        <row r="41317">
          <cell r="B41317">
            <v>772</v>
          </cell>
          <cell r="H41317">
            <v>1782</v>
          </cell>
        </row>
        <row r="41318">
          <cell r="B41318">
            <v>772</v>
          </cell>
          <cell r="H41318">
            <v>1782</v>
          </cell>
        </row>
        <row r="41319">
          <cell r="B41319">
            <v>772</v>
          </cell>
          <cell r="H41319">
            <v>1782</v>
          </cell>
        </row>
        <row r="41320">
          <cell r="B41320">
            <v>773</v>
          </cell>
          <cell r="H41320">
            <v>1326</v>
          </cell>
        </row>
        <row r="41321">
          <cell r="B41321">
            <v>773</v>
          </cell>
          <cell r="H41321">
            <v>1326</v>
          </cell>
        </row>
        <row r="41322">
          <cell r="B41322">
            <v>773</v>
          </cell>
          <cell r="H41322">
            <v>1326</v>
          </cell>
        </row>
        <row r="41323">
          <cell r="B41323">
            <v>773</v>
          </cell>
          <cell r="H41323">
            <v>1326</v>
          </cell>
        </row>
        <row r="41324">
          <cell r="B41324">
            <v>773</v>
          </cell>
          <cell r="H41324">
            <v>1326</v>
          </cell>
        </row>
        <row r="41325">
          <cell r="B41325">
            <v>773</v>
          </cell>
          <cell r="H41325">
            <v>1326</v>
          </cell>
        </row>
        <row r="41326">
          <cell r="B41326">
            <v>773</v>
          </cell>
          <cell r="H41326">
            <v>1435</v>
          </cell>
        </row>
        <row r="41327">
          <cell r="B41327">
            <v>773</v>
          </cell>
          <cell r="H41327">
            <v>1435</v>
          </cell>
        </row>
        <row r="41328">
          <cell r="B41328">
            <v>773</v>
          </cell>
          <cell r="H41328">
            <v>1435</v>
          </cell>
        </row>
        <row r="41329">
          <cell r="B41329">
            <v>773</v>
          </cell>
          <cell r="H41329">
            <v>1435</v>
          </cell>
        </row>
        <row r="41330">
          <cell r="B41330">
            <v>773</v>
          </cell>
          <cell r="H41330">
            <v>1435</v>
          </cell>
        </row>
        <row r="41331">
          <cell r="B41331">
            <v>773</v>
          </cell>
          <cell r="H41331">
            <v>1435</v>
          </cell>
        </row>
        <row r="41332">
          <cell r="B41332">
            <v>773</v>
          </cell>
          <cell r="H41332">
            <v>1435</v>
          </cell>
        </row>
        <row r="41333">
          <cell r="B41333">
            <v>773</v>
          </cell>
          <cell r="H41333">
            <v>1435</v>
          </cell>
        </row>
        <row r="41334">
          <cell r="B41334">
            <v>773</v>
          </cell>
          <cell r="H41334">
            <v>1598</v>
          </cell>
        </row>
        <row r="41335">
          <cell r="B41335">
            <v>773</v>
          </cell>
          <cell r="H41335">
            <v>1598</v>
          </cell>
        </row>
        <row r="41336">
          <cell r="B41336">
            <v>773</v>
          </cell>
          <cell r="H41336">
            <v>1598</v>
          </cell>
        </row>
        <row r="41337">
          <cell r="B41337">
            <v>773</v>
          </cell>
          <cell r="H41337">
            <v>1598</v>
          </cell>
        </row>
        <row r="41338">
          <cell r="B41338">
            <v>773</v>
          </cell>
          <cell r="H41338">
            <v>1598</v>
          </cell>
        </row>
        <row r="41339">
          <cell r="B41339">
            <v>773</v>
          </cell>
          <cell r="H41339">
            <v>1598</v>
          </cell>
        </row>
        <row r="41340">
          <cell r="B41340">
            <v>773</v>
          </cell>
          <cell r="H41340">
            <v>1598</v>
          </cell>
        </row>
        <row r="41341">
          <cell r="B41341">
            <v>773</v>
          </cell>
          <cell r="H41341">
            <v>1598</v>
          </cell>
        </row>
        <row r="41342">
          <cell r="B41342">
            <v>773</v>
          </cell>
          <cell r="H41342">
            <v>1598</v>
          </cell>
        </row>
        <row r="41343">
          <cell r="B41343">
            <v>773</v>
          </cell>
          <cell r="H41343">
            <v>1598</v>
          </cell>
        </row>
        <row r="41344">
          <cell r="B41344">
            <v>773</v>
          </cell>
          <cell r="H41344">
            <v>1598</v>
          </cell>
        </row>
        <row r="41345">
          <cell r="B41345">
            <v>773</v>
          </cell>
          <cell r="H41345">
            <v>1598</v>
          </cell>
        </row>
        <row r="41346">
          <cell r="B41346">
            <v>773</v>
          </cell>
          <cell r="H41346">
            <v>1598</v>
          </cell>
        </row>
        <row r="41347">
          <cell r="B41347">
            <v>773</v>
          </cell>
          <cell r="H41347">
            <v>1598</v>
          </cell>
        </row>
        <row r="41348">
          <cell r="B41348">
            <v>773</v>
          </cell>
          <cell r="H41348">
            <v>1948</v>
          </cell>
        </row>
        <row r="41349">
          <cell r="B41349">
            <v>773</v>
          </cell>
          <cell r="H41349">
            <v>1948</v>
          </cell>
        </row>
        <row r="41350">
          <cell r="B41350">
            <v>773</v>
          </cell>
          <cell r="H41350">
            <v>1948</v>
          </cell>
        </row>
        <row r="41351">
          <cell r="B41351">
            <v>773</v>
          </cell>
          <cell r="H41351">
            <v>1948</v>
          </cell>
        </row>
        <row r="41352">
          <cell r="B41352">
            <v>773</v>
          </cell>
          <cell r="H41352">
            <v>1948</v>
          </cell>
        </row>
        <row r="41353">
          <cell r="B41353">
            <v>773</v>
          </cell>
          <cell r="H41353">
            <v>1948</v>
          </cell>
        </row>
        <row r="41354">
          <cell r="B41354">
            <v>773</v>
          </cell>
          <cell r="H41354">
            <v>1948</v>
          </cell>
        </row>
        <row r="41355">
          <cell r="B41355">
            <v>773</v>
          </cell>
          <cell r="H41355">
            <v>1948</v>
          </cell>
        </row>
        <row r="41356">
          <cell r="B41356">
            <v>773</v>
          </cell>
          <cell r="H41356">
            <v>1948</v>
          </cell>
        </row>
        <row r="41357">
          <cell r="B41357">
            <v>773</v>
          </cell>
          <cell r="H41357">
            <v>1948</v>
          </cell>
        </row>
        <row r="41358">
          <cell r="B41358">
            <v>773</v>
          </cell>
          <cell r="H41358">
            <v>1948</v>
          </cell>
        </row>
        <row r="41359">
          <cell r="B41359">
            <v>773</v>
          </cell>
          <cell r="H41359">
            <v>1948</v>
          </cell>
        </row>
        <row r="41360">
          <cell r="B41360">
            <v>773</v>
          </cell>
          <cell r="H41360">
            <v>1948</v>
          </cell>
        </row>
        <row r="41361">
          <cell r="B41361">
            <v>773</v>
          </cell>
          <cell r="H41361">
            <v>1948</v>
          </cell>
        </row>
        <row r="41362">
          <cell r="B41362">
            <v>773</v>
          </cell>
          <cell r="H41362">
            <v>1948</v>
          </cell>
        </row>
        <row r="41363">
          <cell r="B41363">
            <v>773</v>
          </cell>
          <cell r="H41363">
            <v>1948</v>
          </cell>
        </row>
        <row r="41364">
          <cell r="B41364">
            <v>773</v>
          </cell>
          <cell r="H41364">
            <v>1948</v>
          </cell>
        </row>
        <row r="41365">
          <cell r="B41365">
            <v>773</v>
          </cell>
          <cell r="H41365">
            <v>1948</v>
          </cell>
        </row>
        <row r="41366">
          <cell r="B41366">
            <v>773</v>
          </cell>
          <cell r="H41366">
            <v>1948</v>
          </cell>
        </row>
        <row r="41367">
          <cell r="B41367">
            <v>773</v>
          </cell>
          <cell r="H41367">
            <v>1948</v>
          </cell>
        </row>
        <row r="41368">
          <cell r="B41368">
            <v>773</v>
          </cell>
          <cell r="H41368">
            <v>1948</v>
          </cell>
        </row>
        <row r="41369">
          <cell r="B41369">
            <v>773</v>
          </cell>
          <cell r="H41369">
            <v>8110</v>
          </cell>
        </row>
        <row r="41370">
          <cell r="B41370">
            <v>773</v>
          </cell>
          <cell r="H41370">
            <v>8110</v>
          </cell>
        </row>
        <row r="41371">
          <cell r="B41371">
            <v>773</v>
          </cell>
          <cell r="H41371">
            <v>8110</v>
          </cell>
        </row>
        <row r="41372">
          <cell r="B41372">
            <v>773</v>
          </cell>
          <cell r="H41372">
            <v>8110</v>
          </cell>
        </row>
        <row r="41373">
          <cell r="B41373">
            <v>773</v>
          </cell>
          <cell r="H41373">
            <v>8110</v>
          </cell>
        </row>
        <row r="41374">
          <cell r="B41374">
            <v>773</v>
          </cell>
          <cell r="H41374">
            <v>8110</v>
          </cell>
        </row>
        <row r="41375">
          <cell r="B41375">
            <v>773</v>
          </cell>
          <cell r="H41375">
            <v>8110</v>
          </cell>
        </row>
        <row r="41376">
          <cell r="B41376">
            <v>773</v>
          </cell>
          <cell r="H41376">
            <v>8110</v>
          </cell>
        </row>
        <row r="41377">
          <cell r="B41377">
            <v>773</v>
          </cell>
          <cell r="H41377">
            <v>8110</v>
          </cell>
        </row>
        <row r="41378">
          <cell r="B41378">
            <v>773</v>
          </cell>
          <cell r="H41378">
            <v>8110</v>
          </cell>
        </row>
        <row r="41379">
          <cell r="B41379">
            <v>773</v>
          </cell>
          <cell r="H41379">
            <v>8110</v>
          </cell>
        </row>
        <row r="41380">
          <cell r="B41380">
            <v>773</v>
          </cell>
          <cell r="H41380">
            <v>8110</v>
          </cell>
        </row>
        <row r="41381">
          <cell r="B41381">
            <v>773</v>
          </cell>
          <cell r="H41381">
            <v>8110</v>
          </cell>
        </row>
        <row r="41382">
          <cell r="B41382">
            <v>773</v>
          </cell>
          <cell r="H41382">
            <v>8110</v>
          </cell>
        </row>
        <row r="41383">
          <cell r="B41383">
            <v>773</v>
          </cell>
          <cell r="H41383">
            <v>8110</v>
          </cell>
        </row>
        <row r="41384">
          <cell r="B41384">
            <v>773</v>
          </cell>
          <cell r="H41384">
            <v>8110</v>
          </cell>
        </row>
        <row r="41385">
          <cell r="B41385">
            <v>773</v>
          </cell>
          <cell r="H41385">
            <v>8110</v>
          </cell>
        </row>
        <row r="41386">
          <cell r="B41386">
            <v>773</v>
          </cell>
          <cell r="H41386">
            <v>8110</v>
          </cell>
        </row>
        <row r="41387">
          <cell r="B41387">
            <v>773</v>
          </cell>
          <cell r="H41387">
            <v>8110</v>
          </cell>
        </row>
        <row r="41388">
          <cell r="B41388">
            <v>773</v>
          </cell>
          <cell r="H41388">
            <v>8110</v>
          </cell>
        </row>
        <row r="41389">
          <cell r="B41389">
            <v>773</v>
          </cell>
          <cell r="H41389">
            <v>8110</v>
          </cell>
        </row>
        <row r="41390">
          <cell r="B41390">
            <v>773</v>
          </cell>
          <cell r="H41390">
            <v>8110</v>
          </cell>
        </row>
        <row r="41391">
          <cell r="B41391">
            <v>773</v>
          </cell>
          <cell r="H41391">
            <v>8110</v>
          </cell>
        </row>
        <row r="41392">
          <cell r="B41392">
            <v>773</v>
          </cell>
          <cell r="H41392">
            <v>8110</v>
          </cell>
        </row>
        <row r="41393">
          <cell r="B41393">
            <v>773</v>
          </cell>
          <cell r="H41393">
            <v>8110</v>
          </cell>
        </row>
        <row r="41394">
          <cell r="B41394">
            <v>773</v>
          </cell>
          <cell r="H41394">
            <v>8547</v>
          </cell>
        </row>
        <row r="41395">
          <cell r="B41395">
            <v>773</v>
          </cell>
          <cell r="H41395">
            <v>8547</v>
          </cell>
        </row>
        <row r="41396">
          <cell r="B41396">
            <v>773</v>
          </cell>
          <cell r="H41396">
            <v>8547</v>
          </cell>
        </row>
        <row r="41397">
          <cell r="B41397">
            <v>773</v>
          </cell>
          <cell r="H41397">
            <v>8547</v>
          </cell>
        </row>
        <row r="41398">
          <cell r="B41398">
            <v>773</v>
          </cell>
          <cell r="H41398">
            <v>8547</v>
          </cell>
        </row>
        <row r="41399">
          <cell r="B41399">
            <v>773</v>
          </cell>
          <cell r="H41399">
            <v>8547</v>
          </cell>
        </row>
        <row r="41400">
          <cell r="B41400">
            <v>773</v>
          </cell>
          <cell r="H41400">
            <v>8547</v>
          </cell>
        </row>
        <row r="41401">
          <cell r="B41401">
            <v>773</v>
          </cell>
          <cell r="H41401">
            <v>8547</v>
          </cell>
        </row>
        <row r="41402">
          <cell r="B41402">
            <v>773</v>
          </cell>
          <cell r="H41402">
            <v>8547</v>
          </cell>
        </row>
        <row r="41403">
          <cell r="B41403">
            <v>773</v>
          </cell>
          <cell r="H41403">
            <v>8547</v>
          </cell>
        </row>
        <row r="41404">
          <cell r="B41404">
            <v>773</v>
          </cell>
          <cell r="H41404">
            <v>8547</v>
          </cell>
        </row>
        <row r="41405">
          <cell r="B41405">
            <v>773</v>
          </cell>
          <cell r="H41405">
            <v>8547</v>
          </cell>
        </row>
        <row r="41406">
          <cell r="B41406">
            <v>773</v>
          </cell>
          <cell r="H41406">
            <v>8547</v>
          </cell>
        </row>
        <row r="41407">
          <cell r="B41407">
            <v>773</v>
          </cell>
          <cell r="H41407">
            <v>8547</v>
          </cell>
        </row>
        <row r="41408">
          <cell r="B41408">
            <v>773</v>
          </cell>
          <cell r="H41408">
            <v>8547</v>
          </cell>
        </row>
        <row r="41409">
          <cell r="B41409">
            <v>773</v>
          </cell>
          <cell r="H41409">
            <v>8547</v>
          </cell>
        </row>
        <row r="41410">
          <cell r="B41410">
            <v>773</v>
          </cell>
          <cell r="H41410">
            <v>8547</v>
          </cell>
        </row>
        <row r="41411">
          <cell r="B41411">
            <v>773</v>
          </cell>
          <cell r="H41411">
            <v>8547</v>
          </cell>
        </row>
        <row r="41412">
          <cell r="B41412">
            <v>773</v>
          </cell>
          <cell r="H41412">
            <v>8547</v>
          </cell>
        </row>
        <row r="41413">
          <cell r="B41413">
            <v>773</v>
          </cell>
          <cell r="H41413">
            <v>8547</v>
          </cell>
        </row>
        <row r="41414">
          <cell r="B41414">
            <v>773</v>
          </cell>
          <cell r="H41414">
            <v>8547</v>
          </cell>
        </row>
        <row r="41415">
          <cell r="B41415">
            <v>773</v>
          </cell>
          <cell r="H41415">
            <v>8547</v>
          </cell>
        </row>
        <row r="41416">
          <cell r="B41416">
            <v>773</v>
          </cell>
          <cell r="H41416">
            <v>8547</v>
          </cell>
        </row>
        <row r="41417">
          <cell r="B41417">
            <v>773</v>
          </cell>
          <cell r="H41417">
            <v>8547</v>
          </cell>
        </row>
        <row r="41418">
          <cell r="B41418">
            <v>773</v>
          </cell>
          <cell r="H41418">
            <v>8547</v>
          </cell>
        </row>
        <row r="41419">
          <cell r="B41419">
            <v>774</v>
          </cell>
          <cell r="H41419">
            <v>1330</v>
          </cell>
        </row>
        <row r="41420">
          <cell r="B41420">
            <v>774</v>
          </cell>
          <cell r="H41420">
            <v>1330</v>
          </cell>
        </row>
        <row r="41421">
          <cell r="B41421">
            <v>774</v>
          </cell>
          <cell r="H41421">
            <v>1330</v>
          </cell>
        </row>
        <row r="41422">
          <cell r="B41422">
            <v>774</v>
          </cell>
          <cell r="H41422">
            <v>1330</v>
          </cell>
        </row>
        <row r="41423">
          <cell r="B41423">
            <v>774</v>
          </cell>
          <cell r="H41423">
            <v>1330</v>
          </cell>
        </row>
        <row r="41424">
          <cell r="B41424">
            <v>774</v>
          </cell>
          <cell r="H41424">
            <v>1330</v>
          </cell>
        </row>
        <row r="41425">
          <cell r="B41425">
            <v>774</v>
          </cell>
          <cell r="H41425">
            <v>1330</v>
          </cell>
        </row>
        <row r="41426">
          <cell r="B41426">
            <v>774</v>
          </cell>
          <cell r="H41426">
            <v>1330</v>
          </cell>
        </row>
        <row r="41427">
          <cell r="B41427">
            <v>774</v>
          </cell>
          <cell r="H41427">
            <v>1330</v>
          </cell>
        </row>
        <row r="41428">
          <cell r="B41428">
            <v>774</v>
          </cell>
          <cell r="H41428">
            <v>1330</v>
          </cell>
        </row>
        <row r="41429">
          <cell r="B41429">
            <v>774</v>
          </cell>
          <cell r="H41429">
            <v>1330</v>
          </cell>
        </row>
        <row r="41430">
          <cell r="B41430">
            <v>774</v>
          </cell>
          <cell r="H41430">
            <v>1505</v>
          </cell>
        </row>
        <row r="41431">
          <cell r="B41431">
            <v>774</v>
          </cell>
          <cell r="H41431">
            <v>1505</v>
          </cell>
        </row>
        <row r="41432">
          <cell r="B41432">
            <v>774</v>
          </cell>
          <cell r="H41432">
            <v>1505</v>
          </cell>
        </row>
        <row r="41433">
          <cell r="B41433">
            <v>774</v>
          </cell>
          <cell r="H41433">
            <v>1505</v>
          </cell>
        </row>
        <row r="41434">
          <cell r="B41434">
            <v>774</v>
          </cell>
          <cell r="H41434">
            <v>1505</v>
          </cell>
        </row>
        <row r="41435">
          <cell r="B41435">
            <v>774</v>
          </cell>
          <cell r="H41435">
            <v>1505</v>
          </cell>
        </row>
        <row r="41436">
          <cell r="B41436">
            <v>774</v>
          </cell>
          <cell r="H41436">
            <v>1505</v>
          </cell>
        </row>
        <row r="41437">
          <cell r="B41437">
            <v>774</v>
          </cell>
          <cell r="H41437">
            <v>1505</v>
          </cell>
        </row>
        <row r="41438">
          <cell r="B41438">
            <v>774</v>
          </cell>
          <cell r="H41438">
            <v>1505</v>
          </cell>
        </row>
        <row r="41439">
          <cell r="B41439">
            <v>774</v>
          </cell>
          <cell r="H41439">
            <v>1505</v>
          </cell>
        </row>
        <row r="41440">
          <cell r="B41440">
            <v>774</v>
          </cell>
          <cell r="H41440">
            <v>1505</v>
          </cell>
        </row>
        <row r="41441">
          <cell r="B41441">
            <v>774</v>
          </cell>
          <cell r="H41441">
            <v>1505</v>
          </cell>
        </row>
        <row r="41442">
          <cell r="B41442">
            <v>774</v>
          </cell>
          <cell r="H41442">
            <v>1818</v>
          </cell>
        </row>
        <row r="41443">
          <cell r="B41443">
            <v>774</v>
          </cell>
          <cell r="H41443">
            <v>1818</v>
          </cell>
        </row>
        <row r="41444">
          <cell r="B41444">
            <v>774</v>
          </cell>
          <cell r="H41444">
            <v>1818</v>
          </cell>
        </row>
        <row r="41445">
          <cell r="B41445">
            <v>774</v>
          </cell>
          <cell r="H41445">
            <v>1818</v>
          </cell>
        </row>
        <row r="41446">
          <cell r="B41446">
            <v>774</v>
          </cell>
          <cell r="H41446">
            <v>1818</v>
          </cell>
        </row>
        <row r="41447">
          <cell r="B41447">
            <v>774</v>
          </cell>
          <cell r="H41447">
            <v>1818</v>
          </cell>
        </row>
        <row r="41448">
          <cell r="B41448">
            <v>774</v>
          </cell>
          <cell r="H41448">
            <v>1818</v>
          </cell>
        </row>
        <row r="41449">
          <cell r="B41449">
            <v>774</v>
          </cell>
          <cell r="H41449">
            <v>1818</v>
          </cell>
        </row>
        <row r="41450">
          <cell r="B41450">
            <v>774</v>
          </cell>
          <cell r="H41450">
            <v>1818</v>
          </cell>
        </row>
        <row r="41451">
          <cell r="B41451">
            <v>774</v>
          </cell>
          <cell r="H41451">
            <v>1818</v>
          </cell>
        </row>
        <row r="41452">
          <cell r="B41452">
            <v>774</v>
          </cell>
          <cell r="H41452">
            <v>1818</v>
          </cell>
        </row>
        <row r="41453">
          <cell r="B41453">
            <v>774</v>
          </cell>
          <cell r="H41453">
            <v>1818</v>
          </cell>
        </row>
        <row r="41454">
          <cell r="B41454">
            <v>775</v>
          </cell>
          <cell r="H41454">
            <v>1331</v>
          </cell>
        </row>
        <row r="41455">
          <cell r="B41455">
            <v>775</v>
          </cell>
          <cell r="H41455">
            <v>1331</v>
          </cell>
        </row>
        <row r="41456">
          <cell r="B41456">
            <v>775</v>
          </cell>
          <cell r="H41456">
            <v>1331</v>
          </cell>
        </row>
        <row r="41457">
          <cell r="B41457">
            <v>775</v>
          </cell>
          <cell r="H41457">
            <v>1331</v>
          </cell>
        </row>
        <row r="41458">
          <cell r="B41458">
            <v>775</v>
          </cell>
          <cell r="H41458">
            <v>1331</v>
          </cell>
        </row>
        <row r="41459">
          <cell r="B41459">
            <v>775</v>
          </cell>
          <cell r="H41459">
            <v>1331</v>
          </cell>
        </row>
        <row r="41460">
          <cell r="B41460">
            <v>775</v>
          </cell>
          <cell r="H41460">
            <v>1331</v>
          </cell>
        </row>
        <row r="41461">
          <cell r="B41461">
            <v>775</v>
          </cell>
          <cell r="H41461">
            <v>1331</v>
          </cell>
        </row>
        <row r="41462">
          <cell r="B41462">
            <v>775</v>
          </cell>
          <cell r="H41462">
            <v>1331</v>
          </cell>
        </row>
        <row r="41463">
          <cell r="B41463">
            <v>775</v>
          </cell>
          <cell r="H41463">
            <v>1331</v>
          </cell>
        </row>
        <row r="41464">
          <cell r="B41464">
            <v>775</v>
          </cell>
          <cell r="H41464">
            <v>1331</v>
          </cell>
        </row>
        <row r="41465">
          <cell r="B41465">
            <v>775</v>
          </cell>
          <cell r="H41465">
            <v>1331</v>
          </cell>
        </row>
        <row r="41466">
          <cell r="B41466">
            <v>775</v>
          </cell>
          <cell r="H41466">
            <v>1331</v>
          </cell>
        </row>
        <row r="41467">
          <cell r="B41467">
            <v>775</v>
          </cell>
          <cell r="H41467">
            <v>1331</v>
          </cell>
        </row>
        <row r="41468">
          <cell r="B41468">
            <v>775</v>
          </cell>
          <cell r="H41468">
            <v>1331</v>
          </cell>
        </row>
        <row r="41469">
          <cell r="B41469">
            <v>775</v>
          </cell>
          <cell r="H41469">
            <v>1331</v>
          </cell>
        </row>
        <row r="41470">
          <cell r="B41470">
            <v>775</v>
          </cell>
          <cell r="H41470">
            <v>1331</v>
          </cell>
        </row>
        <row r="41471">
          <cell r="B41471">
            <v>775</v>
          </cell>
          <cell r="H41471">
            <v>1331</v>
          </cell>
        </row>
        <row r="41472">
          <cell r="B41472">
            <v>775</v>
          </cell>
          <cell r="H41472">
            <v>1331</v>
          </cell>
        </row>
        <row r="41473">
          <cell r="B41473">
            <v>775</v>
          </cell>
          <cell r="H41473">
            <v>1331</v>
          </cell>
        </row>
        <row r="41474">
          <cell r="B41474">
            <v>775</v>
          </cell>
          <cell r="H41474">
            <v>1331</v>
          </cell>
        </row>
        <row r="41475">
          <cell r="B41475">
            <v>775</v>
          </cell>
          <cell r="H41475">
            <v>1331</v>
          </cell>
        </row>
        <row r="41476">
          <cell r="B41476">
            <v>775</v>
          </cell>
          <cell r="H41476">
            <v>1331</v>
          </cell>
        </row>
        <row r="41477">
          <cell r="B41477">
            <v>775</v>
          </cell>
          <cell r="H41477">
            <v>1331</v>
          </cell>
        </row>
        <row r="41478">
          <cell r="B41478">
            <v>775</v>
          </cell>
          <cell r="H41478">
            <v>1331</v>
          </cell>
        </row>
        <row r="41479">
          <cell r="B41479">
            <v>775</v>
          </cell>
          <cell r="H41479">
            <v>1807</v>
          </cell>
        </row>
        <row r="41480">
          <cell r="B41480">
            <v>775</v>
          </cell>
          <cell r="H41480">
            <v>1807</v>
          </cell>
        </row>
        <row r="41481">
          <cell r="B41481">
            <v>775</v>
          </cell>
          <cell r="H41481">
            <v>1807</v>
          </cell>
        </row>
        <row r="41482">
          <cell r="B41482">
            <v>775</v>
          </cell>
          <cell r="H41482">
            <v>1807</v>
          </cell>
        </row>
        <row r="41483">
          <cell r="B41483">
            <v>775</v>
          </cell>
          <cell r="H41483">
            <v>1807</v>
          </cell>
        </row>
        <row r="41484">
          <cell r="B41484">
            <v>775</v>
          </cell>
          <cell r="H41484">
            <v>1807</v>
          </cell>
        </row>
        <row r="41485">
          <cell r="B41485">
            <v>775</v>
          </cell>
          <cell r="H41485">
            <v>1807</v>
          </cell>
        </row>
        <row r="41486">
          <cell r="B41486">
            <v>775</v>
          </cell>
          <cell r="H41486">
            <v>1807</v>
          </cell>
        </row>
        <row r="41487">
          <cell r="B41487">
            <v>775</v>
          </cell>
          <cell r="H41487">
            <v>1807</v>
          </cell>
        </row>
        <row r="41488">
          <cell r="B41488">
            <v>775</v>
          </cell>
          <cell r="H41488">
            <v>1807</v>
          </cell>
        </row>
        <row r="41489">
          <cell r="B41489">
            <v>775</v>
          </cell>
          <cell r="H41489">
            <v>1807</v>
          </cell>
        </row>
        <row r="41490">
          <cell r="B41490">
            <v>775</v>
          </cell>
          <cell r="H41490">
            <v>1807</v>
          </cell>
        </row>
        <row r="41491">
          <cell r="B41491">
            <v>775</v>
          </cell>
          <cell r="H41491">
            <v>1807</v>
          </cell>
        </row>
        <row r="41492">
          <cell r="B41492">
            <v>775</v>
          </cell>
          <cell r="H41492">
            <v>1807</v>
          </cell>
        </row>
        <row r="41493">
          <cell r="B41493">
            <v>775</v>
          </cell>
          <cell r="H41493">
            <v>1807</v>
          </cell>
        </row>
        <row r="41494">
          <cell r="B41494">
            <v>775</v>
          </cell>
          <cell r="H41494">
            <v>1807</v>
          </cell>
        </row>
        <row r="41495">
          <cell r="B41495">
            <v>775</v>
          </cell>
          <cell r="H41495">
            <v>1807</v>
          </cell>
        </row>
        <row r="41496">
          <cell r="B41496">
            <v>775</v>
          </cell>
          <cell r="H41496">
            <v>1807</v>
          </cell>
        </row>
        <row r="41497">
          <cell r="B41497">
            <v>775</v>
          </cell>
          <cell r="H41497">
            <v>1807</v>
          </cell>
        </row>
        <row r="41498">
          <cell r="B41498">
            <v>775</v>
          </cell>
          <cell r="H41498">
            <v>1807</v>
          </cell>
        </row>
        <row r="41499">
          <cell r="B41499">
            <v>775</v>
          </cell>
          <cell r="H41499">
            <v>7898</v>
          </cell>
        </row>
        <row r="41500">
          <cell r="B41500">
            <v>775</v>
          </cell>
          <cell r="H41500">
            <v>7898</v>
          </cell>
        </row>
        <row r="41501">
          <cell r="B41501">
            <v>775</v>
          </cell>
          <cell r="H41501">
            <v>7898</v>
          </cell>
        </row>
        <row r="41502">
          <cell r="B41502">
            <v>775</v>
          </cell>
          <cell r="H41502">
            <v>7898</v>
          </cell>
        </row>
        <row r="41503">
          <cell r="B41503">
            <v>775</v>
          </cell>
          <cell r="H41503">
            <v>7898</v>
          </cell>
        </row>
        <row r="41504">
          <cell r="B41504">
            <v>775</v>
          </cell>
          <cell r="H41504">
            <v>7898</v>
          </cell>
        </row>
        <row r="41505">
          <cell r="B41505">
            <v>775</v>
          </cell>
          <cell r="H41505">
            <v>7898</v>
          </cell>
        </row>
        <row r="41506">
          <cell r="B41506">
            <v>775</v>
          </cell>
          <cell r="H41506">
            <v>7898</v>
          </cell>
        </row>
        <row r="41507">
          <cell r="B41507">
            <v>775</v>
          </cell>
          <cell r="H41507">
            <v>7898</v>
          </cell>
        </row>
        <row r="41508">
          <cell r="B41508">
            <v>775</v>
          </cell>
          <cell r="H41508">
            <v>7898</v>
          </cell>
        </row>
        <row r="41509">
          <cell r="B41509">
            <v>775</v>
          </cell>
          <cell r="H41509">
            <v>7898</v>
          </cell>
        </row>
        <row r="41510">
          <cell r="B41510">
            <v>775</v>
          </cell>
          <cell r="H41510">
            <v>7898</v>
          </cell>
        </row>
        <row r="41511">
          <cell r="B41511">
            <v>775</v>
          </cell>
          <cell r="H41511">
            <v>7898</v>
          </cell>
        </row>
        <row r="41512">
          <cell r="B41512">
            <v>775</v>
          </cell>
          <cell r="H41512">
            <v>7898</v>
          </cell>
        </row>
        <row r="41513">
          <cell r="B41513">
            <v>775</v>
          </cell>
          <cell r="H41513">
            <v>7898</v>
          </cell>
        </row>
        <row r="41514">
          <cell r="B41514">
            <v>775</v>
          </cell>
          <cell r="H41514">
            <v>7898</v>
          </cell>
        </row>
        <row r="41515">
          <cell r="B41515">
            <v>775</v>
          </cell>
          <cell r="H41515">
            <v>7898</v>
          </cell>
        </row>
        <row r="41516">
          <cell r="B41516">
            <v>775</v>
          </cell>
          <cell r="H41516">
            <v>7898</v>
          </cell>
        </row>
        <row r="41517">
          <cell r="B41517">
            <v>775</v>
          </cell>
          <cell r="H41517">
            <v>7898</v>
          </cell>
        </row>
        <row r="41518">
          <cell r="B41518">
            <v>775</v>
          </cell>
          <cell r="H41518">
            <v>7898</v>
          </cell>
        </row>
        <row r="41519">
          <cell r="B41519">
            <v>775</v>
          </cell>
          <cell r="H41519">
            <v>7898</v>
          </cell>
        </row>
        <row r="41520">
          <cell r="B41520">
            <v>775</v>
          </cell>
          <cell r="H41520">
            <v>7898</v>
          </cell>
        </row>
        <row r="41521">
          <cell r="B41521">
            <v>775</v>
          </cell>
          <cell r="H41521">
            <v>7898</v>
          </cell>
        </row>
        <row r="41522">
          <cell r="B41522">
            <v>775</v>
          </cell>
          <cell r="H41522">
            <v>7898</v>
          </cell>
        </row>
        <row r="41523">
          <cell r="B41523">
            <v>775</v>
          </cell>
          <cell r="H41523">
            <v>8351</v>
          </cell>
        </row>
        <row r="41524">
          <cell r="B41524">
            <v>775</v>
          </cell>
          <cell r="H41524">
            <v>8351</v>
          </cell>
        </row>
        <row r="41525">
          <cell r="B41525">
            <v>775</v>
          </cell>
          <cell r="H41525">
            <v>8351</v>
          </cell>
        </row>
        <row r="41526">
          <cell r="B41526">
            <v>775</v>
          </cell>
          <cell r="H41526">
            <v>8351</v>
          </cell>
        </row>
        <row r="41527">
          <cell r="B41527">
            <v>775</v>
          </cell>
          <cell r="H41527">
            <v>8351</v>
          </cell>
        </row>
        <row r="41528">
          <cell r="B41528">
            <v>775</v>
          </cell>
          <cell r="H41528">
            <v>8351</v>
          </cell>
        </row>
        <row r="41529">
          <cell r="B41529">
            <v>775</v>
          </cell>
          <cell r="H41529">
            <v>8351</v>
          </cell>
        </row>
        <row r="41530">
          <cell r="B41530">
            <v>775</v>
          </cell>
          <cell r="H41530">
            <v>8351</v>
          </cell>
        </row>
        <row r="41531">
          <cell r="B41531">
            <v>775</v>
          </cell>
          <cell r="H41531">
            <v>8351</v>
          </cell>
        </row>
        <row r="41532">
          <cell r="B41532">
            <v>775</v>
          </cell>
          <cell r="H41532">
            <v>8351</v>
          </cell>
        </row>
        <row r="41533">
          <cell r="B41533">
            <v>775</v>
          </cell>
          <cell r="H41533">
            <v>8351</v>
          </cell>
        </row>
        <row r="41534">
          <cell r="B41534">
            <v>775</v>
          </cell>
          <cell r="H41534">
            <v>8351</v>
          </cell>
        </row>
        <row r="41535">
          <cell r="B41535">
            <v>775</v>
          </cell>
          <cell r="H41535">
            <v>8351</v>
          </cell>
        </row>
        <row r="41536">
          <cell r="B41536">
            <v>775</v>
          </cell>
          <cell r="H41536">
            <v>8351</v>
          </cell>
        </row>
        <row r="41537">
          <cell r="B41537">
            <v>775</v>
          </cell>
          <cell r="H41537">
            <v>8351</v>
          </cell>
        </row>
        <row r="41538">
          <cell r="B41538">
            <v>775</v>
          </cell>
          <cell r="H41538">
            <v>8351</v>
          </cell>
        </row>
        <row r="41539">
          <cell r="B41539">
            <v>775</v>
          </cell>
          <cell r="H41539">
            <v>8351</v>
          </cell>
        </row>
        <row r="41540">
          <cell r="B41540">
            <v>775</v>
          </cell>
          <cell r="H41540">
            <v>8351</v>
          </cell>
        </row>
        <row r="41541">
          <cell r="B41541">
            <v>775</v>
          </cell>
          <cell r="H41541">
            <v>8351</v>
          </cell>
        </row>
        <row r="41542">
          <cell r="B41542">
            <v>775</v>
          </cell>
          <cell r="H41542">
            <v>8351</v>
          </cell>
        </row>
        <row r="41543">
          <cell r="B41543">
            <v>776</v>
          </cell>
          <cell r="H41543">
            <v>1333</v>
          </cell>
        </row>
        <row r="41544">
          <cell r="B41544">
            <v>776</v>
          </cell>
          <cell r="H41544">
            <v>1333</v>
          </cell>
        </row>
        <row r="41545">
          <cell r="B41545">
            <v>776</v>
          </cell>
          <cell r="H41545">
            <v>1333</v>
          </cell>
        </row>
        <row r="41546">
          <cell r="B41546">
            <v>776</v>
          </cell>
          <cell r="H41546">
            <v>1333</v>
          </cell>
        </row>
        <row r="41547">
          <cell r="B41547">
            <v>776</v>
          </cell>
          <cell r="H41547">
            <v>1333</v>
          </cell>
        </row>
        <row r="41548">
          <cell r="B41548">
            <v>776</v>
          </cell>
          <cell r="H41548">
            <v>1333</v>
          </cell>
        </row>
        <row r="41549">
          <cell r="B41549">
            <v>776</v>
          </cell>
          <cell r="H41549">
            <v>1333</v>
          </cell>
        </row>
        <row r="41550">
          <cell r="B41550">
            <v>776</v>
          </cell>
          <cell r="H41550">
            <v>1442</v>
          </cell>
        </row>
        <row r="41551">
          <cell r="B41551">
            <v>776</v>
          </cell>
          <cell r="H41551">
            <v>1442</v>
          </cell>
        </row>
        <row r="41552">
          <cell r="B41552">
            <v>776</v>
          </cell>
          <cell r="H41552">
            <v>1442</v>
          </cell>
        </row>
        <row r="41553">
          <cell r="B41553">
            <v>776</v>
          </cell>
          <cell r="H41553">
            <v>1442</v>
          </cell>
        </row>
        <row r="41554">
          <cell r="B41554">
            <v>776</v>
          </cell>
          <cell r="H41554">
            <v>1442</v>
          </cell>
        </row>
        <row r="41555">
          <cell r="B41555">
            <v>776</v>
          </cell>
          <cell r="H41555">
            <v>1442</v>
          </cell>
        </row>
        <row r="41556">
          <cell r="B41556">
            <v>776</v>
          </cell>
          <cell r="H41556">
            <v>1442</v>
          </cell>
        </row>
        <row r="41557">
          <cell r="B41557">
            <v>776</v>
          </cell>
          <cell r="H41557">
            <v>1442</v>
          </cell>
        </row>
        <row r="41558">
          <cell r="B41558">
            <v>776</v>
          </cell>
          <cell r="H41558">
            <v>1442</v>
          </cell>
        </row>
        <row r="41559">
          <cell r="B41559">
            <v>776</v>
          </cell>
          <cell r="H41559">
            <v>1442</v>
          </cell>
        </row>
        <row r="41560">
          <cell r="B41560">
            <v>776</v>
          </cell>
          <cell r="H41560">
            <v>1442</v>
          </cell>
        </row>
        <row r="41561">
          <cell r="B41561">
            <v>776</v>
          </cell>
          <cell r="H41561">
            <v>1442</v>
          </cell>
        </row>
        <row r="41562">
          <cell r="B41562">
            <v>776</v>
          </cell>
          <cell r="H41562">
            <v>1442</v>
          </cell>
        </row>
        <row r="41563">
          <cell r="B41563">
            <v>776</v>
          </cell>
          <cell r="H41563">
            <v>1442</v>
          </cell>
        </row>
        <row r="41564">
          <cell r="B41564">
            <v>776</v>
          </cell>
          <cell r="H41564">
            <v>1442</v>
          </cell>
        </row>
        <row r="41565">
          <cell r="B41565">
            <v>776</v>
          </cell>
          <cell r="H41565">
            <v>1798</v>
          </cell>
        </row>
        <row r="41566">
          <cell r="B41566">
            <v>776</v>
          </cell>
          <cell r="H41566">
            <v>1798</v>
          </cell>
        </row>
        <row r="41567">
          <cell r="B41567">
            <v>776</v>
          </cell>
          <cell r="H41567">
            <v>1798</v>
          </cell>
        </row>
        <row r="41568">
          <cell r="B41568">
            <v>776</v>
          </cell>
          <cell r="H41568">
            <v>1798</v>
          </cell>
        </row>
        <row r="41569">
          <cell r="B41569">
            <v>776</v>
          </cell>
          <cell r="H41569">
            <v>1798</v>
          </cell>
        </row>
        <row r="41570">
          <cell r="B41570">
            <v>776</v>
          </cell>
          <cell r="H41570">
            <v>1798</v>
          </cell>
        </row>
        <row r="41571">
          <cell r="B41571">
            <v>776</v>
          </cell>
          <cell r="H41571">
            <v>1798</v>
          </cell>
        </row>
        <row r="41572">
          <cell r="B41572">
            <v>776</v>
          </cell>
          <cell r="H41572">
            <v>1798</v>
          </cell>
        </row>
        <row r="41573">
          <cell r="B41573">
            <v>776</v>
          </cell>
          <cell r="H41573">
            <v>1798</v>
          </cell>
        </row>
        <row r="41574">
          <cell r="B41574">
            <v>776</v>
          </cell>
          <cell r="H41574">
            <v>1798</v>
          </cell>
        </row>
        <row r="41575">
          <cell r="B41575">
            <v>776</v>
          </cell>
          <cell r="H41575">
            <v>1798</v>
          </cell>
        </row>
        <row r="41576">
          <cell r="B41576">
            <v>776</v>
          </cell>
          <cell r="H41576">
            <v>1798</v>
          </cell>
        </row>
        <row r="41577">
          <cell r="B41577">
            <v>776</v>
          </cell>
          <cell r="H41577">
            <v>1798</v>
          </cell>
        </row>
        <row r="41578">
          <cell r="B41578">
            <v>776</v>
          </cell>
          <cell r="H41578">
            <v>1798</v>
          </cell>
        </row>
        <row r="41579">
          <cell r="B41579">
            <v>776</v>
          </cell>
          <cell r="H41579">
            <v>1798</v>
          </cell>
        </row>
        <row r="41580">
          <cell r="B41580">
            <v>776</v>
          </cell>
          <cell r="H41580">
            <v>1798</v>
          </cell>
        </row>
        <row r="41581">
          <cell r="B41581">
            <v>776</v>
          </cell>
          <cell r="H41581">
            <v>1798</v>
          </cell>
        </row>
        <row r="41582">
          <cell r="B41582">
            <v>776</v>
          </cell>
          <cell r="H41582">
            <v>1798</v>
          </cell>
        </row>
        <row r="41583">
          <cell r="B41583">
            <v>776</v>
          </cell>
          <cell r="H41583">
            <v>1798</v>
          </cell>
        </row>
        <row r="41584">
          <cell r="B41584">
            <v>776</v>
          </cell>
          <cell r="H41584">
            <v>1798</v>
          </cell>
        </row>
        <row r="41585">
          <cell r="B41585">
            <v>776</v>
          </cell>
          <cell r="H41585">
            <v>1798</v>
          </cell>
        </row>
        <row r="41586">
          <cell r="B41586">
            <v>776</v>
          </cell>
          <cell r="H41586">
            <v>8208</v>
          </cell>
        </row>
        <row r="41587">
          <cell r="B41587">
            <v>776</v>
          </cell>
          <cell r="H41587">
            <v>8208</v>
          </cell>
        </row>
        <row r="41588">
          <cell r="B41588">
            <v>776</v>
          </cell>
          <cell r="H41588">
            <v>8208</v>
          </cell>
        </row>
        <row r="41589">
          <cell r="B41589">
            <v>776</v>
          </cell>
          <cell r="H41589">
            <v>8208</v>
          </cell>
        </row>
        <row r="41590">
          <cell r="B41590">
            <v>776</v>
          </cell>
          <cell r="H41590">
            <v>8208</v>
          </cell>
        </row>
        <row r="41591">
          <cell r="B41591">
            <v>776</v>
          </cell>
          <cell r="H41591">
            <v>8208</v>
          </cell>
        </row>
        <row r="41592">
          <cell r="B41592">
            <v>776</v>
          </cell>
          <cell r="H41592">
            <v>8208</v>
          </cell>
        </row>
        <row r="41593">
          <cell r="B41593">
            <v>776</v>
          </cell>
          <cell r="H41593">
            <v>8208</v>
          </cell>
        </row>
        <row r="41594">
          <cell r="B41594">
            <v>777</v>
          </cell>
          <cell r="H41594">
            <v>1334</v>
          </cell>
        </row>
        <row r="41595">
          <cell r="B41595">
            <v>777</v>
          </cell>
          <cell r="H41595">
            <v>1334</v>
          </cell>
        </row>
        <row r="41596">
          <cell r="B41596">
            <v>777</v>
          </cell>
          <cell r="H41596">
            <v>1334</v>
          </cell>
        </row>
        <row r="41597">
          <cell r="B41597">
            <v>777</v>
          </cell>
          <cell r="H41597">
            <v>1334</v>
          </cell>
        </row>
        <row r="41598">
          <cell r="B41598">
            <v>777</v>
          </cell>
          <cell r="H41598">
            <v>1334</v>
          </cell>
        </row>
        <row r="41599">
          <cell r="B41599">
            <v>777</v>
          </cell>
          <cell r="H41599">
            <v>1334</v>
          </cell>
        </row>
        <row r="41600">
          <cell r="B41600">
            <v>777</v>
          </cell>
          <cell r="H41600">
            <v>1334</v>
          </cell>
        </row>
        <row r="41601">
          <cell r="B41601">
            <v>777</v>
          </cell>
          <cell r="H41601">
            <v>1334</v>
          </cell>
        </row>
        <row r="41602">
          <cell r="B41602">
            <v>777</v>
          </cell>
          <cell r="H41602">
            <v>1334</v>
          </cell>
        </row>
        <row r="41603">
          <cell r="B41603">
            <v>777</v>
          </cell>
          <cell r="H41603">
            <v>1334</v>
          </cell>
        </row>
        <row r="41604">
          <cell r="B41604">
            <v>777</v>
          </cell>
          <cell r="H41604">
            <v>1334</v>
          </cell>
        </row>
        <row r="41605">
          <cell r="B41605">
            <v>777</v>
          </cell>
          <cell r="H41605">
            <v>1334</v>
          </cell>
        </row>
        <row r="41606">
          <cell r="B41606">
            <v>777</v>
          </cell>
          <cell r="H41606">
            <v>1334</v>
          </cell>
        </row>
        <row r="41607">
          <cell r="B41607">
            <v>777</v>
          </cell>
          <cell r="H41607">
            <v>1334</v>
          </cell>
        </row>
        <row r="41608">
          <cell r="B41608">
            <v>777</v>
          </cell>
          <cell r="H41608">
            <v>1334</v>
          </cell>
        </row>
        <row r="41609">
          <cell r="B41609">
            <v>777</v>
          </cell>
          <cell r="H41609">
            <v>1334</v>
          </cell>
        </row>
        <row r="41610">
          <cell r="B41610">
            <v>777</v>
          </cell>
          <cell r="H41610">
            <v>1334</v>
          </cell>
        </row>
        <row r="41611">
          <cell r="B41611">
            <v>777</v>
          </cell>
          <cell r="H41611">
            <v>1334</v>
          </cell>
        </row>
        <row r="41612">
          <cell r="B41612">
            <v>777</v>
          </cell>
          <cell r="H41612">
            <v>1334</v>
          </cell>
        </row>
        <row r="41613">
          <cell r="B41613">
            <v>778</v>
          </cell>
          <cell r="H41613">
            <v>1337</v>
          </cell>
        </row>
        <row r="41614">
          <cell r="B41614">
            <v>778</v>
          </cell>
          <cell r="H41614">
            <v>1337</v>
          </cell>
        </row>
        <row r="41615">
          <cell r="B41615">
            <v>778</v>
          </cell>
          <cell r="H41615">
            <v>1337</v>
          </cell>
        </row>
        <row r="41616">
          <cell r="B41616">
            <v>778</v>
          </cell>
          <cell r="H41616">
            <v>1337</v>
          </cell>
        </row>
        <row r="41617">
          <cell r="B41617">
            <v>778</v>
          </cell>
          <cell r="H41617">
            <v>1337</v>
          </cell>
        </row>
        <row r="41618">
          <cell r="B41618">
            <v>778</v>
          </cell>
          <cell r="H41618">
            <v>1337</v>
          </cell>
        </row>
        <row r="41619">
          <cell r="B41619">
            <v>778</v>
          </cell>
          <cell r="H41619">
            <v>1337</v>
          </cell>
        </row>
        <row r="41620">
          <cell r="B41620">
            <v>778</v>
          </cell>
          <cell r="H41620">
            <v>1337</v>
          </cell>
        </row>
        <row r="41621">
          <cell r="B41621">
            <v>778</v>
          </cell>
          <cell r="H41621">
            <v>1337</v>
          </cell>
        </row>
        <row r="41622">
          <cell r="B41622">
            <v>778</v>
          </cell>
          <cell r="H41622">
            <v>1337</v>
          </cell>
        </row>
        <row r="41623">
          <cell r="B41623">
            <v>778</v>
          </cell>
          <cell r="H41623">
            <v>1337</v>
          </cell>
        </row>
        <row r="41624">
          <cell r="B41624">
            <v>778</v>
          </cell>
          <cell r="H41624">
            <v>1337</v>
          </cell>
        </row>
        <row r="41625">
          <cell r="B41625">
            <v>778</v>
          </cell>
          <cell r="H41625">
            <v>1337</v>
          </cell>
        </row>
        <row r="41626">
          <cell r="B41626">
            <v>778</v>
          </cell>
          <cell r="H41626">
            <v>1337</v>
          </cell>
        </row>
        <row r="41627">
          <cell r="B41627">
            <v>778</v>
          </cell>
          <cell r="H41627">
            <v>1337</v>
          </cell>
        </row>
        <row r="41628">
          <cell r="B41628">
            <v>778</v>
          </cell>
          <cell r="H41628">
            <v>1337</v>
          </cell>
        </row>
        <row r="41629">
          <cell r="B41629">
            <v>778</v>
          </cell>
          <cell r="H41629">
            <v>1337</v>
          </cell>
        </row>
        <row r="41630">
          <cell r="B41630">
            <v>778</v>
          </cell>
          <cell r="H41630">
            <v>1337</v>
          </cell>
        </row>
        <row r="41631">
          <cell r="B41631">
            <v>778</v>
          </cell>
          <cell r="H41631">
            <v>1337</v>
          </cell>
        </row>
        <row r="41632">
          <cell r="B41632">
            <v>778</v>
          </cell>
          <cell r="H41632">
            <v>1337</v>
          </cell>
        </row>
        <row r="41633">
          <cell r="B41633">
            <v>778</v>
          </cell>
          <cell r="H41633">
            <v>1337</v>
          </cell>
        </row>
        <row r="41634">
          <cell r="B41634">
            <v>778</v>
          </cell>
          <cell r="H41634">
            <v>1810</v>
          </cell>
        </row>
        <row r="41635">
          <cell r="B41635">
            <v>778</v>
          </cell>
          <cell r="H41635">
            <v>1810</v>
          </cell>
        </row>
        <row r="41636">
          <cell r="B41636">
            <v>778</v>
          </cell>
          <cell r="H41636">
            <v>1810</v>
          </cell>
        </row>
        <row r="41637">
          <cell r="B41637">
            <v>778</v>
          </cell>
          <cell r="H41637">
            <v>1810</v>
          </cell>
        </row>
        <row r="41638">
          <cell r="B41638">
            <v>778</v>
          </cell>
          <cell r="H41638">
            <v>1810</v>
          </cell>
        </row>
        <row r="41639">
          <cell r="B41639">
            <v>778</v>
          </cell>
          <cell r="H41639">
            <v>1810</v>
          </cell>
        </row>
        <row r="41640">
          <cell r="B41640">
            <v>778</v>
          </cell>
          <cell r="H41640">
            <v>1810</v>
          </cell>
        </row>
        <row r="41641">
          <cell r="B41641">
            <v>778</v>
          </cell>
          <cell r="H41641">
            <v>1810</v>
          </cell>
        </row>
        <row r="41642">
          <cell r="B41642">
            <v>778</v>
          </cell>
          <cell r="H41642">
            <v>1810</v>
          </cell>
        </row>
        <row r="41643">
          <cell r="B41643">
            <v>778</v>
          </cell>
          <cell r="H41643">
            <v>1810</v>
          </cell>
        </row>
        <row r="41644">
          <cell r="B41644">
            <v>778</v>
          </cell>
          <cell r="H41644">
            <v>1810</v>
          </cell>
        </row>
        <row r="41645">
          <cell r="B41645">
            <v>778</v>
          </cell>
          <cell r="H41645">
            <v>1810</v>
          </cell>
        </row>
        <row r="41646">
          <cell r="B41646">
            <v>778</v>
          </cell>
          <cell r="H41646">
            <v>1810</v>
          </cell>
        </row>
        <row r="41647">
          <cell r="B41647">
            <v>778</v>
          </cell>
          <cell r="H41647">
            <v>1810</v>
          </cell>
        </row>
        <row r="41648">
          <cell r="B41648">
            <v>778</v>
          </cell>
          <cell r="H41648">
            <v>1810</v>
          </cell>
        </row>
        <row r="41649">
          <cell r="B41649">
            <v>778</v>
          </cell>
          <cell r="H41649">
            <v>1810</v>
          </cell>
        </row>
        <row r="41650">
          <cell r="B41650">
            <v>778</v>
          </cell>
          <cell r="H41650">
            <v>1810</v>
          </cell>
        </row>
        <row r="41651">
          <cell r="B41651">
            <v>778</v>
          </cell>
          <cell r="H41651">
            <v>1810</v>
          </cell>
        </row>
        <row r="41652">
          <cell r="B41652">
            <v>778</v>
          </cell>
          <cell r="H41652">
            <v>1810</v>
          </cell>
        </row>
        <row r="41653">
          <cell r="B41653">
            <v>778</v>
          </cell>
          <cell r="H41653">
            <v>1810</v>
          </cell>
        </row>
        <row r="41654">
          <cell r="B41654">
            <v>778</v>
          </cell>
          <cell r="H41654">
            <v>1810</v>
          </cell>
        </row>
        <row r="41655">
          <cell r="B41655">
            <v>779</v>
          </cell>
          <cell r="H41655">
            <v>1339</v>
          </cell>
        </row>
        <row r="41656">
          <cell r="B41656">
            <v>779</v>
          </cell>
          <cell r="H41656">
            <v>1339</v>
          </cell>
        </row>
        <row r="41657">
          <cell r="B41657">
            <v>779</v>
          </cell>
          <cell r="H41657">
            <v>1339</v>
          </cell>
        </row>
        <row r="41658">
          <cell r="B41658">
            <v>779</v>
          </cell>
          <cell r="H41658">
            <v>1339</v>
          </cell>
        </row>
        <row r="41659">
          <cell r="B41659">
            <v>779</v>
          </cell>
          <cell r="H41659">
            <v>1339</v>
          </cell>
        </row>
        <row r="41660">
          <cell r="B41660">
            <v>779</v>
          </cell>
          <cell r="H41660">
            <v>1339</v>
          </cell>
        </row>
        <row r="41661">
          <cell r="B41661">
            <v>779</v>
          </cell>
          <cell r="H41661">
            <v>1339</v>
          </cell>
        </row>
        <row r="41662">
          <cell r="B41662">
            <v>779</v>
          </cell>
          <cell r="H41662">
            <v>1339</v>
          </cell>
        </row>
        <row r="41663">
          <cell r="B41663">
            <v>779</v>
          </cell>
          <cell r="H41663">
            <v>1339</v>
          </cell>
        </row>
        <row r="41664">
          <cell r="B41664">
            <v>779</v>
          </cell>
          <cell r="H41664">
            <v>1339</v>
          </cell>
        </row>
        <row r="41665">
          <cell r="B41665">
            <v>779</v>
          </cell>
          <cell r="H41665">
            <v>1339</v>
          </cell>
        </row>
        <row r="41666">
          <cell r="B41666">
            <v>779</v>
          </cell>
          <cell r="H41666">
            <v>1339</v>
          </cell>
        </row>
        <row r="41667">
          <cell r="B41667">
            <v>779</v>
          </cell>
          <cell r="H41667">
            <v>1339</v>
          </cell>
        </row>
        <row r="41668">
          <cell r="B41668">
            <v>779</v>
          </cell>
          <cell r="H41668">
            <v>1339</v>
          </cell>
        </row>
        <row r="41669">
          <cell r="B41669">
            <v>779</v>
          </cell>
          <cell r="H41669">
            <v>1339</v>
          </cell>
        </row>
        <row r="41670">
          <cell r="B41670">
            <v>779</v>
          </cell>
          <cell r="H41670">
            <v>1339</v>
          </cell>
        </row>
        <row r="41671">
          <cell r="B41671">
            <v>779</v>
          </cell>
          <cell r="H41671">
            <v>1339</v>
          </cell>
        </row>
        <row r="41672">
          <cell r="B41672">
            <v>779</v>
          </cell>
          <cell r="H41672">
            <v>1339</v>
          </cell>
        </row>
        <row r="41673">
          <cell r="B41673">
            <v>779</v>
          </cell>
          <cell r="H41673">
            <v>1339</v>
          </cell>
        </row>
        <row r="41674">
          <cell r="B41674">
            <v>779</v>
          </cell>
          <cell r="H41674">
            <v>1339</v>
          </cell>
        </row>
        <row r="41675">
          <cell r="B41675">
            <v>779</v>
          </cell>
          <cell r="H41675">
            <v>1339</v>
          </cell>
        </row>
        <row r="41676">
          <cell r="B41676">
            <v>779</v>
          </cell>
          <cell r="H41676">
            <v>1339</v>
          </cell>
        </row>
        <row r="41677">
          <cell r="B41677">
            <v>780</v>
          </cell>
          <cell r="H41677">
            <v>1340</v>
          </cell>
        </row>
        <row r="41678">
          <cell r="B41678">
            <v>780</v>
          </cell>
          <cell r="H41678">
            <v>1340</v>
          </cell>
        </row>
        <row r="41679">
          <cell r="B41679">
            <v>780</v>
          </cell>
          <cell r="H41679">
            <v>1340</v>
          </cell>
        </row>
        <row r="41680">
          <cell r="B41680">
            <v>780</v>
          </cell>
          <cell r="H41680">
            <v>1340</v>
          </cell>
        </row>
        <row r="41681">
          <cell r="B41681">
            <v>780</v>
          </cell>
          <cell r="H41681">
            <v>1340</v>
          </cell>
        </row>
        <row r="41682">
          <cell r="B41682">
            <v>780</v>
          </cell>
          <cell r="H41682">
            <v>1340</v>
          </cell>
        </row>
        <row r="41683">
          <cell r="B41683">
            <v>780</v>
          </cell>
          <cell r="H41683">
            <v>1340</v>
          </cell>
        </row>
        <row r="41684">
          <cell r="B41684">
            <v>780</v>
          </cell>
          <cell r="H41684">
            <v>1340</v>
          </cell>
        </row>
        <row r="41685">
          <cell r="B41685">
            <v>780</v>
          </cell>
          <cell r="H41685">
            <v>1340</v>
          </cell>
        </row>
        <row r="41686">
          <cell r="B41686">
            <v>780</v>
          </cell>
          <cell r="H41686">
            <v>1340</v>
          </cell>
        </row>
        <row r="41687">
          <cell r="B41687">
            <v>780</v>
          </cell>
          <cell r="H41687">
            <v>1340</v>
          </cell>
        </row>
        <row r="41688">
          <cell r="B41688">
            <v>780</v>
          </cell>
          <cell r="H41688">
            <v>1340</v>
          </cell>
        </row>
        <row r="41689">
          <cell r="B41689">
            <v>780</v>
          </cell>
          <cell r="H41689">
            <v>1340</v>
          </cell>
        </row>
        <row r="41690">
          <cell r="B41690">
            <v>780</v>
          </cell>
          <cell r="H41690">
            <v>1340</v>
          </cell>
        </row>
        <row r="41691">
          <cell r="B41691">
            <v>780</v>
          </cell>
          <cell r="H41691">
            <v>1340</v>
          </cell>
        </row>
        <row r="41692">
          <cell r="B41692">
            <v>780</v>
          </cell>
          <cell r="H41692">
            <v>1340</v>
          </cell>
        </row>
        <row r="41693">
          <cell r="B41693">
            <v>780</v>
          </cell>
          <cell r="H41693">
            <v>1340</v>
          </cell>
        </row>
        <row r="41694">
          <cell r="B41694">
            <v>780</v>
          </cell>
          <cell r="H41694">
            <v>1340</v>
          </cell>
        </row>
        <row r="41695">
          <cell r="B41695">
            <v>780</v>
          </cell>
          <cell r="H41695">
            <v>1340</v>
          </cell>
        </row>
        <row r="41696">
          <cell r="B41696">
            <v>780</v>
          </cell>
          <cell r="H41696">
            <v>1340</v>
          </cell>
        </row>
        <row r="41697">
          <cell r="B41697">
            <v>780</v>
          </cell>
          <cell r="H41697">
            <v>1760</v>
          </cell>
        </row>
        <row r="41698">
          <cell r="B41698">
            <v>780</v>
          </cell>
          <cell r="H41698">
            <v>1760</v>
          </cell>
        </row>
        <row r="41699">
          <cell r="B41699">
            <v>780</v>
          </cell>
          <cell r="H41699">
            <v>1760</v>
          </cell>
        </row>
        <row r="41700">
          <cell r="B41700">
            <v>780</v>
          </cell>
          <cell r="H41700">
            <v>1760</v>
          </cell>
        </row>
        <row r="41701">
          <cell r="B41701">
            <v>780</v>
          </cell>
          <cell r="H41701">
            <v>1760</v>
          </cell>
        </row>
        <row r="41702">
          <cell r="B41702">
            <v>780</v>
          </cell>
          <cell r="H41702">
            <v>1760</v>
          </cell>
        </row>
        <row r="41703">
          <cell r="B41703">
            <v>780</v>
          </cell>
          <cell r="H41703">
            <v>1760</v>
          </cell>
        </row>
        <row r="41704">
          <cell r="B41704">
            <v>780</v>
          </cell>
          <cell r="H41704">
            <v>1760</v>
          </cell>
        </row>
        <row r="41705">
          <cell r="B41705">
            <v>780</v>
          </cell>
          <cell r="H41705">
            <v>1760</v>
          </cell>
        </row>
        <row r="41706">
          <cell r="B41706">
            <v>780</v>
          </cell>
          <cell r="H41706">
            <v>1760</v>
          </cell>
        </row>
        <row r="41707">
          <cell r="B41707">
            <v>780</v>
          </cell>
          <cell r="H41707">
            <v>1760</v>
          </cell>
        </row>
        <row r="41708">
          <cell r="B41708">
            <v>780</v>
          </cell>
          <cell r="H41708">
            <v>1760</v>
          </cell>
        </row>
        <row r="41709">
          <cell r="B41709">
            <v>780</v>
          </cell>
          <cell r="H41709">
            <v>1760</v>
          </cell>
        </row>
        <row r="41710">
          <cell r="B41710">
            <v>780</v>
          </cell>
          <cell r="H41710">
            <v>1760</v>
          </cell>
        </row>
        <row r="41711">
          <cell r="B41711">
            <v>780</v>
          </cell>
          <cell r="H41711">
            <v>1760</v>
          </cell>
        </row>
        <row r="41712">
          <cell r="B41712">
            <v>780</v>
          </cell>
          <cell r="H41712">
            <v>1760</v>
          </cell>
        </row>
        <row r="41713">
          <cell r="B41713">
            <v>780</v>
          </cell>
          <cell r="H41713">
            <v>1760</v>
          </cell>
        </row>
        <row r="41714">
          <cell r="B41714">
            <v>780</v>
          </cell>
          <cell r="H41714">
            <v>1760</v>
          </cell>
        </row>
        <row r="41715">
          <cell r="B41715">
            <v>780</v>
          </cell>
          <cell r="H41715">
            <v>1760</v>
          </cell>
        </row>
        <row r="41716">
          <cell r="B41716">
            <v>781</v>
          </cell>
          <cell r="H41716">
            <v>1341</v>
          </cell>
        </row>
        <row r="41717">
          <cell r="B41717">
            <v>781</v>
          </cell>
          <cell r="H41717">
            <v>1341</v>
          </cell>
        </row>
        <row r="41718">
          <cell r="B41718">
            <v>781</v>
          </cell>
          <cell r="H41718">
            <v>1341</v>
          </cell>
        </row>
        <row r="41719">
          <cell r="B41719">
            <v>781</v>
          </cell>
          <cell r="H41719">
            <v>1341</v>
          </cell>
        </row>
        <row r="41720">
          <cell r="B41720">
            <v>781</v>
          </cell>
          <cell r="H41720">
            <v>1341</v>
          </cell>
        </row>
        <row r="41721">
          <cell r="B41721">
            <v>781</v>
          </cell>
          <cell r="H41721">
            <v>1341</v>
          </cell>
        </row>
        <row r="41722">
          <cell r="B41722">
            <v>781</v>
          </cell>
          <cell r="H41722">
            <v>1341</v>
          </cell>
        </row>
        <row r="41723">
          <cell r="B41723">
            <v>781</v>
          </cell>
          <cell r="H41723">
            <v>1341</v>
          </cell>
        </row>
        <row r="41724">
          <cell r="B41724">
            <v>781</v>
          </cell>
          <cell r="H41724">
            <v>1341</v>
          </cell>
        </row>
        <row r="41725">
          <cell r="B41725">
            <v>781</v>
          </cell>
          <cell r="H41725">
            <v>1341</v>
          </cell>
        </row>
        <row r="41726">
          <cell r="B41726">
            <v>781</v>
          </cell>
          <cell r="H41726">
            <v>1341</v>
          </cell>
        </row>
        <row r="41727">
          <cell r="B41727">
            <v>781</v>
          </cell>
          <cell r="H41727">
            <v>1341</v>
          </cell>
        </row>
        <row r="41728">
          <cell r="B41728">
            <v>781</v>
          </cell>
          <cell r="H41728">
            <v>1341</v>
          </cell>
        </row>
        <row r="41729">
          <cell r="B41729">
            <v>781</v>
          </cell>
          <cell r="H41729">
            <v>1341</v>
          </cell>
        </row>
        <row r="41730">
          <cell r="B41730">
            <v>781</v>
          </cell>
          <cell r="H41730">
            <v>1341</v>
          </cell>
        </row>
        <row r="41731">
          <cell r="B41731">
            <v>781</v>
          </cell>
          <cell r="H41731">
            <v>1341</v>
          </cell>
        </row>
        <row r="41732">
          <cell r="B41732">
            <v>781</v>
          </cell>
          <cell r="H41732">
            <v>1341</v>
          </cell>
        </row>
        <row r="41733">
          <cell r="B41733">
            <v>781</v>
          </cell>
          <cell r="H41733">
            <v>1341</v>
          </cell>
        </row>
        <row r="41734">
          <cell r="B41734">
            <v>781</v>
          </cell>
          <cell r="H41734">
            <v>1341</v>
          </cell>
        </row>
        <row r="41735">
          <cell r="B41735">
            <v>781</v>
          </cell>
          <cell r="H41735">
            <v>1341</v>
          </cell>
        </row>
        <row r="41736">
          <cell r="B41736">
            <v>781</v>
          </cell>
          <cell r="H41736">
            <v>1341</v>
          </cell>
        </row>
        <row r="41737">
          <cell r="B41737">
            <v>781</v>
          </cell>
          <cell r="H41737">
            <v>1341</v>
          </cell>
        </row>
        <row r="41738">
          <cell r="B41738">
            <v>781</v>
          </cell>
          <cell r="H41738">
            <v>1341</v>
          </cell>
        </row>
        <row r="41739">
          <cell r="B41739">
            <v>781</v>
          </cell>
          <cell r="H41739">
            <v>1341</v>
          </cell>
        </row>
        <row r="41740">
          <cell r="B41740">
            <v>781</v>
          </cell>
          <cell r="H41740">
            <v>1341</v>
          </cell>
        </row>
        <row r="41741">
          <cell r="B41741">
            <v>781</v>
          </cell>
          <cell r="H41741">
            <v>1341</v>
          </cell>
        </row>
        <row r="41742">
          <cell r="B41742">
            <v>781</v>
          </cell>
          <cell r="H41742">
            <v>1341</v>
          </cell>
        </row>
        <row r="41743">
          <cell r="B41743">
            <v>781</v>
          </cell>
          <cell r="H41743">
            <v>1341</v>
          </cell>
        </row>
        <row r="41744">
          <cell r="B41744">
            <v>781</v>
          </cell>
          <cell r="H41744">
            <v>1341</v>
          </cell>
        </row>
        <row r="41745">
          <cell r="B41745">
            <v>781</v>
          </cell>
          <cell r="H41745">
            <v>1341</v>
          </cell>
        </row>
        <row r="41746">
          <cell r="B41746">
            <v>781</v>
          </cell>
          <cell r="H41746">
            <v>1341</v>
          </cell>
        </row>
        <row r="41747">
          <cell r="B41747">
            <v>781</v>
          </cell>
          <cell r="H41747">
            <v>1341</v>
          </cell>
        </row>
        <row r="41748">
          <cell r="B41748">
            <v>781</v>
          </cell>
          <cell r="H41748">
            <v>1341</v>
          </cell>
        </row>
        <row r="41749">
          <cell r="B41749">
            <v>781</v>
          </cell>
          <cell r="H41749">
            <v>1341</v>
          </cell>
        </row>
        <row r="41750">
          <cell r="B41750">
            <v>781</v>
          </cell>
          <cell r="H41750">
            <v>1341</v>
          </cell>
        </row>
        <row r="41751">
          <cell r="B41751">
            <v>781</v>
          </cell>
          <cell r="H41751">
            <v>1341</v>
          </cell>
        </row>
        <row r="41752">
          <cell r="B41752">
            <v>781</v>
          </cell>
          <cell r="H41752">
            <v>1341</v>
          </cell>
        </row>
        <row r="41753">
          <cell r="B41753">
            <v>781</v>
          </cell>
          <cell r="H41753">
            <v>1341</v>
          </cell>
        </row>
        <row r="41754">
          <cell r="B41754">
            <v>781</v>
          </cell>
          <cell r="H41754">
            <v>1341</v>
          </cell>
        </row>
        <row r="41755">
          <cell r="B41755">
            <v>781</v>
          </cell>
          <cell r="H41755">
            <v>1341</v>
          </cell>
        </row>
        <row r="41756">
          <cell r="B41756">
            <v>781</v>
          </cell>
          <cell r="H41756">
            <v>1341</v>
          </cell>
        </row>
        <row r="41757">
          <cell r="B41757">
            <v>781</v>
          </cell>
          <cell r="H41757">
            <v>1341</v>
          </cell>
        </row>
        <row r="41758">
          <cell r="B41758">
            <v>782</v>
          </cell>
          <cell r="H41758">
            <v>1342</v>
          </cell>
        </row>
        <row r="41759">
          <cell r="B41759">
            <v>782</v>
          </cell>
          <cell r="H41759">
            <v>1342</v>
          </cell>
        </row>
        <row r="41760">
          <cell r="B41760">
            <v>782</v>
          </cell>
          <cell r="H41760">
            <v>1342</v>
          </cell>
        </row>
        <row r="41761">
          <cell r="B41761">
            <v>782</v>
          </cell>
          <cell r="H41761">
            <v>1342</v>
          </cell>
        </row>
        <row r="41762">
          <cell r="B41762">
            <v>782</v>
          </cell>
          <cell r="H41762">
            <v>1342</v>
          </cell>
        </row>
        <row r="41763">
          <cell r="B41763">
            <v>782</v>
          </cell>
          <cell r="H41763">
            <v>1342</v>
          </cell>
        </row>
        <row r="41764">
          <cell r="B41764">
            <v>782</v>
          </cell>
          <cell r="H41764">
            <v>1342</v>
          </cell>
        </row>
        <row r="41765">
          <cell r="B41765">
            <v>782</v>
          </cell>
          <cell r="H41765">
            <v>1342</v>
          </cell>
        </row>
        <row r="41766">
          <cell r="B41766">
            <v>782</v>
          </cell>
          <cell r="H41766">
            <v>1342</v>
          </cell>
        </row>
        <row r="41767">
          <cell r="B41767">
            <v>782</v>
          </cell>
          <cell r="H41767">
            <v>1342</v>
          </cell>
        </row>
        <row r="41768">
          <cell r="B41768">
            <v>783</v>
          </cell>
          <cell r="H41768">
            <v>1344</v>
          </cell>
        </row>
        <row r="41769">
          <cell r="B41769">
            <v>783</v>
          </cell>
          <cell r="H41769">
            <v>1344</v>
          </cell>
        </row>
        <row r="41770">
          <cell r="B41770">
            <v>783</v>
          </cell>
          <cell r="H41770">
            <v>1344</v>
          </cell>
        </row>
        <row r="41771">
          <cell r="B41771">
            <v>783</v>
          </cell>
          <cell r="H41771">
            <v>1344</v>
          </cell>
        </row>
        <row r="41772">
          <cell r="B41772">
            <v>783</v>
          </cell>
          <cell r="H41772">
            <v>1344</v>
          </cell>
        </row>
        <row r="41773">
          <cell r="B41773">
            <v>783</v>
          </cell>
          <cell r="H41773">
            <v>1344</v>
          </cell>
        </row>
        <row r="41774">
          <cell r="B41774">
            <v>783</v>
          </cell>
          <cell r="H41774">
            <v>1344</v>
          </cell>
        </row>
        <row r="41775">
          <cell r="B41775">
            <v>783</v>
          </cell>
          <cell r="H41775">
            <v>1344</v>
          </cell>
        </row>
        <row r="41776">
          <cell r="B41776">
            <v>783</v>
          </cell>
          <cell r="H41776">
            <v>1344</v>
          </cell>
        </row>
        <row r="41777">
          <cell r="B41777">
            <v>783</v>
          </cell>
          <cell r="H41777">
            <v>1344</v>
          </cell>
        </row>
        <row r="41778">
          <cell r="B41778">
            <v>783</v>
          </cell>
          <cell r="H41778">
            <v>1344</v>
          </cell>
        </row>
        <row r="41779">
          <cell r="B41779">
            <v>783</v>
          </cell>
          <cell r="H41779">
            <v>1344</v>
          </cell>
        </row>
        <row r="41780">
          <cell r="B41780">
            <v>783</v>
          </cell>
          <cell r="H41780">
            <v>1344</v>
          </cell>
        </row>
        <row r="41781">
          <cell r="B41781">
            <v>783</v>
          </cell>
          <cell r="H41781">
            <v>1344</v>
          </cell>
        </row>
        <row r="41782">
          <cell r="B41782">
            <v>784</v>
          </cell>
          <cell r="H41782">
            <v>1355</v>
          </cell>
        </row>
        <row r="41783">
          <cell r="B41783">
            <v>784</v>
          </cell>
          <cell r="H41783">
            <v>1355</v>
          </cell>
        </row>
        <row r="41784">
          <cell r="B41784">
            <v>784</v>
          </cell>
          <cell r="H41784">
            <v>1355</v>
          </cell>
        </row>
        <row r="41785">
          <cell r="B41785">
            <v>784</v>
          </cell>
          <cell r="H41785">
            <v>1355</v>
          </cell>
        </row>
        <row r="41786">
          <cell r="B41786">
            <v>784</v>
          </cell>
          <cell r="H41786">
            <v>1355</v>
          </cell>
        </row>
        <row r="41787">
          <cell r="B41787">
            <v>784</v>
          </cell>
          <cell r="H41787">
            <v>1355</v>
          </cell>
        </row>
        <row r="41788">
          <cell r="B41788">
            <v>784</v>
          </cell>
          <cell r="H41788">
            <v>1355</v>
          </cell>
        </row>
        <row r="41789">
          <cell r="B41789">
            <v>784</v>
          </cell>
          <cell r="H41789">
            <v>1355</v>
          </cell>
        </row>
        <row r="41790">
          <cell r="B41790">
            <v>784</v>
          </cell>
          <cell r="H41790">
            <v>1355</v>
          </cell>
        </row>
        <row r="41791">
          <cell r="B41791">
            <v>784</v>
          </cell>
          <cell r="H41791">
            <v>1355</v>
          </cell>
        </row>
        <row r="41792">
          <cell r="B41792">
            <v>784</v>
          </cell>
          <cell r="H41792">
            <v>1355</v>
          </cell>
        </row>
        <row r="41793">
          <cell r="B41793">
            <v>784</v>
          </cell>
          <cell r="H41793">
            <v>1355</v>
          </cell>
        </row>
        <row r="41794">
          <cell r="B41794">
            <v>784</v>
          </cell>
          <cell r="H41794">
            <v>1355</v>
          </cell>
        </row>
        <row r="41795">
          <cell r="B41795">
            <v>784</v>
          </cell>
          <cell r="H41795">
            <v>1355</v>
          </cell>
        </row>
        <row r="41796">
          <cell r="B41796">
            <v>784</v>
          </cell>
          <cell r="H41796">
            <v>1355</v>
          </cell>
        </row>
        <row r="41797">
          <cell r="B41797">
            <v>784</v>
          </cell>
          <cell r="H41797">
            <v>1355</v>
          </cell>
        </row>
        <row r="41798">
          <cell r="B41798">
            <v>784</v>
          </cell>
          <cell r="H41798">
            <v>1355</v>
          </cell>
        </row>
        <row r="41799">
          <cell r="B41799">
            <v>784</v>
          </cell>
          <cell r="H41799">
            <v>1355</v>
          </cell>
        </row>
        <row r="41800">
          <cell r="B41800">
            <v>784</v>
          </cell>
          <cell r="H41800">
            <v>1355</v>
          </cell>
        </row>
        <row r="41801">
          <cell r="B41801">
            <v>784</v>
          </cell>
          <cell r="H41801">
            <v>1355</v>
          </cell>
        </row>
        <row r="41802">
          <cell r="B41802">
            <v>784</v>
          </cell>
          <cell r="H41802">
            <v>1355</v>
          </cell>
        </row>
        <row r="41803">
          <cell r="B41803">
            <v>784</v>
          </cell>
          <cell r="H41803">
            <v>1821</v>
          </cell>
        </row>
        <row r="41804">
          <cell r="B41804">
            <v>784</v>
          </cell>
          <cell r="H41804">
            <v>1821</v>
          </cell>
        </row>
        <row r="41805">
          <cell r="B41805">
            <v>784</v>
          </cell>
          <cell r="H41805">
            <v>1821</v>
          </cell>
        </row>
        <row r="41806">
          <cell r="B41806">
            <v>784</v>
          </cell>
          <cell r="H41806">
            <v>1821</v>
          </cell>
        </row>
        <row r="41807">
          <cell r="B41807">
            <v>784</v>
          </cell>
          <cell r="H41807">
            <v>1821</v>
          </cell>
        </row>
        <row r="41808">
          <cell r="B41808">
            <v>784</v>
          </cell>
          <cell r="H41808">
            <v>1821</v>
          </cell>
        </row>
        <row r="41809">
          <cell r="B41809">
            <v>784</v>
          </cell>
          <cell r="H41809">
            <v>1821</v>
          </cell>
        </row>
        <row r="41810">
          <cell r="B41810">
            <v>784</v>
          </cell>
          <cell r="H41810">
            <v>1821</v>
          </cell>
        </row>
        <row r="41811">
          <cell r="B41811">
            <v>784</v>
          </cell>
          <cell r="H41811">
            <v>1821</v>
          </cell>
        </row>
        <row r="41812">
          <cell r="B41812">
            <v>784</v>
          </cell>
          <cell r="H41812">
            <v>1821</v>
          </cell>
        </row>
        <row r="41813">
          <cell r="B41813">
            <v>784</v>
          </cell>
          <cell r="H41813">
            <v>1821</v>
          </cell>
        </row>
        <row r="41814">
          <cell r="B41814">
            <v>784</v>
          </cell>
          <cell r="H41814">
            <v>1821</v>
          </cell>
        </row>
        <row r="41815">
          <cell r="B41815">
            <v>784</v>
          </cell>
          <cell r="H41815">
            <v>1821</v>
          </cell>
        </row>
        <row r="41816">
          <cell r="B41816">
            <v>784</v>
          </cell>
          <cell r="H41816">
            <v>1821</v>
          </cell>
        </row>
        <row r="41817">
          <cell r="B41817">
            <v>784</v>
          </cell>
          <cell r="H41817">
            <v>1821</v>
          </cell>
        </row>
        <row r="41818">
          <cell r="B41818">
            <v>784</v>
          </cell>
          <cell r="H41818">
            <v>1821</v>
          </cell>
        </row>
        <row r="41819">
          <cell r="B41819">
            <v>784</v>
          </cell>
          <cell r="H41819">
            <v>1821</v>
          </cell>
        </row>
        <row r="41820">
          <cell r="B41820">
            <v>784</v>
          </cell>
          <cell r="H41820">
            <v>1821</v>
          </cell>
        </row>
        <row r="41821">
          <cell r="B41821">
            <v>784</v>
          </cell>
          <cell r="H41821">
            <v>1821</v>
          </cell>
        </row>
        <row r="41822">
          <cell r="B41822">
            <v>784</v>
          </cell>
          <cell r="H41822">
            <v>1821</v>
          </cell>
        </row>
        <row r="41823">
          <cell r="B41823">
            <v>784</v>
          </cell>
          <cell r="H41823">
            <v>1821</v>
          </cell>
        </row>
        <row r="41824">
          <cell r="B41824">
            <v>784</v>
          </cell>
          <cell r="H41824">
            <v>1821</v>
          </cell>
        </row>
        <row r="41825">
          <cell r="B41825">
            <v>784</v>
          </cell>
          <cell r="H41825">
            <v>7925</v>
          </cell>
        </row>
        <row r="41826">
          <cell r="B41826">
            <v>784</v>
          </cell>
          <cell r="H41826">
            <v>7925</v>
          </cell>
        </row>
        <row r="41827">
          <cell r="B41827">
            <v>784</v>
          </cell>
          <cell r="H41827">
            <v>7925</v>
          </cell>
        </row>
        <row r="41828">
          <cell r="B41828">
            <v>784</v>
          </cell>
          <cell r="H41828">
            <v>7925</v>
          </cell>
        </row>
        <row r="41829">
          <cell r="B41829">
            <v>784</v>
          </cell>
          <cell r="H41829">
            <v>7925</v>
          </cell>
        </row>
        <row r="41830">
          <cell r="B41830">
            <v>784</v>
          </cell>
          <cell r="H41830">
            <v>7925</v>
          </cell>
        </row>
        <row r="41831">
          <cell r="B41831">
            <v>784</v>
          </cell>
          <cell r="H41831">
            <v>7925</v>
          </cell>
        </row>
        <row r="41832">
          <cell r="B41832">
            <v>784</v>
          </cell>
          <cell r="H41832">
            <v>7925</v>
          </cell>
        </row>
        <row r="41833">
          <cell r="B41833">
            <v>784</v>
          </cell>
          <cell r="H41833">
            <v>7925</v>
          </cell>
        </row>
        <row r="41834">
          <cell r="B41834">
            <v>784</v>
          </cell>
          <cell r="H41834">
            <v>7925</v>
          </cell>
        </row>
        <row r="41835">
          <cell r="B41835">
            <v>784</v>
          </cell>
          <cell r="H41835">
            <v>7925</v>
          </cell>
        </row>
        <row r="41836">
          <cell r="B41836">
            <v>784</v>
          </cell>
          <cell r="H41836">
            <v>7925</v>
          </cell>
        </row>
        <row r="41837">
          <cell r="B41837">
            <v>784</v>
          </cell>
          <cell r="H41837">
            <v>7925</v>
          </cell>
        </row>
        <row r="41838">
          <cell r="B41838">
            <v>784</v>
          </cell>
          <cell r="H41838">
            <v>7925</v>
          </cell>
        </row>
        <row r="41839">
          <cell r="B41839">
            <v>784</v>
          </cell>
          <cell r="H41839">
            <v>7925</v>
          </cell>
        </row>
        <row r="41840">
          <cell r="B41840">
            <v>784</v>
          </cell>
          <cell r="H41840">
            <v>7925</v>
          </cell>
        </row>
        <row r="41841">
          <cell r="B41841">
            <v>784</v>
          </cell>
          <cell r="H41841">
            <v>7925</v>
          </cell>
        </row>
        <row r="41842">
          <cell r="B41842">
            <v>784</v>
          </cell>
          <cell r="H41842">
            <v>8235</v>
          </cell>
        </row>
        <row r="41843">
          <cell r="B41843">
            <v>784</v>
          </cell>
          <cell r="H41843">
            <v>8235</v>
          </cell>
        </row>
        <row r="41844">
          <cell r="B41844">
            <v>784</v>
          </cell>
          <cell r="H41844">
            <v>8235</v>
          </cell>
        </row>
        <row r="41845">
          <cell r="B41845">
            <v>784</v>
          </cell>
          <cell r="H41845">
            <v>8235</v>
          </cell>
        </row>
        <row r="41846">
          <cell r="B41846">
            <v>784</v>
          </cell>
          <cell r="H41846">
            <v>8235</v>
          </cell>
        </row>
        <row r="41847">
          <cell r="B41847">
            <v>784</v>
          </cell>
          <cell r="H41847">
            <v>8235</v>
          </cell>
        </row>
        <row r="41848">
          <cell r="B41848">
            <v>784</v>
          </cell>
          <cell r="H41848">
            <v>8235</v>
          </cell>
        </row>
        <row r="41849">
          <cell r="B41849">
            <v>784</v>
          </cell>
          <cell r="H41849">
            <v>8235</v>
          </cell>
        </row>
        <row r="41850">
          <cell r="B41850">
            <v>784</v>
          </cell>
          <cell r="H41850">
            <v>8235</v>
          </cell>
        </row>
        <row r="41851">
          <cell r="B41851">
            <v>784</v>
          </cell>
          <cell r="H41851">
            <v>8235</v>
          </cell>
        </row>
        <row r="41852">
          <cell r="B41852">
            <v>784</v>
          </cell>
          <cell r="H41852">
            <v>8235</v>
          </cell>
        </row>
        <row r="41853">
          <cell r="B41853">
            <v>784</v>
          </cell>
          <cell r="H41853">
            <v>8235</v>
          </cell>
        </row>
        <row r="41854">
          <cell r="B41854">
            <v>784</v>
          </cell>
          <cell r="H41854">
            <v>8235</v>
          </cell>
        </row>
        <row r="41855">
          <cell r="B41855">
            <v>784</v>
          </cell>
          <cell r="H41855">
            <v>8235</v>
          </cell>
        </row>
        <row r="41856">
          <cell r="B41856">
            <v>784</v>
          </cell>
          <cell r="H41856">
            <v>8235</v>
          </cell>
        </row>
        <row r="41857">
          <cell r="B41857">
            <v>784</v>
          </cell>
          <cell r="H41857">
            <v>8235</v>
          </cell>
        </row>
        <row r="41858">
          <cell r="B41858">
            <v>784</v>
          </cell>
          <cell r="H41858">
            <v>8235</v>
          </cell>
        </row>
        <row r="41859">
          <cell r="B41859">
            <v>784</v>
          </cell>
          <cell r="H41859">
            <v>8235</v>
          </cell>
        </row>
        <row r="41860">
          <cell r="B41860">
            <v>784</v>
          </cell>
          <cell r="H41860">
            <v>8235</v>
          </cell>
        </row>
        <row r="41861">
          <cell r="B41861">
            <v>784</v>
          </cell>
          <cell r="H41861">
            <v>8235</v>
          </cell>
        </row>
        <row r="41862">
          <cell r="B41862">
            <v>784</v>
          </cell>
          <cell r="H41862">
            <v>8235</v>
          </cell>
        </row>
        <row r="41863">
          <cell r="B41863">
            <v>784</v>
          </cell>
          <cell r="H41863">
            <v>8235</v>
          </cell>
        </row>
        <row r="41864">
          <cell r="B41864">
            <v>785</v>
          </cell>
          <cell r="H41864">
            <v>1346</v>
          </cell>
        </row>
        <row r="41865">
          <cell r="B41865">
            <v>785</v>
          </cell>
          <cell r="H41865">
            <v>1346</v>
          </cell>
        </row>
        <row r="41866">
          <cell r="B41866">
            <v>785</v>
          </cell>
          <cell r="H41866">
            <v>1346</v>
          </cell>
        </row>
        <row r="41867">
          <cell r="B41867">
            <v>785</v>
          </cell>
          <cell r="H41867">
            <v>1346</v>
          </cell>
        </row>
        <row r="41868">
          <cell r="B41868">
            <v>785</v>
          </cell>
          <cell r="H41868">
            <v>1346</v>
          </cell>
        </row>
        <row r="41869">
          <cell r="B41869">
            <v>785</v>
          </cell>
          <cell r="H41869">
            <v>1346</v>
          </cell>
        </row>
        <row r="41870">
          <cell r="B41870">
            <v>785</v>
          </cell>
          <cell r="H41870">
            <v>1346</v>
          </cell>
        </row>
        <row r="41871">
          <cell r="B41871">
            <v>785</v>
          </cell>
          <cell r="H41871">
            <v>1346</v>
          </cell>
        </row>
        <row r="41872">
          <cell r="B41872">
            <v>785</v>
          </cell>
          <cell r="H41872">
            <v>1346</v>
          </cell>
        </row>
        <row r="41873">
          <cell r="B41873">
            <v>785</v>
          </cell>
          <cell r="H41873">
            <v>1346</v>
          </cell>
        </row>
        <row r="41874">
          <cell r="B41874">
            <v>785</v>
          </cell>
          <cell r="H41874">
            <v>1346</v>
          </cell>
        </row>
        <row r="41875">
          <cell r="B41875">
            <v>785</v>
          </cell>
          <cell r="H41875">
            <v>1346</v>
          </cell>
        </row>
        <row r="41876">
          <cell r="B41876">
            <v>785</v>
          </cell>
          <cell r="H41876">
            <v>1346</v>
          </cell>
        </row>
        <row r="41877">
          <cell r="B41877">
            <v>785</v>
          </cell>
          <cell r="H41877">
            <v>1590</v>
          </cell>
        </row>
        <row r="41878">
          <cell r="B41878">
            <v>785</v>
          </cell>
          <cell r="H41878">
            <v>1590</v>
          </cell>
        </row>
        <row r="41879">
          <cell r="B41879">
            <v>785</v>
          </cell>
          <cell r="H41879">
            <v>1590</v>
          </cell>
        </row>
        <row r="41880">
          <cell r="B41880">
            <v>785</v>
          </cell>
          <cell r="H41880">
            <v>1590</v>
          </cell>
        </row>
        <row r="41881">
          <cell r="B41881">
            <v>785</v>
          </cell>
          <cell r="H41881">
            <v>1590</v>
          </cell>
        </row>
        <row r="41882">
          <cell r="B41882">
            <v>785</v>
          </cell>
          <cell r="H41882">
            <v>1590</v>
          </cell>
        </row>
        <row r="41883">
          <cell r="B41883">
            <v>785</v>
          </cell>
          <cell r="H41883">
            <v>1590</v>
          </cell>
        </row>
        <row r="41884">
          <cell r="B41884">
            <v>785</v>
          </cell>
          <cell r="H41884">
            <v>1590</v>
          </cell>
        </row>
        <row r="41885">
          <cell r="B41885">
            <v>785</v>
          </cell>
          <cell r="H41885">
            <v>1590</v>
          </cell>
        </row>
        <row r="41886">
          <cell r="B41886">
            <v>785</v>
          </cell>
          <cell r="H41886">
            <v>1590</v>
          </cell>
        </row>
        <row r="41887">
          <cell r="B41887">
            <v>785</v>
          </cell>
          <cell r="H41887">
            <v>1590</v>
          </cell>
        </row>
        <row r="41888">
          <cell r="B41888">
            <v>785</v>
          </cell>
          <cell r="H41888">
            <v>1590</v>
          </cell>
        </row>
        <row r="41889">
          <cell r="B41889">
            <v>785</v>
          </cell>
          <cell r="H41889">
            <v>1590</v>
          </cell>
        </row>
        <row r="41890">
          <cell r="B41890">
            <v>785</v>
          </cell>
          <cell r="H41890">
            <v>1590</v>
          </cell>
        </row>
        <row r="41891">
          <cell r="B41891">
            <v>785</v>
          </cell>
          <cell r="H41891">
            <v>1590</v>
          </cell>
        </row>
        <row r="41892">
          <cell r="B41892">
            <v>785</v>
          </cell>
          <cell r="H41892">
            <v>1590</v>
          </cell>
        </row>
        <row r="41893">
          <cell r="B41893">
            <v>785</v>
          </cell>
          <cell r="H41893">
            <v>1976</v>
          </cell>
        </row>
        <row r="41894">
          <cell r="B41894">
            <v>785</v>
          </cell>
          <cell r="H41894">
            <v>1976</v>
          </cell>
        </row>
        <row r="41895">
          <cell r="B41895">
            <v>785</v>
          </cell>
          <cell r="H41895">
            <v>1976</v>
          </cell>
        </row>
        <row r="41896">
          <cell r="B41896">
            <v>785</v>
          </cell>
          <cell r="H41896">
            <v>1976</v>
          </cell>
        </row>
        <row r="41897">
          <cell r="B41897">
            <v>785</v>
          </cell>
          <cell r="H41897">
            <v>1976</v>
          </cell>
        </row>
        <row r="41898">
          <cell r="B41898">
            <v>785</v>
          </cell>
          <cell r="H41898">
            <v>1976</v>
          </cell>
        </row>
        <row r="41899">
          <cell r="B41899">
            <v>785</v>
          </cell>
          <cell r="H41899">
            <v>1976</v>
          </cell>
        </row>
        <row r="41900">
          <cell r="B41900">
            <v>785</v>
          </cell>
          <cell r="H41900">
            <v>1976</v>
          </cell>
        </row>
        <row r="41901">
          <cell r="B41901">
            <v>785</v>
          </cell>
          <cell r="H41901">
            <v>1976</v>
          </cell>
        </row>
        <row r="41902">
          <cell r="B41902">
            <v>785</v>
          </cell>
          <cell r="H41902">
            <v>1976</v>
          </cell>
        </row>
        <row r="41903">
          <cell r="B41903">
            <v>785</v>
          </cell>
          <cell r="H41903">
            <v>1976</v>
          </cell>
        </row>
        <row r="41904">
          <cell r="B41904">
            <v>785</v>
          </cell>
          <cell r="H41904">
            <v>1976</v>
          </cell>
        </row>
        <row r="41905">
          <cell r="B41905">
            <v>785</v>
          </cell>
          <cell r="H41905">
            <v>1976</v>
          </cell>
        </row>
        <row r="41906">
          <cell r="B41906">
            <v>785</v>
          </cell>
          <cell r="H41906">
            <v>1976</v>
          </cell>
        </row>
        <row r="41907">
          <cell r="B41907">
            <v>785</v>
          </cell>
          <cell r="H41907">
            <v>1976</v>
          </cell>
        </row>
        <row r="41908">
          <cell r="B41908">
            <v>785</v>
          </cell>
          <cell r="H41908">
            <v>1976</v>
          </cell>
        </row>
        <row r="41909">
          <cell r="B41909">
            <v>785</v>
          </cell>
          <cell r="H41909">
            <v>1976</v>
          </cell>
        </row>
        <row r="41910">
          <cell r="B41910">
            <v>785</v>
          </cell>
          <cell r="H41910">
            <v>1976</v>
          </cell>
        </row>
        <row r="41911">
          <cell r="B41911">
            <v>785</v>
          </cell>
          <cell r="H41911">
            <v>1976</v>
          </cell>
        </row>
        <row r="41912">
          <cell r="B41912">
            <v>785</v>
          </cell>
          <cell r="H41912">
            <v>1976</v>
          </cell>
        </row>
        <row r="41913">
          <cell r="B41913">
            <v>785</v>
          </cell>
          <cell r="H41913">
            <v>8020</v>
          </cell>
        </row>
        <row r="41914">
          <cell r="B41914">
            <v>785</v>
          </cell>
          <cell r="H41914">
            <v>8020</v>
          </cell>
        </row>
        <row r="41915">
          <cell r="B41915">
            <v>785</v>
          </cell>
          <cell r="H41915">
            <v>8020</v>
          </cell>
        </row>
        <row r="41916">
          <cell r="B41916">
            <v>785</v>
          </cell>
          <cell r="H41916">
            <v>8020</v>
          </cell>
        </row>
        <row r="41917">
          <cell r="B41917">
            <v>785</v>
          </cell>
          <cell r="H41917">
            <v>8020</v>
          </cell>
        </row>
        <row r="41918">
          <cell r="B41918">
            <v>785</v>
          </cell>
          <cell r="H41918">
            <v>8020</v>
          </cell>
        </row>
        <row r="41919">
          <cell r="B41919">
            <v>785</v>
          </cell>
          <cell r="H41919">
            <v>8020</v>
          </cell>
        </row>
        <row r="41920">
          <cell r="B41920">
            <v>785</v>
          </cell>
          <cell r="H41920">
            <v>8020</v>
          </cell>
        </row>
        <row r="41921">
          <cell r="B41921">
            <v>785</v>
          </cell>
          <cell r="H41921">
            <v>8020</v>
          </cell>
        </row>
        <row r="41922">
          <cell r="B41922">
            <v>785</v>
          </cell>
          <cell r="H41922">
            <v>8020</v>
          </cell>
        </row>
        <row r="41923">
          <cell r="B41923">
            <v>785</v>
          </cell>
          <cell r="H41923">
            <v>8020</v>
          </cell>
        </row>
        <row r="41924">
          <cell r="B41924">
            <v>785</v>
          </cell>
          <cell r="H41924">
            <v>8020</v>
          </cell>
        </row>
        <row r="41925">
          <cell r="B41925">
            <v>785</v>
          </cell>
          <cell r="H41925">
            <v>8020</v>
          </cell>
        </row>
        <row r="41926">
          <cell r="B41926">
            <v>785</v>
          </cell>
          <cell r="H41926">
            <v>8020</v>
          </cell>
        </row>
        <row r="41927">
          <cell r="B41927">
            <v>785</v>
          </cell>
          <cell r="H41927">
            <v>8020</v>
          </cell>
        </row>
        <row r="41928">
          <cell r="B41928">
            <v>785</v>
          </cell>
          <cell r="H41928">
            <v>8020</v>
          </cell>
        </row>
        <row r="41929">
          <cell r="B41929">
            <v>785</v>
          </cell>
          <cell r="H41929">
            <v>8020</v>
          </cell>
        </row>
        <row r="41930">
          <cell r="B41930">
            <v>785</v>
          </cell>
          <cell r="H41930">
            <v>8020</v>
          </cell>
        </row>
        <row r="41931">
          <cell r="B41931">
            <v>785</v>
          </cell>
          <cell r="H41931">
            <v>8020</v>
          </cell>
        </row>
        <row r="41932">
          <cell r="B41932">
            <v>785</v>
          </cell>
          <cell r="H41932">
            <v>8020</v>
          </cell>
        </row>
        <row r="41933">
          <cell r="B41933">
            <v>786</v>
          </cell>
          <cell r="H41933">
            <v>1345</v>
          </cell>
        </row>
        <row r="41934">
          <cell r="B41934">
            <v>786</v>
          </cell>
          <cell r="H41934">
            <v>1345</v>
          </cell>
        </row>
        <row r="41935">
          <cell r="B41935">
            <v>786</v>
          </cell>
          <cell r="H41935">
            <v>1345</v>
          </cell>
        </row>
        <row r="41936">
          <cell r="B41936">
            <v>786</v>
          </cell>
          <cell r="H41936">
            <v>1345</v>
          </cell>
        </row>
        <row r="41937">
          <cell r="B41937">
            <v>786</v>
          </cell>
          <cell r="H41937">
            <v>1345</v>
          </cell>
        </row>
        <row r="41938">
          <cell r="B41938">
            <v>786</v>
          </cell>
          <cell r="H41938">
            <v>1345</v>
          </cell>
        </row>
        <row r="41939">
          <cell r="B41939">
            <v>786</v>
          </cell>
          <cell r="H41939">
            <v>1345</v>
          </cell>
        </row>
        <row r="41940">
          <cell r="B41940">
            <v>786</v>
          </cell>
          <cell r="H41940">
            <v>1345</v>
          </cell>
        </row>
        <row r="41941">
          <cell r="B41941">
            <v>786</v>
          </cell>
          <cell r="H41941">
            <v>1345</v>
          </cell>
        </row>
        <row r="41942">
          <cell r="B41942">
            <v>786</v>
          </cell>
          <cell r="H41942">
            <v>1345</v>
          </cell>
        </row>
        <row r="41943">
          <cell r="B41943">
            <v>786</v>
          </cell>
          <cell r="H41943">
            <v>1345</v>
          </cell>
        </row>
        <row r="41944">
          <cell r="B41944">
            <v>786</v>
          </cell>
          <cell r="H41944">
            <v>1345</v>
          </cell>
        </row>
        <row r="41945">
          <cell r="B41945">
            <v>786</v>
          </cell>
          <cell r="H41945">
            <v>1345</v>
          </cell>
        </row>
        <row r="41946">
          <cell r="B41946">
            <v>786</v>
          </cell>
          <cell r="H41946">
            <v>1345</v>
          </cell>
        </row>
        <row r="41947">
          <cell r="B41947">
            <v>786</v>
          </cell>
          <cell r="H41947">
            <v>1345</v>
          </cell>
        </row>
        <row r="41948">
          <cell r="B41948">
            <v>786</v>
          </cell>
          <cell r="H41948">
            <v>1345</v>
          </cell>
        </row>
        <row r="41949">
          <cell r="B41949">
            <v>786</v>
          </cell>
          <cell r="H41949">
            <v>1345</v>
          </cell>
        </row>
        <row r="41950">
          <cell r="B41950">
            <v>786</v>
          </cell>
          <cell r="H41950">
            <v>1345</v>
          </cell>
        </row>
        <row r="41951">
          <cell r="B41951">
            <v>786</v>
          </cell>
          <cell r="H41951">
            <v>1345</v>
          </cell>
        </row>
        <row r="41952">
          <cell r="B41952">
            <v>786</v>
          </cell>
          <cell r="H41952">
            <v>1345</v>
          </cell>
        </row>
        <row r="41953">
          <cell r="B41953">
            <v>786</v>
          </cell>
          <cell r="H41953">
            <v>1345</v>
          </cell>
        </row>
        <row r="41954">
          <cell r="B41954">
            <v>786</v>
          </cell>
          <cell r="H41954">
            <v>1826</v>
          </cell>
        </row>
        <row r="41955">
          <cell r="B41955">
            <v>786</v>
          </cell>
          <cell r="H41955">
            <v>1826</v>
          </cell>
        </row>
        <row r="41956">
          <cell r="B41956">
            <v>786</v>
          </cell>
          <cell r="H41956">
            <v>1826</v>
          </cell>
        </row>
        <row r="41957">
          <cell r="B41957">
            <v>786</v>
          </cell>
          <cell r="H41957">
            <v>1826</v>
          </cell>
        </row>
        <row r="41958">
          <cell r="B41958">
            <v>786</v>
          </cell>
          <cell r="H41958">
            <v>1826</v>
          </cell>
        </row>
        <row r="41959">
          <cell r="B41959">
            <v>786</v>
          </cell>
          <cell r="H41959">
            <v>1826</v>
          </cell>
        </row>
        <row r="41960">
          <cell r="B41960">
            <v>786</v>
          </cell>
          <cell r="H41960">
            <v>1826</v>
          </cell>
        </row>
        <row r="41961">
          <cell r="B41961">
            <v>786</v>
          </cell>
          <cell r="H41961">
            <v>1826</v>
          </cell>
        </row>
        <row r="41962">
          <cell r="B41962">
            <v>786</v>
          </cell>
          <cell r="H41962">
            <v>1826</v>
          </cell>
        </row>
        <row r="41963">
          <cell r="B41963">
            <v>786</v>
          </cell>
          <cell r="H41963">
            <v>1826</v>
          </cell>
        </row>
        <row r="41964">
          <cell r="B41964">
            <v>786</v>
          </cell>
          <cell r="H41964">
            <v>1826</v>
          </cell>
        </row>
        <row r="41965">
          <cell r="B41965">
            <v>786</v>
          </cell>
          <cell r="H41965">
            <v>1826</v>
          </cell>
        </row>
        <row r="41966">
          <cell r="B41966">
            <v>786</v>
          </cell>
          <cell r="H41966">
            <v>1826</v>
          </cell>
        </row>
        <row r="41967">
          <cell r="B41967">
            <v>786</v>
          </cell>
          <cell r="H41967">
            <v>1826</v>
          </cell>
        </row>
        <row r="41968">
          <cell r="B41968">
            <v>786</v>
          </cell>
          <cell r="H41968">
            <v>1826</v>
          </cell>
        </row>
        <row r="41969">
          <cell r="B41969">
            <v>786</v>
          </cell>
          <cell r="H41969">
            <v>1826</v>
          </cell>
        </row>
        <row r="41970">
          <cell r="B41970">
            <v>786</v>
          </cell>
          <cell r="H41970">
            <v>1826</v>
          </cell>
        </row>
        <row r="41971">
          <cell r="B41971">
            <v>786</v>
          </cell>
          <cell r="H41971">
            <v>1826</v>
          </cell>
        </row>
        <row r="41972">
          <cell r="B41972">
            <v>786</v>
          </cell>
          <cell r="H41972">
            <v>1826</v>
          </cell>
        </row>
        <row r="41973">
          <cell r="B41973">
            <v>786</v>
          </cell>
          <cell r="H41973">
            <v>7909</v>
          </cell>
        </row>
        <row r="41974">
          <cell r="B41974">
            <v>786</v>
          </cell>
          <cell r="H41974">
            <v>7909</v>
          </cell>
        </row>
        <row r="41975">
          <cell r="B41975">
            <v>786</v>
          </cell>
          <cell r="H41975">
            <v>7909</v>
          </cell>
        </row>
        <row r="41976">
          <cell r="B41976">
            <v>786</v>
          </cell>
          <cell r="H41976">
            <v>7909</v>
          </cell>
        </row>
        <row r="41977">
          <cell r="B41977">
            <v>786</v>
          </cell>
          <cell r="H41977">
            <v>7909</v>
          </cell>
        </row>
        <row r="41978">
          <cell r="B41978">
            <v>786</v>
          </cell>
          <cell r="H41978">
            <v>7909</v>
          </cell>
        </row>
        <row r="41979">
          <cell r="B41979">
            <v>786</v>
          </cell>
          <cell r="H41979">
            <v>7909</v>
          </cell>
        </row>
        <row r="41980">
          <cell r="B41980">
            <v>786</v>
          </cell>
          <cell r="H41980">
            <v>7909</v>
          </cell>
        </row>
        <row r="41981">
          <cell r="B41981">
            <v>786</v>
          </cell>
          <cell r="H41981">
            <v>7909</v>
          </cell>
        </row>
        <row r="41982">
          <cell r="B41982">
            <v>786</v>
          </cell>
          <cell r="H41982">
            <v>7909</v>
          </cell>
        </row>
        <row r="41983">
          <cell r="B41983">
            <v>786</v>
          </cell>
          <cell r="H41983">
            <v>7909</v>
          </cell>
        </row>
        <row r="41984">
          <cell r="B41984">
            <v>786</v>
          </cell>
          <cell r="H41984">
            <v>7909</v>
          </cell>
        </row>
        <row r="41985">
          <cell r="B41985">
            <v>786</v>
          </cell>
          <cell r="H41985">
            <v>7909</v>
          </cell>
        </row>
        <row r="41986">
          <cell r="B41986">
            <v>786</v>
          </cell>
          <cell r="H41986">
            <v>7909</v>
          </cell>
        </row>
        <row r="41987">
          <cell r="B41987">
            <v>786</v>
          </cell>
          <cell r="H41987">
            <v>7909</v>
          </cell>
        </row>
        <row r="41988">
          <cell r="B41988">
            <v>786</v>
          </cell>
          <cell r="H41988">
            <v>7909</v>
          </cell>
        </row>
        <row r="41989">
          <cell r="B41989">
            <v>786</v>
          </cell>
          <cell r="H41989">
            <v>7909</v>
          </cell>
        </row>
        <row r="41990">
          <cell r="B41990">
            <v>786</v>
          </cell>
          <cell r="H41990">
            <v>7909</v>
          </cell>
        </row>
        <row r="41991">
          <cell r="B41991">
            <v>786</v>
          </cell>
          <cell r="H41991">
            <v>7909</v>
          </cell>
        </row>
        <row r="41992">
          <cell r="B41992">
            <v>786</v>
          </cell>
          <cell r="H41992">
            <v>7909</v>
          </cell>
        </row>
        <row r="41993">
          <cell r="B41993">
            <v>786</v>
          </cell>
          <cell r="H41993">
            <v>7909</v>
          </cell>
        </row>
        <row r="41994">
          <cell r="B41994">
            <v>786</v>
          </cell>
          <cell r="H41994">
            <v>8325</v>
          </cell>
        </row>
        <row r="41995">
          <cell r="B41995">
            <v>786</v>
          </cell>
          <cell r="H41995">
            <v>8325</v>
          </cell>
        </row>
        <row r="41996">
          <cell r="B41996">
            <v>786</v>
          </cell>
          <cell r="H41996">
            <v>8325</v>
          </cell>
        </row>
        <row r="41997">
          <cell r="B41997">
            <v>786</v>
          </cell>
          <cell r="H41997">
            <v>8325</v>
          </cell>
        </row>
        <row r="41998">
          <cell r="B41998">
            <v>786</v>
          </cell>
          <cell r="H41998">
            <v>8325</v>
          </cell>
        </row>
        <row r="41999">
          <cell r="B41999">
            <v>786</v>
          </cell>
          <cell r="H41999">
            <v>8325</v>
          </cell>
        </row>
        <row r="42000">
          <cell r="B42000">
            <v>786</v>
          </cell>
          <cell r="H42000">
            <v>8325</v>
          </cell>
        </row>
        <row r="42001">
          <cell r="B42001">
            <v>786</v>
          </cell>
          <cell r="H42001">
            <v>8325</v>
          </cell>
        </row>
        <row r="42002">
          <cell r="B42002">
            <v>786</v>
          </cell>
          <cell r="H42002">
            <v>8325</v>
          </cell>
        </row>
        <row r="42003">
          <cell r="B42003">
            <v>786</v>
          </cell>
          <cell r="H42003">
            <v>8325</v>
          </cell>
        </row>
        <row r="42004">
          <cell r="B42004">
            <v>786</v>
          </cell>
          <cell r="H42004">
            <v>8325</v>
          </cell>
        </row>
        <row r="42005">
          <cell r="B42005">
            <v>786</v>
          </cell>
          <cell r="H42005">
            <v>8325</v>
          </cell>
        </row>
        <row r="42006">
          <cell r="B42006">
            <v>786</v>
          </cell>
          <cell r="H42006">
            <v>8325</v>
          </cell>
        </row>
        <row r="42007">
          <cell r="B42007">
            <v>786</v>
          </cell>
          <cell r="H42007">
            <v>8325</v>
          </cell>
        </row>
        <row r="42008">
          <cell r="B42008">
            <v>786</v>
          </cell>
          <cell r="H42008">
            <v>8325</v>
          </cell>
        </row>
        <row r="42009">
          <cell r="B42009">
            <v>786</v>
          </cell>
          <cell r="H42009">
            <v>8325</v>
          </cell>
        </row>
        <row r="42010">
          <cell r="B42010">
            <v>786</v>
          </cell>
          <cell r="H42010">
            <v>8325</v>
          </cell>
        </row>
        <row r="42011">
          <cell r="B42011">
            <v>786</v>
          </cell>
          <cell r="H42011">
            <v>8325</v>
          </cell>
        </row>
        <row r="42012">
          <cell r="B42012">
            <v>786</v>
          </cell>
          <cell r="H42012">
            <v>8325</v>
          </cell>
        </row>
        <row r="42013">
          <cell r="B42013">
            <v>786</v>
          </cell>
          <cell r="H42013">
            <v>8325</v>
          </cell>
        </row>
        <row r="42014">
          <cell r="B42014">
            <v>786</v>
          </cell>
          <cell r="H42014">
            <v>8325</v>
          </cell>
        </row>
        <row r="42015">
          <cell r="B42015">
            <v>786</v>
          </cell>
          <cell r="H42015">
            <v>8325</v>
          </cell>
        </row>
        <row r="42016">
          <cell r="B42016">
            <v>786</v>
          </cell>
          <cell r="H42016">
            <v>8325</v>
          </cell>
        </row>
        <row r="42017">
          <cell r="B42017">
            <v>786</v>
          </cell>
          <cell r="H42017">
            <v>8325</v>
          </cell>
        </row>
        <row r="42018">
          <cell r="B42018">
            <v>787</v>
          </cell>
          <cell r="H42018">
            <v>1348</v>
          </cell>
        </row>
        <row r="42019">
          <cell r="B42019">
            <v>787</v>
          </cell>
          <cell r="H42019">
            <v>1348</v>
          </cell>
        </row>
        <row r="42020">
          <cell r="B42020">
            <v>787</v>
          </cell>
          <cell r="H42020">
            <v>1348</v>
          </cell>
        </row>
        <row r="42021">
          <cell r="B42021">
            <v>787</v>
          </cell>
          <cell r="H42021">
            <v>1348</v>
          </cell>
        </row>
        <row r="42022">
          <cell r="B42022">
            <v>787</v>
          </cell>
          <cell r="H42022">
            <v>1348</v>
          </cell>
        </row>
        <row r="42023">
          <cell r="B42023">
            <v>787</v>
          </cell>
          <cell r="H42023">
            <v>1348</v>
          </cell>
        </row>
        <row r="42024">
          <cell r="B42024">
            <v>787</v>
          </cell>
          <cell r="H42024">
            <v>1348</v>
          </cell>
        </row>
        <row r="42025">
          <cell r="B42025">
            <v>787</v>
          </cell>
          <cell r="H42025">
            <v>1348</v>
          </cell>
        </row>
        <row r="42026">
          <cell r="B42026">
            <v>787</v>
          </cell>
          <cell r="H42026">
            <v>1348</v>
          </cell>
        </row>
        <row r="42027">
          <cell r="B42027">
            <v>787</v>
          </cell>
          <cell r="H42027">
            <v>1348</v>
          </cell>
        </row>
        <row r="42028">
          <cell r="B42028">
            <v>787</v>
          </cell>
          <cell r="H42028">
            <v>1348</v>
          </cell>
        </row>
        <row r="42029">
          <cell r="B42029">
            <v>787</v>
          </cell>
          <cell r="H42029">
            <v>1348</v>
          </cell>
        </row>
        <row r="42030">
          <cell r="B42030">
            <v>787</v>
          </cell>
          <cell r="H42030">
            <v>1348</v>
          </cell>
        </row>
        <row r="42031">
          <cell r="B42031">
            <v>787</v>
          </cell>
          <cell r="H42031">
            <v>1348</v>
          </cell>
        </row>
        <row r="42032">
          <cell r="B42032">
            <v>787</v>
          </cell>
          <cell r="H42032">
            <v>1348</v>
          </cell>
        </row>
        <row r="42033">
          <cell r="B42033">
            <v>787</v>
          </cell>
          <cell r="H42033">
            <v>1348</v>
          </cell>
        </row>
        <row r="42034">
          <cell r="B42034">
            <v>787</v>
          </cell>
          <cell r="H42034">
            <v>1348</v>
          </cell>
        </row>
        <row r="42035">
          <cell r="B42035">
            <v>787</v>
          </cell>
          <cell r="H42035">
            <v>1348</v>
          </cell>
        </row>
        <row r="42036">
          <cell r="B42036">
            <v>787</v>
          </cell>
          <cell r="H42036">
            <v>1348</v>
          </cell>
        </row>
        <row r="42037">
          <cell r="B42037">
            <v>787</v>
          </cell>
          <cell r="H42037">
            <v>1348</v>
          </cell>
        </row>
        <row r="42038">
          <cell r="B42038">
            <v>787</v>
          </cell>
          <cell r="H42038">
            <v>1348</v>
          </cell>
        </row>
        <row r="42039">
          <cell r="B42039">
            <v>788</v>
          </cell>
          <cell r="H42039">
            <v>1356</v>
          </cell>
        </row>
        <row r="42040">
          <cell r="B42040">
            <v>788</v>
          </cell>
          <cell r="H42040">
            <v>1356</v>
          </cell>
        </row>
        <row r="42041">
          <cell r="B42041">
            <v>788</v>
          </cell>
          <cell r="H42041">
            <v>1356</v>
          </cell>
        </row>
        <row r="42042">
          <cell r="B42042">
            <v>788</v>
          </cell>
          <cell r="H42042">
            <v>1356</v>
          </cell>
        </row>
        <row r="42043">
          <cell r="B42043">
            <v>788</v>
          </cell>
          <cell r="H42043">
            <v>1356</v>
          </cell>
        </row>
        <row r="42044">
          <cell r="B42044">
            <v>788</v>
          </cell>
          <cell r="H42044">
            <v>1356</v>
          </cell>
        </row>
        <row r="42045">
          <cell r="B42045">
            <v>788</v>
          </cell>
          <cell r="H42045">
            <v>1356</v>
          </cell>
        </row>
        <row r="42046">
          <cell r="B42046">
            <v>788</v>
          </cell>
          <cell r="H42046">
            <v>1356</v>
          </cell>
        </row>
        <row r="42047">
          <cell r="B42047">
            <v>788</v>
          </cell>
          <cell r="H42047">
            <v>1356</v>
          </cell>
        </row>
        <row r="42048">
          <cell r="B42048">
            <v>788</v>
          </cell>
          <cell r="H42048">
            <v>1356</v>
          </cell>
        </row>
        <row r="42049">
          <cell r="B42049">
            <v>788</v>
          </cell>
          <cell r="H42049">
            <v>1356</v>
          </cell>
        </row>
        <row r="42050">
          <cell r="B42050">
            <v>788</v>
          </cell>
          <cell r="H42050">
            <v>1356</v>
          </cell>
        </row>
        <row r="42051">
          <cell r="B42051">
            <v>788</v>
          </cell>
          <cell r="H42051">
            <v>1356</v>
          </cell>
        </row>
        <row r="42052">
          <cell r="B42052">
            <v>788</v>
          </cell>
          <cell r="H42052">
            <v>1356</v>
          </cell>
        </row>
        <row r="42053">
          <cell r="B42053">
            <v>788</v>
          </cell>
          <cell r="H42053">
            <v>1356</v>
          </cell>
        </row>
        <row r="42054">
          <cell r="B42054">
            <v>788</v>
          </cell>
          <cell r="H42054">
            <v>1356</v>
          </cell>
        </row>
        <row r="42055">
          <cell r="B42055">
            <v>788</v>
          </cell>
          <cell r="H42055">
            <v>1356</v>
          </cell>
        </row>
        <row r="42056">
          <cell r="B42056">
            <v>788</v>
          </cell>
          <cell r="H42056">
            <v>1356</v>
          </cell>
        </row>
        <row r="42057">
          <cell r="B42057">
            <v>788</v>
          </cell>
          <cell r="H42057">
            <v>1356</v>
          </cell>
        </row>
        <row r="42058">
          <cell r="B42058">
            <v>788</v>
          </cell>
          <cell r="H42058">
            <v>1356</v>
          </cell>
        </row>
        <row r="42059">
          <cell r="B42059">
            <v>788</v>
          </cell>
          <cell r="H42059">
            <v>1356</v>
          </cell>
        </row>
        <row r="42060">
          <cell r="B42060">
            <v>789</v>
          </cell>
          <cell r="H42060">
            <v>1359</v>
          </cell>
        </row>
        <row r="42061">
          <cell r="B42061">
            <v>789</v>
          </cell>
          <cell r="H42061">
            <v>1359</v>
          </cell>
        </row>
        <row r="42062">
          <cell r="B42062">
            <v>789</v>
          </cell>
          <cell r="H42062">
            <v>1359</v>
          </cell>
        </row>
        <row r="42063">
          <cell r="B42063">
            <v>789</v>
          </cell>
          <cell r="H42063">
            <v>1359</v>
          </cell>
        </row>
        <row r="42064">
          <cell r="B42064">
            <v>789</v>
          </cell>
          <cell r="H42064">
            <v>1359</v>
          </cell>
        </row>
        <row r="42065">
          <cell r="B42065">
            <v>789</v>
          </cell>
          <cell r="H42065">
            <v>1359</v>
          </cell>
        </row>
        <row r="42066">
          <cell r="B42066">
            <v>789</v>
          </cell>
          <cell r="H42066">
            <v>1359</v>
          </cell>
        </row>
        <row r="42067">
          <cell r="B42067">
            <v>789</v>
          </cell>
          <cell r="H42067">
            <v>1359</v>
          </cell>
        </row>
        <row r="42068">
          <cell r="B42068">
            <v>789</v>
          </cell>
          <cell r="H42068">
            <v>1480</v>
          </cell>
        </row>
        <row r="42069">
          <cell r="B42069">
            <v>789</v>
          </cell>
          <cell r="H42069">
            <v>1480</v>
          </cell>
        </row>
        <row r="42070">
          <cell r="B42070">
            <v>789</v>
          </cell>
          <cell r="H42070">
            <v>1480</v>
          </cell>
        </row>
        <row r="42071">
          <cell r="B42071">
            <v>789</v>
          </cell>
          <cell r="H42071">
            <v>1480</v>
          </cell>
        </row>
        <row r="42072">
          <cell r="B42072">
            <v>789</v>
          </cell>
          <cell r="H42072">
            <v>1480</v>
          </cell>
        </row>
        <row r="42073">
          <cell r="B42073">
            <v>789</v>
          </cell>
          <cell r="H42073">
            <v>1480</v>
          </cell>
        </row>
        <row r="42074">
          <cell r="B42074">
            <v>789</v>
          </cell>
          <cell r="H42074">
            <v>1480</v>
          </cell>
        </row>
        <row r="42075">
          <cell r="B42075">
            <v>789</v>
          </cell>
          <cell r="H42075">
            <v>1480</v>
          </cell>
        </row>
        <row r="42076">
          <cell r="B42076">
            <v>789</v>
          </cell>
          <cell r="H42076">
            <v>1672</v>
          </cell>
        </row>
        <row r="42077">
          <cell r="B42077">
            <v>789</v>
          </cell>
          <cell r="H42077">
            <v>1672</v>
          </cell>
        </row>
        <row r="42078">
          <cell r="B42078">
            <v>789</v>
          </cell>
          <cell r="H42078">
            <v>1672</v>
          </cell>
        </row>
        <row r="42079">
          <cell r="B42079">
            <v>789</v>
          </cell>
          <cell r="H42079">
            <v>1672</v>
          </cell>
        </row>
        <row r="42080">
          <cell r="B42080">
            <v>789</v>
          </cell>
          <cell r="H42080">
            <v>1672</v>
          </cell>
        </row>
        <row r="42081">
          <cell r="B42081">
            <v>789</v>
          </cell>
          <cell r="H42081">
            <v>1672</v>
          </cell>
        </row>
        <row r="42082">
          <cell r="B42082">
            <v>789</v>
          </cell>
          <cell r="H42082">
            <v>1672</v>
          </cell>
        </row>
        <row r="42083">
          <cell r="B42083">
            <v>789</v>
          </cell>
          <cell r="H42083">
            <v>5251</v>
          </cell>
        </row>
        <row r="42084">
          <cell r="B42084">
            <v>789</v>
          </cell>
          <cell r="H42084">
            <v>5251</v>
          </cell>
        </row>
        <row r="42085">
          <cell r="B42085">
            <v>789</v>
          </cell>
          <cell r="H42085">
            <v>5251</v>
          </cell>
        </row>
        <row r="42086">
          <cell r="B42086">
            <v>789</v>
          </cell>
          <cell r="H42086">
            <v>5251</v>
          </cell>
        </row>
        <row r="42087">
          <cell r="B42087">
            <v>789</v>
          </cell>
          <cell r="H42087">
            <v>5251</v>
          </cell>
        </row>
        <row r="42088">
          <cell r="B42088">
            <v>789</v>
          </cell>
          <cell r="H42088">
            <v>5251</v>
          </cell>
        </row>
        <row r="42089">
          <cell r="B42089">
            <v>789</v>
          </cell>
          <cell r="H42089">
            <v>5251</v>
          </cell>
        </row>
        <row r="42090">
          <cell r="B42090">
            <v>789</v>
          </cell>
          <cell r="H42090">
            <v>5251</v>
          </cell>
        </row>
        <row r="42091">
          <cell r="B42091">
            <v>789</v>
          </cell>
          <cell r="H42091">
            <v>8048</v>
          </cell>
        </row>
        <row r="42092">
          <cell r="B42092">
            <v>789</v>
          </cell>
          <cell r="H42092">
            <v>8048</v>
          </cell>
        </row>
        <row r="42093">
          <cell r="B42093">
            <v>789</v>
          </cell>
          <cell r="H42093">
            <v>8048</v>
          </cell>
        </row>
        <row r="42094">
          <cell r="B42094">
            <v>789</v>
          </cell>
          <cell r="H42094">
            <v>8048</v>
          </cell>
        </row>
        <row r="42095">
          <cell r="B42095">
            <v>789</v>
          </cell>
          <cell r="H42095">
            <v>8048</v>
          </cell>
        </row>
        <row r="42096">
          <cell r="B42096">
            <v>789</v>
          </cell>
          <cell r="H42096">
            <v>8048</v>
          </cell>
        </row>
        <row r="42097">
          <cell r="B42097">
            <v>789</v>
          </cell>
          <cell r="H42097">
            <v>8048</v>
          </cell>
        </row>
        <row r="42098">
          <cell r="B42098">
            <v>789</v>
          </cell>
          <cell r="H42098">
            <v>8048</v>
          </cell>
        </row>
        <row r="42099">
          <cell r="B42099">
            <v>789</v>
          </cell>
          <cell r="H42099">
            <v>8048</v>
          </cell>
        </row>
        <row r="42100">
          <cell r="B42100">
            <v>789</v>
          </cell>
          <cell r="H42100">
            <v>8048</v>
          </cell>
        </row>
        <row r="42101">
          <cell r="B42101">
            <v>789</v>
          </cell>
          <cell r="H42101">
            <v>8048</v>
          </cell>
        </row>
        <row r="42102">
          <cell r="B42102">
            <v>789</v>
          </cell>
          <cell r="H42102">
            <v>8048</v>
          </cell>
        </row>
        <row r="42103">
          <cell r="B42103">
            <v>789</v>
          </cell>
          <cell r="H42103">
            <v>8048</v>
          </cell>
        </row>
        <row r="42104">
          <cell r="B42104">
            <v>789</v>
          </cell>
          <cell r="H42104">
            <v>8048</v>
          </cell>
        </row>
        <row r="42105">
          <cell r="B42105">
            <v>789</v>
          </cell>
          <cell r="H42105">
            <v>8048</v>
          </cell>
        </row>
        <row r="42106">
          <cell r="B42106">
            <v>789</v>
          </cell>
          <cell r="H42106">
            <v>8048</v>
          </cell>
        </row>
        <row r="42107">
          <cell r="B42107">
            <v>789</v>
          </cell>
          <cell r="H42107">
            <v>8048</v>
          </cell>
        </row>
        <row r="42108">
          <cell r="B42108">
            <v>789</v>
          </cell>
          <cell r="H42108">
            <v>8048</v>
          </cell>
        </row>
        <row r="42109">
          <cell r="B42109">
            <v>789</v>
          </cell>
          <cell r="H42109">
            <v>8048</v>
          </cell>
        </row>
        <row r="42110">
          <cell r="B42110">
            <v>789</v>
          </cell>
          <cell r="H42110">
            <v>8048</v>
          </cell>
        </row>
        <row r="42111">
          <cell r="B42111">
            <v>789</v>
          </cell>
          <cell r="H42111">
            <v>8048</v>
          </cell>
        </row>
        <row r="42112">
          <cell r="B42112">
            <v>789</v>
          </cell>
          <cell r="H42112">
            <v>8048</v>
          </cell>
        </row>
        <row r="42113">
          <cell r="B42113">
            <v>789</v>
          </cell>
          <cell r="H42113">
            <v>8048</v>
          </cell>
        </row>
        <row r="42114">
          <cell r="B42114">
            <v>789</v>
          </cell>
          <cell r="H42114">
            <v>8048</v>
          </cell>
        </row>
        <row r="42115">
          <cell r="B42115">
            <v>789</v>
          </cell>
          <cell r="H42115">
            <v>8048</v>
          </cell>
        </row>
        <row r="42116">
          <cell r="B42116">
            <v>790</v>
          </cell>
          <cell r="H42116">
            <v>1360</v>
          </cell>
        </row>
        <row r="42117">
          <cell r="B42117">
            <v>790</v>
          </cell>
          <cell r="H42117">
            <v>1360</v>
          </cell>
        </row>
        <row r="42118">
          <cell r="B42118">
            <v>790</v>
          </cell>
          <cell r="H42118">
            <v>1360</v>
          </cell>
        </row>
        <row r="42119">
          <cell r="B42119">
            <v>790</v>
          </cell>
          <cell r="H42119">
            <v>1360</v>
          </cell>
        </row>
        <row r="42120">
          <cell r="B42120">
            <v>790</v>
          </cell>
          <cell r="H42120">
            <v>1360</v>
          </cell>
        </row>
        <row r="42121">
          <cell r="B42121">
            <v>790</v>
          </cell>
          <cell r="H42121">
            <v>1360</v>
          </cell>
        </row>
        <row r="42122">
          <cell r="B42122">
            <v>790</v>
          </cell>
          <cell r="H42122">
            <v>1360</v>
          </cell>
        </row>
        <row r="42123">
          <cell r="B42123">
            <v>790</v>
          </cell>
          <cell r="H42123">
            <v>1360</v>
          </cell>
        </row>
        <row r="42124">
          <cell r="B42124">
            <v>790</v>
          </cell>
          <cell r="H42124">
            <v>1360</v>
          </cell>
        </row>
        <row r="42125">
          <cell r="B42125">
            <v>790</v>
          </cell>
          <cell r="H42125">
            <v>1360</v>
          </cell>
        </row>
        <row r="42126">
          <cell r="B42126">
            <v>790</v>
          </cell>
          <cell r="H42126">
            <v>1360</v>
          </cell>
        </row>
        <row r="42127">
          <cell r="B42127">
            <v>790</v>
          </cell>
          <cell r="H42127">
            <v>1360</v>
          </cell>
        </row>
        <row r="42128">
          <cell r="B42128">
            <v>790</v>
          </cell>
          <cell r="H42128">
            <v>1360</v>
          </cell>
        </row>
        <row r="42129">
          <cell r="B42129">
            <v>790</v>
          </cell>
          <cell r="H42129">
            <v>1360</v>
          </cell>
        </row>
        <row r="42130">
          <cell r="B42130">
            <v>790</v>
          </cell>
          <cell r="H42130">
            <v>1360</v>
          </cell>
        </row>
        <row r="42131">
          <cell r="B42131">
            <v>790</v>
          </cell>
          <cell r="H42131">
            <v>1360</v>
          </cell>
        </row>
        <row r="42132">
          <cell r="B42132">
            <v>790</v>
          </cell>
          <cell r="H42132">
            <v>1360</v>
          </cell>
        </row>
        <row r="42133">
          <cell r="B42133">
            <v>790</v>
          </cell>
          <cell r="H42133">
            <v>1360</v>
          </cell>
        </row>
        <row r="42134">
          <cell r="B42134">
            <v>791</v>
          </cell>
          <cell r="H42134">
            <v>1363</v>
          </cell>
        </row>
        <row r="42135">
          <cell r="B42135">
            <v>791</v>
          </cell>
          <cell r="H42135">
            <v>1363</v>
          </cell>
        </row>
        <row r="42136">
          <cell r="B42136">
            <v>791</v>
          </cell>
          <cell r="H42136">
            <v>1363</v>
          </cell>
        </row>
        <row r="42137">
          <cell r="B42137">
            <v>791</v>
          </cell>
          <cell r="H42137">
            <v>1363</v>
          </cell>
        </row>
        <row r="42138">
          <cell r="B42138">
            <v>791</v>
          </cell>
          <cell r="H42138">
            <v>1363</v>
          </cell>
        </row>
        <row r="42139">
          <cell r="B42139">
            <v>791</v>
          </cell>
          <cell r="H42139">
            <v>1363</v>
          </cell>
        </row>
        <row r="42140">
          <cell r="B42140">
            <v>791</v>
          </cell>
          <cell r="H42140">
            <v>1363</v>
          </cell>
        </row>
        <row r="42141">
          <cell r="B42141">
            <v>791</v>
          </cell>
          <cell r="H42141">
            <v>1363</v>
          </cell>
        </row>
        <row r="42142">
          <cell r="B42142">
            <v>791</v>
          </cell>
          <cell r="H42142">
            <v>1363</v>
          </cell>
        </row>
        <row r="42143">
          <cell r="B42143">
            <v>791</v>
          </cell>
          <cell r="H42143">
            <v>1363</v>
          </cell>
        </row>
        <row r="42144">
          <cell r="B42144">
            <v>791</v>
          </cell>
          <cell r="H42144">
            <v>1363</v>
          </cell>
        </row>
        <row r="42145">
          <cell r="B42145">
            <v>791</v>
          </cell>
          <cell r="H42145">
            <v>1363</v>
          </cell>
        </row>
        <row r="42146">
          <cell r="B42146">
            <v>791</v>
          </cell>
          <cell r="H42146">
            <v>1363</v>
          </cell>
        </row>
        <row r="42147">
          <cell r="B42147">
            <v>791</v>
          </cell>
          <cell r="H42147">
            <v>1363</v>
          </cell>
        </row>
        <row r="42148">
          <cell r="B42148">
            <v>791</v>
          </cell>
          <cell r="H42148">
            <v>1363</v>
          </cell>
        </row>
        <row r="42149">
          <cell r="B42149">
            <v>791</v>
          </cell>
          <cell r="H42149">
            <v>1363</v>
          </cell>
        </row>
        <row r="42150">
          <cell r="B42150">
            <v>791</v>
          </cell>
          <cell r="H42150">
            <v>1363</v>
          </cell>
        </row>
        <row r="42151">
          <cell r="B42151">
            <v>791</v>
          </cell>
          <cell r="H42151">
            <v>1363</v>
          </cell>
        </row>
        <row r="42152">
          <cell r="B42152">
            <v>791</v>
          </cell>
          <cell r="H42152">
            <v>1712</v>
          </cell>
        </row>
        <row r="42153">
          <cell r="B42153">
            <v>791</v>
          </cell>
          <cell r="H42153">
            <v>1712</v>
          </cell>
        </row>
        <row r="42154">
          <cell r="B42154">
            <v>791</v>
          </cell>
          <cell r="H42154">
            <v>1712</v>
          </cell>
        </row>
        <row r="42155">
          <cell r="B42155">
            <v>791</v>
          </cell>
          <cell r="H42155">
            <v>1712</v>
          </cell>
        </row>
        <row r="42156">
          <cell r="B42156">
            <v>791</v>
          </cell>
          <cell r="H42156">
            <v>1712</v>
          </cell>
        </row>
        <row r="42157">
          <cell r="B42157">
            <v>791</v>
          </cell>
          <cell r="H42157">
            <v>1712</v>
          </cell>
        </row>
        <row r="42158">
          <cell r="B42158">
            <v>791</v>
          </cell>
          <cell r="H42158">
            <v>1712</v>
          </cell>
        </row>
        <row r="42159">
          <cell r="B42159">
            <v>791</v>
          </cell>
          <cell r="H42159">
            <v>1712</v>
          </cell>
        </row>
        <row r="42160">
          <cell r="B42160">
            <v>791</v>
          </cell>
          <cell r="H42160">
            <v>1712</v>
          </cell>
        </row>
        <row r="42161">
          <cell r="B42161">
            <v>791</v>
          </cell>
          <cell r="H42161">
            <v>1712</v>
          </cell>
        </row>
        <row r="42162">
          <cell r="B42162">
            <v>791</v>
          </cell>
          <cell r="H42162">
            <v>1712</v>
          </cell>
        </row>
        <row r="42163">
          <cell r="B42163">
            <v>791</v>
          </cell>
          <cell r="H42163">
            <v>1712</v>
          </cell>
        </row>
        <row r="42164">
          <cell r="B42164">
            <v>791</v>
          </cell>
          <cell r="H42164">
            <v>1712</v>
          </cell>
        </row>
        <row r="42165">
          <cell r="B42165">
            <v>791</v>
          </cell>
          <cell r="H42165">
            <v>1712</v>
          </cell>
        </row>
        <row r="42166">
          <cell r="B42166">
            <v>791</v>
          </cell>
          <cell r="H42166">
            <v>1712</v>
          </cell>
        </row>
        <row r="42167">
          <cell r="B42167">
            <v>791</v>
          </cell>
          <cell r="H42167">
            <v>1712</v>
          </cell>
        </row>
        <row r="42168">
          <cell r="B42168">
            <v>791</v>
          </cell>
          <cell r="H42168">
            <v>1712</v>
          </cell>
        </row>
        <row r="42169">
          <cell r="B42169">
            <v>791</v>
          </cell>
          <cell r="H42169">
            <v>1712</v>
          </cell>
        </row>
        <row r="42170">
          <cell r="B42170">
            <v>791</v>
          </cell>
          <cell r="H42170">
            <v>1712</v>
          </cell>
        </row>
        <row r="42171">
          <cell r="B42171">
            <v>791</v>
          </cell>
          <cell r="H42171">
            <v>1712</v>
          </cell>
        </row>
        <row r="42172">
          <cell r="B42172">
            <v>792</v>
          </cell>
          <cell r="H42172">
            <v>1364</v>
          </cell>
        </row>
        <row r="42173">
          <cell r="B42173">
            <v>792</v>
          </cell>
          <cell r="H42173">
            <v>1364</v>
          </cell>
        </row>
        <row r="42174">
          <cell r="B42174">
            <v>792</v>
          </cell>
          <cell r="H42174">
            <v>1364</v>
          </cell>
        </row>
        <row r="42175">
          <cell r="B42175">
            <v>792</v>
          </cell>
          <cell r="H42175">
            <v>1364</v>
          </cell>
        </row>
        <row r="42176">
          <cell r="B42176">
            <v>792</v>
          </cell>
          <cell r="H42176">
            <v>1364</v>
          </cell>
        </row>
        <row r="42177">
          <cell r="B42177">
            <v>792</v>
          </cell>
          <cell r="H42177">
            <v>1364</v>
          </cell>
        </row>
        <row r="42178">
          <cell r="B42178">
            <v>792</v>
          </cell>
          <cell r="H42178">
            <v>1364</v>
          </cell>
        </row>
        <row r="42179">
          <cell r="B42179">
            <v>792</v>
          </cell>
          <cell r="H42179">
            <v>1364</v>
          </cell>
        </row>
        <row r="42180">
          <cell r="B42180">
            <v>792</v>
          </cell>
          <cell r="H42180">
            <v>1364</v>
          </cell>
        </row>
        <row r="42181">
          <cell r="B42181">
            <v>792</v>
          </cell>
          <cell r="H42181">
            <v>1364</v>
          </cell>
        </row>
        <row r="42182">
          <cell r="B42182">
            <v>792</v>
          </cell>
          <cell r="H42182">
            <v>1364</v>
          </cell>
        </row>
        <row r="42183">
          <cell r="B42183">
            <v>792</v>
          </cell>
          <cell r="H42183">
            <v>1566</v>
          </cell>
        </row>
        <row r="42184">
          <cell r="B42184">
            <v>792</v>
          </cell>
          <cell r="H42184">
            <v>1566</v>
          </cell>
        </row>
        <row r="42185">
          <cell r="B42185">
            <v>792</v>
          </cell>
          <cell r="H42185">
            <v>1566</v>
          </cell>
        </row>
        <row r="42186">
          <cell r="B42186">
            <v>792</v>
          </cell>
          <cell r="H42186">
            <v>1566</v>
          </cell>
        </row>
        <row r="42187">
          <cell r="B42187">
            <v>792</v>
          </cell>
          <cell r="H42187">
            <v>1566</v>
          </cell>
        </row>
        <row r="42188">
          <cell r="B42188">
            <v>792</v>
          </cell>
          <cell r="H42188">
            <v>1566</v>
          </cell>
        </row>
        <row r="42189">
          <cell r="B42189">
            <v>792</v>
          </cell>
          <cell r="H42189">
            <v>1566</v>
          </cell>
        </row>
        <row r="42190">
          <cell r="B42190">
            <v>792</v>
          </cell>
          <cell r="H42190">
            <v>1566</v>
          </cell>
        </row>
        <row r="42191">
          <cell r="B42191">
            <v>792</v>
          </cell>
          <cell r="H42191">
            <v>1566</v>
          </cell>
        </row>
        <row r="42192">
          <cell r="B42192">
            <v>792</v>
          </cell>
          <cell r="H42192">
            <v>1566</v>
          </cell>
        </row>
        <row r="42193">
          <cell r="B42193">
            <v>792</v>
          </cell>
          <cell r="H42193">
            <v>1566</v>
          </cell>
        </row>
        <row r="42194">
          <cell r="B42194">
            <v>792</v>
          </cell>
          <cell r="H42194">
            <v>1566</v>
          </cell>
        </row>
        <row r="42195">
          <cell r="B42195">
            <v>792</v>
          </cell>
          <cell r="H42195">
            <v>1566</v>
          </cell>
        </row>
        <row r="42196">
          <cell r="B42196">
            <v>792</v>
          </cell>
          <cell r="H42196">
            <v>1566</v>
          </cell>
        </row>
        <row r="42197">
          <cell r="B42197">
            <v>793</v>
          </cell>
          <cell r="H42197">
            <v>1365</v>
          </cell>
        </row>
        <row r="42198">
          <cell r="B42198">
            <v>793</v>
          </cell>
          <cell r="H42198">
            <v>1365</v>
          </cell>
        </row>
        <row r="42199">
          <cell r="B42199">
            <v>793</v>
          </cell>
          <cell r="H42199">
            <v>1365</v>
          </cell>
        </row>
        <row r="42200">
          <cell r="B42200">
            <v>793</v>
          </cell>
          <cell r="H42200">
            <v>1365</v>
          </cell>
        </row>
        <row r="42201">
          <cell r="B42201">
            <v>793</v>
          </cell>
          <cell r="H42201">
            <v>1365</v>
          </cell>
        </row>
        <row r="42202">
          <cell r="B42202">
            <v>793</v>
          </cell>
          <cell r="H42202">
            <v>1365</v>
          </cell>
        </row>
        <row r="42203">
          <cell r="B42203">
            <v>793</v>
          </cell>
          <cell r="H42203">
            <v>1365</v>
          </cell>
        </row>
        <row r="42204">
          <cell r="B42204">
            <v>793</v>
          </cell>
          <cell r="H42204">
            <v>1365</v>
          </cell>
        </row>
        <row r="42205">
          <cell r="B42205">
            <v>793</v>
          </cell>
          <cell r="H42205">
            <v>1365</v>
          </cell>
        </row>
        <row r="42206">
          <cell r="B42206">
            <v>793</v>
          </cell>
          <cell r="H42206">
            <v>1365</v>
          </cell>
        </row>
        <row r="42207">
          <cell r="B42207">
            <v>793</v>
          </cell>
          <cell r="H42207">
            <v>1365</v>
          </cell>
        </row>
        <row r="42208">
          <cell r="B42208">
            <v>793</v>
          </cell>
          <cell r="H42208">
            <v>1365</v>
          </cell>
        </row>
        <row r="42209">
          <cell r="B42209">
            <v>793</v>
          </cell>
          <cell r="H42209">
            <v>1365</v>
          </cell>
        </row>
        <row r="42210">
          <cell r="B42210">
            <v>793</v>
          </cell>
          <cell r="H42210">
            <v>1365</v>
          </cell>
        </row>
        <row r="42211">
          <cell r="B42211">
            <v>793</v>
          </cell>
          <cell r="H42211">
            <v>1365</v>
          </cell>
        </row>
        <row r="42212">
          <cell r="B42212">
            <v>793</v>
          </cell>
          <cell r="H42212">
            <v>1365</v>
          </cell>
        </row>
        <row r="42213">
          <cell r="B42213">
            <v>793</v>
          </cell>
          <cell r="H42213">
            <v>1365</v>
          </cell>
        </row>
        <row r="42214">
          <cell r="B42214">
            <v>793</v>
          </cell>
          <cell r="H42214">
            <v>1365</v>
          </cell>
        </row>
        <row r="42215">
          <cell r="B42215">
            <v>793</v>
          </cell>
          <cell r="H42215">
            <v>1365</v>
          </cell>
        </row>
        <row r="42216">
          <cell r="B42216">
            <v>793</v>
          </cell>
          <cell r="H42216">
            <v>1365</v>
          </cell>
        </row>
        <row r="42217">
          <cell r="B42217">
            <v>793</v>
          </cell>
          <cell r="H42217">
            <v>1365</v>
          </cell>
        </row>
        <row r="42218">
          <cell r="B42218">
            <v>793</v>
          </cell>
          <cell r="H42218">
            <v>1365</v>
          </cell>
        </row>
        <row r="42219">
          <cell r="B42219">
            <v>793</v>
          </cell>
          <cell r="H42219">
            <v>1828</v>
          </cell>
        </row>
        <row r="42220">
          <cell r="B42220">
            <v>793</v>
          </cell>
          <cell r="H42220">
            <v>1828</v>
          </cell>
        </row>
        <row r="42221">
          <cell r="B42221">
            <v>793</v>
          </cell>
          <cell r="H42221">
            <v>1828</v>
          </cell>
        </row>
        <row r="42222">
          <cell r="B42222">
            <v>793</v>
          </cell>
          <cell r="H42222">
            <v>1828</v>
          </cell>
        </row>
        <row r="42223">
          <cell r="B42223">
            <v>793</v>
          </cell>
          <cell r="H42223">
            <v>1828</v>
          </cell>
        </row>
        <row r="42224">
          <cell r="B42224">
            <v>793</v>
          </cell>
          <cell r="H42224">
            <v>1828</v>
          </cell>
        </row>
        <row r="42225">
          <cell r="B42225">
            <v>793</v>
          </cell>
          <cell r="H42225">
            <v>1828</v>
          </cell>
        </row>
        <row r="42226">
          <cell r="B42226">
            <v>793</v>
          </cell>
          <cell r="H42226">
            <v>1828</v>
          </cell>
        </row>
        <row r="42227">
          <cell r="B42227">
            <v>793</v>
          </cell>
          <cell r="H42227">
            <v>1828</v>
          </cell>
        </row>
        <row r="42228">
          <cell r="B42228">
            <v>793</v>
          </cell>
          <cell r="H42228">
            <v>1828</v>
          </cell>
        </row>
        <row r="42229">
          <cell r="B42229">
            <v>793</v>
          </cell>
          <cell r="H42229">
            <v>1828</v>
          </cell>
        </row>
        <row r="42230">
          <cell r="B42230">
            <v>793</v>
          </cell>
          <cell r="H42230">
            <v>1828</v>
          </cell>
        </row>
        <row r="42231">
          <cell r="B42231">
            <v>793</v>
          </cell>
          <cell r="H42231">
            <v>1828</v>
          </cell>
        </row>
        <row r="42232">
          <cell r="B42232">
            <v>793</v>
          </cell>
          <cell r="H42232">
            <v>1828</v>
          </cell>
        </row>
        <row r="42233">
          <cell r="B42233">
            <v>793</v>
          </cell>
          <cell r="H42233">
            <v>1828</v>
          </cell>
        </row>
        <row r="42234">
          <cell r="B42234">
            <v>793</v>
          </cell>
          <cell r="H42234">
            <v>1828</v>
          </cell>
        </row>
        <row r="42235">
          <cell r="B42235">
            <v>793</v>
          </cell>
          <cell r="H42235">
            <v>1828</v>
          </cell>
        </row>
        <row r="42236">
          <cell r="B42236">
            <v>793</v>
          </cell>
          <cell r="H42236">
            <v>1828</v>
          </cell>
        </row>
        <row r="42237">
          <cell r="B42237">
            <v>793</v>
          </cell>
          <cell r="H42237">
            <v>1828</v>
          </cell>
        </row>
        <row r="42238">
          <cell r="B42238">
            <v>793</v>
          </cell>
          <cell r="H42238">
            <v>1828</v>
          </cell>
        </row>
        <row r="42239">
          <cell r="B42239">
            <v>793</v>
          </cell>
          <cell r="H42239">
            <v>1828</v>
          </cell>
        </row>
        <row r="42240">
          <cell r="B42240">
            <v>794</v>
          </cell>
          <cell r="H42240">
            <v>1366</v>
          </cell>
        </row>
        <row r="42241">
          <cell r="B42241">
            <v>794</v>
          </cell>
          <cell r="H42241">
            <v>1366</v>
          </cell>
        </row>
        <row r="42242">
          <cell r="B42242">
            <v>794</v>
          </cell>
          <cell r="H42242">
            <v>1366</v>
          </cell>
        </row>
        <row r="42243">
          <cell r="B42243">
            <v>794</v>
          </cell>
          <cell r="H42243">
            <v>1366</v>
          </cell>
        </row>
        <row r="42244">
          <cell r="B42244">
            <v>794</v>
          </cell>
          <cell r="H42244">
            <v>1366</v>
          </cell>
        </row>
        <row r="42245">
          <cell r="B42245">
            <v>794</v>
          </cell>
          <cell r="H42245">
            <v>1366</v>
          </cell>
        </row>
        <row r="42246">
          <cell r="B42246">
            <v>794</v>
          </cell>
          <cell r="H42246">
            <v>1366</v>
          </cell>
        </row>
        <row r="42247">
          <cell r="B42247">
            <v>794</v>
          </cell>
          <cell r="H42247">
            <v>1366</v>
          </cell>
        </row>
        <row r="42248">
          <cell r="B42248">
            <v>794</v>
          </cell>
          <cell r="H42248">
            <v>1366</v>
          </cell>
        </row>
        <row r="42249">
          <cell r="B42249">
            <v>794</v>
          </cell>
          <cell r="H42249">
            <v>1366</v>
          </cell>
        </row>
        <row r="42250">
          <cell r="B42250">
            <v>794</v>
          </cell>
          <cell r="H42250">
            <v>1366</v>
          </cell>
        </row>
        <row r="42251">
          <cell r="B42251">
            <v>794</v>
          </cell>
          <cell r="H42251">
            <v>1366</v>
          </cell>
        </row>
        <row r="42252">
          <cell r="B42252">
            <v>794</v>
          </cell>
          <cell r="H42252">
            <v>1366</v>
          </cell>
        </row>
        <row r="42253">
          <cell r="B42253">
            <v>794</v>
          </cell>
          <cell r="H42253">
            <v>1366</v>
          </cell>
        </row>
        <row r="42254">
          <cell r="B42254">
            <v>794</v>
          </cell>
          <cell r="H42254">
            <v>1366</v>
          </cell>
        </row>
        <row r="42255">
          <cell r="B42255">
            <v>794</v>
          </cell>
          <cell r="H42255">
            <v>1366</v>
          </cell>
        </row>
        <row r="42256">
          <cell r="B42256">
            <v>794</v>
          </cell>
          <cell r="H42256">
            <v>1366</v>
          </cell>
        </row>
        <row r="42257">
          <cell r="B42257">
            <v>794</v>
          </cell>
          <cell r="H42257">
            <v>1366</v>
          </cell>
        </row>
        <row r="42258">
          <cell r="B42258">
            <v>794</v>
          </cell>
          <cell r="H42258">
            <v>1366</v>
          </cell>
        </row>
        <row r="42259">
          <cell r="B42259">
            <v>794</v>
          </cell>
          <cell r="H42259">
            <v>1366</v>
          </cell>
        </row>
        <row r="42260">
          <cell r="B42260">
            <v>794</v>
          </cell>
          <cell r="H42260">
            <v>1833</v>
          </cell>
        </row>
        <row r="42261">
          <cell r="B42261">
            <v>794</v>
          </cell>
          <cell r="H42261">
            <v>1833</v>
          </cell>
        </row>
        <row r="42262">
          <cell r="B42262">
            <v>794</v>
          </cell>
          <cell r="H42262">
            <v>1833</v>
          </cell>
        </row>
        <row r="42263">
          <cell r="B42263">
            <v>794</v>
          </cell>
          <cell r="H42263">
            <v>1833</v>
          </cell>
        </row>
        <row r="42264">
          <cell r="B42264">
            <v>794</v>
          </cell>
          <cell r="H42264">
            <v>1833</v>
          </cell>
        </row>
        <row r="42265">
          <cell r="B42265">
            <v>794</v>
          </cell>
          <cell r="H42265">
            <v>1833</v>
          </cell>
        </row>
        <row r="42266">
          <cell r="B42266">
            <v>794</v>
          </cell>
          <cell r="H42266">
            <v>1833</v>
          </cell>
        </row>
        <row r="42267">
          <cell r="B42267">
            <v>794</v>
          </cell>
          <cell r="H42267">
            <v>1833</v>
          </cell>
        </row>
        <row r="42268">
          <cell r="B42268">
            <v>794</v>
          </cell>
          <cell r="H42268">
            <v>1833</v>
          </cell>
        </row>
        <row r="42269">
          <cell r="B42269">
            <v>794</v>
          </cell>
          <cell r="H42269">
            <v>1833</v>
          </cell>
        </row>
        <row r="42270">
          <cell r="B42270">
            <v>794</v>
          </cell>
          <cell r="H42270">
            <v>1833</v>
          </cell>
        </row>
        <row r="42271">
          <cell r="B42271">
            <v>794</v>
          </cell>
          <cell r="H42271">
            <v>1833</v>
          </cell>
        </row>
        <row r="42272">
          <cell r="B42272">
            <v>794</v>
          </cell>
          <cell r="H42272">
            <v>1833</v>
          </cell>
        </row>
        <row r="42273">
          <cell r="B42273">
            <v>794</v>
          </cell>
          <cell r="H42273">
            <v>1833</v>
          </cell>
        </row>
        <row r="42274">
          <cell r="B42274">
            <v>794</v>
          </cell>
          <cell r="H42274">
            <v>1833</v>
          </cell>
        </row>
        <row r="42275">
          <cell r="B42275">
            <v>794</v>
          </cell>
          <cell r="H42275">
            <v>1833</v>
          </cell>
        </row>
        <row r="42276">
          <cell r="B42276">
            <v>794</v>
          </cell>
          <cell r="H42276">
            <v>1833</v>
          </cell>
        </row>
        <row r="42277">
          <cell r="B42277">
            <v>794</v>
          </cell>
          <cell r="H42277">
            <v>1833</v>
          </cell>
        </row>
        <row r="42278">
          <cell r="B42278">
            <v>794</v>
          </cell>
          <cell r="H42278">
            <v>1833</v>
          </cell>
        </row>
        <row r="42279">
          <cell r="B42279">
            <v>794</v>
          </cell>
          <cell r="H42279">
            <v>1833</v>
          </cell>
        </row>
        <row r="42280">
          <cell r="B42280">
            <v>794</v>
          </cell>
          <cell r="H42280">
            <v>1833</v>
          </cell>
        </row>
        <row r="42281">
          <cell r="B42281">
            <v>794</v>
          </cell>
          <cell r="H42281">
            <v>1833</v>
          </cell>
        </row>
        <row r="42282">
          <cell r="B42282">
            <v>795</v>
          </cell>
          <cell r="H42282">
            <v>1367</v>
          </cell>
        </row>
        <row r="42283">
          <cell r="B42283">
            <v>795</v>
          </cell>
          <cell r="H42283">
            <v>1367</v>
          </cell>
        </row>
        <row r="42284">
          <cell r="B42284">
            <v>795</v>
          </cell>
          <cell r="H42284">
            <v>1367</v>
          </cell>
        </row>
        <row r="42285">
          <cell r="B42285">
            <v>795</v>
          </cell>
          <cell r="H42285">
            <v>1367</v>
          </cell>
        </row>
        <row r="42286">
          <cell r="B42286">
            <v>795</v>
          </cell>
          <cell r="H42286">
            <v>1367</v>
          </cell>
        </row>
        <row r="42287">
          <cell r="B42287">
            <v>795</v>
          </cell>
          <cell r="H42287">
            <v>1367</v>
          </cell>
        </row>
        <row r="42288">
          <cell r="B42288">
            <v>795</v>
          </cell>
          <cell r="H42288">
            <v>1367</v>
          </cell>
        </row>
        <row r="42289">
          <cell r="B42289">
            <v>795</v>
          </cell>
          <cell r="H42289">
            <v>1367</v>
          </cell>
        </row>
        <row r="42290">
          <cell r="B42290">
            <v>795</v>
          </cell>
          <cell r="H42290">
            <v>1367</v>
          </cell>
        </row>
        <row r="42291">
          <cell r="B42291">
            <v>795</v>
          </cell>
          <cell r="H42291">
            <v>1367</v>
          </cell>
        </row>
        <row r="42292">
          <cell r="B42292">
            <v>795</v>
          </cell>
          <cell r="H42292">
            <v>1367</v>
          </cell>
        </row>
        <row r="42293">
          <cell r="B42293">
            <v>795</v>
          </cell>
          <cell r="H42293">
            <v>1367</v>
          </cell>
        </row>
        <row r="42294">
          <cell r="B42294">
            <v>795</v>
          </cell>
          <cell r="H42294">
            <v>1367</v>
          </cell>
        </row>
        <row r="42295">
          <cell r="B42295">
            <v>795</v>
          </cell>
          <cell r="H42295">
            <v>1627</v>
          </cell>
        </row>
        <row r="42296">
          <cell r="B42296">
            <v>795</v>
          </cell>
          <cell r="H42296">
            <v>1627</v>
          </cell>
        </row>
        <row r="42297">
          <cell r="B42297">
            <v>795</v>
          </cell>
          <cell r="H42297">
            <v>1627</v>
          </cell>
        </row>
        <row r="42298">
          <cell r="B42298">
            <v>795</v>
          </cell>
          <cell r="H42298">
            <v>1627</v>
          </cell>
        </row>
        <row r="42299">
          <cell r="B42299">
            <v>795</v>
          </cell>
          <cell r="H42299">
            <v>1627</v>
          </cell>
        </row>
        <row r="42300">
          <cell r="B42300">
            <v>795</v>
          </cell>
          <cell r="H42300">
            <v>1627</v>
          </cell>
        </row>
        <row r="42301">
          <cell r="B42301">
            <v>795</v>
          </cell>
          <cell r="H42301">
            <v>1627</v>
          </cell>
        </row>
        <row r="42302">
          <cell r="B42302">
            <v>795</v>
          </cell>
          <cell r="H42302">
            <v>1627</v>
          </cell>
        </row>
        <row r="42303">
          <cell r="B42303">
            <v>795</v>
          </cell>
          <cell r="H42303">
            <v>1627</v>
          </cell>
        </row>
        <row r="42304">
          <cell r="B42304">
            <v>795</v>
          </cell>
          <cell r="H42304">
            <v>1627</v>
          </cell>
        </row>
        <row r="42305">
          <cell r="B42305">
            <v>795</v>
          </cell>
          <cell r="H42305">
            <v>1627</v>
          </cell>
        </row>
        <row r="42306">
          <cell r="B42306">
            <v>795</v>
          </cell>
          <cell r="H42306">
            <v>1627</v>
          </cell>
        </row>
        <row r="42307">
          <cell r="B42307">
            <v>795</v>
          </cell>
          <cell r="H42307">
            <v>1627</v>
          </cell>
        </row>
        <row r="42308">
          <cell r="B42308">
            <v>795</v>
          </cell>
          <cell r="H42308">
            <v>1627</v>
          </cell>
        </row>
        <row r="42309">
          <cell r="B42309">
            <v>795</v>
          </cell>
          <cell r="H42309">
            <v>1627</v>
          </cell>
        </row>
        <row r="42310">
          <cell r="B42310">
            <v>795</v>
          </cell>
          <cell r="H42310">
            <v>1627</v>
          </cell>
        </row>
        <row r="42311">
          <cell r="B42311">
            <v>795</v>
          </cell>
          <cell r="H42311">
            <v>2029</v>
          </cell>
        </row>
        <row r="42312">
          <cell r="B42312">
            <v>795</v>
          </cell>
          <cell r="H42312">
            <v>2029</v>
          </cell>
        </row>
        <row r="42313">
          <cell r="B42313">
            <v>795</v>
          </cell>
          <cell r="H42313">
            <v>2029</v>
          </cell>
        </row>
        <row r="42314">
          <cell r="B42314">
            <v>795</v>
          </cell>
          <cell r="H42314">
            <v>2029</v>
          </cell>
        </row>
        <row r="42315">
          <cell r="B42315">
            <v>795</v>
          </cell>
          <cell r="H42315">
            <v>2029</v>
          </cell>
        </row>
        <row r="42316">
          <cell r="B42316">
            <v>795</v>
          </cell>
          <cell r="H42316">
            <v>2029</v>
          </cell>
        </row>
        <row r="42317">
          <cell r="B42317">
            <v>795</v>
          </cell>
          <cell r="H42317">
            <v>2029</v>
          </cell>
        </row>
        <row r="42318">
          <cell r="B42318">
            <v>795</v>
          </cell>
          <cell r="H42318">
            <v>2029</v>
          </cell>
        </row>
        <row r="42319">
          <cell r="B42319">
            <v>795</v>
          </cell>
          <cell r="H42319">
            <v>2029</v>
          </cell>
        </row>
        <row r="42320">
          <cell r="B42320">
            <v>795</v>
          </cell>
          <cell r="H42320">
            <v>2029</v>
          </cell>
        </row>
        <row r="42321">
          <cell r="B42321">
            <v>795</v>
          </cell>
          <cell r="H42321">
            <v>2029</v>
          </cell>
        </row>
        <row r="42322">
          <cell r="B42322">
            <v>795</v>
          </cell>
          <cell r="H42322">
            <v>2029</v>
          </cell>
        </row>
        <row r="42323">
          <cell r="B42323">
            <v>795</v>
          </cell>
          <cell r="H42323">
            <v>2029</v>
          </cell>
        </row>
        <row r="42324">
          <cell r="B42324">
            <v>795</v>
          </cell>
          <cell r="H42324">
            <v>2029</v>
          </cell>
        </row>
        <row r="42325">
          <cell r="B42325">
            <v>795</v>
          </cell>
          <cell r="H42325">
            <v>2029</v>
          </cell>
        </row>
        <row r="42326">
          <cell r="B42326">
            <v>795</v>
          </cell>
          <cell r="H42326">
            <v>2029</v>
          </cell>
        </row>
        <row r="42327">
          <cell r="B42327">
            <v>795</v>
          </cell>
          <cell r="H42327">
            <v>2029</v>
          </cell>
        </row>
        <row r="42328">
          <cell r="B42328">
            <v>795</v>
          </cell>
          <cell r="H42328">
            <v>2029</v>
          </cell>
        </row>
        <row r="42329">
          <cell r="B42329">
            <v>795</v>
          </cell>
          <cell r="H42329">
            <v>2029</v>
          </cell>
        </row>
        <row r="42330">
          <cell r="B42330">
            <v>795</v>
          </cell>
          <cell r="H42330">
            <v>2029</v>
          </cell>
        </row>
        <row r="42331">
          <cell r="B42331">
            <v>795</v>
          </cell>
          <cell r="H42331">
            <v>2029</v>
          </cell>
        </row>
        <row r="42332">
          <cell r="B42332">
            <v>795</v>
          </cell>
          <cell r="H42332">
            <v>2029</v>
          </cell>
        </row>
        <row r="42333">
          <cell r="B42333">
            <v>796</v>
          </cell>
          <cell r="H42333">
            <v>1368</v>
          </cell>
        </row>
        <row r="42334">
          <cell r="B42334">
            <v>796</v>
          </cell>
          <cell r="H42334">
            <v>1368</v>
          </cell>
        </row>
        <row r="42335">
          <cell r="B42335">
            <v>796</v>
          </cell>
          <cell r="H42335">
            <v>1368</v>
          </cell>
        </row>
        <row r="42336">
          <cell r="B42336">
            <v>796</v>
          </cell>
          <cell r="H42336">
            <v>1368</v>
          </cell>
        </row>
        <row r="42337">
          <cell r="B42337">
            <v>796</v>
          </cell>
          <cell r="H42337">
            <v>1482</v>
          </cell>
        </row>
        <row r="42338">
          <cell r="B42338">
            <v>796</v>
          </cell>
          <cell r="H42338">
            <v>1368</v>
          </cell>
        </row>
        <row r="42339">
          <cell r="B42339">
            <v>796</v>
          </cell>
          <cell r="H42339">
            <v>1368</v>
          </cell>
        </row>
        <row r="42340">
          <cell r="B42340">
            <v>796</v>
          </cell>
          <cell r="H42340">
            <v>1368</v>
          </cell>
        </row>
        <row r="42341">
          <cell r="B42341">
            <v>796</v>
          </cell>
          <cell r="H42341">
            <v>1368</v>
          </cell>
        </row>
        <row r="42342">
          <cell r="B42342">
            <v>796</v>
          </cell>
          <cell r="H42342">
            <v>1368</v>
          </cell>
        </row>
        <row r="42343">
          <cell r="B42343">
            <v>796</v>
          </cell>
          <cell r="H42343">
            <v>1368</v>
          </cell>
        </row>
        <row r="42344">
          <cell r="B42344">
            <v>796</v>
          </cell>
          <cell r="H42344">
            <v>1754</v>
          </cell>
        </row>
        <row r="42345">
          <cell r="B42345">
            <v>796</v>
          </cell>
          <cell r="H42345">
            <v>1754</v>
          </cell>
        </row>
        <row r="42346">
          <cell r="B42346">
            <v>796</v>
          </cell>
          <cell r="H42346">
            <v>1754</v>
          </cell>
        </row>
        <row r="42347">
          <cell r="B42347">
            <v>796</v>
          </cell>
          <cell r="H42347">
            <v>1754</v>
          </cell>
        </row>
        <row r="42348">
          <cell r="B42348">
            <v>796</v>
          </cell>
          <cell r="H42348">
            <v>1754</v>
          </cell>
        </row>
        <row r="42349">
          <cell r="B42349">
            <v>796</v>
          </cell>
          <cell r="H42349">
            <v>1754</v>
          </cell>
        </row>
        <row r="42350">
          <cell r="B42350">
            <v>796</v>
          </cell>
          <cell r="H42350">
            <v>1754</v>
          </cell>
        </row>
        <row r="42351">
          <cell r="B42351">
            <v>796</v>
          </cell>
          <cell r="H42351">
            <v>1754</v>
          </cell>
        </row>
        <row r="42352">
          <cell r="B42352">
            <v>796</v>
          </cell>
          <cell r="H42352">
            <v>2053</v>
          </cell>
        </row>
        <row r="42353">
          <cell r="B42353">
            <v>796</v>
          </cell>
          <cell r="H42353">
            <v>2053</v>
          </cell>
        </row>
        <row r="42354">
          <cell r="B42354">
            <v>796</v>
          </cell>
          <cell r="H42354">
            <v>2053</v>
          </cell>
        </row>
        <row r="42355">
          <cell r="B42355">
            <v>796</v>
          </cell>
          <cell r="H42355">
            <v>2053</v>
          </cell>
        </row>
        <row r="42356">
          <cell r="B42356">
            <v>796</v>
          </cell>
          <cell r="H42356">
            <v>2053</v>
          </cell>
        </row>
        <row r="42357">
          <cell r="B42357">
            <v>796</v>
          </cell>
          <cell r="H42357">
            <v>2053</v>
          </cell>
        </row>
        <row r="42358">
          <cell r="B42358">
            <v>796</v>
          </cell>
          <cell r="H42358">
            <v>2053</v>
          </cell>
        </row>
        <row r="42359">
          <cell r="B42359">
            <v>796</v>
          </cell>
          <cell r="H42359">
            <v>2053</v>
          </cell>
        </row>
        <row r="42360">
          <cell r="B42360">
            <v>796</v>
          </cell>
          <cell r="H42360">
            <v>2053</v>
          </cell>
        </row>
        <row r="42361">
          <cell r="B42361">
            <v>796</v>
          </cell>
          <cell r="H42361">
            <v>2053</v>
          </cell>
        </row>
        <row r="42362">
          <cell r="B42362">
            <v>796</v>
          </cell>
          <cell r="H42362">
            <v>2053</v>
          </cell>
        </row>
        <row r="42363">
          <cell r="B42363">
            <v>796</v>
          </cell>
          <cell r="H42363">
            <v>2053</v>
          </cell>
        </row>
        <row r="42364">
          <cell r="B42364">
            <v>796</v>
          </cell>
          <cell r="H42364">
            <v>2053</v>
          </cell>
        </row>
        <row r="42365">
          <cell r="B42365">
            <v>796</v>
          </cell>
          <cell r="H42365">
            <v>7952</v>
          </cell>
        </row>
        <row r="42366">
          <cell r="B42366">
            <v>796</v>
          </cell>
          <cell r="H42366">
            <v>7952</v>
          </cell>
        </row>
        <row r="42367">
          <cell r="B42367">
            <v>796</v>
          </cell>
          <cell r="H42367">
            <v>7952</v>
          </cell>
        </row>
        <row r="42368">
          <cell r="B42368">
            <v>796</v>
          </cell>
          <cell r="H42368">
            <v>7952</v>
          </cell>
        </row>
        <row r="42369">
          <cell r="B42369">
            <v>796</v>
          </cell>
          <cell r="H42369">
            <v>7952</v>
          </cell>
        </row>
        <row r="42370">
          <cell r="B42370">
            <v>796</v>
          </cell>
          <cell r="H42370">
            <v>7952</v>
          </cell>
        </row>
        <row r="42371">
          <cell r="B42371">
            <v>796</v>
          </cell>
          <cell r="H42371">
            <v>7952</v>
          </cell>
        </row>
        <row r="42372">
          <cell r="B42372">
            <v>796</v>
          </cell>
          <cell r="H42372">
            <v>7952</v>
          </cell>
        </row>
        <row r="42373">
          <cell r="B42373">
            <v>796</v>
          </cell>
          <cell r="H42373">
            <v>7952</v>
          </cell>
        </row>
        <row r="42374">
          <cell r="B42374">
            <v>796</v>
          </cell>
          <cell r="H42374">
            <v>7952</v>
          </cell>
        </row>
        <row r="42375">
          <cell r="B42375">
            <v>796</v>
          </cell>
          <cell r="H42375">
            <v>7952</v>
          </cell>
        </row>
        <row r="42376">
          <cell r="B42376">
            <v>796</v>
          </cell>
          <cell r="H42376">
            <v>7952</v>
          </cell>
        </row>
        <row r="42377">
          <cell r="B42377">
            <v>796</v>
          </cell>
          <cell r="H42377">
            <v>7952</v>
          </cell>
        </row>
        <row r="42378">
          <cell r="B42378">
            <v>796</v>
          </cell>
          <cell r="H42378">
            <v>7952</v>
          </cell>
        </row>
        <row r="42379">
          <cell r="B42379">
            <v>796</v>
          </cell>
          <cell r="H42379">
            <v>7952</v>
          </cell>
        </row>
        <row r="42380">
          <cell r="B42380">
            <v>796</v>
          </cell>
          <cell r="H42380">
            <v>7952</v>
          </cell>
        </row>
        <row r="42381">
          <cell r="B42381">
            <v>796</v>
          </cell>
          <cell r="H42381">
            <v>7952</v>
          </cell>
        </row>
        <row r="42382">
          <cell r="B42382">
            <v>796</v>
          </cell>
          <cell r="H42382">
            <v>7952</v>
          </cell>
        </row>
        <row r="42383">
          <cell r="B42383">
            <v>796</v>
          </cell>
          <cell r="H42383">
            <v>7952</v>
          </cell>
        </row>
        <row r="42384">
          <cell r="B42384">
            <v>796</v>
          </cell>
          <cell r="H42384">
            <v>7952</v>
          </cell>
        </row>
        <row r="42385">
          <cell r="B42385">
            <v>796</v>
          </cell>
          <cell r="H42385">
            <v>7952</v>
          </cell>
        </row>
        <row r="42386">
          <cell r="B42386">
            <v>796</v>
          </cell>
          <cell r="H42386">
            <v>7952</v>
          </cell>
        </row>
        <row r="42387">
          <cell r="B42387">
            <v>796</v>
          </cell>
          <cell r="H42387">
            <v>7952</v>
          </cell>
        </row>
        <row r="42388">
          <cell r="B42388">
            <v>796</v>
          </cell>
          <cell r="H42388">
            <v>7952</v>
          </cell>
        </row>
        <row r="42389">
          <cell r="B42389">
            <v>796</v>
          </cell>
          <cell r="H42389">
            <v>7952</v>
          </cell>
        </row>
        <row r="42390">
          <cell r="B42390">
            <v>796</v>
          </cell>
          <cell r="H42390">
            <v>7952</v>
          </cell>
        </row>
        <row r="42391">
          <cell r="B42391">
            <v>796</v>
          </cell>
          <cell r="H42391">
            <v>7952</v>
          </cell>
        </row>
        <row r="42392">
          <cell r="B42392">
            <v>797</v>
          </cell>
          <cell r="H42392">
            <v>1369</v>
          </cell>
        </row>
        <row r="42393">
          <cell r="B42393">
            <v>797</v>
          </cell>
          <cell r="H42393">
            <v>1369</v>
          </cell>
        </row>
        <row r="42394">
          <cell r="B42394">
            <v>797</v>
          </cell>
          <cell r="H42394">
            <v>1369</v>
          </cell>
        </row>
        <row r="42395">
          <cell r="B42395">
            <v>797</v>
          </cell>
          <cell r="H42395">
            <v>1369</v>
          </cell>
        </row>
        <row r="42396">
          <cell r="B42396">
            <v>797</v>
          </cell>
          <cell r="H42396">
            <v>1369</v>
          </cell>
        </row>
        <row r="42397">
          <cell r="B42397">
            <v>797</v>
          </cell>
          <cell r="H42397">
            <v>1369</v>
          </cell>
        </row>
        <row r="42398">
          <cell r="B42398">
            <v>797</v>
          </cell>
          <cell r="H42398">
            <v>1369</v>
          </cell>
        </row>
        <row r="42399">
          <cell r="B42399">
            <v>797</v>
          </cell>
          <cell r="H42399">
            <v>1369</v>
          </cell>
        </row>
        <row r="42400">
          <cell r="B42400">
            <v>797</v>
          </cell>
          <cell r="H42400">
            <v>1369</v>
          </cell>
        </row>
        <row r="42401">
          <cell r="B42401">
            <v>797</v>
          </cell>
          <cell r="H42401">
            <v>1369</v>
          </cell>
        </row>
        <row r="42402">
          <cell r="B42402">
            <v>797</v>
          </cell>
          <cell r="H42402">
            <v>1369</v>
          </cell>
        </row>
        <row r="42403">
          <cell r="B42403">
            <v>797</v>
          </cell>
          <cell r="H42403">
            <v>1369</v>
          </cell>
        </row>
        <row r="42404">
          <cell r="B42404">
            <v>797</v>
          </cell>
          <cell r="H42404">
            <v>1369</v>
          </cell>
        </row>
        <row r="42405">
          <cell r="B42405">
            <v>797</v>
          </cell>
          <cell r="H42405">
            <v>1619</v>
          </cell>
        </row>
        <row r="42406">
          <cell r="B42406">
            <v>797</v>
          </cell>
          <cell r="H42406">
            <v>1619</v>
          </cell>
        </row>
        <row r="42407">
          <cell r="B42407">
            <v>797</v>
          </cell>
          <cell r="H42407">
            <v>1619</v>
          </cell>
        </row>
        <row r="42408">
          <cell r="B42408">
            <v>797</v>
          </cell>
          <cell r="H42408">
            <v>1619</v>
          </cell>
        </row>
        <row r="42409">
          <cell r="B42409">
            <v>797</v>
          </cell>
          <cell r="H42409">
            <v>1619</v>
          </cell>
        </row>
        <row r="42410">
          <cell r="B42410">
            <v>797</v>
          </cell>
          <cell r="H42410">
            <v>1619</v>
          </cell>
        </row>
        <row r="42411">
          <cell r="B42411">
            <v>797</v>
          </cell>
          <cell r="H42411">
            <v>1619</v>
          </cell>
        </row>
        <row r="42412">
          <cell r="B42412">
            <v>797</v>
          </cell>
          <cell r="H42412">
            <v>1619</v>
          </cell>
        </row>
        <row r="42413">
          <cell r="B42413">
            <v>797</v>
          </cell>
          <cell r="H42413">
            <v>1619</v>
          </cell>
        </row>
        <row r="42414">
          <cell r="B42414">
            <v>797</v>
          </cell>
          <cell r="H42414">
            <v>1619</v>
          </cell>
        </row>
        <row r="42415">
          <cell r="B42415">
            <v>797</v>
          </cell>
          <cell r="H42415">
            <v>1619</v>
          </cell>
        </row>
        <row r="42416">
          <cell r="B42416">
            <v>797</v>
          </cell>
          <cell r="H42416">
            <v>1619</v>
          </cell>
        </row>
        <row r="42417">
          <cell r="B42417">
            <v>797</v>
          </cell>
          <cell r="H42417">
            <v>1619</v>
          </cell>
        </row>
        <row r="42418">
          <cell r="B42418">
            <v>797</v>
          </cell>
          <cell r="H42418">
            <v>1619</v>
          </cell>
        </row>
        <row r="42419">
          <cell r="B42419">
            <v>797</v>
          </cell>
          <cell r="H42419">
            <v>2012</v>
          </cell>
        </row>
        <row r="42420">
          <cell r="B42420">
            <v>797</v>
          </cell>
          <cell r="H42420">
            <v>2012</v>
          </cell>
        </row>
        <row r="42421">
          <cell r="B42421">
            <v>797</v>
          </cell>
          <cell r="H42421">
            <v>2012</v>
          </cell>
        </row>
        <row r="42422">
          <cell r="B42422">
            <v>797</v>
          </cell>
          <cell r="H42422">
            <v>2012</v>
          </cell>
        </row>
        <row r="42423">
          <cell r="B42423">
            <v>797</v>
          </cell>
          <cell r="H42423">
            <v>2012</v>
          </cell>
        </row>
        <row r="42424">
          <cell r="B42424">
            <v>797</v>
          </cell>
          <cell r="H42424">
            <v>2012</v>
          </cell>
        </row>
        <row r="42425">
          <cell r="B42425">
            <v>797</v>
          </cell>
          <cell r="H42425">
            <v>2012</v>
          </cell>
        </row>
        <row r="42426">
          <cell r="B42426">
            <v>797</v>
          </cell>
          <cell r="H42426">
            <v>2012</v>
          </cell>
        </row>
        <row r="42427">
          <cell r="B42427">
            <v>797</v>
          </cell>
          <cell r="H42427">
            <v>2012</v>
          </cell>
        </row>
        <row r="42428">
          <cell r="B42428">
            <v>797</v>
          </cell>
          <cell r="H42428">
            <v>2012</v>
          </cell>
        </row>
        <row r="42429">
          <cell r="B42429">
            <v>797</v>
          </cell>
          <cell r="H42429">
            <v>2012</v>
          </cell>
        </row>
        <row r="42430">
          <cell r="B42430">
            <v>797</v>
          </cell>
          <cell r="H42430">
            <v>2012</v>
          </cell>
        </row>
        <row r="42431">
          <cell r="B42431">
            <v>797</v>
          </cell>
          <cell r="H42431">
            <v>2012</v>
          </cell>
        </row>
        <row r="42432">
          <cell r="B42432">
            <v>797</v>
          </cell>
          <cell r="H42432">
            <v>5233</v>
          </cell>
        </row>
        <row r="42433">
          <cell r="B42433">
            <v>797</v>
          </cell>
          <cell r="H42433">
            <v>5233</v>
          </cell>
        </row>
        <row r="42434">
          <cell r="B42434">
            <v>797</v>
          </cell>
          <cell r="H42434">
            <v>5233</v>
          </cell>
        </row>
        <row r="42435">
          <cell r="B42435">
            <v>797</v>
          </cell>
          <cell r="H42435">
            <v>5233</v>
          </cell>
        </row>
        <row r="42436">
          <cell r="B42436">
            <v>797</v>
          </cell>
          <cell r="H42436">
            <v>5233</v>
          </cell>
        </row>
        <row r="42437">
          <cell r="B42437">
            <v>797</v>
          </cell>
          <cell r="H42437">
            <v>5233</v>
          </cell>
        </row>
        <row r="42438">
          <cell r="B42438">
            <v>797</v>
          </cell>
          <cell r="H42438">
            <v>5233</v>
          </cell>
        </row>
        <row r="42439">
          <cell r="B42439">
            <v>797</v>
          </cell>
          <cell r="H42439">
            <v>5233</v>
          </cell>
        </row>
        <row r="42440">
          <cell r="B42440">
            <v>797</v>
          </cell>
          <cell r="H42440">
            <v>5233</v>
          </cell>
        </row>
        <row r="42441">
          <cell r="B42441">
            <v>797</v>
          </cell>
          <cell r="H42441">
            <v>5233</v>
          </cell>
        </row>
        <row r="42442">
          <cell r="B42442">
            <v>797</v>
          </cell>
          <cell r="H42442">
            <v>5233</v>
          </cell>
        </row>
        <row r="42443">
          <cell r="B42443">
            <v>797</v>
          </cell>
          <cell r="H42443">
            <v>5233</v>
          </cell>
        </row>
        <row r="42444">
          <cell r="B42444">
            <v>797</v>
          </cell>
          <cell r="H42444">
            <v>5233</v>
          </cell>
        </row>
        <row r="42445">
          <cell r="B42445">
            <v>797</v>
          </cell>
          <cell r="H42445">
            <v>8119</v>
          </cell>
        </row>
        <row r="42446">
          <cell r="B42446">
            <v>797</v>
          </cell>
          <cell r="H42446">
            <v>8119</v>
          </cell>
        </row>
        <row r="42447">
          <cell r="B42447">
            <v>797</v>
          </cell>
          <cell r="H42447">
            <v>8119</v>
          </cell>
        </row>
        <row r="42448">
          <cell r="B42448">
            <v>797</v>
          </cell>
          <cell r="H42448">
            <v>8119</v>
          </cell>
        </row>
        <row r="42449">
          <cell r="B42449">
            <v>797</v>
          </cell>
          <cell r="H42449">
            <v>8119</v>
          </cell>
        </row>
        <row r="42450">
          <cell r="B42450">
            <v>797</v>
          </cell>
          <cell r="H42450">
            <v>8119</v>
          </cell>
        </row>
        <row r="42451">
          <cell r="B42451">
            <v>797</v>
          </cell>
          <cell r="H42451">
            <v>8119</v>
          </cell>
        </row>
        <row r="42452">
          <cell r="B42452">
            <v>797</v>
          </cell>
          <cell r="H42452">
            <v>8119</v>
          </cell>
        </row>
        <row r="42453">
          <cell r="B42453">
            <v>797</v>
          </cell>
          <cell r="H42453">
            <v>8119</v>
          </cell>
        </row>
        <row r="42454">
          <cell r="B42454">
            <v>797</v>
          </cell>
          <cell r="H42454">
            <v>8119</v>
          </cell>
        </row>
        <row r="42455">
          <cell r="B42455">
            <v>797</v>
          </cell>
          <cell r="H42455">
            <v>8119</v>
          </cell>
        </row>
        <row r="42456">
          <cell r="B42456">
            <v>797</v>
          </cell>
          <cell r="H42456">
            <v>8119</v>
          </cell>
        </row>
        <row r="42457">
          <cell r="B42457">
            <v>797</v>
          </cell>
          <cell r="H42457">
            <v>8119</v>
          </cell>
        </row>
        <row r="42458">
          <cell r="B42458">
            <v>797</v>
          </cell>
          <cell r="H42458">
            <v>8369</v>
          </cell>
        </row>
        <row r="42459">
          <cell r="B42459">
            <v>797</v>
          </cell>
          <cell r="H42459">
            <v>8369</v>
          </cell>
        </row>
        <row r="42460">
          <cell r="B42460">
            <v>797</v>
          </cell>
          <cell r="H42460">
            <v>8369</v>
          </cell>
        </row>
        <row r="42461">
          <cell r="B42461">
            <v>797</v>
          </cell>
          <cell r="H42461">
            <v>8369</v>
          </cell>
        </row>
        <row r="42462">
          <cell r="B42462">
            <v>797</v>
          </cell>
          <cell r="H42462">
            <v>8369</v>
          </cell>
        </row>
        <row r="42463">
          <cell r="B42463">
            <v>797</v>
          </cell>
          <cell r="H42463">
            <v>8369</v>
          </cell>
        </row>
        <row r="42464">
          <cell r="B42464">
            <v>797</v>
          </cell>
          <cell r="H42464">
            <v>8369</v>
          </cell>
        </row>
        <row r="42465">
          <cell r="B42465">
            <v>797</v>
          </cell>
          <cell r="H42465">
            <v>8369</v>
          </cell>
        </row>
        <row r="42466">
          <cell r="B42466">
            <v>797</v>
          </cell>
          <cell r="H42466">
            <v>8369</v>
          </cell>
        </row>
        <row r="42467">
          <cell r="B42467">
            <v>797</v>
          </cell>
          <cell r="H42467">
            <v>8369</v>
          </cell>
        </row>
        <row r="42468">
          <cell r="B42468">
            <v>797</v>
          </cell>
          <cell r="H42468">
            <v>8369</v>
          </cell>
        </row>
        <row r="42469">
          <cell r="B42469">
            <v>797</v>
          </cell>
          <cell r="H42469">
            <v>8369</v>
          </cell>
        </row>
        <row r="42470">
          <cell r="B42470">
            <v>797</v>
          </cell>
          <cell r="H42470">
            <v>8369</v>
          </cell>
        </row>
        <row r="42471">
          <cell r="B42471">
            <v>797</v>
          </cell>
          <cell r="H42471">
            <v>8369</v>
          </cell>
        </row>
        <row r="42472">
          <cell r="B42472">
            <v>797</v>
          </cell>
          <cell r="H42472">
            <v>8369</v>
          </cell>
        </row>
        <row r="42473">
          <cell r="B42473">
            <v>797</v>
          </cell>
          <cell r="H42473">
            <v>8369</v>
          </cell>
        </row>
        <row r="42474">
          <cell r="B42474">
            <v>797</v>
          </cell>
          <cell r="H42474">
            <v>8369</v>
          </cell>
        </row>
        <row r="42475">
          <cell r="B42475">
            <v>797</v>
          </cell>
          <cell r="H42475">
            <v>8657</v>
          </cell>
        </row>
        <row r="42476">
          <cell r="B42476">
            <v>797</v>
          </cell>
          <cell r="H42476">
            <v>8657</v>
          </cell>
        </row>
        <row r="42477">
          <cell r="B42477">
            <v>797</v>
          </cell>
          <cell r="H42477">
            <v>8657</v>
          </cell>
        </row>
        <row r="42478">
          <cell r="B42478">
            <v>797</v>
          </cell>
          <cell r="H42478">
            <v>8657</v>
          </cell>
        </row>
        <row r="42479">
          <cell r="B42479">
            <v>797</v>
          </cell>
          <cell r="H42479">
            <v>8657</v>
          </cell>
        </row>
        <row r="42480">
          <cell r="B42480">
            <v>797</v>
          </cell>
          <cell r="H42480">
            <v>8657</v>
          </cell>
        </row>
        <row r="42481">
          <cell r="B42481">
            <v>797</v>
          </cell>
          <cell r="H42481">
            <v>8657</v>
          </cell>
        </row>
        <row r="42482">
          <cell r="B42482">
            <v>797</v>
          </cell>
          <cell r="H42482">
            <v>8657</v>
          </cell>
        </row>
        <row r="42483">
          <cell r="B42483">
            <v>797</v>
          </cell>
          <cell r="H42483">
            <v>8657</v>
          </cell>
        </row>
        <row r="42484">
          <cell r="B42484">
            <v>797</v>
          </cell>
          <cell r="H42484">
            <v>8657</v>
          </cell>
        </row>
        <row r="42485">
          <cell r="B42485">
            <v>797</v>
          </cell>
          <cell r="H42485">
            <v>8657</v>
          </cell>
        </row>
        <row r="42486">
          <cell r="B42486">
            <v>797</v>
          </cell>
          <cell r="H42486">
            <v>8657</v>
          </cell>
        </row>
        <row r="42487">
          <cell r="B42487">
            <v>797</v>
          </cell>
          <cell r="H42487">
            <v>8657</v>
          </cell>
        </row>
        <row r="42488">
          <cell r="B42488">
            <v>797</v>
          </cell>
          <cell r="H42488">
            <v>8657</v>
          </cell>
        </row>
        <row r="42489">
          <cell r="B42489">
            <v>797</v>
          </cell>
          <cell r="H42489">
            <v>8657</v>
          </cell>
        </row>
        <row r="42490">
          <cell r="B42490">
            <v>797</v>
          </cell>
          <cell r="H42490">
            <v>8657</v>
          </cell>
        </row>
        <row r="42491">
          <cell r="B42491">
            <v>797</v>
          </cell>
          <cell r="H42491">
            <v>8657</v>
          </cell>
        </row>
        <row r="42492">
          <cell r="B42492">
            <v>797</v>
          </cell>
          <cell r="H42492">
            <v>8657</v>
          </cell>
        </row>
        <row r="42493">
          <cell r="B42493">
            <v>797</v>
          </cell>
          <cell r="H42493">
            <v>9254</v>
          </cell>
        </row>
        <row r="42494">
          <cell r="B42494">
            <v>797</v>
          </cell>
          <cell r="H42494">
            <v>9254</v>
          </cell>
        </row>
        <row r="42495">
          <cell r="B42495">
            <v>797</v>
          </cell>
          <cell r="H42495">
            <v>9254</v>
          </cell>
        </row>
        <row r="42496">
          <cell r="B42496">
            <v>797</v>
          </cell>
          <cell r="H42496">
            <v>9254</v>
          </cell>
        </row>
        <row r="42497">
          <cell r="B42497">
            <v>797</v>
          </cell>
          <cell r="H42497">
            <v>9254</v>
          </cell>
        </row>
        <row r="42498">
          <cell r="B42498">
            <v>797</v>
          </cell>
          <cell r="H42498">
            <v>9254</v>
          </cell>
        </row>
        <row r="42499">
          <cell r="B42499">
            <v>797</v>
          </cell>
          <cell r="H42499">
            <v>9254</v>
          </cell>
        </row>
        <row r="42500">
          <cell r="B42500">
            <v>797</v>
          </cell>
          <cell r="H42500">
            <v>9254</v>
          </cell>
        </row>
        <row r="42501">
          <cell r="B42501">
            <v>797</v>
          </cell>
          <cell r="H42501">
            <v>9254</v>
          </cell>
        </row>
        <row r="42502">
          <cell r="B42502">
            <v>797</v>
          </cell>
          <cell r="H42502">
            <v>9254</v>
          </cell>
        </row>
        <row r="42503">
          <cell r="B42503">
            <v>797</v>
          </cell>
          <cell r="H42503">
            <v>9254</v>
          </cell>
        </row>
        <row r="42504">
          <cell r="B42504">
            <v>797</v>
          </cell>
          <cell r="H42504">
            <v>9254</v>
          </cell>
        </row>
        <row r="42505">
          <cell r="B42505">
            <v>797</v>
          </cell>
          <cell r="H42505">
            <v>9254</v>
          </cell>
        </row>
        <row r="42506">
          <cell r="B42506">
            <v>798</v>
          </cell>
          <cell r="H42506">
            <v>1371</v>
          </cell>
        </row>
        <row r="42507">
          <cell r="B42507">
            <v>798</v>
          </cell>
          <cell r="H42507">
            <v>1371</v>
          </cell>
        </row>
        <row r="42508">
          <cell r="B42508">
            <v>798</v>
          </cell>
          <cell r="H42508">
            <v>1371</v>
          </cell>
        </row>
        <row r="42509">
          <cell r="B42509">
            <v>798</v>
          </cell>
          <cell r="H42509">
            <v>1371</v>
          </cell>
        </row>
        <row r="42510">
          <cell r="B42510">
            <v>798</v>
          </cell>
          <cell r="H42510">
            <v>1371</v>
          </cell>
        </row>
        <row r="42511">
          <cell r="B42511">
            <v>798</v>
          </cell>
          <cell r="H42511">
            <v>1371</v>
          </cell>
        </row>
        <row r="42512">
          <cell r="B42512">
            <v>798</v>
          </cell>
          <cell r="H42512">
            <v>1371</v>
          </cell>
        </row>
        <row r="42513">
          <cell r="B42513">
            <v>798</v>
          </cell>
          <cell r="H42513">
            <v>1371</v>
          </cell>
        </row>
        <row r="42514">
          <cell r="B42514">
            <v>798</v>
          </cell>
          <cell r="H42514">
            <v>1371</v>
          </cell>
        </row>
        <row r="42515">
          <cell r="B42515">
            <v>798</v>
          </cell>
          <cell r="H42515">
            <v>1371</v>
          </cell>
        </row>
        <row r="42516">
          <cell r="B42516">
            <v>798</v>
          </cell>
          <cell r="H42516">
            <v>1371</v>
          </cell>
        </row>
        <row r="42517">
          <cell r="B42517">
            <v>798</v>
          </cell>
          <cell r="H42517">
            <v>1371</v>
          </cell>
        </row>
        <row r="42518">
          <cell r="B42518">
            <v>798</v>
          </cell>
          <cell r="H42518">
            <v>1371</v>
          </cell>
        </row>
        <row r="42519">
          <cell r="B42519">
            <v>798</v>
          </cell>
          <cell r="H42519">
            <v>1371</v>
          </cell>
        </row>
        <row r="42520">
          <cell r="B42520">
            <v>798</v>
          </cell>
          <cell r="H42520">
            <v>1371</v>
          </cell>
        </row>
        <row r="42521">
          <cell r="B42521">
            <v>798</v>
          </cell>
          <cell r="H42521">
            <v>1371</v>
          </cell>
        </row>
        <row r="42522">
          <cell r="B42522">
            <v>799</v>
          </cell>
          <cell r="H42522">
            <v>1372</v>
          </cell>
        </row>
        <row r="42523">
          <cell r="B42523">
            <v>799</v>
          </cell>
          <cell r="H42523">
            <v>1372</v>
          </cell>
        </row>
        <row r="42524">
          <cell r="B42524">
            <v>799</v>
          </cell>
          <cell r="H42524">
            <v>1372</v>
          </cell>
        </row>
        <row r="42525">
          <cell r="B42525">
            <v>799</v>
          </cell>
          <cell r="H42525">
            <v>1372</v>
          </cell>
        </row>
        <row r="42526">
          <cell r="B42526">
            <v>799</v>
          </cell>
          <cell r="H42526">
            <v>1372</v>
          </cell>
        </row>
        <row r="42527">
          <cell r="B42527">
            <v>799</v>
          </cell>
          <cell r="H42527">
            <v>1372</v>
          </cell>
        </row>
        <row r="42528">
          <cell r="B42528">
            <v>799</v>
          </cell>
          <cell r="H42528">
            <v>1372</v>
          </cell>
        </row>
        <row r="42529">
          <cell r="B42529">
            <v>799</v>
          </cell>
          <cell r="H42529">
            <v>1464</v>
          </cell>
        </row>
        <row r="42530">
          <cell r="B42530">
            <v>799</v>
          </cell>
          <cell r="H42530">
            <v>1464</v>
          </cell>
        </row>
        <row r="42531">
          <cell r="B42531">
            <v>799</v>
          </cell>
          <cell r="H42531">
            <v>1464</v>
          </cell>
        </row>
        <row r="42532">
          <cell r="B42532">
            <v>799</v>
          </cell>
          <cell r="H42532">
            <v>1464</v>
          </cell>
        </row>
        <row r="42533">
          <cell r="B42533">
            <v>799</v>
          </cell>
          <cell r="H42533">
            <v>1464</v>
          </cell>
        </row>
        <row r="42534">
          <cell r="B42534">
            <v>799</v>
          </cell>
          <cell r="H42534">
            <v>1464</v>
          </cell>
        </row>
        <row r="42535">
          <cell r="B42535">
            <v>799</v>
          </cell>
          <cell r="H42535">
            <v>1464</v>
          </cell>
        </row>
        <row r="42536">
          <cell r="B42536">
            <v>799</v>
          </cell>
          <cell r="H42536">
            <v>1464</v>
          </cell>
        </row>
        <row r="42537">
          <cell r="B42537">
            <v>799</v>
          </cell>
          <cell r="H42537">
            <v>1464</v>
          </cell>
        </row>
        <row r="42538">
          <cell r="B42538">
            <v>799</v>
          </cell>
          <cell r="H42538">
            <v>1464</v>
          </cell>
        </row>
        <row r="42539">
          <cell r="B42539">
            <v>799</v>
          </cell>
          <cell r="H42539">
            <v>1464</v>
          </cell>
        </row>
        <row r="42540">
          <cell r="B42540">
            <v>799</v>
          </cell>
          <cell r="H42540">
            <v>1464</v>
          </cell>
        </row>
        <row r="42541">
          <cell r="B42541">
            <v>799</v>
          </cell>
          <cell r="H42541">
            <v>1464</v>
          </cell>
        </row>
        <row r="42542">
          <cell r="B42542">
            <v>799</v>
          </cell>
          <cell r="H42542">
            <v>1464</v>
          </cell>
        </row>
        <row r="42543">
          <cell r="B42543">
            <v>799</v>
          </cell>
          <cell r="H42543">
            <v>1819</v>
          </cell>
        </row>
        <row r="42544">
          <cell r="B42544">
            <v>799</v>
          </cell>
          <cell r="H42544">
            <v>1819</v>
          </cell>
        </row>
        <row r="42545">
          <cell r="B42545">
            <v>799</v>
          </cell>
          <cell r="H42545">
            <v>1819</v>
          </cell>
        </row>
        <row r="42546">
          <cell r="B42546">
            <v>799</v>
          </cell>
          <cell r="H42546">
            <v>1819</v>
          </cell>
        </row>
        <row r="42547">
          <cell r="B42547">
            <v>799</v>
          </cell>
          <cell r="H42547">
            <v>1819</v>
          </cell>
        </row>
        <row r="42548">
          <cell r="B42548">
            <v>799</v>
          </cell>
          <cell r="H42548">
            <v>1819</v>
          </cell>
        </row>
        <row r="42549">
          <cell r="B42549">
            <v>799</v>
          </cell>
          <cell r="H42549">
            <v>1819</v>
          </cell>
        </row>
        <row r="42550">
          <cell r="B42550">
            <v>799</v>
          </cell>
          <cell r="H42550">
            <v>1819</v>
          </cell>
        </row>
        <row r="42551">
          <cell r="B42551">
            <v>799</v>
          </cell>
          <cell r="H42551">
            <v>1819</v>
          </cell>
        </row>
        <row r="42552">
          <cell r="B42552">
            <v>799</v>
          </cell>
          <cell r="H42552">
            <v>1819</v>
          </cell>
        </row>
        <row r="42553">
          <cell r="B42553">
            <v>799</v>
          </cell>
          <cell r="H42553">
            <v>1819</v>
          </cell>
        </row>
        <row r="42554">
          <cell r="B42554">
            <v>799</v>
          </cell>
          <cell r="H42554">
            <v>1819</v>
          </cell>
        </row>
        <row r="42555">
          <cell r="B42555">
            <v>799</v>
          </cell>
          <cell r="H42555">
            <v>2090</v>
          </cell>
        </row>
        <row r="42556">
          <cell r="B42556">
            <v>799</v>
          </cell>
          <cell r="H42556">
            <v>2090</v>
          </cell>
        </row>
        <row r="42557">
          <cell r="B42557">
            <v>799</v>
          </cell>
          <cell r="H42557">
            <v>2090</v>
          </cell>
        </row>
        <row r="42558">
          <cell r="B42558">
            <v>799</v>
          </cell>
          <cell r="H42558">
            <v>2090</v>
          </cell>
        </row>
        <row r="42559">
          <cell r="B42559">
            <v>799</v>
          </cell>
          <cell r="H42559">
            <v>2090</v>
          </cell>
        </row>
        <row r="42560">
          <cell r="B42560">
            <v>799</v>
          </cell>
          <cell r="H42560">
            <v>2090</v>
          </cell>
        </row>
        <row r="42561">
          <cell r="B42561">
            <v>799</v>
          </cell>
          <cell r="H42561">
            <v>2090</v>
          </cell>
        </row>
        <row r="42562">
          <cell r="B42562">
            <v>799</v>
          </cell>
          <cell r="H42562">
            <v>2090</v>
          </cell>
        </row>
        <row r="42563">
          <cell r="B42563">
            <v>799</v>
          </cell>
          <cell r="H42563">
            <v>2090</v>
          </cell>
        </row>
        <row r="42564">
          <cell r="B42564">
            <v>799</v>
          </cell>
          <cell r="H42564">
            <v>2090</v>
          </cell>
        </row>
        <row r="42565">
          <cell r="B42565">
            <v>799</v>
          </cell>
          <cell r="H42565">
            <v>2090</v>
          </cell>
        </row>
        <row r="42566">
          <cell r="B42566">
            <v>799</v>
          </cell>
          <cell r="H42566">
            <v>2090</v>
          </cell>
        </row>
        <row r="42567">
          <cell r="B42567">
            <v>799</v>
          </cell>
          <cell r="H42567">
            <v>2090</v>
          </cell>
        </row>
        <row r="42568">
          <cell r="B42568">
            <v>799</v>
          </cell>
          <cell r="H42568">
            <v>2090</v>
          </cell>
        </row>
        <row r="42569">
          <cell r="B42569">
            <v>799</v>
          </cell>
          <cell r="H42569">
            <v>8022</v>
          </cell>
        </row>
        <row r="42570">
          <cell r="B42570">
            <v>799</v>
          </cell>
          <cell r="H42570">
            <v>8022</v>
          </cell>
        </row>
        <row r="42571">
          <cell r="B42571">
            <v>799</v>
          </cell>
          <cell r="H42571">
            <v>8022</v>
          </cell>
        </row>
        <row r="42572">
          <cell r="B42572">
            <v>799</v>
          </cell>
          <cell r="H42572">
            <v>8022</v>
          </cell>
        </row>
        <row r="42573">
          <cell r="B42573">
            <v>799</v>
          </cell>
          <cell r="H42573">
            <v>8022</v>
          </cell>
        </row>
        <row r="42574">
          <cell r="B42574">
            <v>799</v>
          </cell>
          <cell r="H42574">
            <v>8022</v>
          </cell>
        </row>
        <row r="42575">
          <cell r="B42575">
            <v>799</v>
          </cell>
          <cell r="H42575">
            <v>8022</v>
          </cell>
        </row>
        <row r="42576">
          <cell r="B42576">
            <v>799</v>
          </cell>
          <cell r="H42576">
            <v>8022</v>
          </cell>
        </row>
        <row r="42577">
          <cell r="B42577">
            <v>799</v>
          </cell>
          <cell r="H42577">
            <v>8022</v>
          </cell>
        </row>
        <row r="42578">
          <cell r="B42578">
            <v>799</v>
          </cell>
          <cell r="H42578">
            <v>8022</v>
          </cell>
        </row>
        <row r="42579">
          <cell r="B42579">
            <v>799</v>
          </cell>
          <cell r="H42579">
            <v>8219</v>
          </cell>
        </row>
        <row r="42580">
          <cell r="B42580">
            <v>799</v>
          </cell>
          <cell r="H42580">
            <v>8219</v>
          </cell>
        </row>
        <row r="42581">
          <cell r="B42581">
            <v>799</v>
          </cell>
          <cell r="H42581">
            <v>8219</v>
          </cell>
        </row>
        <row r="42582">
          <cell r="B42582">
            <v>799</v>
          </cell>
          <cell r="H42582">
            <v>8219</v>
          </cell>
        </row>
        <row r="42583">
          <cell r="B42583">
            <v>799</v>
          </cell>
          <cell r="H42583">
            <v>8219</v>
          </cell>
        </row>
        <row r="42584">
          <cell r="B42584">
            <v>799</v>
          </cell>
          <cell r="H42584">
            <v>8219</v>
          </cell>
        </row>
        <row r="42585">
          <cell r="B42585">
            <v>799</v>
          </cell>
          <cell r="H42585">
            <v>8219</v>
          </cell>
        </row>
        <row r="42586">
          <cell r="B42586">
            <v>799</v>
          </cell>
          <cell r="H42586">
            <v>8219</v>
          </cell>
        </row>
        <row r="42587">
          <cell r="B42587">
            <v>799</v>
          </cell>
          <cell r="H42587">
            <v>8219</v>
          </cell>
        </row>
        <row r="42588">
          <cell r="B42588">
            <v>799</v>
          </cell>
          <cell r="H42588">
            <v>8219</v>
          </cell>
        </row>
        <row r="42589">
          <cell r="B42589">
            <v>799</v>
          </cell>
          <cell r="H42589">
            <v>8219</v>
          </cell>
        </row>
        <row r="42590">
          <cell r="B42590">
            <v>799</v>
          </cell>
          <cell r="H42590">
            <v>8219</v>
          </cell>
        </row>
        <row r="42591">
          <cell r="B42591">
            <v>799</v>
          </cell>
          <cell r="H42591">
            <v>8219</v>
          </cell>
        </row>
        <row r="42592">
          <cell r="B42592">
            <v>799</v>
          </cell>
          <cell r="H42592">
            <v>8434</v>
          </cell>
        </row>
        <row r="42593">
          <cell r="B42593">
            <v>799</v>
          </cell>
          <cell r="H42593">
            <v>8434</v>
          </cell>
        </row>
        <row r="42594">
          <cell r="B42594">
            <v>799</v>
          </cell>
          <cell r="H42594">
            <v>8434</v>
          </cell>
        </row>
        <row r="42595">
          <cell r="B42595">
            <v>799</v>
          </cell>
          <cell r="H42595">
            <v>8434</v>
          </cell>
        </row>
        <row r="42596">
          <cell r="B42596">
            <v>799</v>
          </cell>
          <cell r="H42596">
            <v>8434</v>
          </cell>
        </row>
        <row r="42597">
          <cell r="B42597">
            <v>799</v>
          </cell>
          <cell r="H42597">
            <v>8434</v>
          </cell>
        </row>
        <row r="42598">
          <cell r="B42598">
            <v>799</v>
          </cell>
          <cell r="H42598">
            <v>8434</v>
          </cell>
        </row>
        <row r="42599">
          <cell r="B42599">
            <v>799</v>
          </cell>
          <cell r="H42599">
            <v>8434</v>
          </cell>
        </row>
        <row r="42600">
          <cell r="B42600">
            <v>799</v>
          </cell>
          <cell r="H42600">
            <v>8434</v>
          </cell>
        </row>
        <row r="42601">
          <cell r="B42601">
            <v>799</v>
          </cell>
          <cell r="H42601">
            <v>8434</v>
          </cell>
        </row>
        <row r="42602">
          <cell r="B42602">
            <v>799</v>
          </cell>
          <cell r="H42602">
            <v>8434</v>
          </cell>
        </row>
        <row r="42603">
          <cell r="B42603">
            <v>799</v>
          </cell>
          <cell r="H42603">
            <v>8434</v>
          </cell>
        </row>
        <row r="42604">
          <cell r="B42604">
            <v>799</v>
          </cell>
          <cell r="H42604">
            <v>8434</v>
          </cell>
        </row>
        <row r="42605">
          <cell r="B42605">
            <v>799</v>
          </cell>
          <cell r="H42605">
            <v>8716</v>
          </cell>
        </row>
        <row r="42606">
          <cell r="B42606">
            <v>799</v>
          </cell>
          <cell r="H42606">
            <v>8716</v>
          </cell>
        </row>
        <row r="42607">
          <cell r="B42607">
            <v>799</v>
          </cell>
          <cell r="H42607">
            <v>8716</v>
          </cell>
        </row>
        <row r="42608">
          <cell r="B42608">
            <v>799</v>
          </cell>
          <cell r="H42608">
            <v>8716</v>
          </cell>
        </row>
        <row r="42609">
          <cell r="B42609">
            <v>799</v>
          </cell>
          <cell r="H42609">
            <v>8716</v>
          </cell>
        </row>
        <row r="42610">
          <cell r="B42610">
            <v>799</v>
          </cell>
          <cell r="H42610">
            <v>8716</v>
          </cell>
        </row>
        <row r="42611">
          <cell r="B42611">
            <v>799</v>
          </cell>
          <cell r="H42611">
            <v>8716</v>
          </cell>
        </row>
        <row r="42612">
          <cell r="B42612">
            <v>799</v>
          </cell>
          <cell r="H42612">
            <v>8716</v>
          </cell>
        </row>
        <row r="42613">
          <cell r="B42613">
            <v>799</v>
          </cell>
          <cell r="H42613">
            <v>8716</v>
          </cell>
        </row>
        <row r="42614">
          <cell r="B42614">
            <v>799</v>
          </cell>
          <cell r="H42614">
            <v>8716</v>
          </cell>
        </row>
        <row r="42615">
          <cell r="B42615">
            <v>799</v>
          </cell>
          <cell r="H42615">
            <v>8716</v>
          </cell>
        </row>
        <row r="42616">
          <cell r="B42616">
            <v>799</v>
          </cell>
          <cell r="H42616">
            <v>8716</v>
          </cell>
        </row>
        <row r="42617">
          <cell r="B42617">
            <v>799</v>
          </cell>
          <cell r="H42617">
            <v>8716</v>
          </cell>
        </row>
        <row r="42618">
          <cell r="B42618">
            <v>799</v>
          </cell>
          <cell r="H42618">
            <v>9089</v>
          </cell>
        </row>
        <row r="42619">
          <cell r="B42619">
            <v>799</v>
          </cell>
          <cell r="H42619">
            <v>9089</v>
          </cell>
        </row>
        <row r="42620">
          <cell r="B42620">
            <v>799</v>
          </cell>
          <cell r="H42620">
            <v>9089</v>
          </cell>
        </row>
        <row r="42621">
          <cell r="B42621">
            <v>799</v>
          </cell>
          <cell r="H42621">
            <v>9089</v>
          </cell>
        </row>
        <row r="42622">
          <cell r="B42622">
            <v>799</v>
          </cell>
          <cell r="H42622">
            <v>9089</v>
          </cell>
        </row>
        <row r="42623">
          <cell r="B42623">
            <v>799</v>
          </cell>
          <cell r="H42623">
            <v>9089</v>
          </cell>
        </row>
        <row r="42624">
          <cell r="B42624">
            <v>799</v>
          </cell>
          <cell r="H42624">
            <v>9089</v>
          </cell>
        </row>
        <row r="42625">
          <cell r="B42625">
            <v>799</v>
          </cell>
          <cell r="H42625">
            <v>9089</v>
          </cell>
        </row>
        <row r="42626">
          <cell r="B42626">
            <v>799</v>
          </cell>
          <cell r="H42626">
            <v>9089</v>
          </cell>
        </row>
        <row r="42627">
          <cell r="B42627">
            <v>799</v>
          </cell>
          <cell r="H42627">
            <v>9089</v>
          </cell>
        </row>
        <row r="42628">
          <cell r="B42628">
            <v>799</v>
          </cell>
          <cell r="H42628">
            <v>9089</v>
          </cell>
        </row>
        <row r="42629">
          <cell r="B42629">
            <v>799</v>
          </cell>
          <cell r="H42629">
            <v>9089</v>
          </cell>
        </row>
        <row r="42630">
          <cell r="B42630">
            <v>799</v>
          </cell>
          <cell r="H42630">
            <v>9089</v>
          </cell>
        </row>
        <row r="42631">
          <cell r="B42631">
            <v>800</v>
          </cell>
          <cell r="H42631">
            <v>1373</v>
          </cell>
        </row>
        <row r="42632">
          <cell r="B42632">
            <v>800</v>
          </cell>
          <cell r="H42632">
            <v>1373</v>
          </cell>
        </row>
        <row r="42633">
          <cell r="B42633">
            <v>800</v>
          </cell>
          <cell r="H42633">
            <v>1373</v>
          </cell>
        </row>
        <row r="42634">
          <cell r="B42634">
            <v>800</v>
          </cell>
          <cell r="H42634">
            <v>1373</v>
          </cell>
        </row>
        <row r="42635">
          <cell r="B42635">
            <v>800</v>
          </cell>
          <cell r="H42635">
            <v>1373</v>
          </cell>
        </row>
        <row r="42636">
          <cell r="B42636">
            <v>800</v>
          </cell>
          <cell r="H42636">
            <v>1373</v>
          </cell>
        </row>
        <row r="42637">
          <cell r="B42637">
            <v>801</v>
          </cell>
          <cell r="H42637">
            <v>1374</v>
          </cell>
        </row>
        <row r="42638">
          <cell r="B42638">
            <v>801</v>
          </cell>
          <cell r="H42638">
            <v>1374</v>
          </cell>
        </row>
        <row r="42639">
          <cell r="B42639">
            <v>801</v>
          </cell>
          <cell r="H42639">
            <v>1374</v>
          </cell>
        </row>
        <row r="42640">
          <cell r="B42640">
            <v>801</v>
          </cell>
          <cell r="H42640">
            <v>1374</v>
          </cell>
        </row>
        <row r="42641">
          <cell r="B42641">
            <v>801</v>
          </cell>
          <cell r="H42641">
            <v>1374</v>
          </cell>
        </row>
        <row r="42642">
          <cell r="B42642">
            <v>801</v>
          </cell>
          <cell r="H42642">
            <v>1374</v>
          </cell>
        </row>
        <row r="42643">
          <cell r="B42643">
            <v>801</v>
          </cell>
          <cell r="H42643">
            <v>1374</v>
          </cell>
        </row>
        <row r="42644">
          <cell r="B42644">
            <v>801</v>
          </cell>
          <cell r="H42644">
            <v>1374</v>
          </cell>
        </row>
        <row r="42645">
          <cell r="B42645">
            <v>801</v>
          </cell>
          <cell r="H42645">
            <v>1374</v>
          </cell>
        </row>
        <row r="42646">
          <cell r="B42646">
            <v>801</v>
          </cell>
          <cell r="H42646">
            <v>1374</v>
          </cell>
        </row>
        <row r="42647">
          <cell r="B42647">
            <v>801</v>
          </cell>
          <cell r="H42647">
            <v>1374</v>
          </cell>
        </row>
        <row r="42648">
          <cell r="B42648">
            <v>801</v>
          </cell>
          <cell r="H42648">
            <v>1374</v>
          </cell>
        </row>
        <row r="42649">
          <cell r="B42649">
            <v>801</v>
          </cell>
          <cell r="H42649">
            <v>1374</v>
          </cell>
        </row>
        <row r="42650">
          <cell r="B42650">
            <v>801</v>
          </cell>
          <cell r="H42650">
            <v>1374</v>
          </cell>
        </row>
        <row r="42651">
          <cell r="B42651">
            <v>801</v>
          </cell>
          <cell r="H42651">
            <v>1374</v>
          </cell>
        </row>
        <row r="42652">
          <cell r="B42652">
            <v>801</v>
          </cell>
          <cell r="H42652">
            <v>1374</v>
          </cell>
        </row>
        <row r="42653">
          <cell r="B42653">
            <v>801</v>
          </cell>
          <cell r="H42653">
            <v>1374</v>
          </cell>
        </row>
        <row r="42654">
          <cell r="B42654">
            <v>801</v>
          </cell>
          <cell r="H42654">
            <v>1374</v>
          </cell>
        </row>
        <row r="42655">
          <cell r="B42655">
            <v>801</v>
          </cell>
          <cell r="H42655">
            <v>1374</v>
          </cell>
        </row>
        <row r="42656">
          <cell r="B42656">
            <v>801</v>
          </cell>
          <cell r="H42656">
            <v>1374</v>
          </cell>
        </row>
        <row r="42657">
          <cell r="B42657">
            <v>801</v>
          </cell>
          <cell r="H42657">
            <v>1374</v>
          </cell>
        </row>
        <row r="42658">
          <cell r="B42658">
            <v>801</v>
          </cell>
          <cell r="H42658">
            <v>1853</v>
          </cell>
        </row>
        <row r="42659">
          <cell r="B42659">
            <v>801</v>
          </cell>
          <cell r="H42659">
            <v>1853</v>
          </cell>
        </row>
        <row r="42660">
          <cell r="B42660">
            <v>801</v>
          </cell>
          <cell r="H42660">
            <v>1853</v>
          </cell>
        </row>
        <row r="42661">
          <cell r="B42661">
            <v>801</v>
          </cell>
          <cell r="H42661">
            <v>1853</v>
          </cell>
        </row>
        <row r="42662">
          <cell r="B42662">
            <v>801</v>
          </cell>
          <cell r="H42662">
            <v>1853</v>
          </cell>
        </row>
        <row r="42663">
          <cell r="B42663">
            <v>801</v>
          </cell>
          <cell r="H42663">
            <v>1853</v>
          </cell>
        </row>
        <row r="42664">
          <cell r="B42664">
            <v>801</v>
          </cell>
          <cell r="H42664">
            <v>1853</v>
          </cell>
        </row>
        <row r="42665">
          <cell r="B42665">
            <v>801</v>
          </cell>
          <cell r="H42665">
            <v>1853</v>
          </cell>
        </row>
        <row r="42666">
          <cell r="B42666">
            <v>801</v>
          </cell>
          <cell r="H42666">
            <v>1853</v>
          </cell>
        </row>
        <row r="42667">
          <cell r="B42667">
            <v>801</v>
          </cell>
          <cell r="H42667">
            <v>1853</v>
          </cell>
        </row>
        <row r="42668">
          <cell r="B42668">
            <v>801</v>
          </cell>
          <cell r="H42668">
            <v>1853</v>
          </cell>
        </row>
        <row r="42669">
          <cell r="B42669">
            <v>801</v>
          </cell>
          <cell r="H42669">
            <v>1853</v>
          </cell>
        </row>
        <row r="42670">
          <cell r="B42670">
            <v>801</v>
          </cell>
          <cell r="H42670">
            <v>1853</v>
          </cell>
        </row>
        <row r="42671">
          <cell r="B42671">
            <v>801</v>
          </cell>
          <cell r="H42671">
            <v>1853</v>
          </cell>
        </row>
        <row r="42672">
          <cell r="B42672">
            <v>801</v>
          </cell>
          <cell r="H42672">
            <v>1853</v>
          </cell>
        </row>
        <row r="42673">
          <cell r="B42673">
            <v>801</v>
          </cell>
          <cell r="H42673">
            <v>1853</v>
          </cell>
        </row>
        <row r="42674">
          <cell r="B42674">
            <v>802</v>
          </cell>
          <cell r="H42674">
            <v>1377</v>
          </cell>
        </row>
        <row r="42675">
          <cell r="B42675">
            <v>802</v>
          </cell>
          <cell r="H42675">
            <v>1377</v>
          </cell>
        </row>
        <row r="42676">
          <cell r="B42676">
            <v>802</v>
          </cell>
          <cell r="H42676">
            <v>1377</v>
          </cell>
        </row>
        <row r="42677">
          <cell r="B42677">
            <v>802</v>
          </cell>
          <cell r="H42677">
            <v>1377</v>
          </cell>
        </row>
        <row r="42678">
          <cell r="B42678">
            <v>802</v>
          </cell>
          <cell r="H42678">
            <v>1377</v>
          </cell>
        </row>
        <row r="42679">
          <cell r="B42679">
            <v>802</v>
          </cell>
          <cell r="H42679">
            <v>1377</v>
          </cell>
        </row>
        <row r="42680">
          <cell r="B42680">
            <v>802</v>
          </cell>
          <cell r="H42680">
            <v>1377</v>
          </cell>
        </row>
        <row r="42681">
          <cell r="B42681">
            <v>802</v>
          </cell>
          <cell r="H42681">
            <v>1377</v>
          </cell>
        </row>
        <row r="42682">
          <cell r="B42682">
            <v>802</v>
          </cell>
          <cell r="H42682">
            <v>1377</v>
          </cell>
        </row>
        <row r="42683">
          <cell r="B42683">
            <v>802</v>
          </cell>
          <cell r="H42683">
            <v>1377</v>
          </cell>
        </row>
        <row r="42684">
          <cell r="B42684">
            <v>802</v>
          </cell>
          <cell r="H42684">
            <v>1377</v>
          </cell>
        </row>
        <row r="42685">
          <cell r="B42685">
            <v>802</v>
          </cell>
          <cell r="H42685">
            <v>1377</v>
          </cell>
        </row>
        <row r="42686">
          <cell r="B42686">
            <v>802</v>
          </cell>
          <cell r="H42686">
            <v>1377</v>
          </cell>
        </row>
        <row r="42687">
          <cell r="B42687">
            <v>802</v>
          </cell>
          <cell r="H42687">
            <v>1653</v>
          </cell>
        </row>
        <row r="42688">
          <cell r="B42688">
            <v>802</v>
          </cell>
          <cell r="H42688">
            <v>1653</v>
          </cell>
        </row>
        <row r="42689">
          <cell r="B42689">
            <v>802</v>
          </cell>
          <cell r="H42689">
            <v>1653</v>
          </cell>
        </row>
        <row r="42690">
          <cell r="B42690">
            <v>802</v>
          </cell>
          <cell r="H42690">
            <v>1653</v>
          </cell>
        </row>
        <row r="42691">
          <cell r="B42691">
            <v>802</v>
          </cell>
          <cell r="H42691">
            <v>1653</v>
          </cell>
        </row>
        <row r="42692">
          <cell r="B42692">
            <v>802</v>
          </cell>
          <cell r="H42692">
            <v>1653</v>
          </cell>
        </row>
        <row r="42693">
          <cell r="B42693">
            <v>802</v>
          </cell>
          <cell r="H42693">
            <v>1653</v>
          </cell>
        </row>
        <row r="42694">
          <cell r="B42694">
            <v>802</v>
          </cell>
          <cell r="H42694">
            <v>1653</v>
          </cell>
        </row>
        <row r="42695">
          <cell r="B42695">
            <v>802</v>
          </cell>
          <cell r="H42695">
            <v>1653</v>
          </cell>
        </row>
        <row r="42696">
          <cell r="B42696">
            <v>802</v>
          </cell>
          <cell r="H42696">
            <v>1653</v>
          </cell>
        </row>
        <row r="42697">
          <cell r="B42697">
            <v>802</v>
          </cell>
          <cell r="H42697">
            <v>1653</v>
          </cell>
        </row>
        <row r="42698">
          <cell r="B42698">
            <v>802</v>
          </cell>
          <cell r="H42698">
            <v>1653</v>
          </cell>
        </row>
        <row r="42699">
          <cell r="B42699">
            <v>802</v>
          </cell>
          <cell r="H42699">
            <v>1653</v>
          </cell>
        </row>
        <row r="42700">
          <cell r="B42700">
            <v>802</v>
          </cell>
          <cell r="H42700">
            <v>1653</v>
          </cell>
        </row>
        <row r="42701">
          <cell r="B42701">
            <v>802</v>
          </cell>
          <cell r="H42701">
            <v>1653</v>
          </cell>
        </row>
        <row r="42702">
          <cell r="B42702">
            <v>802</v>
          </cell>
          <cell r="H42702">
            <v>1653</v>
          </cell>
        </row>
        <row r="42703">
          <cell r="B42703">
            <v>802</v>
          </cell>
          <cell r="H42703">
            <v>1653</v>
          </cell>
        </row>
        <row r="42704">
          <cell r="B42704">
            <v>802</v>
          </cell>
          <cell r="H42704">
            <v>1653</v>
          </cell>
        </row>
        <row r="42705">
          <cell r="B42705">
            <v>802</v>
          </cell>
          <cell r="H42705">
            <v>1653</v>
          </cell>
        </row>
        <row r="42706">
          <cell r="B42706">
            <v>802</v>
          </cell>
          <cell r="H42706">
            <v>1653</v>
          </cell>
        </row>
        <row r="42707">
          <cell r="B42707">
            <v>802</v>
          </cell>
          <cell r="H42707">
            <v>1653</v>
          </cell>
        </row>
        <row r="42708">
          <cell r="B42708">
            <v>802</v>
          </cell>
          <cell r="H42708">
            <v>2149</v>
          </cell>
        </row>
        <row r="42709">
          <cell r="B42709">
            <v>802</v>
          </cell>
          <cell r="H42709">
            <v>2149</v>
          </cell>
        </row>
        <row r="42710">
          <cell r="B42710">
            <v>802</v>
          </cell>
          <cell r="H42710">
            <v>2149</v>
          </cell>
        </row>
        <row r="42711">
          <cell r="B42711">
            <v>802</v>
          </cell>
          <cell r="H42711">
            <v>2149</v>
          </cell>
        </row>
        <row r="42712">
          <cell r="B42712">
            <v>802</v>
          </cell>
          <cell r="H42712">
            <v>2149</v>
          </cell>
        </row>
        <row r="42713">
          <cell r="B42713">
            <v>802</v>
          </cell>
          <cell r="H42713">
            <v>2149</v>
          </cell>
        </row>
        <row r="42714">
          <cell r="B42714">
            <v>802</v>
          </cell>
          <cell r="H42714">
            <v>2149</v>
          </cell>
        </row>
        <row r="42715">
          <cell r="B42715">
            <v>802</v>
          </cell>
          <cell r="H42715">
            <v>2149</v>
          </cell>
        </row>
        <row r="42716">
          <cell r="B42716">
            <v>802</v>
          </cell>
          <cell r="H42716">
            <v>2149</v>
          </cell>
        </row>
        <row r="42717">
          <cell r="B42717">
            <v>802</v>
          </cell>
          <cell r="H42717">
            <v>2149</v>
          </cell>
        </row>
        <row r="42718">
          <cell r="B42718">
            <v>802</v>
          </cell>
          <cell r="H42718">
            <v>2149</v>
          </cell>
        </row>
        <row r="42719">
          <cell r="B42719">
            <v>802</v>
          </cell>
          <cell r="H42719">
            <v>2149</v>
          </cell>
        </row>
        <row r="42720">
          <cell r="B42720">
            <v>802</v>
          </cell>
          <cell r="H42720">
            <v>2149</v>
          </cell>
        </row>
        <row r="42721">
          <cell r="B42721">
            <v>802</v>
          </cell>
          <cell r="H42721">
            <v>2149</v>
          </cell>
        </row>
        <row r="42722">
          <cell r="B42722">
            <v>802</v>
          </cell>
          <cell r="H42722">
            <v>2149</v>
          </cell>
        </row>
        <row r="42723">
          <cell r="B42723">
            <v>802</v>
          </cell>
          <cell r="H42723">
            <v>2149</v>
          </cell>
        </row>
        <row r="42724">
          <cell r="B42724">
            <v>802</v>
          </cell>
          <cell r="H42724">
            <v>2149</v>
          </cell>
        </row>
        <row r="42725">
          <cell r="B42725">
            <v>802</v>
          </cell>
          <cell r="H42725">
            <v>2149</v>
          </cell>
        </row>
        <row r="42726">
          <cell r="B42726">
            <v>802</v>
          </cell>
          <cell r="H42726">
            <v>2149</v>
          </cell>
        </row>
        <row r="42727">
          <cell r="B42727">
            <v>802</v>
          </cell>
          <cell r="H42727">
            <v>2149</v>
          </cell>
        </row>
        <row r="42728">
          <cell r="B42728">
            <v>802</v>
          </cell>
          <cell r="H42728">
            <v>2149</v>
          </cell>
        </row>
        <row r="42729">
          <cell r="B42729">
            <v>802</v>
          </cell>
          <cell r="H42729">
            <v>2149</v>
          </cell>
        </row>
        <row r="42730">
          <cell r="B42730">
            <v>802</v>
          </cell>
          <cell r="H42730">
            <v>8244</v>
          </cell>
        </row>
        <row r="42731">
          <cell r="B42731">
            <v>802</v>
          </cell>
          <cell r="H42731">
            <v>8244</v>
          </cell>
        </row>
        <row r="42732">
          <cell r="B42732">
            <v>802</v>
          </cell>
          <cell r="H42732">
            <v>8244</v>
          </cell>
        </row>
        <row r="42733">
          <cell r="B42733">
            <v>802</v>
          </cell>
          <cell r="H42733">
            <v>8244</v>
          </cell>
        </row>
        <row r="42734">
          <cell r="B42734">
            <v>802</v>
          </cell>
          <cell r="H42734">
            <v>8244</v>
          </cell>
        </row>
        <row r="42735">
          <cell r="B42735">
            <v>802</v>
          </cell>
          <cell r="H42735">
            <v>8244</v>
          </cell>
        </row>
        <row r="42736">
          <cell r="B42736">
            <v>802</v>
          </cell>
          <cell r="H42736">
            <v>8244</v>
          </cell>
        </row>
        <row r="42737">
          <cell r="B42737">
            <v>802</v>
          </cell>
          <cell r="H42737">
            <v>8244</v>
          </cell>
        </row>
        <row r="42738">
          <cell r="B42738">
            <v>802</v>
          </cell>
          <cell r="H42738">
            <v>8244</v>
          </cell>
        </row>
        <row r="42739">
          <cell r="B42739">
            <v>802</v>
          </cell>
          <cell r="H42739">
            <v>8244</v>
          </cell>
        </row>
        <row r="42740">
          <cell r="B42740">
            <v>802</v>
          </cell>
          <cell r="H42740">
            <v>8244</v>
          </cell>
        </row>
        <row r="42741">
          <cell r="B42741">
            <v>802</v>
          </cell>
          <cell r="H42741">
            <v>8244</v>
          </cell>
        </row>
        <row r="42742">
          <cell r="B42742">
            <v>802</v>
          </cell>
          <cell r="H42742">
            <v>8244</v>
          </cell>
        </row>
        <row r="42743">
          <cell r="B42743">
            <v>802</v>
          </cell>
          <cell r="H42743">
            <v>8244</v>
          </cell>
        </row>
        <row r="42744">
          <cell r="B42744">
            <v>802</v>
          </cell>
          <cell r="H42744">
            <v>8244</v>
          </cell>
        </row>
        <row r="42745">
          <cell r="B42745">
            <v>802</v>
          </cell>
          <cell r="H42745">
            <v>8244</v>
          </cell>
        </row>
        <row r="42746">
          <cell r="B42746">
            <v>802</v>
          </cell>
          <cell r="H42746">
            <v>8244</v>
          </cell>
        </row>
        <row r="42747">
          <cell r="B42747">
            <v>802</v>
          </cell>
          <cell r="H42747">
            <v>8244</v>
          </cell>
        </row>
        <row r="42748">
          <cell r="B42748">
            <v>802</v>
          </cell>
          <cell r="H42748">
            <v>8244</v>
          </cell>
        </row>
        <row r="42749">
          <cell r="B42749">
            <v>802</v>
          </cell>
          <cell r="H42749">
            <v>8244</v>
          </cell>
        </row>
        <row r="42750">
          <cell r="B42750">
            <v>802</v>
          </cell>
          <cell r="H42750">
            <v>8244</v>
          </cell>
        </row>
        <row r="42751">
          <cell r="B42751">
            <v>802</v>
          </cell>
          <cell r="H42751">
            <v>8244</v>
          </cell>
        </row>
        <row r="42752">
          <cell r="B42752">
            <v>802</v>
          </cell>
          <cell r="H42752">
            <v>8244</v>
          </cell>
        </row>
        <row r="42753">
          <cell r="B42753">
            <v>802</v>
          </cell>
          <cell r="H42753">
            <v>8244</v>
          </cell>
        </row>
        <row r="42754">
          <cell r="B42754">
            <v>802</v>
          </cell>
          <cell r="H42754">
            <v>8244</v>
          </cell>
        </row>
        <row r="42755">
          <cell r="B42755">
            <v>802</v>
          </cell>
          <cell r="H42755">
            <v>8244</v>
          </cell>
        </row>
        <row r="42756">
          <cell r="B42756">
            <v>802</v>
          </cell>
          <cell r="H42756">
            <v>8244</v>
          </cell>
        </row>
        <row r="42757">
          <cell r="B42757">
            <v>802</v>
          </cell>
          <cell r="H42757">
            <v>8244</v>
          </cell>
        </row>
        <row r="42758">
          <cell r="B42758">
            <v>802</v>
          </cell>
          <cell r="H42758">
            <v>8244</v>
          </cell>
        </row>
        <row r="42759">
          <cell r="B42759">
            <v>802</v>
          </cell>
          <cell r="H42759">
            <v>8244</v>
          </cell>
        </row>
        <row r="42760">
          <cell r="B42760">
            <v>802</v>
          </cell>
          <cell r="H42760">
            <v>8244</v>
          </cell>
        </row>
        <row r="42761">
          <cell r="B42761">
            <v>802</v>
          </cell>
          <cell r="H42761">
            <v>8244</v>
          </cell>
        </row>
        <row r="42762">
          <cell r="B42762">
            <v>802</v>
          </cell>
          <cell r="H42762">
            <v>8244</v>
          </cell>
        </row>
        <row r="42763">
          <cell r="B42763">
            <v>802</v>
          </cell>
          <cell r="H42763">
            <v>8244</v>
          </cell>
        </row>
        <row r="42764">
          <cell r="B42764">
            <v>802</v>
          </cell>
          <cell r="H42764">
            <v>8244</v>
          </cell>
        </row>
        <row r="42765">
          <cell r="B42765">
            <v>802</v>
          </cell>
          <cell r="H42765">
            <v>8244</v>
          </cell>
        </row>
        <row r="42766">
          <cell r="B42766">
            <v>802</v>
          </cell>
          <cell r="H42766">
            <v>8244</v>
          </cell>
        </row>
        <row r="42767">
          <cell r="B42767">
            <v>802</v>
          </cell>
          <cell r="H42767">
            <v>8244</v>
          </cell>
        </row>
        <row r="42768">
          <cell r="B42768">
            <v>802</v>
          </cell>
          <cell r="H42768">
            <v>8244</v>
          </cell>
        </row>
        <row r="42769">
          <cell r="B42769">
            <v>802</v>
          </cell>
          <cell r="H42769">
            <v>8735</v>
          </cell>
        </row>
        <row r="42770">
          <cell r="B42770">
            <v>802</v>
          </cell>
          <cell r="H42770">
            <v>8735</v>
          </cell>
        </row>
        <row r="42771">
          <cell r="B42771">
            <v>802</v>
          </cell>
          <cell r="H42771">
            <v>8735</v>
          </cell>
        </row>
        <row r="42772">
          <cell r="B42772">
            <v>802</v>
          </cell>
          <cell r="H42772">
            <v>8735</v>
          </cell>
        </row>
        <row r="42773">
          <cell r="B42773">
            <v>802</v>
          </cell>
          <cell r="H42773">
            <v>8735</v>
          </cell>
        </row>
        <row r="42774">
          <cell r="B42774">
            <v>802</v>
          </cell>
          <cell r="H42774">
            <v>8735</v>
          </cell>
        </row>
        <row r="42775">
          <cell r="B42775">
            <v>802</v>
          </cell>
          <cell r="H42775">
            <v>8735</v>
          </cell>
        </row>
        <row r="42776">
          <cell r="B42776">
            <v>802</v>
          </cell>
          <cell r="H42776">
            <v>8735</v>
          </cell>
        </row>
        <row r="42777">
          <cell r="B42777">
            <v>802</v>
          </cell>
          <cell r="H42777">
            <v>8735</v>
          </cell>
        </row>
        <row r="42778">
          <cell r="B42778">
            <v>802</v>
          </cell>
          <cell r="H42778">
            <v>8735</v>
          </cell>
        </row>
        <row r="42779">
          <cell r="B42779">
            <v>802</v>
          </cell>
          <cell r="H42779">
            <v>8735</v>
          </cell>
        </row>
        <row r="42780">
          <cell r="B42780">
            <v>802</v>
          </cell>
          <cell r="H42780">
            <v>8735</v>
          </cell>
        </row>
        <row r="42781">
          <cell r="B42781">
            <v>802</v>
          </cell>
          <cell r="H42781">
            <v>8735</v>
          </cell>
        </row>
        <row r="42782">
          <cell r="B42782">
            <v>802</v>
          </cell>
          <cell r="H42782">
            <v>8735</v>
          </cell>
        </row>
        <row r="42783">
          <cell r="B42783">
            <v>802</v>
          </cell>
          <cell r="H42783">
            <v>8735</v>
          </cell>
        </row>
        <row r="42784">
          <cell r="B42784">
            <v>802</v>
          </cell>
          <cell r="H42784">
            <v>8735</v>
          </cell>
        </row>
        <row r="42785">
          <cell r="B42785">
            <v>802</v>
          </cell>
          <cell r="H42785">
            <v>8735</v>
          </cell>
        </row>
        <row r="42786">
          <cell r="B42786">
            <v>802</v>
          </cell>
          <cell r="H42786">
            <v>8735</v>
          </cell>
        </row>
        <row r="42787">
          <cell r="B42787">
            <v>802</v>
          </cell>
          <cell r="H42787">
            <v>8735</v>
          </cell>
        </row>
        <row r="42788">
          <cell r="B42788">
            <v>802</v>
          </cell>
          <cell r="H42788">
            <v>8735</v>
          </cell>
        </row>
        <row r="42789">
          <cell r="B42789">
            <v>802</v>
          </cell>
          <cell r="H42789">
            <v>8735</v>
          </cell>
        </row>
        <row r="42790">
          <cell r="B42790">
            <v>802</v>
          </cell>
          <cell r="H42790">
            <v>8735</v>
          </cell>
        </row>
        <row r="42791">
          <cell r="B42791">
            <v>802</v>
          </cell>
          <cell r="H42791">
            <v>8735</v>
          </cell>
        </row>
        <row r="42792">
          <cell r="B42792">
            <v>802</v>
          </cell>
          <cell r="H42792">
            <v>8735</v>
          </cell>
        </row>
        <row r="42793">
          <cell r="B42793">
            <v>802</v>
          </cell>
          <cell r="H42793">
            <v>8735</v>
          </cell>
        </row>
        <row r="42794">
          <cell r="B42794">
            <v>802</v>
          </cell>
          <cell r="H42794">
            <v>8735</v>
          </cell>
        </row>
        <row r="42795">
          <cell r="B42795">
            <v>802</v>
          </cell>
          <cell r="H42795">
            <v>8735</v>
          </cell>
        </row>
        <row r="42796">
          <cell r="B42796">
            <v>802</v>
          </cell>
          <cell r="H42796">
            <v>8735</v>
          </cell>
        </row>
        <row r="42797">
          <cell r="B42797">
            <v>802</v>
          </cell>
          <cell r="H42797">
            <v>8735</v>
          </cell>
        </row>
        <row r="42798">
          <cell r="B42798">
            <v>802</v>
          </cell>
          <cell r="H42798">
            <v>8735</v>
          </cell>
        </row>
        <row r="42799">
          <cell r="B42799">
            <v>802</v>
          </cell>
          <cell r="H42799">
            <v>8735</v>
          </cell>
        </row>
        <row r="42800">
          <cell r="B42800">
            <v>802</v>
          </cell>
          <cell r="H42800">
            <v>8735</v>
          </cell>
        </row>
        <row r="42801">
          <cell r="B42801">
            <v>802</v>
          </cell>
          <cell r="H42801">
            <v>8735</v>
          </cell>
        </row>
        <row r="42802">
          <cell r="B42802">
            <v>802</v>
          </cell>
          <cell r="H42802">
            <v>8735</v>
          </cell>
        </row>
        <row r="42803">
          <cell r="B42803">
            <v>802</v>
          </cell>
          <cell r="H42803">
            <v>8735</v>
          </cell>
        </row>
        <row r="42804">
          <cell r="B42804">
            <v>802</v>
          </cell>
          <cell r="H42804">
            <v>8735</v>
          </cell>
        </row>
        <row r="42805">
          <cell r="B42805">
            <v>802</v>
          </cell>
          <cell r="H42805">
            <v>8735</v>
          </cell>
        </row>
        <row r="42806">
          <cell r="B42806">
            <v>802</v>
          </cell>
          <cell r="H42806">
            <v>8735</v>
          </cell>
        </row>
        <row r="42807">
          <cell r="B42807">
            <v>802</v>
          </cell>
          <cell r="H42807">
            <v>8735</v>
          </cell>
        </row>
        <row r="42808">
          <cell r="B42808">
            <v>802</v>
          </cell>
          <cell r="H42808">
            <v>8735</v>
          </cell>
        </row>
        <row r="42809">
          <cell r="B42809">
            <v>802</v>
          </cell>
          <cell r="H42809">
            <v>8735</v>
          </cell>
        </row>
        <row r="42810">
          <cell r="B42810">
            <v>802</v>
          </cell>
          <cell r="H42810">
            <v>8735</v>
          </cell>
        </row>
        <row r="42811">
          <cell r="B42811">
            <v>802</v>
          </cell>
          <cell r="H42811">
            <v>8735</v>
          </cell>
        </row>
        <row r="42812">
          <cell r="B42812">
            <v>802</v>
          </cell>
          <cell r="H42812">
            <v>8735</v>
          </cell>
        </row>
        <row r="42813">
          <cell r="B42813">
            <v>802</v>
          </cell>
          <cell r="H42813">
            <v>8735</v>
          </cell>
        </row>
        <row r="42814">
          <cell r="B42814">
            <v>802</v>
          </cell>
          <cell r="H42814">
            <v>8735</v>
          </cell>
        </row>
        <row r="42815">
          <cell r="B42815">
            <v>802</v>
          </cell>
          <cell r="H42815">
            <v>8735</v>
          </cell>
        </row>
        <row r="42816">
          <cell r="B42816">
            <v>802</v>
          </cell>
          <cell r="H42816">
            <v>8735</v>
          </cell>
        </row>
        <row r="42817">
          <cell r="B42817">
            <v>802</v>
          </cell>
          <cell r="H42817">
            <v>8735</v>
          </cell>
        </row>
        <row r="42818">
          <cell r="B42818">
            <v>802</v>
          </cell>
          <cell r="H42818">
            <v>8735</v>
          </cell>
        </row>
        <row r="42819">
          <cell r="B42819">
            <v>802</v>
          </cell>
          <cell r="H42819">
            <v>8735</v>
          </cell>
        </row>
        <row r="42820">
          <cell r="B42820">
            <v>802</v>
          </cell>
          <cell r="H42820">
            <v>8735</v>
          </cell>
        </row>
        <row r="42821">
          <cell r="B42821">
            <v>802</v>
          </cell>
          <cell r="H42821">
            <v>8735</v>
          </cell>
        </row>
        <row r="42822">
          <cell r="B42822">
            <v>802</v>
          </cell>
          <cell r="H42822">
            <v>8735</v>
          </cell>
        </row>
        <row r="42823">
          <cell r="B42823">
            <v>802</v>
          </cell>
          <cell r="H42823">
            <v>8735</v>
          </cell>
        </row>
        <row r="42824">
          <cell r="B42824">
            <v>802</v>
          </cell>
          <cell r="H42824">
            <v>8735</v>
          </cell>
        </row>
        <row r="42825">
          <cell r="B42825">
            <v>802</v>
          </cell>
          <cell r="H42825">
            <v>8735</v>
          </cell>
        </row>
        <row r="42826">
          <cell r="B42826">
            <v>802</v>
          </cell>
          <cell r="H42826">
            <v>8735</v>
          </cell>
        </row>
        <row r="42827">
          <cell r="B42827">
            <v>802</v>
          </cell>
          <cell r="H42827">
            <v>8735</v>
          </cell>
        </row>
        <row r="42828">
          <cell r="B42828">
            <v>802</v>
          </cell>
          <cell r="H42828">
            <v>8735</v>
          </cell>
        </row>
        <row r="42829">
          <cell r="B42829">
            <v>802</v>
          </cell>
          <cell r="H42829">
            <v>8735</v>
          </cell>
        </row>
        <row r="42830">
          <cell r="B42830">
            <v>802</v>
          </cell>
          <cell r="H42830">
            <v>8735</v>
          </cell>
        </row>
        <row r="42831">
          <cell r="B42831">
            <v>803</v>
          </cell>
          <cell r="H42831">
            <v>1379</v>
          </cell>
        </row>
        <row r="42832">
          <cell r="B42832">
            <v>803</v>
          </cell>
          <cell r="H42832">
            <v>1379</v>
          </cell>
        </row>
        <row r="42833">
          <cell r="B42833">
            <v>803</v>
          </cell>
          <cell r="H42833">
            <v>1379</v>
          </cell>
        </row>
        <row r="42834">
          <cell r="B42834">
            <v>803</v>
          </cell>
          <cell r="H42834">
            <v>1379</v>
          </cell>
        </row>
        <row r="42835">
          <cell r="B42835">
            <v>803</v>
          </cell>
          <cell r="H42835">
            <v>1379</v>
          </cell>
        </row>
        <row r="42836">
          <cell r="B42836">
            <v>803</v>
          </cell>
          <cell r="H42836">
            <v>1379</v>
          </cell>
        </row>
        <row r="42837">
          <cell r="B42837">
            <v>803</v>
          </cell>
          <cell r="H42837">
            <v>1379</v>
          </cell>
        </row>
        <row r="42838">
          <cell r="B42838">
            <v>803</v>
          </cell>
          <cell r="H42838">
            <v>1379</v>
          </cell>
        </row>
        <row r="42839">
          <cell r="B42839">
            <v>803</v>
          </cell>
          <cell r="H42839">
            <v>1379</v>
          </cell>
        </row>
        <row r="42840">
          <cell r="B42840">
            <v>803</v>
          </cell>
          <cell r="H42840">
            <v>1379</v>
          </cell>
        </row>
        <row r="42841">
          <cell r="B42841">
            <v>803</v>
          </cell>
          <cell r="H42841">
            <v>1379</v>
          </cell>
        </row>
        <row r="42842">
          <cell r="B42842">
            <v>803</v>
          </cell>
          <cell r="H42842">
            <v>1379</v>
          </cell>
        </row>
        <row r="42843">
          <cell r="B42843">
            <v>803</v>
          </cell>
          <cell r="H42843">
            <v>1379</v>
          </cell>
        </row>
        <row r="42844">
          <cell r="B42844">
            <v>803</v>
          </cell>
          <cell r="H42844">
            <v>1379</v>
          </cell>
        </row>
        <row r="42845">
          <cell r="B42845">
            <v>803</v>
          </cell>
          <cell r="H42845">
            <v>1379</v>
          </cell>
        </row>
        <row r="42846">
          <cell r="B42846">
            <v>803</v>
          </cell>
          <cell r="H42846">
            <v>1379</v>
          </cell>
        </row>
        <row r="42847">
          <cell r="B42847">
            <v>803</v>
          </cell>
          <cell r="H42847">
            <v>1379</v>
          </cell>
        </row>
        <row r="42848">
          <cell r="B42848">
            <v>803</v>
          </cell>
          <cell r="H42848">
            <v>1379</v>
          </cell>
        </row>
        <row r="42849">
          <cell r="B42849">
            <v>803</v>
          </cell>
          <cell r="H42849">
            <v>1379</v>
          </cell>
        </row>
        <row r="42850">
          <cell r="B42850">
            <v>803</v>
          </cell>
          <cell r="H42850">
            <v>1379</v>
          </cell>
        </row>
        <row r="42851">
          <cell r="B42851">
            <v>803</v>
          </cell>
          <cell r="H42851">
            <v>1379</v>
          </cell>
        </row>
        <row r="42852">
          <cell r="B42852">
            <v>803</v>
          </cell>
          <cell r="H42852">
            <v>1379</v>
          </cell>
        </row>
        <row r="42853">
          <cell r="B42853">
            <v>803</v>
          </cell>
          <cell r="H42853">
            <v>1379</v>
          </cell>
        </row>
        <row r="42854">
          <cell r="B42854">
            <v>803</v>
          </cell>
          <cell r="H42854">
            <v>1379</v>
          </cell>
        </row>
        <row r="42855">
          <cell r="B42855">
            <v>803</v>
          </cell>
          <cell r="H42855">
            <v>1379</v>
          </cell>
        </row>
        <row r="42856">
          <cell r="B42856">
            <v>803</v>
          </cell>
          <cell r="H42856">
            <v>1379</v>
          </cell>
        </row>
        <row r="42857">
          <cell r="B42857">
            <v>803</v>
          </cell>
          <cell r="H42857">
            <v>1379</v>
          </cell>
        </row>
        <row r="42858">
          <cell r="B42858">
            <v>803</v>
          </cell>
          <cell r="H42858">
            <v>1379</v>
          </cell>
        </row>
        <row r="42859">
          <cell r="B42859">
            <v>803</v>
          </cell>
          <cell r="H42859">
            <v>1379</v>
          </cell>
        </row>
        <row r="42860">
          <cell r="B42860">
            <v>803</v>
          </cell>
          <cell r="H42860">
            <v>1379</v>
          </cell>
        </row>
        <row r="42861">
          <cell r="B42861">
            <v>803</v>
          </cell>
          <cell r="H42861">
            <v>1379</v>
          </cell>
        </row>
        <row r="42862">
          <cell r="B42862">
            <v>803</v>
          </cell>
          <cell r="H42862">
            <v>1379</v>
          </cell>
        </row>
        <row r="42863">
          <cell r="B42863">
            <v>803</v>
          </cell>
          <cell r="H42863">
            <v>1379</v>
          </cell>
        </row>
        <row r="42864">
          <cell r="B42864">
            <v>803</v>
          </cell>
          <cell r="H42864">
            <v>1379</v>
          </cell>
        </row>
        <row r="42865">
          <cell r="B42865">
            <v>803</v>
          </cell>
          <cell r="H42865">
            <v>1379</v>
          </cell>
        </row>
        <row r="42866">
          <cell r="B42866">
            <v>803</v>
          </cell>
          <cell r="H42866">
            <v>1379</v>
          </cell>
        </row>
        <row r="42867">
          <cell r="B42867">
            <v>803</v>
          </cell>
          <cell r="H42867">
            <v>1379</v>
          </cell>
        </row>
        <row r="42868">
          <cell r="B42868">
            <v>803</v>
          </cell>
          <cell r="H42868">
            <v>1379</v>
          </cell>
        </row>
        <row r="42869">
          <cell r="B42869">
            <v>804</v>
          </cell>
          <cell r="H42869">
            <v>1382</v>
          </cell>
        </row>
        <row r="42870">
          <cell r="B42870">
            <v>804</v>
          </cell>
          <cell r="H42870">
            <v>1382</v>
          </cell>
        </row>
        <row r="42871">
          <cell r="B42871">
            <v>804</v>
          </cell>
          <cell r="H42871">
            <v>1382</v>
          </cell>
        </row>
        <row r="42872">
          <cell r="B42872">
            <v>804</v>
          </cell>
          <cell r="H42872">
            <v>1382</v>
          </cell>
        </row>
        <row r="42873">
          <cell r="B42873">
            <v>804</v>
          </cell>
          <cell r="H42873">
            <v>1382</v>
          </cell>
        </row>
        <row r="42874">
          <cell r="B42874">
            <v>804</v>
          </cell>
          <cell r="H42874">
            <v>1382</v>
          </cell>
        </row>
        <row r="42875">
          <cell r="B42875">
            <v>804</v>
          </cell>
          <cell r="H42875">
            <v>1382</v>
          </cell>
        </row>
        <row r="42876">
          <cell r="B42876">
            <v>804</v>
          </cell>
          <cell r="H42876">
            <v>1382</v>
          </cell>
        </row>
        <row r="42877">
          <cell r="B42877">
            <v>804</v>
          </cell>
          <cell r="H42877">
            <v>1382</v>
          </cell>
        </row>
        <row r="42878">
          <cell r="B42878">
            <v>804</v>
          </cell>
          <cell r="H42878">
            <v>1382</v>
          </cell>
        </row>
        <row r="42879">
          <cell r="B42879">
            <v>804</v>
          </cell>
          <cell r="H42879">
            <v>1382</v>
          </cell>
        </row>
        <row r="42880">
          <cell r="B42880">
            <v>804</v>
          </cell>
          <cell r="H42880">
            <v>1382</v>
          </cell>
        </row>
        <row r="42881">
          <cell r="B42881">
            <v>804</v>
          </cell>
          <cell r="H42881">
            <v>1382</v>
          </cell>
        </row>
        <row r="42882">
          <cell r="B42882">
            <v>804</v>
          </cell>
          <cell r="H42882">
            <v>1382</v>
          </cell>
        </row>
        <row r="42883">
          <cell r="B42883">
            <v>804</v>
          </cell>
          <cell r="H42883">
            <v>1382</v>
          </cell>
        </row>
        <row r="42884">
          <cell r="B42884">
            <v>804</v>
          </cell>
          <cell r="H42884">
            <v>1382</v>
          </cell>
        </row>
        <row r="42885">
          <cell r="B42885">
            <v>804</v>
          </cell>
          <cell r="H42885">
            <v>1382</v>
          </cell>
        </row>
        <row r="42886">
          <cell r="B42886">
            <v>804</v>
          </cell>
          <cell r="H42886">
            <v>1382</v>
          </cell>
        </row>
        <row r="42887">
          <cell r="B42887">
            <v>804</v>
          </cell>
          <cell r="H42887">
            <v>1382</v>
          </cell>
        </row>
        <row r="42888">
          <cell r="B42888">
            <v>804</v>
          </cell>
          <cell r="H42888">
            <v>1382</v>
          </cell>
        </row>
        <row r="42889">
          <cell r="B42889">
            <v>804</v>
          </cell>
          <cell r="H42889">
            <v>1382</v>
          </cell>
        </row>
        <row r="42890">
          <cell r="B42890">
            <v>804</v>
          </cell>
          <cell r="H42890">
            <v>1949</v>
          </cell>
        </row>
        <row r="42891">
          <cell r="B42891">
            <v>804</v>
          </cell>
          <cell r="H42891">
            <v>1949</v>
          </cell>
        </row>
        <row r="42892">
          <cell r="B42892">
            <v>804</v>
          </cell>
          <cell r="H42892">
            <v>1949</v>
          </cell>
        </row>
        <row r="42893">
          <cell r="B42893">
            <v>804</v>
          </cell>
          <cell r="H42893">
            <v>1949</v>
          </cell>
        </row>
        <row r="42894">
          <cell r="B42894">
            <v>804</v>
          </cell>
          <cell r="H42894">
            <v>1949</v>
          </cell>
        </row>
        <row r="42895">
          <cell r="B42895">
            <v>804</v>
          </cell>
          <cell r="H42895">
            <v>1949</v>
          </cell>
        </row>
        <row r="42896">
          <cell r="B42896">
            <v>804</v>
          </cell>
          <cell r="H42896">
            <v>1949</v>
          </cell>
        </row>
        <row r="42897">
          <cell r="B42897">
            <v>804</v>
          </cell>
          <cell r="H42897">
            <v>1949</v>
          </cell>
        </row>
        <row r="42898">
          <cell r="B42898">
            <v>804</v>
          </cell>
          <cell r="H42898">
            <v>1949</v>
          </cell>
        </row>
        <row r="42899">
          <cell r="B42899">
            <v>804</v>
          </cell>
          <cell r="H42899">
            <v>1949</v>
          </cell>
        </row>
        <row r="42900">
          <cell r="B42900">
            <v>804</v>
          </cell>
          <cell r="H42900">
            <v>1949</v>
          </cell>
        </row>
        <row r="42901">
          <cell r="B42901">
            <v>804</v>
          </cell>
          <cell r="H42901">
            <v>1949</v>
          </cell>
        </row>
        <row r="42902">
          <cell r="B42902">
            <v>804</v>
          </cell>
          <cell r="H42902">
            <v>1949</v>
          </cell>
        </row>
        <row r="42903">
          <cell r="B42903">
            <v>804</v>
          </cell>
          <cell r="H42903">
            <v>1949</v>
          </cell>
        </row>
        <row r="42904">
          <cell r="B42904">
            <v>804</v>
          </cell>
          <cell r="H42904">
            <v>1949</v>
          </cell>
        </row>
        <row r="42905">
          <cell r="B42905">
            <v>804</v>
          </cell>
          <cell r="H42905">
            <v>1949</v>
          </cell>
        </row>
        <row r="42906">
          <cell r="B42906">
            <v>804</v>
          </cell>
          <cell r="H42906">
            <v>1949</v>
          </cell>
        </row>
        <row r="42907">
          <cell r="B42907">
            <v>804</v>
          </cell>
          <cell r="H42907">
            <v>1949</v>
          </cell>
        </row>
        <row r="42908">
          <cell r="B42908">
            <v>804</v>
          </cell>
          <cell r="H42908">
            <v>1949</v>
          </cell>
        </row>
        <row r="42909">
          <cell r="B42909">
            <v>804</v>
          </cell>
          <cell r="H42909">
            <v>1949</v>
          </cell>
        </row>
        <row r="42910">
          <cell r="B42910">
            <v>804</v>
          </cell>
          <cell r="H42910">
            <v>1949</v>
          </cell>
        </row>
        <row r="42911">
          <cell r="B42911">
            <v>804</v>
          </cell>
          <cell r="H42911">
            <v>1949</v>
          </cell>
        </row>
        <row r="42912">
          <cell r="B42912">
            <v>804</v>
          </cell>
          <cell r="H42912">
            <v>1949</v>
          </cell>
        </row>
        <row r="42913">
          <cell r="B42913">
            <v>804</v>
          </cell>
          <cell r="H42913">
            <v>1949</v>
          </cell>
        </row>
        <row r="42914">
          <cell r="B42914">
            <v>804</v>
          </cell>
          <cell r="H42914">
            <v>1949</v>
          </cell>
        </row>
        <row r="42915">
          <cell r="B42915">
            <v>804</v>
          </cell>
          <cell r="H42915">
            <v>1949</v>
          </cell>
        </row>
        <row r="42916">
          <cell r="B42916">
            <v>804</v>
          </cell>
          <cell r="H42916">
            <v>1949</v>
          </cell>
        </row>
        <row r="42917">
          <cell r="B42917">
            <v>804</v>
          </cell>
          <cell r="H42917">
            <v>1949</v>
          </cell>
        </row>
        <row r="42918">
          <cell r="B42918">
            <v>804</v>
          </cell>
          <cell r="H42918">
            <v>1949</v>
          </cell>
        </row>
        <row r="42919">
          <cell r="B42919">
            <v>804</v>
          </cell>
          <cell r="H42919">
            <v>1949</v>
          </cell>
        </row>
        <row r="42920">
          <cell r="B42920">
            <v>804</v>
          </cell>
          <cell r="H42920">
            <v>1949</v>
          </cell>
        </row>
        <row r="42921">
          <cell r="B42921">
            <v>804</v>
          </cell>
          <cell r="H42921">
            <v>1949</v>
          </cell>
        </row>
        <row r="42922">
          <cell r="B42922">
            <v>804</v>
          </cell>
          <cell r="H42922">
            <v>1949</v>
          </cell>
        </row>
        <row r="42923">
          <cell r="B42923">
            <v>804</v>
          </cell>
          <cell r="H42923">
            <v>1949</v>
          </cell>
        </row>
        <row r="42924">
          <cell r="B42924">
            <v>804</v>
          </cell>
          <cell r="H42924">
            <v>1949</v>
          </cell>
        </row>
        <row r="42925">
          <cell r="B42925">
            <v>804</v>
          </cell>
          <cell r="H42925">
            <v>1949</v>
          </cell>
        </row>
        <row r="42926">
          <cell r="B42926">
            <v>804</v>
          </cell>
          <cell r="H42926">
            <v>1949</v>
          </cell>
        </row>
        <row r="42927">
          <cell r="B42927">
            <v>804</v>
          </cell>
          <cell r="H42927">
            <v>1949</v>
          </cell>
        </row>
        <row r="42928">
          <cell r="B42928">
            <v>804</v>
          </cell>
          <cell r="H42928">
            <v>1949</v>
          </cell>
        </row>
        <row r="42929">
          <cell r="B42929">
            <v>804</v>
          </cell>
          <cell r="H42929">
            <v>1949</v>
          </cell>
        </row>
        <row r="42930">
          <cell r="B42930">
            <v>804</v>
          </cell>
          <cell r="H42930">
            <v>1949</v>
          </cell>
        </row>
        <row r="42931">
          <cell r="B42931">
            <v>804</v>
          </cell>
          <cell r="H42931">
            <v>1949</v>
          </cell>
        </row>
        <row r="42932">
          <cell r="B42932">
            <v>804</v>
          </cell>
          <cell r="H42932">
            <v>1949</v>
          </cell>
        </row>
        <row r="42933">
          <cell r="B42933">
            <v>804</v>
          </cell>
          <cell r="H42933">
            <v>1949</v>
          </cell>
        </row>
        <row r="42934">
          <cell r="B42934">
            <v>804</v>
          </cell>
          <cell r="H42934">
            <v>1949</v>
          </cell>
        </row>
        <row r="42935">
          <cell r="B42935">
            <v>805</v>
          </cell>
          <cell r="H42935">
            <v>1384</v>
          </cell>
        </row>
        <row r="42936">
          <cell r="B42936">
            <v>805</v>
          </cell>
          <cell r="H42936">
            <v>1384</v>
          </cell>
        </row>
        <row r="42937">
          <cell r="B42937">
            <v>805</v>
          </cell>
          <cell r="H42937">
            <v>1384</v>
          </cell>
        </row>
        <row r="42938">
          <cell r="B42938">
            <v>805</v>
          </cell>
          <cell r="H42938">
            <v>1384</v>
          </cell>
        </row>
        <row r="42939">
          <cell r="B42939">
            <v>805</v>
          </cell>
          <cell r="H42939">
            <v>1384</v>
          </cell>
        </row>
        <row r="42940">
          <cell r="B42940">
            <v>805</v>
          </cell>
          <cell r="H42940">
            <v>1384</v>
          </cell>
        </row>
        <row r="42941">
          <cell r="B42941">
            <v>805</v>
          </cell>
          <cell r="H42941">
            <v>1384</v>
          </cell>
        </row>
        <row r="42942">
          <cell r="B42942">
            <v>805</v>
          </cell>
          <cell r="H42942">
            <v>1384</v>
          </cell>
        </row>
        <row r="42943">
          <cell r="B42943">
            <v>805</v>
          </cell>
          <cell r="H42943">
            <v>1384</v>
          </cell>
        </row>
        <row r="42944">
          <cell r="B42944">
            <v>805</v>
          </cell>
          <cell r="H42944">
            <v>1384</v>
          </cell>
        </row>
        <row r="42945">
          <cell r="B42945">
            <v>805</v>
          </cell>
          <cell r="H42945">
            <v>1384</v>
          </cell>
        </row>
        <row r="42946">
          <cell r="B42946">
            <v>805</v>
          </cell>
          <cell r="H42946">
            <v>1384</v>
          </cell>
        </row>
        <row r="42947">
          <cell r="B42947">
            <v>805</v>
          </cell>
          <cell r="H42947">
            <v>1637</v>
          </cell>
        </row>
        <row r="42948">
          <cell r="B42948">
            <v>805</v>
          </cell>
          <cell r="H42948">
            <v>1637</v>
          </cell>
        </row>
        <row r="42949">
          <cell r="B42949">
            <v>805</v>
          </cell>
          <cell r="H42949">
            <v>1637</v>
          </cell>
        </row>
        <row r="42950">
          <cell r="B42950">
            <v>805</v>
          </cell>
          <cell r="H42950">
            <v>1637</v>
          </cell>
        </row>
        <row r="42951">
          <cell r="B42951">
            <v>805</v>
          </cell>
          <cell r="H42951">
            <v>1637</v>
          </cell>
        </row>
        <row r="42952">
          <cell r="B42952">
            <v>805</v>
          </cell>
          <cell r="H42952">
            <v>1637</v>
          </cell>
        </row>
        <row r="42953">
          <cell r="B42953">
            <v>805</v>
          </cell>
          <cell r="H42953">
            <v>1637</v>
          </cell>
        </row>
        <row r="42954">
          <cell r="B42954">
            <v>805</v>
          </cell>
          <cell r="H42954">
            <v>1637</v>
          </cell>
        </row>
        <row r="42955">
          <cell r="B42955">
            <v>805</v>
          </cell>
          <cell r="H42955">
            <v>1637</v>
          </cell>
        </row>
        <row r="42956">
          <cell r="B42956">
            <v>805</v>
          </cell>
          <cell r="H42956">
            <v>1637</v>
          </cell>
        </row>
        <row r="42957">
          <cell r="B42957">
            <v>805</v>
          </cell>
          <cell r="H42957">
            <v>1637</v>
          </cell>
        </row>
        <row r="42958">
          <cell r="B42958">
            <v>805</v>
          </cell>
          <cell r="H42958">
            <v>1895</v>
          </cell>
        </row>
        <row r="42959">
          <cell r="B42959">
            <v>805</v>
          </cell>
          <cell r="H42959">
            <v>1895</v>
          </cell>
        </row>
        <row r="42960">
          <cell r="B42960">
            <v>805</v>
          </cell>
          <cell r="H42960">
            <v>1895</v>
          </cell>
        </row>
        <row r="42961">
          <cell r="B42961">
            <v>805</v>
          </cell>
          <cell r="H42961">
            <v>1895</v>
          </cell>
        </row>
        <row r="42962">
          <cell r="B42962">
            <v>805</v>
          </cell>
          <cell r="H42962">
            <v>1895</v>
          </cell>
        </row>
        <row r="42963">
          <cell r="B42963">
            <v>805</v>
          </cell>
          <cell r="H42963">
            <v>1895</v>
          </cell>
        </row>
        <row r="42964">
          <cell r="B42964">
            <v>805</v>
          </cell>
          <cell r="H42964">
            <v>1895</v>
          </cell>
        </row>
        <row r="42965">
          <cell r="B42965">
            <v>805</v>
          </cell>
          <cell r="H42965">
            <v>1895</v>
          </cell>
        </row>
        <row r="42966">
          <cell r="B42966">
            <v>805</v>
          </cell>
          <cell r="H42966">
            <v>1895</v>
          </cell>
        </row>
        <row r="42967">
          <cell r="B42967">
            <v>805</v>
          </cell>
          <cell r="H42967">
            <v>1895</v>
          </cell>
        </row>
        <row r="42968">
          <cell r="B42968">
            <v>805</v>
          </cell>
          <cell r="H42968">
            <v>1895</v>
          </cell>
        </row>
        <row r="42969">
          <cell r="B42969">
            <v>805</v>
          </cell>
          <cell r="H42969">
            <v>1895</v>
          </cell>
        </row>
        <row r="42970">
          <cell r="B42970">
            <v>805</v>
          </cell>
          <cell r="H42970">
            <v>1895</v>
          </cell>
        </row>
        <row r="42971">
          <cell r="B42971">
            <v>805</v>
          </cell>
          <cell r="H42971">
            <v>5190</v>
          </cell>
        </row>
        <row r="42972">
          <cell r="B42972">
            <v>805</v>
          </cell>
          <cell r="H42972">
            <v>5190</v>
          </cell>
        </row>
        <row r="42973">
          <cell r="B42973">
            <v>805</v>
          </cell>
          <cell r="H42973">
            <v>5190</v>
          </cell>
        </row>
        <row r="42974">
          <cell r="B42974">
            <v>805</v>
          </cell>
          <cell r="H42974">
            <v>5190</v>
          </cell>
        </row>
        <row r="42975">
          <cell r="B42975">
            <v>805</v>
          </cell>
          <cell r="H42975">
            <v>5190</v>
          </cell>
        </row>
        <row r="42976">
          <cell r="B42976">
            <v>805</v>
          </cell>
          <cell r="H42976">
            <v>5190</v>
          </cell>
        </row>
        <row r="42977">
          <cell r="B42977">
            <v>805</v>
          </cell>
          <cell r="H42977">
            <v>5190</v>
          </cell>
        </row>
        <row r="42978">
          <cell r="B42978">
            <v>805</v>
          </cell>
          <cell r="H42978">
            <v>5190</v>
          </cell>
        </row>
        <row r="42979">
          <cell r="B42979">
            <v>805</v>
          </cell>
          <cell r="H42979">
            <v>5190</v>
          </cell>
        </row>
        <row r="42980">
          <cell r="B42980">
            <v>805</v>
          </cell>
          <cell r="H42980">
            <v>5190</v>
          </cell>
        </row>
        <row r="42981">
          <cell r="B42981">
            <v>805</v>
          </cell>
          <cell r="H42981">
            <v>5190</v>
          </cell>
        </row>
        <row r="42982">
          <cell r="B42982">
            <v>805</v>
          </cell>
          <cell r="H42982">
            <v>5190</v>
          </cell>
        </row>
        <row r="42983">
          <cell r="B42983">
            <v>805</v>
          </cell>
          <cell r="H42983">
            <v>5190</v>
          </cell>
        </row>
        <row r="42984">
          <cell r="B42984">
            <v>806</v>
          </cell>
          <cell r="H42984">
            <v>1385</v>
          </cell>
        </row>
        <row r="42985">
          <cell r="B42985">
            <v>806</v>
          </cell>
          <cell r="H42985">
            <v>1385</v>
          </cell>
        </row>
        <row r="42986">
          <cell r="B42986">
            <v>806</v>
          </cell>
          <cell r="H42986">
            <v>1385</v>
          </cell>
        </row>
        <row r="42987">
          <cell r="B42987">
            <v>806</v>
          </cell>
          <cell r="H42987">
            <v>1385</v>
          </cell>
        </row>
        <row r="42988">
          <cell r="B42988">
            <v>806</v>
          </cell>
          <cell r="H42988">
            <v>1385</v>
          </cell>
        </row>
        <row r="42989">
          <cell r="B42989">
            <v>806</v>
          </cell>
          <cell r="H42989">
            <v>1385</v>
          </cell>
        </row>
        <row r="42990">
          <cell r="B42990">
            <v>806</v>
          </cell>
          <cell r="H42990">
            <v>1385</v>
          </cell>
        </row>
        <row r="42991">
          <cell r="B42991">
            <v>806</v>
          </cell>
          <cell r="H42991">
            <v>1385</v>
          </cell>
        </row>
        <row r="42992">
          <cell r="B42992">
            <v>806</v>
          </cell>
          <cell r="H42992">
            <v>1385</v>
          </cell>
        </row>
        <row r="42993">
          <cell r="B42993">
            <v>806</v>
          </cell>
          <cell r="H42993">
            <v>1385</v>
          </cell>
        </row>
        <row r="42994">
          <cell r="B42994">
            <v>806</v>
          </cell>
          <cell r="H42994">
            <v>1385</v>
          </cell>
        </row>
        <row r="42995">
          <cell r="B42995">
            <v>806</v>
          </cell>
          <cell r="H42995">
            <v>1385</v>
          </cell>
        </row>
        <row r="42996">
          <cell r="B42996">
            <v>806</v>
          </cell>
          <cell r="H42996">
            <v>1385</v>
          </cell>
        </row>
        <row r="42997">
          <cell r="B42997">
            <v>806</v>
          </cell>
          <cell r="H42997">
            <v>1385</v>
          </cell>
        </row>
        <row r="42998">
          <cell r="B42998">
            <v>806</v>
          </cell>
          <cell r="H42998">
            <v>1385</v>
          </cell>
        </row>
        <row r="42999">
          <cell r="B42999">
            <v>806</v>
          </cell>
          <cell r="H42999">
            <v>1385</v>
          </cell>
        </row>
        <row r="43000">
          <cell r="B43000">
            <v>806</v>
          </cell>
          <cell r="H43000">
            <v>1385</v>
          </cell>
        </row>
        <row r="43001">
          <cell r="B43001">
            <v>806</v>
          </cell>
          <cell r="H43001">
            <v>1385</v>
          </cell>
        </row>
        <row r="43002">
          <cell r="B43002">
            <v>806</v>
          </cell>
          <cell r="H43002">
            <v>1385</v>
          </cell>
        </row>
        <row r="43003">
          <cell r="B43003">
            <v>806</v>
          </cell>
          <cell r="H43003">
            <v>1385</v>
          </cell>
        </row>
        <row r="43004">
          <cell r="B43004">
            <v>806</v>
          </cell>
          <cell r="H43004">
            <v>1385</v>
          </cell>
        </row>
        <row r="43005">
          <cell r="B43005">
            <v>806</v>
          </cell>
          <cell r="H43005">
            <v>1824</v>
          </cell>
        </row>
        <row r="43006">
          <cell r="B43006">
            <v>806</v>
          </cell>
          <cell r="H43006">
            <v>1824</v>
          </cell>
        </row>
        <row r="43007">
          <cell r="B43007">
            <v>806</v>
          </cell>
          <cell r="H43007">
            <v>1824</v>
          </cell>
        </row>
        <row r="43008">
          <cell r="B43008">
            <v>806</v>
          </cell>
          <cell r="H43008">
            <v>1824</v>
          </cell>
        </row>
        <row r="43009">
          <cell r="B43009">
            <v>806</v>
          </cell>
          <cell r="H43009">
            <v>1824</v>
          </cell>
        </row>
        <row r="43010">
          <cell r="B43010">
            <v>806</v>
          </cell>
          <cell r="H43010">
            <v>1824</v>
          </cell>
        </row>
        <row r="43011">
          <cell r="B43011">
            <v>806</v>
          </cell>
          <cell r="H43011">
            <v>1824</v>
          </cell>
        </row>
        <row r="43012">
          <cell r="B43012">
            <v>806</v>
          </cell>
          <cell r="H43012">
            <v>1824</v>
          </cell>
        </row>
        <row r="43013">
          <cell r="B43013">
            <v>806</v>
          </cell>
          <cell r="H43013">
            <v>1824</v>
          </cell>
        </row>
        <row r="43014">
          <cell r="B43014">
            <v>806</v>
          </cell>
          <cell r="H43014">
            <v>1824</v>
          </cell>
        </row>
        <row r="43015">
          <cell r="B43015">
            <v>806</v>
          </cell>
          <cell r="H43015">
            <v>1824</v>
          </cell>
        </row>
        <row r="43016">
          <cell r="B43016">
            <v>806</v>
          </cell>
          <cell r="H43016">
            <v>1824</v>
          </cell>
        </row>
        <row r="43017">
          <cell r="B43017">
            <v>806</v>
          </cell>
          <cell r="H43017">
            <v>1824</v>
          </cell>
        </row>
        <row r="43018">
          <cell r="B43018">
            <v>806</v>
          </cell>
          <cell r="H43018">
            <v>1824</v>
          </cell>
        </row>
        <row r="43019">
          <cell r="B43019">
            <v>806</v>
          </cell>
          <cell r="H43019">
            <v>1824</v>
          </cell>
        </row>
        <row r="43020">
          <cell r="B43020">
            <v>806</v>
          </cell>
          <cell r="H43020">
            <v>1824</v>
          </cell>
        </row>
        <row r="43021">
          <cell r="B43021">
            <v>806</v>
          </cell>
          <cell r="H43021">
            <v>1824</v>
          </cell>
        </row>
        <row r="43022">
          <cell r="B43022">
            <v>806</v>
          </cell>
          <cell r="H43022">
            <v>1824</v>
          </cell>
        </row>
        <row r="43023">
          <cell r="B43023">
            <v>806</v>
          </cell>
          <cell r="H43023">
            <v>1824</v>
          </cell>
        </row>
        <row r="43024">
          <cell r="B43024">
            <v>806</v>
          </cell>
          <cell r="H43024">
            <v>1824</v>
          </cell>
        </row>
        <row r="43025">
          <cell r="B43025">
            <v>806</v>
          </cell>
          <cell r="H43025">
            <v>1824</v>
          </cell>
        </row>
        <row r="43026">
          <cell r="B43026">
            <v>806</v>
          </cell>
          <cell r="H43026">
            <v>7927</v>
          </cell>
        </row>
        <row r="43027">
          <cell r="B43027">
            <v>806</v>
          </cell>
          <cell r="H43027">
            <v>7927</v>
          </cell>
        </row>
        <row r="43028">
          <cell r="B43028">
            <v>806</v>
          </cell>
          <cell r="H43028">
            <v>7927</v>
          </cell>
        </row>
        <row r="43029">
          <cell r="B43029">
            <v>806</v>
          </cell>
          <cell r="H43029">
            <v>7927</v>
          </cell>
        </row>
        <row r="43030">
          <cell r="B43030">
            <v>806</v>
          </cell>
          <cell r="H43030">
            <v>7927</v>
          </cell>
        </row>
        <row r="43031">
          <cell r="B43031">
            <v>806</v>
          </cell>
          <cell r="H43031">
            <v>7927</v>
          </cell>
        </row>
        <row r="43032">
          <cell r="B43032">
            <v>806</v>
          </cell>
          <cell r="H43032">
            <v>7927</v>
          </cell>
        </row>
        <row r="43033">
          <cell r="B43033">
            <v>806</v>
          </cell>
          <cell r="H43033">
            <v>7927</v>
          </cell>
        </row>
        <row r="43034">
          <cell r="B43034">
            <v>806</v>
          </cell>
          <cell r="H43034">
            <v>7927</v>
          </cell>
        </row>
        <row r="43035">
          <cell r="B43035">
            <v>806</v>
          </cell>
          <cell r="H43035">
            <v>7927</v>
          </cell>
        </row>
        <row r="43036">
          <cell r="B43036">
            <v>806</v>
          </cell>
          <cell r="H43036">
            <v>7927</v>
          </cell>
        </row>
        <row r="43037">
          <cell r="B43037">
            <v>806</v>
          </cell>
          <cell r="H43037">
            <v>7927</v>
          </cell>
        </row>
        <row r="43038">
          <cell r="B43038">
            <v>806</v>
          </cell>
          <cell r="H43038">
            <v>7927</v>
          </cell>
        </row>
        <row r="43039">
          <cell r="B43039">
            <v>806</v>
          </cell>
          <cell r="H43039">
            <v>7927</v>
          </cell>
        </row>
        <row r="43040">
          <cell r="B43040">
            <v>806</v>
          </cell>
          <cell r="H43040">
            <v>7927</v>
          </cell>
        </row>
        <row r="43041">
          <cell r="B43041">
            <v>806</v>
          </cell>
          <cell r="H43041">
            <v>7927</v>
          </cell>
        </row>
        <row r="43042">
          <cell r="B43042">
            <v>806</v>
          </cell>
          <cell r="H43042">
            <v>7927</v>
          </cell>
        </row>
        <row r="43043">
          <cell r="B43043">
            <v>806</v>
          </cell>
          <cell r="H43043">
            <v>7927</v>
          </cell>
        </row>
        <row r="43044">
          <cell r="B43044">
            <v>806</v>
          </cell>
          <cell r="H43044">
            <v>7927</v>
          </cell>
        </row>
        <row r="43045">
          <cell r="B43045">
            <v>806</v>
          </cell>
          <cell r="H43045">
            <v>7927</v>
          </cell>
        </row>
        <row r="43046">
          <cell r="B43046">
            <v>806</v>
          </cell>
          <cell r="H43046">
            <v>8302</v>
          </cell>
        </row>
        <row r="43047">
          <cell r="B43047">
            <v>806</v>
          </cell>
          <cell r="H43047">
            <v>8302</v>
          </cell>
        </row>
        <row r="43048">
          <cell r="B43048">
            <v>806</v>
          </cell>
          <cell r="H43048">
            <v>8302</v>
          </cell>
        </row>
        <row r="43049">
          <cell r="B43049">
            <v>806</v>
          </cell>
          <cell r="H43049">
            <v>8302</v>
          </cell>
        </row>
        <row r="43050">
          <cell r="B43050">
            <v>806</v>
          </cell>
          <cell r="H43050">
            <v>8302</v>
          </cell>
        </row>
        <row r="43051">
          <cell r="B43051">
            <v>806</v>
          </cell>
          <cell r="H43051">
            <v>8302</v>
          </cell>
        </row>
        <row r="43052">
          <cell r="B43052">
            <v>806</v>
          </cell>
          <cell r="H43052">
            <v>8302</v>
          </cell>
        </row>
        <row r="43053">
          <cell r="B43053">
            <v>806</v>
          </cell>
          <cell r="H43053">
            <v>8302</v>
          </cell>
        </row>
        <row r="43054">
          <cell r="B43054">
            <v>806</v>
          </cell>
          <cell r="H43054">
            <v>8302</v>
          </cell>
        </row>
        <row r="43055">
          <cell r="B43055">
            <v>806</v>
          </cell>
          <cell r="H43055">
            <v>8302</v>
          </cell>
        </row>
        <row r="43056">
          <cell r="B43056">
            <v>806</v>
          </cell>
          <cell r="H43056">
            <v>8302</v>
          </cell>
        </row>
        <row r="43057">
          <cell r="B43057">
            <v>806</v>
          </cell>
          <cell r="H43057">
            <v>8302</v>
          </cell>
        </row>
        <row r="43058">
          <cell r="B43058">
            <v>806</v>
          </cell>
          <cell r="H43058">
            <v>8302</v>
          </cell>
        </row>
        <row r="43059">
          <cell r="B43059">
            <v>806</v>
          </cell>
          <cell r="H43059">
            <v>8302</v>
          </cell>
        </row>
        <row r="43060">
          <cell r="B43060">
            <v>806</v>
          </cell>
          <cell r="H43060">
            <v>8302</v>
          </cell>
        </row>
        <row r="43061">
          <cell r="B43061">
            <v>806</v>
          </cell>
          <cell r="H43061">
            <v>8302</v>
          </cell>
        </row>
        <row r="43062">
          <cell r="B43062">
            <v>806</v>
          </cell>
          <cell r="H43062">
            <v>8302</v>
          </cell>
        </row>
        <row r="43063">
          <cell r="B43063">
            <v>806</v>
          </cell>
          <cell r="H43063">
            <v>8302</v>
          </cell>
        </row>
        <row r="43064">
          <cell r="B43064">
            <v>806</v>
          </cell>
          <cell r="H43064">
            <v>8302</v>
          </cell>
        </row>
        <row r="43065">
          <cell r="B43065">
            <v>806</v>
          </cell>
          <cell r="H43065">
            <v>8302</v>
          </cell>
        </row>
        <row r="43066">
          <cell r="B43066">
            <v>806</v>
          </cell>
          <cell r="H43066">
            <v>8302</v>
          </cell>
        </row>
        <row r="43067">
          <cell r="B43067">
            <v>806</v>
          </cell>
          <cell r="H43067">
            <v>9179</v>
          </cell>
        </row>
        <row r="43068">
          <cell r="B43068">
            <v>806</v>
          </cell>
          <cell r="H43068">
            <v>9179</v>
          </cell>
        </row>
        <row r="43069">
          <cell r="B43069">
            <v>806</v>
          </cell>
          <cell r="H43069">
            <v>9179</v>
          </cell>
        </row>
        <row r="43070">
          <cell r="B43070">
            <v>806</v>
          </cell>
          <cell r="H43070">
            <v>9179</v>
          </cell>
        </row>
        <row r="43071">
          <cell r="B43071">
            <v>806</v>
          </cell>
          <cell r="H43071">
            <v>9179</v>
          </cell>
        </row>
        <row r="43072">
          <cell r="B43072">
            <v>806</v>
          </cell>
          <cell r="H43072">
            <v>9179</v>
          </cell>
        </row>
        <row r="43073">
          <cell r="B43073">
            <v>806</v>
          </cell>
          <cell r="H43073">
            <v>9179</v>
          </cell>
        </row>
        <row r="43074">
          <cell r="B43074">
            <v>806</v>
          </cell>
          <cell r="H43074">
            <v>9179</v>
          </cell>
        </row>
        <row r="43075">
          <cell r="B43075">
            <v>806</v>
          </cell>
          <cell r="H43075">
            <v>9179</v>
          </cell>
        </row>
        <row r="43076">
          <cell r="B43076">
            <v>806</v>
          </cell>
          <cell r="H43076">
            <v>9179</v>
          </cell>
        </row>
        <row r="43077">
          <cell r="B43077">
            <v>806</v>
          </cell>
          <cell r="H43077">
            <v>9179</v>
          </cell>
        </row>
        <row r="43078">
          <cell r="B43078">
            <v>806</v>
          </cell>
          <cell r="H43078">
            <v>9179</v>
          </cell>
        </row>
        <row r="43079">
          <cell r="B43079">
            <v>806</v>
          </cell>
          <cell r="H43079">
            <v>9179</v>
          </cell>
        </row>
        <row r="43080">
          <cell r="B43080">
            <v>806</v>
          </cell>
          <cell r="H43080">
            <v>9179</v>
          </cell>
        </row>
        <row r="43081">
          <cell r="B43081">
            <v>806</v>
          </cell>
          <cell r="H43081">
            <v>9179</v>
          </cell>
        </row>
        <row r="43082">
          <cell r="B43082">
            <v>806</v>
          </cell>
          <cell r="H43082">
            <v>9179</v>
          </cell>
        </row>
        <row r="43083">
          <cell r="B43083">
            <v>806</v>
          </cell>
          <cell r="H43083">
            <v>9179</v>
          </cell>
        </row>
        <row r="43084">
          <cell r="B43084">
            <v>806</v>
          </cell>
          <cell r="H43084">
            <v>9179</v>
          </cell>
        </row>
        <row r="43085">
          <cell r="B43085">
            <v>806</v>
          </cell>
          <cell r="H43085">
            <v>9179</v>
          </cell>
        </row>
        <row r="43086">
          <cell r="B43086">
            <v>806</v>
          </cell>
          <cell r="H43086">
            <v>9179</v>
          </cell>
        </row>
        <row r="43087">
          <cell r="B43087">
            <v>806</v>
          </cell>
          <cell r="H43087">
            <v>9179</v>
          </cell>
        </row>
        <row r="43088">
          <cell r="B43088">
            <v>806</v>
          </cell>
          <cell r="H43088">
            <v>9179</v>
          </cell>
        </row>
        <row r="43089">
          <cell r="B43089">
            <v>806</v>
          </cell>
          <cell r="H43089">
            <v>9179</v>
          </cell>
        </row>
        <row r="43090">
          <cell r="B43090">
            <v>806</v>
          </cell>
          <cell r="H43090">
            <v>9179</v>
          </cell>
        </row>
        <row r="43091">
          <cell r="B43091">
            <v>806</v>
          </cell>
          <cell r="H43091">
            <v>9179</v>
          </cell>
        </row>
        <row r="43092">
          <cell r="B43092">
            <v>806</v>
          </cell>
          <cell r="H43092">
            <v>9179</v>
          </cell>
        </row>
        <row r="43093">
          <cell r="B43093">
            <v>806</v>
          </cell>
          <cell r="H43093">
            <v>9179</v>
          </cell>
        </row>
        <row r="43094">
          <cell r="B43094">
            <v>806</v>
          </cell>
          <cell r="H43094">
            <v>9179</v>
          </cell>
        </row>
        <row r="43095">
          <cell r="B43095">
            <v>806</v>
          </cell>
          <cell r="H43095">
            <v>9179</v>
          </cell>
        </row>
        <row r="43096">
          <cell r="B43096">
            <v>806</v>
          </cell>
          <cell r="H43096">
            <v>9179</v>
          </cell>
        </row>
        <row r="43097">
          <cell r="B43097">
            <v>806</v>
          </cell>
          <cell r="H43097">
            <v>9179</v>
          </cell>
        </row>
        <row r="43098">
          <cell r="B43098">
            <v>806</v>
          </cell>
          <cell r="H43098">
            <v>9179</v>
          </cell>
        </row>
        <row r="43099">
          <cell r="B43099">
            <v>806</v>
          </cell>
          <cell r="H43099">
            <v>9179</v>
          </cell>
        </row>
        <row r="43100">
          <cell r="B43100">
            <v>806</v>
          </cell>
          <cell r="H43100">
            <v>9179</v>
          </cell>
        </row>
        <row r="43101">
          <cell r="B43101">
            <v>806</v>
          </cell>
          <cell r="H43101">
            <v>9179</v>
          </cell>
        </row>
        <row r="43102">
          <cell r="B43102">
            <v>806</v>
          </cell>
          <cell r="H43102">
            <v>9179</v>
          </cell>
        </row>
        <row r="43103">
          <cell r="B43103">
            <v>806</v>
          </cell>
          <cell r="H43103">
            <v>9179</v>
          </cell>
        </row>
        <row r="43104">
          <cell r="B43104">
            <v>807</v>
          </cell>
          <cell r="H43104">
            <v>1387</v>
          </cell>
        </row>
        <row r="43105">
          <cell r="B43105">
            <v>807</v>
          </cell>
          <cell r="H43105">
            <v>1387</v>
          </cell>
        </row>
        <row r="43106">
          <cell r="B43106">
            <v>807</v>
          </cell>
          <cell r="H43106">
            <v>1387</v>
          </cell>
        </row>
        <row r="43107">
          <cell r="B43107">
            <v>807</v>
          </cell>
          <cell r="H43107">
            <v>1387</v>
          </cell>
        </row>
        <row r="43108">
          <cell r="B43108">
            <v>807</v>
          </cell>
          <cell r="H43108">
            <v>1387</v>
          </cell>
        </row>
        <row r="43109">
          <cell r="B43109">
            <v>807</v>
          </cell>
          <cell r="H43109">
            <v>1387</v>
          </cell>
        </row>
        <row r="43110">
          <cell r="B43110">
            <v>807</v>
          </cell>
          <cell r="H43110">
            <v>1387</v>
          </cell>
        </row>
        <row r="43111">
          <cell r="B43111">
            <v>807</v>
          </cell>
          <cell r="H43111">
            <v>1387</v>
          </cell>
        </row>
        <row r="43112">
          <cell r="B43112">
            <v>807</v>
          </cell>
          <cell r="H43112">
            <v>1387</v>
          </cell>
        </row>
        <row r="43113">
          <cell r="B43113">
            <v>807</v>
          </cell>
          <cell r="H43113">
            <v>1387</v>
          </cell>
        </row>
        <row r="43114">
          <cell r="B43114">
            <v>807</v>
          </cell>
          <cell r="H43114">
            <v>1387</v>
          </cell>
        </row>
        <row r="43115">
          <cell r="B43115">
            <v>807</v>
          </cell>
          <cell r="H43115">
            <v>1387</v>
          </cell>
        </row>
        <row r="43116">
          <cell r="B43116">
            <v>807</v>
          </cell>
          <cell r="H43116">
            <v>1387</v>
          </cell>
        </row>
        <row r="43117">
          <cell r="B43117">
            <v>807</v>
          </cell>
          <cell r="H43117">
            <v>1387</v>
          </cell>
        </row>
        <row r="43118">
          <cell r="B43118">
            <v>807</v>
          </cell>
          <cell r="H43118">
            <v>1387</v>
          </cell>
        </row>
        <row r="43119">
          <cell r="B43119">
            <v>807</v>
          </cell>
          <cell r="H43119">
            <v>1387</v>
          </cell>
        </row>
        <row r="43120">
          <cell r="B43120">
            <v>807</v>
          </cell>
          <cell r="H43120">
            <v>1387</v>
          </cell>
        </row>
        <row r="43121">
          <cell r="B43121">
            <v>807</v>
          </cell>
          <cell r="H43121">
            <v>1387</v>
          </cell>
        </row>
        <row r="43122">
          <cell r="B43122">
            <v>807</v>
          </cell>
          <cell r="H43122">
            <v>1387</v>
          </cell>
        </row>
        <row r="43123">
          <cell r="B43123">
            <v>807</v>
          </cell>
          <cell r="H43123">
            <v>1387</v>
          </cell>
        </row>
        <row r="43124">
          <cell r="B43124">
            <v>808</v>
          </cell>
          <cell r="H43124">
            <v>1390</v>
          </cell>
        </row>
        <row r="43125">
          <cell r="B43125">
            <v>808</v>
          </cell>
          <cell r="H43125">
            <v>1390</v>
          </cell>
        </row>
        <row r="43126">
          <cell r="B43126">
            <v>808</v>
          </cell>
          <cell r="H43126">
            <v>1390</v>
          </cell>
        </row>
        <row r="43127">
          <cell r="B43127">
            <v>808</v>
          </cell>
          <cell r="H43127">
            <v>1390</v>
          </cell>
        </row>
        <row r="43128">
          <cell r="B43128">
            <v>808</v>
          </cell>
          <cell r="H43128">
            <v>1390</v>
          </cell>
        </row>
        <row r="43129">
          <cell r="B43129">
            <v>808</v>
          </cell>
          <cell r="H43129">
            <v>1390</v>
          </cell>
        </row>
        <row r="43130">
          <cell r="B43130">
            <v>808</v>
          </cell>
          <cell r="H43130">
            <v>1390</v>
          </cell>
        </row>
        <row r="43131">
          <cell r="B43131">
            <v>808</v>
          </cell>
          <cell r="H43131">
            <v>1390</v>
          </cell>
        </row>
        <row r="43132">
          <cell r="B43132">
            <v>808</v>
          </cell>
          <cell r="H43132">
            <v>1390</v>
          </cell>
        </row>
        <row r="43133">
          <cell r="B43133">
            <v>808</v>
          </cell>
          <cell r="H43133">
            <v>1764</v>
          </cell>
        </row>
        <row r="43134">
          <cell r="B43134">
            <v>808</v>
          </cell>
          <cell r="H43134">
            <v>1764</v>
          </cell>
        </row>
        <row r="43135">
          <cell r="B43135">
            <v>808</v>
          </cell>
          <cell r="H43135">
            <v>1764</v>
          </cell>
        </row>
        <row r="43136">
          <cell r="B43136">
            <v>808</v>
          </cell>
          <cell r="H43136">
            <v>1764</v>
          </cell>
        </row>
        <row r="43137">
          <cell r="B43137">
            <v>808</v>
          </cell>
          <cell r="H43137">
            <v>1764</v>
          </cell>
        </row>
        <row r="43138">
          <cell r="B43138">
            <v>808</v>
          </cell>
          <cell r="H43138">
            <v>1764</v>
          </cell>
        </row>
        <row r="43139">
          <cell r="B43139">
            <v>808</v>
          </cell>
          <cell r="H43139">
            <v>1764</v>
          </cell>
        </row>
        <row r="43140">
          <cell r="B43140">
            <v>808</v>
          </cell>
          <cell r="H43140">
            <v>1764</v>
          </cell>
        </row>
        <row r="43141">
          <cell r="B43141">
            <v>808</v>
          </cell>
          <cell r="H43141">
            <v>1764</v>
          </cell>
        </row>
        <row r="43142">
          <cell r="B43142">
            <v>808</v>
          </cell>
          <cell r="H43142">
            <v>1764</v>
          </cell>
        </row>
        <row r="43143">
          <cell r="B43143">
            <v>808</v>
          </cell>
          <cell r="H43143">
            <v>1764</v>
          </cell>
        </row>
        <row r="43144">
          <cell r="B43144">
            <v>808</v>
          </cell>
          <cell r="H43144">
            <v>1764</v>
          </cell>
        </row>
        <row r="43145">
          <cell r="B43145">
            <v>808</v>
          </cell>
          <cell r="H43145">
            <v>1764</v>
          </cell>
        </row>
        <row r="43146">
          <cell r="B43146">
            <v>808</v>
          </cell>
          <cell r="H43146">
            <v>7986</v>
          </cell>
        </row>
        <row r="43147">
          <cell r="B43147">
            <v>808</v>
          </cell>
          <cell r="H43147">
            <v>7986</v>
          </cell>
        </row>
        <row r="43148">
          <cell r="B43148">
            <v>808</v>
          </cell>
          <cell r="H43148">
            <v>7986</v>
          </cell>
        </row>
        <row r="43149">
          <cell r="B43149">
            <v>808</v>
          </cell>
          <cell r="H43149">
            <v>7986</v>
          </cell>
        </row>
        <row r="43150">
          <cell r="B43150">
            <v>808</v>
          </cell>
          <cell r="H43150">
            <v>7986</v>
          </cell>
        </row>
        <row r="43151">
          <cell r="B43151">
            <v>808</v>
          </cell>
          <cell r="H43151">
            <v>7986</v>
          </cell>
        </row>
        <row r="43152">
          <cell r="B43152">
            <v>808</v>
          </cell>
          <cell r="H43152">
            <v>7986</v>
          </cell>
        </row>
        <row r="43153">
          <cell r="B43153">
            <v>808</v>
          </cell>
          <cell r="H43153">
            <v>7986</v>
          </cell>
        </row>
        <row r="43154">
          <cell r="B43154">
            <v>808</v>
          </cell>
          <cell r="H43154">
            <v>7986</v>
          </cell>
        </row>
        <row r="43155">
          <cell r="B43155">
            <v>808</v>
          </cell>
          <cell r="H43155">
            <v>7986</v>
          </cell>
        </row>
        <row r="43156">
          <cell r="B43156">
            <v>808</v>
          </cell>
          <cell r="H43156">
            <v>7986</v>
          </cell>
        </row>
        <row r="43157">
          <cell r="B43157">
            <v>808</v>
          </cell>
          <cell r="H43157">
            <v>7986</v>
          </cell>
        </row>
        <row r="43158">
          <cell r="B43158">
            <v>808</v>
          </cell>
          <cell r="H43158">
            <v>7986</v>
          </cell>
        </row>
        <row r="43159">
          <cell r="B43159">
            <v>808</v>
          </cell>
          <cell r="H43159">
            <v>7986</v>
          </cell>
        </row>
        <row r="43160">
          <cell r="B43160">
            <v>808</v>
          </cell>
          <cell r="H43160">
            <v>7986</v>
          </cell>
        </row>
        <row r="43161">
          <cell r="B43161">
            <v>808</v>
          </cell>
          <cell r="H43161">
            <v>7986</v>
          </cell>
        </row>
        <row r="43162">
          <cell r="B43162">
            <v>808</v>
          </cell>
          <cell r="H43162">
            <v>7986</v>
          </cell>
        </row>
        <row r="43163">
          <cell r="B43163">
            <v>808</v>
          </cell>
          <cell r="H43163">
            <v>7986</v>
          </cell>
        </row>
        <row r="43164">
          <cell r="B43164">
            <v>808</v>
          </cell>
          <cell r="H43164">
            <v>7986</v>
          </cell>
        </row>
        <row r="43165">
          <cell r="B43165">
            <v>808</v>
          </cell>
          <cell r="H43165">
            <v>7986</v>
          </cell>
        </row>
        <row r="43166">
          <cell r="B43166">
            <v>808</v>
          </cell>
          <cell r="H43166">
            <v>7986</v>
          </cell>
        </row>
        <row r="43167">
          <cell r="B43167">
            <v>808</v>
          </cell>
          <cell r="H43167">
            <v>7986</v>
          </cell>
        </row>
        <row r="43168">
          <cell r="B43168">
            <v>808</v>
          </cell>
          <cell r="H43168">
            <v>7986</v>
          </cell>
        </row>
        <row r="43169">
          <cell r="B43169">
            <v>808</v>
          </cell>
          <cell r="H43169">
            <v>7986</v>
          </cell>
        </row>
        <row r="43170">
          <cell r="B43170">
            <v>808</v>
          </cell>
          <cell r="H43170">
            <v>7986</v>
          </cell>
        </row>
        <row r="43171">
          <cell r="B43171">
            <v>808</v>
          </cell>
          <cell r="H43171">
            <v>8473</v>
          </cell>
        </row>
        <row r="43172">
          <cell r="B43172">
            <v>808</v>
          </cell>
          <cell r="H43172">
            <v>8473</v>
          </cell>
        </row>
        <row r="43173">
          <cell r="B43173">
            <v>808</v>
          </cell>
          <cell r="H43173">
            <v>8473</v>
          </cell>
        </row>
        <row r="43174">
          <cell r="B43174">
            <v>808</v>
          </cell>
          <cell r="H43174">
            <v>8473</v>
          </cell>
        </row>
        <row r="43175">
          <cell r="B43175">
            <v>808</v>
          </cell>
          <cell r="H43175">
            <v>8473</v>
          </cell>
        </row>
        <row r="43176">
          <cell r="B43176">
            <v>808</v>
          </cell>
          <cell r="H43176">
            <v>8473</v>
          </cell>
        </row>
        <row r="43177">
          <cell r="B43177">
            <v>808</v>
          </cell>
          <cell r="H43177">
            <v>8473</v>
          </cell>
        </row>
        <row r="43178">
          <cell r="B43178">
            <v>808</v>
          </cell>
          <cell r="H43178">
            <v>8473</v>
          </cell>
        </row>
        <row r="43179">
          <cell r="B43179">
            <v>808</v>
          </cell>
          <cell r="H43179">
            <v>8473</v>
          </cell>
        </row>
        <row r="43180">
          <cell r="B43180">
            <v>808</v>
          </cell>
          <cell r="H43180">
            <v>8473</v>
          </cell>
        </row>
        <row r="43181">
          <cell r="B43181">
            <v>808</v>
          </cell>
          <cell r="H43181">
            <v>8473</v>
          </cell>
        </row>
        <row r="43182">
          <cell r="B43182">
            <v>808</v>
          </cell>
          <cell r="H43182">
            <v>8473</v>
          </cell>
        </row>
        <row r="43183">
          <cell r="B43183">
            <v>808</v>
          </cell>
          <cell r="H43183">
            <v>8473</v>
          </cell>
        </row>
        <row r="43184">
          <cell r="B43184">
            <v>808</v>
          </cell>
          <cell r="H43184">
            <v>8473</v>
          </cell>
        </row>
        <row r="43185">
          <cell r="B43185">
            <v>808</v>
          </cell>
          <cell r="H43185">
            <v>8473</v>
          </cell>
        </row>
        <row r="43186">
          <cell r="B43186">
            <v>808</v>
          </cell>
          <cell r="H43186">
            <v>8473</v>
          </cell>
        </row>
        <row r="43187">
          <cell r="B43187">
            <v>808</v>
          </cell>
          <cell r="H43187">
            <v>8473</v>
          </cell>
        </row>
        <row r="43188">
          <cell r="B43188">
            <v>808</v>
          </cell>
          <cell r="H43188">
            <v>8473</v>
          </cell>
        </row>
        <row r="43189">
          <cell r="B43189">
            <v>808</v>
          </cell>
          <cell r="H43189">
            <v>8473</v>
          </cell>
        </row>
        <row r="43190">
          <cell r="B43190">
            <v>808</v>
          </cell>
          <cell r="H43190">
            <v>8473</v>
          </cell>
        </row>
        <row r="43191">
          <cell r="B43191">
            <v>808</v>
          </cell>
          <cell r="H43191">
            <v>9346</v>
          </cell>
        </row>
        <row r="43192">
          <cell r="B43192">
            <v>808</v>
          </cell>
          <cell r="H43192">
            <v>9346</v>
          </cell>
        </row>
        <row r="43193">
          <cell r="B43193">
            <v>808</v>
          </cell>
          <cell r="H43193">
            <v>9346</v>
          </cell>
        </row>
        <row r="43194">
          <cell r="B43194">
            <v>808</v>
          </cell>
          <cell r="H43194">
            <v>9346</v>
          </cell>
        </row>
        <row r="43195">
          <cell r="B43195">
            <v>808</v>
          </cell>
          <cell r="H43195">
            <v>9346</v>
          </cell>
        </row>
        <row r="43196">
          <cell r="B43196">
            <v>808</v>
          </cell>
          <cell r="H43196">
            <v>9346</v>
          </cell>
        </row>
        <row r="43197">
          <cell r="B43197">
            <v>808</v>
          </cell>
          <cell r="H43197">
            <v>9346</v>
          </cell>
        </row>
        <row r="43198">
          <cell r="B43198">
            <v>808</v>
          </cell>
          <cell r="H43198">
            <v>9346</v>
          </cell>
        </row>
        <row r="43199">
          <cell r="B43199">
            <v>808</v>
          </cell>
          <cell r="H43199">
            <v>9346</v>
          </cell>
        </row>
        <row r="43200">
          <cell r="B43200">
            <v>808</v>
          </cell>
          <cell r="H43200">
            <v>9346</v>
          </cell>
        </row>
        <row r="43201">
          <cell r="B43201">
            <v>808</v>
          </cell>
          <cell r="H43201">
            <v>9346</v>
          </cell>
        </row>
        <row r="43202">
          <cell r="B43202">
            <v>808</v>
          </cell>
          <cell r="H43202">
            <v>9346</v>
          </cell>
        </row>
        <row r="43203">
          <cell r="B43203">
            <v>808</v>
          </cell>
          <cell r="H43203">
            <v>9346</v>
          </cell>
        </row>
        <row r="43204">
          <cell r="B43204">
            <v>808</v>
          </cell>
          <cell r="H43204">
            <v>9346</v>
          </cell>
        </row>
        <row r="43205">
          <cell r="B43205">
            <v>808</v>
          </cell>
          <cell r="H43205">
            <v>9346</v>
          </cell>
        </row>
        <row r="43206">
          <cell r="B43206">
            <v>808</v>
          </cell>
          <cell r="H43206">
            <v>9346</v>
          </cell>
        </row>
        <row r="43207">
          <cell r="B43207">
            <v>808</v>
          </cell>
          <cell r="H43207">
            <v>9346</v>
          </cell>
        </row>
        <row r="43208">
          <cell r="B43208">
            <v>808</v>
          </cell>
          <cell r="H43208">
            <v>9346</v>
          </cell>
        </row>
        <row r="43209">
          <cell r="B43209">
            <v>808</v>
          </cell>
          <cell r="H43209">
            <v>9346</v>
          </cell>
        </row>
        <row r="43210">
          <cell r="B43210">
            <v>809</v>
          </cell>
          <cell r="H43210">
            <v>1393</v>
          </cell>
        </row>
        <row r="43211">
          <cell r="B43211">
            <v>809</v>
          </cell>
          <cell r="H43211">
            <v>1393</v>
          </cell>
        </row>
        <row r="43212">
          <cell r="B43212">
            <v>809</v>
          </cell>
          <cell r="H43212">
            <v>1393</v>
          </cell>
        </row>
        <row r="43213">
          <cell r="B43213">
            <v>809</v>
          </cell>
          <cell r="H43213">
            <v>1393</v>
          </cell>
        </row>
        <row r="43214">
          <cell r="B43214">
            <v>809</v>
          </cell>
          <cell r="H43214">
            <v>1393</v>
          </cell>
        </row>
        <row r="43215">
          <cell r="B43215">
            <v>809</v>
          </cell>
          <cell r="H43215">
            <v>1393</v>
          </cell>
        </row>
        <row r="43216">
          <cell r="B43216">
            <v>809</v>
          </cell>
          <cell r="H43216">
            <v>1393</v>
          </cell>
        </row>
        <row r="43217">
          <cell r="B43217">
            <v>809</v>
          </cell>
          <cell r="H43217">
            <v>1393</v>
          </cell>
        </row>
        <row r="43218">
          <cell r="B43218">
            <v>809</v>
          </cell>
          <cell r="H43218">
            <v>1393</v>
          </cell>
        </row>
        <row r="43219">
          <cell r="B43219">
            <v>809</v>
          </cell>
          <cell r="H43219">
            <v>1393</v>
          </cell>
        </row>
        <row r="43220">
          <cell r="B43220">
            <v>809</v>
          </cell>
          <cell r="H43220">
            <v>1393</v>
          </cell>
        </row>
        <row r="43221">
          <cell r="B43221">
            <v>809</v>
          </cell>
          <cell r="H43221">
            <v>1393</v>
          </cell>
        </row>
        <row r="43222">
          <cell r="B43222">
            <v>809</v>
          </cell>
          <cell r="H43222">
            <v>1393</v>
          </cell>
        </row>
        <row r="43223">
          <cell r="B43223">
            <v>810</v>
          </cell>
          <cell r="H43223">
            <v>1397</v>
          </cell>
        </row>
        <row r="43224">
          <cell r="B43224">
            <v>810</v>
          </cell>
          <cell r="H43224">
            <v>1397</v>
          </cell>
        </row>
        <row r="43225">
          <cell r="B43225">
            <v>810</v>
          </cell>
          <cell r="H43225">
            <v>1397</v>
          </cell>
        </row>
        <row r="43226">
          <cell r="B43226">
            <v>810</v>
          </cell>
          <cell r="H43226">
            <v>1397</v>
          </cell>
        </row>
        <row r="43227">
          <cell r="B43227">
            <v>810</v>
          </cell>
          <cell r="H43227">
            <v>1397</v>
          </cell>
        </row>
        <row r="43228">
          <cell r="B43228">
            <v>810</v>
          </cell>
          <cell r="H43228">
            <v>1397</v>
          </cell>
        </row>
        <row r="43229">
          <cell r="B43229">
            <v>810</v>
          </cell>
          <cell r="H43229">
            <v>1397</v>
          </cell>
        </row>
        <row r="43230">
          <cell r="B43230">
            <v>810</v>
          </cell>
          <cell r="H43230">
            <v>1397</v>
          </cell>
        </row>
        <row r="43231">
          <cell r="B43231">
            <v>810</v>
          </cell>
          <cell r="H43231">
            <v>1397</v>
          </cell>
        </row>
        <row r="43232">
          <cell r="B43232">
            <v>810</v>
          </cell>
          <cell r="H43232">
            <v>1397</v>
          </cell>
        </row>
        <row r="43233">
          <cell r="B43233">
            <v>810</v>
          </cell>
          <cell r="H43233">
            <v>1397</v>
          </cell>
        </row>
        <row r="43234">
          <cell r="B43234">
            <v>810</v>
          </cell>
          <cell r="H43234">
            <v>1397</v>
          </cell>
        </row>
        <row r="43235">
          <cell r="B43235">
            <v>810</v>
          </cell>
          <cell r="H43235">
            <v>1397</v>
          </cell>
        </row>
        <row r="43236">
          <cell r="B43236">
            <v>810</v>
          </cell>
          <cell r="H43236">
            <v>1632</v>
          </cell>
        </row>
        <row r="43237">
          <cell r="B43237">
            <v>810</v>
          </cell>
          <cell r="H43237">
            <v>1632</v>
          </cell>
        </row>
        <row r="43238">
          <cell r="B43238">
            <v>810</v>
          </cell>
          <cell r="H43238">
            <v>1632</v>
          </cell>
        </row>
        <row r="43239">
          <cell r="B43239">
            <v>810</v>
          </cell>
          <cell r="H43239">
            <v>1632</v>
          </cell>
        </row>
        <row r="43240">
          <cell r="B43240">
            <v>810</v>
          </cell>
          <cell r="H43240">
            <v>1632</v>
          </cell>
        </row>
        <row r="43241">
          <cell r="B43241">
            <v>810</v>
          </cell>
          <cell r="H43241">
            <v>1632</v>
          </cell>
        </row>
        <row r="43242">
          <cell r="B43242">
            <v>810</v>
          </cell>
          <cell r="H43242">
            <v>1632</v>
          </cell>
        </row>
        <row r="43243">
          <cell r="B43243">
            <v>810</v>
          </cell>
          <cell r="H43243">
            <v>1632</v>
          </cell>
        </row>
        <row r="43244">
          <cell r="B43244">
            <v>810</v>
          </cell>
          <cell r="H43244">
            <v>1632</v>
          </cell>
        </row>
        <row r="43245">
          <cell r="B43245">
            <v>810</v>
          </cell>
          <cell r="H43245">
            <v>1632</v>
          </cell>
        </row>
        <row r="43246">
          <cell r="B43246">
            <v>810</v>
          </cell>
          <cell r="H43246">
            <v>1632</v>
          </cell>
        </row>
        <row r="43247">
          <cell r="B43247">
            <v>810</v>
          </cell>
          <cell r="H43247">
            <v>1632</v>
          </cell>
        </row>
        <row r="43248">
          <cell r="B43248">
            <v>810</v>
          </cell>
          <cell r="H43248">
            <v>1632</v>
          </cell>
        </row>
        <row r="43249">
          <cell r="B43249">
            <v>811</v>
          </cell>
          <cell r="H43249">
            <v>1642</v>
          </cell>
        </row>
        <row r="43250">
          <cell r="B43250">
            <v>811</v>
          </cell>
          <cell r="H43250">
            <v>1642</v>
          </cell>
        </row>
        <row r="43251">
          <cell r="B43251">
            <v>811</v>
          </cell>
          <cell r="H43251">
            <v>1642</v>
          </cell>
        </row>
        <row r="43252">
          <cell r="B43252">
            <v>811</v>
          </cell>
          <cell r="H43252">
            <v>1642</v>
          </cell>
        </row>
        <row r="43253">
          <cell r="B43253">
            <v>811</v>
          </cell>
          <cell r="H43253">
            <v>1642</v>
          </cell>
        </row>
        <row r="43254">
          <cell r="B43254">
            <v>811</v>
          </cell>
          <cell r="H43254">
            <v>1642</v>
          </cell>
        </row>
        <row r="43255">
          <cell r="B43255">
            <v>811</v>
          </cell>
          <cell r="H43255">
            <v>1642</v>
          </cell>
        </row>
        <row r="43256">
          <cell r="B43256">
            <v>811</v>
          </cell>
          <cell r="H43256">
            <v>1642</v>
          </cell>
        </row>
        <row r="43257">
          <cell r="B43257">
            <v>811</v>
          </cell>
          <cell r="H43257">
            <v>1642</v>
          </cell>
        </row>
        <row r="43258">
          <cell r="B43258">
            <v>811</v>
          </cell>
          <cell r="H43258">
            <v>1642</v>
          </cell>
        </row>
        <row r="43259">
          <cell r="B43259">
            <v>811</v>
          </cell>
          <cell r="H43259">
            <v>1642</v>
          </cell>
        </row>
        <row r="43260">
          <cell r="B43260">
            <v>811</v>
          </cell>
          <cell r="H43260">
            <v>1642</v>
          </cell>
        </row>
        <row r="43261">
          <cell r="B43261">
            <v>811</v>
          </cell>
          <cell r="H43261">
            <v>1642</v>
          </cell>
        </row>
        <row r="43262">
          <cell r="B43262">
            <v>811</v>
          </cell>
          <cell r="H43262">
            <v>1642</v>
          </cell>
        </row>
        <row r="43263">
          <cell r="B43263">
            <v>811</v>
          </cell>
          <cell r="H43263">
            <v>1642</v>
          </cell>
        </row>
        <row r="43264">
          <cell r="B43264">
            <v>811</v>
          </cell>
          <cell r="H43264">
            <v>1642</v>
          </cell>
        </row>
        <row r="43265">
          <cell r="B43265">
            <v>811</v>
          </cell>
          <cell r="H43265">
            <v>1642</v>
          </cell>
        </row>
        <row r="43266">
          <cell r="B43266">
            <v>811</v>
          </cell>
          <cell r="H43266">
            <v>1642</v>
          </cell>
        </row>
        <row r="43267">
          <cell r="B43267">
            <v>811</v>
          </cell>
          <cell r="H43267">
            <v>1642</v>
          </cell>
        </row>
        <row r="43268">
          <cell r="B43268">
            <v>811</v>
          </cell>
          <cell r="H43268">
            <v>1642</v>
          </cell>
        </row>
        <row r="43269">
          <cell r="B43269">
            <v>811</v>
          </cell>
          <cell r="H43269">
            <v>1642</v>
          </cell>
        </row>
        <row r="43270">
          <cell r="B43270">
            <v>811</v>
          </cell>
          <cell r="H43270">
            <v>7937</v>
          </cell>
        </row>
        <row r="43271">
          <cell r="B43271">
            <v>811</v>
          </cell>
          <cell r="H43271">
            <v>7937</v>
          </cell>
        </row>
        <row r="43272">
          <cell r="B43272">
            <v>811</v>
          </cell>
          <cell r="H43272">
            <v>7937</v>
          </cell>
        </row>
        <row r="43273">
          <cell r="B43273">
            <v>811</v>
          </cell>
          <cell r="H43273">
            <v>7937</v>
          </cell>
        </row>
        <row r="43274">
          <cell r="B43274">
            <v>811</v>
          </cell>
          <cell r="H43274">
            <v>7937</v>
          </cell>
        </row>
        <row r="43275">
          <cell r="B43275">
            <v>811</v>
          </cell>
          <cell r="H43275">
            <v>7937</v>
          </cell>
        </row>
        <row r="43276">
          <cell r="B43276">
            <v>811</v>
          </cell>
          <cell r="H43276">
            <v>7937</v>
          </cell>
        </row>
        <row r="43277">
          <cell r="B43277">
            <v>811</v>
          </cell>
          <cell r="H43277">
            <v>7937</v>
          </cell>
        </row>
        <row r="43278">
          <cell r="B43278">
            <v>811</v>
          </cell>
          <cell r="H43278">
            <v>7937</v>
          </cell>
        </row>
        <row r="43279">
          <cell r="B43279">
            <v>811</v>
          </cell>
          <cell r="H43279">
            <v>7937</v>
          </cell>
        </row>
        <row r="43280">
          <cell r="B43280">
            <v>811</v>
          </cell>
          <cell r="H43280">
            <v>7937</v>
          </cell>
        </row>
        <row r="43281">
          <cell r="B43281">
            <v>811</v>
          </cell>
          <cell r="H43281">
            <v>7937</v>
          </cell>
        </row>
        <row r="43282">
          <cell r="B43282">
            <v>811</v>
          </cell>
          <cell r="H43282">
            <v>7937</v>
          </cell>
        </row>
        <row r="43283">
          <cell r="B43283">
            <v>811</v>
          </cell>
          <cell r="H43283">
            <v>7937</v>
          </cell>
        </row>
        <row r="43284">
          <cell r="B43284">
            <v>811</v>
          </cell>
          <cell r="H43284">
            <v>7937</v>
          </cell>
        </row>
        <row r="43285">
          <cell r="B43285">
            <v>811</v>
          </cell>
          <cell r="H43285">
            <v>7937</v>
          </cell>
        </row>
        <row r="43286">
          <cell r="B43286">
            <v>811</v>
          </cell>
          <cell r="H43286">
            <v>7937</v>
          </cell>
        </row>
        <row r="43287">
          <cell r="B43287">
            <v>811</v>
          </cell>
          <cell r="H43287">
            <v>7937</v>
          </cell>
        </row>
        <row r="43288">
          <cell r="B43288">
            <v>811</v>
          </cell>
          <cell r="H43288">
            <v>7937</v>
          </cell>
        </row>
        <row r="43289">
          <cell r="B43289">
            <v>811</v>
          </cell>
          <cell r="H43289">
            <v>7937</v>
          </cell>
        </row>
        <row r="43290">
          <cell r="B43290">
            <v>811</v>
          </cell>
          <cell r="H43290">
            <v>7937</v>
          </cell>
        </row>
        <row r="43291">
          <cell r="B43291">
            <v>811</v>
          </cell>
          <cell r="H43291">
            <v>7937</v>
          </cell>
        </row>
        <row r="43292">
          <cell r="B43292">
            <v>811</v>
          </cell>
          <cell r="H43292">
            <v>7937</v>
          </cell>
        </row>
        <row r="43293">
          <cell r="B43293">
            <v>811</v>
          </cell>
          <cell r="H43293">
            <v>7937</v>
          </cell>
        </row>
        <row r="43294">
          <cell r="B43294">
            <v>811</v>
          </cell>
          <cell r="H43294">
            <v>7937</v>
          </cell>
        </row>
        <row r="43295">
          <cell r="B43295">
            <v>811</v>
          </cell>
          <cell r="H43295">
            <v>7937</v>
          </cell>
        </row>
        <row r="43296">
          <cell r="B43296">
            <v>811</v>
          </cell>
          <cell r="H43296">
            <v>7937</v>
          </cell>
        </row>
        <row r="43297">
          <cell r="B43297">
            <v>811</v>
          </cell>
          <cell r="H43297">
            <v>7937</v>
          </cell>
        </row>
        <row r="43298">
          <cell r="B43298">
            <v>811</v>
          </cell>
          <cell r="H43298">
            <v>7937</v>
          </cell>
        </row>
        <row r="43299">
          <cell r="B43299">
            <v>811</v>
          </cell>
          <cell r="H43299">
            <v>7937</v>
          </cell>
        </row>
        <row r="43300">
          <cell r="B43300">
            <v>811</v>
          </cell>
          <cell r="H43300">
            <v>7937</v>
          </cell>
        </row>
        <row r="43301">
          <cell r="B43301">
            <v>811</v>
          </cell>
          <cell r="H43301">
            <v>7937</v>
          </cell>
        </row>
        <row r="43302">
          <cell r="B43302">
            <v>811</v>
          </cell>
          <cell r="H43302">
            <v>7937</v>
          </cell>
        </row>
        <row r="43303">
          <cell r="B43303">
            <v>811</v>
          </cell>
          <cell r="H43303">
            <v>7937</v>
          </cell>
        </row>
        <row r="43304">
          <cell r="B43304">
            <v>811</v>
          </cell>
          <cell r="H43304">
            <v>8515</v>
          </cell>
        </row>
        <row r="43305">
          <cell r="B43305">
            <v>811</v>
          </cell>
          <cell r="H43305">
            <v>8515</v>
          </cell>
        </row>
        <row r="43306">
          <cell r="B43306">
            <v>811</v>
          </cell>
          <cell r="H43306">
            <v>8515</v>
          </cell>
        </row>
        <row r="43307">
          <cell r="B43307">
            <v>811</v>
          </cell>
          <cell r="H43307">
            <v>8515</v>
          </cell>
        </row>
        <row r="43308">
          <cell r="B43308">
            <v>811</v>
          </cell>
          <cell r="H43308">
            <v>8515</v>
          </cell>
        </row>
        <row r="43309">
          <cell r="B43309">
            <v>811</v>
          </cell>
          <cell r="H43309">
            <v>8515</v>
          </cell>
        </row>
        <row r="43310">
          <cell r="B43310">
            <v>811</v>
          </cell>
          <cell r="H43310">
            <v>8515</v>
          </cell>
        </row>
        <row r="43311">
          <cell r="B43311">
            <v>811</v>
          </cell>
          <cell r="H43311">
            <v>8515</v>
          </cell>
        </row>
        <row r="43312">
          <cell r="B43312">
            <v>811</v>
          </cell>
          <cell r="H43312">
            <v>8515</v>
          </cell>
        </row>
        <row r="43313">
          <cell r="B43313">
            <v>811</v>
          </cell>
          <cell r="H43313">
            <v>8515</v>
          </cell>
        </row>
        <row r="43314">
          <cell r="B43314">
            <v>811</v>
          </cell>
          <cell r="H43314">
            <v>8515</v>
          </cell>
        </row>
        <row r="43315">
          <cell r="B43315">
            <v>811</v>
          </cell>
          <cell r="H43315">
            <v>8515</v>
          </cell>
        </row>
        <row r="43316">
          <cell r="B43316">
            <v>811</v>
          </cell>
          <cell r="H43316">
            <v>8515</v>
          </cell>
        </row>
        <row r="43317">
          <cell r="B43317">
            <v>811</v>
          </cell>
          <cell r="H43317">
            <v>8515</v>
          </cell>
        </row>
        <row r="43318">
          <cell r="B43318">
            <v>811</v>
          </cell>
          <cell r="H43318">
            <v>8515</v>
          </cell>
        </row>
        <row r="43319">
          <cell r="B43319">
            <v>811</v>
          </cell>
          <cell r="H43319">
            <v>8515</v>
          </cell>
        </row>
        <row r="43320">
          <cell r="B43320">
            <v>811</v>
          </cell>
          <cell r="H43320">
            <v>8515</v>
          </cell>
        </row>
        <row r="43321">
          <cell r="B43321">
            <v>811</v>
          </cell>
          <cell r="H43321">
            <v>8515</v>
          </cell>
        </row>
        <row r="43322">
          <cell r="B43322">
            <v>811</v>
          </cell>
          <cell r="H43322">
            <v>8515</v>
          </cell>
        </row>
        <row r="43323">
          <cell r="B43323">
            <v>811</v>
          </cell>
          <cell r="H43323">
            <v>8515</v>
          </cell>
        </row>
        <row r="43324">
          <cell r="B43324">
            <v>811</v>
          </cell>
          <cell r="H43324">
            <v>8515</v>
          </cell>
        </row>
        <row r="43325">
          <cell r="B43325">
            <v>811</v>
          </cell>
          <cell r="H43325">
            <v>8515</v>
          </cell>
        </row>
        <row r="43326">
          <cell r="B43326">
            <v>811</v>
          </cell>
          <cell r="H43326">
            <v>8515</v>
          </cell>
        </row>
        <row r="43327">
          <cell r="B43327">
            <v>811</v>
          </cell>
          <cell r="H43327">
            <v>8515</v>
          </cell>
        </row>
        <row r="43328">
          <cell r="B43328">
            <v>811</v>
          </cell>
          <cell r="H43328">
            <v>8515</v>
          </cell>
        </row>
        <row r="43329">
          <cell r="B43329">
            <v>811</v>
          </cell>
          <cell r="H43329">
            <v>8515</v>
          </cell>
        </row>
        <row r="43330">
          <cell r="B43330">
            <v>811</v>
          </cell>
          <cell r="H43330">
            <v>8515</v>
          </cell>
        </row>
        <row r="43331">
          <cell r="B43331">
            <v>811</v>
          </cell>
          <cell r="H43331">
            <v>8515</v>
          </cell>
        </row>
        <row r="43332">
          <cell r="B43332">
            <v>811</v>
          </cell>
          <cell r="H43332">
            <v>8515</v>
          </cell>
        </row>
        <row r="43333">
          <cell r="B43333">
            <v>811</v>
          </cell>
          <cell r="H43333">
            <v>8515</v>
          </cell>
        </row>
        <row r="43334">
          <cell r="B43334">
            <v>811</v>
          </cell>
          <cell r="H43334">
            <v>8515</v>
          </cell>
        </row>
        <row r="43335">
          <cell r="B43335">
            <v>811</v>
          </cell>
          <cell r="H43335">
            <v>8515</v>
          </cell>
        </row>
        <row r="43336">
          <cell r="B43336">
            <v>811</v>
          </cell>
          <cell r="H43336">
            <v>8515</v>
          </cell>
        </row>
        <row r="43337">
          <cell r="B43337">
            <v>811</v>
          </cell>
          <cell r="H43337">
            <v>8515</v>
          </cell>
        </row>
        <row r="43338">
          <cell r="B43338">
            <v>811</v>
          </cell>
          <cell r="H43338">
            <v>8515</v>
          </cell>
        </row>
        <row r="43339">
          <cell r="B43339">
            <v>811</v>
          </cell>
          <cell r="H43339">
            <v>8515</v>
          </cell>
        </row>
        <row r="43340">
          <cell r="B43340">
            <v>811</v>
          </cell>
          <cell r="H43340">
            <v>8515</v>
          </cell>
        </row>
        <row r="43341">
          <cell r="B43341">
            <v>811</v>
          </cell>
          <cell r="H43341">
            <v>8515</v>
          </cell>
        </row>
        <row r="43342">
          <cell r="B43342">
            <v>812</v>
          </cell>
          <cell r="H43342">
            <v>14001</v>
          </cell>
        </row>
        <row r="43343">
          <cell r="B43343">
            <v>812</v>
          </cell>
          <cell r="H43343">
            <v>14001</v>
          </cell>
        </row>
        <row r="43344">
          <cell r="B43344">
            <v>812</v>
          </cell>
          <cell r="H43344">
            <v>14001</v>
          </cell>
        </row>
        <row r="43345">
          <cell r="B43345">
            <v>812</v>
          </cell>
          <cell r="H43345">
            <v>14001</v>
          </cell>
        </row>
        <row r="43346">
          <cell r="B43346">
            <v>812</v>
          </cell>
          <cell r="H43346">
            <v>14001</v>
          </cell>
        </row>
        <row r="43347">
          <cell r="B43347">
            <v>812</v>
          </cell>
          <cell r="H43347">
            <v>14001</v>
          </cell>
        </row>
        <row r="43348">
          <cell r="B43348">
            <v>813</v>
          </cell>
          <cell r="H43348">
            <v>14002</v>
          </cell>
        </row>
        <row r="43349">
          <cell r="B43349">
            <v>813</v>
          </cell>
          <cell r="H43349">
            <v>14002</v>
          </cell>
        </row>
        <row r="43350">
          <cell r="B43350">
            <v>813</v>
          </cell>
          <cell r="H43350">
            <v>14002</v>
          </cell>
        </row>
        <row r="43351">
          <cell r="B43351">
            <v>813</v>
          </cell>
          <cell r="H43351">
            <v>14002</v>
          </cell>
        </row>
        <row r="43352">
          <cell r="B43352">
            <v>813</v>
          </cell>
          <cell r="H43352">
            <v>14002</v>
          </cell>
        </row>
        <row r="43353">
          <cell r="B43353">
            <v>813</v>
          </cell>
          <cell r="H43353">
            <v>14002</v>
          </cell>
        </row>
        <row r="43354">
          <cell r="B43354">
            <v>813</v>
          </cell>
          <cell r="H43354">
            <v>14002</v>
          </cell>
        </row>
        <row r="43355">
          <cell r="B43355">
            <v>813</v>
          </cell>
          <cell r="H43355">
            <v>14002</v>
          </cell>
        </row>
        <row r="43356">
          <cell r="B43356">
            <v>813</v>
          </cell>
          <cell r="H43356">
            <v>14002</v>
          </cell>
        </row>
        <row r="43357">
          <cell r="B43357">
            <v>813</v>
          </cell>
          <cell r="H43357">
            <v>14002</v>
          </cell>
        </row>
        <row r="43358">
          <cell r="B43358">
            <v>813</v>
          </cell>
          <cell r="H43358">
            <v>14002</v>
          </cell>
        </row>
        <row r="43359">
          <cell r="B43359">
            <v>814</v>
          </cell>
          <cell r="H43359" t="str">
            <v>44495814Kar</v>
          </cell>
        </row>
        <row r="43360">
          <cell r="B43360">
            <v>814</v>
          </cell>
          <cell r="H43360" t="str">
            <v>44495814Kar</v>
          </cell>
        </row>
        <row r="43361">
          <cell r="B43361">
            <v>814</v>
          </cell>
          <cell r="H43361" t="str">
            <v>44495814Kar</v>
          </cell>
        </row>
        <row r="43362">
          <cell r="B43362">
            <v>814</v>
          </cell>
          <cell r="H43362" t="str">
            <v>44495814Kar</v>
          </cell>
        </row>
        <row r="43363">
          <cell r="B43363">
            <v>814</v>
          </cell>
          <cell r="H43363" t="str">
            <v>44495814Kar</v>
          </cell>
        </row>
        <row r="43364">
          <cell r="B43364">
            <v>814</v>
          </cell>
          <cell r="H43364" t="str">
            <v>44495814Kar</v>
          </cell>
        </row>
        <row r="43365">
          <cell r="B43365">
            <v>814</v>
          </cell>
          <cell r="H43365" t="str">
            <v>44495814Kar</v>
          </cell>
        </row>
        <row r="43366">
          <cell r="B43366">
            <v>814</v>
          </cell>
          <cell r="H43366" t="str">
            <v>44495814Kar</v>
          </cell>
        </row>
        <row r="43367">
          <cell r="B43367">
            <v>814</v>
          </cell>
          <cell r="H43367" t="str">
            <v>44495814Kar</v>
          </cell>
        </row>
        <row r="43368">
          <cell r="B43368">
            <v>814</v>
          </cell>
          <cell r="H43368" t="str">
            <v>44495814Kar</v>
          </cell>
        </row>
        <row r="43369">
          <cell r="B43369">
            <v>814</v>
          </cell>
          <cell r="H43369" t="str">
            <v>44495814Kar</v>
          </cell>
        </row>
        <row r="43370">
          <cell r="B43370">
            <v>814</v>
          </cell>
          <cell r="H43370" t="str">
            <v>44495814Kar</v>
          </cell>
        </row>
        <row r="43371">
          <cell r="B43371">
            <v>814</v>
          </cell>
          <cell r="H43371" t="str">
            <v>44495814Kar</v>
          </cell>
        </row>
        <row r="43372">
          <cell r="B43372">
            <v>814</v>
          </cell>
          <cell r="H43372">
            <v>1663</v>
          </cell>
        </row>
        <row r="43373">
          <cell r="B43373">
            <v>814</v>
          </cell>
          <cell r="H43373">
            <v>1663</v>
          </cell>
        </row>
        <row r="43374">
          <cell r="B43374">
            <v>814</v>
          </cell>
          <cell r="H43374">
            <v>1663</v>
          </cell>
        </row>
        <row r="43375">
          <cell r="B43375">
            <v>814</v>
          </cell>
          <cell r="H43375">
            <v>1663</v>
          </cell>
        </row>
        <row r="43376">
          <cell r="B43376">
            <v>814</v>
          </cell>
          <cell r="H43376">
            <v>1663</v>
          </cell>
        </row>
        <row r="43377">
          <cell r="B43377">
            <v>814</v>
          </cell>
          <cell r="H43377">
            <v>1663</v>
          </cell>
        </row>
        <row r="43378">
          <cell r="B43378">
            <v>814</v>
          </cell>
          <cell r="H43378">
            <v>1663</v>
          </cell>
        </row>
        <row r="43379">
          <cell r="B43379">
            <v>814</v>
          </cell>
          <cell r="H43379">
            <v>1663</v>
          </cell>
        </row>
        <row r="43380">
          <cell r="B43380">
            <v>814</v>
          </cell>
          <cell r="H43380">
            <v>1663</v>
          </cell>
        </row>
        <row r="43381">
          <cell r="B43381">
            <v>814</v>
          </cell>
          <cell r="H43381">
            <v>1663</v>
          </cell>
        </row>
        <row r="43382">
          <cell r="B43382">
            <v>814</v>
          </cell>
          <cell r="H43382">
            <v>1663</v>
          </cell>
        </row>
        <row r="43383">
          <cell r="B43383">
            <v>814</v>
          </cell>
          <cell r="H43383">
            <v>1663</v>
          </cell>
        </row>
        <row r="43384">
          <cell r="B43384">
            <v>814</v>
          </cell>
          <cell r="H43384">
            <v>1663</v>
          </cell>
        </row>
        <row r="43385">
          <cell r="B43385">
            <v>814</v>
          </cell>
          <cell r="H43385">
            <v>1663</v>
          </cell>
        </row>
        <row r="43386">
          <cell r="B43386">
            <v>814</v>
          </cell>
          <cell r="H43386">
            <v>1663</v>
          </cell>
        </row>
        <row r="43387">
          <cell r="B43387">
            <v>814</v>
          </cell>
          <cell r="H43387">
            <v>1663</v>
          </cell>
        </row>
        <row r="43388">
          <cell r="B43388">
            <v>814</v>
          </cell>
          <cell r="H43388">
            <v>1663</v>
          </cell>
        </row>
        <row r="43389">
          <cell r="B43389">
            <v>814</v>
          </cell>
          <cell r="H43389">
            <v>1663</v>
          </cell>
        </row>
        <row r="43390">
          <cell r="B43390">
            <v>814</v>
          </cell>
          <cell r="H43390">
            <v>1663</v>
          </cell>
        </row>
        <row r="43391">
          <cell r="B43391">
            <v>814</v>
          </cell>
          <cell r="H43391">
            <v>1663</v>
          </cell>
        </row>
        <row r="43392">
          <cell r="B43392">
            <v>814</v>
          </cell>
          <cell r="H43392">
            <v>1663</v>
          </cell>
        </row>
        <row r="43393">
          <cell r="B43393">
            <v>814</v>
          </cell>
          <cell r="H43393">
            <v>1663</v>
          </cell>
        </row>
        <row r="43394">
          <cell r="B43394">
            <v>814</v>
          </cell>
          <cell r="H43394">
            <v>8695</v>
          </cell>
        </row>
        <row r="43395">
          <cell r="B43395">
            <v>814</v>
          </cell>
          <cell r="H43395">
            <v>8695</v>
          </cell>
        </row>
        <row r="43396">
          <cell r="B43396">
            <v>814</v>
          </cell>
          <cell r="H43396">
            <v>8695</v>
          </cell>
        </row>
        <row r="43397">
          <cell r="B43397">
            <v>814</v>
          </cell>
          <cell r="H43397">
            <v>8695</v>
          </cell>
        </row>
        <row r="43398">
          <cell r="B43398">
            <v>814</v>
          </cell>
          <cell r="H43398">
            <v>8695</v>
          </cell>
        </row>
        <row r="43399">
          <cell r="B43399">
            <v>814</v>
          </cell>
          <cell r="H43399">
            <v>8695</v>
          </cell>
        </row>
        <row r="43400">
          <cell r="B43400">
            <v>814</v>
          </cell>
          <cell r="H43400">
            <v>8695</v>
          </cell>
        </row>
        <row r="43401">
          <cell r="B43401">
            <v>814</v>
          </cell>
          <cell r="H43401">
            <v>8695</v>
          </cell>
        </row>
        <row r="43402">
          <cell r="B43402">
            <v>814</v>
          </cell>
          <cell r="H43402">
            <v>8695</v>
          </cell>
        </row>
        <row r="43403">
          <cell r="B43403">
            <v>814</v>
          </cell>
          <cell r="H43403">
            <v>8695</v>
          </cell>
        </row>
        <row r="43404">
          <cell r="B43404">
            <v>814</v>
          </cell>
          <cell r="H43404">
            <v>8695</v>
          </cell>
        </row>
        <row r="43405">
          <cell r="B43405">
            <v>814</v>
          </cell>
          <cell r="H43405">
            <v>8695</v>
          </cell>
        </row>
        <row r="43406">
          <cell r="B43406">
            <v>814</v>
          </cell>
          <cell r="H43406">
            <v>8695</v>
          </cell>
        </row>
        <row r="43407">
          <cell r="B43407">
            <v>814</v>
          </cell>
          <cell r="H43407">
            <v>8695</v>
          </cell>
        </row>
        <row r="43408">
          <cell r="B43408">
            <v>814</v>
          </cell>
          <cell r="H43408">
            <v>8695</v>
          </cell>
        </row>
        <row r="43409">
          <cell r="B43409">
            <v>814</v>
          </cell>
          <cell r="H43409">
            <v>8695</v>
          </cell>
        </row>
        <row r="43410">
          <cell r="B43410">
            <v>814</v>
          </cell>
          <cell r="H43410">
            <v>8695</v>
          </cell>
        </row>
        <row r="43411">
          <cell r="B43411">
            <v>814</v>
          </cell>
          <cell r="H43411">
            <v>8695</v>
          </cell>
        </row>
        <row r="43412">
          <cell r="B43412">
            <v>814</v>
          </cell>
          <cell r="H43412">
            <v>8695</v>
          </cell>
        </row>
        <row r="43413">
          <cell r="B43413">
            <v>814</v>
          </cell>
          <cell r="H43413">
            <v>8695</v>
          </cell>
        </row>
        <row r="43414">
          <cell r="B43414">
            <v>814</v>
          </cell>
          <cell r="H43414">
            <v>8695</v>
          </cell>
        </row>
        <row r="43415">
          <cell r="B43415">
            <v>814</v>
          </cell>
          <cell r="H43415">
            <v>8695</v>
          </cell>
        </row>
        <row r="43416">
          <cell r="B43416">
            <v>814</v>
          </cell>
          <cell r="H43416">
            <v>8695</v>
          </cell>
        </row>
        <row r="43417">
          <cell r="B43417">
            <v>815</v>
          </cell>
          <cell r="H43417">
            <v>14005</v>
          </cell>
        </row>
        <row r="43418">
          <cell r="B43418">
            <v>815</v>
          </cell>
          <cell r="H43418">
            <v>14005</v>
          </cell>
        </row>
        <row r="43419">
          <cell r="B43419">
            <v>815</v>
          </cell>
          <cell r="H43419">
            <v>14005</v>
          </cell>
        </row>
        <row r="43420">
          <cell r="B43420">
            <v>815</v>
          </cell>
          <cell r="H43420">
            <v>14005</v>
          </cell>
        </row>
        <row r="43421">
          <cell r="B43421">
            <v>815</v>
          </cell>
          <cell r="H43421">
            <v>14005</v>
          </cell>
        </row>
        <row r="43422">
          <cell r="B43422">
            <v>815</v>
          </cell>
          <cell r="H43422">
            <v>14005</v>
          </cell>
        </row>
        <row r="43423">
          <cell r="B43423">
            <v>815</v>
          </cell>
          <cell r="H43423">
            <v>14005</v>
          </cell>
        </row>
        <row r="43424">
          <cell r="B43424">
            <v>815</v>
          </cell>
          <cell r="H43424">
            <v>14005</v>
          </cell>
        </row>
        <row r="43425">
          <cell r="B43425">
            <v>815</v>
          </cell>
          <cell r="H43425">
            <v>14005</v>
          </cell>
        </row>
        <row r="43426">
          <cell r="B43426">
            <v>815</v>
          </cell>
          <cell r="H43426">
            <v>14005</v>
          </cell>
        </row>
        <row r="43427">
          <cell r="B43427">
            <v>815</v>
          </cell>
          <cell r="H43427">
            <v>14005</v>
          </cell>
        </row>
        <row r="43428">
          <cell r="B43428">
            <v>815</v>
          </cell>
          <cell r="H43428">
            <v>14005</v>
          </cell>
        </row>
        <row r="43429">
          <cell r="B43429">
            <v>815</v>
          </cell>
          <cell r="H43429">
            <v>14005</v>
          </cell>
        </row>
        <row r="43430">
          <cell r="B43430">
            <v>815</v>
          </cell>
          <cell r="H43430">
            <v>14005</v>
          </cell>
        </row>
        <row r="43431">
          <cell r="B43431">
            <v>815</v>
          </cell>
          <cell r="H43431">
            <v>14005</v>
          </cell>
        </row>
        <row r="43432">
          <cell r="B43432">
            <v>815</v>
          </cell>
          <cell r="H43432">
            <v>14005</v>
          </cell>
        </row>
        <row r="43433">
          <cell r="B43433">
            <v>815</v>
          </cell>
          <cell r="H43433">
            <v>14005</v>
          </cell>
        </row>
        <row r="43434">
          <cell r="B43434">
            <v>815</v>
          </cell>
          <cell r="H43434">
            <v>14005</v>
          </cell>
        </row>
        <row r="43435">
          <cell r="B43435">
            <v>815</v>
          </cell>
          <cell r="H43435">
            <v>14005</v>
          </cell>
        </row>
        <row r="43436">
          <cell r="B43436">
            <v>815</v>
          </cell>
          <cell r="H43436">
            <v>14005</v>
          </cell>
        </row>
        <row r="43437">
          <cell r="B43437">
            <v>815</v>
          </cell>
          <cell r="H43437">
            <v>14005</v>
          </cell>
        </row>
        <row r="43438">
          <cell r="B43438">
            <v>815</v>
          </cell>
          <cell r="H43438">
            <v>14005</v>
          </cell>
        </row>
        <row r="43439">
          <cell r="B43439">
            <v>815</v>
          </cell>
          <cell r="H43439">
            <v>14005</v>
          </cell>
        </row>
        <row r="43440">
          <cell r="B43440">
            <v>815</v>
          </cell>
          <cell r="H43440">
            <v>14005</v>
          </cell>
        </row>
        <row r="43441">
          <cell r="B43441">
            <v>815</v>
          </cell>
          <cell r="H43441">
            <v>14005</v>
          </cell>
        </row>
        <row r="43442">
          <cell r="B43442">
            <v>815</v>
          </cell>
          <cell r="H43442">
            <v>14005</v>
          </cell>
        </row>
        <row r="43443">
          <cell r="B43443">
            <v>815</v>
          </cell>
          <cell r="H43443">
            <v>14005</v>
          </cell>
        </row>
        <row r="43444">
          <cell r="B43444">
            <v>815</v>
          </cell>
          <cell r="H43444">
            <v>14005</v>
          </cell>
        </row>
        <row r="43445">
          <cell r="B43445">
            <v>815</v>
          </cell>
          <cell r="H43445">
            <v>14005</v>
          </cell>
        </row>
        <row r="43446">
          <cell r="B43446">
            <v>815</v>
          </cell>
          <cell r="H43446">
            <v>14005</v>
          </cell>
        </row>
        <row r="43447">
          <cell r="B43447">
            <v>815</v>
          </cell>
          <cell r="H43447">
            <v>14005</v>
          </cell>
        </row>
        <row r="43448">
          <cell r="B43448">
            <v>815</v>
          </cell>
          <cell r="H43448">
            <v>14005</v>
          </cell>
        </row>
        <row r="43449">
          <cell r="B43449">
            <v>815</v>
          </cell>
          <cell r="H43449">
            <v>14005</v>
          </cell>
        </row>
        <row r="43450">
          <cell r="B43450">
            <v>815</v>
          </cell>
          <cell r="H43450">
            <v>14005</v>
          </cell>
        </row>
        <row r="43451">
          <cell r="B43451">
            <v>815</v>
          </cell>
          <cell r="H43451">
            <v>14005</v>
          </cell>
        </row>
        <row r="43452">
          <cell r="B43452">
            <v>815</v>
          </cell>
          <cell r="H43452">
            <v>14005</v>
          </cell>
        </row>
        <row r="43453">
          <cell r="B43453">
            <v>815</v>
          </cell>
          <cell r="H43453">
            <v>14005</v>
          </cell>
        </row>
        <row r="43454">
          <cell r="B43454">
            <v>815</v>
          </cell>
          <cell r="H43454">
            <v>2102</v>
          </cell>
        </row>
        <row r="43455">
          <cell r="B43455">
            <v>815</v>
          </cell>
          <cell r="H43455">
            <v>2102</v>
          </cell>
        </row>
        <row r="43456">
          <cell r="B43456">
            <v>815</v>
          </cell>
          <cell r="H43456">
            <v>2102</v>
          </cell>
        </row>
        <row r="43457">
          <cell r="B43457">
            <v>815</v>
          </cell>
          <cell r="H43457">
            <v>2102</v>
          </cell>
        </row>
        <row r="43458">
          <cell r="B43458">
            <v>815</v>
          </cell>
          <cell r="H43458">
            <v>2102</v>
          </cell>
        </row>
        <row r="43459">
          <cell r="B43459">
            <v>815</v>
          </cell>
          <cell r="H43459">
            <v>2102</v>
          </cell>
        </row>
        <row r="43460">
          <cell r="B43460">
            <v>815</v>
          </cell>
          <cell r="H43460">
            <v>2102</v>
          </cell>
        </row>
        <row r="43461">
          <cell r="B43461">
            <v>815</v>
          </cell>
          <cell r="H43461">
            <v>2102</v>
          </cell>
        </row>
        <row r="43462">
          <cell r="B43462">
            <v>815</v>
          </cell>
          <cell r="H43462">
            <v>2102</v>
          </cell>
        </row>
        <row r="43463">
          <cell r="B43463">
            <v>815</v>
          </cell>
          <cell r="H43463">
            <v>2102</v>
          </cell>
        </row>
        <row r="43464">
          <cell r="B43464">
            <v>815</v>
          </cell>
          <cell r="H43464">
            <v>2102</v>
          </cell>
        </row>
        <row r="43465">
          <cell r="B43465">
            <v>815</v>
          </cell>
          <cell r="H43465">
            <v>2102</v>
          </cell>
        </row>
        <row r="43466">
          <cell r="B43466">
            <v>816</v>
          </cell>
          <cell r="H43466">
            <v>1400</v>
          </cell>
        </row>
        <row r="43467">
          <cell r="B43467">
            <v>816</v>
          </cell>
          <cell r="H43467">
            <v>1400</v>
          </cell>
        </row>
        <row r="43468">
          <cell r="B43468">
            <v>816</v>
          </cell>
          <cell r="H43468">
            <v>1400</v>
          </cell>
        </row>
        <row r="43469">
          <cell r="B43469">
            <v>816</v>
          </cell>
          <cell r="H43469">
            <v>1400</v>
          </cell>
        </row>
        <row r="43470">
          <cell r="B43470">
            <v>816</v>
          </cell>
          <cell r="H43470">
            <v>1400</v>
          </cell>
        </row>
        <row r="43471">
          <cell r="B43471">
            <v>816</v>
          </cell>
          <cell r="H43471">
            <v>1400</v>
          </cell>
        </row>
        <row r="43472">
          <cell r="B43472">
            <v>816</v>
          </cell>
          <cell r="H43472">
            <v>1400</v>
          </cell>
        </row>
        <row r="43473">
          <cell r="B43473">
            <v>816</v>
          </cell>
          <cell r="H43473">
            <v>1400</v>
          </cell>
        </row>
        <row r="43474">
          <cell r="B43474">
            <v>816</v>
          </cell>
          <cell r="H43474">
            <v>1538</v>
          </cell>
        </row>
        <row r="43475">
          <cell r="B43475">
            <v>816</v>
          </cell>
          <cell r="H43475">
            <v>1538</v>
          </cell>
        </row>
        <row r="43476">
          <cell r="B43476">
            <v>816</v>
          </cell>
          <cell r="H43476">
            <v>1538</v>
          </cell>
        </row>
        <row r="43477">
          <cell r="B43477">
            <v>816</v>
          </cell>
          <cell r="H43477">
            <v>1538</v>
          </cell>
        </row>
        <row r="43478">
          <cell r="B43478">
            <v>816</v>
          </cell>
          <cell r="H43478">
            <v>1538</v>
          </cell>
        </row>
        <row r="43479">
          <cell r="B43479">
            <v>816</v>
          </cell>
          <cell r="H43479">
            <v>1538</v>
          </cell>
        </row>
        <row r="43480">
          <cell r="B43480">
            <v>816</v>
          </cell>
          <cell r="H43480">
            <v>1538</v>
          </cell>
        </row>
        <row r="43481">
          <cell r="B43481">
            <v>816</v>
          </cell>
          <cell r="H43481">
            <v>1538</v>
          </cell>
        </row>
        <row r="43482">
          <cell r="B43482">
            <v>816</v>
          </cell>
          <cell r="H43482">
            <v>1538</v>
          </cell>
        </row>
        <row r="43483">
          <cell r="B43483">
            <v>816</v>
          </cell>
          <cell r="H43483">
            <v>1538</v>
          </cell>
        </row>
        <row r="43484">
          <cell r="B43484">
            <v>816</v>
          </cell>
          <cell r="H43484">
            <v>1538</v>
          </cell>
        </row>
        <row r="43485">
          <cell r="B43485">
            <v>816</v>
          </cell>
          <cell r="H43485">
            <v>1538</v>
          </cell>
        </row>
        <row r="43486">
          <cell r="B43486">
            <v>816</v>
          </cell>
          <cell r="H43486">
            <v>1538</v>
          </cell>
        </row>
        <row r="43487">
          <cell r="B43487">
            <v>816</v>
          </cell>
          <cell r="H43487">
            <v>1538</v>
          </cell>
        </row>
        <row r="43488">
          <cell r="B43488">
            <v>816</v>
          </cell>
          <cell r="H43488">
            <v>1538</v>
          </cell>
        </row>
        <row r="43489">
          <cell r="B43489">
            <v>816</v>
          </cell>
          <cell r="H43489">
            <v>1538</v>
          </cell>
        </row>
        <row r="43490">
          <cell r="B43490">
            <v>816</v>
          </cell>
          <cell r="H43490">
            <v>1538</v>
          </cell>
        </row>
        <row r="43491">
          <cell r="B43491">
            <v>816</v>
          </cell>
          <cell r="H43491">
            <v>1538</v>
          </cell>
        </row>
        <row r="43492">
          <cell r="B43492">
            <v>816</v>
          </cell>
          <cell r="H43492">
            <v>1538</v>
          </cell>
        </row>
        <row r="43493">
          <cell r="B43493">
            <v>817</v>
          </cell>
          <cell r="H43493">
            <v>1409</v>
          </cell>
        </row>
        <row r="43494">
          <cell r="B43494">
            <v>817</v>
          </cell>
          <cell r="H43494">
            <v>1409</v>
          </cell>
        </row>
        <row r="43495">
          <cell r="B43495">
            <v>817</v>
          </cell>
          <cell r="H43495">
            <v>1409</v>
          </cell>
        </row>
        <row r="43496">
          <cell r="B43496">
            <v>817</v>
          </cell>
          <cell r="H43496">
            <v>1409</v>
          </cell>
        </row>
        <row r="43497">
          <cell r="B43497">
            <v>817</v>
          </cell>
          <cell r="H43497">
            <v>1409</v>
          </cell>
        </row>
        <row r="43498">
          <cell r="B43498">
            <v>817</v>
          </cell>
          <cell r="H43498">
            <v>1409</v>
          </cell>
        </row>
        <row r="43499">
          <cell r="B43499">
            <v>817</v>
          </cell>
          <cell r="H43499">
            <v>1409</v>
          </cell>
        </row>
        <row r="43500">
          <cell r="B43500">
            <v>817</v>
          </cell>
          <cell r="H43500">
            <v>1409</v>
          </cell>
        </row>
        <row r="43501">
          <cell r="B43501">
            <v>817</v>
          </cell>
          <cell r="H43501">
            <v>1409</v>
          </cell>
        </row>
        <row r="43502">
          <cell r="B43502">
            <v>817</v>
          </cell>
          <cell r="H43502">
            <v>1409</v>
          </cell>
        </row>
        <row r="43503">
          <cell r="B43503">
            <v>817</v>
          </cell>
          <cell r="H43503">
            <v>1409</v>
          </cell>
        </row>
        <row r="43504">
          <cell r="B43504">
            <v>817</v>
          </cell>
          <cell r="H43504">
            <v>1409</v>
          </cell>
        </row>
        <row r="43505">
          <cell r="B43505">
            <v>817</v>
          </cell>
          <cell r="H43505">
            <v>1409</v>
          </cell>
        </row>
        <row r="43506">
          <cell r="B43506">
            <v>817</v>
          </cell>
          <cell r="H43506">
            <v>1409</v>
          </cell>
        </row>
        <row r="43507">
          <cell r="B43507">
            <v>817</v>
          </cell>
          <cell r="H43507">
            <v>1409</v>
          </cell>
        </row>
        <row r="43508">
          <cell r="B43508">
            <v>817</v>
          </cell>
          <cell r="H43508">
            <v>1409</v>
          </cell>
        </row>
        <row r="43509">
          <cell r="B43509">
            <v>817</v>
          </cell>
          <cell r="H43509">
            <v>1721</v>
          </cell>
        </row>
        <row r="43510">
          <cell r="B43510">
            <v>817</v>
          </cell>
          <cell r="H43510">
            <v>1721</v>
          </cell>
        </row>
        <row r="43511">
          <cell r="B43511">
            <v>817</v>
          </cell>
          <cell r="H43511">
            <v>1721</v>
          </cell>
        </row>
        <row r="43512">
          <cell r="B43512">
            <v>817</v>
          </cell>
          <cell r="H43512">
            <v>1721</v>
          </cell>
        </row>
        <row r="43513">
          <cell r="B43513">
            <v>817</v>
          </cell>
          <cell r="H43513">
            <v>1721</v>
          </cell>
        </row>
        <row r="43514">
          <cell r="B43514">
            <v>817</v>
          </cell>
          <cell r="H43514">
            <v>1721</v>
          </cell>
        </row>
        <row r="43515">
          <cell r="B43515">
            <v>817</v>
          </cell>
          <cell r="H43515">
            <v>1721</v>
          </cell>
        </row>
        <row r="43516">
          <cell r="B43516">
            <v>817</v>
          </cell>
          <cell r="H43516">
            <v>1721</v>
          </cell>
        </row>
        <row r="43517">
          <cell r="B43517">
            <v>817</v>
          </cell>
          <cell r="H43517">
            <v>1721</v>
          </cell>
        </row>
        <row r="43518">
          <cell r="B43518">
            <v>817</v>
          </cell>
          <cell r="H43518">
            <v>1721</v>
          </cell>
        </row>
        <row r="43519">
          <cell r="B43519">
            <v>817</v>
          </cell>
          <cell r="H43519">
            <v>1721</v>
          </cell>
        </row>
        <row r="43520">
          <cell r="B43520">
            <v>817</v>
          </cell>
          <cell r="H43520">
            <v>1721</v>
          </cell>
        </row>
        <row r="43521">
          <cell r="B43521">
            <v>817</v>
          </cell>
          <cell r="H43521">
            <v>1721</v>
          </cell>
        </row>
        <row r="43522">
          <cell r="B43522">
            <v>817</v>
          </cell>
          <cell r="H43522">
            <v>1721</v>
          </cell>
        </row>
        <row r="43523">
          <cell r="B43523">
            <v>817</v>
          </cell>
          <cell r="H43523">
            <v>1721</v>
          </cell>
        </row>
        <row r="43524">
          <cell r="B43524">
            <v>817</v>
          </cell>
          <cell r="H43524">
            <v>1721</v>
          </cell>
        </row>
        <row r="43525">
          <cell r="B43525">
            <v>817</v>
          </cell>
          <cell r="H43525">
            <v>1721</v>
          </cell>
        </row>
        <row r="43526">
          <cell r="B43526">
            <v>817</v>
          </cell>
          <cell r="H43526">
            <v>1721</v>
          </cell>
        </row>
        <row r="43527">
          <cell r="B43527">
            <v>817</v>
          </cell>
          <cell r="H43527">
            <v>1721</v>
          </cell>
        </row>
        <row r="43528">
          <cell r="B43528">
            <v>817</v>
          </cell>
          <cell r="H43528">
            <v>1721</v>
          </cell>
        </row>
        <row r="43529">
          <cell r="B43529">
            <v>817</v>
          </cell>
          <cell r="H43529">
            <v>1721</v>
          </cell>
        </row>
        <row r="43530">
          <cell r="B43530">
            <v>817</v>
          </cell>
          <cell r="H43530">
            <v>1721</v>
          </cell>
        </row>
        <row r="43531">
          <cell r="B43531">
            <v>818</v>
          </cell>
          <cell r="H43531">
            <v>1411</v>
          </cell>
        </row>
        <row r="43532">
          <cell r="B43532">
            <v>818</v>
          </cell>
          <cell r="H43532">
            <v>1411</v>
          </cell>
        </row>
        <row r="43533">
          <cell r="B43533">
            <v>818</v>
          </cell>
          <cell r="H43533">
            <v>1411</v>
          </cell>
        </row>
        <row r="43534">
          <cell r="B43534">
            <v>818</v>
          </cell>
          <cell r="H43534">
            <v>1411</v>
          </cell>
        </row>
        <row r="43535">
          <cell r="B43535">
            <v>818</v>
          </cell>
          <cell r="H43535">
            <v>1411</v>
          </cell>
        </row>
        <row r="43536">
          <cell r="B43536">
            <v>818</v>
          </cell>
          <cell r="H43536">
            <v>1411</v>
          </cell>
        </row>
        <row r="43537">
          <cell r="B43537">
            <v>818</v>
          </cell>
          <cell r="H43537">
            <v>1411</v>
          </cell>
        </row>
        <row r="43538">
          <cell r="B43538">
            <v>818</v>
          </cell>
          <cell r="H43538">
            <v>1411</v>
          </cell>
        </row>
        <row r="43539">
          <cell r="B43539">
            <v>818</v>
          </cell>
          <cell r="H43539">
            <v>1411</v>
          </cell>
        </row>
        <row r="43540">
          <cell r="B43540">
            <v>818</v>
          </cell>
          <cell r="H43540">
            <v>1411</v>
          </cell>
        </row>
        <row r="43541">
          <cell r="B43541">
            <v>818</v>
          </cell>
          <cell r="H43541">
            <v>1411</v>
          </cell>
        </row>
        <row r="43542">
          <cell r="B43542">
            <v>819</v>
          </cell>
          <cell r="H43542">
            <v>1412</v>
          </cell>
        </row>
        <row r="43543">
          <cell r="B43543">
            <v>819</v>
          </cell>
          <cell r="H43543">
            <v>1412</v>
          </cell>
        </row>
        <row r="43544">
          <cell r="B43544">
            <v>819</v>
          </cell>
          <cell r="H43544">
            <v>1412</v>
          </cell>
        </row>
        <row r="43545">
          <cell r="B43545">
            <v>819</v>
          </cell>
          <cell r="H43545">
            <v>1412</v>
          </cell>
        </row>
        <row r="43546">
          <cell r="B43546">
            <v>819</v>
          </cell>
          <cell r="H43546">
            <v>1412</v>
          </cell>
        </row>
        <row r="43547">
          <cell r="B43547">
            <v>819</v>
          </cell>
          <cell r="H43547">
            <v>1412</v>
          </cell>
        </row>
        <row r="43548">
          <cell r="B43548">
            <v>819</v>
          </cell>
          <cell r="H43548">
            <v>1412</v>
          </cell>
        </row>
        <row r="43549">
          <cell r="B43549">
            <v>819</v>
          </cell>
          <cell r="H43549">
            <v>1412</v>
          </cell>
        </row>
        <row r="43550">
          <cell r="B43550">
            <v>819</v>
          </cell>
          <cell r="H43550">
            <v>1412</v>
          </cell>
        </row>
        <row r="43551">
          <cell r="B43551">
            <v>819</v>
          </cell>
          <cell r="H43551">
            <v>1412</v>
          </cell>
        </row>
        <row r="43552">
          <cell r="B43552">
            <v>819</v>
          </cell>
          <cell r="H43552">
            <v>1412</v>
          </cell>
        </row>
        <row r="43553">
          <cell r="B43553">
            <v>819</v>
          </cell>
          <cell r="H43553">
            <v>1412</v>
          </cell>
        </row>
        <row r="43554">
          <cell r="B43554">
            <v>819</v>
          </cell>
          <cell r="H43554">
            <v>1412</v>
          </cell>
        </row>
        <row r="43555">
          <cell r="B43555">
            <v>819</v>
          </cell>
          <cell r="H43555">
            <v>1412</v>
          </cell>
        </row>
        <row r="43556">
          <cell r="B43556">
            <v>819</v>
          </cell>
          <cell r="H43556">
            <v>1412</v>
          </cell>
        </row>
        <row r="43557">
          <cell r="B43557">
            <v>819</v>
          </cell>
          <cell r="H43557">
            <v>1412</v>
          </cell>
        </row>
        <row r="43558">
          <cell r="B43558">
            <v>819</v>
          </cell>
          <cell r="H43558">
            <v>1412</v>
          </cell>
        </row>
        <row r="43559">
          <cell r="B43559">
            <v>819</v>
          </cell>
          <cell r="H43559">
            <v>1412</v>
          </cell>
        </row>
        <row r="43560">
          <cell r="B43560">
            <v>819</v>
          </cell>
          <cell r="H43560">
            <v>1412</v>
          </cell>
        </row>
        <row r="43561">
          <cell r="B43561">
            <v>819</v>
          </cell>
          <cell r="H43561">
            <v>1412</v>
          </cell>
        </row>
        <row r="43562">
          <cell r="B43562">
            <v>819</v>
          </cell>
          <cell r="H43562">
            <v>1412</v>
          </cell>
        </row>
        <row r="43563">
          <cell r="B43563">
            <v>819</v>
          </cell>
          <cell r="H43563">
            <v>1858</v>
          </cell>
        </row>
        <row r="43564">
          <cell r="B43564">
            <v>819</v>
          </cell>
          <cell r="H43564">
            <v>1858</v>
          </cell>
        </row>
        <row r="43565">
          <cell r="B43565">
            <v>819</v>
          </cell>
          <cell r="H43565">
            <v>1858</v>
          </cell>
        </row>
        <row r="43566">
          <cell r="B43566">
            <v>819</v>
          </cell>
          <cell r="H43566">
            <v>1858</v>
          </cell>
        </row>
        <row r="43567">
          <cell r="B43567">
            <v>819</v>
          </cell>
          <cell r="H43567">
            <v>1858</v>
          </cell>
        </row>
        <row r="43568">
          <cell r="B43568">
            <v>819</v>
          </cell>
          <cell r="H43568">
            <v>1858</v>
          </cell>
        </row>
        <row r="43569">
          <cell r="B43569">
            <v>819</v>
          </cell>
          <cell r="H43569">
            <v>1858</v>
          </cell>
        </row>
        <row r="43570">
          <cell r="B43570">
            <v>819</v>
          </cell>
          <cell r="H43570">
            <v>1858</v>
          </cell>
        </row>
        <row r="43571">
          <cell r="B43571">
            <v>819</v>
          </cell>
          <cell r="H43571">
            <v>1858</v>
          </cell>
        </row>
        <row r="43572">
          <cell r="B43572">
            <v>819</v>
          </cell>
          <cell r="H43572">
            <v>1858</v>
          </cell>
        </row>
        <row r="43573">
          <cell r="B43573">
            <v>819</v>
          </cell>
          <cell r="H43573">
            <v>1858</v>
          </cell>
        </row>
        <row r="43574">
          <cell r="B43574">
            <v>819</v>
          </cell>
          <cell r="H43574">
            <v>1858</v>
          </cell>
        </row>
        <row r="43575">
          <cell r="B43575">
            <v>819</v>
          </cell>
          <cell r="H43575">
            <v>1858</v>
          </cell>
        </row>
        <row r="43576">
          <cell r="B43576">
            <v>819</v>
          </cell>
          <cell r="H43576">
            <v>1858</v>
          </cell>
        </row>
        <row r="43577">
          <cell r="B43577">
            <v>819</v>
          </cell>
          <cell r="H43577">
            <v>1858</v>
          </cell>
        </row>
        <row r="43578">
          <cell r="B43578">
            <v>819</v>
          </cell>
          <cell r="H43578">
            <v>1858</v>
          </cell>
        </row>
        <row r="43579">
          <cell r="B43579">
            <v>819</v>
          </cell>
          <cell r="H43579">
            <v>1858</v>
          </cell>
        </row>
        <row r="43580">
          <cell r="B43580">
            <v>819</v>
          </cell>
          <cell r="H43580">
            <v>1858</v>
          </cell>
        </row>
        <row r="43581">
          <cell r="B43581">
            <v>819</v>
          </cell>
          <cell r="H43581">
            <v>1858</v>
          </cell>
        </row>
        <row r="43582">
          <cell r="B43582">
            <v>819</v>
          </cell>
          <cell r="H43582">
            <v>1858</v>
          </cell>
        </row>
        <row r="43583">
          <cell r="B43583">
            <v>819</v>
          </cell>
          <cell r="H43583">
            <v>7964</v>
          </cell>
        </row>
        <row r="43584">
          <cell r="B43584">
            <v>819</v>
          </cell>
          <cell r="H43584">
            <v>7964</v>
          </cell>
        </row>
        <row r="43585">
          <cell r="B43585">
            <v>819</v>
          </cell>
          <cell r="H43585">
            <v>7964</v>
          </cell>
        </row>
        <row r="43586">
          <cell r="B43586">
            <v>819</v>
          </cell>
          <cell r="H43586">
            <v>7964</v>
          </cell>
        </row>
        <row r="43587">
          <cell r="B43587">
            <v>819</v>
          </cell>
          <cell r="H43587">
            <v>7964</v>
          </cell>
        </row>
        <row r="43588">
          <cell r="B43588">
            <v>819</v>
          </cell>
          <cell r="H43588">
            <v>7964</v>
          </cell>
        </row>
        <row r="43589">
          <cell r="B43589">
            <v>819</v>
          </cell>
          <cell r="H43589">
            <v>7964</v>
          </cell>
        </row>
        <row r="43590">
          <cell r="B43590">
            <v>819</v>
          </cell>
          <cell r="H43590">
            <v>7964</v>
          </cell>
        </row>
        <row r="43591">
          <cell r="B43591">
            <v>819</v>
          </cell>
          <cell r="H43591">
            <v>7964</v>
          </cell>
        </row>
        <row r="43592">
          <cell r="B43592">
            <v>819</v>
          </cell>
          <cell r="H43592">
            <v>7964</v>
          </cell>
        </row>
        <row r="43593">
          <cell r="B43593">
            <v>819</v>
          </cell>
          <cell r="H43593">
            <v>7964</v>
          </cell>
        </row>
        <row r="43594">
          <cell r="B43594">
            <v>819</v>
          </cell>
          <cell r="H43594">
            <v>7964</v>
          </cell>
        </row>
        <row r="43595">
          <cell r="B43595">
            <v>819</v>
          </cell>
          <cell r="H43595">
            <v>7964</v>
          </cell>
        </row>
        <row r="43596">
          <cell r="B43596">
            <v>819</v>
          </cell>
          <cell r="H43596">
            <v>7964</v>
          </cell>
        </row>
        <row r="43597">
          <cell r="B43597">
            <v>819</v>
          </cell>
          <cell r="H43597">
            <v>7964</v>
          </cell>
        </row>
        <row r="43598">
          <cell r="B43598">
            <v>819</v>
          </cell>
          <cell r="H43598">
            <v>7964</v>
          </cell>
        </row>
        <row r="43599">
          <cell r="B43599">
            <v>819</v>
          </cell>
          <cell r="H43599">
            <v>7964</v>
          </cell>
        </row>
        <row r="43600">
          <cell r="B43600">
            <v>819</v>
          </cell>
          <cell r="H43600">
            <v>7964</v>
          </cell>
        </row>
        <row r="43601">
          <cell r="B43601">
            <v>819</v>
          </cell>
          <cell r="H43601">
            <v>7964</v>
          </cell>
        </row>
        <row r="43602">
          <cell r="B43602">
            <v>819</v>
          </cell>
          <cell r="H43602">
            <v>7964</v>
          </cell>
        </row>
        <row r="43603">
          <cell r="B43603">
            <v>819</v>
          </cell>
          <cell r="H43603">
            <v>7964</v>
          </cell>
        </row>
        <row r="43604">
          <cell r="B43604">
            <v>819</v>
          </cell>
          <cell r="H43604">
            <v>8350</v>
          </cell>
        </row>
        <row r="43605">
          <cell r="B43605">
            <v>819</v>
          </cell>
          <cell r="H43605">
            <v>8350</v>
          </cell>
        </row>
        <row r="43606">
          <cell r="B43606">
            <v>819</v>
          </cell>
          <cell r="H43606">
            <v>8350</v>
          </cell>
        </row>
        <row r="43607">
          <cell r="B43607">
            <v>819</v>
          </cell>
          <cell r="H43607">
            <v>8350</v>
          </cell>
        </row>
        <row r="43608">
          <cell r="B43608">
            <v>819</v>
          </cell>
          <cell r="H43608">
            <v>8350</v>
          </cell>
        </row>
        <row r="43609">
          <cell r="B43609">
            <v>819</v>
          </cell>
          <cell r="H43609">
            <v>8350</v>
          </cell>
        </row>
        <row r="43610">
          <cell r="B43610">
            <v>819</v>
          </cell>
          <cell r="H43610">
            <v>8350</v>
          </cell>
        </row>
        <row r="43611">
          <cell r="B43611">
            <v>819</v>
          </cell>
          <cell r="H43611">
            <v>8350</v>
          </cell>
        </row>
        <row r="43612">
          <cell r="B43612">
            <v>819</v>
          </cell>
          <cell r="H43612">
            <v>8350</v>
          </cell>
        </row>
        <row r="43613">
          <cell r="B43613">
            <v>819</v>
          </cell>
          <cell r="H43613">
            <v>8350</v>
          </cell>
        </row>
        <row r="43614">
          <cell r="B43614">
            <v>819</v>
          </cell>
          <cell r="H43614">
            <v>8350</v>
          </cell>
        </row>
        <row r="43615">
          <cell r="B43615">
            <v>819</v>
          </cell>
          <cell r="H43615">
            <v>8350</v>
          </cell>
        </row>
        <row r="43616">
          <cell r="B43616">
            <v>819</v>
          </cell>
          <cell r="H43616">
            <v>8350</v>
          </cell>
        </row>
        <row r="43617">
          <cell r="B43617">
            <v>819</v>
          </cell>
          <cell r="H43617">
            <v>8350</v>
          </cell>
        </row>
        <row r="43618">
          <cell r="B43618">
            <v>819</v>
          </cell>
          <cell r="H43618">
            <v>8350</v>
          </cell>
        </row>
        <row r="43619">
          <cell r="B43619">
            <v>819</v>
          </cell>
          <cell r="H43619">
            <v>8350</v>
          </cell>
        </row>
        <row r="43620">
          <cell r="B43620">
            <v>819</v>
          </cell>
          <cell r="H43620">
            <v>8350</v>
          </cell>
        </row>
        <row r="43621">
          <cell r="B43621">
            <v>819</v>
          </cell>
          <cell r="H43621">
            <v>8350</v>
          </cell>
        </row>
        <row r="43622">
          <cell r="B43622">
            <v>819</v>
          </cell>
          <cell r="H43622">
            <v>8350</v>
          </cell>
        </row>
        <row r="43623">
          <cell r="B43623">
            <v>819</v>
          </cell>
          <cell r="H43623">
            <v>8350</v>
          </cell>
        </row>
        <row r="43624">
          <cell r="B43624">
            <v>819</v>
          </cell>
          <cell r="H43624">
            <v>8350</v>
          </cell>
        </row>
        <row r="43625">
          <cell r="B43625">
            <v>819</v>
          </cell>
          <cell r="H43625">
            <v>8350</v>
          </cell>
        </row>
        <row r="43626">
          <cell r="B43626">
            <v>819</v>
          </cell>
          <cell r="H43626">
            <v>8350</v>
          </cell>
        </row>
        <row r="43627">
          <cell r="B43627">
            <v>820</v>
          </cell>
          <cell r="H43627">
            <v>1410</v>
          </cell>
        </row>
        <row r="43628">
          <cell r="B43628">
            <v>820</v>
          </cell>
          <cell r="H43628">
            <v>1410</v>
          </cell>
        </row>
        <row r="43629">
          <cell r="B43629">
            <v>820</v>
          </cell>
          <cell r="H43629">
            <v>1410</v>
          </cell>
        </row>
        <row r="43630">
          <cell r="B43630">
            <v>820</v>
          </cell>
          <cell r="H43630">
            <v>1410</v>
          </cell>
        </row>
        <row r="43631">
          <cell r="B43631">
            <v>820</v>
          </cell>
          <cell r="H43631">
            <v>1410</v>
          </cell>
        </row>
        <row r="43632">
          <cell r="B43632">
            <v>820</v>
          </cell>
          <cell r="H43632">
            <v>1410</v>
          </cell>
        </row>
        <row r="43633">
          <cell r="B43633">
            <v>820</v>
          </cell>
          <cell r="H43633">
            <v>1410</v>
          </cell>
        </row>
        <row r="43634">
          <cell r="B43634">
            <v>820</v>
          </cell>
          <cell r="H43634">
            <v>1410</v>
          </cell>
        </row>
        <row r="43635">
          <cell r="B43635">
            <v>820</v>
          </cell>
          <cell r="H43635">
            <v>1410</v>
          </cell>
        </row>
        <row r="43636">
          <cell r="B43636">
            <v>820</v>
          </cell>
          <cell r="H43636">
            <v>1410</v>
          </cell>
        </row>
        <row r="43637">
          <cell r="B43637">
            <v>820</v>
          </cell>
          <cell r="H43637">
            <v>1410</v>
          </cell>
        </row>
        <row r="43638">
          <cell r="B43638">
            <v>820</v>
          </cell>
          <cell r="H43638">
            <v>1410</v>
          </cell>
        </row>
        <row r="43639">
          <cell r="B43639">
            <v>820</v>
          </cell>
          <cell r="H43639">
            <v>1410</v>
          </cell>
        </row>
        <row r="43640">
          <cell r="B43640">
            <v>820</v>
          </cell>
          <cell r="H43640">
            <v>1410</v>
          </cell>
        </row>
        <row r="43641">
          <cell r="B43641">
            <v>820</v>
          </cell>
          <cell r="H43641">
            <v>8037</v>
          </cell>
        </row>
        <row r="43642">
          <cell r="B43642">
            <v>820</v>
          </cell>
          <cell r="H43642">
            <v>8037</v>
          </cell>
        </row>
        <row r="43643">
          <cell r="B43643">
            <v>820</v>
          </cell>
          <cell r="H43643">
            <v>8037</v>
          </cell>
        </row>
        <row r="43644">
          <cell r="B43644">
            <v>820</v>
          </cell>
          <cell r="H43644">
            <v>8037</v>
          </cell>
        </row>
        <row r="43645">
          <cell r="B43645">
            <v>820</v>
          </cell>
          <cell r="H43645">
            <v>8037</v>
          </cell>
        </row>
        <row r="43646">
          <cell r="B43646">
            <v>820</v>
          </cell>
          <cell r="H43646">
            <v>8037</v>
          </cell>
        </row>
        <row r="43647">
          <cell r="B43647">
            <v>820</v>
          </cell>
          <cell r="H43647">
            <v>8037</v>
          </cell>
        </row>
        <row r="43648">
          <cell r="B43648">
            <v>820</v>
          </cell>
          <cell r="H43648">
            <v>8037</v>
          </cell>
        </row>
        <row r="43649">
          <cell r="B43649">
            <v>820</v>
          </cell>
          <cell r="H43649">
            <v>8037</v>
          </cell>
        </row>
        <row r="43650">
          <cell r="B43650">
            <v>820</v>
          </cell>
          <cell r="H43650">
            <v>8037</v>
          </cell>
        </row>
        <row r="43651">
          <cell r="B43651">
            <v>820</v>
          </cell>
          <cell r="H43651">
            <v>8037</v>
          </cell>
        </row>
        <row r="43652">
          <cell r="B43652">
            <v>820</v>
          </cell>
          <cell r="H43652">
            <v>8037</v>
          </cell>
        </row>
        <row r="43653">
          <cell r="B43653">
            <v>820</v>
          </cell>
          <cell r="H43653">
            <v>8037</v>
          </cell>
        </row>
        <row r="43654">
          <cell r="B43654">
            <v>820</v>
          </cell>
          <cell r="H43654">
            <v>8341</v>
          </cell>
        </row>
        <row r="43655">
          <cell r="B43655">
            <v>820</v>
          </cell>
          <cell r="H43655">
            <v>8341</v>
          </cell>
        </row>
        <row r="43656">
          <cell r="B43656">
            <v>820</v>
          </cell>
          <cell r="H43656">
            <v>8341</v>
          </cell>
        </row>
        <row r="43657">
          <cell r="B43657">
            <v>820</v>
          </cell>
          <cell r="H43657">
            <v>8341</v>
          </cell>
        </row>
        <row r="43658">
          <cell r="B43658">
            <v>820</v>
          </cell>
          <cell r="H43658">
            <v>8341</v>
          </cell>
        </row>
        <row r="43659">
          <cell r="B43659">
            <v>820</v>
          </cell>
          <cell r="H43659">
            <v>8341</v>
          </cell>
        </row>
        <row r="43660">
          <cell r="B43660">
            <v>820</v>
          </cell>
          <cell r="H43660">
            <v>8341</v>
          </cell>
        </row>
        <row r="43661">
          <cell r="B43661">
            <v>820</v>
          </cell>
          <cell r="H43661">
            <v>8341</v>
          </cell>
        </row>
        <row r="43662">
          <cell r="B43662">
            <v>820</v>
          </cell>
          <cell r="H43662">
            <v>8341</v>
          </cell>
        </row>
        <row r="43663">
          <cell r="B43663">
            <v>820</v>
          </cell>
          <cell r="H43663">
            <v>8341</v>
          </cell>
        </row>
        <row r="43664">
          <cell r="B43664">
            <v>820</v>
          </cell>
          <cell r="H43664">
            <v>8341</v>
          </cell>
        </row>
        <row r="43665">
          <cell r="B43665">
            <v>820</v>
          </cell>
          <cell r="H43665">
            <v>8341</v>
          </cell>
        </row>
        <row r="43666">
          <cell r="B43666">
            <v>820</v>
          </cell>
          <cell r="H43666">
            <v>8341</v>
          </cell>
        </row>
        <row r="43667">
          <cell r="B43667">
            <v>820</v>
          </cell>
          <cell r="H43667">
            <v>8341</v>
          </cell>
        </row>
        <row r="43668">
          <cell r="B43668">
            <v>820</v>
          </cell>
          <cell r="H43668">
            <v>8341</v>
          </cell>
        </row>
        <row r="43669">
          <cell r="B43669">
            <v>820</v>
          </cell>
          <cell r="H43669">
            <v>8341</v>
          </cell>
        </row>
        <row r="43670">
          <cell r="B43670">
            <v>820</v>
          </cell>
          <cell r="H43670">
            <v>8341</v>
          </cell>
        </row>
        <row r="43671">
          <cell r="B43671">
            <v>820</v>
          </cell>
          <cell r="H43671">
            <v>8341</v>
          </cell>
        </row>
        <row r="43672">
          <cell r="B43672">
            <v>820</v>
          </cell>
          <cell r="H43672">
            <v>8341</v>
          </cell>
        </row>
        <row r="43673">
          <cell r="B43673">
            <v>820</v>
          </cell>
          <cell r="H43673">
            <v>8341</v>
          </cell>
        </row>
        <row r="43674">
          <cell r="B43674">
            <v>820</v>
          </cell>
          <cell r="H43674">
            <v>8341</v>
          </cell>
        </row>
        <row r="43675">
          <cell r="B43675">
            <v>820</v>
          </cell>
          <cell r="H43675">
            <v>8341</v>
          </cell>
        </row>
        <row r="43676">
          <cell r="B43676">
            <v>820</v>
          </cell>
          <cell r="H43676">
            <v>8341</v>
          </cell>
        </row>
        <row r="43677">
          <cell r="B43677">
            <v>820</v>
          </cell>
          <cell r="H43677">
            <v>8341</v>
          </cell>
        </row>
        <row r="43678">
          <cell r="B43678">
            <v>820</v>
          </cell>
          <cell r="H43678">
            <v>8341</v>
          </cell>
        </row>
        <row r="43679">
          <cell r="B43679">
            <v>820</v>
          </cell>
          <cell r="H43679">
            <v>8341</v>
          </cell>
        </row>
        <row r="43680">
          <cell r="B43680">
            <v>821</v>
          </cell>
          <cell r="H43680">
            <v>1420</v>
          </cell>
        </row>
        <row r="43681">
          <cell r="B43681">
            <v>821</v>
          </cell>
          <cell r="H43681">
            <v>1420</v>
          </cell>
        </row>
        <row r="43682">
          <cell r="B43682">
            <v>821</v>
          </cell>
          <cell r="H43682">
            <v>1420</v>
          </cell>
        </row>
        <row r="43683">
          <cell r="B43683">
            <v>821</v>
          </cell>
          <cell r="H43683">
            <v>1420</v>
          </cell>
        </row>
        <row r="43684">
          <cell r="B43684">
            <v>821</v>
          </cell>
          <cell r="H43684">
            <v>1420</v>
          </cell>
        </row>
        <row r="43685">
          <cell r="B43685">
            <v>821</v>
          </cell>
          <cell r="H43685">
            <v>1420</v>
          </cell>
        </row>
        <row r="43686">
          <cell r="B43686">
            <v>821</v>
          </cell>
          <cell r="H43686">
            <v>1420</v>
          </cell>
        </row>
        <row r="43687">
          <cell r="B43687">
            <v>821</v>
          </cell>
          <cell r="H43687">
            <v>1420</v>
          </cell>
        </row>
        <row r="43688">
          <cell r="B43688">
            <v>821</v>
          </cell>
          <cell r="H43688">
            <v>1420</v>
          </cell>
        </row>
        <row r="43689">
          <cell r="B43689">
            <v>821</v>
          </cell>
          <cell r="H43689">
            <v>1420</v>
          </cell>
        </row>
        <row r="43690">
          <cell r="B43690">
            <v>821</v>
          </cell>
          <cell r="H43690">
            <v>1420</v>
          </cell>
        </row>
        <row r="43691">
          <cell r="B43691">
            <v>821</v>
          </cell>
          <cell r="H43691">
            <v>1420</v>
          </cell>
        </row>
        <row r="43692">
          <cell r="B43692">
            <v>821</v>
          </cell>
          <cell r="H43692">
            <v>1420</v>
          </cell>
        </row>
        <row r="43693">
          <cell r="B43693">
            <v>821</v>
          </cell>
          <cell r="H43693">
            <v>1420</v>
          </cell>
        </row>
        <row r="43694">
          <cell r="B43694">
            <v>821</v>
          </cell>
          <cell r="H43694">
            <v>1420</v>
          </cell>
        </row>
        <row r="43695">
          <cell r="B43695">
            <v>821</v>
          </cell>
          <cell r="H43695">
            <v>1420</v>
          </cell>
        </row>
        <row r="43696">
          <cell r="B43696">
            <v>821</v>
          </cell>
          <cell r="H43696">
            <v>1420</v>
          </cell>
        </row>
        <row r="43697">
          <cell r="B43697">
            <v>821</v>
          </cell>
          <cell r="H43697">
            <v>1420</v>
          </cell>
        </row>
        <row r="43698">
          <cell r="B43698">
            <v>821</v>
          </cell>
          <cell r="H43698">
            <v>1420</v>
          </cell>
        </row>
        <row r="43699">
          <cell r="B43699">
            <v>821</v>
          </cell>
          <cell r="H43699">
            <v>1420</v>
          </cell>
        </row>
        <row r="43700">
          <cell r="B43700">
            <v>821</v>
          </cell>
          <cell r="H43700">
            <v>1872</v>
          </cell>
        </row>
        <row r="43701">
          <cell r="B43701">
            <v>821</v>
          </cell>
          <cell r="H43701">
            <v>1872</v>
          </cell>
        </row>
        <row r="43702">
          <cell r="B43702">
            <v>821</v>
          </cell>
          <cell r="H43702">
            <v>1872</v>
          </cell>
        </row>
        <row r="43703">
          <cell r="B43703">
            <v>821</v>
          </cell>
          <cell r="H43703">
            <v>1872</v>
          </cell>
        </row>
        <row r="43704">
          <cell r="B43704">
            <v>821</v>
          </cell>
          <cell r="H43704">
            <v>1872</v>
          </cell>
        </row>
        <row r="43705">
          <cell r="B43705">
            <v>821</v>
          </cell>
          <cell r="H43705">
            <v>1872</v>
          </cell>
        </row>
        <row r="43706">
          <cell r="B43706">
            <v>821</v>
          </cell>
          <cell r="H43706">
            <v>1872</v>
          </cell>
        </row>
        <row r="43707">
          <cell r="B43707">
            <v>821</v>
          </cell>
          <cell r="H43707">
            <v>1872</v>
          </cell>
        </row>
        <row r="43708">
          <cell r="B43708">
            <v>821</v>
          </cell>
          <cell r="H43708">
            <v>1872</v>
          </cell>
        </row>
        <row r="43709">
          <cell r="B43709">
            <v>821</v>
          </cell>
          <cell r="H43709">
            <v>1872</v>
          </cell>
        </row>
        <row r="43710">
          <cell r="B43710">
            <v>821</v>
          </cell>
          <cell r="H43710">
            <v>1872</v>
          </cell>
        </row>
        <row r="43711">
          <cell r="B43711">
            <v>821</v>
          </cell>
          <cell r="H43711">
            <v>1872</v>
          </cell>
        </row>
        <row r="43712">
          <cell r="B43712">
            <v>821</v>
          </cell>
          <cell r="H43712">
            <v>1872</v>
          </cell>
        </row>
        <row r="43713">
          <cell r="B43713">
            <v>821</v>
          </cell>
          <cell r="H43713">
            <v>1872</v>
          </cell>
        </row>
        <row r="43714">
          <cell r="B43714">
            <v>821</v>
          </cell>
          <cell r="H43714">
            <v>1872</v>
          </cell>
        </row>
        <row r="43715">
          <cell r="B43715">
            <v>821</v>
          </cell>
          <cell r="H43715">
            <v>1872</v>
          </cell>
        </row>
        <row r="43716">
          <cell r="B43716">
            <v>821</v>
          </cell>
          <cell r="H43716">
            <v>1872</v>
          </cell>
        </row>
        <row r="43717">
          <cell r="B43717">
            <v>821</v>
          </cell>
          <cell r="H43717">
            <v>1872</v>
          </cell>
        </row>
        <row r="43718">
          <cell r="B43718">
            <v>821</v>
          </cell>
          <cell r="H43718">
            <v>1872</v>
          </cell>
        </row>
        <row r="43719">
          <cell r="B43719">
            <v>821</v>
          </cell>
          <cell r="H43719">
            <v>1872</v>
          </cell>
        </row>
        <row r="43720">
          <cell r="B43720">
            <v>821</v>
          </cell>
          <cell r="H43720">
            <v>1872</v>
          </cell>
        </row>
        <row r="43721">
          <cell r="B43721">
            <v>821</v>
          </cell>
          <cell r="H43721">
            <v>7977</v>
          </cell>
        </row>
        <row r="43722">
          <cell r="B43722">
            <v>821</v>
          </cell>
          <cell r="H43722">
            <v>7977</v>
          </cell>
        </row>
        <row r="43723">
          <cell r="B43723">
            <v>821</v>
          </cell>
          <cell r="H43723">
            <v>7977</v>
          </cell>
        </row>
        <row r="43724">
          <cell r="B43724">
            <v>821</v>
          </cell>
          <cell r="H43724">
            <v>7977</v>
          </cell>
        </row>
        <row r="43725">
          <cell r="B43725">
            <v>821</v>
          </cell>
          <cell r="H43725">
            <v>7977</v>
          </cell>
        </row>
        <row r="43726">
          <cell r="B43726">
            <v>821</v>
          </cell>
          <cell r="H43726">
            <v>7977</v>
          </cell>
        </row>
        <row r="43727">
          <cell r="B43727">
            <v>821</v>
          </cell>
          <cell r="H43727">
            <v>7977</v>
          </cell>
        </row>
        <row r="43728">
          <cell r="B43728">
            <v>821</v>
          </cell>
          <cell r="H43728">
            <v>7977</v>
          </cell>
        </row>
        <row r="43729">
          <cell r="B43729">
            <v>821</v>
          </cell>
          <cell r="H43729">
            <v>7977</v>
          </cell>
        </row>
        <row r="43730">
          <cell r="B43730">
            <v>821</v>
          </cell>
          <cell r="H43730">
            <v>7977</v>
          </cell>
        </row>
        <row r="43731">
          <cell r="B43731">
            <v>821</v>
          </cell>
          <cell r="H43731">
            <v>7977</v>
          </cell>
        </row>
        <row r="43732">
          <cell r="B43732">
            <v>821</v>
          </cell>
          <cell r="H43732">
            <v>7977</v>
          </cell>
        </row>
        <row r="43733">
          <cell r="B43733">
            <v>821</v>
          </cell>
          <cell r="H43733">
            <v>7977</v>
          </cell>
        </row>
        <row r="43734">
          <cell r="B43734">
            <v>821</v>
          </cell>
          <cell r="H43734">
            <v>7977</v>
          </cell>
        </row>
        <row r="43735">
          <cell r="B43735">
            <v>821</v>
          </cell>
          <cell r="H43735">
            <v>7977</v>
          </cell>
        </row>
        <row r="43736">
          <cell r="B43736">
            <v>821</v>
          </cell>
          <cell r="H43736">
            <v>7977</v>
          </cell>
        </row>
        <row r="43737">
          <cell r="B43737">
            <v>821</v>
          </cell>
          <cell r="H43737">
            <v>7977</v>
          </cell>
        </row>
        <row r="43738">
          <cell r="B43738">
            <v>821</v>
          </cell>
          <cell r="H43738">
            <v>7977</v>
          </cell>
        </row>
        <row r="43739">
          <cell r="B43739">
            <v>821</v>
          </cell>
          <cell r="H43739">
            <v>7977</v>
          </cell>
        </row>
        <row r="43740">
          <cell r="B43740">
            <v>821</v>
          </cell>
          <cell r="H43740">
            <v>7977</v>
          </cell>
        </row>
        <row r="43741">
          <cell r="B43741">
            <v>821</v>
          </cell>
          <cell r="H43741">
            <v>8343</v>
          </cell>
        </row>
        <row r="43742">
          <cell r="B43742">
            <v>821</v>
          </cell>
          <cell r="H43742">
            <v>8343</v>
          </cell>
        </row>
        <row r="43743">
          <cell r="B43743">
            <v>821</v>
          </cell>
          <cell r="H43743">
            <v>8343</v>
          </cell>
        </row>
        <row r="43744">
          <cell r="B43744">
            <v>821</v>
          </cell>
          <cell r="H43744">
            <v>8343</v>
          </cell>
        </row>
        <row r="43745">
          <cell r="B43745">
            <v>821</v>
          </cell>
          <cell r="H43745">
            <v>8343</v>
          </cell>
        </row>
        <row r="43746">
          <cell r="B43746">
            <v>821</v>
          </cell>
          <cell r="H43746">
            <v>8343</v>
          </cell>
        </row>
        <row r="43747">
          <cell r="B43747">
            <v>821</v>
          </cell>
          <cell r="H43747">
            <v>8343</v>
          </cell>
        </row>
        <row r="43748">
          <cell r="B43748">
            <v>821</v>
          </cell>
          <cell r="H43748">
            <v>8343</v>
          </cell>
        </row>
        <row r="43749">
          <cell r="B43749">
            <v>821</v>
          </cell>
          <cell r="H43749">
            <v>8343</v>
          </cell>
        </row>
        <row r="43750">
          <cell r="B43750">
            <v>821</v>
          </cell>
          <cell r="H43750">
            <v>8343</v>
          </cell>
        </row>
        <row r="43751">
          <cell r="B43751">
            <v>821</v>
          </cell>
          <cell r="H43751">
            <v>8343</v>
          </cell>
        </row>
        <row r="43752">
          <cell r="B43752">
            <v>821</v>
          </cell>
          <cell r="H43752">
            <v>8343</v>
          </cell>
        </row>
        <row r="43753">
          <cell r="B43753">
            <v>821</v>
          </cell>
          <cell r="H43753">
            <v>8343</v>
          </cell>
        </row>
        <row r="43754">
          <cell r="B43754">
            <v>821</v>
          </cell>
          <cell r="H43754">
            <v>8343</v>
          </cell>
        </row>
        <row r="43755">
          <cell r="B43755">
            <v>821</v>
          </cell>
          <cell r="H43755">
            <v>8343</v>
          </cell>
        </row>
        <row r="43756">
          <cell r="B43756">
            <v>821</v>
          </cell>
          <cell r="H43756">
            <v>8343</v>
          </cell>
        </row>
        <row r="43757">
          <cell r="B43757">
            <v>821</v>
          </cell>
          <cell r="H43757">
            <v>8343</v>
          </cell>
        </row>
        <row r="43758">
          <cell r="B43758">
            <v>821</v>
          </cell>
          <cell r="H43758">
            <v>8343</v>
          </cell>
        </row>
        <row r="43759">
          <cell r="B43759">
            <v>821</v>
          </cell>
          <cell r="H43759">
            <v>8343</v>
          </cell>
        </row>
        <row r="43760">
          <cell r="B43760">
            <v>821</v>
          </cell>
          <cell r="H43760">
            <v>8343</v>
          </cell>
        </row>
        <row r="43761">
          <cell r="B43761">
            <v>821</v>
          </cell>
          <cell r="H43761">
            <v>8343</v>
          </cell>
        </row>
        <row r="43762">
          <cell r="B43762">
            <v>821</v>
          </cell>
          <cell r="H43762">
            <v>8343</v>
          </cell>
        </row>
        <row r="43763">
          <cell r="B43763">
            <v>821</v>
          </cell>
          <cell r="H43763">
            <v>8343</v>
          </cell>
        </row>
        <row r="43764">
          <cell r="B43764">
            <v>821</v>
          </cell>
          <cell r="H43764">
            <v>8343</v>
          </cell>
        </row>
        <row r="43765">
          <cell r="B43765">
            <v>821</v>
          </cell>
          <cell r="H43765">
            <v>8740</v>
          </cell>
        </row>
        <row r="43766">
          <cell r="B43766">
            <v>821</v>
          </cell>
          <cell r="H43766">
            <v>8740</v>
          </cell>
        </row>
        <row r="43767">
          <cell r="B43767">
            <v>821</v>
          </cell>
          <cell r="H43767">
            <v>8740</v>
          </cell>
        </row>
        <row r="43768">
          <cell r="B43768">
            <v>821</v>
          </cell>
          <cell r="H43768">
            <v>8740</v>
          </cell>
        </row>
        <row r="43769">
          <cell r="B43769">
            <v>821</v>
          </cell>
          <cell r="H43769">
            <v>8740</v>
          </cell>
        </row>
        <row r="43770">
          <cell r="B43770">
            <v>821</v>
          </cell>
          <cell r="H43770">
            <v>8740</v>
          </cell>
        </row>
        <row r="43771">
          <cell r="B43771">
            <v>821</v>
          </cell>
          <cell r="H43771">
            <v>8740</v>
          </cell>
        </row>
        <row r="43772">
          <cell r="B43772">
            <v>821</v>
          </cell>
          <cell r="H43772">
            <v>8740</v>
          </cell>
        </row>
        <row r="43773">
          <cell r="B43773">
            <v>821</v>
          </cell>
          <cell r="H43773">
            <v>8740</v>
          </cell>
        </row>
        <row r="43774">
          <cell r="B43774">
            <v>821</v>
          </cell>
          <cell r="H43774">
            <v>8740</v>
          </cell>
        </row>
        <row r="43775">
          <cell r="B43775">
            <v>821</v>
          </cell>
          <cell r="H43775">
            <v>8740</v>
          </cell>
        </row>
        <row r="43776">
          <cell r="B43776">
            <v>821</v>
          </cell>
          <cell r="H43776">
            <v>8740</v>
          </cell>
        </row>
        <row r="43777">
          <cell r="B43777">
            <v>821</v>
          </cell>
          <cell r="H43777">
            <v>8740</v>
          </cell>
        </row>
        <row r="43778">
          <cell r="B43778">
            <v>821</v>
          </cell>
          <cell r="H43778">
            <v>8740</v>
          </cell>
        </row>
        <row r="43779">
          <cell r="B43779">
            <v>821</v>
          </cell>
          <cell r="H43779">
            <v>8740</v>
          </cell>
        </row>
        <row r="43780">
          <cell r="B43780">
            <v>821</v>
          </cell>
          <cell r="H43780">
            <v>8740</v>
          </cell>
        </row>
        <row r="43781">
          <cell r="B43781">
            <v>821</v>
          </cell>
          <cell r="H43781">
            <v>8740</v>
          </cell>
        </row>
        <row r="43782">
          <cell r="B43782">
            <v>821</v>
          </cell>
          <cell r="H43782">
            <v>8740</v>
          </cell>
        </row>
        <row r="43783">
          <cell r="B43783">
            <v>821</v>
          </cell>
          <cell r="H43783">
            <v>8740</v>
          </cell>
        </row>
        <row r="43784">
          <cell r="B43784">
            <v>821</v>
          </cell>
          <cell r="H43784">
            <v>8740</v>
          </cell>
        </row>
        <row r="43785">
          <cell r="B43785">
            <v>821</v>
          </cell>
          <cell r="H43785">
            <v>8740</v>
          </cell>
        </row>
        <row r="43786">
          <cell r="B43786">
            <v>821</v>
          </cell>
          <cell r="H43786">
            <v>8740</v>
          </cell>
        </row>
        <row r="43787">
          <cell r="B43787">
            <v>821</v>
          </cell>
          <cell r="H43787">
            <v>8740</v>
          </cell>
        </row>
        <row r="43788">
          <cell r="B43788">
            <v>821</v>
          </cell>
          <cell r="H43788">
            <v>8740</v>
          </cell>
        </row>
        <row r="43789">
          <cell r="B43789">
            <v>821</v>
          </cell>
          <cell r="H43789">
            <v>8740</v>
          </cell>
        </row>
        <row r="43790">
          <cell r="B43790">
            <v>822</v>
          </cell>
          <cell r="H43790">
            <v>1428</v>
          </cell>
        </row>
        <row r="43791">
          <cell r="B43791">
            <v>822</v>
          </cell>
          <cell r="H43791">
            <v>1428</v>
          </cell>
        </row>
        <row r="43792">
          <cell r="B43792">
            <v>822</v>
          </cell>
          <cell r="H43792">
            <v>1428</v>
          </cell>
        </row>
        <row r="43793">
          <cell r="B43793">
            <v>822</v>
          </cell>
          <cell r="H43793">
            <v>1428</v>
          </cell>
        </row>
        <row r="43794">
          <cell r="B43794">
            <v>822</v>
          </cell>
          <cell r="H43794">
            <v>1428</v>
          </cell>
        </row>
        <row r="43795">
          <cell r="B43795">
            <v>822</v>
          </cell>
          <cell r="H43795">
            <v>1428</v>
          </cell>
        </row>
        <row r="43796">
          <cell r="B43796">
            <v>822</v>
          </cell>
          <cell r="H43796">
            <v>1428</v>
          </cell>
        </row>
        <row r="43797">
          <cell r="B43797">
            <v>822</v>
          </cell>
          <cell r="H43797">
            <v>1428</v>
          </cell>
        </row>
        <row r="43798">
          <cell r="B43798">
            <v>822</v>
          </cell>
          <cell r="H43798">
            <v>1428</v>
          </cell>
        </row>
        <row r="43799">
          <cell r="B43799">
            <v>822</v>
          </cell>
          <cell r="H43799">
            <v>1428</v>
          </cell>
        </row>
        <row r="43800">
          <cell r="B43800">
            <v>822</v>
          </cell>
          <cell r="H43800">
            <v>1428</v>
          </cell>
        </row>
        <row r="43801">
          <cell r="B43801">
            <v>822</v>
          </cell>
          <cell r="H43801">
            <v>1968</v>
          </cell>
        </row>
        <row r="43802">
          <cell r="B43802">
            <v>822</v>
          </cell>
          <cell r="H43802">
            <v>1968</v>
          </cell>
        </row>
        <row r="43803">
          <cell r="B43803">
            <v>822</v>
          </cell>
          <cell r="H43803">
            <v>1968</v>
          </cell>
        </row>
        <row r="43804">
          <cell r="B43804">
            <v>822</v>
          </cell>
          <cell r="H43804">
            <v>1968</v>
          </cell>
        </row>
        <row r="43805">
          <cell r="B43805">
            <v>822</v>
          </cell>
          <cell r="H43805">
            <v>1968</v>
          </cell>
        </row>
        <row r="43806">
          <cell r="B43806">
            <v>822</v>
          </cell>
          <cell r="H43806">
            <v>1968</v>
          </cell>
        </row>
        <row r="43807">
          <cell r="B43807">
            <v>822</v>
          </cell>
          <cell r="H43807">
            <v>1968</v>
          </cell>
        </row>
        <row r="43808">
          <cell r="B43808">
            <v>822</v>
          </cell>
          <cell r="H43808">
            <v>1968</v>
          </cell>
        </row>
        <row r="43809">
          <cell r="B43809">
            <v>822</v>
          </cell>
          <cell r="H43809">
            <v>1968</v>
          </cell>
        </row>
        <row r="43810">
          <cell r="B43810">
            <v>822</v>
          </cell>
          <cell r="H43810">
            <v>1968</v>
          </cell>
        </row>
        <row r="43811">
          <cell r="B43811">
            <v>822</v>
          </cell>
          <cell r="H43811">
            <v>1968</v>
          </cell>
        </row>
        <row r="43812">
          <cell r="B43812">
            <v>822</v>
          </cell>
          <cell r="H43812">
            <v>1968</v>
          </cell>
        </row>
        <row r="43813">
          <cell r="B43813">
            <v>822</v>
          </cell>
          <cell r="H43813">
            <v>1968</v>
          </cell>
        </row>
        <row r="43814">
          <cell r="B43814">
            <v>822</v>
          </cell>
          <cell r="H43814">
            <v>1968</v>
          </cell>
        </row>
        <row r="43815">
          <cell r="B43815">
            <v>822</v>
          </cell>
          <cell r="H43815">
            <v>1968</v>
          </cell>
        </row>
        <row r="43816">
          <cell r="B43816">
            <v>822</v>
          </cell>
          <cell r="H43816">
            <v>1968</v>
          </cell>
        </row>
        <row r="43817">
          <cell r="B43817">
            <v>822</v>
          </cell>
          <cell r="H43817">
            <v>1968</v>
          </cell>
        </row>
        <row r="43818">
          <cell r="B43818">
            <v>822</v>
          </cell>
          <cell r="H43818">
            <v>1968</v>
          </cell>
        </row>
        <row r="43819">
          <cell r="B43819">
            <v>822</v>
          </cell>
          <cell r="H43819">
            <v>1968</v>
          </cell>
        </row>
        <row r="43820">
          <cell r="B43820">
            <v>822</v>
          </cell>
          <cell r="H43820">
            <v>1968</v>
          </cell>
        </row>
        <row r="43821">
          <cell r="B43821">
            <v>822</v>
          </cell>
          <cell r="H43821">
            <v>1968</v>
          </cell>
        </row>
        <row r="43822">
          <cell r="B43822">
            <v>822</v>
          </cell>
          <cell r="H43822">
            <v>1968</v>
          </cell>
        </row>
        <row r="43823">
          <cell r="B43823">
            <v>822</v>
          </cell>
          <cell r="H43823">
            <v>1968</v>
          </cell>
        </row>
        <row r="43824">
          <cell r="B43824">
            <v>822</v>
          </cell>
          <cell r="H43824">
            <v>1968</v>
          </cell>
        </row>
        <row r="43825">
          <cell r="B43825">
            <v>823</v>
          </cell>
          <cell r="H43825">
            <v>1433</v>
          </cell>
        </row>
        <row r="43826">
          <cell r="B43826">
            <v>823</v>
          </cell>
          <cell r="H43826">
            <v>1433</v>
          </cell>
        </row>
        <row r="43827">
          <cell r="B43827">
            <v>823</v>
          </cell>
          <cell r="H43827">
            <v>1433</v>
          </cell>
        </row>
        <row r="43828">
          <cell r="B43828">
            <v>823</v>
          </cell>
          <cell r="H43828">
            <v>1433</v>
          </cell>
        </row>
        <row r="43829">
          <cell r="B43829">
            <v>823</v>
          </cell>
          <cell r="H43829">
            <v>1433</v>
          </cell>
        </row>
        <row r="43830">
          <cell r="B43830">
            <v>823</v>
          </cell>
          <cell r="H43830">
            <v>1433</v>
          </cell>
        </row>
        <row r="43831">
          <cell r="B43831">
            <v>823</v>
          </cell>
          <cell r="H43831">
            <v>1433</v>
          </cell>
        </row>
        <row r="43832">
          <cell r="B43832">
            <v>823</v>
          </cell>
          <cell r="H43832">
            <v>1433</v>
          </cell>
        </row>
        <row r="43833">
          <cell r="B43833">
            <v>823</v>
          </cell>
          <cell r="H43833">
            <v>1433</v>
          </cell>
        </row>
        <row r="43834">
          <cell r="B43834">
            <v>823</v>
          </cell>
          <cell r="H43834">
            <v>1433</v>
          </cell>
        </row>
        <row r="43835">
          <cell r="B43835">
            <v>823</v>
          </cell>
          <cell r="H43835">
            <v>1433</v>
          </cell>
        </row>
        <row r="43836">
          <cell r="B43836">
            <v>823</v>
          </cell>
          <cell r="H43836">
            <v>1433</v>
          </cell>
        </row>
        <row r="43837">
          <cell r="B43837">
            <v>823</v>
          </cell>
          <cell r="H43837">
            <v>1433</v>
          </cell>
        </row>
        <row r="43838">
          <cell r="B43838">
            <v>823</v>
          </cell>
          <cell r="H43838">
            <v>1433</v>
          </cell>
        </row>
        <row r="43839">
          <cell r="B43839">
            <v>823</v>
          </cell>
          <cell r="H43839">
            <v>1433</v>
          </cell>
        </row>
        <row r="43840">
          <cell r="B43840">
            <v>823</v>
          </cell>
          <cell r="H43840">
            <v>1433</v>
          </cell>
        </row>
        <row r="43841">
          <cell r="B43841">
            <v>823</v>
          </cell>
          <cell r="H43841">
            <v>1433</v>
          </cell>
        </row>
        <row r="43842">
          <cell r="B43842">
            <v>823</v>
          </cell>
          <cell r="H43842">
            <v>1433</v>
          </cell>
        </row>
        <row r="43843">
          <cell r="B43843">
            <v>823</v>
          </cell>
          <cell r="H43843">
            <v>1433</v>
          </cell>
        </row>
        <row r="43844">
          <cell r="B43844">
            <v>823</v>
          </cell>
          <cell r="H43844">
            <v>1834</v>
          </cell>
        </row>
        <row r="43845">
          <cell r="B43845">
            <v>823</v>
          </cell>
          <cell r="H43845">
            <v>1834</v>
          </cell>
        </row>
        <row r="43846">
          <cell r="B43846">
            <v>823</v>
          </cell>
          <cell r="H43846">
            <v>1834</v>
          </cell>
        </row>
        <row r="43847">
          <cell r="B43847">
            <v>823</v>
          </cell>
          <cell r="H43847">
            <v>1834</v>
          </cell>
        </row>
        <row r="43848">
          <cell r="B43848">
            <v>823</v>
          </cell>
          <cell r="H43848">
            <v>1834</v>
          </cell>
        </row>
        <row r="43849">
          <cell r="B43849">
            <v>823</v>
          </cell>
          <cell r="H43849">
            <v>1834</v>
          </cell>
        </row>
        <row r="43850">
          <cell r="B43850">
            <v>823</v>
          </cell>
          <cell r="H43850">
            <v>1834</v>
          </cell>
        </row>
        <row r="43851">
          <cell r="B43851">
            <v>823</v>
          </cell>
          <cell r="H43851">
            <v>1834</v>
          </cell>
        </row>
        <row r="43852">
          <cell r="B43852">
            <v>823</v>
          </cell>
          <cell r="H43852">
            <v>1834</v>
          </cell>
        </row>
        <row r="43853">
          <cell r="B43853">
            <v>823</v>
          </cell>
          <cell r="H43853">
            <v>1834</v>
          </cell>
        </row>
        <row r="43854">
          <cell r="B43854">
            <v>823</v>
          </cell>
          <cell r="H43854">
            <v>1834</v>
          </cell>
        </row>
        <row r="43855">
          <cell r="B43855">
            <v>823</v>
          </cell>
          <cell r="H43855">
            <v>1834</v>
          </cell>
        </row>
        <row r="43856">
          <cell r="B43856">
            <v>823</v>
          </cell>
          <cell r="H43856">
            <v>1834</v>
          </cell>
        </row>
        <row r="43857">
          <cell r="B43857">
            <v>823</v>
          </cell>
          <cell r="H43857">
            <v>1834</v>
          </cell>
        </row>
        <row r="43858">
          <cell r="B43858">
            <v>823</v>
          </cell>
          <cell r="H43858">
            <v>1834</v>
          </cell>
        </row>
        <row r="43859">
          <cell r="B43859">
            <v>823</v>
          </cell>
          <cell r="H43859">
            <v>1834</v>
          </cell>
        </row>
        <row r="43860">
          <cell r="B43860">
            <v>823</v>
          </cell>
          <cell r="H43860">
            <v>1834</v>
          </cell>
        </row>
        <row r="43861">
          <cell r="B43861">
            <v>823</v>
          </cell>
          <cell r="H43861">
            <v>1834</v>
          </cell>
        </row>
        <row r="43862">
          <cell r="B43862">
            <v>823</v>
          </cell>
          <cell r="H43862">
            <v>1834</v>
          </cell>
        </row>
        <row r="43863">
          <cell r="B43863">
            <v>823</v>
          </cell>
          <cell r="H43863">
            <v>1834</v>
          </cell>
        </row>
        <row r="43864">
          <cell r="B43864">
            <v>823</v>
          </cell>
          <cell r="H43864">
            <v>1834</v>
          </cell>
        </row>
        <row r="43865">
          <cell r="B43865">
            <v>824</v>
          </cell>
          <cell r="H43865">
            <v>1439</v>
          </cell>
        </row>
        <row r="43866">
          <cell r="B43866">
            <v>824</v>
          </cell>
          <cell r="H43866">
            <v>1439</v>
          </cell>
        </row>
        <row r="43867">
          <cell r="B43867">
            <v>824</v>
          </cell>
          <cell r="H43867">
            <v>1439</v>
          </cell>
        </row>
        <row r="43868">
          <cell r="B43868">
            <v>824</v>
          </cell>
          <cell r="H43868">
            <v>1439</v>
          </cell>
        </row>
        <row r="43869">
          <cell r="B43869">
            <v>824</v>
          </cell>
          <cell r="H43869">
            <v>1439</v>
          </cell>
        </row>
        <row r="43870">
          <cell r="B43870">
            <v>824</v>
          </cell>
          <cell r="H43870">
            <v>1439</v>
          </cell>
        </row>
        <row r="43871">
          <cell r="B43871">
            <v>824</v>
          </cell>
          <cell r="H43871">
            <v>1439</v>
          </cell>
        </row>
        <row r="43872">
          <cell r="B43872">
            <v>824</v>
          </cell>
          <cell r="H43872">
            <v>1439</v>
          </cell>
        </row>
        <row r="43873">
          <cell r="B43873">
            <v>824</v>
          </cell>
          <cell r="H43873">
            <v>1439</v>
          </cell>
        </row>
        <row r="43874">
          <cell r="B43874">
            <v>824</v>
          </cell>
          <cell r="H43874">
            <v>1439</v>
          </cell>
        </row>
        <row r="43875">
          <cell r="B43875">
            <v>824</v>
          </cell>
          <cell r="H43875">
            <v>1439</v>
          </cell>
        </row>
        <row r="43876">
          <cell r="B43876">
            <v>824</v>
          </cell>
          <cell r="H43876">
            <v>1439</v>
          </cell>
        </row>
        <row r="43877">
          <cell r="B43877">
            <v>824</v>
          </cell>
          <cell r="H43877">
            <v>1439</v>
          </cell>
        </row>
        <row r="43878">
          <cell r="B43878">
            <v>824</v>
          </cell>
          <cell r="H43878">
            <v>1439</v>
          </cell>
        </row>
        <row r="43879">
          <cell r="B43879">
            <v>824</v>
          </cell>
          <cell r="H43879">
            <v>1439</v>
          </cell>
        </row>
        <row r="43880">
          <cell r="B43880">
            <v>824</v>
          </cell>
          <cell r="H43880">
            <v>1439</v>
          </cell>
        </row>
        <row r="43881">
          <cell r="B43881">
            <v>824</v>
          </cell>
          <cell r="H43881">
            <v>1439</v>
          </cell>
        </row>
        <row r="43882">
          <cell r="B43882">
            <v>824</v>
          </cell>
          <cell r="H43882">
            <v>1439</v>
          </cell>
        </row>
        <row r="43883">
          <cell r="B43883">
            <v>824</v>
          </cell>
          <cell r="H43883">
            <v>1439</v>
          </cell>
        </row>
        <row r="43884">
          <cell r="B43884">
            <v>824</v>
          </cell>
          <cell r="H43884">
            <v>1743</v>
          </cell>
        </row>
        <row r="43885">
          <cell r="B43885">
            <v>824</v>
          </cell>
          <cell r="H43885">
            <v>1743</v>
          </cell>
        </row>
        <row r="43886">
          <cell r="B43886">
            <v>824</v>
          </cell>
          <cell r="H43886">
            <v>1743</v>
          </cell>
        </row>
        <row r="43887">
          <cell r="B43887">
            <v>824</v>
          </cell>
          <cell r="H43887">
            <v>1743</v>
          </cell>
        </row>
        <row r="43888">
          <cell r="B43888">
            <v>824</v>
          </cell>
          <cell r="H43888">
            <v>1743</v>
          </cell>
        </row>
        <row r="43889">
          <cell r="B43889">
            <v>824</v>
          </cell>
          <cell r="H43889">
            <v>1743</v>
          </cell>
        </row>
        <row r="43890">
          <cell r="B43890">
            <v>824</v>
          </cell>
          <cell r="H43890">
            <v>1743</v>
          </cell>
        </row>
        <row r="43891">
          <cell r="B43891">
            <v>824</v>
          </cell>
          <cell r="H43891">
            <v>1743</v>
          </cell>
        </row>
        <row r="43892">
          <cell r="B43892">
            <v>824</v>
          </cell>
          <cell r="H43892">
            <v>1743</v>
          </cell>
        </row>
        <row r="43893">
          <cell r="B43893">
            <v>824</v>
          </cell>
          <cell r="H43893">
            <v>1743</v>
          </cell>
        </row>
        <row r="43894">
          <cell r="B43894">
            <v>824</v>
          </cell>
          <cell r="H43894">
            <v>1743</v>
          </cell>
        </row>
        <row r="43895">
          <cell r="B43895">
            <v>824</v>
          </cell>
          <cell r="H43895">
            <v>1743</v>
          </cell>
        </row>
        <row r="43896">
          <cell r="B43896">
            <v>824</v>
          </cell>
          <cell r="H43896">
            <v>1743</v>
          </cell>
        </row>
        <row r="43897">
          <cell r="B43897">
            <v>824</v>
          </cell>
          <cell r="H43897">
            <v>1743</v>
          </cell>
        </row>
        <row r="43898">
          <cell r="B43898">
            <v>824</v>
          </cell>
          <cell r="H43898">
            <v>1743</v>
          </cell>
        </row>
        <row r="43899">
          <cell r="B43899">
            <v>824</v>
          </cell>
          <cell r="H43899">
            <v>1743</v>
          </cell>
        </row>
        <row r="43900">
          <cell r="B43900">
            <v>824</v>
          </cell>
          <cell r="H43900">
            <v>1743</v>
          </cell>
        </row>
        <row r="43901">
          <cell r="B43901">
            <v>824</v>
          </cell>
          <cell r="H43901">
            <v>1743</v>
          </cell>
        </row>
        <row r="43902">
          <cell r="B43902">
            <v>824</v>
          </cell>
          <cell r="H43902">
            <v>1743</v>
          </cell>
        </row>
        <row r="43903">
          <cell r="B43903">
            <v>824</v>
          </cell>
          <cell r="H43903">
            <v>1743</v>
          </cell>
        </row>
        <row r="43904">
          <cell r="B43904">
            <v>824</v>
          </cell>
          <cell r="H43904">
            <v>1743</v>
          </cell>
        </row>
        <row r="43905">
          <cell r="B43905">
            <v>824</v>
          </cell>
          <cell r="H43905">
            <v>5241</v>
          </cell>
        </row>
        <row r="43906">
          <cell r="B43906">
            <v>824</v>
          </cell>
          <cell r="H43906">
            <v>5241</v>
          </cell>
        </row>
        <row r="43907">
          <cell r="B43907">
            <v>824</v>
          </cell>
          <cell r="H43907">
            <v>5241</v>
          </cell>
        </row>
        <row r="43908">
          <cell r="B43908">
            <v>824</v>
          </cell>
          <cell r="H43908">
            <v>5241</v>
          </cell>
        </row>
        <row r="43909">
          <cell r="B43909">
            <v>824</v>
          </cell>
          <cell r="H43909">
            <v>5241</v>
          </cell>
        </row>
        <row r="43910">
          <cell r="B43910">
            <v>824</v>
          </cell>
          <cell r="H43910">
            <v>5241</v>
          </cell>
        </row>
        <row r="43911">
          <cell r="B43911">
            <v>824</v>
          </cell>
          <cell r="H43911">
            <v>5241</v>
          </cell>
        </row>
        <row r="43912">
          <cell r="B43912">
            <v>824</v>
          </cell>
          <cell r="H43912">
            <v>5241</v>
          </cell>
        </row>
        <row r="43913">
          <cell r="B43913">
            <v>824</v>
          </cell>
          <cell r="H43913">
            <v>5241</v>
          </cell>
        </row>
        <row r="43914">
          <cell r="B43914">
            <v>824</v>
          </cell>
          <cell r="H43914">
            <v>5241</v>
          </cell>
        </row>
        <row r="43915">
          <cell r="B43915">
            <v>824</v>
          </cell>
          <cell r="H43915">
            <v>5241</v>
          </cell>
        </row>
        <row r="43916">
          <cell r="B43916">
            <v>824</v>
          </cell>
          <cell r="H43916">
            <v>5241</v>
          </cell>
        </row>
        <row r="43917">
          <cell r="B43917">
            <v>824</v>
          </cell>
          <cell r="H43917">
            <v>5241</v>
          </cell>
        </row>
        <row r="43918">
          <cell r="B43918">
            <v>824</v>
          </cell>
          <cell r="H43918">
            <v>5241</v>
          </cell>
        </row>
        <row r="43919">
          <cell r="B43919">
            <v>824</v>
          </cell>
          <cell r="H43919">
            <v>5241</v>
          </cell>
        </row>
        <row r="43920">
          <cell r="B43920">
            <v>824</v>
          </cell>
          <cell r="H43920">
            <v>5241</v>
          </cell>
        </row>
        <row r="43921">
          <cell r="B43921">
            <v>824</v>
          </cell>
          <cell r="H43921">
            <v>5241</v>
          </cell>
        </row>
        <row r="43922">
          <cell r="B43922">
            <v>824</v>
          </cell>
          <cell r="H43922">
            <v>5241</v>
          </cell>
        </row>
        <row r="43923">
          <cell r="B43923">
            <v>824</v>
          </cell>
          <cell r="H43923">
            <v>5241</v>
          </cell>
        </row>
        <row r="43924">
          <cell r="B43924">
            <v>824</v>
          </cell>
          <cell r="H43924">
            <v>5241</v>
          </cell>
        </row>
        <row r="43925">
          <cell r="B43925">
            <v>824</v>
          </cell>
          <cell r="H43925">
            <v>5241</v>
          </cell>
        </row>
        <row r="43926">
          <cell r="B43926">
            <v>824</v>
          </cell>
          <cell r="H43926">
            <v>9018</v>
          </cell>
        </row>
        <row r="43927">
          <cell r="B43927">
            <v>824</v>
          </cell>
          <cell r="H43927">
            <v>9018</v>
          </cell>
        </row>
        <row r="43928">
          <cell r="B43928">
            <v>824</v>
          </cell>
          <cell r="H43928">
            <v>9018</v>
          </cell>
        </row>
        <row r="43929">
          <cell r="B43929">
            <v>824</v>
          </cell>
          <cell r="H43929">
            <v>9018</v>
          </cell>
        </row>
        <row r="43930">
          <cell r="B43930">
            <v>824</v>
          </cell>
          <cell r="H43930">
            <v>9018</v>
          </cell>
        </row>
        <row r="43931">
          <cell r="B43931">
            <v>824</v>
          </cell>
          <cell r="H43931">
            <v>9018</v>
          </cell>
        </row>
        <row r="43932">
          <cell r="B43932">
            <v>824</v>
          </cell>
          <cell r="H43932">
            <v>9018</v>
          </cell>
        </row>
        <row r="43933">
          <cell r="B43933">
            <v>824</v>
          </cell>
          <cell r="H43933">
            <v>9018</v>
          </cell>
        </row>
        <row r="43934">
          <cell r="B43934">
            <v>824</v>
          </cell>
          <cell r="H43934">
            <v>9018</v>
          </cell>
        </row>
        <row r="43935">
          <cell r="B43935">
            <v>824</v>
          </cell>
          <cell r="H43935">
            <v>9018</v>
          </cell>
        </row>
        <row r="43936">
          <cell r="B43936">
            <v>824</v>
          </cell>
          <cell r="H43936">
            <v>9018</v>
          </cell>
        </row>
        <row r="43937">
          <cell r="B43937">
            <v>824</v>
          </cell>
          <cell r="H43937">
            <v>9018</v>
          </cell>
        </row>
        <row r="43938">
          <cell r="B43938">
            <v>824</v>
          </cell>
          <cell r="H43938">
            <v>9018</v>
          </cell>
        </row>
        <row r="43939">
          <cell r="B43939">
            <v>824</v>
          </cell>
          <cell r="H43939">
            <v>9018</v>
          </cell>
        </row>
        <row r="43940">
          <cell r="B43940">
            <v>824</v>
          </cell>
          <cell r="H43940">
            <v>9018</v>
          </cell>
        </row>
        <row r="43941">
          <cell r="B43941">
            <v>824</v>
          </cell>
          <cell r="H43941">
            <v>9018</v>
          </cell>
        </row>
        <row r="43942">
          <cell r="B43942">
            <v>824</v>
          </cell>
          <cell r="H43942">
            <v>9018</v>
          </cell>
        </row>
        <row r="43943">
          <cell r="B43943">
            <v>824</v>
          </cell>
          <cell r="H43943">
            <v>9018</v>
          </cell>
        </row>
        <row r="43944">
          <cell r="B43944">
            <v>824</v>
          </cell>
          <cell r="H43944">
            <v>9018</v>
          </cell>
        </row>
        <row r="43945">
          <cell r="B43945">
            <v>824</v>
          </cell>
          <cell r="H43945">
            <v>9018</v>
          </cell>
        </row>
        <row r="43946">
          <cell r="B43946">
            <v>824</v>
          </cell>
          <cell r="H43946">
            <v>9018</v>
          </cell>
        </row>
        <row r="43947">
          <cell r="B43947">
            <v>824</v>
          </cell>
          <cell r="H43947">
            <v>9353</v>
          </cell>
        </row>
        <row r="43948">
          <cell r="B43948">
            <v>824</v>
          </cell>
          <cell r="H43948">
            <v>9353</v>
          </cell>
        </row>
        <row r="43949">
          <cell r="B43949">
            <v>824</v>
          </cell>
          <cell r="H43949">
            <v>9353</v>
          </cell>
        </row>
        <row r="43950">
          <cell r="B43950">
            <v>824</v>
          </cell>
          <cell r="H43950">
            <v>9353</v>
          </cell>
        </row>
        <row r="43951">
          <cell r="B43951">
            <v>824</v>
          </cell>
          <cell r="H43951">
            <v>9353</v>
          </cell>
        </row>
        <row r="43952">
          <cell r="B43952">
            <v>824</v>
          </cell>
          <cell r="H43952">
            <v>9353</v>
          </cell>
        </row>
        <row r="43953">
          <cell r="B43953">
            <v>824</v>
          </cell>
          <cell r="H43953">
            <v>9353</v>
          </cell>
        </row>
        <row r="43954">
          <cell r="B43954">
            <v>824</v>
          </cell>
          <cell r="H43954">
            <v>9353</v>
          </cell>
        </row>
        <row r="43955">
          <cell r="B43955">
            <v>824</v>
          </cell>
          <cell r="H43955">
            <v>9353</v>
          </cell>
        </row>
        <row r="43956">
          <cell r="B43956">
            <v>824</v>
          </cell>
          <cell r="H43956">
            <v>9353</v>
          </cell>
        </row>
        <row r="43957">
          <cell r="B43957">
            <v>824</v>
          </cell>
          <cell r="H43957">
            <v>9353</v>
          </cell>
        </row>
        <row r="43958">
          <cell r="B43958">
            <v>824</v>
          </cell>
          <cell r="H43958">
            <v>9353</v>
          </cell>
        </row>
        <row r="43959">
          <cell r="B43959">
            <v>824</v>
          </cell>
          <cell r="H43959">
            <v>9353</v>
          </cell>
        </row>
        <row r="43960">
          <cell r="B43960">
            <v>824</v>
          </cell>
          <cell r="H43960">
            <v>9353</v>
          </cell>
        </row>
        <row r="43961">
          <cell r="B43961">
            <v>824</v>
          </cell>
          <cell r="H43961">
            <v>9353</v>
          </cell>
        </row>
        <row r="43962">
          <cell r="B43962">
            <v>824</v>
          </cell>
          <cell r="H43962">
            <v>9353</v>
          </cell>
        </row>
        <row r="43963">
          <cell r="B43963">
            <v>824</v>
          </cell>
          <cell r="H43963">
            <v>9353</v>
          </cell>
        </row>
        <row r="43964">
          <cell r="B43964">
            <v>824</v>
          </cell>
          <cell r="H43964">
            <v>9353</v>
          </cell>
        </row>
        <row r="43965">
          <cell r="B43965">
            <v>824</v>
          </cell>
          <cell r="H43965">
            <v>9353</v>
          </cell>
        </row>
        <row r="43966">
          <cell r="B43966">
            <v>824</v>
          </cell>
          <cell r="H43966">
            <v>9353</v>
          </cell>
        </row>
        <row r="43967">
          <cell r="B43967">
            <v>824</v>
          </cell>
          <cell r="H43967">
            <v>9353</v>
          </cell>
        </row>
        <row r="43968">
          <cell r="B43968">
            <v>824</v>
          </cell>
          <cell r="H43968">
            <v>9353</v>
          </cell>
        </row>
        <row r="43969">
          <cell r="B43969">
            <v>824</v>
          </cell>
          <cell r="H43969">
            <v>9353</v>
          </cell>
        </row>
        <row r="43970">
          <cell r="B43970">
            <v>824</v>
          </cell>
          <cell r="H43970">
            <v>9353</v>
          </cell>
        </row>
        <row r="43971">
          <cell r="B43971">
            <v>824</v>
          </cell>
          <cell r="H43971">
            <v>9353</v>
          </cell>
        </row>
        <row r="43972">
          <cell r="B43972">
            <v>825</v>
          </cell>
          <cell r="H43972">
            <v>1452</v>
          </cell>
        </row>
        <row r="43973">
          <cell r="B43973">
            <v>825</v>
          </cell>
          <cell r="H43973">
            <v>1452</v>
          </cell>
        </row>
        <row r="43974">
          <cell r="B43974">
            <v>825</v>
          </cell>
          <cell r="H43974">
            <v>1452</v>
          </cell>
        </row>
        <row r="43975">
          <cell r="B43975">
            <v>825</v>
          </cell>
          <cell r="H43975">
            <v>1452</v>
          </cell>
        </row>
        <row r="43976">
          <cell r="B43976">
            <v>825</v>
          </cell>
          <cell r="H43976">
            <v>1452</v>
          </cell>
        </row>
        <row r="43977">
          <cell r="B43977">
            <v>825</v>
          </cell>
          <cell r="H43977">
            <v>1452</v>
          </cell>
        </row>
        <row r="43978">
          <cell r="B43978">
            <v>825</v>
          </cell>
          <cell r="H43978">
            <v>1452</v>
          </cell>
        </row>
        <row r="43979">
          <cell r="B43979">
            <v>825</v>
          </cell>
          <cell r="H43979">
            <v>1452</v>
          </cell>
        </row>
        <row r="43980">
          <cell r="B43980">
            <v>825</v>
          </cell>
          <cell r="H43980">
            <v>1452</v>
          </cell>
        </row>
        <row r="43981">
          <cell r="B43981">
            <v>825</v>
          </cell>
          <cell r="H43981">
            <v>1628</v>
          </cell>
        </row>
        <row r="43982">
          <cell r="B43982">
            <v>825</v>
          </cell>
          <cell r="H43982">
            <v>1628</v>
          </cell>
        </row>
        <row r="43983">
          <cell r="B43983">
            <v>825</v>
          </cell>
          <cell r="H43983">
            <v>1628</v>
          </cell>
        </row>
        <row r="43984">
          <cell r="B43984">
            <v>825</v>
          </cell>
          <cell r="H43984">
            <v>1628</v>
          </cell>
        </row>
        <row r="43985">
          <cell r="B43985">
            <v>825</v>
          </cell>
          <cell r="H43985">
            <v>1628</v>
          </cell>
        </row>
        <row r="43986">
          <cell r="B43986">
            <v>825</v>
          </cell>
          <cell r="H43986">
            <v>1628</v>
          </cell>
        </row>
        <row r="43987">
          <cell r="B43987">
            <v>825</v>
          </cell>
          <cell r="H43987">
            <v>1628</v>
          </cell>
        </row>
        <row r="43988">
          <cell r="B43988">
            <v>825</v>
          </cell>
          <cell r="H43988">
            <v>1628</v>
          </cell>
        </row>
        <row r="43989">
          <cell r="B43989">
            <v>825</v>
          </cell>
          <cell r="H43989">
            <v>1628</v>
          </cell>
        </row>
        <row r="43990">
          <cell r="B43990">
            <v>825</v>
          </cell>
          <cell r="H43990">
            <v>1628</v>
          </cell>
        </row>
        <row r="43991">
          <cell r="B43991">
            <v>825</v>
          </cell>
          <cell r="H43991">
            <v>1628</v>
          </cell>
        </row>
        <row r="43992">
          <cell r="B43992">
            <v>825</v>
          </cell>
          <cell r="H43992">
            <v>1628</v>
          </cell>
        </row>
        <row r="43993">
          <cell r="B43993">
            <v>825</v>
          </cell>
          <cell r="H43993">
            <v>1628</v>
          </cell>
        </row>
        <row r="43994">
          <cell r="B43994">
            <v>825</v>
          </cell>
          <cell r="H43994">
            <v>1934</v>
          </cell>
        </row>
        <row r="43995">
          <cell r="B43995">
            <v>825</v>
          </cell>
          <cell r="H43995">
            <v>1934</v>
          </cell>
        </row>
        <row r="43996">
          <cell r="B43996">
            <v>825</v>
          </cell>
          <cell r="H43996">
            <v>1934</v>
          </cell>
        </row>
        <row r="43997">
          <cell r="B43997">
            <v>825</v>
          </cell>
          <cell r="H43997">
            <v>1934</v>
          </cell>
        </row>
        <row r="43998">
          <cell r="B43998">
            <v>825</v>
          </cell>
          <cell r="H43998">
            <v>1934</v>
          </cell>
        </row>
        <row r="43999">
          <cell r="B43999">
            <v>825</v>
          </cell>
          <cell r="H43999">
            <v>1934</v>
          </cell>
        </row>
        <row r="44000">
          <cell r="B44000">
            <v>825</v>
          </cell>
          <cell r="H44000">
            <v>1934</v>
          </cell>
        </row>
        <row r="44001">
          <cell r="B44001">
            <v>825</v>
          </cell>
          <cell r="H44001">
            <v>1934</v>
          </cell>
        </row>
        <row r="44002">
          <cell r="B44002">
            <v>825</v>
          </cell>
          <cell r="H44002">
            <v>1934</v>
          </cell>
        </row>
        <row r="44003">
          <cell r="B44003">
            <v>825</v>
          </cell>
          <cell r="H44003">
            <v>1934</v>
          </cell>
        </row>
        <row r="44004">
          <cell r="B44004">
            <v>825</v>
          </cell>
          <cell r="H44004">
            <v>1934</v>
          </cell>
        </row>
        <row r="44005">
          <cell r="B44005">
            <v>825</v>
          </cell>
          <cell r="H44005">
            <v>1934</v>
          </cell>
        </row>
        <row r="44006">
          <cell r="B44006">
            <v>826</v>
          </cell>
          <cell r="H44006">
            <v>1453</v>
          </cell>
        </row>
        <row r="44007">
          <cell r="B44007">
            <v>826</v>
          </cell>
          <cell r="H44007">
            <v>1453</v>
          </cell>
        </row>
        <row r="44008">
          <cell r="B44008">
            <v>826</v>
          </cell>
          <cell r="H44008">
            <v>1453</v>
          </cell>
        </row>
        <row r="44009">
          <cell r="B44009">
            <v>826</v>
          </cell>
          <cell r="H44009">
            <v>1453</v>
          </cell>
        </row>
        <row r="44010">
          <cell r="B44010">
            <v>826</v>
          </cell>
          <cell r="H44010">
            <v>1453</v>
          </cell>
        </row>
        <row r="44011">
          <cell r="B44011">
            <v>826</v>
          </cell>
          <cell r="H44011">
            <v>1453</v>
          </cell>
        </row>
        <row r="44012">
          <cell r="B44012">
            <v>826</v>
          </cell>
          <cell r="H44012">
            <v>1453</v>
          </cell>
        </row>
        <row r="44013">
          <cell r="B44013">
            <v>826</v>
          </cell>
          <cell r="H44013">
            <v>1453</v>
          </cell>
        </row>
        <row r="44014">
          <cell r="B44014">
            <v>826</v>
          </cell>
          <cell r="H44014">
            <v>1453</v>
          </cell>
        </row>
        <row r="44015">
          <cell r="B44015">
            <v>826</v>
          </cell>
          <cell r="H44015">
            <v>1453</v>
          </cell>
        </row>
        <row r="44016">
          <cell r="B44016">
            <v>826</v>
          </cell>
          <cell r="H44016">
            <v>1453</v>
          </cell>
        </row>
        <row r="44017">
          <cell r="B44017">
            <v>826</v>
          </cell>
          <cell r="H44017">
            <v>1453</v>
          </cell>
        </row>
        <row r="44018">
          <cell r="B44018">
            <v>826</v>
          </cell>
          <cell r="H44018">
            <v>1453</v>
          </cell>
        </row>
        <row r="44019">
          <cell r="B44019">
            <v>826</v>
          </cell>
          <cell r="H44019">
            <v>1453</v>
          </cell>
        </row>
        <row r="44020">
          <cell r="B44020">
            <v>826</v>
          </cell>
          <cell r="H44020">
            <v>1453</v>
          </cell>
        </row>
        <row r="44021">
          <cell r="B44021">
            <v>826</v>
          </cell>
          <cell r="H44021">
            <v>1453</v>
          </cell>
        </row>
        <row r="44022">
          <cell r="B44022">
            <v>826</v>
          </cell>
          <cell r="H44022">
            <v>1453</v>
          </cell>
        </row>
        <row r="44023">
          <cell r="B44023">
            <v>826</v>
          </cell>
          <cell r="H44023">
            <v>1453</v>
          </cell>
        </row>
        <row r="44024">
          <cell r="B44024">
            <v>826</v>
          </cell>
          <cell r="H44024">
            <v>1453</v>
          </cell>
        </row>
        <row r="44025">
          <cell r="B44025">
            <v>826</v>
          </cell>
          <cell r="H44025">
            <v>1453</v>
          </cell>
        </row>
        <row r="44026">
          <cell r="B44026">
            <v>826</v>
          </cell>
          <cell r="H44026">
            <v>1453</v>
          </cell>
        </row>
        <row r="44027">
          <cell r="B44027">
            <v>826</v>
          </cell>
          <cell r="H44027">
            <v>1453</v>
          </cell>
        </row>
        <row r="44028">
          <cell r="B44028">
            <v>827</v>
          </cell>
          <cell r="H44028">
            <v>1463</v>
          </cell>
        </row>
        <row r="44029">
          <cell r="B44029">
            <v>827</v>
          </cell>
          <cell r="H44029">
            <v>1463</v>
          </cell>
        </row>
        <row r="44030">
          <cell r="B44030">
            <v>827</v>
          </cell>
          <cell r="H44030">
            <v>1463</v>
          </cell>
        </row>
        <row r="44031">
          <cell r="B44031">
            <v>827</v>
          </cell>
          <cell r="H44031">
            <v>1463</v>
          </cell>
        </row>
        <row r="44032">
          <cell r="B44032">
            <v>828</v>
          </cell>
          <cell r="H44032">
            <v>1466</v>
          </cell>
        </row>
        <row r="44033">
          <cell r="B44033">
            <v>828</v>
          </cell>
          <cell r="H44033">
            <v>1466</v>
          </cell>
        </row>
        <row r="44034">
          <cell r="B44034">
            <v>828</v>
          </cell>
          <cell r="H44034">
            <v>1466</v>
          </cell>
        </row>
        <row r="44035">
          <cell r="B44035">
            <v>828</v>
          </cell>
          <cell r="H44035">
            <v>1466</v>
          </cell>
        </row>
        <row r="44036">
          <cell r="B44036">
            <v>828</v>
          </cell>
          <cell r="H44036">
            <v>1466</v>
          </cell>
        </row>
        <row r="44037">
          <cell r="B44037">
            <v>828</v>
          </cell>
          <cell r="H44037">
            <v>1466</v>
          </cell>
        </row>
        <row r="44038">
          <cell r="B44038">
            <v>828</v>
          </cell>
          <cell r="H44038">
            <v>1466</v>
          </cell>
        </row>
        <row r="44039">
          <cell r="B44039">
            <v>828</v>
          </cell>
          <cell r="H44039">
            <v>1466</v>
          </cell>
        </row>
        <row r="44040">
          <cell r="B44040">
            <v>828</v>
          </cell>
          <cell r="H44040">
            <v>1466</v>
          </cell>
        </row>
        <row r="44041">
          <cell r="B44041">
            <v>828</v>
          </cell>
          <cell r="H44041">
            <v>1466</v>
          </cell>
        </row>
        <row r="44042">
          <cell r="B44042">
            <v>828</v>
          </cell>
          <cell r="H44042">
            <v>1466</v>
          </cell>
        </row>
        <row r="44043">
          <cell r="B44043">
            <v>828</v>
          </cell>
          <cell r="H44043">
            <v>1466</v>
          </cell>
        </row>
        <row r="44044">
          <cell r="B44044">
            <v>828</v>
          </cell>
          <cell r="H44044">
            <v>1466</v>
          </cell>
        </row>
        <row r="44045">
          <cell r="B44045">
            <v>828</v>
          </cell>
          <cell r="H44045">
            <v>1466</v>
          </cell>
        </row>
        <row r="44046">
          <cell r="B44046">
            <v>828</v>
          </cell>
          <cell r="H44046">
            <v>1466</v>
          </cell>
        </row>
        <row r="44047">
          <cell r="B44047">
            <v>828</v>
          </cell>
          <cell r="H44047">
            <v>1466</v>
          </cell>
        </row>
        <row r="44048">
          <cell r="B44048">
            <v>828</v>
          </cell>
          <cell r="H44048">
            <v>1466</v>
          </cell>
        </row>
        <row r="44049">
          <cell r="B44049">
            <v>828</v>
          </cell>
          <cell r="H44049">
            <v>1466</v>
          </cell>
        </row>
        <row r="44050">
          <cell r="B44050">
            <v>828</v>
          </cell>
          <cell r="H44050">
            <v>1914</v>
          </cell>
        </row>
        <row r="44051">
          <cell r="B44051">
            <v>828</v>
          </cell>
          <cell r="H44051">
            <v>1914</v>
          </cell>
        </row>
        <row r="44052">
          <cell r="B44052">
            <v>828</v>
          </cell>
          <cell r="H44052">
            <v>1914</v>
          </cell>
        </row>
        <row r="44053">
          <cell r="B44053">
            <v>828</v>
          </cell>
          <cell r="H44053">
            <v>1914</v>
          </cell>
        </row>
        <row r="44054">
          <cell r="B44054">
            <v>828</v>
          </cell>
          <cell r="H44054">
            <v>1914</v>
          </cell>
        </row>
        <row r="44055">
          <cell r="B44055">
            <v>828</v>
          </cell>
          <cell r="H44055">
            <v>1914</v>
          </cell>
        </row>
        <row r="44056">
          <cell r="B44056">
            <v>828</v>
          </cell>
          <cell r="H44056">
            <v>1914</v>
          </cell>
        </row>
        <row r="44057">
          <cell r="B44057">
            <v>828</v>
          </cell>
          <cell r="H44057">
            <v>1914</v>
          </cell>
        </row>
        <row r="44058">
          <cell r="B44058">
            <v>828</v>
          </cell>
          <cell r="H44058">
            <v>1914</v>
          </cell>
        </row>
        <row r="44059">
          <cell r="B44059">
            <v>828</v>
          </cell>
          <cell r="H44059">
            <v>1914</v>
          </cell>
        </row>
        <row r="44060">
          <cell r="B44060">
            <v>828</v>
          </cell>
          <cell r="H44060">
            <v>1914</v>
          </cell>
        </row>
        <row r="44061">
          <cell r="B44061">
            <v>828</v>
          </cell>
          <cell r="H44061">
            <v>1914</v>
          </cell>
        </row>
        <row r="44062">
          <cell r="B44062">
            <v>828</v>
          </cell>
          <cell r="H44062">
            <v>1914</v>
          </cell>
        </row>
        <row r="44063">
          <cell r="B44063">
            <v>828</v>
          </cell>
          <cell r="H44063">
            <v>1914</v>
          </cell>
        </row>
        <row r="44064">
          <cell r="B44064">
            <v>828</v>
          </cell>
          <cell r="H44064">
            <v>1914</v>
          </cell>
        </row>
        <row r="44065">
          <cell r="B44065">
            <v>828</v>
          </cell>
          <cell r="H44065">
            <v>1914</v>
          </cell>
        </row>
        <row r="44066">
          <cell r="B44066">
            <v>828</v>
          </cell>
          <cell r="H44066">
            <v>1914</v>
          </cell>
        </row>
        <row r="44067">
          <cell r="B44067">
            <v>828</v>
          </cell>
          <cell r="H44067">
            <v>1914</v>
          </cell>
        </row>
        <row r="44068">
          <cell r="B44068">
            <v>828</v>
          </cell>
          <cell r="H44068">
            <v>1914</v>
          </cell>
        </row>
        <row r="44069">
          <cell r="B44069">
            <v>829</v>
          </cell>
          <cell r="H44069">
            <v>1467</v>
          </cell>
        </row>
        <row r="44070">
          <cell r="B44070">
            <v>829</v>
          </cell>
          <cell r="H44070">
            <v>1467</v>
          </cell>
        </row>
        <row r="44071">
          <cell r="B44071">
            <v>829</v>
          </cell>
          <cell r="H44071">
            <v>1467</v>
          </cell>
        </row>
        <row r="44072">
          <cell r="B44072">
            <v>829</v>
          </cell>
          <cell r="H44072">
            <v>1467</v>
          </cell>
        </row>
        <row r="44073">
          <cell r="B44073">
            <v>829</v>
          </cell>
          <cell r="H44073">
            <v>1467</v>
          </cell>
        </row>
        <row r="44074">
          <cell r="B44074">
            <v>829</v>
          </cell>
          <cell r="H44074">
            <v>1467</v>
          </cell>
        </row>
        <row r="44075">
          <cell r="B44075">
            <v>829</v>
          </cell>
          <cell r="H44075">
            <v>1467</v>
          </cell>
        </row>
        <row r="44076">
          <cell r="B44076">
            <v>829</v>
          </cell>
          <cell r="H44076">
            <v>1467</v>
          </cell>
        </row>
        <row r="44077">
          <cell r="B44077">
            <v>829</v>
          </cell>
          <cell r="H44077">
            <v>1718</v>
          </cell>
        </row>
        <row r="44078">
          <cell r="B44078">
            <v>829</v>
          </cell>
          <cell r="H44078">
            <v>1718</v>
          </cell>
        </row>
        <row r="44079">
          <cell r="B44079">
            <v>829</v>
          </cell>
          <cell r="H44079">
            <v>1718</v>
          </cell>
        </row>
        <row r="44080">
          <cell r="B44080">
            <v>829</v>
          </cell>
          <cell r="H44080">
            <v>1718</v>
          </cell>
        </row>
        <row r="44081">
          <cell r="B44081">
            <v>829</v>
          </cell>
          <cell r="H44081">
            <v>1718</v>
          </cell>
        </row>
        <row r="44082">
          <cell r="B44082">
            <v>829</v>
          </cell>
          <cell r="H44082">
            <v>1718</v>
          </cell>
        </row>
        <row r="44083">
          <cell r="B44083">
            <v>829</v>
          </cell>
          <cell r="H44083">
            <v>1718</v>
          </cell>
        </row>
        <row r="44084">
          <cell r="B44084">
            <v>829</v>
          </cell>
          <cell r="H44084">
            <v>2112</v>
          </cell>
        </row>
        <row r="44085">
          <cell r="B44085">
            <v>829</v>
          </cell>
          <cell r="H44085">
            <v>2112</v>
          </cell>
        </row>
        <row r="44086">
          <cell r="B44086">
            <v>829</v>
          </cell>
          <cell r="H44086">
            <v>2112</v>
          </cell>
        </row>
        <row r="44087">
          <cell r="B44087">
            <v>829</v>
          </cell>
          <cell r="H44087">
            <v>2112</v>
          </cell>
        </row>
        <row r="44088">
          <cell r="B44088">
            <v>829</v>
          </cell>
          <cell r="H44088">
            <v>2112</v>
          </cell>
        </row>
        <row r="44089">
          <cell r="B44089">
            <v>829</v>
          </cell>
          <cell r="H44089">
            <v>2112</v>
          </cell>
        </row>
        <row r="44090">
          <cell r="B44090">
            <v>829</v>
          </cell>
          <cell r="H44090">
            <v>2112</v>
          </cell>
        </row>
        <row r="44091">
          <cell r="B44091">
            <v>829</v>
          </cell>
          <cell r="H44091">
            <v>8111</v>
          </cell>
        </row>
        <row r="44092">
          <cell r="B44092">
            <v>829</v>
          </cell>
          <cell r="H44092">
            <v>8111</v>
          </cell>
        </row>
        <row r="44093">
          <cell r="B44093">
            <v>829</v>
          </cell>
          <cell r="H44093">
            <v>8111</v>
          </cell>
        </row>
        <row r="44094">
          <cell r="B44094">
            <v>829</v>
          </cell>
          <cell r="H44094">
            <v>8111</v>
          </cell>
        </row>
        <row r="44095">
          <cell r="B44095">
            <v>829</v>
          </cell>
          <cell r="H44095">
            <v>8111</v>
          </cell>
        </row>
        <row r="44096">
          <cell r="B44096">
            <v>829</v>
          </cell>
          <cell r="H44096">
            <v>8111</v>
          </cell>
        </row>
        <row r="44097">
          <cell r="B44097">
            <v>829</v>
          </cell>
          <cell r="H44097">
            <v>8111</v>
          </cell>
        </row>
        <row r="44098">
          <cell r="B44098">
            <v>829</v>
          </cell>
          <cell r="H44098">
            <v>8111</v>
          </cell>
        </row>
        <row r="44099">
          <cell r="B44099">
            <v>829</v>
          </cell>
          <cell r="H44099">
            <v>8111</v>
          </cell>
        </row>
        <row r="44100">
          <cell r="B44100">
            <v>829</v>
          </cell>
          <cell r="H44100">
            <v>8111</v>
          </cell>
        </row>
        <row r="44101">
          <cell r="B44101">
            <v>829</v>
          </cell>
          <cell r="H44101">
            <v>8111</v>
          </cell>
        </row>
        <row r="44102">
          <cell r="B44102">
            <v>829</v>
          </cell>
          <cell r="H44102">
            <v>8111</v>
          </cell>
        </row>
        <row r="44103">
          <cell r="B44103">
            <v>829</v>
          </cell>
          <cell r="H44103">
            <v>8510</v>
          </cell>
        </row>
        <row r="44104">
          <cell r="B44104">
            <v>829</v>
          </cell>
          <cell r="H44104">
            <v>8510</v>
          </cell>
        </row>
        <row r="44105">
          <cell r="B44105">
            <v>829</v>
          </cell>
          <cell r="H44105">
            <v>8510</v>
          </cell>
        </row>
        <row r="44106">
          <cell r="B44106">
            <v>829</v>
          </cell>
          <cell r="H44106">
            <v>8510</v>
          </cell>
        </row>
        <row r="44107">
          <cell r="B44107">
            <v>829</v>
          </cell>
          <cell r="H44107">
            <v>8510</v>
          </cell>
        </row>
        <row r="44108">
          <cell r="B44108">
            <v>829</v>
          </cell>
          <cell r="H44108">
            <v>8510</v>
          </cell>
        </row>
        <row r="44109">
          <cell r="B44109">
            <v>829</v>
          </cell>
          <cell r="H44109">
            <v>8510</v>
          </cell>
        </row>
        <row r="44110">
          <cell r="B44110">
            <v>829</v>
          </cell>
          <cell r="H44110">
            <v>8510</v>
          </cell>
        </row>
        <row r="44111">
          <cell r="B44111">
            <v>829</v>
          </cell>
          <cell r="H44111">
            <v>8510</v>
          </cell>
        </row>
        <row r="44112">
          <cell r="B44112">
            <v>830</v>
          </cell>
          <cell r="H44112">
            <v>1468</v>
          </cell>
        </row>
        <row r="44113">
          <cell r="B44113">
            <v>830</v>
          </cell>
          <cell r="H44113">
            <v>1468</v>
          </cell>
        </row>
        <row r="44114">
          <cell r="B44114">
            <v>830</v>
          </cell>
          <cell r="H44114">
            <v>1468</v>
          </cell>
        </row>
        <row r="44115">
          <cell r="B44115">
            <v>830</v>
          </cell>
          <cell r="H44115">
            <v>1468</v>
          </cell>
        </row>
        <row r="44116">
          <cell r="B44116">
            <v>830</v>
          </cell>
          <cell r="H44116">
            <v>1468</v>
          </cell>
        </row>
        <row r="44117">
          <cell r="B44117">
            <v>830</v>
          </cell>
          <cell r="H44117">
            <v>1468</v>
          </cell>
        </row>
        <row r="44118">
          <cell r="B44118">
            <v>830</v>
          </cell>
          <cell r="H44118">
            <v>1468</v>
          </cell>
        </row>
        <row r="44119">
          <cell r="B44119">
            <v>830</v>
          </cell>
          <cell r="H44119">
            <v>1468</v>
          </cell>
        </row>
        <row r="44120">
          <cell r="B44120">
            <v>830</v>
          </cell>
          <cell r="H44120">
            <v>1468</v>
          </cell>
        </row>
        <row r="44121">
          <cell r="B44121">
            <v>830</v>
          </cell>
          <cell r="H44121">
            <v>1468</v>
          </cell>
        </row>
        <row r="44122">
          <cell r="B44122">
            <v>830</v>
          </cell>
          <cell r="H44122">
            <v>1468</v>
          </cell>
        </row>
        <row r="44123">
          <cell r="B44123">
            <v>830</v>
          </cell>
          <cell r="H44123">
            <v>1468</v>
          </cell>
        </row>
        <row r="44124">
          <cell r="B44124">
            <v>830</v>
          </cell>
          <cell r="H44124">
            <v>1468</v>
          </cell>
        </row>
        <row r="44125">
          <cell r="B44125">
            <v>830</v>
          </cell>
          <cell r="H44125">
            <v>1468</v>
          </cell>
        </row>
        <row r="44126">
          <cell r="B44126">
            <v>830</v>
          </cell>
          <cell r="H44126">
            <v>1468</v>
          </cell>
        </row>
        <row r="44127">
          <cell r="B44127">
            <v>830</v>
          </cell>
          <cell r="H44127">
            <v>1468</v>
          </cell>
        </row>
        <row r="44128">
          <cell r="B44128">
            <v>830</v>
          </cell>
          <cell r="H44128">
            <v>5203</v>
          </cell>
        </row>
        <row r="44129">
          <cell r="B44129">
            <v>830</v>
          </cell>
          <cell r="H44129">
            <v>5203</v>
          </cell>
        </row>
        <row r="44130">
          <cell r="B44130">
            <v>830</v>
          </cell>
          <cell r="H44130">
            <v>5203</v>
          </cell>
        </row>
        <row r="44131">
          <cell r="B44131">
            <v>830</v>
          </cell>
          <cell r="H44131">
            <v>5203</v>
          </cell>
        </row>
        <row r="44132">
          <cell r="B44132">
            <v>830</v>
          </cell>
          <cell r="H44132">
            <v>5203</v>
          </cell>
        </row>
        <row r="44133">
          <cell r="B44133">
            <v>830</v>
          </cell>
          <cell r="H44133">
            <v>5203</v>
          </cell>
        </row>
        <row r="44134">
          <cell r="B44134">
            <v>830</v>
          </cell>
          <cell r="H44134">
            <v>5203</v>
          </cell>
        </row>
        <row r="44135">
          <cell r="B44135">
            <v>830</v>
          </cell>
          <cell r="H44135">
            <v>5203</v>
          </cell>
        </row>
        <row r="44136">
          <cell r="B44136">
            <v>830</v>
          </cell>
          <cell r="H44136">
            <v>5203</v>
          </cell>
        </row>
        <row r="44137">
          <cell r="B44137">
            <v>830</v>
          </cell>
          <cell r="H44137">
            <v>5203</v>
          </cell>
        </row>
        <row r="44138">
          <cell r="B44138">
            <v>830</v>
          </cell>
          <cell r="H44138">
            <v>5203</v>
          </cell>
        </row>
        <row r="44139">
          <cell r="B44139">
            <v>830</v>
          </cell>
          <cell r="H44139">
            <v>5203</v>
          </cell>
        </row>
        <row r="44140">
          <cell r="B44140">
            <v>830</v>
          </cell>
          <cell r="H44140">
            <v>5203</v>
          </cell>
        </row>
        <row r="44141">
          <cell r="B44141">
            <v>830</v>
          </cell>
          <cell r="H44141">
            <v>5203</v>
          </cell>
        </row>
        <row r="44142">
          <cell r="B44142">
            <v>830</v>
          </cell>
          <cell r="H44142">
            <v>5203</v>
          </cell>
        </row>
        <row r="44143">
          <cell r="B44143">
            <v>830</v>
          </cell>
          <cell r="H44143">
            <v>5203</v>
          </cell>
        </row>
        <row r="44144">
          <cell r="B44144">
            <v>831</v>
          </cell>
          <cell r="H44144">
            <v>1472</v>
          </cell>
        </row>
        <row r="44145">
          <cell r="B44145">
            <v>831</v>
          </cell>
          <cell r="H44145">
            <v>1472</v>
          </cell>
        </row>
        <row r="44146">
          <cell r="B44146">
            <v>831</v>
          </cell>
          <cell r="H44146">
            <v>1472</v>
          </cell>
        </row>
        <row r="44147">
          <cell r="B44147">
            <v>831</v>
          </cell>
          <cell r="H44147">
            <v>1472</v>
          </cell>
        </row>
        <row r="44148">
          <cell r="B44148">
            <v>831</v>
          </cell>
          <cell r="H44148">
            <v>1472</v>
          </cell>
        </row>
        <row r="44149">
          <cell r="B44149">
            <v>831</v>
          </cell>
          <cell r="H44149">
            <v>1472</v>
          </cell>
        </row>
        <row r="44150">
          <cell r="B44150">
            <v>831</v>
          </cell>
          <cell r="H44150">
            <v>1472</v>
          </cell>
        </row>
        <row r="44151">
          <cell r="B44151">
            <v>831</v>
          </cell>
          <cell r="H44151">
            <v>1472</v>
          </cell>
        </row>
        <row r="44152">
          <cell r="B44152">
            <v>831</v>
          </cell>
          <cell r="H44152">
            <v>1472</v>
          </cell>
        </row>
        <row r="44153">
          <cell r="B44153">
            <v>831</v>
          </cell>
          <cell r="H44153">
            <v>1472</v>
          </cell>
        </row>
        <row r="44154">
          <cell r="B44154">
            <v>831</v>
          </cell>
          <cell r="H44154">
            <v>1472</v>
          </cell>
        </row>
        <row r="44155">
          <cell r="B44155">
            <v>831</v>
          </cell>
          <cell r="H44155">
            <v>1472</v>
          </cell>
        </row>
        <row r="44156">
          <cell r="B44156">
            <v>831</v>
          </cell>
          <cell r="H44156">
            <v>1472</v>
          </cell>
        </row>
        <row r="44157">
          <cell r="B44157">
            <v>831</v>
          </cell>
          <cell r="H44157">
            <v>1472</v>
          </cell>
        </row>
        <row r="44158">
          <cell r="B44158">
            <v>831</v>
          </cell>
          <cell r="H44158">
            <v>1472</v>
          </cell>
        </row>
        <row r="44159">
          <cell r="B44159">
            <v>831</v>
          </cell>
          <cell r="H44159">
            <v>1472</v>
          </cell>
        </row>
        <row r="44160">
          <cell r="B44160">
            <v>831</v>
          </cell>
          <cell r="H44160">
            <v>1472</v>
          </cell>
        </row>
        <row r="44161">
          <cell r="B44161">
            <v>831</v>
          </cell>
          <cell r="H44161">
            <v>1472</v>
          </cell>
        </row>
        <row r="44162">
          <cell r="B44162">
            <v>831</v>
          </cell>
          <cell r="H44162">
            <v>1472</v>
          </cell>
        </row>
        <row r="44163">
          <cell r="B44163">
            <v>831</v>
          </cell>
          <cell r="H44163">
            <v>1472</v>
          </cell>
        </row>
        <row r="44164">
          <cell r="B44164">
            <v>831</v>
          </cell>
          <cell r="H44164">
            <v>1472</v>
          </cell>
        </row>
        <row r="44165">
          <cell r="B44165">
            <v>831</v>
          </cell>
          <cell r="H44165">
            <v>1472</v>
          </cell>
        </row>
        <row r="44166">
          <cell r="B44166">
            <v>831</v>
          </cell>
          <cell r="H44166">
            <v>1472</v>
          </cell>
        </row>
        <row r="44167">
          <cell r="B44167">
            <v>831</v>
          </cell>
          <cell r="H44167">
            <v>1472</v>
          </cell>
        </row>
        <row r="44168">
          <cell r="B44168">
            <v>831</v>
          </cell>
          <cell r="H44168">
            <v>2071</v>
          </cell>
        </row>
        <row r="44169">
          <cell r="B44169">
            <v>831</v>
          </cell>
          <cell r="H44169">
            <v>2071</v>
          </cell>
        </row>
        <row r="44170">
          <cell r="B44170">
            <v>831</v>
          </cell>
          <cell r="H44170">
            <v>2071</v>
          </cell>
        </row>
        <row r="44171">
          <cell r="B44171">
            <v>831</v>
          </cell>
          <cell r="H44171">
            <v>2071</v>
          </cell>
        </row>
        <row r="44172">
          <cell r="B44172">
            <v>831</v>
          </cell>
          <cell r="H44172">
            <v>2071</v>
          </cell>
        </row>
        <row r="44173">
          <cell r="B44173">
            <v>831</v>
          </cell>
          <cell r="H44173">
            <v>2071</v>
          </cell>
        </row>
        <row r="44174">
          <cell r="B44174">
            <v>831</v>
          </cell>
          <cell r="H44174">
            <v>2071</v>
          </cell>
        </row>
        <row r="44175">
          <cell r="B44175">
            <v>831</v>
          </cell>
          <cell r="H44175">
            <v>2071</v>
          </cell>
        </row>
        <row r="44176">
          <cell r="B44176">
            <v>831</v>
          </cell>
          <cell r="H44176">
            <v>2071</v>
          </cell>
        </row>
        <row r="44177">
          <cell r="B44177">
            <v>831</v>
          </cell>
          <cell r="H44177">
            <v>2071</v>
          </cell>
        </row>
        <row r="44178">
          <cell r="B44178">
            <v>831</v>
          </cell>
          <cell r="H44178">
            <v>2071</v>
          </cell>
        </row>
        <row r="44179">
          <cell r="B44179">
            <v>831</v>
          </cell>
          <cell r="H44179">
            <v>7932</v>
          </cell>
        </row>
        <row r="44180">
          <cell r="B44180">
            <v>831</v>
          </cell>
          <cell r="H44180">
            <v>7932</v>
          </cell>
        </row>
        <row r="44181">
          <cell r="B44181">
            <v>831</v>
          </cell>
          <cell r="H44181">
            <v>7932</v>
          </cell>
        </row>
        <row r="44182">
          <cell r="B44182">
            <v>831</v>
          </cell>
          <cell r="H44182">
            <v>7932</v>
          </cell>
        </row>
        <row r="44183">
          <cell r="B44183">
            <v>831</v>
          </cell>
          <cell r="H44183">
            <v>7932</v>
          </cell>
        </row>
        <row r="44184">
          <cell r="B44184">
            <v>831</v>
          </cell>
          <cell r="H44184">
            <v>7932</v>
          </cell>
        </row>
        <row r="44185">
          <cell r="B44185">
            <v>831</v>
          </cell>
          <cell r="H44185">
            <v>7932</v>
          </cell>
        </row>
        <row r="44186">
          <cell r="B44186">
            <v>831</v>
          </cell>
          <cell r="H44186">
            <v>7932</v>
          </cell>
        </row>
        <row r="44187">
          <cell r="B44187">
            <v>831</v>
          </cell>
          <cell r="H44187">
            <v>7932</v>
          </cell>
        </row>
        <row r="44188">
          <cell r="B44188">
            <v>831</v>
          </cell>
          <cell r="H44188">
            <v>7932</v>
          </cell>
        </row>
        <row r="44189">
          <cell r="B44189">
            <v>831</v>
          </cell>
          <cell r="H44189">
            <v>7932</v>
          </cell>
        </row>
        <row r="44190">
          <cell r="B44190">
            <v>831</v>
          </cell>
          <cell r="H44190">
            <v>8690</v>
          </cell>
        </row>
        <row r="44191">
          <cell r="B44191">
            <v>831</v>
          </cell>
          <cell r="H44191">
            <v>8690</v>
          </cell>
        </row>
        <row r="44192">
          <cell r="B44192">
            <v>831</v>
          </cell>
          <cell r="H44192">
            <v>8690</v>
          </cell>
        </row>
        <row r="44193">
          <cell r="B44193">
            <v>831</v>
          </cell>
          <cell r="H44193">
            <v>8690</v>
          </cell>
        </row>
        <row r="44194">
          <cell r="B44194">
            <v>831</v>
          </cell>
          <cell r="H44194">
            <v>8690</v>
          </cell>
        </row>
        <row r="44195">
          <cell r="B44195">
            <v>831</v>
          </cell>
          <cell r="H44195">
            <v>8690</v>
          </cell>
        </row>
        <row r="44196">
          <cell r="B44196">
            <v>831</v>
          </cell>
          <cell r="H44196">
            <v>8690</v>
          </cell>
        </row>
        <row r="44197">
          <cell r="B44197">
            <v>831</v>
          </cell>
          <cell r="H44197">
            <v>8690</v>
          </cell>
        </row>
        <row r="44198">
          <cell r="B44198">
            <v>831</v>
          </cell>
          <cell r="H44198">
            <v>8690</v>
          </cell>
        </row>
        <row r="44199">
          <cell r="B44199">
            <v>831</v>
          </cell>
          <cell r="H44199">
            <v>8690</v>
          </cell>
        </row>
        <row r="44200">
          <cell r="B44200">
            <v>831</v>
          </cell>
          <cell r="H44200">
            <v>8690</v>
          </cell>
        </row>
        <row r="44201">
          <cell r="B44201">
            <v>831</v>
          </cell>
          <cell r="H44201">
            <v>8690</v>
          </cell>
        </row>
        <row r="44202">
          <cell r="B44202">
            <v>831</v>
          </cell>
          <cell r="H44202">
            <v>8690</v>
          </cell>
        </row>
        <row r="44203">
          <cell r="B44203">
            <v>831</v>
          </cell>
          <cell r="H44203">
            <v>8690</v>
          </cell>
        </row>
        <row r="44204">
          <cell r="B44204">
            <v>831</v>
          </cell>
          <cell r="H44204">
            <v>8690</v>
          </cell>
        </row>
        <row r="44205">
          <cell r="B44205">
            <v>831</v>
          </cell>
          <cell r="H44205">
            <v>8690</v>
          </cell>
        </row>
        <row r="44206">
          <cell r="B44206">
            <v>831</v>
          </cell>
          <cell r="H44206">
            <v>8690</v>
          </cell>
        </row>
        <row r="44207">
          <cell r="B44207">
            <v>831</v>
          </cell>
          <cell r="H44207">
            <v>8690</v>
          </cell>
        </row>
        <row r="44208">
          <cell r="B44208">
            <v>831</v>
          </cell>
          <cell r="H44208">
            <v>8690</v>
          </cell>
        </row>
        <row r="44209">
          <cell r="B44209">
            <v>831</v>
          </cell>
          <cell r="H44209">
            <v>8690</v>
          </cell>
        </row>
        <row r="44210">
          <cell r="B44210">
            <v>831</v>
          </cell>
          <cell r="H44210">
            <v>8690</v>
          </cell>
        </row>
        <row r="44211">
          <cell r="B44211">
            <v>831</v>
          </cell>
          <cell r="H44211">
            <v>9255</v>
          </cell>
        </row>
        <row r="44212">
          <cell r="B44212">
            <v>831</v>
          </cell>
          <cell r="H44212">
            <v>9255</v>
          </cell>
        </row>
        <row r="44213">
          <cell r="B44213">
            <v>831</v>
          </cell>
          <cell r="H44213">
            <v>9255</v>
          </cell>
        </row>
        <row r="44214">
          <cell r="B44214">
            <v>831</v>
          </cell>
          <cell r="H44214">
            <v>9255</v>
          </cell>
        </row>
        <row r="44215">
          <cell r="B44215">
            <v>831</v>
          </cell>
          <cell r="H44215">
            <v>9255</v>
          </cell>
        </row>
        <row r="44216">
          <cell r="B44216">
            <v>831</v>
          </cell>
          <cell r="H44216">
            <v>9255</v>
          </cell>
        </row>
        <row r="44217">
          <cell r="B44217">
            <v>831</v>
          </cell>
          <cell r="H44217">
            <v>9255</v>
          </cell>
        </row>
        <row r="44218">
          <cell r="B44218">
            <v>831</v>
          </cell>
          <cell r="H44218">
            <v>9255</v>
          </cell>
        </row>
        <row r="44219">
          <cell r="B44219">
            <v>831</v>
          </cell>
          <cell r="H44219">
            <v>9255</v>
          </cell>
        </row>
        <row r="44220">
          <cell r="B44220">
            <v>831</v>
          </cell>
          <cell r="H44220">
            <v>9255</v>
          </cell>
        </row>
        <row r="44221">
          <cell r="B44221">
            <v>831</v>
          </cell>
          <cell r="H44221">
            <v>9255</v>
          </cell>
        </row>
        <row r="44222">
          <cell r="B44222">
            <v>831</v>
          </cell>
          <cell r="H44222">
            <v>9255</v>
          </cell>
        </row>
        <row r="44223">
          <cell r="B44223">
            <v>831</v>
          </cell>
          <cell r="H44223">
            <v>9255</v>
          </cell>
        </row>
        <row r="44224">
          <cell r="B44224">
            <v>831</v>
          </cell>
          <cell r="H44224">
            <v>9255</v>
          </cell>
        </row>
        <row r="44225">
          <cell r="B44225">
            <v>831</v>
          </cell>
          <cell r="H44225">
            <v>9255</v>
          </cell>
        </row>
        <row r="44226">
          <cell r="B44226">
            <v>831</v>
          </cell>
          <cell r="H44226">
            <v>9255</v>
          </cell>
        </row>
        <row r="44227">
          <cell r="B44227">
            <v>831</v>
          </cell>
          <cell r="H44227">
            <v>9255</v>
          </cell>
        </row>
        <row r="44228">
          <cell r="B44228">
            <v>831</v>
          </cell>
          <cell r="H44228">
            <v>9255</v>
          </cell>
        </row>
        <row r="44229">
          <cell r="B44229">
            <v>831</v>
          </cell>
          <cell r="H44229">
            <v>9255</v>
          </cell>
        </row>
        <row r="44230">
          <cell r="B44230">
            <v>831</v>
          </cell>
          <cell r="H44230">
            <v>9255</v>
          </cell>
        </row>
        <row r="44231">
          <cell r="B44231">
            <v>831</v>
          </cell>
          <cell r="H44231">
            <v>9255</v>
          </cell>
        </row>
        <row r="44232">
          <cell r="B44232">
            <v>833</v>
          </cell>
          <cell r="H44232">
            <v>1476</v>
          </cell>
        </row>
        <row r="44233">
          <cell r="B44233">
            <v>833</v>
          </cell>
          <cell r="H44233">
            <v>1476</v>
          </cell>
        </row>
        <row r="44234">
          <cell r="B44234">
            <v>833</v>
          </cell>
          <cell r="H44234">
            <v>1476</v>
          </cell>
        </row>
        <row r="44235">
          <cell r="B44235">
            <v>833</v>
          </cell>
          <cell r="H44235">
            <v>1476</v>
          </cell>
        </row>
        <row r="44236">
          <cell r="B44236">
            <v>833</v>
          </cell>
          <cell r="H44236">
            <v>1476</v>
          </cell>
        </row>
        <row r="44237">
          <cell r="B44237">
            <v>833</v>
          </cell>
          <cell r="H44237">
            <v>1476</v>
          </cell>
        </row>
        <row r="44238">
          <cell r="B44238">
            <v>833</v>
          </cell>
          <cell r="H44238">
            <v>1476</v>
          </cell>
        </row>
        <row r="44239">
          <cell r="B44239">
            <v>833</v>
          </cell>
          <cell r="H44239">
            <v>1476</v>
          </cell>
        </row>
        <row r="44240">
          <cell r="B44240">
            <v>833</v>
          </cell>
          <cell r="H44240">
            <v>1476</v>
          </cell>
        </row>
        <row r="44241">
          <cell r="B44241">
            <v>833</v>
          </cell>
          <cell r="H44241">
            <v>1476</v>
          </cell>
        </row>
        <row r="44242">
          <cell r="B44242">
            <v>833</v>
          </cell>
          <cell r="H44242">
            <v>1476</v>
          </cell>
        </row>
        <row r="44243">
          <cell r="B44243">
            <v>833</v>
          </cell>
          <cell r="H44243">
            <v>1476</v>
          </cell>
        </row>
        <row r="44244">
          <cell r="B44244">
            <v>833</v>
          </cell>
          <cell r="H44244">
            <v>1476</v>
          </cell>
        </row>
        <row r="44245">
          <cell r="B44245">
            <v>833</v>
          </cell>
          <cell r="H44245">
            <v>1476</v>
          </cell>
        </row>
        <row r="44246">
          <cell r="B44246">
            <v>833</v>
          </cell>
          <cell r="H44246">
            <v>1476</v>
          </cell>
        </row>
        <row r="44247">
          <cell r="B44247">
            <v>833</v>
          </cell>
          <cell r="H44247">
            <v>1476</v>
          </cell>
        </row>
        <row r="44248">
          <cell r="B44248">
            <v>833</v>
          </cell>
          <cell r="H44248">
            <v>1476</v>
          </cell>
        </row>
        <row r="44249">
          <cell r="B44249">
            <v>833</v>
          </cell>
          <cell r="H44249">
            <v>1476</v>
          </cell>
        </row>
        <row r="44250">
          <cell r="B44250">
            <v>833</v>
          </cell>
          <cell r="H44250">
            <v>1476</v>
          </cell>
        </row>
        <row r="44251">
          <cell r="B44251">
            <v>833</v>
          </cell>
          <cell r="H44251">
            <v>1476</v>
          </cell>
        </row>
        <row r="44252">
          <cell r="B44252">
            <v>833</v>
          </cell>
          <cell r="H44252">
            <v>1476</v>
          </cell>
        </row>
        <row r="44253">
          <cell r="B44253">
            <v>834</v>
          </cell>
          <cell r="H44253">
            <v>1482</v>
          </cell>
        </row>
        <row r="44254">
          <cell r="B44254">
            <v>834</v>
          </cell>
          <cell r="H44254">
            <v>1482</v>
          </cell>
        </row>
        <row r="44255">
          <cell r="B44255">
            <v>834</v>
          </cell>
          <cell r="H44255">
            <v>1482</v>
          </cell>
        </row>
        <row r="44256">
          <cell r="B44256">
            <v>834</v>
          </cell>
          <cell r="H44256">
            <v>1482</v>
          </cell>
        </row>
        <row r="44257">
          <cell r="B44257">
            <v>834</v>
          </cell>
          <cell r="H44257">
            <v>1482</v>
          </cell>
        </row>
        <row r="44258">
          <cell r="B44258">
            <v>834</v>
          </cell>
          <cell r="H44258">
            <v>1482</v>
          </cell>
        </row>
        <row r="44259">
          <cell r="B44259">
            <v>834</v>
          </cell>
          <cell r="H44259">
            <v>1482</v>
          </cell>
        </row>
        <row r="44260">
          <cell r="B44260">
            <v>834</v>
          </cell>
          <cell r="H44260">
            <v>1482</v>
          </cell>
        </row>
        <row r="44261">
          <cell r="B44261">
            <v>834</v>
          </cell>
          <cell r="H44261">
            <v>1482</v>
          </cell>
        </row>
        <row r="44262">
          <cell r="B44262">
            <v>834</v>
          </cell>
          <cell r="H44262">
            <v>1482</v>
          </cell>
        </row>
        <row r="44263">
          <cell r="B44263">
            <v>834</v>
          </cell>
          <cell r="H44263">
            <v>1482</v>
          </cell>
        </row>
        <row r="44264">
          <cell r="B44264">
            <v>834</v>
          </cell>
          <cell r="H44264">
            <v>1482</v>
          </cell>
        </row>
        <row r="44265">
          <cell r="B44265">
            <v>834</v>
          </cell>
          <cell r="H44265">
            <v>1482</v>
          </cell>
        </row>
        <row r="44266">
          <cell r="B44266">
            <v>834</v>
          </cell>
          <cell r="H44266">
            <v>1482</v>
          </cell>
        </row>
        <row r="44267">
          <cell r="B44267">
            <v>834</v>
          </cell>
          <cell r="H44267">
            <v>1482</v>
          </cell>
        </row>
        <row r="44268">
          <cell r="B44268">
            <v>834</v>
          </cell>
          <cell r="H44268">
            <v>1844</v>
          </cell>
        </row>
        <row r="44269">
          <cell r="B44269">
            <v>834</v>
          </cell>
          <cell r="H44269">
            <v>1844</v>
          </cell>
        </row>
        <row r="44270">
          <cell r="B44270">
            <v>834</v>
          </cell>
          <cell r="H44270">
            <v>1844</v>
          </cell>
        </row>
        <row r="44271">
          <cell r="B44271">
            <v>834</v>
          </cell>
          <cell r="H44271">
            <v>1844</v>
          </cell>
        </row>
        <row r="44272">
          <cell r="B44272">
            <v>835</v>
          </cell>
          <cell r="H44272">
            <v>1483</v>
          </cell>
        </row>
        <row r="44273">
          <cell r="B44273">
            <v>835</v>
          </cell>
          <cell r="H44273">
            <v>1483</v>
          </cell>
        </row>
        <row r="44274">
          <cell r="B44274">
            <v>835</v>
          </cell>
          <cell r="H44274">
            <v>1483</v>
          </cell>
        </row>
        <row r="44275">
          <cell r="B44275">
            <v>835</v>
          </cell>
          <cell r="H44275">
            <v>1483</v>
          </cell>
        </row>
        <row r="44276">
          <cell r="B44276">
            <v>835</v>
          </cell>
          <cell r="H44276">
            <v>1483</v>
          </cell>
        </row>
        <row r="44277">
          <cell r="B44277">
            <v>835</v>
          </cell>
          <cell r="H44277">
            <v>1483</v>
          </cell>
        </row>
        <row r="44278">
          <cell r="B44278">
            <v>835</v>
          </cell>
          <cell r="H44278">
            <v>1483</v>
          </cell>
        </row>
        <row r="44279">
          <cell r="B44279">
            <v>835</v>
          </cell>
          <cell r="H44279">
            <v>1483</v>
          </cell>
        </row>
        <row r="44280">
          <cell r="B44280">
            <v>835</v>
          </cell>
          <cell r="H44280">
            <v>1483</v>
          </cell>
        </row>
        <row r="44281">
          <cell r="B44281">
            <v>835</v>
          </cell>
          <cell r="H44281">
            <v>1483</v>
          </cell>
        </row>
        <row r="44282">
          <cell r="B44282">
            <v>835</v>
          </cell>
          <cell r="H44282">
            <v>1483</v>
          </cell>
        </row>
        <row r="44283">
          <cell r="B44283">
            <v>835</v>
          </cell>
          <cell r="H44283">
            <v>1483</v>
          </cell>
        </row>
        <row r="44284">
          <cell r="B44284">
            <v>835</v>
          </cell>
          <cell r="H44284">
            <v>1483</v>
          </cell>
        </row>
        <row r="44285">
          <cell r="B44285">
            <v>835</v>
          </cell>
          <cell r="H44285">
            <v>1483</v>
          </cell>
        </row>
        <row r="44286">
          <cell r="B44286">
            <v>835</v>
          </cell>
          <cell r="H44286">
            <v>1483</v>
          </cell>
        </row>
        <row r="44287">
          <cell r="B44287">
            <v>835</v>
          </cell>
          <cell r="H44287">
            <v>1483</v>
          </cell>
        </row>
        <row r="44288">
          <cell r="B44288">
            <v>835</v>
          </cell>
          <cell r="H44288">
            <v>1483</v>
          </cell>
        </row>
        <row r="44289">
          <cell r="B44289">
            <v>835</v>
          </cell>
          <cell r="H44289">
            <v>1483</v>
          </cell>
        </row>
        <row r="44290">
          <cell r="B44290">
            <v>835</v>
          </cell>
          <cell r="H44290">
            <v>1483</v>
          </cell>
        </row>
        <row r="44291">
          <cell r="B44291">
            <v>835</v>
          </cell>
          <cell r="H44291">
            <v>1483</v>
          </cell>
        </row>
        <row r="44292">
          <cell r="B44292">
            <v>835</v>
          </cell>
          <cell r="H44292">
            <v>1483</v>
          </cell>
        </row>
        <row r="44293">
          <cell r="B44293">
            <v>836</v>
          </cell>
          <cell r="H44293">
            <v>1486</v>
          </cell>
        </row>
        <row r="44294">
          <cell r="B44294">
            <v>836</v>
          </cell>
          <cell r="H44294">
            <v>1486</v>
          </cell>
        </row>
        <row r="44295">
          <cell r="B44295">
            <v>836</v>
          </cell>
          <cell r="H44295">
            <v>1486</v>
          </cell>
        </row>
        <row r="44296">
          <cell r="B44296">
            <v>836</v>
          </cell>
          <cell r="H44296">
            <v>1486</v>
          </cell>
        </row>
        <row r="44297">
          <cell r="B44297">
            <v>836</v>
          </cell>
          <cell r="H44297">
            <v>1486</v>
          </cell>
        </row>
        <row r="44298">
          <cell r="B44298">
            <v>836</v>
          </cell>
          <cell r="H44298">
            <v>1486</v>
          </cell>
        </row>
        <row r="44299">
          <cell r="B44299">
            <v>836</v>
          </cell>
          <cell r="H44299">
            <v>1486</v>
          </cell>
        </row>
        <row r="44300">
          <cell r="B44300">
            <v>836</v>
          </cell>
          <cell r="H44300">
            <v>1486</v>
          </cell>
        </row>
        <row r="44301">
          <cell r="B44301">
            <v>836</v>
          </cell>
          <cell r="H44301">
            <v>1486</v>
          </cell>
        </row>
        <row r="44302">
          <cell r="B44302">
            <v>836</v>
          </cell>
          <cell r="H44302">
            <v>1486</v>
          </cell>
        </row>
        <row r="44303">
          <cell r="B44303">
            <v>836</v>
          </cell>
          <cell r="H44303">
            <v>1486</v>
          </cell>
        </row>
        <row r="44304">
          <cell r="B44304">
            <v>836</v>
          </cell>
          <cell r="H44304">
            <v>1486</v>
          </cell>
        </row>
        <row r="44305">
          <cell r="B44305">
            <v>836</v>
          </cell>
          <cell r="H44305">
            <v>1486</v>
          </cell>
        </row>
        <row r="44306">
          <cell r="B44306">
            <v>836</v>
          </cell>
          <cell r="H44306">
            <v>1486</v>
          </cell>
        </row>
        <row r="44307">
          <cell r="B44307">
            <v>836</v>
          </cell>
          <cell r="H44307">
            <v>1486</v>
          </cell>
        </row>
        <row r="44308">
          <cell r="B44308">
            <v>836</v>
          </cell>
          <cell r="H44308">
            <v>1486</v>
          </cell>
        </row>
        <row r="44309">
          <cell r="B44309">
            <v>836</v>
          </cell>
          <cell r="H44309">
            <v>1486</v>
          </cell>
        </row>
        <row r="44310">
          <cell r="B44310">
            <v>836</v>
          </cell>
          <cell r="H44310">
            <v>1486</v>
          </cell>
        </row>
        <row r="44311">
          <cell r="B44311">
            <v>836</v>
          </cell>
          <cell r="H44311">
            <v>1486</v>
          </cell>
        </row>
        <row r="44312">
          <cell r="B44312">
            <v>836</v>
          </cell>
          <cell r="H44312">
            <v>1486</v>
          </cell>
        </row>
        <row r="44313">
          <cell r="B44313">
            <v>836</v>
          </cell>
          <cell r="H44313">
            <v>1486</v>
          </cell>
        </row>
        <row r="44314">
          <cell r="B44314">
            <v>837</v>
          </cell>
          <cell r="H44314">
            <v>1488</v>
          </cell>
        </row>
        <row r="44315">
          <cell r="B44315">
            <v>837</v>
          </cell>
          <cell r="H44315">
            <v>1488</v>
          </cell>
        </row>
        <row r="44316">
          <cell r="B44316">
            <v>837</v>
          </cell>
          <cell r="H44316">
            <v>1488</v>
          </cell>
        </row>
        <row r="44317">
          <cell r="B44317">
            <v>837</v>
          </cell>
          <cell r="H44317">
            <v>1488</v>
          </cell>
        </row>
        <row r="44318">
          <cell r="B44318">
            <v>837</v>
          </cell>
          <cell r="H44318">
            <v>1488</v>
          </cell>
        </row>
        <row r="44319">
          <cell r="B44319">
            <v>837</v>
          </cell>
          <cell r="H44319">
            <v>1488</v>
          </cell>
        </row>
        <row r="44320">
          <cell r="B44320">
            <v>837</v>
          </cell>
          <cell r="H44320">
            <v>1488</v>
          </cell>
        </row>
        <row r="44321">
          <cell r="B44321">
            <v>837</v>
          </cell>
          <cell r="H44321">
            <v>1488</v>
          </cell>
        </row>
        <row r="44322">
          <cell r="B44322">
            <v>837</v>
          </cell>
          <cell r="H44322">
            <v>1488</v>
          </cell>
        </row>
        <row r="44323">
          <cell r="B44323">
            <v>837</v>
          </cell>
          <cell r="H44323">
            <v>1488</v>
          </cell>
        </row>
        <row r="44324">
          <cell r="B44324">
            <v>837</v>
          </cell>
          <cell r="H44324">
            <v>1488</v>
          </cell>
        </row>
        <row r="44325">
          <cell r="B44325">
            <v>837</v>
          </cell>
          <cell r="H44325">
            <v>1488</v>
          </cell>
        </row>
        <row r="44326">
          <cell r="B44326">
            <v>837</v>
          </cell>
          <cell r="H44326">
            <v>1778</v>
          </cell>
        </row>
        <row r="44327">
          <cell r="B44327">
            <v>837</v>
          </cell>
          <cell r="H44327">
            <v>1778</v>
          </cell>
        </row>
        <row r="44328">
          <cell r="B44328">
            <v>837</v>
          </cell>
          <cell r="H44328">
            <v>1778</v>
          </cell>
        </row>
        <row r="44329">
          <cell r="B44329">
            <v>837</v>
          </cell>
          <cell r="H44329">
            <v>1778</v>
          </cell>
        </row>
        <row r="44330">
          <cell r="B44330">
            <v>837</v>
          </cell>
          <cell r="H44330">
            <v>1778</v>
          </cell>
        </row>
        <row r="44331">
          <cell r="B44331">
            <v>837</v>
          </cell>
          <cell r="H44331">
            <v>1778</v>
          </cell>
        </row>
        <row r="44332">
          <cell r="B44332">
            <v>837</v>
          </cell>
          <cell r="H44332">
            <v>1778</v>
          </cell>
        </row>
        <row r="44333">
          <cell r="B44333">
            <v>837</v>
          </cell>
          <cell r="H44333">
            <v>1778</v>
          </cell>
        </row>
        <row r="44334">
          <cell r="B44334">
            <v>837</v>
          </cell>
          <cell r="H44334">
            <v>1778</v>
          </cell>
        </row>
        <row r="44335">
          <cell r="B44335">
            <v>837</v>
          </cell>
          <cell r="H44335">
            <v>1778</v>
          </cell>
        </row>
        <row r="44336">
          <cell r="B44336">
            <v>837</v>
          </cell>
          <cell r="H44336">
            <v>1778</v>
          </cell>
        </row>
        <row r="44337">
          <cell r="B44337">
            <v>837</v>
          </cell>
          <cell r="H44337">
            <v>1778</v>
          </cell>
        </row>
        <row r="44338">
          <cell r="B44338">
            <v>837</v>
          </cell>
          <cell r="H44338">
            <v>1778</v>
          </cell>
        </row>
        <row r="44339">
          <cell r="B44339">
            <v>837</v>
          </cell>
          <cell r="H44339">
            <v>1778</v>
          </cell>
        </row>
        <row r="44340">
          <cell r="B44340">
            <v>837</v>
          </cell>
          <cell r="H44340">
            <v>1778</v>
          </cell>
        </row>
        <row r="44341">
          <cell r="B44341">
            <v>837</v>
          </cell>
          <cell r="H44341">
            <v>1778</v>
          </cell>
        </row>
        <row r="44342">
          <cell r="B44342">
            <v>837</v>
          </cell>
          <cell r="H44342">
            <v>1778</v>
          </cell>
        </row>
        <row r="44343">
          <cell r="B44343">
            <v>837</v>
          </cell>
          <cell r="H44343">
            <v>1778</v>
          </cell>
        </row>
        <row r="44344">
          <cell r="B44344">
            <v>837</v>
          </cell>
          <cell r="H44344">
            <v>1778</v>
          </cell>
        </row>
        <row r="44345">
          <cell r="B44345">
            <v>837</v>
          </cell>
          <cell r="H44345">
            <v>1778</v>
          </cell>
        </row>
        <row r="44346">
          <cell r="B44346">
            <v>837</v>
          </cell>
          <cell r="H44346">
            <v>1778</v>
          </cell>
        </row>
        <row r="44347">
          <cell r="B44347">
            <v>837</v>
          </cell>
          <cell r="H44347">
            <v>1778</v>
          </cell>
        </row>
        <row r="44348">
          <cell r="B44348">
            <v>837</v>
          </cell>
          <cell r="H44348">
            <v>5152</v>
          </cell>
        </row>
        <row r="44349">
          <cell r="B44349">
            <v>837</v>
          </cell>
          <cell r="H44349">
            <v>5152</v>
          </cell>
        </row>
        <row r="44350">
          <cell r="B44350">
            <v>837</v>
          </cell>
          <cell r="H44350">
            <v>5152</v>
          </cell>
        </row>
        <row r="44351">
          <cell r="B44351">
            <v>837</v>
          </cell>
          <cell r="H44351">
            <v>5152</v>
          </cell>
        </row>
        <row r="44352">
          <cell r="B44352">
            <v>837</v>
          </cell>
          <cell r="H44352">
            <v>5152</v>
          </cell>
        </row>
        <row r="44353">
          <cell r="B44353">
            <v>837</v>
          </cell>
          <cell r="H44353">
            <v>5152</v>
          </cell>
        </row>
        <row r="44354">
          <cell r="B44354">
            <v>837</v>
          </cell>
          <cell r="H44354">
            <v>5152</v>
          </cell>
        </row>
        <row r="44355">
          <cell r="B44355">
            <v>837</v>
          </cell>
          <cell r="H44355">
            <v>5152</v>
          </cell>
        </row>
        <row r="44356">
          <cell r="B44356">
            <v>838</v>
          </cell>
          <cell r="H44356">
            <v>1490</v>
          </cell>
        </row>
        <row r="44357">
          <cell r="B44357">
            <v>838</v>
          </cell>
          <cell r="H44357">
            <v>1490</v>
          </cell>
        </row>
        <row r="44358">
          <cell r="B44358">
            <v>838</v>
          </cell>
          <cell r="H44358">
            <v>1490</v>
          </cell>
        </row>
        <row r="44359">
          <cell r="B44359">
            <v>838</v>
          </cell>
          <cell r="H44359">
            <v>1490</v>
          </cell>
        </row>
        <row r="44360">
          <cell r="B44360">
            <v>838</v>
          </cell>
          <cell r="H44360">
            <v>1490</v>
          </cell>
        </row>
        <row r="44361">
          <cell r="B44361">
            <v>838</v>
          </cell>
          <cell r="H44361">
            <v>1490</v>
          </cell>
        </row>
        <row r="44362">
          <cell r="B44362">
            <v>838</v>
          </cell>
          <cell r="H44362">
            <v>1490</v>
          </cell>
        </row>
        <row r="44363">
          <cell r="B44363">
            <v>838</v>
          </cell>
          <cell r="H44363">
            <v>1490</v>
          </cell>
        </row>
        <row r="44364">
          <cell r="B44364">
            <v>838</v>
          </cell>
          <cell r="H44364">
            <v>1490</v>
          </cell>
        </row>
        <row r="44365">
          <cell r="B44365">
            <v>838</v>
          </cell>
          <cell r="H44365">
            <v>1490</v>
          </cell>
        </row>
        <row r="44366">
          <cell r="B44366">
            <v>838</v>
          </cell>
          <cell r="H44366">
            <v>1490</v>
          </cell>
        </row>
        <row r="44367">
          <cell r="B44367">
            <v>838</v>
          </cell>
          <cell r="H44367">
            <v>1490</v>
          </cell>
        </row>
        <row r="44368">
          <cell r="B44368">
            <v>838</v>
          </cell>
          <cell r="H44368">
            <v>1490</v>
          </cell>
        </row>
        <row r="44369">
          <cell r="B44369">
            <v>838</v>
          </cell>
          <cell r="H44369">
            <v>1490</v>
          </cell>
        </row>
        <row r="44370">
          <cell r="B44370">
            <v>838</v>
          </cell>
          <cell r="H44370">
            <v>1490</v>
          </cell>
        </row>
        <row r="44371">
          <cell r="B44371">
            <v>839</v>
          </cell>
          <cell r="H44371">
            <v>1492</v>
          </cell>
        </row>
        <row r="44372">
          <cell r="B44372">
            <v>839</v>
          </cell>
          <cell r="H44372">
            <v>1492</v>
          </cell>
        </row>
        <row r="44373">
          <cell r="B44373">
            <v>839</v>
          </cell>
          <cell r="H44373">
            <v>1492</v>
          </cell>
        </row>
        <row r="44374">
          <cell r="B44374">
            <v>839</v>
          </cell>
          <cell r="H44374">
            <v>1492</v>
          </cell>
        </row>
        <row r="44375">
          <cell r="B44375">
            <v>839</v>
          </cell>
          <cell r="H44375">
            <v>1492</v>
          </cell>
        </row>
        <row r="44376">
          <cell r="B44376">
            <v>839</v>
          </cell>
          <cell r="H44376">
            <v>1492</v>
          </cell>
        </row>
        <row r="44377">
          <cell r="B44377">
            <v>839</v>
          </cell>
          <cell r="H44377">
            <v>1492</v>
          </cell>
        </row>
        <row r="44378">
          <cell r="B44378">
            <v>839</v>
          </cell>
          <cell r="H44378">
            <v>1492</v>
          </cell>
        </row>
        <row r="44379">
          <cell r="B44379">
            <v>839</v>
          </cell>
          <cell r="H44379">
            <v>1492</v>
          </cell>
        </row>
        <row r="44380">
          <cell r="B44380">
            <v>839</v>
          </cell>
          <cell r="H44380">
            <v>1492</v>
          </cell>
        </row>
        <row r="44381">
          <cell r="B44381">
            <v>839</v>
          </cell>
          <cell r="H44381">
            <v>1492</v>
          </cell>
        </row>
        <row r="44382">
          <cell r="B44382">
            <v>839</v>
          </cell>
          <cell r="H44382">
            <v>1492</v>
          </cell>
        </row>
        <row r="44383">
          <cell r="B44383">
            <v>839</v>
          </cell>
          <cell r="H44383">
            <v>1492</v>
          </cell>
        </row>
        <row r="44384">
          <cell r="B44384">
            <v>839</v>
          </cell>
          <cell r="H44384">
            <v>1492</v>
          </cell>
        </row>
        <row r="44385">
          <cell r="B44385">
            <v>839</v>
          </cell>
          <cell r="H44385">
            <v>1492</v>
          </cell>
        </row>
        <row r="44386">
          <cell r="B44386">
            <v>839</v>
          </cell>
          <cell r="H44386">
            <v>1492</v>
          </cell>
        </row>
        <row r="44387">
          <cell r="B44387">
            <v>839</v>
          </cell>
          <cell r="H44387">
            <v>1492</v>
          </cell>
        </row>
        <row r="44388">
          <cell r="B44388">
            <v>839</v>
          </cell>
          <cell r="H44388">
            <v>1492</v>
          </cell>
        </row>
        <row r="44389">
          <cell r="B44389">
            <v>839</v>
          </cell>
          <cell r="H44389">
            <v>1492</v>
          </cell>
        </row>
        <row r="44390">
          <cell r="B44390">
            <v>840</v>
          </cell>
          <cell r="H44390">
            <v>1495</v>
          </cell>
        </row>
        <row r="44391">
          <cell r="B44391">
            <v>840</v>
          </cell>
          <cell r="H44391">
            <v>1495</v>
          </cell>
        </row>
        <row r="44392">
          <cell r="B44392">
            <v>840</v>
          </cell>
          <cell r="H44392">
            <v>1495</v>
          </cell>
        </row>
        <row r="44393">
          <cell r="B44393">
            <v>840</v>
          </cell>
          <cell r="H44393">
            <v>1495</v>
          </cell>
        </row>
        <row r="44394">
          <cell r="B44394">
            <v>840</v>
          </cell>
          <cell r="H44394">
            <v>1495</v>
          </cell>
        </row>
        <row r="44395">
          <cell r="B44395">
            <v>840</v>
          </cell>
          <cell r="H44395">
            <v>1495</v>
          </cell>
        </row>
        <row r="44396">
          <cell r="B44396">
            <v>840</v>
          </cell>
          <cell r="H44396">
            <v>1495</v>
          </cell>
        </row>
        <row r="44397">
          <cell r="B44397">
            <v>840</v>
          </cell>
          <cell r="H44397">
            <v>1495</v>
          </cell>
        </row>
        <row r="44398">
          <cell r="B44398">
            <v>840</v>
          </cell>
          <cell r="H44398">
            <v>1495</v>
          </cell>
        </row>
        <row r="44399">
          <cell r="B44399">
            <v>840</v>
          </cell>
          <cell r="H44399">
            <v>1495</v>
          </cell>
        </row>
        <row r="44400">
          <cell r="B44400">
            <v>840</v>
          </cell>
          <cell r="H44400">
            <v>1495</v>
          </cell>
        </row>
        <row r="44401">
          <cell r="B44401">
            <v>840</v>
          </cell>
          <cell r="H44401">
            <v>1495</v>
          </cell>
        </row>
        <row r="44402">
          <cell r="B44402">
            <v>840</v>
          </cell>
          <cell r="H44402">
            <v>1495</v>
          </cell>
        </row>
        <row r="44403">
          <cell r="B44403">
            <v>840</v>
          </cell>
          <cell r="H44403">
            <v>2097</v>
          </cell>
        </row>
        <row r="44404">
          <cell r="B44404">
            <v>840</v>
          </cell>
          <cell r="H44404">
            <v>2097</v>
          </cell>
        </row>
        <row r="44405">
          <cell r="B44405">
            <v>840</v>
          </cell>
          <cell r="H44405">
            <v>2097</v>
          </cell>
        </row>
        <row r="44406">
          <cell r="B44406">
            <v>840</v>
          </cell>
          <cell r="H44406">
            <v>2097</v>
          </cell>
        </row>
        <row r="44407">
          <cell r="B44407">
            <v>840</v>
          </cell>
          <cell r="H44407">
            <v>2097</v>
          </cell>
        </row>
        <row r="44408">
          <cell r="B44408">
            <v>840</v>
          </cell>
          <cell r="H44408">
            <v>2097</v>
          </cell>
        </row>
        <row r="44409">
          <cell r="B44409">
            <v>840</v>
          </cell>
          <cell r="H44409">
            <v>2097</v>
          </cell>
        </row>
        <row r="44410">
          <cell r="B44410">
            <v>840</v>
          </cell>
          <cell r="H44410">
            <v>2097</v>
          </cell>
        </row>
        <row r="44411">
          <cell r="B44411">
            <v>840</v>
          </cell>
          <cell r="H44411">
            <v>2097</v>
          </cell>
        </row>
        <row r="44412">
          <cell r="B44412">
            <v>840</v>
          </cell>
          <cell r="H44412">
            <v>2097</v>
          </cell>
        </row>
        <row r="44413">
          <cell r="B44413">
            <v>840</v>
          </cell>
          <cell r="H44413">
            <v>2097</v>
          </cell>
        </row>
        <row r="44414">
          <cell r="B44414">
            <v>840</v>
          </cell>
          <cell r="H44414">
            <v>2097</v>
          </cell>
        </row>
        <row r="44415">
          <cell r="B44415">
            <v>841</v>
          </cell>
          <cell r="H44415">
            <v>1500</v>
          </cell>
        </row>
        <row r="44416">
          <cell r="B44416">
            <v>841</v>
          </cell>
          <cell r="H44416">
            <v>1500</v>
          </cell>
        </row>
        <row r="44417">
          <cell r="B44417">
            <v>841</v>
          </cell>
          <cell r="H44417">
            <v>1500</v>
          </cell>
        </row>
        <row r="44418">
          <cell r="B44418">
            <v>841</v>
          </cell>
          <cell r="H44418">
            <v>1500</v>
          </cell>
        </row>
        <row r="44419">
          <cell r="B44419">
            <v>841</v>
          </cell>
          <cell r="H44419">
            <v>1500</v>
          </cell>
        </row>
        <row r="44420">
          <cell r="B44420">
            <v>841</v>
          </cell>
          <cell r="H44420">
            <v>1500</v>
          </cell>
        </row>
        <row r="44421">
          <cell r="B44421">
            <v>841</v>
          </cell>
          <cell r="H44421">
            <v>1500</v>
          </cell>
        </row>
        <row r="44422">
          <cell r="B44422">
            <v>841</v>
          </cell>
          <cell r="H44422">
            <v>1500</v>
          </cell>
        </row>
        <row r="44423">
          <cell r="B44423">
            <v>841</v>
          </cell>
          <cell r="H44423">
            <v>1500</v>
          </cell>
        </row>
        <row r="44424">
          <cell r="B44424">
            <v>841</v>
          </cell>
          <cell r="H44424">
            <v>1500</v>
          </cell>
        </row>
        <row r="44425">
          <cell r="B44425">
            <v>841</v>
          </cell>
          <cell r="H44425">
            <v>1500</v>
          </cell>
        </row>
        <row r="44426">
          <cell r="B44426">
            <v>841</v>
          </cell>
          <cell r="H44426">
            <v>1500</v>
          </cell>
        </row>
        <row r="44427">
          <cell r="B44427">
            <v>841</v>
          </cell>
          <cell r="H44427">
            <v>1500</v>
          </cell>
        </row>
        <row r="44428">
          <cell r="B44428">
            <v>842</v>
          </cell>
          <cell r="H44428">
            <v>1503</v>
          </cell>
        </row>
        <row r="44429">
          <cell r="B44429">
            <v>842</v>
          </cell>
          <cell r="H44429">
            <v>1503</v>
          </cell>
        </row>
        <row r="44430">
          <cell r="B44430">
            <v>842</v>
          </cell>
          <cell r="H44430">
            <v>1503</v>
          </cell>
        </row>
        <row r="44431">
          <cell r="B44431">
            <v>842</v>
          </cell>
          <cell r="H44431">
            <v>1503</v>
          </cell>
        </row>
        <row r="44432">
          <cell r="B44432">
            <v>842</v>
          </cell>
          <cell r="H44432">
            <v>1503</v>
          </cell>
        </row>
        <row r="44433">
          <cell r="B44433">
            <v>842</v>
          </cell>
          <cell r="H44433">
            <v>1503</v>
          </cell>
        </row>
        <row r="44434">
          <cell r="B44434">
            <v>842</v>
          </cell>
          <cell r="H44434">
            <v>1503</v>
          </cell>
        </row>
        <row r="44435">
          <cell r="B44435">
            <v>842</v>
          </cell>
          <cell r="H44435">
            <v>1837</v>
          </cell>
        </row>
        <row r="44436">
          <cell r="B44436">
            <v>842</v>
          </cell>
          <cell r="H44436">
            <v>1837</v>
          </cell>
        </row>
        <row r="44437">
          <cell r="B44437">
            <v>842</v>
          </cell>
          <cell r="H44437">
            <v>1837</v>
          </cell>
        </row>
        <row r="44438">
          <cell r="B44438">
            <v>842</v>
          </cell>
          <cell r="H44438">
            <v>1837</v>
          </cell>
        </row>
        <row r="44439">
          <cell r="B44439">
            <v>842</v>
          </cell>
          <cell r="H44439">
            <v>1837</v>
          </cell>
        </row>
        <row r="44440">
          <cell r="B44440">
            <v>842</v>
          </cell>
          <cell r="H44440">
            <v>1837</v>
          </cell>
        </row>
        <row r="44441">
          <cell r="B44441">
            <v>842</v>
          </cell>
          <cell r="H44441">
            <v>1837</v>
          </cell>
        </row>
        <row r="44442">
          <cell r="B44442">
            <v>843</v>
          </cell>
          <cell r="H44442">
            <v>1508</v>
          </cell>
        </row>
        <row r="44443">
          <cell r="B44443">
            <v>843</v>
          </cell>
          <cell r="H44443">
            <v>1508</v>
          </cell>
        </row>
        <row r="44444">
          <cell r="B44444">
            <v>843</v>
          </cell>
          <cell r="H44444">
            <v>1508</v>
          </cell>
        </row>
        <row r="44445">
          <cell r="B44445">
            <v>843</v>
          </cell>
          <cell r="H44445">
            <v>1508</v>
          </cell>
        </row>
        <row r="44446">
          <cell r="B44446">
            <v>843</v>
          </cell>
          <cell r="H44446">
            <v>1508</v>
          </cell>
        </row>
        <row r="44447">
          <cell r="B44447">
            <v>843</v>
          </cell>
          <cell r="H44447">
            <v>1508</v>
          </cell>
        </row>
        <row r="44448">
          <cell r="B44448">
            <v>843</v>
          </cell>
          <cell r="H44448">
            <v>1508</v>
          </cell>
        </row>
        <row r="44449">
          <cell r="B44449">
            <v>843</v>
          </cell>
          <cell r="H44449">
            <v>1508</v>
          </cell>
        </row>
        <row r="44450">
          <cell r="B44450">
            <v>843</v>
          </cell>
          <cell r="H44450">
            <v>1508</v>
          </cell>
        </row>
        <row r="44451">
          <cell r="B44451">
            <v>843</v>
          </cell>
          <cell r="H44451">
            <v>1508</v>
          </cell>
        </row>
        <row r="44452">
          <cell r="B44452">
            <v>843</v>
          </cell>
          <cell r="H44452">
            <v>1508</v>
          </cell>
        </row>
        <row r="44453">
          <cell r="B44453">
            <v>843</v>
          </cell>
          <cell r="H44453">
            <v>1508</v>
          </cell>
        </row>
        <row r="44454">
          <cell r="B44454">
            <v>843</v>
          </cell>
          <cell r="H44454">
            <v>1508</v>
          </cell>
        </row>
        <row r="44455">
          <cell r="B44455">
            <v>843</v>
          </cell>
          <cell r="H44455">
            <v>1508</v>
          </cell>
        </row>
        <row r="44456">
          <cell r="B44456">
            <v>843</v>
          </cell>
          <cell r="H44456">
            <v>1508</v>
          </cell>
        </row>
        <row r="44457">
          <cell r="B44457">
            <v>843</v>
          </cell>
          <cell r="H44457">
            <v>1508</v>
          </cell>
        </row>
        <row r="44458">
          <cell r="B44458">
            <v>843</v>
          </cell>
          <cell r="H44458">
            <v>1508</v>
          </cell>
        </row>
        <row r="44459">
          <cell r="B44459">
            <v>843</v>
          </cell>
          <cell r="H44459">
            <v>1508</v>
          </cell>
        </row>
        <row r="44460">
          <cell r="B44460">
            <v>843</v>
          </cell>
          <cell r="H44460">
            <v>1508</v>
          </cell>
        </row>
        <row r="44461">
          <cell r="B44461">
            <v>843</v>
          </cell>
          <cell r="H44461">
            <v>1508</v>
          </cell>
        </row>
        <row r="44462">
          <cell r="B44462">
            <v>843</v>
          </cell>
          <cell r="H44462">
            <v>1508</v>
          </cell>
        </row>
        <row r="44463">
          <cell r="B44463">
            <v>844</v>
          </cell>
          <cell r="H44463">
            <v>1509</v>
          </cell>
        </row>
        <row r="44464">
          <cell r="B44464">
            <v>844</v>
          </cell>
          <cell r="H44464">
            <v>1509</v>
          </cell>
        </row>
        <row r="44465">
          <cell r="B44465">
            <v>844</v>
          </cell>
          <cell r="H44465">
            <v>1509</v>
          </cell>
        </row>
        <row r="44466">
          <cell r="B44466">
            <v>844</v>
          </cell>
          <cell r="H44466">
            <v>1509</v>
          </cell>
        </row>
        <row r="44467">
          <cell r="B44467">
            <v>844</v>
          </cell>
          <cell r="H44467">
            <v>1509</v>
          </cell>
        </row>
        <row r="44468">
          <cell r="B44468">
            <v>844</v>
          </cell>
          <cell r="H44468">
            <v>1509</v>
          </cell>
        </row>
        <row r="44469">
          <cell r="B44469">
            <v>844</v>
          </cell>
          <cell r="H44469">
            <v>1509</v>
          </cell>
        </row>
        <row r="44470">
          <cell r="B44470">
            <v>844</v>
          </cell>
          <cell r="H44470">
            <v>1509</v>
          </cell>
        </row>
        <row r="44471">
          <cell r="B44471">
            <v>844</v>
          </cell>
          <cell r="H44471">
            <v>1509</v>
          </cell>
        </row>
        <row r="44472">
          <cell r="B44472">
            <v>845</v>
          </cell>
          <cell r="H44472">
            <v>1510</v>
          </cell>
        </row>
        <row r="44473">
          <cell r="B44473">
            <v>845</v>
          </cell>
          <cell r="H44473">
            <v>1510</v>
          </cell>
        </row>
        <row r="44474">
          <cell r="B44474">
            <v>845</v>
          </cell>
          <cell r="H44474">
            <v>1510</v>
          </cell>
        </row>
        <row r="44475">
          <cell r="B44475">
            <v>845</v>
          </cell>
          <cell r="H44475">
            <v>1510</v>
          </cell>
        </row>
        <row r="44476">
          <cell r="B44476">
            <v>845</v>
          </cell>
          <cell r="H44476">
            <v>1510</v>
          </cell>
        </row>
        <row r="44477">
          <cell r="B44477">
            <v>845</v>
          </cell>
          <cell r="H44477">
            <v>1510</v>
          </cell>
        </row>
        <row r="44478">
          <cell r="B44478">
            <v>845</v>
          </cell>
          <cell r="H44478">
            <v>1510</v>
          </cell>
        </row>
        <row r="44479">
          <cell r="B44479">
            <v>845</v>
          </cell>
          <cell r="H44479">
            <v>1510</v>
          </cell>
        </row>
        <row r="44480">
          <cell r="B44480">
            <v>845</v>
          </cell>
          <cell r="H44480">
            <v>1510</v>
          </cell>
        </row>
        <row r="44481">
          <cell r="B44481">
            <v>845</v>
          </cell>
          <cell r="H44481">
            <v>1510</v>
          </cell>
        </row>
        <row r="44482">
          <cell r="B44482">
            <v>845</v>
          </cell>
          <cell r="H44482">
            <v>1510</v>
          </cell>
        </row>
        <row r="44483">
          <cell r="B44483">
            <v>845</v>
          </cell>
          <cell r="H44483">
            <v>1510</v>
          </cell>
        </row>
        <row r="44484">
          <cell r="B44484">
            <v>845</v>
          </cell>
          <cell r="H44484">
            <v>1510</v>
          </cell>
        </row>
        <row r="44485">
          <cell r="B44485">
            <v>846</v>
          </cell>
          <cell r="H44485">
            <v>1511</v>
          </cell>
        </row>
        <row r="44486">
          <cell r="B44486">
            <v>846</v>
          </cell>
          <cell r="H44486">
            <v>1511</v>
          </cell>
        </row>
        <row r="44487">
          <cell r="B44487">
            <v>846</v>
          </cell>
          <cell r="H44487">
            <v>1511</v>
          </cell>
        </row>
        <row r="44488">
          <cell r="B44488">
            <v>846</v>
          </cell>
          <cell r="H44488">
            <v>1511</v>
          </cell>
        </row>
        <row r="44489">
          <cell r="B44489">
            <v>846</v>
          </cell>
          <cell r="H44489">
            <v>1511</v>
          </cell>
        </row>
        <row r="44490">
          <cell r="B44490">
            <v>846</v>
          </cell>
          <cell r="H44490">
            <v>1511</v>
          </cell>
        </row>
        <row r="44491">
          <cell r="B44491">
            <v>846</v>
          </cell>
          <cell r="H44491">
            <v>1511</v>
          </cell>
        </row>
        <row r="44492">
          <cell r="B44492">
            <v>846</v>
          </cell>
          <cell r="H44492">
            <v>1511</v>
          </cell>
        </row>
        <row r="44493">
          <cell r="B44493">
            <v>846</v>
          </cell>
          <cell r="H44493">
            <v>1511</v>
          </cell>
        </row>
        <row r="44494">
          <cell r="B44494">
            <v>846</v>
          </cell>
          <cell r="H44494">
            <v>1511</v>
          </cell>
        </row>
        <row r="44495">
          <cell r="B44495">
            <v>846</v>
          </cell>
          <cell r="H44495">
            <v>1511</v>
          </cell>
        </row>
        <row r="44496">
          <cell r="B44496">
            <v>846</v>
          </cell>
          <cell r="H44496">
            <v>2034</v>
          </cell>
        </row>
        <row r="44497">
          <cell r="B44497">
            <v>846</v>
          </cell>
          <cell r="H44497">
            <v>2034</v>
          </cell>
        </row>
        <row r="44498">
          <cell r="B44498">
            <v>846</v>
          </cell>
          <cell r="H44498">
            <v>2034</v>
          </cell>
        </row>
        <row r="44499">
          <cell r="B44499">
            <v>846</v>
          </cell>
          <cell r="H44499">
            <v>2034</v>
          </cell>
        </row>
        <row r="44500">
          <cell r="B44500">
            <v>846</v>
          </cell>
          <cell r="H44500">
            <v>2034</v>
          </cell>
        </row>
        <row r="44501">
          <cell r="B44501">
            <v>846</v>
          </cell>
          <cell r="H44501">
            <v>2034</v>
          </cell>
        </row>
        <row r="44502">
          <cell r="B44502">
            <v>846</v>
          </cell>
          <cell r="H44502">
            <v>2034</v>
          </cell>
        </row>
        <row r="44503">
          <cell r="B44503">
            <v>846</v>
          </cell>
          <cell r="H44503">
            <v>2034</v>
          </cell>
        </row>
        <row r="44504">
          <cell r="B44504">
            <v>846</v>
          </cell>
          <cell r="H44504">
            <v>2034</v>
          </cell>
        </row>
        <row r="44505">
          <cell r="B44505">
            <v>846</v>
          </cell>
          <cell r="H44505">
            <v>2034</v>
          </cell>
        </row>
        <row r="44506">
          <cell r="B44506">
            <v>846</v>
          </cell>
          <cell r="H44506">
            <v>2034</v>
          </cell>
        </row>
        <row r="44507">
          <cell r="B44507">
            <v>846</v>
          </cell>
          <cell r="H44507">
            <v>2034</v>
          </cell>
        </row>
        <row r="44508">
          <cell r="B44508">
            <v>846</v>
          </cell>
          <cell r="H44508">
            <v>2034</v>
          </cell>
        </row>
        <row r="44509">
          <cell r="B44509">
            <v>846</v>
          </cell>
          <cell r="H44509">
            <v>2034</v>
          </cell>
        </row>
        <row r="44510">
          <cell r="B44510">
            <v>846</v>
          </cell>
          <cell r="H44510">
            <v>2034</v>
          </cell>
        </row>
        <row r="44511">
          <cell r="B44511">
            <v>846</v>
          </cell>
          <cell r="H44511">
            <v>2034</v>
          </cell>
        </row>
        <row r="44512">
          <cell r="B44512">
            <v>846</v>
          </cell>
          <cell r="H44512">
            <v>2034</v>
          </cell>
        </row>
        <row r="44513">
          <cell r="B44513">
            <v>846</v>
          </cell>
          <cell r="H44513">
            <v>2034</v>
          </cell>
        </row>
        <row r="44514">
          <cell r="B44514">
            <v>846</v>
          </cell>
          <cell r="H44514">
            <v>2034</v>
          </cell>
        </row>
        <row r="44515">
          <cell r="B44515">
            <v>846</v>
          </cell>
          <cell r="H44515">
            <v>2034</v>
          </cell>
        </row>
        <row r="44516">
          <cell r="B44516">
            <v>846</v>
          </cell>
          <cell r="H44516">
            <v>2034</v>
          </cell>
        </row>
        <row r="44517">
          <cell r="B44517">
            <v>847</v>
          </cell>
          <cell r="H44517">
            <v>1512</v>
          </cell>
        </row>
        <row r="44518">
          <cell r="B44518">
            <v>847</v>
          </cell>
          <cell r="H44518">
            <v>1512</v>
          </cell>
        </row>
        <row r="44519">
          <cell r="B44519">
            <v>847</v>
          </cell>
          <cell r="H44519">
            <v>1512</v>
          </cell>
        </row>
        <row r="44520">
          <cell r="B44520">
            <v>847</v>
          </cell>
          <cell r="H44520">
            <v>1512</v>
          </cell>
        </row>
        <row r="44521">
          <cell r="B44521">
            <v>847</v>
          </cell>
          <cell r="H44521">
            <v>1512</v>
          </cell>
        </row>
        <row r="44522">
          <cell r="B44522">
            <v>847</v>
          </cell>
          <cell r="H44522">
            <v>1512</v>
          </cell>
        </row>
        <row r="44523">
          <cell r="B44523">
            <v>847</v>
          </cell>
          <cell r="H44523">
            <v>1512</v>
          </cell>
        </row>
        <row r="44524">
          <cell r="B44524">
            <v>847</v>
          </cell>
          <cell r="H44524">
            <v>1512</v>
          </cell>
        </row>
        <row r="44525">
          <cell r="B44525">
            <v>848</v>
          </cell>
          <cell r="H44525">
            <v>1515</v>
          </cell>
        </row>
        <row r="44526">
          <cell r="B44526">
            <v>848</v>
          </cell>
          <cell r="H44526">
            <v>1515</v>
          </cell>
        </row>
        <row r="44527">
          <cell r="B44527">
            <v>848</v>
          </cell>
          <cell r="H44527">
            <v>1515</v>
          </cell>
        </row>
        <row r="44528">
          <cell r="B44528">
            <v>848</v>
          </cell>
          <cell r="H44528">
            <v>1515</v>
          </cell>
        </row>
        <row r="44529">
          <cell r="B44529">
            <v>848</v>
          </cell>
          <cell r="H44529">
            <v>1515</v>
          </cell>
        </row>
        <row r="44530">
          <cell r="B44530">
            <v>848</v>
          </cell>
          <cell r="H44530">
            <v>1515</v>
          </cell>
        </row>
        <row r="44531">
          <cell r="B44531">
            <v>848</v>
          </cell>
          <cell r="H44531">
            <v>1515</v>
          </cell>
        </row>
        <row r="44532">
          <cell r="B44532">
            <v>848</v>
          </cell>
          <cell r="H44532">
            <v>1515</v>
          </cell>
        </row>
        <row r="44533">
          <cell r="B44533">
            <v>848</v>
          </cell>
          <cell r="H44533">
            <v>1515</v>
          </cell>
        </row>
        <row r="44534">
          <cell r="B44534">
            <v>848</v>
          </cell>
          <cell r="H44534">
            <v>1515</v>
          </cell>
        </row>
        <row r="44535">
          <cell r="B44535">
            <v>848</v>
          </cell>
          <cell r="H44535">
            <v>1515</v>
          </cell>
        </row>
        <row r="44536">
          <cell r="B44536">
            <v>848</v>
          </cell>
          <cell r="H44536">
            <v>1515</v>
          </cell>
        </row>
        <row r="44537">
          <cell r="B44537">
            <v>848</v>
          </cell>
          <cell r="H44537">
            <v>1515</v>
          </cell>
        </row>
        <row r="44538">
          <cell r="B44538">
            <v>848</v>
          </cell>
          <cell r="H44538">
            <v>1515</v>
          </cell>
        </row>
        <row r="44539">
          <cell r="B44539">
            <v>848</v>
          </cell>
          <cell r="H44539">
            <v>1515</v>
          </cell>
        </row>
        <row r="44540">
          <cell r="B44540">
            <v>848</v>
          </cell>
          <cell r="H44540">
            <v>1515</v>
          </cell>
        </row>
        <row r="44541">
          <cell r="B44541">
            <v>848</v>
          </cell>
          <cell r="H44541">
            <v>1515</v>
          </cell>
        </row>
        <row r="44542">
          <cell r="B44542">
            <v>848</v>
          </cell>
          <cell r="H44542">
            <v>1515</v>
          </cell>
        </row>
        <row r="44543">
          <cell r="B44543">
            <v>848</v>
          </cell>
          <cell r="H44543">
            <v>1515</v>
          </cell>
        </row>
        <row r="44544">
          <cell r="B44544">
            <v>848</v>
          </cell>
          <cell r="H44544">
            <v>1515</v>
          </cell>
        </row>
        <row r="44545">
          <cell r="B44545">
            <v>848</v>
          </cell>
          <cell r="H44545">
            <v>1515</v>
          </cell>
        </row>
        <row r="44546">
          <cell r="B44546">
            <v>848</v>
          </cell>
          <cell r="H44546">
            <v>1515</v>
          </cell>
        </row>
        <row r="44547">
          <cell r="B44547">
            <v>848</v>
          </cell>
          <cell r="H44547">
            <v>1515</v>
          </cell>
        </row>
        <row r="44548">
          <cell r="B44548">
            <v>849</v>
          </cell>
          <cell r="H44548">
            <v>1516</v>
          </cell>
        </row>
        <row r="44549">
          <cell r="B44549">
            <v>849</v>
          </cell>
          <cell r="H44549">
            <v>1516</v>
          </cell>
        </row>
        <row r="44550">
          <cell r="B44550">
            <v>849</v>
          </cell>
          <cell r="H44550">
            <v>1516</v>
          </cell>
        </row>
        <row r="44551">
          <cell r="B44551">
            <v>849</v>
          </cell>
          <cell r="H44551">
            <v>1516</v>
          </cell>
        </row>
        <row r="44552">
          <cell r="B44552">
            <v>849</v>
          </cell>
          <cell r="H44552">
            <v>1516</v>
          </cell>
        </row>
        <row r="44553">
          <cell r="B44553">
            <v>849</v>
          </cell>
          <cell r="H44553">
            <v>1516</v>
          </cell>
        </row>
        <row r="44554">
          <cell r="B44554">
            <v>849</v>
          </cell>
          <cell r="H44554">
            <v>1516</v>
          </cell>
        </row>
        <row r="44555">
          <cell r="B44555">
            <v>849</v>
          </cell>
          <cell r="H44555">
            <v>1516</v>
          </cell>
        </row>
        <row r="44556">
          <cell r="B44556">
            <v>849</v>
          </cell>
          <cell r="H44556">
            <v>1516</v>
          </cell>
        </row>
        <row r="44557">
          <cell r="B44557">
            <v>849</v>
          </cell>
          <cell r="H44557">
            <v>1516</v>
          </cell>
        </row>
        <row r="44558">
          <cell r="B44558">
            <v>849</v>
          </cell>
          <cell r="H44558">
            <v>1516</v>
          </cell>
        </row>
        <row r="44559">
          <cell r="B44559">
            <v>849</v>
          </cell>
          <cell r="H44559">
            <v>1516</v>
          </cell>
        </row>
        <row r="44560">
          <cell r="B44560">
            <v>849</v>
          </cell>
          <cell r="H44560">
            <v>1516</v>
          </cell>
        </row>
        <row r="44561">
          <cell r="B44561">
            <v>849</v>
          </cell>
          <cell r="H44561">
            <v>1516</v>
          </cell>
        </row>
        <row r="44562">
          <cell r="B44562">
            <v>849</v>
          </cell>
          <cell r="H44562">
            <v>1516</v>
          </cell>
        </row>
        <row r="44563">
          <cell r="B44563">
            <v>849</v>
          </cell>
          <cell r="H44563">
            <v>1516</v>
          </cell>
        </row>
        <row r="44564">
          <cell r="B44564">
            <v>849</v>
          </cell>
          <cell r="H44564">
            <v>1516</v>
          </cell>
        </row>
        <row r="44565">
          <cell r="B44565">
            <v>849</v>
          </cell>
          <cell r="H44565">
            <v>1516</v>
          </cell>
        </row>
        <row r="44566">
          <cell r="B44566">
            <v>849</v>
          </cell>
          <cell r="H44566">
            <v>1516</v>
          </cell>
        </row>
        <row r="44567">
          <cell r="B44567">
            <v>849</v>
          </cell>
          <cell r="H44567">
            <v>1516</v>
          </cell>
        </row>
        <row r="44568">
          <cell r="B44568">
            <v>849</v>
          </cell>
          <cell r="H44568">
            <v>1516</v>
          </cell>
        </row>
        <row r="44569">
          <cell r="B44569">
            <v>849</v>
          </cell>
          <cell r="H44569">
            <v>1516</v>
          </cell>
        </row>
        <row r="44570">
          <cell r="B44570">
            <v>849</v>
          </cell>
          <cell r="H44570">
            <v>1516</v>
          </cell>
        </row>
        <row r="44571">
          <cell r="B44571">
            <v>849</v>
          </cell>
          <cell r="H44571">
            <v>1516</v>
          </cell>
        </row>
        <row r="44572">
          <cell r="B44572">
            <v>849</v>
          </cell>
          <cell r="H44572">
            <v>1516</v>
          </cell>
        </row>
        <row r="44573">
          <cell r="B44573">
            <v>850</v>
          </cell>
          <cell r="H44573">
            <v>1519</v>
          </cell>
        </row>
        <row r="44574">
          <cell r="B44574">
            <v>850</v>
          </cell>
          <cell r="H44574">
            <v>1519</v>
          </cell>
        </row>
        <row r="44575">
          <cell r="B44575">
            <v>850</v>
          </cell>
          <cell r="H44575">
            <v>1519</v>
          </cell>
        </row>
        <row r="44576">
          <cell r="B44576">
            <v>850</v>
          </cell>
          <cell r="H44576">
            <v>1519</v>
          </cell>
        </row>
        <row r="44577">
          <cell r="B44577">
            <v>850</v>
          </cell>
          <cell r="H44577">
            <v>1519</v>
          </cell>
        </row>
        <row r="44578">
          <cell r="B44578">
            <v>850</v>
          </cell>
          <cell r="H44578">
            <v>1519</v>
          </cell>
        </row>
        <row r="44579">
          <cell r="B44579">
            <v>850</v>
          </cell>
          <cell r="H44579">
            <v>1519</v>
          </cell>
        </row>
        <row r="44580">
          <cell r="B44580">
            <v>850</v>
          </cell>
          <cell r="H44580">
            <v>1841</v>
          </cell>
        </row>
        <row r="44581">
          <cell r="B44581">
            <v>850</v>
          </cell>
          <cell r="H44581">
            <v>1841</v>
          </cell>
        </row>
        <row r="44582">
          <cell r="B44582">
            <v>850</v>
          </cell>
          <cell r="H44582">
            <v>1841</v>
          </cell>
        </row>
        <row r="44583">
          <cell r="B44583">
            <v>850</v>
          </cell>
          <cell r="H44583">
            <v>1841</v>
          </cell>
        </row>
        <row r="44584">
          <cell r="B44584">
            <v>850</v>
          </cell>
          <cell r="H44584">
            <v>1841</v>
          </cell>
        </row>
        <row r="44585">
          <cell r="B44585">
            <v>850</v>
          </cell>
          <cell r="H44585">
            <v>1841</v>
          </cell>
        </row>
        <row r="44586">
          <cell r="B44586">
            <v>850</v>
          </cell>
          <cell r="H44586">
            <v>1841</v>
          </cell>
        </row>
        <row r="44587">
          <cell r="B44587">
            <v>850</v>
          </cell>
          <cell r="H44587">
            <v>1841</v>
          </cell>
        </row>
        <row r="44588">
          <cell r="B44588">
            <v>850</v>
          </cell>
          <cell r="H44588">
            <v>1841</v>
          </cell>
        </row>
        <row r="44589">
          <cell r="B44589">
            <v>850</v>
          </cell>
          <cell r="H44589">
            <v>1841</v>
          </cell>
        </row>
        <row r="44590">
          <cell r="B44590">
            <v>851</v>
          </cell>
          <cell r="H44590">
            <v>1521</v>
          </cell>
        </row>
        <row r="44591">
          <cell r="B44591">
            <v>851</v>
          </cell>
          <cell r="H44591">
            <v>1521</v>
          </cell>
        </row>
        <row r="44592">
          <cell r="B44592">
            <v>851</v>
          </cell>
          <cell r="H44592">
            <v>1521</v>
          </cell>
        </row>
        <row r="44593">
          <cell r="B44593">
            <v>851</v>
          </cell>
          <cell r="H44593">
            <v>1521</v>
          </cell>
        </row>
        <row r="44594">
          <cell r="B44594">
            <v>851</v>
          </cell>
          <cell r="H44594">
            <v>1521</v>
          </cell>
        </row>
        <row r="44595">
          <cell r="B44595">
            <v>851</v>
          </cell>
          <cell r="H44595">
            <v>1521</v>
          </cell>
        </row>
        <row r="44596">
          <cell r="B44596">
            <v>851</v>
          </cell>
          <cell r="H44596">
            <v>1521</v>
          </cell>
        </row>
        <row r="44597">
          <cell r="B44597">
            <v>851</v>
          </cell>
          <cell r="H44597">
            <v>1521</v>
          </cell>
        </row>
        <row r="44598">
          <cell r="B44598">
            <v>851</v>
          </cell>
          <cell r="H44598">
            <v>1916</v>
          </cell>
        </row>
        <row r="44599">
          <cell r="B44599">
            <v>851</v>
          </cell>
          <cell r="H44599">
            <v>1916</v>
          </cell>
        </row>
        <row r="44600">
          <cell r="B44600">
            <v>851</v>
          </cell>
          <cell r="H44600">
            <v>1916</v>
          </cell>
        </row>
        <row r="44601">
          <cell r="B44601">
            <v>851</v>
          </cell>
          <cell r="H44601">
            <v>1916</v>
          </cell>
        </row>
        <row r="44602">
          <cell r="B44602">
            <v>851</v>
          </cell>
          <cell r="H44602">
            <v>1916</v>
          </cell>
        </row>
        <row r="44603">
          <cell r="B44603">
            <v>851</v>
          </cell>
          <cell r="H44603">
            <v>1916</v>
          </cell>
        </row>
        <row r="44604">
          <cell r="B44604">
            <v>851</v>
          </cell>
          <cell r="H44604">
            <v>1916</v>
          </cell>
        </row>
        <row r="44605">
          <cell r="B44605">
            <v>851</v>
          </cell>
          <cell r="H44605">
            <v>5214</v>
          </cell>
        </row>
        <row r="44606">
          <cell r="B44606">
            <v>851</v>
          </cell>
          <cell r="H44606">
            <v>5214</v>
          </cell>
        </row>
        <row r="44607">
          <cell r="B44607">
            <v>851</v>
          </cell>
          <cell r="H44607">
            <v>5214</v>
          </cell>
        </row>
        <row r="44608">
          <cell r="B44608">
            <v>851</v>
          </cell>
          <cell r="H44608">
            <v>5214</v>
          </cell>
        </row>
        <row r="44609">
          <cell r="B44609">
            <v>851</v>
          </cell>
          <cell r="H44609">
            <v>5214</v>
          </cell>
        </row>
        <row r="44610">
          <cell r="B44610">
            <v>851</v>
          </cell>
          <cell r="H44610">
            <v>5214</v>
          </cell>
        </row>
        <row r="44611">
          <cell r="B44611">
            <v>851</v>
          </cell>
          <cell r="H44611">
            <v>5214</v>
          </cell>
        </row>
        <row r="44612">
          <cell r="B44612">
            <v>851</v>
          </cell>
          <cell r="H44612">
            <v>5214</v>
          </cell>
        </row>
        <row r="44613">
          <cell r="B44613">
            <v>851</v>
          </cell>
          <cell r="H44613">
            <v>5214</v>
          </cell>
        </row>
        <row r="44614">
          <cell r="B44614">
            <v>851</v>
          </cell>
          <cell r="H44614">
            <v>8268</v>
          </cell>
        </row>
        <row r="44615">
          <cell r="B44615">
            <v>851</v>
          </cell>
          <cell r="H44615">
            <v>8268</v>
          </cell>
        </row>
        <row r="44616">
          <cell r="B44616">
            <v>851</v>
          </cell>
          <cell r="H44616">
            <v>8268</v>
          </cell>
        </row>
        <row r="44617">
          <cell r="B44617">
            <v>851</v>
          </cell>
          <cell r="H44617">
            <v>8268</v>
          </cell>
        </row>
        <row r="44618">
          <cell r="B44618">
            <v>851</v>
          </cell>
          <cell r="H44618">
            <v>8268</v>
          </cell>
        </row>
        <row r="44619">
          <cell r="B44619">
            <v>851</v>
          </cell>
          <cell r="H44619">
            <v>8268</v>
          </cell>
        </row>
        <row r="44620">
          <cell r="B44620">
            <v>851</v>
          </cell>
          <cell r="H44620">
            <v>8268</v>
          </cell>
        </row>
        <row r="44621">
          <cell r="B44621">
            <v>851</v>
          </cell>
          <cell r="H44621">
            <v>8268</v>
          </cell>
        </row>
        <row r="44622">
          <cell r="B44622">
            <v>851</v>
          </cell>
          <cell r="H44622">
            <v>8268</v>
          </cell>
        </row>
        <row r="44623">
          <cell r="B44623">
            <v>851</v>
          </cell>
          <cell r="H44623">
            <v>8268</v>
          </cell>
        </row>
        <row r="44624">
          <cell r="B44624">
            <v>851</v>
          </cell>
          <cell r="H44624">
            <v>8268</v>
          </cell>
        </row>
        <row r="44625">
          <cell r="B44625">
            <v>851</v>
          </cell>
          <cell r="H44625">
            <v>8268</v>
          </cell>
        </row>
        <row r="44626">
          <cell r="B44626">
            <v>851</v>
          </cell>
          <cell r="H44626">
            <v>8268</v>
          </cell>
        </row>
        <row r="44627">
          <cell r="B44627">
            <v>851</v>
          </cell>
          <cell r="H44627">
            <v>8268</v>
          </cell>
        </row>
        <row r="44628">
          <cell r="B44628">
            <v>851</v>
          </cell>
          <cell r="H44628">
            <v>9213</v>
          </cell>
        </row>
        <row r="44629">
          <cell r="B44629">
            <v>851</v>
          </cell>
          <cell r="H44629">
            <v>9213</v>
          </cell>
        </row>
        <row r="44630">
          <cell r="B44630">
            <v>851</v>
          </cell>
          <cell r="H44630">
            <v>9213</v>
          </cell>
        </row>
        <row r="44631">
          <cell r="B44631">
            <v>851</v>
          </cell>
          <cell r="H44631">
            <v>9213</v>
          </cell>
        </row>
        <row r="44632">
          <cell r="B44632">
            <v>851</v>
          </cell>
          <cell r="H44632">
            <v>9213</v>
          </cell>
        </row>
        <row r="44633">
          <cell r="B44633">
            <v>851</v>
          </cell>
          <cell r="H44633">
            <v>9213</v>
          </cell>
        </row>
        <row r="44634">
          <cell r="B44634">
            <v>851</v>
          </cell>
          <cell r="H44634">
            <v>9213</v>
          </cell>
        </row>
        <row r="44635">
          <cell r="B44635">
            <v>852</v>
          </cell>
          <cell r="H44635">
            <v>1522</v>
          </cell>
        </row>
        <row r="44636">
          <cell r="B44636">
            <v>852</v>
          </cell>
          <cell r="H44636">
            <v>1522</v>
          </cell>
        </row>
        <row r="44637">
          <cell r="B44637">
            <v>852</v>
          </cell>
          <cell r="H44637">
            <v>1522</v>
          </cell>
        </row>
        <row r="44638">
          <cell r="B44638">
            <v>852</v>
          </cell>
          <cell r="H44638">
            <v>1522</v>
          </cell>
        </row>
        <row r="44639">
          <cell r="B44639">
            <v>852</v>
          </cell>
          <cell r="H44639">
            <v>1522</v>
          </cell>
        </row>
        <row r="44640">
          <cell r="B44640">
            <v>852</v>
          </cell>
          <cell r="H44640">
            <v>1522</v>
          </cell>
        </row>
        <row r="44641">
          <cell r="B44641">
            <v>852</v>
          </cell>
          <cell r="H44641">
            <v>1522</v>
          </cell>
        </row>
        <row r="44642">
          <cell r="B44642">
            <v>852</v>
          </cell>
          <cell r="H44642">
            <v>1522</v>
          </cell>
        </row>
        <row r="44643">
          <cell r="B44643">
            <v>852</v>
          </cell>
          <cell r="H44643">
            <v>1522</v>
          </cell>
        </row>
        <row r="44644">
          <cell r="B44644">
            <v>852</v>
          </cell>
          <cell r="H44644">
            <v>1522</v>
          </cell>
        </row>
        <row r="44645">
          <cell r="B44645">
            <v>852</v>
          </cell>
          <cell r="H44645">
            <v>1522</v>
          </cell>
        </row>
        <row r="44646">
          <cell r="B44646">
            <v>852</v>
          </cell>
          <cell r="H44646">
            <v>1522</v>
          </cell>
        </row>
        <row r="44647">
          <cell r="B44647">
            <v>852</v>
          </cell>
          <cell r="H44647">
            <v>1522</v>
          </cell>
        </row>
        <row r="44648">
          <cell r="B44648">
            <v>852</v>
          </cell>
          <cell r="H44648">
            <v>1522</v>
          </cell>
        </row>
        <row r="44649">
          <cell r="B44649">
            <v>852</v>
          </cell>
          <cell r="H44649">
            <v>1522</v>
          </cell>
        </row>
        <row r="44650">
          <cell r="B44650">
            <v>852</v>
          </cell>
          <cell r="H44650">
            <v>1522</v>
          </cell>
        </row>
        <row r="44651">
          <cell r="B44651">
            <v>852</v>
          </cell>
          <cell r="H44651">
            <v>1522</v>
          </cell>
        </row>
        <row r="44652">
          <cell r="B44652">
            <v>852</v>
          </cell>
          <cell r="H44652">
            <v>1973</v>
          </cell>
        </row>
        <row r="44653">
          <cell r="B44653">
            <v>852</v>
          </cell>
          <cell r="H44653">
            <v>1973</v>
          </cell>
        </row>
        <row r="44654">
          <cell r="B44654">
            <v>852</v>
          </cell>
          <cell r="H44654">
            <v>1973</v>
          </cell>
        </row>
        <row r="44655">
          <cell r="B44655">
            <v>852</v>
          </cell>
          <cell r="H44655">
            <v>1973</v>
          </cell>
        </row>
        <row r="44656">
          <cell r="B44656">
            <v>852</v>
          </cell>
          <cell r="H44656">
            <v>1973</v>
          </cell>
        </row>
        <row r="44657">
          <cell r="B44657">
            <v>852</v>
          </cell>
          <cell r="H44657">
            <v>1973</v>
          </cell>
        </row>
        <row r="44658">
          <cell r="B44658">
            <v>852</v>
          </cell>
          <cell r="H44658">
            <v>1973</v>
          </cell>
        </row>
        <row r="44659">
          <cell r="B44659">
            <v>852</v>
          </cell>
          <cell r="H44659">
            <v>1973</v>
          </cell>
        </row>
        <row r="44660">
          <cell r="B44660">
            <v>852</v>
          </cell>
          <cell r="H44660">
            <v>1973</v>
          </cell>
        </row>
        <row r="44661">
          <cell r="B44661">
            <v>852</v>
          </cell>
          <cell r="H44661">
            <v>1973</v>
          </cell>
        </row>
        <row r="44662">
          <cell r="B44662">
            <v>852</v>
          </cell>
          <cell r="H44662">
            <v>1973</v>
          </cell>
        </row>
        <row r="44663">
          <cell r="B44663">
            <v>852</v>
          </cell>
          <cell r="H44663">
            <v>1973</v>
          </cell>
        </row>
        <row r="44664">
          <cell r="B44664">
            <v>852</v>
          </cell>
          <cell r="H44664">
            <v>1973</v>
          </cell>
        </row>
        <row r="44665">
          <cell r="B44665">
            <v>852</v>
          </cell>
          <cell r="H44665">
            <v>5256</v>
          </cell>
        </row>
        <row r="44666">
          <cell r="B44666">
            <v>852</v>
          </cell>
          <cell r="H44666">
            <v>5256</v>
          </cell>
        </row>
        <row r="44667">
          <cell r="B44667">
            <v>852</v>
          </cell>
          <cell r="H44667">
            <v>5256</v>
          </cell>
        </row>
        <row r="44668">
          <cell r="B44668">
            <v>852</v>
          </cell>
          <cell r="H44668">
            <v>5256</v>
          </cell>
        </row>
        <row r="44669">
          <cell r="B44669">
            <v>852</v>
          </cell>
          <cell r="H44669">
            <v>5256</v>
          </cell>
        </row>
        <row r="44670">
          <cell r="B44670">
            <v>852</v>
          </cell>
          <cell r="H44670">
            <v>5256</v>
          </cell>
        </row>
        <row r="44671">
          <cell r="B44671">
            <v>852</v>
          </cell>
          <cell r="H44671">
            <v>5256</v>
          </cell>
        </row>
        <row r="44672">
          <cell r="B44672">
            <v>852</v>
          </cell>
          <cell r="H44672">
            <v>5256</v>
          </cell>
        </row>
        <row r="44673">
          <cell r="B44673">
            <v>852</v>
          </cell>
          <cell r="H44673">
            <v>5256</v>
          </cell>
        </row>
        <row r="44674">
          <cell r="B44674">
            <v>852</v>
          </cell>
          <cell r="H44674">
            <v>5256</v>
          </cell>
        </row>
        <row r="44675">
          <cell r="B44675">
            <v>852</v>
          </cell>
          <cell r="H44675">
            <v>5256</v>
          </cell>
        </row>
        <row r="44676">
          <cell r="B44676">
            <v>852</v>
          </cell>
          <cell r="H44676">
            <v>5256</v>
          </cell>
        </row>
        <row r="44677">
          <cell r="B44677">
            <v>852</v>
          </cell>
          <cell r="H44677">
            <v>5256</v>
          </cell>
        </row>
        <row r="44678">
          <cell r="B44678">
            <v>852</v>
          </cell>
          <cell r="H44678">
            <v>5256</v>
          </cell>
        </row>
        <row r="44679">
          <cell r="B44679">
            <v>852</v>
          </cell>
          <cell r="H44679">
            <v>5256</v>
          </cell>
        </row>
        <row r="44680">
          <cell r="B44680">
            <v>852</v>
          </cell>
          <cell r="H44680">
            <v>8192</v>
          </cell>
        </row>
        <row r="44681">
          <cell r="B44681">
            <v>852</v>
          </cell>
          <cell r="H44681">
            <v>8192</v>
          </cell>
        </row>
        <row r="44682">
          <cell r="B44682">
            <v>852</v>
          </cell>
          <cell r="H44682">
            <v>8192</v>
          </cell>
        </row>
        <row r="44683">
          <cell r="B44683">
            <v>852</v>
          </cell>
          <cell r="H44683">
            <v>8192</v>
          </cell>
        </row>
        <row r="44684">
          <cell r="B44684">
            <v>852</v>
          </cell>
          <cell r="H44684">
            <v>8192</v>
          </cell>
        </row>
        <row r="44685">
          <cell r="B44685">
            <v>852</v>
          </cell>
          <cell r="H44685">
            <v>8192</v>
          </cell>
        </row>
        <row r="44686">
          <cell r="B44686">
            <v>852</v>
          </cell>
          <cell r="H44686">
            <v>8192</v>
          </cell>
        </row>
        <row r="44687">
          <cell r="B44687">
            <v>852</v>
          </cell>
          <cell r="H44687">
            <v>8192</v>
          </cell>
        </row>
        <row r="44688">
          <cell r="B44688">
            <v>852</v>
          </cell>
          <cell r="H44688">
            <v>8192</v>
          </cell>
        </row>
        <row r="44689">
          <cell r="B44689">
            <v>852</v>
          </cell>
          <cell r="H44689">
            <v>8192</v>
          </cell>
        </row>
        <row r="44690">
          <cell r="B44690">
            <v>852</v>
          </cell>
          <cell r="H44690">
            <v>8192</v>
          </cell>
        </row>
        <row r="44691">
          <cell r="B44691">
            <v>852</v>
          </cell>
          <cell r="H44691">
            <v>8192</v>
          </cell>
        </row>
        <row r="44692">
          <cell r="B44692">
            <v>852</v>
          </cell>
          <cell r="H44692">
            <v>8192</v>
          </cell>
        </row>
        <row r="44693">
          <cell r="B44693">
            <v>852</v>
          </cell>
          <cell r="H44693">
            <v>8192</v>
          </cell>
        </row>
        <row r="44694">
          <cell r="B44694">
            <v>852</v>
          </cell>
          <cell r="H44694">
            <v>8192</v>
          </cell>
        </row>
        <row r="44695">
          <cell r="B44695">
            <v>852</v>
          </cell>
          <cell r="H44695">
            <v>8192</v>
          </cell>
        </row>
        <row r="44696">
          <cell r="B44696">
            <v>852</v>
          </cell>
          <cell r="H44696">
            <v>8192</v>
          </cell>
        </row>
        <row r="44697">
          <cell r="B44697">
            <v>852</v>
          </cell>
          <cell r="H44697">
            <v>8192</v>
          </cell>
        </row>
        <row r="44698">
          <cell r="B44698">
            <v>852</v>
          </cell>
          <cell r="H44698">
            <v>8192</v>
          </cell>
        </row>
        <row r="44699">
          <cell r="B44699">
            <v>852</v>
          </cell>
          <cell r="H44699">
            <v>8192</v>
          </cell>
        </row>
        <row r="44700">
          <cell r="B44700">
            <v>852</v>
          </cell>
          <cell r="H44700">
            <v>8192</v>
          </cell>
        </row>
        <row r="44701">
          <cell r="B44701">
            <v>853</v>
          </cell>
          <cell r="H44701">
            <v>1523</v>
          </cell>
        </row>
        <row r="44702">
          <cell r="B44702">
            <v>853</v>
          </cell>
          <cell r="H44702">
            <v>1523</v>
          </cell>
        </row>
        <row r="44703">
          <cell r="B44703">
            <v>853</v>
          </cell>
          <cell r="H44703">
            <v>1523</v>
          </cell>
        </row>
        <row r="44704">
          <cell r="B44704">
            <v>853</v>
          </cell>
          <cell r="H44704">
            <v>1523</v>
          </cell>
        </row>
        <row r="44705">
          <cell r="B44705">
            <v>853</v>
          </cell>
          <cell r="H44705">
            <v>1523</v>
          </cell>
        </row>
        <row r="44706">
          <cell r="B44706">
            <v>853</v>
          </cell>
          <cell r="H44706">
            <v>1523</v>
          </cell>
        </row>
        <row r="44707">
          <cell r="B44707">
            <v>853</v>
          </cell>
          <cell r="H44707">
            <v>1523</v>
          </cell>
        </row>
        <row r="44708">
          <cell r="B44708">
            <v>853</v>
          </cell>
          <cell r="H44708">
            <v>1523</v>
          </cell>
        </row>
        <row r="44709">
          <cell r="B44709">
            <v>853</v>
          </cell>
          <cell r="H44709">
            <v>1523</v>
          </cell>
        </row>
        <row r="44710">
          <cell r="B44710">
            <v>853</v>
          </cell>
          <cell r="H44710">
            <v>1523</v>
          </cell>
        </row>
        <row r="44711">
          <cell r="B44711">
            <v>853</v>
          </cell>
          <cell r="H44711">
            <v>1523</v>
          </cell>
        </row>
        <row r="44712">
          <cell r="B44712">
            <v>853</v>
          </cell>
          <cell r="H44712">
            <v>1523</v>
          </cell>
        </row>
        <row r="44713">
          <cell r="B44713">
            <v>853</v>
          </cell>
          <cell r="H44713">
            <v>1523</v>
          </cell>
        </row>
        <row r="44714">
          <cell r="B44714">
            <v>853</v>
          </cell>
          <cell r="H44714">
            <v>1523</v>
          </cell>
        </row>
        <row r="44715">
          <cell r="B44715">
            <v>853</v>
          </cell>
          <cell r="H44715">
            <v>1523</v>
          </cell>
        </row>
        <row r="44716">
          <cell r="B44716">
            <v>853</v>
          </cell>
          <cell r="H44716">
            <v>1523</v>
          </cell>
        </row>
        <row r="44717">
          <cell r="B44717">
            <v>853</v>
          </cell>
          <cell r="H44717">
            <v>1523</v>
          </cell>
        </row>
        <row r="44718">
          <cell r="B44718">
            <v>853</v>
          </cell>
          <cell r="H44718">
            <v>1523</v>
          </cell>
        </row>
        <row r="44719">
          <cell r="B44719">
            <v>853</v>
          </cell>
          <cell r="H44719">
            <v>1523</v>
          </cell>
        </row>
        <row r="44720">
          <cell r="B44720">
            <v>853</v>
          </cell>
          <cell r="H44720">
            <v>1523</v>
          </cell>
        </row>
        <row r="44721">
          <cell r="B44721">
            <v>853</v>
          </cell>
          <cell r="H44721">
            <v>1523</v>
          </cell>
        </row>
        <row r="44722">
          <cell r="B44722">
            <v>853</v>
          </cell>
          <cell r="H44722">
            <v>1523</v>
          </cell>
        </row>
        <row r="44723">
          <cell r="B44723">
            <v>854</v>
          </cell>
          <cell r="H44723">
            <v>1524</v>
          </cell>
        </row>
        <row r="44724">
          <cell r="B44724">
            <v>854</v>
          </cell>
          <cell r="H44724">
            <v>1524</v>
          </cell>
        </row>
        <row r="44725">
          <cell r="B44725">
            <v>854</v>
          </cell>
          <cell r="H44725">
            <v>1524</v>
          </cell>
        </row>
        <row r="44726">
          <cell r="B44726">
            <v>854</v>
          </cell>
          <cell r="H44726">
            <v>1524</v>
          </cell>
        </row>
        <row r="44727">
          <cell r="B44727">
            <v>854</v>
          </cell>
          <cell r="H44727">
            <v>1524</v>
          </cell>
        </row>
        <row r="44728">
          <cell r="B44728">
            <v>854</v>
          </cell>
          <cell r="H44728">
            <v>1524</v>
          </cell>
        </row>
        <row r="44729">
          <cell r="B44729">
            <v>854</v>
          </cell>
          <cell r="H44729">
            <v>1524</v>
          </cell>
        </row>
        <row r="44730">
          <cell r="B44730">
            <v>854</v>
          </cell>
          <cell r="H44730">
            <v>1524</v>
          </cell>
        </row>
        <row r="44731">
          <cell r="B44731">
            <v>854</v>
          </cell>
          <cell r="H44731">
            <v>1524</v>
          </cell>
        </row>
        <row r="44732">
          <cell r="B44732">
            <v>854</v>
          </cell>
          <cell r="H44732">
            <v>1524</v>
          </cell>
        </row>
        <row r="44733">
          <cell r="B44733">
            <v>854</v>
          </cell>
          <cell r="H44733">
            <v>1524</v>
          </cell>
        </row>
        <row r="44734">
          <cell r="B44734">
            <v>854</v>
          </cell>
          <cell r="H44734">
            <v>1524</v>
          </cell>
        </row>
        <row r="44735">
          <cell r="B44735">
            <v>854</v>
          </cell>
          <cell r="H44735">
            <v>1524</v>
          </cell>
        </row>
        <row r="44736">
          <cell r="B44736">
            <v>854</v>
          </cell>
          <cell r="H44736">
            <v>1524</v>
          </cell>
        </row>
        <row r="44737">
          <cell r="B44737">
            <v>854</v>
          </cell>
          <cell r="H44737">
            <v>1524</v>
          </cell>
        </row>
        <row r="44738">
          <cell r="B44738">
            <v>854</v>
          </cell>
          <cell r="H44738">
            <v>1524</v>
          </cell>
        </row>
        <row r="44739">
          <cell r="B44739">
            <v>854</v>
          </cell>
          <cell r="H44739">
            <v>1524</v>
          </cell>
        </row>
        <row r="44740">
          <cell r="B44740">
            <v>854</v>
          </cell>
          <cell r="H44740">
            <v>1524</v>
          </cell>
        </row>
        <row r="44741">
          <cell r="B44741">
            <v>854</v>
          </cell>
          <cell r="H44741">
            <v>1524</v>
          </cell>
        </row>
        <row r="44742">
          <cell r="B44742">
            <v>854</v>
          </cell>
          <cell r="H44742">
            <v>1524</v>
          </cell>
        </row>
        <row r="44743">
          <cell r="B44743">
            <v>854</v>
          </cell>
          <cell r="H44743">
            <v>1524</v>
          </cell>
        </row>
        <row r="44744">
          <cell r="B44744">
            <v>854</v>
          </cell>
          <cell r="H44744">
            <v>1524</v>
          </cell>
        </row>
        <row r="44745">
          <cell r="B44745">
            <v>854</v>
          </cell>
          <cell r="H44745">
            <v>1524</v>
          </cell>
        </row>
        <row r="44746">
          <cell r="B44746">
            <v>854</v>
          </cell>
          <cell r="H44746">
            <v>1524</v>
          </cell>
        </row>
        <row r="44747">
          <cell r="B44747">
            <v>854</v>
          </cell>
          <cell r="H44747">
            <v>2117</v>
          </cell>
        </row>
        <row r="44748">
          <cell r="B44748">
            <v>854</v>
          </cell>
          <cell r="H44748">
            <v>2117</v>
          </cell>
        </row>
        <row r="44749">
          <cell r="B44749">
            <v>854</v>
          </cell>
          <cell r="H44749">
            <v>2117</v>
          </cell>
        </row>
        <row r="44750">
          <cell r="B44750">
            <v>854</v>
          </cell>
          <cell r="H44750">
            <v>2117</v>
          </cell>
        </row>
        <row r="44751">
          <cell r="B44751">
            <v>854</v>
          </cell>
          <cell r="H44751">
            <v>2117</v>
          </cell>
        </row>
        <row r="44752">
          <cell r="B44752">
            <v>854</v>
          </cell>
          <cell r="H44752">
            <v>2117</v>
          </cell>
        </row>
        <row r="44753">
          <cell r="B44753">
            <v>854</v>
          </cell>
          <cell r="H44753">
            <v>2117</v>
          </cell>
        </row>
        <row r="44754">
          <cell r="B44754">
            <v>854</v>
          </cell>
          <cell r="H44754">
            <v>2117</v>
          </cell>
        </row>
        <row r="44755">
          <cell r="B44755">
            <v>854</v>
          </cell>
          <cell r="H44755">
            <v>2117</v>
          </cell>
        </row>
        <row r="44756">
          <cell r="B44756">
            <v>854</v>
          </cell>
          <cell r="H44756">
            <v>2117</v>
          </cell>
        </row>
        <row r="44757">
          <cell r="B44757">
            <v>854</v>
          </cell>
          <cell r="H44757">
            <v>2117</v>
          </cell>
        </row>
        <row r="44758">
          <cell r="B44758">
            <v>854</v>
          </cell>
          <cell r="H44758">
            <v>2117</v>
          </cell>
        </row>
        <row r="44759">
          <cell r="B44759">
            <v>854</v>
          </cell>
          <cell r="H44759">
            <v>2117</v>
          </cell>
        </row>
        <row r="44760">
          <cell r="B44760">
            <v>854</v>
          </cell>
          <cell r="H44760">
            <v>2117</v>
          </cell>
        </row>
        <row r="44761">
          <cell r="B44761">
            <v>854</v>
          </cell>
          <cell r="H44761">
            <v>2117</v>
          </cell>
        </row>
        <row r="44762">
          <cell r="B44762">
            <v>854</v>
          </cell>
          <cell r="H44762">
            <v>8278</v>
          </cell>
        </row>
        <row r="44763">
          <cell r="B44763">
            <v>854</v>
          </cell>
          <cell r="H44763">
            <v>8278</v>
          </cell>
        </row>
        <row r="44764">
          <cell r="B44764">
            <v>854</v>
          </cell>
          <cell r="H44764">
            <v>8278</v>
          </cell>
        </row>
        <row r="44765">
          <cell r="B44765">
            <v>854</v>
          </cell>
          <cell r="H44765">
            <v>8278</v>
          </cell>
        </row>
        <row r="44766">
          <cell r="B44766">
            <v>854</v>
          </cell>
          <cell r="H44766">
            <v>8278</v>
          </cell>
        </row>
        <row r="44767">
          <cell r="B44767">
            <v>854</v>
          </cell>
          <cell r="H44767">
            <v>8278</v>
          </cell>
        </row>
        <row r="44768">
          <cell r="B44768">
            <v>854</v>
          </cell>
          <cell r="H44768">
            <v>8278</v>
          </cell>
        </row>
        <row r="44769">
          <cell r="B44769">
            <v>854</v>
          </cell>
          <cell r="H44769">
            <v>8278</v>
          </cell>
        </row>
        <row r="44770">
          <cell r="B44770">
            <v>854</v>
          </cell>
          <cell r="H44770">
            <v>8278</v>
          </cell>
        </row>
        <row r="44771">
          <cell r="B44771">
            <v>854</v>
          </cell>
          <cell r="H44771">
            <v>8278</v>
          </cell>
        </row>
        <row r="44772">
          <cell r="B44772">
            <v>854</v>
          </cell>
          <cell r="H44772">
            <v>8278</v>
          </cell>
        </row>
        <row r="44773">
          <cell r="B44773">
            <v>854</v>
          </cell>
          <cell r="H44773">
            <v>8278</v>
          </cell>
        </row>
        <row r="44774">
          <cell r="B44774">
            <v>854</v>
          </cell>
          <cell r="H44774">
            <v>8278</v>
          </cell>
        </row>
        <row r="44775">
          <cell r="B44775">
            <v>854</v>
          </cell>
          <cell r="H44775">
            <v>8278</v>
          </cell>
        </row>
        <row r="44776">
          <cell r="B44776">
            <v>854</v>
          </cell>
          <cell r="H44776">
            <v>8278</v>
          </cell>
        </row>
        <row r="44777">
          <cell r="B44777">
            <v>854</v>
          </cell>
          <cell r="H44777">
            <v>8278</v>
          </cell>
        </row>
        <row r="44778">
          <cell r="B44778">
            <v>854</v>
          </cell>
          <cell r="H44778">
            <v>8278</v>
          </cell>
        </row>
        <row r="44779">
          <cell r="B44779">
            <v>854</v>
          </cell>
          <cell r="H44779">
            <v>8278</v>
          </cell>
        </row>
        <row r="44780">
          <cell r="B44780">
            <v>854</v>
          </cell>
          <cell r="H44780">
            <v>8278</v>
          </cell>
        </row>
        <row r="44781">
          <cell r="B44781">
            <v>854</v>
          </cell>
          <cell r="H44781">
            <v>8278</v>
          </cell>
        </row>
        <row r="44782">
          <cell r="B44782">
            <v>854</v>
          </cell>
          <cell r="H44782">
            <v>8278</v>
          </cell>
        </row>
        <row r="44783">
          <cell r="B44783">
            <v>854</v>
          </cell>
          <cell r="H44783">
            <v>8278</v>
          </cell>
        </row>
        <row r="44784">
          <cell r="B44784">
            <v>854</v>
          </cell>
          <cell r="H44784">
            <v>8278</v>
          </cell>
        </row>
        <row r="44785">
          <cell r="B44785">
            <v>855</v>
          </cell>
          <cell r="H44785">
            <v>1526</v>
          </cell>
        </row>
        <row r="44786">
          <cell r="B44786">
            <v>855</v>
          </cell>
          <cell r="H44786">
            <v>1526</v>
          </cell>
        </row>
        <row r="44787">
          <cell r="B44787">
            <v>855</v>
          </cell>
          <cell r="H44787">
            <v>1526</v>
          </cell>
        </row>
        <row r="44788">
          <cell r="B44788">
            <v>855</v>
          </cell>
          <cell r="H44788">
            <v>1526</v>
          </cell>
        </row>
        <row r="44789">
          <cell r="B44789">
            <v>855</v>
          </cell>
          <cell r="H44789">
            <v>1526</v>
          </cell>
        </row>
        <row r="44790">
          <cell r="B44790">
            <v>855</v>
          </cell>
          <cell r="H44790">
            <v>1526</v>
          </cell>
        </row>
        <row r="44791">
          <cell r="B44791">
            <v>855</v>
          </cell>
          <cell r="H44791">
            <v>1526</v>
          </cell>
        </row>
        <row r="44792">
          <cell r="B44792">
            <v>855</v>
          </cell>
          <cell r="H44792">
            <v>1526</v>
          </cell>
        </row>
        <row r="44793">
          <cell r="B44793">
            <v>855</v>
          </cell>
          <cell r="H44793">
            <v>1526</v>
          </cell>
        </row>
        <row r="44794">
          <cell r="B44794">
            <v>855</v>
          </cell>
          <cell r="H44794">
            <v>1526</v>
          </cell>
        </row>
        <row r="44795">
          <cell r="B44795">
            <v>856</v>
          </cell>
          <cell r="H44795">
            <v>1531</v>
          </cell>
        </row>
        <row r="44796">
          <cell r="B44796">
            <v>856</v>
          </cell>
          <cell r="H44796">
            <v>1531</v>
          </cell>
        </row>
        <row r="44797">
          <cell r="B44797">
            <v>856</v>
          </cell>
          <cell r="H44797">
            <v>1531</v>
          </cell>
        </row>
        <row r="44798">
          <cell r="B44798">
            <v>856</v>
          </cell>
          <cell r="H44798">
            <v>1531</v>
          </cell>
        </row>
        <row r="44799">
          <cell r="B44799">
            <v>856</v>
          </cell>
          <cell r="H44799">
            <v>1531</v>
          </cell>
        </row>
        <row r="44800">
          <cell r="B44800">
            <v>856</v>
          </cell>
          <cell r="H44800">
            <v>1531</v>
          </cell>
        </row>
        <row r="44801">
          <cell r="B44801">
            <v>856</v>
          </cell>
          <cell r="H44801">
            <v>1531</v>
          </cell>
        </row>
        <row r="44802">
          <cell r="B44802">
            <v>856</v>
          </cell>
          <cell r="H44802">
            <v>1531</v>
          </cell>
        </row>
        <row r="44803">
          <cell r="B44803">
            <v>856</v>
          </cell>
          <cell r="H44803">
            <v>1531</v>
          </cell>
        </row>
        <row r="44804">
          <cell r="B44804">
            <v>856</v>
          </cell>
          <cell r="H44804">
            <v>1781</v>
          </cell>
        </row>
        <row r="44805">
          <cell r="B44805">
            <v>856</v>
          </cell>
          <cell r="H44805">
            <v>1781</v>
          </cell>
        </row>
        <row r="44806">
          <cell r="B44806">
            <v>856</v>
          </cell>
          <cell r="H44806">
            <v>1781</v>
          </cell>
        </row>
        <row r="44807">
          <cell r="B44807">
            <v>856</v>
          </cell>
          <cell r="H44807">
            <v>1781</v>
          </cell>
        </row>
        <row r="44808">
          <cell r="B44808">
            <v>856</v>
          </cell>
          <cell r="H44808">
            <v>1781</v>
          </cell>
        </row>
        <row r="44809">
          <cell r="B44809">
            <v>856</v>
          </cell>
          <cell r="H44809">
            <v>1781</v>
          </cell>
        </row>
        <row r="44810">
          <cell r="B44810">
            <v>856</v>
          </cell>
          <cell r="H44810">
            <v>1781</v>
          </cell>
        </row>
        <row r="44811">
          <cell r="B44811">
            <v>856</v>
          </cell>
          <cell r="H44811">
            <v>1781</v>
          </cell>
        </row>
        <row r="44812">
          <cell r="B44812">
            <v>856</v>
          </cell>
          <cell r="H44812">
            <v>1781</v>
          </cell>
        </row>
        <row r="44813">
          <cell r="B44813">
            <v>856</v>
          </cell>
          <cell r="H44813">
            <v>1781</v>
          </cell>
        </row>
        <row r="44814">
          <cell r="B44814">
            <v>856</v>
          </cell>
          <cell r="H44814">
            <v>1781</v>
          </cell>
        </row>
        <row r="44815">
          <cell r="B44815">
            <v>856</v>
          </cell>
          <cell r="H44815">
            <v>1781</v>
          </cell>
        </row>
        <row r="44816">
          <cell r="B44816">
            <v>856</v>
          </cell>
          <cell r="H44816">
            <v>1781</v>
          </cell>
        </row>
        <row r="44817">
          <cell r="B44817">
            <v>856</v>
          </cell>
          <cell r="H44817">
            <v>1781</v>
          </cell>
        </row>
        <row r="44818">
          <cell r="B44818">
            <v>856</v>
          </cell>
          <cell r="H44818">
            <v>1781</v>
          </cell>
        </row>
        <row r="44819">
          <cell r="B44819">
            <v>857</v>
          </cell>
          <cell r="H44819">
            <v>1532</v>
          </cell>
        </row>
        <row r="44820">
          <cell r="B44820">
            <v>857</v>
          </cell>
          <cell r="H44820">
            <v>1532</v>
          </cell>
        </row>
        <row r="44821">
          <cell r="B44821">
            <v>857</v>
          </cell>
          <cell r="H44821">
            <v>1532</v>
          </cell>
        </row>
        <row r="44822">
          <cell r="B44822">
            <v>857</v>
          </cell>
          <cell r="H44822">
            <v>1532</v>
          </cell>
        </row>
        <row r="44823">
          <cell r="B44823">
            <v>857</v>
          </cell>
          <cell r="H44823">
            <v>1532</v>
          </cell>
        </row>
        <row r="44824">
          <cell r="B44824">
            <v>857</v>
          </cell>
          <cell r="H44824">
            <v>1532</v>
          </cell>
        </row>
        <row r="44825">
          <cell r="B44825">
            <v>857</v>
          </cell>
          <cell r="H44825">
            <v>1532</v>
          </cell>
        </row>
        <row r="44826">
          <cell r="B44826">
            <v>857</v>
          </cell>
          <cell r="H44826">
            <v>8658</v>
          </cell>
        </row>
        <row r="44827">
          <cell r="B44827">
            <v>858</v>
          </cell>
          <cell r="H44827">
            <v>1533</v>
          </cell>
        </row>
        <row r="44828">
          <cell r="B44828">
            <v>858</v>
          </cell>
          <cell r="H44828">
            <v>1533</v>
          </cell>
        </row>
        <row r="44829">
          <cell r="B44829">
            <v>858</v>
          </cell>
          <cell r="H44829">
            <v>1533</v>
          </cell>
        </row>
        <row r="44830">
          <cell r="B44830">
            <v>858</v>
          </cell>
          <cell r="H44830">
            <v>1533</v>
          </cell>
        </row>
        <row r="44831">
          <cell r="B44831">
            <v>858</v>
          </cell>
          <cell r="H44831">
            <v>1533</v>
          </cell>
        </row>
        <row r="44832">
          <cell r="B44832">
            <v>858</v>
          </cell>
          <cell r="H44832">
            <v>1533</v>
          </cell>
        </row>
        <row r="44833">
          <cell r="B44833">
            <v>858</v>
          </cell>
          <cell r="H44833">
            <v>1533</v>
          </cell>
        </row>
        <row r="44834">
          <cell r="B44834">
            <v>858</v>
          </cell>
          <cell r="H44834">
            <v>1533</v>
          </cell>
        </row>
        <row r="44835">
          <cell r="B44835">
            <v>858</v>
          </cell>
          <cell r="H44835">
            <v>1735</v>
          </cell>
        </row>
        <row r="44836">
          <cell r="B44836">
            <v>858</v>
          </cell>
          <cell r="H44836">
            <v>1735</v>
          </cell>
        </row>
        <row r="44837">
          <cell r="B44837">
            <v>858</v>
          </cell>
          <cell r="H44837">
            <v>1735</v>
          </cell>
        </row>
        <row r="44838">
          <cell r="B44838">
            <v>858</v>
          </cell>
          <cell r="H44838">
            <v>1735</v>
          </cell>
        </row>
        <row r="44839">
          <cell r="B44839">
            <v>858</v>
          </cell>
          <cell r="H44839">
            <v>1735</v>
          </cell>
        </row>
        <row r="44840">
          <cell r="B44840">
            <v>858</v>
          </cell>
          <cell r="H44840">
            <v>1735</v>
          </cell>
        </row>
        <row r="44841">
          <cell r="B44841">
            <v>858</v>
          </cell>
          <cell r="H44841">
            <v>1735</v>
          </cell>
        </row>
        <row r="44842">
          <cell r="B44842">
            <v>858</v>
          </cell>
          <cell r="H44842">
            <v>1735</v>
          </cell>
        </row>
        <row r="44843">
          <cell r="B44843">
            <v>858</v>
          </cell>
          <cell r="H44843">
            <v>1735</v>
          </cell>
        </row>
        <row r="44844">
          <cell r="B44844">
            <v>858</v>
          </cell>
          <cell r="H44844">
            <v>1735</v>
          </cell>
        </row>
        <row r="44845">
          <cell r="B44845">
            <v>858</v>
          </cell>
          <cell r="H44845">
            <v>1735</v>
          </cell>
        </row>
        <row r="44846">
          <cell r="B44846">
            <v>858</v>
          </cell>
          <cell r="H44846">
            <v>1735</v>
          </cell>
        </row>
        <row r="44847">
          <cell r="B44847">
            <v>858</v>
          </cell>
          <cell r="H44847">
            <v>1735</v>
          </cell>
        </row>
        <row r="44848">
          <cell r="B44848">
            <v>858</v>
          </cell>
          <cell r="H44848">
            <v>1735</v>
          </cell>
        </row>
        <row r="44849">
          <cell r="B44849">
            <v>858</v>
          </cell>
          <cell r="H44849">
            <v>1735</v>
          </cell>
        </row>
        <row r="44850">
          <cell r="B44850">
            <v>859</v>
          </cell>
          <cell r="H44850">
            <v>1534</v>
          </cell>
        </row>
        <row r="44851">
          <cell r="B44851">
            <v>859</v>
          </cell>
          <cell r="H44851">
            <v>1534</v>
          </cell>
        </row>
        <row r="44852">
          <cell r="B44852">
            <v>859</v>
          </cell>
          <cell r="H44852">
            <v>1534</v>
          </cell>
        </row>
        <row r="44853">
          <cell r="B44853">
            <v>859</v>
          </cell>
          <cell r="H44853">
            <v>1534</v>
          </cell>
        </row>
        <row r="44854">
          <cell r="B44854">
            <v>859</v>
          </cell>
          <cell r="H44854">
            <v>1534</v>
          </cell>
        </row>
        <row r="44855">
          <cell r="B44855">
            <v>859</v>
          </cell>
          <cell r="H44855">
            <v>1534</v>
          </cell>
        </row>
        <row r="44856">
          <cell r="B44856">
            <v>859</v>
          </cell>
          <cell r="H44856">
            <v>1534</v>
          </cell>
        </row>
        <row r="44857">
          <cell r="B44857">
            <v>859</v>
          </cell>
          <cell r="H44857">
            <v>1534</v>
          </cell>
        </row>
        <row r="44858">
          <cell r="B44858">
            <v>859</v>
          </cell>
          <cell r="H44858">
            <v>1534</v>
          </cell>
        </row>
        <row r="44859">
          <cell r="B44859">
            <v>859</v>
          </cell>
          <cell r="H44859">
            <v>1534</v>
          </cell>
        </row>
        <row r="44860">
          <cell r="B44860">
            <v>859</v>
          </cell>
          <cell r="H44860">
            <v>1534</v>
          </cell>
        </row>
        <row r="44861">
          <cell r="B44861">
            <v>859</v>
          </cell>
          <cell r="H44861">
            <v>1534</v>
          </cell>
        </row>
        <row r="44862">
          <cell r="B44862">
            <v>859</v>
          </cell>
          <cell r="H44862">
            <v>1534</v>
          </cell>
        </row>
        <row r="44863">
          <cell r="B44863">
            <v>859</v>
          </cell>
          <cell r="H44863">
            <v>1534</v>
          </cell>
        </row>
        <row r="44864">
          <cell r="B44864">
            <v>859</v>
          </cell>
          <cell r="H44864">
            <v>1534</v>
          </cell>
        </row>
        <row r="44865">
          <cell r="B44865">
            <v>859</v>
          </cell>
          <cell r="H44865">
            <v>1534</v>
          </cell>
        </row>
        <row r="44866">
          <cell r="B44866">
            <v>859</v>
          </cell>
          <cell r="H44866">
            <v>1534</v>
          </cell>
        </row>
        <row r="44867">
          <cell r="B44867">
            <v>859</v>
          </cell>
          <cell r="H44867">
            <v>1534</v>
          </cell>
        </row>
        <row r="44868">
          <cell r="B44868">
            <v>859</v>
          </cell>
          <cell r="H44868">
            <v>1534</v>
          </cell>
        </row>
        <row r="44869">
          <cell r="B44869">
            <v>859</v>
          </cell>
          <cell r="H44869">
            <v>1534</v>
          </cell>
        </row>
        <row r="44870">
          <cell r="B44870">
            <v>859</v>
          </cell>
          <cell r="H44870">
            <v>1534</v>
          </cell>
        </row>
        <row r="44871">
          <cell r="B44871">
            <v>859</v>
          </cell>
          <cell r="H44871">
            <v>7957</v>
          </cell>
        </row>
        <row r="44872">
          <cell r="B44872">
            <v>859</v>
          </cell>
          <cell r="H44872">
            <v>7957</v>
          </cell>
        </row>
        <row r="44873">
          <cell r="B44873">
            <v>859</v>
          </cell>
          <cell r="H44873">
            <v>7957</v>
          </cell>
        </row>
        <row r="44874">
          <cell r="B44874">
            <v>859</v>
          </cell>
          <cell r="H44874">
            <v>7957</v>
          </cell>
        </row>
        <row r="44875">
          <cell r="B44875">
            <v>859</v>
          </cell>
          <cell r="H44875">
            <v>7957</v>
          </cell>
        </row>
        <row r="44876">
          <cell r="B44876">
            <v>859</v>
          </cell>
          <cell r="H44876">
            <v>7957</v>
          </cell>
        </row>
        <row r="44877">
          <cell r="B44877">
            <v>859</v>
          </cell>
          <cell r="H44877">
            <v>7957</v>
          </cell>
        </row>
        <row r="44878">
          <cell r="B44878">
            <v>859</v>
          </cell>
          <cell r="H44878">
            <v>7957</v>
          </cell>
        </row>
        <row r="44879">
          <cell r="B44879">
            <v>859</v>
          </cell>
          <cell r="H44879">
            <v>7957</v>
          </cell>
        </row>
        <row r="44880">
          <cell r="B44880">
            <v>859</v>
          </cell>
          <cell r="H44880">
            <v>7957</v>
          </cell>
        </row>
        <row r="44881">
          <cell r="B44881">
            <v>859</v>
          </cell>
          <cell r="H44881">
            <v>7957</v>
          </cell>
        </row>
        <row r="44882">
          <cell r="B44882">
            <v>859</v>
          </cell>
          <cell r="H44882">
            <v>7957</v>
          </cell>
        </row>
        <row r="44883">
          <cell r="B44883">
            <v>859</v>
          </cell>
          <cell r="H44883">
            <v>7957</v>
          </cell>
        </row>
        <row r="44884">
          <cell r="B44884">
            <v>859</v>
          </cell>
          <cell r="H44884">
            <v>7957</v>
          </cell>
        </row>
        <row r="44885">
          <cell r="B44885">
            <v>859</v>
          </cell>
          <cell r="H44885">
            <v>8256</v>
          </cell>
        </row>
        <row r="44886">
          <cell r="B44886">
            <v>859</v>
          </cell>
          <cell r="H44886">
            <v>8256</v>
          </cell>
        </row>
        <row r="44887">
          <cell r="B44887">
            <v>859</v>
          </cell>
          <cell r="H44887">
            <v>8256</v>
          </cell>
        </row>
        <row r="44888">
          <cell r="B44888">
            <v>859</v>
          </cell>
          <cell r="H44888">
            <v>8256</v>
          </cell>
        </row>
        <row r="44889">
          <cell r="B44889">
            <v>859</v>
          </cell>
          <cell r="H44889">
            <v>8256</v>
          </cell>
        </row>
        <row r="44890">
          <cell r="B44890">
            <v>859</v>
          </cell>
          <cell r="H44890">
            <v>8256</v>
          </cell>
        </row>
        <row r="44891">
          <cell r="B44891">
            <v>859</v>
          </cell>
          <cell r="H44891">
            <v>8256</v>
          </cell>
        </row>
        <row r="44892">
          <cell r="B44892">
            <v>859</v>
          </cell>
          <cell r="H44892">
            <v>8256</v>
          </cell>
        </row>
        <row r="44893">
          <cell r="B44893">
            <v>859</v>
          </cell>
          <cell r="H44893">
            <v>8256</v>
          </cell>
        </row>
        <row r="44894">
          <cell r="B44894">
            <v>859</v>
          </cell>
          <cell r="H44894">
            <v>8256</v>
          </cell>
        </row>
        <row r="44895">
          <cell r="B44895">
            <v>859</v>
          </cell>
          <cell r="H44895">
            <v>8256</v>
          </cell>
        </row>
        <row r="44896">
          <cell r="B44896">
            <v>859</v>
          </cell>
          <cell r="H44896">
            <v>8256</v>
          </cell>
        </row>
        <row r="44897">
          <cell r="B44897">
            <v>859</v>
          </cell>
          <cell r="H44897">
            <v>8256</v>
          </cell>
        </row>
        <row r="44898">
          <cell r="B44898">
            <v>859</v>
          </cell>
          <cell r="H44898">
            <v>8256</v>
          </cell>
        </row>
        <row r="44899">
          <cell r="B44899">
            <v>859</v>
          </cell>
          <cell r="H44899">
            <v>8256</v>
          </cell>
        </row>
        <row r="44900">
          <cell r="B44900">
            <v>859</v>
          </cell>
          <cell r="H44900">
            <v>8256</v>
          </cell>
        </row>
        <row r="44901">
          <cell r="B44901">
            <v>859</v>
          </cell>
          <cell r="H44901">
            <v>8256</v>
          </cell>
        </row>
        <row r="44902">
          <cell r="B44902">
            <v>859</v>
          </cell>
          <cell r="H44902">
            <v>8256</v>
          </cell>
        </row>
        <row r="44903">
          <cell r="B44903">
            <v>859</v>
          </cell>
          <cell r="H44903">
            <v>8256</v>
          </cell>
        </row>
        <row r="44904">
          <cell r="B44904">
            <v>859</v>
          </cell>
          <cell r="H44904">
            <v>8256</v>
          </cell>
        </row>
        <row r="44905">
          <cell r="B44905">
            <v>859</v>
          </cell>
          <cell r="H44905">
            <v>8596</v>
          </cell>
        </row>
        <row r="44906">
          <cell r="B44906">
            <v>859</v>
          </cell>
          <cell r="H44906">
            <v>8596</v>
          </cell>
        </row>
        <row r="44907">
          <cell r="B44907">
            <v>859</v>
          </cell>
          <cell r="H44907">
            <v>8596</v>
          </cell>
        </row>
        <row r="44908">
          <cell r="B44908">
            <v>859</v>
          </cell>
          <cell r="H44908">
            <v>8596</v>
          </cell>
        </row>
        <row r="44909">
          <cell r="B44909">
            <v>859</v>
          </cell>
          <cell r="H44909">
            <v>8596</v>
          </cell>
        </row>
        <row r="44910">
          <cell r="B44910">
            <v>859</v>
          </cell>
          <cell r="H44910">
            <v>8596</v>
          </cell>
        </row>
        <row r="44911">
          <cell r="B44911">
            <v>859</v>
          </cell>
          <cell r="H44911">
            <v>8596</v>
          </cell>
        </row>
        <row r="44912">
          <cell r="B44912">
            <v>859</v>
          </cell>
          <cell r="H44912">
            <v>8596</v>
          </cell>
        </row>
        <row r="44913">
          <cell r="B44913">
            <v>859</v>
          </cell>
          <cell r="H44913">
            <v>8596</v>
          </cell>
        </row>
        <row r="44914">
          <cell r="B44914">
            <v>859</v>
          </cell>
          <cell r="H44914">
            <v>8596</v>
          </cell>
        </row>
        <row r="44915">
          <cell r="B44915">
            <v>859</v>
          </cell>
          <cell r="H44915">
            <v>8596</v>
          </cell>
        </row>
        <row r="44916">
          <cell r="B44916">
            <v>859</v>
          </cell>
          <cell r="H44916">
            <v>8596</v>
          </cell>
        </row>
        <row r="44917">
          <cell r="B44917">
            <v>859</v>
          </cell>
          <cell r="H44917">
            <v>8596</v>
          </cell>
        </row>
        <row r="44918">
          <cell r="B44918">
            <v>859</v>
          </cell>
          <cell r="H44918">
            <v>8596</v>
          </cell>
        </row>
        <row r="44919">
          <cell r="B44919">
            <v>859</v>
          </cell>
          <cell r="H44919">
            <v>8596</v>
          </cell>
        </row>
        <row r="44920">
          <cell r="B44920">
            <v>859</v>
          </cell>
          <cell r="H44920">
            <v>8596</v>
          </cell>
        </row>
        <row r="44921">
          <cell r="B44921">
            <v>859</v>
          </cell>
          <cell r="H44921">
            <v>8596</v>
          </cell>
        </row>
        <row r="44922">
          <cell r="B44922">
            <v>859</v>
          </cell>
          <cell r="H44922">
            <v>8596</v>
          </cell>
        </row>
        <row r="44923">
          <cell r="B44923">
            <v>859</v>
          </cell>
          <cell r="H44923">
            <v>8596</v>
          </cell>
        </row>
        <row r="44924">
          <cell r="B44924">
            <v>859</v>
          </cell>
          <cell r="H44924">
            <v>8596</v>
          </cell>
        </row>
        <row r="44925">
          <cell r="B44925">
            <v>859</v>
          </cell>
          <cell r="H44925">
            <v>8596</v>
          </cell>
        </row>
        <row r="44926">
          <cell r="B44926">
            <v>860</v>
          </cell>
          <cell r="H44926">
            <v>1535</v>
          </cell>
        </row>
        <row r="44927">
          <cell r="B44927">
            <v>860</v>
          </cell>
          <cell r="H44927">
            <v>1535</v>
          </cell>
        </row>
        <row r="44928">
          <cell r="B44928">
            <v>860</v>
          </cell>
          <cell r="H44928">
            <v>1535</v>
          </cell>
        </row>
        <row r="44929">
          <cell r="B44929">
            <v>860</v>
          </cell>
          <cell r="H44929">
            <v>1535</v>
          </cell>
        </row>
        <row r="44930">
          <cell r="B44930">
            <v>860</v>
          </cell>
          <cell r="H44930">
            <v>1535</v>
          </cell>
        </row>
        <row r="44931">
          <cell r="B44931">
            <v>860</v>
          </cell>
          <cell r="H44931">
            <v>1535</v>
          </cell>
        </row>
        <row r="44932">
          <cell r="B44932">
            <v>860</v>
          </cell>
          <cell r="H44932">
            <v>1535</v>
          </cell>
        </row>
        <row r="44933">
          <cell r="B44933">
            <v>860</v>
          </cell>
          <cell r="H44933">
            <v>1535</v>
          </cell>
        </row>
        <row r="44934">
          <cell r="B44934">
            <v>860</v>
          </cell>
          <cell r="H44934">
            <v>1535</v>
          </cell>
        </row>
        <row r="44935">
          <cell r="B44935">
            <v>860</v>
          </cell>
          <cell r="H44935">
            <v>1535</v>
          </cell>
        </row>
        <row r="44936">
          <cell r="B44936">
            <v>860</v>
          </cell>
          <cell r="H44936">
            <v>1535</v>
          </cell>
        </row>
        <row r="44937">
          <cell r="B44937">
            <v>860</v>
          </cell>
          <cell r="H44937">
            <v>1535</v>
          </cell>
        </row>
        <row r="44938">
          <cell r="B44938">
            <v>860</v>
          </cell>
          <cell r="H44938">
            <v>1535</v>
          </cell>
        </row>
        <row r="44939">
          <cell r="B44939">
            <v>860</v>
          </cell>
          <cell r="H44939">
            <v>1535</v>
          </cell>
        </row>
        <row r="44940">
          <cell r="B44940">
            <v>860</v>
          </cell>
          <cell r="H44940">
            <v>1882</v>
          </cell>
        </row>
        <row r="44941">
          <cell r="B44941">
            <v>860</v>
          </cell>
          <cell r="H44941">
            <v>1882</v>
          </cell>
        </row>
        <row r="44942">
          <cell r="B44942">
            <v>860</v>
          </cell>
          <cell r="H44942">
            <v>1882</v>
          </cell>
        </row>
        <row r="44943">
          <cell r="B44943">
            <v>860</v>
          </cell>
          <cell r="H44943">
            <v>1882</v>
          </cell>
        </row>
        <row r="44944">
          <cell r="B44944">
            <v>860</v>
          </cell>
          <cell r="H44944">
            <v>1882</v>
          </cell>
        </row>
        <row r="44945">
          <cell r="B44945">
            <v>860</v>
          </cell>
          <cell r="H44945">
            <v>1882</v>
          </cell>
        </row>
        <row r="44946">
          <cell r="B44946">
            <v>860</v>
          </cell>
          <cell r="H44946">
            <v>1882</v>
          </cell>
        </row>
        <row r="44947">
          <cell r="B44947">
            <v>860</v>
          </cell>
          <cell r="H44947">
            <v>1882</v>
          </cell>
        </row>
        <row r="44948">
          <cell r="B44948">
            <v>860</v>
          </cell>
          <cell r="H44948">
            <v>1882</v>
          </cell>
        </row>
        <row r="44949">
          <cell r="B44949">
            <v>860</v>
          </cell>
          <cell r="H44949">
            <v>1882</v>
          </cell>
        </row>
        <row r="44950">
          <cell r="B44950">
            <v>860</v>
          </cell>
          <cell r="H44950">
            <v>1882</v>
          </cell>
        </row>
        <row r="44951">
          <cell r="B44951">
            <v>860</v>
          </cell>
          <cell r="H44951">
            <v>1882</v>
          </cell>
        </row>
        <row r="44952">
          <cell r="B44952">
            <v>860</v>
          </cell>
          <cell r="H44952">
            <v>1882</v>
          </cell>
        </row>
        <row r="44953">
          <cell r="B44953">
            <v>860</v>
          </cell>
          <cell r="H44953">
            <v>5191</v>
          </cell>
        </row>
        <row r="44954">
          <cell r="B44954">
            <v>860</v>
          </cell>
          <cell r="H44954">
            <v>5191</v>
          </cell>
        </row>
        <row r="44955">
          <cell r="B44955">
            <v>860</v>
          </cell>
          <cell r="H44955">
            <v>5191</v>
          </cell>
        </row>
        <row r="44956">
          <cell r="B44956">
            <v>860</v>
          </cell>
          <cell r="H44956">
            <v>5191</v>
          </cell>
        </row>
        <row r="44957">
          <cell r="B44957">
            <v>860</v>
          </cell>
          <cell r="H44957">
            <v>5191</v>
          </cell>
        </row>
        <row r="44958">
          <cell r="B44958">
            <v>860</v>
          </cell>
          <cell r="H44958">
            <v>5191</v>
          </cell>
        </row>
        <row r="44959">
          <cell r="B44959">
            <v>860</v>
          </cell>
          <cell r="H44959">
            <v>5191</v>
          </cell>
        </row>
        <row r="44960">
          <cell r="B44960">
            <v>860</v>
          </cell>
          <cell r="H44960">
            <v>5191</v>
          </cell>
        </row>
        <row r="44961">
          <cell r="B44961">
            <v>860</v>
          </cell>
          <cell r="H44961">
            <v>5191</v>
          </cell>
        </row>
        <row r="44962">
          <cell r="B44962">
            <v>860</v>
          </cell>
          <cell r="H44962">
            <v>5191</v>
          </cell>
        </row>
        <row r="44963">
          <cell r="B44963">
            <v>860</v>
          </cell>
          <cell r="H44963">
            <v>5191</v>
          </cell>
        </row>
        <row r="44964">
          <cell r="B44964">
            <v>860</v>
          </cell>
          <cell r="H44964">
            <v>5191</v>
          </cell>
        </row>
        <row r="44965">
          <cell r="B44965">
            <v>860</v>
          </cell>
          <cell r="H44965">
            <v>5191</v>
          </cell>
        </row>
        <row r="44966">
          <cell r="B44966">
            <v>860</v>
          </cell>
          <cell r="H44966">
            <v>5191</v>
          </cell>
        </row>
        <row r="44967">
          <cell r="B44967">
            <v>860</v>
          </cell>
          <cell r="H44967">
            <v>5191</v>
          </cell>
        </row>
        <row r="44968">
          <cell r="B44968">
            <v>860</v>
          </cell>
          <cell r="H44968">
            <v>5191</v>
          </cell>
        </row>
        <row r="44969">
          <cell r="B44969">
            <v>860</v>
          </cell>
          <cell r="H44969">
            <v>8185</v>
          </cell>
        </row>
        <row r="44970">
          <cell r="B44970">
            <v>860</v>
          </cell>
          <cell r="H44970">
            <v>8185</v>
          </cell>
        </row>
        <row r="44971">
          <cell r="B44971">
            <v>860</v>
          </cell>
          <cell r="H44971">
            <v>8185</v>
          </cell>
        </row>
        <row r="44972">
          <cell r="B44972">
            <v>860</v>
          </cell>
          <cell r="H44972">
            <v>8185</v>
          </cell>
        </row>
        <row r="44973">
          <cell r="B44973">
            <v>860</v>
          </cell>
          <cell r="H44973">
            <v>8185</v>
          </cell>
        </row>
        <row r="44974">
          <cell r="B44974">
            <v>860</v>
          </cell>
          <cell r="H44974">
            <v>8185</v>
          </cell>
        </row>
        <row r="44975">
          <cell r="B44975">
            <v>860</v>
          </cell>
          <cell r="H44975">
            <v>8185</v>
          </cell>
        </row>
        <row r="44976">
          <cell r="B44976">
            <v>860</v>
          </cell>
          <cell r="H44976">
            <v>8185</v>
          </cell>
        </row>
        <row r="44977">
          <cell r="B44977">
            <v>860</v>
          </cell>
          <cell r="H44977">
            <v>8185</v>
          </cell>
        </row>
        <row r="44978">
          <cell r="B44978">
            <v>860</v>
          </cell>
          <cell r="H44978">
            <v>8185</v>
          </cell>
        </row>
        <row r="44979">
          <cell r="B44979">
            <v>860</v>
          </cell>
          <cell r="H44979">
            <v>8185</v>
          </cell>
        </row>
        <row r="44980">
          <cell r="B44980">
            <v>860</v>
          </cell>
          <cell r="H44980">
            <v>8185</v>
          </cell>
        </row>
        <row r="44981">
          <cell r="B44981">
            <v>860</v>
          </cell>
          <cell r="H44981">
            <v>8185</v>
          </cell>
        </row>
        <row r="44982">
          <cell r="B44982">
            <v>860</v>
          </cell>
          <cell r="H44982">
            <v>8185</v>
          </cell>
        </row>
        <row r="44983">
          <cell r="B44983">
            <v>860</v>
          </cell>
          <cell r="H44983">
            <v>8185</v>
          </cell>
        </row>
        <row r="44984">
          <cell r="B44984">
            <v>860</v>
          </cell>
          <cell r="H44984">
            <v>8185</v>
          </cell>
        </row>
        <row r="44985">
          <cell r="B44985">
            <v>860</v>
          </cell>
          <cell r="H44985">
            <v>8185</v>
          </cell>
        </row>
        <row r="44986">
          <cell r="B44986">
            <v>860</v>
          </cell>
          <cell r="H44986">
            <v>8185</v>
          </cell>
        </row>
        <row r="44987">
          <cell r="B44987">
            <v>860</v>
          </cell>
          <cell r="H44987">
            <v>8185</v>
          </cell>
        </row>
        <row r="44988">
          <cell r="B44988">
            <v>860</v>
          </cell>
          <cell r="H44988">
            <v>8185</v>
          </cell>
        </row>
        <row r="44989">
          <cell r="B44989">
            <v>860</v>
          </cell>
          <cell r="H44989">
            <v>8185</v>
          </cell>
        </row>
        <row r="44990">
          <cell r="B44990">
            <v>860</v>
          </cell>
          <cell r="H44990">
            <v>8185</v>
          </cell>
        </row>
        <row r="44991">
          <cell r="B44991">
            <v>860</v>
          </cell>
          <cell r="H44991">
            <v>8185</v>
          </cell>
        </row>
        <row r="44992">
          <cell r="B44992">
            <v>860</v>
          </cell>
          <cell r="H44992">
            <v>8185</v>
          </cell>
        </row>
        <row r="44993">
          <cell r="B44993">
            <v>860</v>
          </cell>
          <cell r="H44993">
            <v>8185</v>
          </cell>
        </row>
        <row r="44994">
          <cell r="B44994">
            <v>860</v>
          </cell>
          <cell r="H44994">
            <v>8185</v>
          </cell>
        </row>
        <row r="44995">
          <cell r="B44995">
            <v>860</v>
          </cell>
          <cell r="H44995">
            <v>8185</v>
          </cell>
        </row>
        <row r="44996">
          <cell r="B44996">
            <v>860</v>
          </cell>
          <cell r="H44996">
            <v>8185</v>
          </cell>
        </row>
        <row r="44997">
          <cell r="B44997">
            <v>860</v>
          </cell>
          <cell r="H44997">
            <v>8185</v>
          </cell>
        </row>
        <row r="44998">
          <cell r="B44998">
            <v>860</v>
          </cell>
          <cell r="H44998">
            <v>8185</v>
          </cell>
        </row>
        <row r="44999">
          <cell r="B44999">
            <v>860</v>
          </cell>
          <cell r="H44999">
            <v>8185</v>
          </cell>
        </row>
        <row r="45000">
          <cell r="B45000">
            <v>860</v>
          </cell>
          <cell r="H45000">
            <v>8185</v>
          </cell>
        </row>
        <row r="45001">
          <cell r="B45001">
            <v>860</v>
          </cell>
          <cell r="H45001">
            <v>8185</v>
          </cell>
        </row>
        <row r="45002">
          <cell r="B45002">
            <v>860</v>
          </cell>
          <cell r="H45002">
            <v>8185</v>
          </cell>
        </row>
        <row r="45003">
          <cell r="B45003">
            <v>860</v>
          </cell>
          <cell r="H45003">
            <v>8185</v>
          </cell>
        </row>
        <row r="45004">
          <cell r="B45004">
            <v>860</v>
          </cell>
          <cell r="H45004">
            <v>8185</v>
          </cell>
        </row>
        <row r="45005">
          <cell r="B45005">
            <v>860</v>
          </cell>
          <cell r="H45005">
            <v>9118</v>
          </cell>
        </row>
        <row r="45006">
          <cell r="B45006">
            <v>860</v>
          </cell>
          <cell r="H45006">
            <v>9118</v>
          </cell>
        </row>
        <row r="45007">
          <cell r="B45007">
            <v>860</v>
          </cell>
          <cell r="H45007">
            <v>9118</v>
          </cell>
        </row>
        <row r="45008">
          <cell r="B45008">
            <v>860</v>
          </cell>
          <cell r="H45008">
            <v>9118</v>
          </cell>
        </row>
        <row r="45009">
          <cell r="B45009">
            <v>860</v>
          </cell>
          <cell r="H45009">
            <v>9118</v>
          </cell>
        </row>
        <row r="45010">
          <cell r="B45010">
            <v>860</v>
          </cell>
          <cell r="H45010">
            <v>9118</v>
          </cell>
        </row>
        <row r="45011">
          <cell r="B45011">
            <v>860</v>
          </cell>
          <cell r="H45011">
            <v>9118</v>
          </cell>
        </row>
        <row r="45012">
          <cell r="B45012">
            <v>860</v>
          </cell>
          <cell r="H45012">
            <v>9118</v>
          </cell>
        </row>
        <row r="45013">
          <cell r="B45013">
            <v>860</v>
          </cell>
          <cell r="H45013">
            <v>9118</v>
          </cell>
        </row>
        <row r="45014">
          <cell r="B45014">
            <v>860</v>
          </cell>
          <cell r="H45014">
            <v>9118</v>
          </cell>
        </row>
        <row r="45015">
          <cell r="B45015">
            <v>860</v>
          </cell>
          <cell r="H45015">
            <v>9118</v>
          </cell>
        </row>
        <row r="45016">
          <cell r="B45016">
            <v>860</v>
          </cell>
          <cell r="H45016">
            <v>9118</v>
          </cell>
        </row>
        <row r="45017">
          <cell r="B45017">
            <v>860</v>
          </cell>
          <cell r="H45017">
            <v>9118</v>
          </cell>
        </row>
        <row r="45018">
          <cell r="B45018">
            <v>860</v>
          </cell>
          <cell r="H45018">
            <v>9118</v>
          </cell>
        </row>
        <row r="45019">
          <cell r="B45019">
            <v>860</v>
          </cell>
          <cell r="H45019">
            <v>9118</v>
          </cell>
        </row>
        <row r="45020">
          <cell r="B45020">
            <v>860</v>
          </cell>
          <cell r="H45020">
            <v>9118</v>
          </cell>
        </row>
        <row r="45021">
          <cell r="B45021">
            <v>860</v>
          </cell>
          <cell r="H45021">
            <v>9118</v>
          </cell>
        </row>
        <row r="45022">
          <cell r="B45022">
            <v>860</v>
          </cell>
          <cell r="H45022">
            <v>9118</v>
          </cell>
        </row>
        <row r="45023">
          <cell r="B45023">
            <v>860</v>
          </cell>
          <cell r="H45023">
            <v>9118</v>
          </cell>
        </row>
        <row r="45024">
          <cell r="B45024">
            <v>860</v>
          </cell>
          <cell r="H45024">
            <v>9118</v>
          </cell>
        </row>
        <row r="45025">
          <cell r="B45025">
            <v>860</v>
          </cell>
          <cell r="H45025">
            <v>9118</v>
          </cell>
        </row>
        <row r="45026">
          <cell r="B45026">
            <v>860</v>
          </cell>
          <cell r="H45026">
            <v>9118</v>
          </cell>
        </row>
        <row r="45027">
          <cell r="B45027">
            <v>860</v>
          </cell>
          <cell r="H45027">
            <v>9118</v>
          </cell>
        </row>
        <row r="45028">
          <cell r="B45028">
            <v>860</v>
          </cell>
          <cell r="H45028">
            <v>9118</v>
          </cell>
        </row>
        <row r="45029">
          <cell r="B45029">
            <v>860</v>
          </cell>
          <cell r="H45029">
            <v>9118</v>
          </cell>
        </row>
        <row r="45030">
          <cell r="B45030">
            <v>861</v>
          </cell>
          <cell r="H45030">
            <v>1539</v>
          </cell>
        </row>
        <row r="45031">
          <cell r="B45031">
            <v>861</v>
          </cell>
          <cell r="H45031">
            <v>1539</v>
          </cell>
        </row>
        <row r="45032">
          <cell r="B45032">
            <v>861</v>
          </cell>
          <cell r="H45032">
            <v>1539</v>
          </cell>
        </row>
        <row r="45033">
          <cell r="B45033">
            <v>861</v>
          </cell>
          <cell r="H45033">
            <v>1539</v>
          </cell>
        </row>
        <row r="45034">
          <cell r="B45034">
            <v>861</v>
          </cell>
          <cell r="H45034">
            <v>1539</v>
          </cell>
        </row>
        <row r="45035">
          <cell r="B45035">
            <v>861</v>
          </cell>
          <cell r="H45035">
            <v>1539</v>
          </cell>
        </row>
        <row r="45036">
          <cell r="B45036">
            <v>861</v>
          </cell>
          <cell r="H45036">
            <v>1539</v>
          </cell>
        </row>
        <row r="45037">
          <cell r="B45037">
            <v>861</v>
          </cell>
          <cell r="H45037">
            <v>1539</v>
          </cell>
        </row>
        <row r="45038">
          <cell r="B45038">
            <v>861</v>
          </cell>
          <cell r="H45038">
            <v>1539</v>
          </cell>
        </row>
        <row r="45039">
          <cell r="B45039">
            <v>861</v>
          </cell>
          <cell r="H45039">
            <v>1539</v>
          </cell>
        </row>
        <row r="45040">
          <cell r="B45040">
            <v>861</v>
          </cell>
          <cell r="H45040">
            <v>1539</v>
          </cell>
        </row>
        <row r="45041">
          <cell r="B45041">
            <v>861</v>
          </cell>
          <cell r="H45041">
            <v>1539</v>
          </cell>
        </row>
        <row r="45042">
          <cell r="B45042">
            <v>862</v>
          </cell>
          <cell r="H45042">
            <v>1541</v>
          </cell>
        </row>
        <row r="45043">
          <cell r="B45043">
            <v>862</v>
          </cell>
          <cell r="H45043">
            <v>1541</v>
          </cell>
        </row>
        <row r="45044">
          <cell r="B45044">
            <v>862</v>
          </cell>
          <cell r="H45044">
            <v>1541</v>
          </cell>
        </row>
        <row r="45045">
          <cell r="B45045">
            <v>862</v>
          </cell>
          <cell r="H45045">
            <v>1541</v>
          </cell>
        </row>
        <row r="45046">
          <cell r="B45046">
            <v>862</v>
          </cell>
          <cell r="H45046">
            <v>1541</v>
          </cell>
        </row>
        <row r="45047">
          <cell r="B45047">
            <v>862</v>
          </cell>
          <cell r="H45047">
            <v>1541</v>
          </cell>
        </row>
        <row r="45048">
          <cell r="B45048">
            <v>862</v>
          </cell>
          <cell r="H45048">
            <v>1541</v>
          </cell>
        </row>
        <row r="45049">
          <cell r="B45049">
            <v>862</v>
          </cell>
          <cell r="H45049">
            <v>1670</v>
          </cell>
        </row>
        <row r="45050">
          <cell r="B45050">
            <v>862</v>
          </cell>
          <cell r="H45050">
            <v>1670</v>
          </cell>
        </row>
        <row r="45051">
          <cell r="B45051">
            <v>862</v>
          </cell>
          <cell r="H45051">
            <v>1670</v>
          </cell>
        </row>
        <row r="45052">
          <cell r="B45052">
            <v>862</v>
          </cell>
          <cell r="H45052">
            <v>1670</v>
          </cell>
        </row>
        <row r="45053">
          <cell r="B45053">
            <v>862</v>
          </cell>
          <cell r="H45053">
            <v>1670</v>
          </cell>
        </row>
        <row r="45054">
          <cell r="B45054">
            <v>862</v>
          </cell>
          <cell r="H45054">
            <v>1670</v>
          </cell>
        </row>
        <row r="45055">
          <cell r="B45055">
            <v>862</v>
          </cell>
          <cell r="H45055">
            <v>1670</v>
          </cell>
        </row>
        <row r="45056">
          <cell r="B45056">
            <v>862</v>
          </cell>
          <cell r="H45056">
            <v>1670</v>
          </cell>
        </row>
        <row r="45057">
          <cell r="B45057">
            <v>862</v>
          </cell>
          <cell r="H45057">
            <v>1670</v>
          </cell>
        </row>
        <row r="45058">
          <cell r="B45058">
            <v>862</v>
          </cell>
          <cell r="H45058">
            <v>1670</v>
          </cell>
        </row>
        <row r="45059">
          <cell r="B45059">
            <v>862</v>
          </cell>
          <cell r="H45059">
            <v>1670</v>
          </cell>
        </row>
        <row r="45060">
          <cell r="B45060">
            <v>862</v>
          </cell>
          <cell r="H45060">
            <v>1670</v>
          </cell>
        </row>
        <row r="45061">
          <cell r="B45061">
            <v>862</v>
          </cell>
          <cell r="H45061">
            <v>1670</v>
          </cell>
        </row>
        <row r="45062">
          <cell r="B45062">
            <v>862</v>
          </cell>
          <cell r="H45062">
            <v>1670</v>
          </cell>
        </row>
        <row r="45063">
          <cell r="B45063">
            <v>862</v>
          </cell>
          <cell r="H45063">
            <v>1670</v>
          </cell>
        </row>
        <row r="45064">
          <cell r="B45064">
            <v>862</v>
          </cell>
          <cell r="H45064">
            <v>1670</v>
          </cell>
        </row>
        <row r="45065">
          <cell r="B45065">
            <v>862</v>
          </cell>
          <cell r="H45065">
            <v>1670</v>
          </cell>
        </row>
        <row r="45066">
          <cell r="B45066">
            <v>862</v>
          </cell>
          <cell r="H45066">
            <v>1670</v>
          </cell>
        </row>
        <row r="45067">
          <cell r="B45067">
            <v>862</v>
          </cell>
          <cell r="H45067">
            <v>1670</v>
          </cell>
        </row>
        <row r="45068">
          <cell r="B45068">
            <v>862</v>
          </cell>
          <cell r="H45068">
            <v>1670</v>
          </cell>
        </row>
        <row r="45069">
          <cell r="B45069">
            <v>862</v>
          </cell>
          <cell r="H45069">
            <v>1670</v>
          </cell>
        </row>
        <row r="45070">
          <cell r="B45070">
            <v>862</v>
          </cell>
          <cell r="H45070">
            <v>1670</v>
          </cell>
        </row>
        <row r="45071">
          <cell r="B45071">
            <v>862</v>
          </cell>
          <cell r="H45071">
            <v>1670</v>
          </cell>
        </row>
        <row r="45072">
          <cell r="B45072">
            <v>863</v>
          </cell>
          <cell r="H45072">
            <v>1542</v>
          </cell>
        </row>
        <row r="45073">
          <cell r="B45073">
            <v>863</v>
          </cell>
          <cell r="H45073">
            <v>1542</v>
          </cell>
        </row>
        <row r="45074">
          <cell r="B45074">
            <v>863</v>
          </cell>
          <cell r="H45074">
            <v>1542</v>
          </cell>
        </row>
        <row r="45075">
          <cell r="B45075">
            <v>863</v>
          </cell>
          <cell r="H45075">
            <v>1542</v>
          </cell>
        </row>
        <row r="45076">
          <cell r="B45076">
            <v>863</v>
          </cell>
          <cell r="H45076">
            <v>1542</v>
          </cell>
        </row>
        <row r="45077">
          <cell r="B45077">
            <v>863</v>
          </cell>
          <cell r="H45077">
            <v>1542</v>
          </cell>
        </row>
        <row r="45078">
          <cell r="B45078">
            <v>863</v>
          </cell>
          <cell r="H45078">
            <v>1542</v>
          </cell>
        </row>
        <row r="45079">
          <cell r="B45079">
            <v>863</v>
          </cell>
          <cell r="H45079">
            <v>1542</v>
          </cell>
        </row>
        <row r="45080">
          <cell r="B45080">
            <v>863</v>
          </cell>
          <cell r="H45080">
            <v>1542</v>
          </cell>
        </row>
        <row r="45081">
          <cell r="B45081">
            <v>863</v>
          </cell>
          <cell r="H45081">
            <v>1542</v>
          </cell>
        </row>
        <row r="45082">
          <cell r="B45082">
            <v>863</v>
          </cell>
          <cell r="H45082">
            <v>1993</v>
          </cell>
        </row>
        <row r="45083">
          <cell r="B45083">
            <v>863</v>
          </cell>
          <cell r="H45083">
            <v>1993</v>
          </cell>
        </row>
        <row r="45084">
          <cell r="B45084">
            <v>863</v>
          </cell>
          <cell r="H45084">
            <v>1993</v>
          </cell>
        </row>
        <row r="45085">
          <cell r="B45085">
            <v>863</v>
          </cell>
          <cell r="H45085">
            <v>1993</v>
          </cell>
        </row>
        <row r="45086">
          <cell r="B45086">
            <v>863</v>
          </cell>
          <cell r="H45086">
            <v>1993</v>
          </cell>
        </row>
        <row r="45087">
          <cell r="B45087">
            <v>863</v>
          </cell>
          <cell r="H45087">
            <v>1993</v>
          </cell>
        </row>
        <row r="45088">
          <cell r="B45088">
            <v>863</v>
          </cell>
          <cell r="H45088">
            <v>1993</v>
          </cell>
        </row>
        <row r="45089">
          <cell r="B45089">
            <v>863</v>
          </cell>
          <cell r="H45089">
            <v>1993</v>
          </cell>
        </row>
        <row r="45090">
          <cell r="B45090">
            <v>863</v>
          </cell>
          <cell r="H45090">
            <v>1993</v>
          </cell>
        </row>
        <row r="45091">
          <cell r="B45091">
            <v>863</v>
          </cell>
          <cell r="H45091">
            <v>1993</v>
          </cell>
        </row>
        <row r="45092">
          <cell r="B45092">
            <v>863</v>
          </cell>
          <cell r="H45092">
            <v>1993</v>
          </cell>
        </row>
        <row r="45093">
          <cell r="B45093">
            <v>863</v>
          </cell>
          <cell r="H45093">
            <v>1993</v>
          </cell>
        </row>
        <row r="45094">
          <cell r="B45094">
            <v>863</v>
          </cell>
          <cell r="H45094">
            <v>8563</v>
          </cell>
        </row>
        <row r="45095">
          <cell r="B45095">
            <v>863</v>
          </cell>
          <cell r="H45095">
            <v>8563</v>
          </cell>
        </row>
        <row r="45096">
          <cell r="B45096">
            <v>863</v>
          </cell>
          <cell r="H45096">
            <v>8563</v>
          </cell>
        </row>
        <row r="45097">
          <cell r="B45097">
            <v>863</v>
          </cell>
          <cell r="H45097">
            <v>8563</v>
          </cell>
        </row>
        <row r="45098">
          <cell r="B45098">
            <v>863</v>
          </cell>
          <cell r="H45098">
            <v>8563</v>
          </cell>
        </row>
        <row r="45099">
          <cell r="B45099">
            <v>863</v>
          </cell>
          <cell r="H45099">
            <v>8563</v>
          </cell>
        </row>
        <row r="45100">
          <cell r="B45100">
            <v>863</v>
          </cell>
          <cell r="H45100">
            <v>8563</v>
          </cell>
        </row>
        <row r="45101">
          <cell r="B45101">
            <v>863</v>
          </cell>
          <cell r="H45101">
            <v>8563</v>
          </cell>
        </row>
        <row r="45102">
          <cell r="B45102">
            <v>863</v>
          </cell>
          <cell r="H45102">
            <v>8563</v>
          </cell>
        </row>
        <row r="45103">
          <cell r="B45103">
            <v>863</v>
          </cell>
          <cell r="H45103">
            <v>8563</v>
          </cell>
        </row>
        <row r="45104">
          <cell r="B45104">
            <v>863</v>
          </cell>
          <cell r="H45104">
            <v>8563</v>
          </cell>
        </row>
        <row r="45105">
          <cell r="B45105">
            <v>863</v>
          </cell>
          <cell r="H45105">
            <v>8563</v>
          </cell>
        </row>
        <row r="45106">
          <cell r="B45106">
            <v>863</v>
          </cell>
          <cell r="H45106">
            <v>8563</v>
          </cell>
        </row>
        <row r="45107">
          <cell r="B45107">
            <v>863</v>
          </cell>
          <cell r="H45107">
            <v>8563</v>
          </cell>
        </row>
        <row r="45108">
          <cell r="B45108">
            <v>863</v>
          </cell>
          <cell r="H45108">
            <v>8563</v>
          </cell>
        </row>
        <row r="45109">
          <cell r="B45109">
            <v>863</v>
          </cell>
          <cell r="H45109">
            <v>8563</v>
          </cell>
        </row>
        <row r="45110">
          <cell r="B45110">
            <v>863</v>
          </cell>
          <cell r="H45110">
            <v>8563</v>
          </cell>
        </row>
        <row r="45111">
          <cell r="B45111">
            <v>863</v>
          </cell>
          <cell r="H45111">
            <v>8079</v>
          </cell>
        </row>
        <row r="45112">
          <cell r="B45112">
            <v>863</v>
          </cell>
          <cell r="H45112">
            <v>8079</v>
          </cell>
        </row>
        <row r="45113">
          <cell r="B45113">
            <v>863</v>
          </cell>
          <cell r="H45113">
            <v>8079</v>
          </cell>
        </row>
        <row r="45114">
          <cell r="B45114">
            <v>863</v>
          </cell>
          <cell r="H45114">
            <v>8079</v>
          </cell>
        </row>
        <row r="45115">
          <cell r="B45115">
            <v>863</v>
          </cell>
          <cell r="H45115">
            <v>8079</v>
          </cell>
        </row>
        <row r="45116">
          <cell r="B45116">
            <v>863</v>
          </cell>
          <cell r="H45116">
            <v>8079</v>
          </cell>
        </row>
        <row r="45117">
          <cell r="B45117">
            <v>863</v>
          </cell>
          <cell r="H45117">
            <v>8079</v>
          </cell>
        </row>
        <row r="45118">
          <cell r="B45118">
            <v>863</v>
          </cell>
          <cell r="H45118">
            <v>8079</v>
          </cell>
        </row>
        <row r="45119">
          <cell r="B45119">
            <v>863</v>
          </cell>
          <cell r="H45119">
            <v>8079</v>
          </cell>
        </row>
        <row r="45120">
          <cell r="B45120">
            <v>863</v>
          </cell>
          <cell r="H45120">
            <v>8079</v>
          </cell>
        </row>
        <row r="45121">
          <cell r="B45121">
            <v>864</v>
          </cell>
          <cell r="H45121">
            <v>1544</v>
          </cell>
        </row>
        <row r="45122">
          <cell r="B45122">
            <v>864</v>
          </cell>
          <cell r="H45122">
            <v>1544</v>
          </cell>
        </row>
        <row r="45123">
          <cell r="B45123">
            <v>864</v>
          </cell>
          <cell r="H45123">
            <v>1544</v>
          </cell>
        </row>
        <row r="45124">
          <cell r="B45124">
            <v>864</v>
          </cell>
          <cell r="H45124">
            <v>1544</v>
          </cell>
        </row>
        <row r="45125">
          <cell r="B45125">
            <v>864</v>
          </cell>
          <cell r="H45125">
            <v>1544</v>
          </cell>
        </row>
        <row r="45126">
          <cell r="B45126">
            <v>864</v>
          </cell>
          <cell r="H45126">
            <v>1544</v>
          </cell>
        </row>
        <row r="45127">
          <cell r="B45127">
            <v>864</v>
          </cell>
          <cell r="H45127">
            <v>1544</v>
          </cell>
        </row>
        <row r="45128">
          <cell r="B45128">
            <v>864</v>
          </cell>
          <cell r="H45128">
            <v>1544</v>
          </cell>
        </row>
        <row r="45129">
          <cell r="B45129">
            <v>864</v>
          </cell>
          <cell r="H45129">
            <v>1544</v>
          </cell>
        </row>
        <row r="45130">
          <cell r="B45130">
            <v>864</v>
          </cell>
          <cell r="H45130">
            <v>1544</v>
          </cell>
        </row>
        <row r="45131">
          <cell r="B45131">
            <v>864</v>
          </cell>
          <cell r="H45131">
            <v>1544</v>
          </cell>
        </row>
        <row r="45132">
          <cell r="B45132">
            <v>864</v>
          </cell>
          <cell r="H45132">
            <v>1544</v>
          </cell>
        </row>
        <row r="45133">
          <cell r="B45133">
            <v>864</v>
          </cell>
          <cell r="H45133">
            <v>1544</v>
          </cell>
        </row>
        <row r="45134">
          <cell r="B45134">
            <v>864</v>
          </cell>
          <cell r="H45134">
            <v>1544</v>
          </cell>
        </row>
        <row r="45135">
          <cell r="B45135">
            <v>864</v>
          </cell>
          <cell r="H45135">
            <v>1544</v>
          </cell>
        </row>
        <row r="45136">
          <cell r="B45136">
            <v>864</v>
          </cell>
          <cell r="H45136">
            <v>1544</v>
          </cell>
        </row>
        <row r="45137">
          <cell r="B45137">
            <v>864</v>
          </cell>
          <cell r="H45137">
            <v>1544</v>
          </cell>
        </row>
        <row r="45138">
          <cell r="B45138">
            <v>864</v>
          </cell>
          <cell r="H45138">
            <v>1544</v>
          </cell>
        </row>
        <row r="45139">
          <cell r="B45139">
            <v>864</v>
          </cell>
          <cell r="H45139">
            <v>1544</v>
          </cell>
        </row>
        <row r="45140">
          <cell r="B45140">
            <v>864</v>
          </cell>
          <cell r="H45140">
            <v>1544</v>
          </cell>
        </row>
        <row r="45141">
          <cell r="B45141">
            <v>864</v>
          </cell>
          <cell r="H45141">
            <v>2046</v>
          </cell>
        </row>
        <row r="45142">
          <cell r="B45142">
            <v>864</v>
          </cell>
          <cell r="H45142">
            <v>2046</v>
          </cell>
        </row>
        <row r="45143">
          <cell r="B45143">
            <v>864</v>
          </cell>
          <cell r="H45143">
            <v>2046</v>
          </cell>
        </row>
        <row r="45144">
          <cell r="B45144">
            <v>864</v>
          </cell>
          <cell r="H45144">
            <v>2046</v>
          </cell>
        </row>
        <row r="45145">
          <cell r="B45145">
            <v>864</v>
          </cell>
          <cell r="H45145">
            <v>2046</v>
          </cell>
        </row>
        <row r="45146">
          <cell r="B45146">
            <v>864</v>
          </cell>
          <cell r="H45146">
            <v>2046</v>
          </cell>
        </row>
        <row r="45147">
          <cell r="B45147">
            <v>864</v>
          </cell>
          <cell r="H45147">
            <v>2046</v>
          </cell>
        </row>
        <row r="45148">
          <cell r="B45148">
            <v>864</v>
          </cell>
          <cell r="H45148">
            <v>2046</v>
          </cell>
        </row>
        <row r="45149">
          <cell r="B45149">
            <v>864</v>
          </cell>
          <cell r="H45149">
            <v>2046</v>
          </cell>
        </row>
        <row r="45150">
          <cell r="B45150">
            <v>864</v>
          </cell>
          <cell r="H45150">
            <v>2046</v>
          </cell>
        </row>
        <row r="45151">
          <cell r="B45151">
            <v>864</v>
          </cell>
          <cell r="H45151">
            <v>2046</v>
          </cell>
        </row>
        <row r="45152">
          <cell r="B45152">
            <v>864</v>
          </cell>
          <cell r="H45152">
            <v>2046</v>
          </cell>
        </row>
        <row r="45153">
          <cell r="B45153">
            <v>864</v>
          </cell>
          <cell r="H45153">
            <v>2046</v>
          </cell>
        </row>
        <row r="45154">
          <cell r="B45154">
            <v>864</v>
          </cell>
          <cell r="H45154">
            <v>2046</v>
          </cell>
        </row>
        <row r="45155">
          <cell r="B45155">
            <v>864</v>
          </cell>
          <cell r="H45155">
            <v>2046</v>
          </cell>
        </row>
        <row r="45156">
          <cell r="B45156">
            <v>864</v>
          </cell>
          <cell r="H45156">
            <v>2046</v>
          </cell>
        </row>
        <row r="45157">
          <cell r="B45157">
            <v>864</v>
          </cell>
          <cell r="H45157">
            <v>2046</v>
          </cell>
        </row>
        <row r="45158">
          <cell r="B45158">
            <v>864</v>
          </cell>
          <cell r="H45158">
            <v>2046</v>
          </cell>
        </row>
        <row r="45159">
          <cell r="B45159">
            <v>864</v>
          </cell>
          <cell r="H45159">
            <v>2046</v>
          </cell>
        </row>
        <row r="45160">
          <cell r="B45160">
            <v>864</v>
          </cell>
          <cell r="H45160">
            <v>2046</v>
          </cell>
        </row>
        <row r="45161">
          <cell r="B45161">
            <v>864</v>
          </cell>
          <cell r="H45161">
            <v>8064</v>
          </cell>
        </row>
        <row r="45162">
          <cell r="B45162">
            <v>864</v>
          </cell>
          <cell r="H45162">
            <v>8064</v>
          </cell>
        </row>
        <row r="45163">
          <cell r="B45163">
            <v>864</v>
          </cell>
          <cell r="H45163">
            <v>8064</v>
          </cell>
        </row>
        <row r="45164">
          <cell r="B45164">
            <v>864</v>
          </cell>
          <cell r="H45164">
            <v>8064</v>
          </cell>
        </row>
        <row r="45165">
          <cell r="B45165">
            <v>864</v>
          </cell>
          <cell r="H45165">
            <v>8064</v>
          </cell>
        </row>
        <row r="45166">
          <cell r="B45166">
            <v>864</v>
          </cell>
          <cell r="H45166">
            <v>8064</v>
          </cell>
        </row>
        <row r="45167">
          <cell r="B45167">
            <v>864</v>
          </cell>
          <cell r="H45167">
            <v>8064</v>
          </cell>
        </row>
        <row r="45168">
          <cell r="B45168">
            <v>864</v>
          </cell>
          <cell r="H45168">
            <v>8064</v>
          </cell>
        </row>
        <row r="45169">
          <cell r="B45169">
            <v>864</v>
          </cell>
          <cell r="H45169">
            <v>8064</v>
          </cell>
        </row>
        <row r="45170">
          <cell r="B45170">
            <v>864</v>
          </cell>
          <cell r="H45170">
            <v>8064</v>
          </cell>
        </row>
        <row r="45171">
          <cell r="B45171">
            <v>864</v>
          </cell>
          <cell r="H45171">
            <v>8064</v>
          </cell>
        </row>
        <row r="45172">
          <cell r="B45172">
            <v>864</v>
          </cell>
          <cell r="H45172">
            <v>8064</v>
          </cell>
        </row>
        <row r="45173">
          <cell r="B45173">
            <v>864</v>
          </cell>
          <cell r="H45173">
            <v>8064</v>
          </cell>
        </row>
        <row r="45174">
          <cell r="B45174">
            <v>864</v>
          </cell>
          <cell r="H45174">
            <v>8064</v>
          </cell>
        </row>
        <row r="45175">
          <cell r="B45175">
            <v>864</v>
          </cell>
          <cell r="H45175">
            <v>8064</v>
          </cell>
        </row>
        <row r="45176">
          <cell r="B45176">
            <v>864</v>
          </cell>
          <cell r="H45176">
            <v>8344</v>
          </cell>
        </row>
        <row r="45177">
          <cell r="B45177">
            <v>864</v>
          </cell>
          <cell r="H45177">
            <v>8344</v>
          </cell>
        </row>
        <row r="45178">
          <cell r="B45178">
            <v>864</v>
          </cell>
          <cell r="H45178">
            <v>8344</v>
          </cell>
        </row>
        <row r="45179">
          <cell r="B45179">
            <v>864</v>
          </cell>
          <cell r="H45179">
            <v>8344</v>
          </cell>
        </row>
        <row r="45180">
          <cell r="B45180">
            <v>864</v>
          </cell>
          <cell r="H45180">
            <v>8344</v>
          </cell>
        </row>
        <row r="45181">
          <cell r="B45181">
            <v>864</v>
          </cell>
          <cell r="H45181">
            <v>8344</v>
          </cell>
        </row>
        <row r="45182">
          <cell r="B45182">
            <v>864</v>
          </cell>
          <cell r="H45182">
            <v>8344</v>
          </cell>
        </row>
        <row r="45183">
          <cell r="B45183">
            <v>864</v>
          </cell>
          <cell r="H45183">
            <v>8344</v>
          </cell>
        </row>
        <row r="45184">
          <cell r="B45184">
            <v>864</v>
          </cell>
          <cell r="H45184">
            <v>8344</v>
          </cell>
        </row>
        <row r="45185">
          <cell r="B45185">
            <v>864</v>
          </cell>
          <cell r="H45185">
            <v>8344</v>
          </cell>
        </row>
        <row r="45186">
          <cell r="B45186">
            <v>864</v>
          </cell>
          <cell r="H45186">
            <v>8344</v>
          </cell>
        </row>
        <row r="45187">
          <cell r="B45187">
            <v>864</v>
          </cell>
          <cell r="H45187">
            <v>8344</v>
          </cell>
        </row>
        <row r="45188">
          <cell r="B45188">
            <v>864</v>
          </cell>
          <cell r="H45188">
            <v>8344</v>
          </cell>
        </row>
        <row r="45189">
          <cell r="B45189">
            <v>864</v>
          </cell>
          <cell r="H45189">
            <v>8344</v>
          </cell>
        </row>
        <row r="45190">
          <cell r="B45190">
            <v>864</v>
          </cell>
          <cell r="H45190">
            <v>8344</v>
          </cell>
        </row>
        <row r="45191">
          <cell r="B45191">
            <v>864</v>
          </cell>
          <cell r="H45191">
            <v>8344</v>
          </cell>
        </row>
        <row r="45192">
          <cell r="B45192">
            <v>864</v>
          </cell>
          <cell r="H45192">
            <v>8344</v>
          </cell>
        </row>
        <row r="45193">
          <cell r="B45193">
            <v>864</v>
          </cell>
          <cell r="H45193">
            <v>8344</v>
          </cell>
        </row>
        <row r="45194">
          <cell r="B45194">
            <v>864</v>
          </cell>
          <cell r="H45194">
            <v>8648</v>
          </cell>
        </row>
        <row r="45195">
          <cell r="B45195">
            <v>864</v>
          </cell>
          <cell r="H45195">
            <v>8648</v>
          </cell>
        </row>
        <row r="45196">
          <cell r="B45196">
            <v>864</v>
          </cell>
          <cell r="H45196">
            <v>8648</v>
          </cell>
        </row>
        <row r="45197">
          <cell r="B45197">
            <v>864</v>
          </cell>
          <cell r="H45197">
            <v>8648</v>
          </cell>
        </row>
        <row r="45198">
          <cell r="B45198">
            <v>864</v>
          </cell>
          <cell r="H45198">
            <v>8648</v>
          </cell>
        </row>
        <row r="45199">
          <cell r="B45199">
            <v>864</v>
          </cell>
          <cell r="H45199">
            <v>8648</v>
          </cell>
        </row>
        <row r="45200">
          <cell r="B45200">
            <v>864</v>
          </cell>
          <cell r="H45200">
            <v>8648</v>
          </cell>
        </row>
        <row r="45201">
          <cell r="B45201">
            <v>864</v>
          </cell>
          <cell r="H45201">
            <v>8648</v>
          </cell>
        </row>
        <row r="45202">
          <cell r="B45202">
            <v>864</v>
          </cell>
          <cell r="H45202">
            <v>8648</v>
          </cell>
        </row>
        <row r="45203">
          <cell r="B45203">
            <v>864</v>
          </cell>
          <cell r="H45203">
            <v>8648</v>
          </cell>
        </row>
        <row r="45204">
          <cell r="B45204">
            <v>864</v>
          </cell>
          <cell r="H45204">
            <v>8648</v>
          </cell>
        </row>
        <row r="45205">
          <cell r="B45205">
            <v>864</v>
          </cell>
          <cell r="H45205">
            <v>8648</v>
          </cell>
        </row>
        <row r="45206">
          <cell r="B45206">
            <v>864</v>
          </cell>
          <cell r="H45206">
            <v>8648</v>
          </cell>
        </row>
        <row r="45207">
          <cell r="B45207">
            <v>864</v>
          </cell>
          <cell r="H45207">
            <v>8648</v>
          </cell>
        </row>
        <row r="45208">
          <cell r="B45208">
            <v>864</v>
          </cell>
          <cell r="H45208">
            <v>8648</v>
          </cell>
        </row>
        <row r="45209">
          <cell r="B45209">
            <v>864</v>
          </cell>
          <cell r="H45209">
            <v>8648</v>
          </cell>
        </row>
        <row r="45210">
          <cell r="B45210">
            <v>864</v>
          </cell>
          <cell r="H45210">
            <v>8648</v>
          </cell>
        </row>
        <row r="45211">
          <cell r="B45211">
            <v>864</v>
          </cell>
          <cell r="H45211">
            <v>8648</v>
          </cell>
        </row>
        <row r="45212">
          <cell r="B45212">
            <v>864</v>
          </cell>
          <cell r="H45212">
            <v>8648</v>
          </cell>
        </row>
        <row r="45213">
          <cell r="B45213">
            <v>864</v>
          </cell>
          <cell r="H45213">
            <v>8648</v>
          </cell>
        </row>
        <row r="45214">
          <cell r="B45214">
            <v>864</v>
          </cell>
          <cell r="H45214">
            <v>8648</v>
          </cell>
        </row>
        <row r="45215">
          <cell r="B45215">
            <v>864</v>
          </cell>
          <cell r="H45215">
            <v>8648</v>
          </cell>
        </row>
        <row r="45216">
          <cell r="B45216">
            <v>864</v>
          </cell>
          <cell r="H45216">
            <v>8648</v>
          </cell>
        </row>
        <row r="45217">
          <cell r="B45217">
            <v>864</v>
          </cell>
          <cell r="H45217">
            <v>8648</v>
          </cell>
        </row>
        <row r="45218">
          <cell r="B45218">
            <v>864</v>
          </cell>
          <cell r="H45218">
            <v>8648</v>
          </cell>
        </row>
        <row r="45219">
          <cell r="B45219">
            <v>864</v>
          </cell>
          <cell r="H45219">
            <v>9217</v>
          </cell>
        </row>
        <row r="45220">
          <cell r="B45220">
            <v>864</v>
          </cell>
          <cell r="H45220">
            <v>9217</v>
          </cell>
        </row>
        <row r="45221">
          <cell r="B45221">
            <v>864</v>
          </cell>
          <cell r="H45221">
            <v>9217</v>
          </cell>
        </row>
        <row r="45222">
          <cell r="B45222">
            <v>864</v>
          </cell>
          <cell r="H45222">
            <v>9217</v>
          </cell>
        </row>
        <row r="45223">
          <cell r="B45223">
            <v>864</v>
          </cell>
          <cell r="H45223">
            <v>9217</v>
          </cell>
        </row>
        <row r="45224">
          <cell r="B45224">
            <v>864</v>
          </cell>
          <cell r="H45224">
            <v>9217</v>
          </cell>
        </row>
        <row r="45225">
          <cell r="B45225">
            <v>864</v>
          </cell>
          <cell r="H45225">
            <v>9217</v>
          </cell>
        </row>
        <row r="45226">
          <cell r="B45226">
            <v>864</v>
          </cell>
          <cell r="H45226">
            <v>9217</v>
          </cell>
        </row>
        <row r="45227">
          <cell r="B45227">
            <v>864</v>
          </cell>
          <cell r="H45227">
            <v>9217</v>
          </cell>
        </row>
        <row r="45228">
          <cell r="B45228">
            <v>864</v>
          </cell>
          <cell r="H45228">
            <v>9217</v>
          </cell>
        </row>
        <row r="45229">
          <cell r="B45229">
            <v>864</v>
          </cell>
          <cell r="H45229">
            <v>9217</v>
          </cell>
        </row>
        <row r="45230">
          <cell r="B45230">
            <v>864</v>
          </cell>
          <cell r="H45230">
            <v>9217</v>
          </cell>
        </row>
        <row r="45231">
          <cell r="B45231">
            <v>864</v>
          </cell>
          <cell r="H45231">
            <v>9217</v>
          </cell>
        </row>
        <row r="45232">
          <cell r="B45232">
            <v>864</v>
          </cell>
          <cell r="H45232">
            <v>9217</v>
          </cell>
        </row>
        <row r="45233">
          <cell r="B45233">
            <v>864</v>
          </cell>
          <cell r="H45233">
            <v>9217</v>
          </cell>
        </row>
        <row r="45234">
          <cell r="B45234">
            <v>864</v>
          </cell>
          <cell r="H45234">
            <v>9217</v>
          </cell>
        </row>
        <row r="45235">
          <cell r="B45235">
            <v>864</v>
          </cell>
          <cell r="H45235">
            <v>9217</v>
          </cell>
        </row>
        <row r="45236">
          <cell r="B45236">
            <v>864</v>
          </cell>
          <cell r="H45236">
            <v>9217</v>
          </cell>
        </row>
        <row r="45237">
          <cell r="B45237">
            <v>864</v>
          </cell>
          <cell r="H45237">
            <v>9217</v>
          </cell>
        </row>
        <row r="45238">
          <cell r="B45238">
            <v>864</v>
          </cell>
          <cell r="H45238">
            <v>9217</v>
          </cell>
        </row>
        <row r="45239">
          <cell r="B45239">
            <v>864</v>
          </cell>
          <cell r="H45239">
            <v>9217</v>
          </cell>
        </row>
        <row r="45240">
          <cell r="B45240">
            <v>864</v>
          </cell>
          <cell r="H45240">
            <v>9217</v>
          </cell>
        </row>
        <row r="45241">
          <cell r="B45241">
            <v>864</v>
          </cell>
          <cell r="H45241">
            <v>9217</v>
          </cell>
        </row>
        <row r="45242">
          <cell r="B45242">
            <v>864</v>
          </cell>
          <cell r="H45242">
            <v>9217</v>
          </cell>
        </row>
        <row r="45243">
          <cell r="B45243">
            <v>864</v>
          </cell>
          <cell r="H45243">
            <v>9217</v>
          </cell>
        </row>
        <row r="45244">
          <cell r="B45244">
            <v>865</v>
          </cell>
          <cell r="H45244">
            <v>1548</v>
          </cell>
        </row>
        <row r="45245">
          <cell r="B45245">
            <v>865</v>
          </cell>
          <cell r="H45245">
            <v>1548</v>
          </cell>
        </row>
        <row r="45246">
          <cell r="B45246">
            <v>865</v>
          </cell>
          <cell r="H45246">
            <v>1548</v>
          </cell>
        </row>
        <row r="45247">
          <cell r="B45247">
            <v>865</v>
          </cell>
          <cell r="H45247">
            <v>1548</v>
          </cell>
        </row>
        <row r="45248">
          <cell r="B45248">
            <v>865</v>
          </cell>
          <cell r="H45248">
            <v>1548</v>
          </cell>
        </row>
        <row r="45249">
          <cell r="B45249">
            <v>865</v>
          </cell>
          <cell r="H45249">
            <v>1548</v>
          </cell>
        </row>
        <row r="45250">
          <cell r="B45250">
            <v>865</v>
          </cell>
          <cell r="H45250">
            <v>1548</v>
          </cell>
        </row>
        <row r="45251">
          <cell r="B45251">
            <v>865</v>
          </cell>
          <cell r="H45251">
            <v>2000</v>
          </cell>
        </row>
        <row r="45252">
          <cell r="B45252">
            <v>865</v>
          </cell>
          <cell r="H45252">
            <v>2000</v>
          </cell>
        </row>
        <row r="45253">
          <cell r="B45253">
            <v>865</v>
          </cell>
          <cell r="H45253">
            <v>2000</v>
          </cell>
        </row>
        <row r="45254">
          <cell r="B45254">
            <v>865</v>
          </cell>
          <cell r="H45254">
            <v>2000</v>
          </cell>
        </row>
        <row r="45255">
          <cell r="B45255">
            <v>865</v>
          </cell>
          <cell r="H45255">
            <v>2000</v>
          </cell>
        </row>
        <row r="45256">
          <cell r="B45256">
            <v>865</v>
          </cell>
          <cell r="H45256">
            <v>2000</v>
          </cell>
        </row>
        <row r="45257">
          <cell r="B45257">
            <v>865</v>
          </cell>
          <cell r="H45257">
            <v>2000</v>
          </cell>
        </row>
        <row r="45258">
          <cell r="B45258">
            <v>865</v>
          </cell>
          <cell r="H45258">
            <v>2000</v>
          </cell>
        </row>
        <row r="45259">
          <cell r="B45259">
            <v>865</v>
          </cell>
          <cell r="H45259">
            <v>2000</v>
          </cell>
        </row>
        <row r="45260">
          <cell r="B45260">
            <v>865</v>
          </cell>
          <cell r="H45260">
            <v>2000</v>
          </cell>
        </row>
        <row r="45261">
          <cell r="B45261">
            <v>865</v>
          </cell>
          <cell r="H45261">
            <v>2000</v>
          </cell>
        </row>
        <row r="45262">
          <cell r="B45262">
            <v>865</v>
          </cell>
          <cell r="H45262">
            <v>2000</v>
          </cell>
        </row>
        <row r="45263">
          <cell r="B45263">
            <v>865</v>
          </cell>
          <cell r="H45263">
            <v>2000</v>
          </cell>
        </row>
        <row r="45264">
          <cell r="B45264">
            <v>865</v>
          </cell>
          <cell r="H45264">
            <v>2000</v>
          </cell>
        </row>
        <row r="45265">
          <cell r="B45265">
            <v>865</v>
          </cell>
          <cell r="H45265">
            <v>2000</v>
          </cell>
        </row>
        <row r="45266">
          <cell r="B45266">
            <v>865</v>
          </cell>
          <cell r="H45266">
            <v>2000</v>
          </cell>
        </row>
        <row r="45267">
          <cell r="B45267">
            <v>865</v>
          </cell>
          <cell r="H45267">
            <v>2000</v>
          </cell>
        </row>
        <row r="45268">
          <cell r="B45268">
            <v>865</v>
          </cell>
          <cell r="H45268">
            <v>2000</v>
          </cell>
        </row>
        <row r="45269">
          <cell r="B45269">
            <v>865</v>
          </cell>
          <cell r="H45269">
            <v>2000</v>
          </cell>
        </row>
        <row r="45270">
          <cell r="B45270">
            <v>865</v>
          </cell>
          <cell r="H45270">
            <v>2000</v>
          </cell>
        </row>
        <row r="45271">
          <cell r="B45271">
            <v>865</v>
          </cell>
          <cell r="H45271">
            <v>2000</v>
          </cell>
        </row>
        <row r="45272">
          <cell r="B45272">
            <v>865</v>
          </cell>
          <cell r="H45272">
            <v>2000</v>
          </cell>
        </row>
        <row r="45273">
          <cell r="B45273">
            <v>866</v>
          </cell>
          <cell r="H45273">
            <v>1549</v>
          </cell>
        </row>
        <row r="45274">
          <cell r="B45274">
            <v>866</v>
          </cell>
          <cell r="H45274">
            <v>1549</v>
          </cell>
        </row>
        <row r="45275">
          <cell r="B45275">
            <v>866</v>
          </cell>
          <cell r="H45275">
            <v>1549</v>
          </cell>
        </row>
        <row r="45276">
          <cell r="B45276">
            <v>866</v>
          </cell>
          <cell r="H45276">
            <v>1549</v>
          </cell>
        </row>
        <row r="45277">
          <cell r="B45277">
            <v>866</v>
          </cell>
          <cell r="H45277">
            <v>1549</v>
          </cell>
        </row>
        <row r="45278">
          <cell r="B45278">
            <v>866</v>
          </cell>
          <cell r="H45278">
            <v>1549</v>
          </cell>
        </row>
        <row r="45279">
          <cell r="B45279">
            <v>866</v>
          </cell>
          <cell r="H45279">
            <v>1549</v>
          </cell>
        </row>
        <row r="45280">
          <cell r="B45280">
            <v>866</v>
          </cell>
          <cell r="H45280">
            <v>1549</v>
          </cell>
        </row>
        <row r="45281">
          <cell r="B45281">
            <v>866</v>
          </cell>
          <cell r="H45281">
            <v>1549</v>
          </cell>
        </row>
        <row r="45282">
          <cell r="B45282">
            <v>866</v>
          </cell>
          <cell r="H45282">
            <v>1549</v>
          </cell>
        </row>
        <row r="45283">
          <cell r="B45283">
            <v>866</v>
          </cell>
          <cell r="H45283">
            <v>1549</v>
          </cell>
        </row>
        <row r="45284">
          <cell r="B45284">
            <v>866</v>
          </cell>
          <cell r="H45284">
            <v>1549</v>
          </cell>
        </row>
        <row r="45285">
          <cell r="B45285">
            <v>867</v>
          </cell>
          <cell r="H45285">
            <v>1550</v>
          </cell>
        </row>
        <row r="45286">
          <cell r="B45286">
            <v>867</v>
          </cell>
          <cell r="H45286">
            <v>1550</v>
          </cell>
        </row>
        <row r="45287">
          <cell r="B45287">
            <v>867</v>
          </cell>
          <cell r="H45287">
            <v>1550</v>
          </cell>
        </row>
        <row r="45288">
          <cell r="B45288">
            <v>867</v>
          </cell>
          <cell r="H45288">
            <v>1550</v>
          </cell>
        </row>
        <row r="45289">
          <cell r="B45289">
            <v>867</v>
          </cell>
          <cell r="H45289">
            <v>1550</v>
          </cell>
        </row>
        <row r="45290">
          <cell r="B45290">
            <v>867</v>
          </cell>
          <cell r="H45290">
            <v>1550</v>
          </cell>
        </row>
        <row r="45291">
          <cell r="B45291">
            <v>867</v>
          </cell>
          <cell r="H45291">
            <v>1550</v>
          </cell>
        </row>
        <row r="45292">
          <cell r="B45292">
            <v>867</v>
          </cell>
          <cell r="H45292">
            <v>1550</v>
          </cell>
        </row>
        <row r="45293">
          <cell r="B45293">
            <v>867</v>
          </cell>
          <cell r="H45293">
            <v>1550</v>
          </cell>
        </row>
        <row r="45294">
          <cell r="B45294">
            <v>867</v>
          </cell>
          <cell r="H45294">
            <v>1550</v>
          </cell>
        </row>
        <row r="45295">
          <cell r="B45295">
            <v>867</v>
          </cell>
          <cell r="H45295">
            <v>1550</v>
          </cell>
        </row>
        <row r="45296">
          <cell r="B45296">
            <v>867</v>
          </cell>
          <cell r="H45296">
            <v>1808</v>
          </cell>
        </row>
        <row r="45297">
          <cell r="B45297">
            <v>867</v>
          </cell>
          <cell r="H45297">
            <v>1808</v>
          </cell>
        </row>
        <row r="45298">
          <cell r="B45298">
            <v>867</v>
          </cell>
          <cell r="H45298">
            <v>1808</v>
          </cell>
        </row>
        <row r="45299">
          <cell r="B45299">
            <v>867</v>
          </cell>
          <cell r="H45299">
            <v>1808</v>
          </cell>
        </row>
        <row r="45300">
          <cell r="B45300">
            <v>867</v>
          </cell>
          <cell r="H45300">
            <v>1808</v>
          </cell>
        </row>
        <row r="45301">
          <cell r="B45301">
            <v>867</v>
          </cell>
          <cell r="H45301">
            <v>1808</v>
          </cell>
        </row>
        <row r="45302">
          <cell r="B45302">
            <v>867</v>
          </cell>
          <cell r="H45302">
            <v>1808</v>
          </cell>
        </row>
        <row r="45303">
          <cell r="B45303">
            <v>867</v>
          </cell>
          <cell r="H45303">
            <v>1808</v>
          </cell>
        </row>
        <row r="45304">
          <cell r="B45304">
            <v>867</v>
          </cell>
          <cell r="H45304">
            <v>1808</v>
          </cell>
        </row>
        <row r="45305">
          <cell r="B45305">
            <v>867</v>
          </cell>
          <cell r="H45305">
            <v>1808</v>
          </cell>
        </row>
        <row r="45306">
          <cell r="B45306">
            <v>867</v>
          </cell>
          <cell r="H45306">
            <v>1808</v>
          </cell>
        </row>
        <row r="45307">
          <cell r="B45307">
            <v>867</v>
          </cell>
          <cell r="H45307">
            <v>1808</v>
          </cell>
        </row>
        <row r="45308">
          <cell r="B45308">
            <v>867</v>
          </cell>
          <cell r="H45308">
            <v>1808</v>
          </cell>
        </row>
        <row r="45309">
          <cell r="B45309">
            <v>867</v>
          </cell>
          <cell r="H45309">
            <v>1808</v>
          </cell>
        </row>
        <row r="45310">
          <cell r="B45310">
            <v>867</v>
          </cell>
          <cell r="H45310">
            <v>1808</v>
          </cell>
        </row>
        <row r="45311">
          <cell r="B45311">
            <v>867</v>
          </cell>
          <cell r="H45311">
            <v>1808</v>
          </cell>
        </row>
        <row r="45312">
          <cell r="B45312">
            <v>867</v>
          </cell>
          <cell r="H45312">
            <v>5165</v>
          </cell>
        </row>
        <row r="45313">
          <cell r="B45313">
            <v>867</v>
          </cell>
          <cell r="H45313">
            <v>5165</v>
          </cell>
        </row>
        <row r="45314">
          <cell r="B45314">
            <v>867</v>
          </cell>
          <cell r="H45314">
            <v>5165</v>
          </cell>
        </row>
        <row r="45315">
          <cell r="B45315">
            <v>867</v>
          </cell>
          <cell r="H45315">
            <v>5165</v>
          </cell>
        </row>
        <row r="45316">
          <cell r="B45316">
            <v>867</v>
          </cell>
          <cell r="H45316">
            <v>5165</v>
          </cell>
        </row>
        <row r="45317">
          <cell r="B45317">
            <v>867</v>
          </cell>
          <cell r="H45317">
            <v>5165</v>
          </cell>
        </row>
        <row r="45318">
          <cell r="B45318">
            <v>867</v>
          </cell>
          <cell r="H45318">
            <v>5165</v>
          </cell>
        </row>
        <row r="45319">
          <cell r="B45319">
            <v>867</v>
          </cell>
          <cell r="H45319">
            <v>5165</v>
          </cell>
        </row>
        <row r="45320">
          <cell r="B45320">
            <v>867</v>
          </cell>
          <cell r="H45320">
            <v>5165</v>
          </cell>
        </row>
        <row r="45321">
          <cell r="B45321">
            <v>867</v>
          </cell>
          <cell r="H45321">
            <v>5165</v>
          </cell>
        </row>
        <row r="45322">
          <cell r="B45322">
            <v>867</v>
          </cell>
          <cell r="H45322">
            <v>5165</v>
          </cell>
        </row>
        <row r="45323">
          <cell r="B45323">
            <v>867</v>
          </cell>
          <cell r="H45323">
            <v>5165</v>
          </cell>
        </row>
        <row r="45324">
          <cell r="B45324">
            <v>867</v>
          </cell>
          <cell r="H45324">
            <v>5165</v>
          </cell>
        </row>
        <row r="45325">
          <cell r="B45325">
            <v>867</v>
          </cell>
          <cell r="H45325">
            <v>5165</v>
          </cell>
        </row>
        <row r="45326">
          <cell r="B45326">
            <v>867</v>
          </cell>
          <cell r="H45326">
            <v>5165</v>
          </cell>
        </row>
        <row r="45327">
          <cell r="B45327">
            <v>867</v>
          </cell>
          <cell r="H45327">
            <v>5165</v>
          </cell>
        </row>
        <row r="45328">
          <cell r="B45328">
            <v>867</v>
          </cell>
          <cell r="H45328">
            <v>5165</v>
          </cell>
        </row>
        <row r="45329">
          <cell r="B45329">
            <v>867</v>
          </cell>
          <cell r="H45329">
            <v>8157</v>
          </cell>
        </row>
        <row r="45330">
          <cell r="B45330">
            <v>867</v>
          </cell>
          <cell r="H45330">
            <v>8157</v>
          </cell>
        </row>
        <row r="45331">
          <cell r="B45331">
            <v>867</v>
          </cell>
          <cell r="H45331">
            <v>8157</v>
          </cell>
        </row>
        <row r="45332">
          <cell r="B45332">
            <v>867</v>
          </cell>
          <cell r="H45332">
            <v>8157</v>
          </cell>
        </row>
        <row r="45333">
          <cell r="B45333">
            <v>867</v>
          </cell>
          <cell r="H45333">
            <v>8157</v>
          </cell>
        </row>
        <row r="45334">
          <cell r="B45334">
            <v>867</v>
          </cell>
          <cell r="H45334">
            <v>8157</v>
          </cell>
        </row>
        <row r="45335">
          <cell r="B45335">
            <v>867</v>
          </cell>
          <cell r="H45335">
            <v>8157</v>
          </cell>
        </row>
        <row r="45336">
          <cell r="B45336">
            <v>867</v>
          </cell>
          <cell r="H45336">
            <v>8157</v>
          </cell>
        </row>
        <row r="45337">
          <cell r="B45337">
            <v>867</v>
          </cell>
          <cell r="H45337">
            <v>8157</v>
          </cell>
        </row>
        <row r="45338">
          <cell r="B45338">
            <v>867</v>
          </cell>
          <cell r="H45338">
            <v>8157</v>
          </cell>
        </row>
        <row r="45339">
          <cell r="B45339">
            <v>867</v>
          </cell>
          <cell r="H45339">
            <v>8157</v>
          </cell>
        </row>
        <row r="45340">
          <cell r="B45340">
            <v>867</v>
          </cell>
          <cell r="H45340">
            <v>8157</v>
          </cell>
        </row>
        <row r="45341">
          <cell r="B45341">
            <v>867</v>
          </cell>
          <cell r="H45341">
            <v>8157</v>
          </cell>
        </row>
        <row r="45342">
          <cell r="B45342">
            <v>867</v>
          </cell>
          <cell r="H45342">
            <v>8157</v>
          </cell>
        </row>
        <row r="45343">
          <cell r="B45343">
            <v>867</v>
          </cell>
          <cell r="H45343">
            <v>8157</v>
          </cell>
        </row>
        <row r="45344">
          <cell r="B45344">
            <v>867</v>
          </cell>
          <cell r="H45344">
            <v>8157</v>
          </cell>
        </row>
        <row r="45345">
          <cell r="B45345">
            <v>867</v>
          </cell>
          <cell r="H45345">
            <v>8157</v>
          </cell>
        </row>
        <row r="45346">
          <cell r="B45346">
            <v>867</v>
          </cell>
          <cell r="H45346">
            <v>8439</v>
          </cell>
        </row>
        <row r="45347">
          <cell r="B45347">
            <v>867</v>
          </cell>
          <cell r="H45347">
            <v>8439</v>
          </cell>
        </row>
        <row r="45348">
          <cell r="B45348">
            <v>867</v>
          </cell>
          <cell r="H45348">
            <v>8439</v>
          </cell>
        </row>
        <row r="45349">
          <cell r="B45349">
            <v>867</v>
          </cell>
          <cell r="H45349">
            <v>8439</v>
          </cell>
        </row>
        <row r="45350">
          <cell r="B45350">
            <v>867</v>
          </cell>
          <cell r="H45350">
            <v>8439</v>
          </cell>
        </row>
        <row r="45351">
          <cell r="B45351">
            <v>867</v>
          </cell>
          <cell r="H45351">
            <v>8439</v>
          </cell>
        </row>
        <row r="45352">
          <cell r="B45352">
            <v>867</v>
          </cell>
          <cell r="H45352">
            <v>8439</v>
          </cell>
        </row>
        <row r="45353">
          <cell r="B45353">
            <v>867</v>
          </cell>
          <cell r="H45353">
            <v>8439</v>
          </cell>
        </row>
        <row r="45354">
          <cell r="B45354">
            <v>867</v>
          </cell>
          <cell r="H45354">
            <v>8439</v>
          </cell>
        </row>
        <row r="45355">
          <cell r="B45355">
            <v>867</v>
          </cell>
          <cell r="H45355">
            <v>8439</v>
          </cell>
        </row>
        <row r="45356">
          <cell r="B45356">
            <v>867</v>
          </cell>
          <cell r="H45356">
            <v>8439</v>
          </cell>
        </row>
        <row r="45357">
          <cell r="B45357">
            <v>867</v>
          </cell>
          <cell r="H45357">
            <v>8439</v>
          </cell>
        </row>
        <row r="45358">
          <cell r="B45358">
            <v>867</v>
          </cell>
          <cell r="H45358">
            <v>8439</v>
          </cell>
        </row>
        <row r="45359">
          <cell r="B45359">
            <v>867</v>
          </cell>
          <cell r="H45359">
            <v>8439</v>
          </cell>
        </row>
        <row r="45360">
          <cell r="B45360">
            <v>867</v>
          </cell>
          <cell r="H45360">
            <v>8439</v>
          </cell>
        </row>
        <row r="45361">
          <cell r="B45361">
            <v>867</v>
          </cell>
          <cell r="H45361">
            <v>8439</v>
          </cell>
        </row>
        <row r="45362">
          <cell r="B45362">
            <v>867</v>
          </cell>
          <cell r="H45362">
            <v>8439</v>
          </cell>
        </row>
        <row r="45363">
          <cell r="B45363">
            <v>867</v>
          </cell>
          <cell r="H45363">
            <v>8439</v>
          </cell>
        </row>
        <row r="45364">
          <cell r="B45364">
            <v>867</v>
          </cell>
          <cell r="H45364">
            <v>8439</v>
          </cell>
        </row>
        <row r="45365">
          <cell r="B45365">
            <v>867</v>
          </cell>
          <cell r="H45365">
            <v>8439</v>
          </cell>
        </row>
        <row r="45366">
          <cell r="B45366">
            <v>867</v>
          </cell>
          <cell r="H45366">
            <v>8439</v>
          </cell>
        </row>
        <row r="45367">
          <cell r="B45367">
            <v>867</v>
          </cell>
          <cell r="H45367">
            <v>8439</v>
          </cell>
        </row>
        <row r="45368">
          <cell r="B45368">
            <v>867</v>
          </cell>
          <cell r="H45368">
            <v>8439</v>
          </cell>
        </row>
        <row r="45369">
          <cell r="B45369">
            <v>867</v>
          </cell>
          <cell r="H45369">
            <v>8439</v>
          </cell>
        </row>
        <row r="45370">
          <cell r="B45370">
            <v>867</v>
          </cell>
          <cell r="H45370">
            <v>8439</v>
          </cell>
        </row>
        <row r="45371">
          <cell r="B45371">
            <v>867</v>
          </cell>
          <cell r="H45371">
            <v>9059</v>
          </cell>
        </row>
        <row r="45372">
          <cell r="B45372">
            <v>867</v>
          </cell>
          <cell r="H45372">
            <v>9059</v>
          </cell>
        </row>
        <row r="45373">
          <cell r="B45373">
            <v>867</v>
          </cell>
          <cell r="H45373">
            <v>9059</v>
          </cell>
        </row>
        <row r="45374">
          <cell r="B45374">
            <v>867</v>
          </cell>
          <cell r="H45374">
            <v>9059</v>
          </cell>
        </row>
        <row r="45375">
          <cell r="B45375">
            <v>867</v>
          </cell>
          <cell r="H45375">
            <v>9059</v>
          </cell>
        </row>
        <row r="45376">
          <cell r="B45376">
            <v>867</v>
          </cell>
          <cell r="H45376">
            <v>9059</v>
          </cell>
        </row>
        <row r="45377">
          <cell r="B45377">
            <v>867</v>
          </cell>
          <cell r="H45377">
            <v>9059</v>
          </cell>
        </row>
        <row r="45378">
          <cell r="B45378">
            <v>867</v>
          </cell>
          <cell r="H45378">
            <v>9059</v>
          </cell>
        </row>
        <row r="45379">
          <cell r="B45379">
            <v>867</v>
          </cell>
          <cell r="H45379">
            <v>9059</v>
          </cell>
        </row>
        <row r="45380">
          <cell r="B45380">
            <v>867</v>
          </cell>
          <cell r="H45380">
            <v>9059</v>
          </cell>
        </row>
        <row r="45381">
          <cell r="B45381">
            <v>867</v>
          </cell>
          <cell r="H45381">
            <v>9059</v>
          </cell>
        </row>
        <row r="45382">
          <cell r="B45382">
            <v>867</v>
          </cell>
          <cell r="H45382">
            <v>9059</v>
          </cell>
        </row>
        <row r="45383">
          <cell r="B45383">
            <v>867</v>
          </cell>
          <cell r="H45383">
            <v>9059</v>
          </cell>
        </row>
        <row r="45384">
          <cell r="B45384">
            <v>867</v>
          </cell>
          <cell r="H45384">
            <v>9059</v>
          </cell>
        </row>
        <row r="45385">
          <cell r="B45385">
            <v>867</v>
          </cell>
          <cell r="H45385">
            <v>9059</v>
          </cell>
        </row>
        <row r="45386">
          <cell r="B45386">
            <v>867</v>
          </cell>
          <cell r="H45386">
            <v>9059</v>
          </cell>
        </row>
        <row r="45387">
          <cell r="B45387">
            <v>867</v>
          </cell>
          <cell r="H45387">
            <v>9059</v>
          </cell>
        </row>
        <row r="45388">
          <cell r="B45388">
            <v>867</v>
          </cell>
          <cell r="H45388">
            <v>9059</v>
          </cell>
        </row>
        <row r="45389">
          <cell r="B45389">
            <v>867</v>
          </cell>
          <cell r="H45389">
            <v>9059</v>
          </cell>
        </row>
        <row r="45390">
          <cell r="B45390">
            <v>867</v>
          </cell>
          <cell r="H45390">
            <v>9059</v>
          </cell>
        </row>
        <row r="45391">
          <cell r="B45391">
            <v>867</v>
          </cell>
          <cell r="H45391">
            <v>9059</v>
          </cell>
        </row>
        <row r="45392">
          <cell r="B45392">
            <v>867</v>
          </cell>
          <cell r="H45392">
            <v>9059</v>
          </cell>
        </row>
        <row r="45393">
          <cell r="B45393">
            <v>867</v>
          </cell>
          <cell r="H45393">
            <v>9059</v>
          </cell>
        </row>
        <row r="45394">
          <cell r="B45394">
            <v>867</v>
          </cell>
          <cell r="H45394">
            <v>9059</v>
          </cell>
        </row>
        <row r="45395">
          <cell r="B45395">
            <v>867</v>
          </cell>
          <cell r="H45395">
            <v>9059</v>
          </cell>
        </row>
        <row r="45396">
          <cell r="B45396">
            <v>868</v>
          </cell>
          <cell r="H45396">
            <v>1551</v>
          </cell>
        </row>
        <row r="45397">
          <cell r="B45397">
            <v>868</v>
          </cell>
          <cell r="H45397">
            <v>1551</v>
          </cell>
        </row>
        <row r="45398">
          <cell r="B45398">
            <v>868</v>
          </cell>
          <cell r="H45398">
            <v>1551</v>
          </cell>
        </row>
        <row r="45399">
          <cell r="B45399">
            <v>868</v>
          </cell>
          <cell r="H45399">
            <v>1551</v>
          </cell>
        </row>
        <row r="45400">
          <cell r="B45400">
            <v>868</v>
          </cell>
          <cell r="H45400">
            <v>1551</v>
          </cell>
        </row>
        <row r="45401">
          <cell r="B45401">
            <v>868</v>
          </cell>
          <cell r="H45401">
            <v>1551</v>
          </cell>
        </row>
        <row r="45402">
          <cell r="B45402">
            <v>868</v>
          </cell>
          <cell r="H45402">
            <v>1551</v>
          </cell>
        </row>
        <row r="45403">
          <cell r="B45403">
            <v>868</v>
          </cell>
          <cell r="H45403">
            <v>1551</v>
          </cell>
        </row>
        <row r="45404">
          <cell r="B45404">
            <v>868</v>
          </cell>
          <cell r="H45404">
            <v>1551</v>
          </cell>
        </row>
        <row r="45405">
          <cell r="B45405">
            <v>868</v>
          </cell>
          <cell r="H45405">
            <v>1551</v>
          </cell>
        </row>
        <row r="45406">
          <cell r="B45406">
            <v>868</v>
          </cell>
          <cell r="H45406">
            <v>1551</v>
          </cell>
        </row>
        <row r="45407">
          <cell r="B45407">
            <v>868</v>
          </cell>
          <cell r="H45407">
            <v>1551</v>
          </cell>
        </row>
        <row r="45408">
          <cell r="B45408">
            <v>868</v>
          </cell>
          <cell r="H45408">
            <v>1551</v>
          </cell>
        </row>
        <row r="45409">
          <cell r="B45409">
            <v>868</v>
          </cell>
          <cell r="H45409">
            <v>1551</v>
          </cell>
        </row>
        <row r="45410">
          <cell r="B45410">
            <v>868</v>
          </cell>
          <cell r="H45410">
            <v>1551</v>
          </cell>
        </row>
        <row r="45411">
          <cell r="B45411">
            <v>868</v>
          </cell>
          <cell r="H45411">
            <v>1551</v>
          </cell>
        </row>
        <row r="45412">
          <cell r="B45412">
            <v>868</v>
          </cell>
          <cell r="H45412">
            <v>1551</v>
          </cell>
        </row>
        <row r="45413">
          <cell r="B45413">
            <v>868</v>
          </cell>
          <cell r="H45413">
            <v>1551</v>
          </cell>
        </row>
        <row r="45414">
          <cell r="B45414">
            <v>868</v>
          </cell>
          <cell r="H45414">
            <v>1551</v>
          </cell>
        </row>
        <row r="45415">
          <cell r="B45415">
            <v>868</v>
          </cell>
          <cell r="H45415">
            <v>1551</v>
          </cell>
        </row>
        <row r="45416">
          <cell r="B45416">
            <v>869</v>
          </cell>
          <cell r="H45416">
            <v>1556</v>
          </cell>
        </row>
        <row r="45417">
          <cell r="B45417">
            <v>869</v>
          </cell>
          <cell r="H45417">
            <v>1556</v>
          </cell>
        </row>
        <row r="45418">
          <cell r="B45418">
            <v>869</v>
          </cell>
          <cell r="H45418">
            <v>1556</v>
          </cell>
        </row>
        <row r="45419">
          <cell r="B45419">
            <v>869</v>
          </cell>
          <cell r="H45419">
            <v>1556</v>
          </cell>
        </row>
        <row r="45420">
          <cell r="B45420">
            <v>869</v>
          </cell>
          <cell r="H45420">
            <v>1556</v>
          </cell>
        </row>
        <row r="45421">
          <cell r="B45421">
            <v>869</v>
          </cell>
          <cell r="H45421">
            <v>1556</v>
          </cell>
        </row>
        <row r="45422">
          <cell r="B45422">
            <v>869</v>
          </cell>
          <cell r="H45422">
            <v>1556</v>
          </cell>
        </row>
        <row r="45423">
          <cell r="B45423">
            <v>869</v>
          </cell>
          <cell r="H45423">
            <v>1556</v>
          </cell>
        </row>
        <row r="45424">
          <cell r="B45424">
            <v>869</v>
          </cell>
          <cell r="H45424">
            <v>1556</v>
          </cell>
        </row>
        <row r="45425">
          <cell r="B45425">
            <v>869</v>
          </cell>
          <cell r="H45425">
            <v>1556</v>
          </cell>
        </row>
        <row r="45426">
          <cell r="B45426">
            <v>869</v>
          </cell>
          <cell r="H45426">
            <v>1556</v>
          </cell>
        </row>
        <row r="45427">
          <cell r="B45427">
            <v>869</v>
          </cell>
          <cell r="H45427">
            <v>1556</v>
          </cell>
        </row>
        <row r="45428">
          <cell r="B45428">
            <v>869</v>
          </cell>
          <cell r="H45428">
            <v>1556</v>
          </cell>
        </row>
        <row r="45429">
          <cell r="B45429">
            <v>869</v>
          </cell>
          <cell r="H45429">
            <v>1556</v>
          </cell>
        </row>
        <row r="45430">
          <cell r="B45430">
            <v>869</v>
          </cell>
          <cell r="H45430">
            <v>1556</v>
          </cell>
        </row>
        <row r="45431">
          <cell r="B45431">
            <v>869</v>
          </cell>
          <cell r="H45431">
            <v>1556</v>
          </cell>
        </row>
        <row r="45432">
          <cell r="B45432">
            <v>869</v>
          </cell>
          <cell r="H45432">
            <v>1556</v>
          </cell>
        </row>
        <row r="45433">
          <cell r="B45433">
            <v>869</v>
          </cell>
          <cell r="H45433">
            <v>1556</v>
          </cell>
        </row>
        <row r="45434">
          <cell r="B45434">
            <v>869</v>
          </cell>
          <cell r="H45434">
            <v>1556</v>
          </cell>
        </row>
        <row r="45435">
          <cell r="B45435">
            <v>869</v>
          </cell>
          <cell r="H45435">
            <v>1556</v>
          </cell>
        </row>
        <row r="45436">
          <cell r="B45436">
            <v>869</v>
          </cell>
          <cell r="H45436">
            <v>1556</v>
          </cell>
        </row>
        <row r="45437">
          <cell r="B45437">
            <v>869</v>
          </cell>
          <cell r="H45437">
            <v>1556</v>
          </cell>
        </row>
        <row r="45438">
          <cell r="B45438">
            <v>869</v>
          </cell>
          <cell r="H45438">
            <v>1556</v>
          </cell>
        </row>
        <row r="45439">
          <cell r="B45439">
            <v>869</v>
          </cell>
          <cell r="H45439">
            <v>1556</v>
          </cell>
        </row>
        <row r="45440">
          <cell r="B45440">
            <v>869</v>
          </cell>
          <cell r="H45440">
            <v>1556</v>
          </cell>
        </row>
        <row r="45441">
          <cell r="B45441">
            <v>870</v>
          </cell>
          <cell r="H45441">
            <v>1557</v>
          </cell>
        </row>
        <row r="45442">
          <cell r="B45442">
            <v>870</v>
          </cell>
          <cell r="H45442">
            <v>1557</v>
          </cell>
        </row>
        <row r="45443">
          <cell r="B45443">
            <v>870</v>
          </cell>
          <cell r="H45443">
            <v>1557</v>
          </cell>
        </row>
        <row r="45444">
          <cell r="B45444">
            <v>870</v>
          </cell>
          <cell r="H45444">
            <v>1557</v>
          </cell>
        </row>
        <row r="45445">
          <cell r="B45445">
            <v>870</v>
          </cell>
          <cell r="H45445">
            <v>1557</v>
          </cell>
        </row>
        <row r="45446">
          <cell r="B45446">
            <v>870</v>
          </cell>
          <cell r="H45446">
            <v>1557</v>
          </cell>
        </row>
        <row r="45447">
          <cell r="B45447">
            <v>870</v>
          </cell>
          <cell r="H45447">
            <v>1557</v>
          </cell>
        </row>
        <row r="45448">
          <cell r="B45448">
            <v>870</v>
          </cell>
          <cell r="H45448">
            <v>1557</v>
          </cell>
        </row>
        <row r="45449">
          <cell r="B45449">
            <v>870</v>
          </cell>
          <cell r="H45449">
            <v>1557</v>
          </cell>
        </row>
        <row r="45450">
          <cell r="B45450">
            <v>870</v>
          </cell>
          <cell r="H45450">
            <v>1717</v>
          </cell>
        </row>
        <row r="45451">
          <cell r="B45451">
            <v>870</v>
          </cell>
          <cell r="H45451">
            <v>1717</v>
          </cell>
        </row>
        <row r="45452">
          <cell r="B45452">
            <v>870</v>
          </cell>
          <cell r="H45452">
            <v>1717</v>
          </cell>
        </row>
        <row r="45453">
          <cell r="B45453">
            <v>870</v>
          </cell>
          <cell r="H45453">
            <v>1717</v>
          </cell>
        </row>
        <row r="45454">
          <cell r="B45454">
            <v>870</v>
          </cell>
          <cell r="H45454">
            <v>1717</v>
          </cell>
        </row>
        <row r="45455">
          <cell r="B45455">
            <v>870</v>
          </cell>
          <cell r="H45455">
            <v>1717</v>
          </cell>
        </row>
        <row r="45456">
          <cell r="B45456">
            <v>870</v>
          </cell>
          <cell r="H45456">
            <v>1717</v>
          </cell>
        </row>
        <row r="45457">
          <cell r="B45457">
            <v>870</v>
          </cell>
          <cell r="H45457">
            <v>1717</v>
          </cell>
        </row>
        <row r="45458">
          <cell r="B45458">
            <v>870</v>
          </cell>
          <cell r="H45458">
            <v>1717</v>
          </cell>
        </row>
        <row r="45459">
          <cell r="B45459">
            <v>870</v>
          </cell>
          <cell r="H45459">
            <v>1717</v>
          </cell>
        </row>
        <row r="45460">
          <cell r="B45460">
            <v>870</v>
          </cell>
          <cell r="H45460">
            <v>1717</v>
          </cell>
        </row>
        <row r="45461">
          <cell r="B45461">
            <v>870</v>
          </cell>
          <cell r="H45461">
            <v>1717</v>
          </cell>
        </row>
        <row r="45462">
          <cell r="B45462">
            <v>870</v>
          </cell>
          <cell r="H45462">
            <v>1717</v>
          </cell>
        </row>
        <row r="45463">
          <cell r="B45463">
            <v>870</v>
          </cell>
          <cell r="H45463">
            <v>1717</v>
          </cell>
        </row>
        <row r="45464">
          <cell r="B45464">
            <v>870</v>
          </cell>
          <cell r="H45464">
            <v>1717</v>
          </cell>
        </row>
        <row r="45465">
          <cell r="B45465">
            <v>870</v>
          </cell>
          <cell r="H45465">
            <v>1717</v>
          </cell>
        </row>
        <row r="45466">
          <cell r="B45466">
            <v>870</v>
          </cell>
          <cell r="H45466">
            <v>1717</v>
          </cell>
        </row>
        <row r="45467">
          <cell r="B45467">
            <v>870</v>
          </cell>
          <cell r="H45467">
            <v>1717</v>
          </cell>
        </row>
        <row r="45468">
          <cell r="B45468">
            <v>870</v>
          </cell>
          <cell r="H45468">
            <v>2078</v>
          </cell>
        </row>
        <row r="45469">
          <cell r="B45469">
            <v>870</v>
          </cell>
          <cell r="H45469">
            <v>2078</v>
          </cell>
        </row>
        <row r="45470">
          <cell r="B45470">
            <v>870</v>
          </cell>
          <cell r="H45470">
            <v>2078</v>
          </cell>
        </row>
        <row r="45471">
          <cell r="B45471">
            <v>870</v>
          </cell>
          <cell r="H45471">
            <v>2078</v>
          </cell>
        </row>
        <row r="45472">
          <cell r="B45472">
            <v>870</v>
          </cell>
          <cell r="H45472">
            <v>2078</v>
          </cell>
        </row>
        <row r="45473">
          <cell r="B45473">
            <v>870</v>
          </cell>
          <cell r="H45473">
            <v>2078</v>
          </cell>
        </row>
        <row r="45474">
          <cell r="B45474">
            <v>870</v>
          </cell>
          <cell r="H45474">
            <v>2078</v>
          </cell>
        </row>
        <row r="45475">
          <cell r="B45475">
            <v>870</v>
          </cell>
          <cell r="H45475">
            <v>2078</v>
          </cell>
        </row>
        <row r="45476">
          <cell r="B45476">
            <v>870</v>
          </cell>
          <cell r="H45476">
            <v>2078</v>
          </cell>
        </row>
        <row r="45477">
          <cell r="B45477">
            <v>870</v>
          </cell>
          <cell r="H45477">
            <v>2078</v>
          </cell>
        </row>
        <row r="45478">
          <cell r="B45478">
            <v>870</v>
          </cell>
          <cell r="H45478">
            <v>2078</v>
          </cell>
        </row>
        <row r="45479">
          <cell r="B45479">
            <v>870</v>
          </cell>
          <cell r="H45479">
            <v>2078</v>
          </cell>
        </row>
        <row r="45480">
          <cell r="B45480">
            <v>870</v>
          </cell>
          <cell r="H45480">
            <v>2078</v>
          </cell>
        </row>
        <row r="45481">
          <cell r="B45481">
            <v>870</v>
          </cell>
          <cell r="H45481">
            <v>2078</v>
          </cell>
        </row>
        <row r="45482">
          <cell r="B45482">
            <v>870</v>
          </cell>
          <cell r="H45482">
            <v>2078</v>
          </cell>
        </row>
        <row r="45483">
          <cell r="B45483">
            <v>870</v>
          </cell>
          <cell r="H45483">
            <v>2078</v>
          </cell>
        </row>
        <row r="45484">
          <cell r="B45484">
            <v>870</v>
          </cell>
          <cell r="H45484">
            <v>2078</v>
          </cell>
        </row>
        <row r="45485">
          <cell r="B45485">
            <v>870</v>
          </cell>
          <cell r="H45485">
            <v>2078</v>
          </cell>
        </row>
        <row r="45486">
          <cell r="B45486">
            <v>870</v>
          </cell>
          <cell r="H45486">
            <v>2078</v>
          </cell>
        </row>
        <row r="45487">
          <cell r="B45487">
            <v>870</v>
          </cell>
          <cell r="H45487">
            <v>2078</v>
          </cell>
        </row>
        <row r="45488">
          <cell r="B45488">
            <v>870</v>
          </cell>
          <cell r="H45488">
            <v>2078</v>
          </cell>
        </row>
        <row r="45489">
          <cell r="B45489">
            <v>870</v>
          </cell>
          <cell r="H45489">
            <v>2078</v>
          </cell>
        </row>
        <row r="45490">
          <cell r="B45490">
            <v>870</v>
          </cell>
          <cell r="H45490">
            <v>2078</v>
          </cell>
        </row>
        <row r="45491">
          <cell r="B45491">
            <v>870</v>
          </cell>
          <cell r="H45491">
            <v>2078</v>
          </cell>
        </row>
        <row r="45492">
          <cell r="B45492">
            <v>871</v>
          </cell>
          <cell r="H45492">
            <v>1558</v>
          </cell>
        </row>
        <row r="45493">
          <cell r="B45493">
            <v>871</v>
          </cell>
          <cell r="H45493">
            <v>1558</v>
          </cell>
        </row>
        <row r="45494">
          <cell r="B45494">
            <v>871</v>
          </cell>
          <cell r="H45494">
            <v>1558</v>
          </cell>
        </row>
        <row r="45495">
          <cell r="B45495">
            <v>871</v>
          </cell>
          <cell r="H45495">
            <v>1558</v>
          </cell>
        </row>
        <row r="45496">
          <cell r="B45496">
            <v>871</v>
          </cell>
          <cell r="H45496">
            <v>1558</v>
          </cell>
        </row>
        <row r="45497">
          <cell r="B45497">
            <v>871</v>
          </cell>
          <cell r="H45497">
            <v>1558</v>
          </cell>
        </row>
        <row r="45498">
          <cell r="B45498">
            <v>871</v>
          </cell>
          <cell r="H45498">
            <v>1996</v>
          </cell>
        </row>
        <row r="45499">
          <cell r="B45499">
            <v>871</v>
          </cell>
          <cell r="H45499">
            <v>1996</v>
          </cell>
        </row>
        <row r="45500">
          <cell r="B45500">
            <v>871</v>
          </cell>
          <cell r="H45500">
            <v>1996</v>
          </cell>
        </row>
        <row r="45501">
          <cell r="B45501">
            <v>871</v>
          </cell>
          <cell r="H45501">
            <v>1996</v>
          </cell>
        </row>
        <row r="45502">
          <cell r="B45502">
            <v>871</v>
          </cell>
          <cell r="H45502">
            <v>1996</v>
          </cell>
        </row>
        <row r="45503">
          <cell r="B45503">
            <v>871</v>
          </cell>
          <cell r="H45503">
            <v>1996</v>
          </cell>
        </row>
        <row r="45504">
          <cell r="B45504">
            <v>871</v>
          </cell>
          <cell r="H45504">
            <v>1996</v>
          </cell>
        </row>
        <row r="45505">
          <cell r="B45505">
            <v>871</v>
          </cell>
          <cell r="H45505">
            <v>1996</v>
          </cell>
        </row>
        <row r="45506">
          <cell r="B45506">
            <v>871</v>
          </cell>
          <cell r="H45506">
            <v>1996</v>
          </cell>
        </row>
        <row r="45507">
          <cell r="B45507">
            <v>871</v>
          </cell>
          <cell r="H45507">
            <v>1996</v>
          </cell>
        </row>
        <row r="45508">
          <cell r="B45508">
            <v>871</v>
          </cell>
          <cell r="H45508">
            <v>1996</v>
          </cell>
        </row>
        <row r="45509">
          <cell r="B45509">
            <v>871</v>
          </cell>
          <cell r="H45509">
            <v>5224</v>
          </cell>
        </row>
        <row r="45510">
          <cell r="B45510">
            <v>871</v>
          </cell>
          <cell r="H45510">
            <v>5224</v>
          </cell>
        </row>
        <row r="45511">
          <cell r="B45511">
            <v>871</v>
          </cell>
          <cell r="H45511">
            <v>5224</v>
          </cell>
        </row>
        <row r="45512">
          <cell r="B45512">
            <v>871</v>
          </cell>
          <cell r="H45512">
            <v>5224</v>
          </cell>
        </row>
        <row r="45513">
          <cell r="B45513">
            <v>871</v>
          </cell>
          <cell r="H45513">
            <v>5224</v>
          </cell>
        </row>
        <row r="45514">
          <cell r="B45514">
            <v>871</v>
          </cell>
          <cell r="H45514">
            <v>5224</v>
          </cell>
        </row>
        <row r="45515">
          <cell r="B45515">
            <v>871</v>
          </cell>
          <cell r="H45515">
            <v>5224</v>
          </cell>
        </row>
        <row r="45516">
          <cell r="B45516">
            <v>871</v>
          </cell>
          <cell r="H45516">
            <v>5224</v>
          </cell>
        </row>
        <row r="45517">
          <cell r="B45517">
            <v>871</v>
          </cell>
          <cell r="H45517">
            <v>5224</v>
          </cell>
        </row>
        <row r="45518">
          <cell r="B45518">
            <v>871</v>
          </cell>
          <cell r="H45518">
            <v>5224</v>
          </cell>
        </row>
        <row r="45519">
          <cell r="B45519">
            <v>871</v>
          </cell>
          <cell r="H45519">
            <v>5224</v>
          </cell>
        </row>
        <row r="45520">
          <cell r="B45520">
            <v>871</v>
          </cell>
          <cell r="H45520">
            <v>5224</v>
          </cell>
        </row>
        <row r="45521">
          <cell r="B45521">
            <v>871</v>
          </cell>
          <cell r="H45521">
            <v>5224</v>
          </cell>
        </row>
        <row r="45522">
          <cell r="B45522">
            <v>871</v>
          </cell>
          <cell r="H45522">
            <v>5224</v>
          </cell>
        </row>
        <row r="45523">
          <cell r="B45523">
            <v>871</v>
          </cell>
          <cell r="H45523">
            <v>5224</v>
          </cell>
        </row>
        <row r="45524">
          <cell r="B45524">
            <v>871</v>
          </cell>
          <cell r="H45524">
            <v>5224</v>
          </cell>
        </row>
        <row r="45525">
          <cell r="B45525">
            <v>871</v>
          </cell>
          <cell r="H45525">
            <v>5224</v>
          </cell>
        </row>
        <row r="45526">
          <cell r="B45526">
            <v>871</v>
          </cell>
          <cell r="H45526">
            <v>5224</v>
          </cell>
        </row>
        <row r="45527">
          <cell r="B45527">
            <v>871</v>
          </cell>
          <cell r="H45527">
            <v>8118</v>
          </cell>
        </row>
        <row r="45528">
          <cell r="B45528">
            <v>871</v>
          </cell>
          <cell r="H45528">
            <v>8118</v>
          </cell>
        </row>
        <row r="45529">
          <cell r="B45529">
            <v>871</v>
          </cell>
          <cell r="H45529">
            <v>8118</v>
          </cell>
        </row>
        <row r="45530">
          <cell r="B45530">
            <v>871</v>
          </cell>
          <cell r="H45530">
            <v>8118</v>
          </cell>
        </row>
        <row r="45531">
          <cell r="B45531">
            <v>871</v>
          </cell>
          <cell r="H45531">
            <v>8118</v>
          </cell>
        </row>
        <row r="45532">
          <cell r="B45532">
            <v>871</v>
          </cell>
          <cell r="H45532">
            <v>8118</v>
          </cell>
        </row>
        <row r="45533">
          <cell r="B45533">
            <v>871</v>
          </cell>
          <cell r="H45533">
            <v>8118</v>
          </cell>
        </row>
        <row r="45534">
          <cell r="B45534">
            <v>871</v>
          </cell>
          <cell r="H45534">
            <v>8118</v>
          </cell>
        </row>
        <row r="45535">
          <cell r="B45535">
            <v>871</v>
          </cell>
          <cell r="H45535">
            <v>8118</v>
          </cell>
        </row>
        <row r="45536">
          <cell r="B45536">
            <v>871</v>
          </cell>
          <cell r="H45536">
            <v>8118</v>
          </cell>
        </row>
        <row r="45537">
          <cell r="B45537">
            <v>871</v>
          </cell>
          <cell r="H45537">
            <v>8118</v>
          </cell>
        </row>
        <row r="45538">
          <cell r="B45538">
            <v>871</v>
          </cell>
          <cell r="H45538">
            <v>8118</v>
          </cell>
        </row>
        <row r="45539">
          <cell r="B45539">
            <v>871</v>
          </cell>
          <cell r="H45539">
            <v>8118</v>
          </cell>
        </row>
        <row r="45540">
          <cell r="B45540">
            <v>871</v>
          </cell>
          <cell r="H45540">
            <v>8118</v>
          </cell>
        </row>
        <row r="45541">
          <cell r="B45541">
            <v>871</v>
          </cell>
          <cell r="H45541">
            <v>8118</v>
          </cell>
        </row>
        <row r="45542">
          <cell r="B45542">
            <v>871</v>
          </cell>
          <cell r="H45542">
            <v>8118</v>
          </cell>
        </row>
        <row r="45543">
          <cell r="B45543">
            <v>871</v>
          </cell>
          <cell r="H45543">
            <v>8118</v>
          </cell>
        </row>
        <row r="45544">
          <cell r="B45544">
            <v>871</v>
          </cell>
          <cell r="H45544">
            <v>8118</v>
          </cell>
        </row>
        <row r="45545">
          <cell r="B45545">
            <v>871</v>
          </cell>
          <cell r="H45545">
            <v>8118</v>
          </cell>
        </row>
        <row r="45546">
          <cell r="B45546">
            <v>871</v>
          </cell>
          <cell r="H45546">
            <v>8118</v>
          </cell>
        </row>
        <row r="45547">
          <cell r="B45547">
            <v>871</v>
          </cell>
          <cell r="H45547">
            <v>8118</v>
          </cell>
        </row>
        <row r="45548">
          <cell r="B45548">
            <v>871</v>
          </cell>
          <cell r="H45548">
            <v>8118</v>
          </cell>
        </row>
        <row r="45549">
          <cell r="B45549">
            <v>871</v>
          </cell>
          <cell r="H45549">
            <v>8118</v>
          </cell>
        </row>
        <row r="45550">
          <cell r="B45550">
            <v>871</v>
          </cell>
          <cell r="H45550">
            <v>8118</v>
          </cell>
        </row>
        <row r="45551">
          <cell r="B45551">
            <v>871</v>
          </cell>
          <cell r="H45551">
            <v>8118</v>
          </cell>
        </row>
        <row r="45552">
          <cell r="B45552">
            <v>871</v>
          </cell>
          <cell r="H45552">
            <v>8118</v>
          </cell>
        </row>
        <row r="45553">
          <cell r="B45553">
            <v>871</v>
          </cell>
          <cell r="H45553">
            <v>8118</v>
          </cell>
        </row>
        <row r="45554">
          <cell r="B45554">
            <v>871</v>
          </cell>
          <cell r="H45554">
            <v>8118</v>
          </cell>
        </row>
        <row r="45555">
          <cell r="B45555">
            <v>871</v>
          </cell>
          <cell r="H45555">
            <v>8118</v>
          </cell>
        </row>
        <row r="45556">
          <cell r="B45556">
            <v>871</v>
          </cell>
          <cell r="H45556">
            <v>8118</v>
          </cell>
        </row>
        <row r="45557">
          <cell r="B45557">
            <v>871</v>
          </cell>
          <cell r="H45557">
            <v>8118</v>
          </cell>
        </row>
        <row r="45558">
          <cell r="B45558">
            <v>871</v>
          </cell>
          <cell r="H45558">
            <v>8118</v>
          </cell>
        </row>
        <row r="45559">
          <cell r="B45559">
            <v>871</v>
          </cell>
          <cell r="H45559">
            <v>8118</v>
          </cell>
        </row>
        <row r="45560">
          <cell r="B45560">
            <v>871</v>
          </cell>
          <cell r="H45560">
            <v>8118</v>
          </cell>
        </row>
        <row r="45561">
          <cell r="B45561">
            <v>871</v>
          </cell>
          <cell r="H45561">
            <v>8118</v>
          </cell>
        </row>
        <row r="45562">
          <cell r="B45562">
            <v>871</v>
          </cell>
          <cell r="H45562">
            <v>8118</v>
          </cell>
        </row>
        <row r="45563">
          <cell r="B45563">
            <v>871</v>
          </cell>
          <cell r="H45563">
            <v>8118</v>
          </cell>
        </row>
        <row r="45564">
          <cell r="B45564">
            <v>871</v>
          </cell>
          <cell r="H45564">
            <v>8118</v>
          </cell>
        </row>
        <row r="45565">
          <cell r="B45565">
            <v>871</v>
          </cell>
          <cell r="H45565">
            <v>8118</v>
          </cell>
        </row>
        <row r="45566">
          <cell r="B45566">
            <v>871</v>
          </cell>
          <cell r="H45566">
            <v>8118</v>
          </cell>
        </row>
        <row r="45567">
          <cell r="B45567">
            <v>871</v>
          </cell>
          <cell r="H45567">
            <v>8118</v>
          </cell>
        </row>
        <row r="45568">
          <cell r="B45568">
            <v>871</v>
          </cell>
          <cell r="H45568">
            <v>8118</v>
          </cell>
        </row>
        <row r="45569">
          <cell r="B45569">
            <v>871</v>
          </cell>
          <cell r="H45569">
            <v>8118</v>
          </cell>
        </row>
        <row r="45570">
          <cell r="B45570">
            <v>871</v>
          </cell>
          <cell r="H45570">
            <v>8118</v>
          </cell>
        </row>
        <row r="45571">
          <cell r="B45571">
            <v>871</v>
          </cell>
          <cell r="H45571">
            <v>8118</v>
          </cell>
        </row>
        <row r="45572">
          <cell r="B45572">
            <v>871</v>
          </cell>
          <cell r="H45572">
            <v>8118</v>
          </cell>
        </row>
        <row r="45573">
          <cell r="B45573">
            <v>871</v>
          </cell>
          <cell r="H45573">
            <v>8118</v>
          </cell>
        </row>
        <row r="45574">
          <cell r="B45574">
            <v>871</v>
          </cell>
          <cell r="H45574">
            <v>8118</v>
          </cell>
        </row>
        <row r="45575">
          <cell r="B45575">
            <v>871</v>
          </cell>
          <cell r="H45575">
            <v>8118</v>
          </cell>
        </row>
        <row r="45576">
          <cell r="B45576">
            <v>871</v>
          </cell>
          <cell r="H45576">
            <v>8118</v>
          </cell>
        </row>
        <row r="45577">
          <cell r="B45577">
            <v>871</v>
          </cell>
          <cell r="H45577">
            <v>8118</v>
          </cell>
        </row>
        <row r="45578">
          <cell r="B45578">
            <v>871</v>
          </cell>
          <cell r="H45578">
            <v>8118</v>
          </cell>
        </row>
        <row r="45579">
          <cell r="B45579">
            <v>871</v>
          </cell>
          <cell r="H45579">
            <v>8118</v>
          </cell>
        </row>
        <row r="45580">
          <cell r="B45580">
            <v>871</v>
          </cell>
          <cell r="H45580">
            <v>8118</v>
          </cell>
        </row>
        <row r="45581">
          <cell r="B45581">
            <v>871</v>
          </cell>
          <cell r="H45581">
            <v>8118</v>
          </cell>
        </row>
        <row r="45582">
          <cell r="B45582">
            <v>871</v>
          </cell>
          <cell r="H45582">
            <v>8118</v>
          </cell>
        </row>
        <row r="45583">
          <cell r="B45583">
            <v>871</v>
          </cell>
          <cell r="H45583">
            <v>8118</v>
          </cell>
        </row>
        <row r="45584">
          <cell r="B45584">
            <v>871</v>
          </cell>
          <cell r="H45584">
            <v>8118</v>
          </cell>
        </row>
        <row r="45585">
          <cell r="B45585">
            <v>871</v>
          </cell>
          <cell r="H45585">
            <v>8118</v>
          </cell>
        </row>
        <row r="45586">
          <cell r="B45586">
            <v>871</v>
          </cell>
          <cell r="H45586">
            <v>8118</v>
          </cell>
        </row>
        <row r="45587">
          <cell r="B45587">
            <v>871</v>
          </cell>
          <cell r="H45587">
            <v>8118</v>
          </cell>
        </row>
        <row r="45588">
          <cell r="B45588">
            <v>871</v>
          </cell>
          <cell r="H45588">
            <v>8118</v>
          </cell>
        </row>
        <row r="45589">
          <cell r="B45589">
            <v>871</v>
          </cell>
          <cell r="H45589">
            <v>8118</v>
          </cell>
        </row>
        <row r="45590">
          <cell r="B45590">
            <v>871</v>
          </cell>
          <cell r="H45590">
            <v>8118</v>
          </cell>
        </row>
        <row r="45591">
          <cell r="B45591">
            <v>871</v>
          </cell>
          <cell r="H45591">
            <v>8118</v>
          </cell>
        </row>
        <row r="45592">
          <cell r="B45592">
            <v>871</v>
          </cell>
          <cell r="H45592">
            <v>8118</v>
          </cell>
        </row>
        <row r="45593">
          <cell r="B45593">
            <v>871</v>
          </cell>
          <cell r="H45593">
            <v>8118</v>
          </cell>
        </row>
        <row r="45594">
          <cell r="B45594">
            <v>871</v>
          </cell>
          <cell r="H45594">
            <v>8118</v>
          </cell>
        </row>
        <row r="45595">
          <cell r="B45595">
            <v>871</v>
          </cell>
          <cell r="H45595">
            <v>8118</v>
          </cell>
        </row>
        <row r="45596">
          <cell r="B45596">
            <v>871</v>
          </cell>
          <cell r="H45596">
            <v>8118</v>
          </cell>
        </row>
        <row r="45597">
          <cell r="B45597">
            <v>871</v>
          </cell>
          <cell r="H45597">
            <v>8118</v>
          </cell>
        </row>
        <row r="45598">
          <cell r="B45598">
            <v>871</v>
          </cell>
          <cell r="H45598">
            <v>8118</v>
          </cell>
        </row>
        <row r="45599">
          <cell r="B45599">
            <v>871</v>
          </cell>
          <cell r="H45599">
            <v>8118</v>
          </cell>
        </row>
        <row r="45600">
          <cell r="B45600">
            <v>871</v>
          </cell>
          <cell r="H45600">
            <v>8118</v>
          </cell>
        </row>
        <row r="45601">
          <cell r="B45601">
            <v>871</v>
          </cell>
          <cell r="H45601">
            <v>8118</v>
          </cell>
        </row>
        <row r="45602">
          <cell r="B45602">
            <v>871</v>
          </cell>
          <cell r="H45602">
            <v>8118</v>
          </cell>
        </row>
        <row r="45603">
          <cell r="B45603">
            <v>871</v>
          </cell>
          <cell r="H45603">
            <v>8118</v>
          </cell>
        </row>
        <row r="45604">
          <cell r="B45604">
            <v>871</v>
          </cell>
          <cell r="H45604">
            <v>8118</v>
          </cell>
        </row>
        <row r="45605">
          <cell r="B45605">
            <v>871</v>
          </cell>
          <cell r="H45605">
            <v>8118</v>
          </cell>
        </row>
        <row r="45606">
          <cell r="B45606">
            <v>871</v>
          </cell>
          <cell r="H45606">
            <v>8118</v>
          </cell>
        </row>
        <row r="45607">
          <cell r="B45607">
            <v>871</v>
          </cell>
          <cell r="H45607">
            <v>8118</v>
          </cell>
        </row>
        <row r="45608">
          <cell r="B45608">
            <v>871</v>
          </cell>
          <cell r="H45608">
            <v>8118</v>
          </cell>
        </row>
        <row r="45609">
          <cell r="B45609">
            <v>871</v>
          </cell>
          <cell r="H45609">
            <v>8118</v>
          </cell>
        </row>
        <row r="45610">
          <cell r="B45610">
            <v>871</v>
          </cell>
          <cell r="H45610">
            <v>8118</v>
          </cell>
        </row>
        <row r="45611">
          <cell r="B45611">
            <v>871</v>
          </cell>
          <cell r="H45611">
            <v>8118</v>
          </cell>
        </row>
        <row r="45612">
          <cell r="B45612">
            <v>871</v>
          </cell>
          <cell r="H45612">
            <v>8118</v>
          </cell>
        </row>
        <row r="45613">
          <cell r="B45613">
            <v>871</v>
          </cell>
          <cell r="H45613">
            <v>8118</v>
          </cell>
        </row>
        <row r="45614">
          <cell r="B45614">
            <v>871</v>
          </cell>
          <cell r="H45614">
            <v>8118</v>
          </cell>
        </row>
        <row r="45615">
          <cell r="B45615">
            <v>871</v>
          </cell>
          <cell r="H45615">
            <v>8118</v>
          </cell>
        </row>
        <row r="45616">
          <cell r="B45616">
            <v>871</v>
          </cell>
          <cell r="H45616">
            <v>8118</v>
          </cell>
        </row>
        <row r="45617">
          <cell r="B45617">
            <v>871</v>
          </cell>
          <cell r="H45617">
            <v>8118</v>
          </cell>
        </row>
        <row r="45618">
          <cell r="B45618">
            <v>871</v>
          </cell>
          <cell r="H45618">
            <v>8118</v>
          </cell>
        </row>
        <row r="45619">
          <cell r="B45619">
            <v>871</v>
          </cell>
          <cell r="H45619">
            <v>8118</v>
          </cell>
        </row>
        <row r="45620">
          <cell r="B45620">
            <v>871</v>
          </cell>
          <cell r="H45620">
            <v>8118</v>
          </cell>
        </row>
        <row r="45621">
          <cell r="B45621">
            <v>871</v>
          </cell>
          <cell r="H45621">
            <v>8118</v>
          </cell>
        </row>
        <row r="45622">
          <cell r="B45622">
            <v>871</v>
          </cell>
          <cell r="H45622">
            <v>8118</v>
          </cell>
        </row>
        <row r="45623">
          <cell r="B45623">
            <v>871</v>
          </cell>
          <cell r="H45623">
            <v>8118</v>
          </cell>
        </row>
        <row r="45624">
          <cell r="B45624">
            <v>871</v>
          </cell>
          <cell r="H45624">
            <v>8118</v>
          </cell>
        </row>
        <row r="45625">
          <cell r="B45625">
            <v>871</v>
          </cell>
          <cell r="H45625">
            <v>8118</v>
          </cell>
        </row>
        <row r="45626">
          <cell r="B45626">
            <v>871</v>
          </cell>
          <cell r="H45626">
            <v>8118</v>
          </cell>
        </row>
        <row r="45627">
          <cell r="B45627">
            <v>871</v>
          </cell>
          <cell r="H45627">
            <v>8118</v>
          </cell>
        </row>
        <row r="45628">
          <cell r="B45628">
            <v>871</v>
          </cell>
          <cell r="H45628">
            <v>8118</v>
          </cell>
        </row>
        <row r="45629">
          <cell r="B45629">
            <v>872</v>
          </cell>
          <cell r="H45629">
            <v>1559</v>
          </cell>
        </row>
        <row r="45630">
          <cell r="B45630">
            <v>872</v>
          </cell>
          <cell r="H45630">
            <v>1559</v>
          </cell>
        </row>
        <row r="45631">
          <cell r="B45631">
            <v>872</v>
          </cell>
          <cell r="H45631">
            <v>1559</v>
          </cell>
        </row>
        <row r="45632">
          <cell r="B45632">
            <v>872</v>
          </cell>
          <cell r="H45632">
            <v>1559</v>
          </cell>
        </row>
        <row r="45633">
          <cell r="B45633">
            <v>872</v>
          </cell>
          <cell r="H45633">
            <v>1559</v>
          </cell>
        </row>
        <row r="45634">
          <cell r="B45634">
            <v>872</v>
          </cell>
          <cell r="H45634">
            <v>1559</v>
          </cell>
        </row>
        <row r="45635">
          <cell r="B45635">
            <v>872</v>
          </cell>
          <cell r="H45635">
            <v>1559</v>
          </cell>
        </row>
        <row r="45636">
          <cell r="B45636">
            <v>872</v>
          </cell>
          <cell r="H45636">
            <v>1559</v>
          </cell>
        </row>
        <row r="45637">
          <cell r="B45637">
            <v>872</v>
          </cell>
          <cell r="H45637">
            <v>1559</v>
          </cell>
        </row>
        <row r="45638">
          <cell r="B45638">
            <v>872</v>
          </cell>
          <cell r="H45638">
            <v>1559</v>
          </cell>
        </row>
        <row r="45639">
          <cell r="B45639">
            <v>872</v>
          </cell>
          <cell r="H45639">
            <v>1559</v>
          </cell>
        </row>
        <row r="45640">
          <cell r="B45640">
            <v>872</v>
          </cell>
          <cell r="H45640">
            <v>1559</v>
          </cell>
        </row>
        <row r="45641">
          <cell r="B45641">
            <v>872</v>
          </cell>
          <cell r="H45641">
            <v>1559</v>
          </cell>
        </row>
        <row r="45642">
          <cell r="B45642">
            <v>872</v>
          </cell>
          <cell r="H45642">
            <v>1559</v>
          </cell>
        </row>
        <row r="45643">
          <cell r="B45643">
            <v>872</v>
          </cell>
          <cell r="H45643">
            <v>1559</v>
          </cell>
        </row>
        <row r="45644">
          <cell r="B45644">
            <v>872</v>
          </cell>
          <cell r="H45644">
            <v>1559</v>
          </cell>
        </row>
        <row r="45645">
          <cell r="B45645">
            <v>872</v>
          </cell>
          <cell r="H45645">
            <v>1559</v>
          </cell>
        </row>
        <row r="45646">
          <cell r="B45646">
            <v>872</v>
          </cell>
          <cell r="H45646">
            <v>1559</v>
          </cell>
        </row>
        <row r="45647">
          <cell r="B45647">
            <v>872</v>
          </cell>
          <cell r="H45647">
            <v>1559</v>
          </cell>
        </row>
        <row r="45648">
          <cell r="B45648">
            <v>872</v>
          </cell>
          <cell r="H45648">
            <v>1559</v>
          </cell>
        </row>
        <row r="45649">
          <cell r="B45649">
            <v>872</v>
          </cell>
          <cell r="H45649">
            <v>1559</v>
          </cell>
        </row>
        <row r="45650">
          <cell r="B45650">
            <v>872</v>
          </cell>
          <cell r="H45650">
            <v>1559</v>
          </cell>
        </row>
        <row r="45651">
          <cell r="B45651">
            <v>872</v>
          </cell>
          <cell r="H45651">
            <v>1559</v>
          </cell>
        </row>
        <row r="45652">
          <cell r="B45652">
            <v>872</v>
          </cell>
          <cell r="H45652">
            <v>1559</v>
          </cell>
        </row>
        <row r="45653">
          <cell r="B45653">
            <v>872</v>
          </cell>
          <cell r="H45653">
            <v>1559</v>
          </cell>
        </row>
        <row r="45654">
          <cell r="B45654">
            <v>872</v>
          </cell>
          <cell r="H45654">
            <v>1559</v>
          </cell>
        </row>
        <row r="45655">
          <cell r="B45655">
            <v>873</v>
          </cell>
          <cell r="H45655">
            <v>1561</v>
          </cell>
        </row>
        <row r="45656">
          <cell r="B45656">
            <v>873</v>
          </cell>
          <cell r="H45656">
            <v>1561</v>
          </cell>
        </row>
        <row r="45657">
          <cell r="B45657">
            <v>873</v>
          </cell>
          <cell r="H45657">
            <v>1561</v>
          </cell>
        </row>
        <row r="45658">
          <cell r="B45658">
            <v>873</v>
          </cell>
          <cell r="H45658">
            <v>1561</v>
          </cell>
        </row>
        <row r="45659">
          <cell r="B45659">
            <v>873</v>
          </cell>
          <cell r="H45659">
            <v>1561</v>
          </cell>
        </row>
        <row r="45660">
          <cell r="B45660">
            <v>873</v>
          </cell>
          <cell r="H45660">
            <v>1561</v>
          </cell>
        </row>
        <row r="45661">
          <cell r="B45661">
            <v>873</v>
          </cell>
          <cell r="H45661">
            <v>1561</v>
          </cell>
        </row>
        <row r="45662">
          <cell r="B45662">
            <v>873</v>
          </cell>
          <cell r="H45662">
            <v>1561</v>
          </cell>
        </row>
        <row r="45663">
          <cell r="B45663">
            <v>873</v>
          </cell>
          <cell r="H45663">
            <v>1561</v>
          </cell>
        </row>
        <row r="45664">
          <cell r="B45664">
            <v>873</v>
          </cell>
          <cell r="H45664">
            <v>1561</v>
          </cell>
        </row>
        <row r="45665">
          <cell r="B45665">
            <v>874</v>
          </cell>
          <cell r="H45665">
            <v>1562</v>
          </cell>
        </row>
        <row r="45666">
          <cell r="B45666">
            <v>874</v>
          </cell>
          <cell r="H45666">
            <v>1562</v>
          </cell>
        </row>
        <row r="45667">
          <cell r="B45667">
            <v>874</v>
          </cell>
          <cell r="H45667">
            <v>1562</v>
          </cell>
        </row>
        <row r="45668">
          <cell r="B45668">
            <v>874</v>
          </cell>
          <cell r="H45668">
            <v>1562</v>
          </cell>
        </row>
        <row r="45669">
          <cell r="B45669">
            <v>874</v>
          </cell>
          <cell r="H45669">
            <v>1562</v>
          </cell>
        </row>
        <row r="45670">
          <cell r="B45670">
            <v>874</v>
          </cell>
          <cell r="H45670">
            <v>1562</v>
          </cell>
        </row>
        <row r="45671">
          <cell r="B45671">
            <v>874</v>
          </cell>
          <cell r="H45671">
            <v>1562</v>
          </cell>
        </row>
        <row r="45672">
          <cell r="B45672">
            <v>874</v>
          </cell>
          <cell r="H45672">
            <v>1562</v>
          </cell>
        </row>
        <row r="45673">
          <cell r="B45673">
            <v>874</v>
          </cell>
          <cell r="H45673">
            <v>1562</v>
          </cell>
        </row>
        <row r="45674">
          <cell r="B45674">
            <v>874</v>
          </cell>
          <cell r="H45674">
            <v>1562</v>
          </cell>
        </row>
        <row r="45675">
          <cell r="B45675">
            <v>874</v>
          </cell>
          <cell r="H45675">
            <v>1562</v>
          </cell>
        </row>
        <row r="45676">
          <cell r="B45676">
            <v>874</v>
          </cell>
          <cell r="H45676">
            <v>1562</v>
          </cell>
        </row>
        <row r="45677">
          <cell r="B45677">
            <v>874</v>
          </cell>
          <cell r="H45677">
            <v>1562</v>
          </cell>
        </row>
        <row r="45678">
          <cell r="B45678">
            <v>874</v>
          </cell>
          <cell r="H45678">
            <v>1562</v>
          </cell>
        </row>
        <row r="45679">
          <cell r="B45679">
            <v>874</v>
          </cell>
          <cell r="H45679">
            <v>1562</v>
          </cell>
        </row>
        <row r="45680">
          <cell r="B45680">
            <v>874</v>
          </cell>
          <cell r="H45680">
            <v>1562</v>
          </cell>
        </row>
        <row r="45681">
          <cell r="B45681">
            <v>874</v>
          </cell>
          <cell r="H45681">
            <v>1562</v>
          </cell>
        </row>
        <row r="45682">
          <cell r="B45682">
            <v>874</v>
          </cell>
          <cell r="H45682">
            <v>1562</v>
          </cell>
        </row>
        <row r="45683">
          <cell r="B45683">
            <v>874</v>
          </cell>
          <cell r="H45683">
            <v>1562</v>
          </cell>
        </row>
        <row r="45684">
          <cell r="B45684">
            <v>874</v>
          </cell>
          <cell r="H45684">
            <v>8652</v>
          </cell>
        </row>
        <row r="45685">
          <cell r="B45685">
            <v>874</v>
          </cell>
          <cell r="H45685">
            <v>8652</v>
          </cell>
        </row>
        <row r="45686">
          <cell r="B45686">
            <v>874</v>
          </cell>
          <cell r="H45686">
            <v>8652</v>
          </cell>
        </row>
        <row r="45687">
          <cell r="B45687">
            <v>874</v>
          </cell>
          <cell r="H45687">
            <v>8652</v>
          </cell>
        </row>
        <row r="45688">
          <cell r="B45688">
            <v>874</v>
          </cell>
          <cell r="H45688">
            <v>8652</v>
          </cell>
        </row>
        <row r="45689">
          <cell r="B45689">
            <v>874</v>
          </cell>
          <cell r="H45689">
            <v>8652</v>
          </cell>
        </row>
        <row r="45690">
          <cell r="B45690">
            <v>874</v>
          </cell>
          <cell r="H45690">
            <v>8652</v>
          </cell>
        </row>
        <row r="45691">
          <cell r="B45691">
            <v>874</v>
          </cell>
          <cell r="H45691">
            <v>8652</v>
          </cell>
        </row>
        <row r="45692">
          <cell r="B45692">
            <v>874</v>
          </cell>
          <cell r="H45692">
            <v>8652</v>
          </cell>
        </row>
        <row r="45693">
          <cell r="B45693">
            <v>874</v>
          </cell>
          <cell r="H45693">
            <v>8652</v>
          </cell>
        </row>
        <row r="45694">
          <cell r="B45694">
            <v>874</v>
          </cell>
          <cell r="H45694">
            <v>8652</v>
          </cell>
        </row>
        <row r="45695">
          <cell r="B45695">
            <v>874</v>
          </cell>
          <cell r="H45695">
            <v>8652</v>
          </cell>
        </row>
        <row r="45696">
          <cell r="B45696">
            <v>874</v>
          </cell>
          <cell r="H45696">
            <v>9042</v>
          </cell>
        </row>
        <row r="45697">
          <cell r="B45697">
            <v>874</v>
          </cell>
          <cell r="H45697">
            <v>9042</v>
          </cell>
        </row>
        <row r="45698">
          <cell r="B45698">
            <v>874</v>
          </cell>
          <cell r="H45698">
            <v>9042</v>
          </cell>
        </row>
        <row r="45699">
          <cell r="B45699">
            <v>874</v>
          </cell>
          <cell r="H45699">
            <v>9042</v>
          </cell>
        </row>
        <row r="45700">
          <cell r="B45700">
            <v>874</v>
          </cell>
          <cell r="H45700">
            <v>9042</v>
          </cell>
        </row>
        <row r="45701">
          <cell r="B45701">
            <v>874</v>
          </cell>
          <cell r="H45701">
            <v>9042</v>
          </cell>
        </row>
        <row r="45702">
          <cell r="B45702">
            <v>874</v>
          </cell>
          <cell r="H45702">
            <v>9042</v>
          </cell>
        </row>
        <row r="45703">
          <cell r="B45703">
            <v>874</v>
          </cell>
          <cell r="H45703">
            <v>9042</v>
          </cell>
        </row>
        <row r="45704">
          <cell r="B45704">
            <v>874</v>
          </cell>
          <cell r="H45704">
            <v>9042</v>
          </cell>
        </row>
        <row r="45705">
          <cell r="B45705">
            <v>874</v>
          </cell>
          <cell r="H45705">
            <v>9042</v>
          </cell>
        </row>
        <row r="45706">
          <cell r="B45706">
            <v>874</v>
          </cell>
          <cell r="H45706">
            <v>9042</v>
          </cell>
        </row>
        <row r="45707">
          <cell r="B45707">
            <v>874</v>
          </cell>
          <cell r="H45707">
            <v>9042</v>
          </cell>
        </row>
        <row r="45708">
          <cell r="B45708">
            <v>874</v>
          </cell>
          <cell r="H45708">
            <v>9042</v>
          </cell>
        </row>
        <row r="45709">
          <cell r="B45709">
            <v>874</v>
          </cell>
          <cell r="H45709">
            <v>9042</v>
          </cell>
        </row>
        <row r="45710">
          <cell r="B45710">
            <v>874</v>
          </cell>
          <cell r="H45710">
            <v>9042</v>
          </cell>
        </row>
        <row r="45711">
          <cell r="B45711">
            <v>874</v>
          </cell>
          <cell r="H45711">
            <v>9042</v>
          </cell>
        </row>
        <row r="45712">
          <cell r="B45712">
            <v>874</v>
          </cell>
          <cell r="H45712">
            <v>9042</v>
          </cell>
        </row>
        <row r="45713">
          <cell r="B45713">
            <v>874</v>
          </cell>
          <cell r="H45713">
            <v>9042</v>
          </cell>
        </row>
        <row r="45714">
          <cell r="B45714">
            <v>874</v>
          </cell>
          <cell r="H45714">
            <v>9042</v>
          </cell>
        </row>
        <row r="45715">
          <cell r="B45715">
            <v>874</v>
          </cell>
          <cell r="H45715">
            <v>9042</v>
          </cell>
        </row>
        <row r="45716">
          <cell r="B45716">
            <v>874</v>
          </cell>
          <cell r="H45716">
            <v>9042</v>
          </cell>
        </row>
        <row r="45717">
          <cell r="B45717">
            <v>874</v>
          </cell>
          <cell r="H45717">
            <v>9042</v>
          </cell>
        </row>
        <row r="45718">
          <cell r="B45718">
            <v>874</v>
          </cell>
          <cell r="H45718">
            <v>9042</v>
          </cell>
        </row>
        <row r="45719">
          <cell r="B45719">
            <v>874</v>
          </cell>
          <cell r="H45719">
            <v>9042</v>
          </cell>
        </row>
        <row r="45720">
          <cell r="B45720">
            <v>874</v>
          </cell>
          <cell r="H45720">
            <v>9042</v>
          </cell>
        </row>
        <row r="45721">
          <cell r="B45721">
            <v>875</v>
          </cell>
          <cell r="H45721">
            <v>1563</v>
          </cell>
        </row>
        <row r="45722">
          <cell r="B45722">
            <v>875</v>
          </cell>
          <cell r="H45722">
            <v>1563</v>
          </cell>
        </row>
        <row r="45723">
          <cell r="B45723">
            <v>875</v>
          </cell>
          <cell r="H45723">
            <v>1563</v>
          </cell>
        </row>
        <row r="45724">
          <cell r="B45724">
            <v>875</v>
          </cell>
          <cell r="H45724">
            <v>1563</v>
          </cell>
        </row>
        <row r="45725">
          <cell r="B45725">
            <v>875</v>
          </cell>
          <cell r="H45725">
            <v>1563</v>
          </cell>
        </row>
        <row r="45726">
          <cell r="B45726">
            <v>875</v>
          </cell>
          <cell r="H45726">
            <v>1563</v>
          </cell>
        </row>
        <row r="45727">
          <cell r="B45727">
            <v>875</v>
          </cell>
          <cell r="H45727">
            <v>1563</v>
          </cell>
        </row>
        <row r="45728">
          <cell r="B45728">
            <v>875</v>
          </cell>
          <cell r="H45728">
            <v>1563</v>
          </cell>
        </row>
        <row r="45729">
          <cell r="B45729">
            <v>875</v>
          </cell>
          <cell r="H45729">
            <v>1563</v>
          </cell>
        </row>
        <row r="45730">
          <cell r="B45730">
            <v>875</v>
          </cell>
          <cell r="H45730">
            <v>1563</v>
          </cell>
        </row>
        <row r="45731">
          <cell r="B45731">
            <v>875</v>
          </cell>
          <cell r="H45731">
            <v>1563</v>
          </cell>
        </row>
        <row r="45732">
          <cell r="B45732">
            <v>875</v>
          </cell>
          <cell r="H45732">
            <v>1563</v>
          </cell>
        </row>
        <row r="45733">
          <cell r="B45733">
            <v>875</v>
          </cell>
          <cell r="H45733">
            <v>1563</v>
          </cell>
        </row>
        <row r="45734">
          <cell r="B45734">
            <v>875</v>
          </cell>
          <cell r="H45734">
            <v>1563</v>
          </cell>
        </row>
        <row r="45735">
          <cell r="B45735">
            <v>875</v>
          </cell>
          <cell r="H45735">
            <v>1563</v>
          </cell>
        </row>
        <row r="45736">
          <cell r="B45736">
            <v>875</v>
          </cell>
          <cell r="H45736">
            <v>1563</v>
          </cell>
        </row>
        <row r="45737">
          <cell r="B45737">
            <v>875</v>
          </cell>
          <cell r="H45737">
            <v>1563</v>
          </cell>
        </row>
        <row r="45738">
          <cell r="B45738">
            <v>875</v>
          </cell>
          <cell r="H45738">
            <v>1563</v>
          </cell>
        </row>
        <row r="45739">
          <cell r="B45739">
            <v>875</v>
          </cell>
          <cell r="H45739">
            <v>1563</v>
          </cell>
        </row>
        <row r="45740">
          <cell r="B45740">
            <v>875</v>
          </cell>
          <cell r="H45740">
            <v>1563</v>
          </cell>
        </row>
        <row r="45741">
          <cell r="B45741">
            <v>875</v>
          </cell>
          <cell r="H45741">
            <v>1563</v>
          </cell>
        </row>
        <row r="45742">
          <cell r="B45742">
            <v>876</v>
          </cell>
          <cell r="H45742">
            <v>1567</v>
          </cell>
        </row>
        <row r="45743">
          <cell r="B45743">
            <v>876</v>
          </cell>
          <cell r="H45743">
            <v>1567</v>
          </cell>
        </row>
        <row r="45744">
          <cell r="B45744">
            <v>876</v>
          </cell>
          <cell r="H45744">
            <v>1567</v>
          </cell>
        </row>
        <row r="45745">
          <cell r="B45745">
            <v>876</v>
          </cell>
          <cell r="H45745">
            <v>1567</v>
          </cell>
        </row>
        <row r="45746">
          <cell r="B45746">
            <v>876</v>
          </cell>
          <cell r="H45746">
            <v>1567</v>
          </cell>
        </row>
        <row r="45747">
          <cell r="B45747">
            <v>876</v>
          </cell>
          <cell r="H45747">
            <v>1567</v>
          </cell>
        </row>
        <row r="45748">
          <cell r="B45748">
            <v>876</v>
          </cell>
          <cell r="H45748">
            <v>1838</v>
          </cell>
        </row>
        <row r="45749">
          <cell r="B45749">
            <v>876</v>
          </cell>
          <cell r="H45749">
            <v>1838</v>
          </cell>
        </row>
        <row r="45750">
          <cell r="B45750">
            <v>876</v>
          </cell>
          <cell r="H45750">
            <v>1838</v>
          </cell>
        </row>
        <row r="45751">
          <cell r="B45751">
            <v>876</v>
          </cell>
          <cell r="H45751">
            <v>1838</v>
          </cell>
        </row>
        <row r="45752">
          <cell r="B45752">
            <v>876</v>
          </cell>
          <cell r="H45752">
            <v>1838</v>
          </cell>
        </row>
        <row r="45753">
          <cell r="B45753">
            <v>876</v>
          </cell>
          <cell r="H45753">
            <v>1838</v>
          </cell>
        </row>
        <row r="45754">
          <cell r="B45754">
            <v>876</v>
          </cell>
          <cell r="H45754">
            <v>1838</v>
          </cell>
        </row>
        <row r="45755">
          <cell r="B45755">
            <v>876</v>
          </cell>
          <cell r="H45755">
            <v>1838</v>
          </cell>
        </row>
        <row r="45756">
          <cell r="B45756">
            <v>876</v>
          </cell>
          <cell r="H45756">
            <v>1838</v>
          </cell>
        </row>
        <row r="45757">
          <cell r="B45757">
            <v>876</v>
          </cell>
          <cell r="H45757">
            <v>1838</v>
          </cell>
        </row>
        <row r="45758">
          <cell r="B45758">
            <v>876</v>
          </cell>
          <cell r="H45758">
            <v>1838</v>
          </cell>
        </row>
        <row r="45759">
          <cell r="B45759">
            <v>876</v>
          </cell>
          <cell r="H45759">
            <v>7946</v>
          </cell>
        </row>
        <row r="45760">
          <cell r="B45760">
            <v>876</v>
          </cell>
          <cell r="H45760">
            <v>7946</v>
          </cell>
        </row>
        <row r="45761">
          <cell r="B45761">
            <v>876</v>
          </cell>
          <cell r="H45761">
            <v>7946</v>
          </cell>
        </row>
        <row r="45762">
          <cell r="B45762">
            <v>876</v>
          </cell>
          <cell r="H45762">
            <v>7946</v>
          </cell>
        </row>
        <row r="45763">
          <cell r="B45763">
            <v>876</v>
          </cell>
          <cell r="H45763">
            <v>7946</v>
          </cell>
        </row>
        <row r="45764">
          <cell r="B45764">
            <v>876</v>
          </cell>
          <cell r="H45764">
            <v>7946</v>
          </cell>
        </row>
        <row r="45765">
          <cell r="B45765">
            <v>876</v>
          </cell>
          <cell r="H45765">
            <v>7946</v>
          </cell>
        </row>
        <row r="45766">
          <cell r="B45766">
            <v>876</v>
          </cell>
          <cell r="H45766">
            <v>7946</v>
          </cell>
        </row>
        <row r="45767">
          <cell r="B45767">
            <v>876</v>
          </cell>
          <cell r="H45767">
            <v>7946</v>
          </cell>
        </row>
        <row r="45768">
          <cell r="B45768">
            <v>876</v>
          </cell>
          <cell r="H45768">
            <v>7946</v>
          </cell>
        </row>
        <row r="45769">
          <cell r="B45769">
            <v>876</v>
          </cell>
          <cell r="H45769">
            <v>7946</v>
          </cell>
        </row>
        <row r="45770">
          <cell r="B45770">
            <v>876</v>
          </cell>
          <cell r="H45770">
            <v>7946</v>
          </cell>
        </row>
        <row r="45771">
          <cell r="B45771">
            <v>876</v>
          </cell>
          <cell r="H45771">
            <v>7946</v>
          </cell>
        </row>
        <row r="45772">
          <cell r="B45772">
            <v>876</v>
          </cell>
          <cell r="H45772">
            <v>7946</v>
          </cell>
        </row>
        <row r="45773">
          <cell r="B45773">
            <v>876</v>
          </cell>
          <cell r="H45773">
            <v>7946</v>
          </cell>
        </row>
        <row r="45774">
          <cell r="B45774">
            <v>876</v>
          </cell>
          <cell r="H45774">
            <v>7946</v>
          </cell>
        </row>
        <row r="45775">
          <cell r="B45775">
            <v>876</v>
          </cell>
          <cell r="H45775">
            <v>7946</v>
          </cell>
        </row>
        <row r="45776">
          <cell r="B45776">
            <v>876</v>
          </cell>
          <cell r="H45776">
            <v>7946</v>
          </cell>
        </row>
        <row r="45777">
          <cell r="B45777">
            <v>876</v>
          </cell>
          <cell r="H45777">
            <v>7946</v>
          </cell>
        </row>
        <row r="45778">
          <cell r="B45778">
            <v>876</v>
          </cell>
          <cell r="H45778">
            <v>7946</v>
          </cell>
        </row>
        <row r="45779">
          <cell r="B45779">
            <v>876</v>
          </cell>
          <cell r="H45779">
            <v>7946</v>
          </cell>
        </row>
        <row r="45780">
          <cell r="B45780">
            <v>876</v>
          </cell>
          <cell r="H45780">
            <v>7946</v>
          </cell>
        </row>
        <row r="45781">
          <cell r="B45781">
            <v>876</v>
          </cell>
          <cell r="H45781">
            <v>7946</v>
          </cell>
        </row>
        <row r="45782">
          <cell r="B45782">
            <v>876</v>
          </cell>
          <cell r="H45782">
            <v>8320</v>
          </cell>
        </row>
        <row r="45783">
          <cell r="B45783">
            <v>876</v>
          </cell>
          <cell r="H45783">
            <v>8320</v>
          </cell>
        </row>
        <row r="45784">
          <cell r="B45784">
            <v>876</v>
          </cell>
          <cell r="H45784">
            <v>8320</v>
          </cell>
        </row>
        <row r="45785">
          <cell r="B45785">
            <v>876</v>
          </cell>
          <cell r="H45785">
            <v>8320</v>
          </cell>
        </row>
        <row r="45786">
          <cell r="B45786">
            <v>876</v>
          </cell>
          <cell r="H45786">
            <v>8320</v>
          </cell>
        </row>
        <row r="45787">
          <cell r="B45787">
            <v>876</v>
          </cell>
          <cell r="H45787">
            <v>8320</v>
          </cell>
        </row>
        <row r="45788">
          <cell r="B45788">
            <v>876</v>
          </cell>
          <cell r="H45788">
            <v>8320</v>
          </cell>
        </row>
        <row r="45789">
          <cell r="B45789">
            <v>876</v>
          </cell>
          <cell r="H45789">
            <v>8320</v>
          </cell>
        </row>
        <row r="45790">
          <cell r="B45790">
            <v>876</v>
          </cell>
          <cell r="H45790">
            <v>8320</v>
          </cell>
        </row>
        <row r="45791">
          <cell r="B45791">
            <v>876</v>
          </cell>
          <cell r="H45791">
            <v>8320</v>
          </cell>
        </row>
        <row r="45792">
          <cell r="B45792">
            <v>876</v>
          </cell>
          <cell r="H45792">
            <v>8320</v>
          </cell>
        </row>
        <row r="45793">
          <cell r="B45793">
            <v>876</v>
          </cell>
          <cell r="H45793">
            <v>8320</v>
          </cell>
        </row>
        <row r="45794">
          <cell r="B45794">
            <v>876</v>
          </cell>
          <cell r="H45794">
            <v>8320</v>
          </cell>
        </row>
        <row r="45795">
          <cell r="B45795">
            <v>876</v>
          </cell>
          <cell r="H45795">
            <v>8320</v>
          </cell>
        </row>
        <row r="45796">
          <cell r="B45796">
            <v>876</v>
          </cell>
          <cell r="H45796">
            <v>8320</v>
          </cell>
        </row>
        <row r="45797">
          <cell r="B45797">
            <v>876</v>
          </cell>
          <cell r="H45797">
            <v>8320</v>
          </cell>
        </row>
        <row r="45798">
          <cell r="B45798">
            <v>876</v>
          </cell>
          <cell r="H45798">
            <v>8320</v>
          </cell>
        </row>
        <row r="45799">
          <cell r="B45799">
            <v>876</v>
          </cell>
          <cell r="H45799">
            <v>8320</v>
          </cell>
        </row>
        <row r="45800">
          <cell r="B45800">
            <v>876</v>
          </cell>
          <cell r="H45800">
            <v>8320</v>
          </cell>
        </row>
        <row r="45801">
          <cell r="B45801">
            <v>876</v>
          </cell>
          <cell r="H45801">
            <v>8320</v>
          </cell>
        </row>
        <row r="45802">
          <cell r="B45802">
            <v>876</v>
          </cell>
          <cell r="H45802">
            <v>8320</v>
          </cell>
        </row>
        <row r="45803">
          <cell r="B45803">
            <v>876</v>
          </cell>
          <cell r="H45803">
            <v>8320</v>
          </cell>
        </row>
        <row r="45804">
          <cell r="B45804">
            <v>876</v>
          </cell>
          <cell r="H45804">
            <v>8320</v>
          </cell>
        </row>
        <row r="45805">
          <cell r="B45805">
            <v>876</v>
          </cell>
          <cell r="H45805">
            <v>8320</v>
          </cell>
        </row>
        <row r="45806">
          <cell r="B45806">
            <v>876</v>
          </cell>
          <cell r="H45806">
            <v>8320</v>
          </cell>
        </row>
        <row r="45807">
          <cell r="B45807">
            <v>876</v>
          </cell>
          <cell r="H45807">
            <v>8320</v>
          </cell>
        </row>
        <row r="45808">
          <cell r="B45808">
            <v>876</v>
          </cell>
          <cell r="H45808">
            <v>8320</v>
          </cell>
        </row>
        <row r="45809">
          <cell r="B45809">
            <v>876</v>
          </cell>
          <cell r="H45809">
            <v>8320</v>
          </cell>
        </row>
        <row r="45810">
          <cell r="B45810">
            <v>876</v>
          </cell>
          <cell r="H45810">
            <v>8320</v>
          </cell>
        </row>
        <row r="45811">
          <cell r="B45811">
            <v>876</v>
          </cell>
          <cell r="H45811">
            <v>8320</v>
          </cell>
        </row>
        <row r="45812">
          <cell r="B45812">
            <v>876</v>
          </cell>
          <cell r="H45812">
            <v>8320</v>
          </cell>
        </row>
        <row r="45813">
          <cell r="B45813">
            <v>876</v>
          </cell>
          <cell r="H45813">
            <v>8320</v>
          </cell>
        </row>
        <row r="45814">
          <cell r="B45814">
            <v>876</v>
          </cell>
          <cell r="H45814">
            <v>8320</v>
          </cell>
        </row>
        <row r="45815">
          <cell r="B45815">
            <v>876</v>
          </cell>
          <cell r="H45815">
            <v>8320</v>
          </cell>
        </row>
        <row r="45816">
          <cell r="B45816">
            <v>876</v>
          </cell>
          <cell r="H45816">
            <v>8320</v>
          </cell>
        </row>
        <row r="45817">
          <cell r="B45817">
            <v>876</v>
          </cell>
          <cell r="H45817">
            <v>8320</v>
          </cell>
        </row>
        <row r="45818">
          <cell r="B45818">
            <v>876</v>
          </cell>
          <cell r="H45818">
            <v>8320</v>
          </cell>
        </row>
        <row r="45819">
          <cell r="B45819">
            <v>876</v>
          </cell>
          <cell r="H45819">
            <v>8320</v>
          </cell>
        </row>
        <row r="45820">
          <cell r="B45820">
            <v>876</v>
          </cell>
          <cell r="H45820">
            <v>8320</v>
          </cell>
        </row>
        <row r="45821">
          <cell r="B45821">
            <v>876</v>
          </cell>
          <cell r="H45821">
            <v>8320</v>
          </cell>
        </row>
        <row r="45822">
          <cell r="B45822">
            <v>876</v>
          </cell>
          <cell r="H45822">
            <v>8320</v>
          </cell>
        </row>
        <row r="45823">
          <cell r="B45823">
            <v>876</v>
          </cell>
          <cell r="H45823">
            <v>8320</v>
          </cell>
        </row>
        <row r="45824">
          <cell r="B45824">
            <v>876</v>
          </cell>
          <cell r="H45824">
            <v>8320</v>
          </cell>
        </row>
        <row r="45825">
          <cell r="B45825">
            <v>876</v>
          </cell>
          <cell r="H45825">
            <v>8320</v>
          </cell>
        </row>
        <row r="45826">
          <cell r="B45826">
            <v>876</v>
          </cell>
          <cell r="H45826">
            <v>8320</v>
          </cell>
        </row>
        <row r="45827">
          <cell r="B45827">
            <v>876</v>
          </cell>
          <cell r="H45827">
            <v>8723</v>
          </cell>
        </row>
        <row r="45828">
          <cell r="B45828">
            <v>876</v>
          </cell>
          <cell r="H45828">
            <v>8723</v>
          </cell>
        </row>
        <row r="45829">
          <cell r="B45829">
            <v>876</v>
          </cell>
          <cell r="H45829">
            <v>8723</v>
          </cell>
        </row>
        <row r="45830">
          <cell r="B45830">
            <v>876</v>
          </cell>
          <cell r="H45830">
            <v>8723</v>
          </cell>
        </row>
        <row r="45831">
          <cell r="B45831">
            <v>876</v>
          </cell>
          <cell r="H45831">
            <v>8723</v>
          </cell>
        </row>
        <row r="45832">
          <cell r="B45832">
            <v>876</v>
          </cell>
          <cell r="H45832">
            <v>8723</v>
          </cell>
        </row>
        <row r="45833">
          <cell r="B45833">
            <v>876</v>
          </cell>
          <cell r="H45833">
            <v>8723</v>
          </cell>
        </row>
        <row r="45834">
          <cell r="B45834">
            <v>876</v>
          </cell>
          <cell r="H45834">
            <v>8723</v>
          </cell>
        </row>
        <row r="45835">
          <cell r="B45835">
            <v>876</v>
          </cell>
          <cell r="H45835">
            <v>8723</v>
          </cell>
        </row>
        <row r="45836">
          <cell r="B45836">
            <v>876</v>
          </cell>
          <cell r="H45836">
            <v>8723</v>
          </cell>
        </row>
        <row r="45837">
          <cell r="B45837">
            <v>876</v>
          </cell>
          <cell r="H45837">
            <v>8723</v>
          </cell>
        </row>
        <row r="45838">
          <cell r="B45838">
            <v>876</v>
          </cell>
          <cell r="H45838">
            <v>8723</v>
          </cell>
        </row>
        <row r="45839">
          <cell r="B45839">
            <v>876</v>
          </cell>
          <cell r="H45839">
            <v>8723</v>
          </cell>
        </row>
        <row r="45840">
          <cell r="B45840">
            <v>876</v>
          </cell>
          <cell r="H45840">
            <v>8723</v>
          </cell>
        </row>
        <row r="45841">
          <cell r="B45841">
            <v>876</v>
          </cell>
          <cell r="H45841">
            <v>8723</v>
          </cell>
        </row>
        <row r="45842">
          <cell r="B45842">
            <v>876</v>
          </cell>
          <cell r="H45842">
            <v>8723</v>
          </cell>
        </row>
        <row r="45843">
          <cell r="B45843">
            <v>876</v>
          </cell>
          <cell r="H45843">
            <v>8723</v>
          </cell>
        </row>
        <row r="45844">
          <cell r="B45844">
            <v>876</v>
          </cell>
          <cell r="H45844">
            <v>8723</v>
          </cell>
        </row>
        <row r="45845">
          <cell r="B45845">
            <v>876</v>
          </cell>
          <cell r="H45845">
            <v>8723</v>
          </cell>
        </row>
        <row r="45846">
          <cell r="B45846">
            <v>876</v>
          </cell>
          <cell r="H45846">
            <v>8723</v>
          </cell>
        </row>
        <row r="45847">
          <cell r="B45847">
            <v>876</v>
          </cell>
          <cell r="H45847">
            <v>8723</v>
          </cell>
        </row>
        <row r="45848">
          <cell r="B45848">
            <v>876</v>
          </cell>
          <cell r="H45848">
            <v>8723</v>
          </cell>
        </row>
        <row r="45849">
          <cell r="B45849">
            <v>876</v>
          </cell>
          <cell r="H45849">
            <v>8723</v>
          </cell>
        </row>
        <row r="45850">
          <cell r="B45850">
            <v>876</v>
          </cell>
          <cell r="H45850">
            <v>8723</v>
          </cell>
        </row>
        <row r="45851">
          <cell r="B45851">
            <v>876</v>
          </cell>
          <cell r="H45851">
            <v>8723</v>
          </cell>
        </row>
        <row r="45852">
          <cell r="B45852">
            <v>876</v>
          </cell>
          <cell r="H45852">
            <v>8723</v>
          </cell>
        </row>
        <row r="45853">
          <cell r="B45853">
            <v>876</v>
          </cell>
          <cell r="H45853">
            <v>8723</v>
          </cell>
        </row>
        <row r="45854">
          <cell r="B45854">
            <v>876</v>
          </cell>
          <cell r="H45854">
            <v>8723</v>
          </cell>
        </row>
        <row r="45855">
          <cell r="B45855">
            <v>876</v>
          </cell>
          <cell r="H45855">
            <v>8723</v>
          </cell>
        </row>
        <row r="45856">
          <cell r="B45856">
            <v>876</v>
          </cell>
          <cell r="H45856">
            <v>8723</v>
          </cell>
        </row>
        <row r="45857">
          <cell r="B45857">
            <v>876</v>
          </cell>
          <cell r="H45857">
            <v>8723</v>
          </cell>
        </row>
        <row r="45858">
          <cell r="B45858">
            <v>876</v>
          </cell>
          <cell r="H45858">
            <v>8723</v>
          </cell>
        </row>
        <row r="45859">
          <cell r="B45859">
            <v>876</v>
          </cell>
          <cell r="H45859">
            <v>8723</v>
          </cell>
        </row>
        <row r="45860">
          <cell r="B45860">
            <v>877</v>
          </cell>
          <cell r="H45860">
            <v>1568</v>
          </cell>
        </row>
        <row r="45861">
          <cell r="B45861">
            <v>877</v>
          </cell>
          <cell r="H45861">
            <v>1568</v>
          </cell>
        </row>
        <row r="45862">
          <cell r="B45862">
            <v>877</v>
          </cell>
          <cell r="H45862">
            <v>1568</v>
          </cell>
        </row>
        <row r="45863">
          <cell r="B45863">
            <v>877</v>
          </cell>
          <cell r="H45863">
            <v>1568</v>
          </cell>
        </row>
        <row r="45864">
          <cell r="B45864">
            <v>877</v>
          </cell>
          <cell r="H45864">
            <v>1568</v>
          </cell>
        </row>
        <row r="45865">
          <cell r="B45865">
            <v>877</v>
          </cell>
          <cell r="H45865">
            <v>1568</v>
          </cell>
        </row>
        <row r="45866">
          <cell r="B45866">
            <v>877</v>
          </cell>
          <cell r="H45866">
            <v>1568</v>
          </cell>
        </row>
        <row r="45867">
          <cell r="B45867">
            <v>877</v>
          </cell>
          <cell r="H45867">
            <v>1568</v>
          </cell>
        </row>
        <row r="45868">
          <cell r="B45868">
            <v>877</v>
          </cell>
          <cell r="H45868">
            <v>1568</v>
          </cell>
        </row>
        <row r="45869">
          <cell r="B45869">
            <v>877</v>
          </cell>
          <cell r="H45869">
            <v>1568</v>
          </cell>
        </row>
        <row r="45870">
          <cell r="B45870">
            <v>877</v>
          </cell>
          <cell r="H45870">
            <v>1568</v>
          </cell>
        </row>
        <row r="45871">
          <cell r="B45871">
            <v>877</v>
          </cell>
          <cell r="H45871">
            <v>1568</v>
          </cell>
        </row>
        <row r="45872">
          <cell r="B45872">
            <v>877</v>
          </cell>
          <cell r="H45872">
            <v>1568</v>
          </cell>
        </row>
        <row r="45873">
          <cell r="B45873">
            <v>877</v>
          </cell>
          <cell r="H45873">
            <v>1568</v>
          </cell>
        </row>
        <row r="45874">
          <cell r="B45874">
            <v>877</v>
          </cell>
          <cell r="H45874">
            <v>1568</v>
          </cell>
        </row>
        <row r="45875">
          <cell r="B45875">
            <v>877</v>
          </cell>
          <cell r="H45875">
            <v>1568</v>
          </cell>
        </row>
        <row r="45876">
          <cell r="B45876">
            <v>877</v>
          </cell>
          <cell r="H45876">
            <v>1568</v>
          </cell>
        </row>
        <row r="45877">
          <cell r="B45877">
            <v>877</v>
          </cell>
          <cell r="H45877">
            <v>2044</v>
          </cell>
        </row>
        <row r="45878">
          <cell r="B45878">
            <v>877</v>
          </cell>
          <cell r="H45878">
            <v>2044</v>
          </cell>
        </row>
        <row r="45879">
          <cell r="B45879">
            <v>877</v>
          </cell>
          <cell r="H45879">
            <v>2044</v>
          </cell>
        </row>
        <row r="45880">
          <cell r="B45880">
            <v>877</v>
          </cell>
          <cell r="H45880">
            <v>2044</v>
          </cell>
        </row>
        <row r="45881">
          <cell r="B45881">
            <v>877</v>
          </cell>
          <cell r="H45881">
            <v>2044</v>
          </cell>
        </row>
        <row r="45882">
          <cell r="B45882">
            <v>877</v>
          </cell>
          <cell r="H45882">
            <v>2044</v>
          </cell>
        </row>
        <row r="45883">
          <cell r="B45883">
            <v>877</v>
          </cell>
          <cell r="H45883">
            <v>2044</v>
          </cell>
        </row>
        <row r="45884">
          <cell r="B45884">
            <v>877</v>
          </cell>
          <cell r="H45884">
            <v>2044</v>
          </cell>
        </row>
        <row r="45885">
          <cell r="B45885">
            <v>877</v>
          </cell>
          <cell r="H45885">
            <v>2044</v>
          </cell>
        </row>
        <row r="45886">
          <cell r="B45886">
            <v>877</v>
          </cell>
          <cell r="H45886">
            <v>2044</v>
          </cell>
        </row>
        <row r="45887">
          <cell r="B45887">
            <v>877</v>
          </cell>
          <cell r="H45887">
            <v>2044</v>
          </cell>
        </row>
        <row r="45888">
          <cell r="B45888">
            <v>877</v>
          </cell>
          <cell r="H45888">
            <v>2044</v>
          </cell>
        </row>
        <row r="45889">
          <cell r="B45889">
            <v>877</v>
          </cell>
          <cell r="H45889">
            <v>2044</v>
          </cell>
        </row>
        <row r="45890">
          <cell r="B45890">
            <v>877</v>
          </cell>
          <cell r="H45890">
            <v>2044</v>
          </cell>
        </row>
        <row r="45891">
          <cell r="B45891">
            <v>877</v>
          </cell>
          <cell r="H45891">
            <v>2044</v>
          </cell>
        </row>
        <row r="45892">
          <cell r="B45892">
            <v>877</v>
          </cell>
          <cell r="H45892">
            <v>2044</v>
          </cell>
        </row>
        <row r="45893">
          <cell r="B45893">
            <v>877</v>
          </cell>
          <cell r="H45893">
            <v>2044</v>
          </cell>
        </row>
        <row r="45894">
          <cell r="B45894">
            <v>877</v>
          </cell>
          <cell r="H45894">
            <v>2044</v>
          </cell>
        </row>
        <row r="45895">
          <cell r="B45895">
            <v>877</v>
          </cell>
          <cell r="H45895">
            <v>8045</v>
          </cell>
        </row>
        <row r="45896">
          <cell r="B45896">
            <v>877</v>
          </cell>
          <cell r="H45896">
            <v>8045</v>
          </cell>
        </row>
        <row r="45897">
          <cell r="B45897">
            <v>877</v>
          </cell>
          <cell r="H45897">
            <v>8045</v>
          </cell>
        </row>
        <row r="45898">
          <cell r="B45898">
            <v>877</v>
          </cell>
          <cell r="H45898">
            <v>8045</v>
          </cell>
        </row>
        <row r="45899">
          <cell r="B45899">
            <v>877</v>
          </cell>
          <cell r="H45899">
            <v>8045</v>
          </cell>
        </row>
        <row r="45900">
          <cell r="B45900">
            <v>877</v>
          </cell>
          <cell r="H45900">
            <v>8045</v>
          </cell>
        </row>
        <row r="45901">
          <cell r="B45901">
            <v>877</v>
          </cell>
          <cell r="H45901">
            <v>8045</v>
          </cell>
        </row>
        <row r="45902">
          <cell r="B45902">
            <v>877</v>
          </cell>
          <cell r="H45902">
            <v>8045</v>
          </cell>
        </row>
        <row r="45903">
          <cell r="B45903">
            <v>877</v>
          </cell>
          <cell r="H45903">
            <v>8045</v>
          </cell>
        </row>
        <row r="45904">
          <cell r="B45904">
            <v>877</v>
          </cell>
          <cell r="H45904">
            <v>8045</v>
          </cell>
        </row>
        <row r="45905">
          <cell r="B45905">
            <v>877</v>
          </cell>
          <cell r="H45905">
            <v>8045</v>
          </cell>
        </row>
        <row r="45906">
          <cell r="B45906">
            <v>877</v>
          </cell>
          <cell r="H45906">
            <v>8045</v>
          </cell>
        </row>
        <row r="45907">
          <cell r="B45907">
            <v>877</v>
          </cell>
          <cell r="H45907">
            <v>8045</v>
          </cell>
        </row>
        <row r="45908">
          <cell r="B45908">
            <v>877</v>
          </cell>
          <cell r="H45908">
            <v>8045</v>
          </cell>
        </row>
        <row r="45909">
          <cell r="B45909">
            <v>877</v>
          </cell>
          <cell r="H45909">
            <v>8045</v>
          </cell>
        </row>
        <row r="45910">
          <cell r="B45910">
            <v>877</v>
          </cell>
          <cell r="H45910">
            <v>8045</v>
          </cell>
        </row>
        <row r="45911">
          <cell r="B45911">
            <v>877</v>
          </cell>
          <cell r="H45911">
            <v>8045</v>
          </cell>
        </row>
        <row r="45912">
          <cell r="B45912">
            <v>877</v>
          </cell>
          <cell r="H45912">
            <v>8045</v>
          </cell>
        </row>
        <row r="45913">
          <cell r="B45913">
            <v>877</v>
          </cell>
          <cell r="H45913">
            <v>8045</v>
          </cell>
        </row>
        <row r="45914">
          <cell r="B45914">
            <v>877</v>
          </cell>
          <cell r="H45914">
            <v>8045</v>
          </cell>
        </row>
        <row r="45915">
          <cell r="B45915">
            <v>877</v>
          </cell>
          <cell r="H45915">
            <v>8045</v>
          </cell>
        </row>
        <row r="45916">
          <cell r="B45916">
            <v>877</v>
          </cell>
          <cell r="H45916">
            <v>8448</v>
          </cell>
        </row>
        <row r="45917">
          <cell r="B45917">
            <v>877</v>
          </cell>
          <cell r="H45917">
            <v>8448</v>
          </cell>
        </row>
        <row r="45918">
          <cell r="B45918">
            <v>877</v>
          </cell>
          <cell r="H45918">
            <v>8448</v>
          </cell>
        </row>
        <row r="45919">
          <cell r="B45919">
            <v>877</v>
          </cell>
          <cell r="H45919">
            <v>8448</v>
          </cell>
        </row>
        <row r="45920">
          <cell r="B45920">
            <v>877</v>
          </cell>
          <cell r="H45920">
            <v>8448</v>
          </cell>
        </row>
        <row r="45921">
          <cell r="B45921">
            <v>877</v>
          </cell>
          <cell r="H45921">
            <v>8448</v>
          </cell>
        </row>
        <row r="45922">
          <cell r="B45922">
            <v>877</v>
          </cell>
          <cell r="H45922">
            <v>8448</v>
          </cell>
        </row>
        <row r="45923">
          <cell r="B45923">
            <v>877</v>
          </cell>
          <cell r="H45923">
            <v>8448</v>
          </cell>
        </row>
        <row r="45924">
          <cell r="B45924">
            <v>877</v>
          </cell>
          <cell r="H45924">
            <v>8448</v>
          </cell>
        </row>
        <row r="45925">
          <cell r="B45925">
            <v>877</v>
          </cell>
          <cell r="H45925">
            <v>8448</v>
          </cell>
        </row>
        <row r="45926">
          <cell r="B45926">
            <v>877</v>
          </cell>
          <cell r="H45926">
            <v>8448</v>
          </cell>
        </row>
        <row r="45927">
          <cell r="B45927">
            <v>877</v>
          </cell>
          <cell r="H45927">
            <v>8448</v>
          </cell>
        </row>
        <row r="45928">
          <cell r="B45928">
            <v>877</v>
          </cell>
          <cell r="H45928">
            <v>8448</v>
          </cell>
        </row>
        <row r="45929">
          <cell r="B45929">
            <v>877</v>
          </cell>
          <cell r="H45929">
            <v>8448</v>
          </cell>
        </row>
        <row r="45930">
          <cell r="B45930">
            <v>877</v>
          </cell>
          <cell r="H45930">
            <v>8448</v>
          </cell>
        </row>
        <row r="45931">
          <cell r="B45931">
            <v>877</v>
          </cell>
          <cell r="H45931">
            <v>8448</v>
          </cell>
        </row>
        <row r="45932">
          <cell r="B45932">
            <v>877</v>
          </cell>
          <cell r="H45932">
            <v>8448</v>
          </cell>
        </row>
        <row r="45933">
          <cell r="B45933">
            <v>877</v>
          </cell>
          <cell r="H45933">
            <v>8448</v>
          </cell>
        </row>
        <row r="45934">
          <cell r="B45934">
            <v>877</v>
          </cell>
          <cell r="H45934">
            <v>8448</v>
          </cell>
        </row>
        <row r="45935">
          <cell r="B45935">
            <v>877</v>
          </cell>
          <cell r="H45935">
            <v>8448</v>
          </cell>
        </row>
        <row r="45936">
          <cell r="B45936">
            <v>877</v>
          </cell>
          <cell r="H45936">
            <v>8448</v>
          </cell>
        </row>
        <row r="45937">
          <cell r="B45937">
            <v>878</v>
          </cell>
          <cell r="H45937">
            <v>1569</v>
          </cell>
        </row>
        <row r="45938">
          <cell r="B45938">
            <v>878</v>
          </cell>
          <cell r="H45938">
            <v>1569</v>
          </cell>
        </row>
        <row r="45939">
          <cell r="B45939">
            <v>878</v>
          </cell>
          <cell r="H45939">
            <v>1569</v>
          </cell>
        </row>
        <row r="45940">
          <cell r="B45940">
            <v>878</v>
          </cell>
          <cell r="H45940">
            <v>1569</v>
          </cell>
        </row>
        <row r="45941">
          <cell r="B45941">
            <v>878</v>
          </cell>
          <cell r="H45941">
            <v>1569</v>
          </cell>
        </row>
        <row r="45942">
          <cell r="B45942">
            <v>878</v>
          </cell>
          <cell r="H45942">
            <v>1569</v>
          </cell>
        </row>
        <row r="45943">
          <cell r="B45943">
            <v>878</v>
          </cell>
          <cell r="H45943">
            <v>1569</v>
          </cell>
        </row>
        <row r="45944">
          <cell r="B45944">
            <v>878</v>
          </cell>
          <cell r="H45944">
            <v>1569</v>
          </cell>
        </row>
        <row r="45945">
          <cell r="B45945">
            <v>878</v>
          </cell>
          <cell r="H45945">
            <v>1569</v>
          </cell>
        </row>
        <row r="45946">
          <cell r="B45946">
            <v>878</v>
          </cell>
          <cell r="H45946">
            <v>1569</v>
          </cell>
        </row>
        <row r="45947">
          <cell r="B45947">
            <v>878</v>
          </cell>
          <cell r="H45947">
            <v>1569</v>
          </cell>
        </row>
        <row r="45948">
          <cell r="B45948">
            <v>878</v>
          </cell>
          <cell r="H45948">
            <v>1569</v>
          </cell>
        </row>
        <row r="45949">
          <cell r="B45949">
            <v>878</v>
          </cell>
          <cell r="H45949">
            <v>1569</v>
          </cell>
        </row>
        <row r="45950">
          <cell r="B45950">
            <v>878</v>
          </cell>
          <cell r="H45950">
            <v>1569</v>
          </cell>
        </row>
        <row r="45951">
          <cell r="B45951">
            <v>878</v>
          </cell>
          <cell r="H45951">
            <v>1569</v>
          </cell>
        </row>
        <row r="45952">
          <cell r="B45952">
            <v>878</v>
          </cell>
          <cell r="H45952">
            <v>1569</v>
          </cell>
        </row>
        <row r="45953">
          <cell r="B45953">
            <v>878</v>
          </cell>
          <cell r="H45953">
            <v>1569</v>
          </cell>
        </row>
        <row r="45954">
          <cell r="B45954">
            <v>879</v>
          </cell>
          <cell r="H45954">
            <v>1570</v>
          </cell>
        </row>
        <row r="45955">
          <cell r="B45955">
            <v>879</v>
          </cell>
          <cell r="H45955">
            <v>1570</v>
          </cell>
        </row>
        <row r="45956">
          <cell r="B45956">
            <v>879</v>
          </cell>
          <cell r="H45956">
            <v>1570</v>
          </cell>
        </row>
        <row r="45957">
          <cell r="B45957">
            <v>879</v>
          </cell>
          <cell r="H45957">
            <v>1570</v>
          </cell>
        </row>
        <row r="45958">
          <cell r="B45958">
            <v>879</v>
          </cell>
          <cell r="H45958">
            <v>1570</v>
          </cell>
        </row>
        <row r="45959">
          <cell r="B45959">
            <v>880</v>
          </cell>
          <cell r="H45959">
            <v>1571</v>
          </cell>
        </row>
        <row r="45960">
          <cell r="B45960">
            <v>880</v>
          </cell>
          <cell r="H45960">
            <v>1571</v>
          </cell>
        </row>
        <row r="45961">
          <cell r="B45961">
            <v>880</v>
          </cell>
          <cell r="H45961">
            <v>1571</v>
          </cell>
        </row>
        <row r="45962">
          <cell r="B45962">
            <v>880</v>
          </cell>
          <cell r="H45962">
            <v>1571</v>
          </cell>
        </row>
        <row r="45963">
          <cell r="B45963">
            <v>880</v>
          </cell>
          <cell r="H45963">
            <v>1571</v>
          </cell>
        </row>
        <row r="45964">
          <cell r="B45964">
            <v>880</v>
          </cell>
          <cell r="H45964">
            <v>1571</v>
          </cell>
        </row>
        <row r="45965">
          <cell r="B45965">
            <v>880</v>
          </cell>
          <cell r="H45965">
            <v>1571</v>
          </cell>
        </row>
        <row r="45966">
          <cell r="B45966">
            <v>880</v>
          </cell>
          <cell r="H45966">
            <v>1571</v>
          </cell>
        </row>
        <row r="45967">
          <cell r="B45967">
            <v>880</v>
          </cell>
          <cell r="H45967">
            <v>1571</v>
          </cell>
        </row>
        <row r="45968">
          <cell r="B45968">
            <v>880</v>
          </cell>
          <cell r="H45968">
            <v>1571</v>
          </cell>
        </row>
        <row r="45969">
          <cell r="B45969">
            <v>880</v>
          </cell>
          <cell r="H45969">
            <v>1571</v>
          </cell>
        </row>
        <row r="45970">
          <cell r="B45970">
            <v>880</v>
          </cell>
          <cell r="H45970">
            <v>2089</v>
          </cell>
        </row>
        <row r="45971">
          <cell r="B45971">
            <v>880</v>
          </cell>
          <cell r="H45971">
            <v>2089</v>
          </cell>
        </row>
        <row r="45972">
          <cell r="B45972">
            <v>880</v>
          </cell>
          <cell r="H45972">
            <v>2089</v>
          </cell>
        </row>
        <row r="45973">
          <cell r="B45973">
            <v>880</v>
          </cell>
          <cell r="H45973">
            <v>2089</v>
          </cell>
        </row>
        <row r="45974">
          <cell r="B45974">
            <v>880</v>
          </cell>
          <cell r="H45974">
            <v>2089</v>
          </cell>
        </row>
        <row r="45975">
          <cell r="B45975">
            <v>880</v>
          </cell>
          <cell r="H45975">
            <v>2089</v>
          </cell>
        </row>
        <row r="45976">
          <cell r="B45976">
            <v>880</v>
          </cell>
          <cell r="H45976">
            <v>2089</v>
          </cell>
        </row>
        <row r="45977">
          <cell r="B45977">
            <v>880</v>
          </cell>
          <cell r="H45977">
            <v>2089</v>
          </cell>
        </row>
        <row r="45978">
          <cell r="B45978">
            <v>880</v>
          </cell>
          <cell r="H45978">
            <v>2089</v>
          </cell>
        </row>
        <row r="45979">
          <cell r="B45979">
            <v>880</v>
          </cell>
          <cell r="H45979">
            <v>2089</v>
          </cell>
        </row>
        <row r="45980">
          <cell r="B45980">
            <v>880</v>
          </cell>
          <cell r="H45980">
            <v>2089</v>
          </cell>
        </row>
        <row r="45981">
          <cell r="B45981">
            <v>880</v>
          </cell>
          <cell r="H45981">
            <v>2089</v>
          </cell>
        </row>
        <row r="45982">
          <cell r="B45982">
            <v>880</v>
          </cell>
          <cell r="H45982">
            <v>2089</v>
          </cell>
        </row>
        <row r="45983">
          <cell r="B45983">
            <v>880</v>
          </cell>
          <cell r="H45983">
            <v>2089</v>
          </cell>
        </row>
        <row r="45984">
          <cell r="B45984">
            <v>880</v>
          </cell>
          <cell r="H45984">
            <v>2089</v>
          </cell>
        </row>
        <row r="45985">
          <cell r="B45985">
            <v>880</v>
          </cell>
          <cell r="H45985">
            <v>2089</v>
          </cell>
        </row>
        <row r="45986">
          <cell r="B45986">
            <v>880</v>
          </cell>
          <cell r="H45986">
            <v>2089</v>
          </cell>
        </row>
        <row r="45987">
          <cell r="B45987">
            <v>880</v>
          </cell>
          <cell r="H45987">
            <v>2089</v>
          </cell>
        </row>
        <row r="45988">
          <cell r="B45988">
            <v>880</v>
          </cell>
          <cell r="H45988">
            <v>2089</v>
          </cell>
        </row>
        <row r="45989">
          <cell r="B45989">
            <v>880</v>
          </cell>
          <cell r="H45989">
            <v>2089</v>
          </cell>
        </row>
        <row r="45990">
          <cell r="B45990">
            <v>880</v>
          </cell>
          <cell r="H45990">
            <v>2089</v>
          </cell>
        </row>
        <row r="45991">
          <cell r="B45991">
            <v>880</v>
          </cell>
          <cell r="H45991">
            <v>8184</v>
          </cell>
        </row>
        <row r="45992">
          <cell r="B45992">
            <v>880</v>
          </cell>
          <cell r="H45992">
            <v>8184</v>
          </cell>
        </row>
        <row r="45993">
          <cell r="B45993">
            <v>880</v>
          </cell>
          <cell r="H45993">
            <v>8184</v>
          </cell>
        </row>
        <row r="45994">
          <cell r="B45994">
            <v>880</v>
          </cell>
          <cell r="H45994">
            <v>8184</v>
          </cell>
        </row>
        <row r="45995">
          <cell r="B45995">
            <v>880</v>
          </cell>
          <cell r="H45995">
            <v>8184</v>
          </cell>
        </row>
        <row r="45996">
          <cell r="B45996">
            <v>880</v>
          </cell>
          <cell r="H45996">
            <v>8184</v>
          </cell>
        </row>
        <row r="45997">
          <cell r="B45997">
            <v>880</v>
          </cell>
          <cell r="H45997">
            <v>8184</v>
          </cell>
        </row>
        <row r="45998">
          <cell r="B45998">
            <v>880</v>
          </cell>
          <cell r="H45998">
            <v>8184</v>
          </cell>
        </row>
        <row r="45999">
          <cell r="B45999">
            <v>880</v>
          </cell>
          <cell r="H45999">
            <v>8184</v>
          </cell>
        </row>
        <row r="46000">
          <cell r="B46000">
            <v>880</v>
          </cell>
          <cell r="H46000">
            <v>8184</v>
          </cell>
        </row>
        <row r="46001">
          <cell r="B46001">
            <v>880</v>
          </cell>
          <cell r="H46001">
            <v>8184</v>
          </cell>
        </row>
        <row r="46002">
          <cell r="B46002">
            <v>880</v>
          </cell>
          <cell r="H46002">
            <v>8184</v>
          </cell>
        </row>
        <row r="46003">
          <cell r="B46003">
            <v>880</v>
          </cell>
          <cell r="H46003">
            <v>8184</v>
          </cell>
        </row>
        <row r="46004">
          <cell r="B46004">
            <v>880</v>
          </cell>
          <cell r="H46004">
            <v>8184</v>
          </cell>
        </row>
        <row r="46005">
          <cell r="B46005">
            <v>880</v>
          </cell>
          <cell r="H46005">
            <v>8184</v>
          </cell>
        </row>
        <row r="46006">
          <cell r="B46006">
            <v>880</v>
          </cell>
          <cell r="H46006">
            <v>8184</v>
          </cell>
        </row>
        <row r="46007">
          <cell r="B46007">
            <v>880</v>
          </cell>
          <cell r="H46007">
            <v>8184</v>
          </cell>
        </row>
        <row r="46008">
          <cell r="B46008">
            <v>880</v>
          </cell>
          <cell r="H46008">
            <v>8184</v>
          </cell>
        </row>
        <row r="46009">
          <cell r="B46009">
            <v>880</v>
          </cell>
          <cell r="H46009">
            <v>8184</v>
          </cell>
        </row>
        <row r="46010">
          <cell r="B46010">
            <v>880</v>
          </cell>
          <cell r="H46010">
            <v>8184</v>
          </cell>
        </row>
        <row r="46011">
          <cell r="B46011">
            <v>880</v>
          </cell>
          <cell r="H46011">
            <v>8184</v>
          </cell>
        </row>
        <row r="46012">
          <cell r="B46012">
            <v>880</v>
          </cell>
          <cell r="H46012">
            <v>8184</v>
          </cell>
        </row>
        <row r="46013">
          <cell r="B46013">
            <v>880</v>
          </cell>
          <cell r="H46013">
            <v>8184</v>
          </cell>
        </row>
        <row r="46014">
          <cell r="B46014">
            <v>880</v>
          </cell>
          <cell r="H46014">
            <v>8184</v>
          </cell>
        </row>
        <row r="46015">
          <cell r="B46015">
            <v>880</v>
          </cell>
          <cell r="H46015">
            <v>8184</v>
          </cell>
        </row>
        <row r="46016">
          <cell r="B46016">
            <v>880</v>
          </cell>
          <cell r="H46016">
            <v>8701</v>
          </cell>
        </row>
        <row r="46017">
          <cell r="B46017">
            <v>880</v>
          </cell>
          <cell r="H46017">
            <v>8701</v>
          </cell>
        </row>
        <row r="46018">
          <cell r="B46018">
            <v>880</v>
          </cell>
          <cell r="H46018">
            <v>8701</v>
          </cell>
        </row>
        <row r="46019">
          <cell r="B46019">
            <v>880</v>
          </cell>
          <cell r="H46019">
            <v>8701</v>
          </cell>
        </row>
        <row r="46020">
          <cell r="B46020">
            <v>880</v>
          </cell>
          <cell r="H46020">
            <v>8701</v>
          </cell>
        </row>
        <row r="46021">
          <cell r="B46021">
            <v>880</v>
          </cell>
          <cell r="H46021">
            <v>8701</v>
          </cell>
        </row>
        <row r="46022">
          <cell r="B46022">
            <v>880</v>
          </cell>
          <cell r="H46022">
            <v>8701</v>
          </cell>
        </row>
        <row r="46023">
          <cell r="B46023">
            <v>880</v>
          </cell>
          <cell r="H46023">
            <v>8701</v>
          </cell>
        </row>
        <row r="46024">
          <cell r="B46024">
            <v>880</v>
          </cell>
          <cell r="H46024">
            <v>8701</v>
          </cell>
        </row>
        <row r="46025">
          <cell r="B46025">
            <v>880</v>
          </cell>
          <cell r="H46025">
            <v>8701</v>
          </cell>
        </row>
        <row r="46026">
          <cell r="B46026">
            <v>880</v>
          </cell>
          <cell r="H46026">
            <v>8701</v>
          </cell>
        </row>
        <row r="46027">
          <cell r="B46027">
            <v>880</v>
          </cell>
          <cell r="H46027">
            <v>8701</v>
          </cell>
        </row>
        <row r="46028">
          <cell r="B46028">
            <v>880</v>
          </cell>
          <cell r="H46028">
            <v>8701</v>
          </cell>
        </row>
        <row r="46029">
          <cell r="B46029">
            <v>880</v>
          </cell>
          <cell r="H46029">
            <v>8701</v>
          </cell>
        </row>
        <row r="46030">
          <cell r="B46030">
            <v>880</v>
          </cell>
          <cell r="H46030">
            <v>8701</v>
          </cell>
        </row>
        <row r="46031">
          <cell r="B46031">
            <v>880</v>
          </cell>
          <cell r="H46031">
            <v>8701</v>
          </cell>
        </row>
        <row r="46032">
          <cell r="B46032">
            <v>880</v>
          </cell>
          <cell r="H46032">
            <v>8701</v>
          </cell>
        </row>
        <row r="46033">
          <cell r="B46033">
            <v>880</v>
          </cell>
          <cell r="H46033">
            <v>8701</v>
          </cell>
        </row>
        <row r="46034">
          <cell r="B46034">
            <v>880</v>
          </cell>
          <cell r="H46034">
            <v>8701</v>
          </cell>
        </row>
        <row r="46035">
          <cell r="B46035">
            <v>880</v>
          </cell>
          <cell r="H46035">
            <v>8701</v>
          </cell>
        </row>
        <row r="46036">
          <cell r="B46036">
            <v>880</v>
          </cell>
          <cell r="H46036">
            <v>8701</v>
          </cell>
        </row>
        <row r="46037">
          <cell r="B46037">
            <v>881</v>
          </cell>
          <cell r="H46037">
            <v>1572</v>
          </cell>
        </row>
        <row r="46038">
          <cell r="B46038">
            <v>881</v>
          </cell>
          <cell r="H46038">
            <v>1572</v>
          </cell>
        </row>
        <row r="46039">
          <cell r="B46039">
            <v>881</v>
          </cell>
          <cell r="H46039">
            <v>1572</v>
          </cell>
        </row>
        <row r="46040">
          <cell r="B46040">
            <v>881</v>
          </cell>
          <cell r="H46040">
            <v>1572</v>
          </cell>
        </row>
        <row r="46041">
          <cell r="B46041">
            <v>881</v>
          </cell>
          <cell r="H46041">
            <v>1572</v>
          </cell>
        </row>
        <row r="46042">
          <cell r="B46042">
            <v>881</v>
          </cell>
          <cell r="H46042">
            <v>1572</v>
          </cell>
        </row>
        <row r="46043">
          <cell r="B46043">
            <v>881</v>
          </cell>
          <cell r="H46043">
            <v>1572</v>
          </cell>
        </row>
        <row r="46044">
          <cell r="B46044">
            <v>881</v>
          </cell>
          <cell r="H46044">
            <v>1572</v>
          </cell>
        </row>
        <row r="46045">
          <cell r="B46045">
            <v>881</v>
          </cell>
          <cell r="H46045">
            <v>1572</v>
          </cell>
        </row>
        <row r="46046">
          <cell r="B46046">
            <v>882</v>
          </cell>
          <cell r="H46046">
            <v>1576</v>
          </cell>
        </row>
        <row r="46047">
          <cell r="B46047">
            <v>882</v>
          </cell>
          <cell r="H46047">
            <v>1576</v>
          </cell>
        </row>
        <row r="46048">
          <cell r="B46048">
            <v>882</v>
          </cell>
          <cell r="H46048">
            <v>1576</v>
          </cell>
        </row>
        <row r="46049">
          <cell r="B46049">
            <v>882</v>
          </cell>
          <cell r="H46049">
            <v>1576</v>
          </cell>
        </row>
        <row r="46050">
          <cell r="B46050">
            <v>882</v>
          </cell>
          <cell r="H46050">
            <v>1576</v>
          </cell>
        </row>
        <row r="46051">
          <cell r="B46051">
            <v>882</v>
          </cell>
          <cell r="H46051">
            <v>1765</v>
          </cell>
        </row>
        <row r="46052">
          <cell r="B46052">
            <v>882</v>
          </cell>
          <cell r="H46052">
            <v>1765</v>
          </cell>
        </row>
        <row r="46053">
          <cell r="B46053">
            <v>882</v>
          </cell>
          <cell r="H46053">
            <v>1765</v>
          </cell>
        </row>
        <row r="46054">
          <cell r="B46054">
            <v>882</v>
          </cell>
          <cell r="H46054">
            <v>1765</v>
          </cell>
        </row>
        <row r="46055">
          <cell r="B46055">
            <v>882</v>
          </cell>
          <cell r="H46055">
            <v>1765</v>
          </cell>
        </row>
        <row r="46056">
          <cell r="B46056">
            <v>882</v>
          </cell>
          <cell r="H46056">
            <v>1765</v>
          </cell>
        </row>
        <row r="46057">
          <cell r="B46057">
            <v>882</v>
          </cell>
          <cell r="H46057">
            <v>1765</v>
          </cell>
        </row>
        <row r="46058">
          <cell r="B46058">
            <v>882</v>
          </cell>
          <cell r="H46058">
            <v>1765</v>
          </cell>
        </row>
        <row r="46059">
          <cell r="B46059">
            <v>882</v>
          </cell>
          <cell r="H46059">
            <v>1765</v>
          </cell>
        </row>
        <row r="46060">
          <cell r="B46060">
            <v>882</v>
          </cell>
          <cell r="H46060">
            <v>1765</v>
          </cell>
        </row>
        <row r="46061">
          <cell r="B46061">
            <v>882</v>
          </cell>
          <cell r="H46061">
            <v>1765</v>
          </cell>
        </row>
        <row r="46062">
          <cell r="B46062">
            <v>882</v>
          </cell>
          <cell r="H46062">
            <v>1765</v>
          </cell>
        </row>
        <row r="46063">
          <cell r="B46063">
            <v>882</v>
          </cell>
          <cell r="H46063">
            <v>1765</v>
          </cell>
        </row>
        <row r="46064">
          <cell r="B46064">
            <v>882</v>
          </cell>
          <cell r="H46064">
            <v>1765</v>
          </cell>
        </row>
        <row r="46065">
          <cell r="B46065">
            <v>882</v>
          </cell>
          <cell r="H46065">
            <v>1765</v>
          </cell>
        </row>
        <row r="46066">
          <cell r="B46066">
            <v>882</v>
          </cell>
          <cell r="H46066">
            <v>1765</v>
          </cell>
        </row>
        <row r="46067">
          <cell r="B46067">
            <v>882</v>
          </cell>
          <cell r="H46067">
            <v>1765</v>
          </cell>
        </row>
        <row r="46068">
          <cell r="B46068">
            <v>882</v>
          </cell>
          <cell r="H46068">
            <v>1765</v>
          </cell>
        </row>
        <row r="46069">
          <cell r="B46069">
            <v>882</v>
          </cell>
          <cell r="H46069">
            <v>1765</v>
          </cell>
        </row>
        <row r="46070">
          <cell r="B46070">
            <v>882</v>
          </cell>
          <cell r="H46070">
            <v>1765</v>
          </cell>
        </row>
        <row r="46071">
          <cell r="B46071">
            <v>882</v>
          </cell>
          <cell r="H46071">
            <v>1765</v>
          </cell>
        </row>
        <row r="46072">
          <cell r="B46072">
            <v>882</v>
          </cell>
          <cell r="H46072">
            <v>1765</v>
          </cell>
        </row>
        <row r="46073">
          <cell r="B46073">
            <v>882</v>
          </cell>
          <cell r="H46073">
            <v>1765</v>
          </cell>
        </row>
        <row r="46074">
          <cell r="B46074">
            <v>882</v>
          </cell>
          <cell r="H46074">
            <v>1765</v>
          </cell>
        </row>
        <row r="46075">
          <cell r="B46075">
            <v>883</v>
          </cell>
          <cell r="H46075">
            <v>1577</v>
          </cell>
        </row>
        <row r="46076">
          <cell r="B46076">
            <v>883</v>
          </cell>
          <cell r="H46076">
            <v>1577</v>
          </cell>
        </row>
        <row r="46077">
          <cell r="B46077">
            <v>883</v>
          </cell>
          <cell r="H46077">
            <v>1577</v>
          </cell>
        </row>
        <row r="46078">
          <cell r="B46078">
            <v>883</v>
          </cell>
          <cell r="H46078">
            <v>1577</v>
          </cell>
        </row>
        <row r="46079">
          <cell r="B46079">
            <v>883</v>
          </cell>
          <cell r="H46079">
            <v>1577</v>
          </cell>
        </row>
        <row r="46080">
          <cell r="B46080">
            <v>883</v>
          </cell>
          <cell r="H46080">
            <v>1577</v>
          </cell>
        </row>
        <row r="46081">
          <cell r="B46081">
            <v>883</v>
          </cell>
          <cell r="H46081">
            <v>1577</v>
          </cell>
        </row>
        <row r="46082">
          <cell r="B46082">
            <v>883</v>
          </cell>
          <cell r="H46082">
            <v>1577</v>
          </cell>
        </row>
        <row r="46083">
          <cell r="B46083">
            <v>884</v>
          </cell>
          <cell r="H46083">
            <v>1580</v>
          </cell>
        </row>
        <row r="46084">
          <cell r="B46084">
            <v>884</v>
          </cell>
          <cell r="H46084">
            <v>1580</v>
          </cell>
        </row>
        <row r="46085">
          <cell r="B46085">
            <v>884</v>
          </cell>
          <cell r="H46085">
            <v>1580</v>
          </cell>
        </row>
        <row r="46086">
          <cell r="B46086">
            <v>884</v>
          </cell>
          <cell r="H46086">
            <v>1580</v>
          </cell>
        </row>
        <row r="46087">
          <cell r="B46087">
            <v>884</v>
          </cell>
          <cell r="H46087">
            <v>1580</v>
          </cell>
        </row>
        <row r="46088">
          <cell r="B46088">
            <v>884</v>
          </cell>
          <cell r="H46088">
            <v>1580</v>
          </cell>
        </row>
        <row r="46089">
          <cell r="B46089">
            <v>884</v>
          </cell>
          <cell r="H46089">
            <v>1580</v>
          </cell>
        </row>
        <row r="46090">
          <cell r="B46090">
            <v>884</v>
          </cell>
          <cell r="H46090">
            <v>1580</v>
          </cell>
        </row>
        <row r="46091">
          <cell r="B46091">
            <v>884</v>
          </cell>
          <cell r="H46091">
            <v>1580</v>
          </cell>
        </row>
        <row r="46092">
          <cell r="B46092">
            <v>884</v>
          </cell>
          <cell r="H46092">
            <v>1580</v>
          </cell>
        </row>
        <row r="46093">
          <cell r="B46093">
            <v>884</v>
          </cell>
          <cell r="H46093">
            <v>1580</v>
          </cell>
        </row>
        <row r="46094">
          <cell r="B46094">
            <v>884</v>
          </cell>
          <cell r="H46094">
            <v>1580</v>
          </cell>
        </row>
        <row r="46095">
          <cell r="B46095">
            <v>884</v>
          </cell>
          <cell r="H46095">
            <v>1580</v>
          </cell>
        </row>
        <row r="46096">
          <cell r="B46096">
            <v>884</v>
          </cell>
          <cell r="H46096">
            <v>1580</v>
          </cell>
        </row>
        <row r="46097">
          <cell r="B46097">
            <v>884</v>
          </cell>
          <cell r="H46097">
            <v>1580</v>
          </cell>
        </row>
        <row r="46098">
          <cell r="B46098">
            <v>885</v>
          </cell>
          <cell r="H46098">
            <v>1586</v>
          </cell>
        </row>
        <row r="46099">
          <cell r="B46099">
            <v>885</v>
          </cell>
          <cell r="H46099">
            <v>1586</v>
          </cell>
        </row>
        <row r="46100">
          <cell r="B46100">
            <v>885</v>
          </cell>
          <cell r="H46100">
            <v>1586</v>
          </cell>
        </row>
        <row r="46101">
          <cell r="B46101">
            <v>885</v>
          </cell>
          <cell r="H46101">
            <v>1586</v>
          </cell>
        </row>
        <row r="46102">
          <cell r="B46102">
            <v>885</v>
          </cell>
          <cell r="H46102">
            <v>1586</v>
          </cell>
        </row>
        <row r="46103">
          <cell r="B46103">
            <v>885</v>
          </cell>
          <cell r="H46103">
            <v>1586</v>
          </cell>
        </row>
        <row r="46104">
          <cell r="B46104">
            <v>885</v>
          </cell>
          <cell r="H46104">
            <v>1586</v>
          </cell>
        </row>
        <row r="46105">
          <cell r="B46105">
            <v>885</v>
          </cell>
          <cell r="H46105">
            <v>1586</v>
          </cell>
        </row>
        <row r="46106">
          <cell r="B46106">
            <v>885</v>
          </cell>
          <cell r="H46106">
            <v>1586</v>
          </cell>
        </row>
        <row r="46107">
          <cell r="B46107">
            <v>886</v>
          </cell>
          <cell r="H46107">
            <v>1591</v>
          </cell>
        </row>
        <row r="46108">
          <cell r="B46108">
            <v>886</v>
          </cell>
          <cell r="H46108">
            <v>1591</v>
          </cell>
        </row>
        <row r="46109">
          <cell r="B46109">
            <v>886</v>
          </cell>
          <cell r="H46109">
            <v>1591</v>
          </cell>
        </row>
        <row r="46110">
          <cell r="B46110">
            <v>886</v>
          </cell>
          <cell r="H46110">
            <v>1591</v>
          </cell>
        </row>
        <row r="46111">
          <cell r="B46111">
            <v>886</v>
          </cell>
          <cell r="H46111">
            <v>1591</v>
          </cell>
        </row>
        <row r="46112">
          <cell r="B46112">
            <v>886</v>
          </cell>
          <cell r="H46112">
            <v>1591</v>
          </cell>
        </row>
        <row r="46113">
          <cell r="B46113">
            <v>886</v>
          </cell>
          <cell r="H46113">
            <v>1591</v>
          </cell>
        </row>
        <row r="46114">
          <cell r="B46114">
            <v>886</v>
          </cell>
          <cell r="H46114">
            <v>1591</v>
          </cell>
        </row>
        <row r="46115">
          <cell r="B46115">
            <v>886</v>
          </cell>
          <cell r="H46115">
            <v>1591</v>
          </cell>
        </row>
        <row r="46116">
          <cell r="B46116">
            <v>886</v>
          </cell>
          <cell r="H46116">
            <v>1591</v>
          </cell>
        </row>
        <row r="46117">
          <cell r="B46117">
            <v>886</v>
          </cell>
          <cell r="H46117">
            <v>1591</v>
          </cell>
        </row>
        <row r="46118">
          <cell r="B46118">
            <v>886</v>
          </cell>
          <cell r="H46118">
            <v>1591</v>
          </cell>
        </row>
        <row r="46119">
          <cell r="B46119">
            <v>886</v>
          </cell>
          <cell r="H46119">
            <v>1591</v>
          </cell>
        </row>
        <row r="46120">
          <cell r="B46120">
            <v>886</v>
          </cell>
          <cell r="H46120">
            <v>1591</v>
          </cell>
        </row>
        <row r="46121">
          <cell r="B46121">
            <v>886</v>
          </cell>
          <cell r="H46121">
            <v>1591</v>
          </cell>
        </row>
        <row r="46122">
          <cell r="B46122">
            <v>886</v>
          </cell>
          <cell r="H46122">
            <v>1591</v>
          </cell>
        </row>
        <row r="46123">
          <cell r="B46123">
            <v>886</v>
          </cell>
          <cell r="H46123">
            <v>1591</v>
          </cell>
        </row>
        <row r="46124">
          <cell r="B46124">
            <v>886</v>
          </cell>
          <cell r="H46124">
            <v>1591</v>
          </cell>
        </row>
        <row r="46125">
          <cell r="B46125">
            <v>886</v>
          </cell>
          <cell r="H46125">
            <v>2039</v>
          </cell>
        </row>
        <row r="46126">
          <cell r="B46126">
            <v>886</v>
          </cell>
          <cell r="H46126">
            <v>2039</v>
          </cell>
        </row>
        <row r="46127">
          <cell r="B46127">
            <v>886</v>
          </cell>
          <cell r="H46127">
            <v>2039</v>
          </cell>
        </row>
        <row r="46128">
          <cell r="B46128">
            <v>886</v>
          </cell>
          <cell r="H46128">
            <v>2039</v>
          </cell>
        </row>
        <row r="46129">
          <cell r="B46129">
            <v>886</v>
          </cell>
          <cell r="H46129">
            <v>2039</v>
          </cell>
        </row>
        <row r="46130">
          <cell r="B46130">
            <v>886</v>
          </cell>
          <cell r="H46130">
            <v>2039</v>
          </cell>
        </row>
        <row r="46131">
          <cell r="B46131">
            <v>886</v>
          </cell>
          <cell r="H46131">
            <v>2039</v>
          </cell>
        </row>
        <row r="46132">
          <cell r="B46132">
            <v>886</v>
          </cell>
          <cell r="H46132">
            <v>2039</v>
          </cell>
        </row>
        <row r="46133">
          <cell r="B46133">
            <v>886</v>
          </cell>
          <cell r="H46133">
            <v>2039</v>
          </cell>
        </row>
        <row r="46134">
          <cell r="B46134">
            <v>886</v>
          </cell>
          <cell r="H46134">
            <v>2039</v>
          </cell>
        </row>
        <row r="46135">
          <cell r="B46135">
            <v>886</v>
          </cell>
          <cell r="H46135">
            <v>2039</v>
          </cell>
        </row>
        <row r="46136">
          <cell r="B46136">
            <v>886</v>
          </cell>
          <cell r="H46136">
            <v>2039</v>
          </cell>
        </row>
        <row r="46137">
          <cell r="B46137">
            <v>886</v>
          </cell>
          <cell r="H46137">
            <v>2039</v>
          </cell>
        </row>
        <row r="46138">
          <cell r="B46138">
            <v>886</v>
          </cell>
          <cell r="H46138">
            <v>7943</v>
          </cell>
        </row>
        <row r="46139">
          <cell r="B46139">
            <v>886</v>
          </cell>
          <cell r="H46139">
            <v>7943</v>
          </cell>
        </row>
        <row r="46140">
          <cell r="B46140">
            <v>886</v>
          </cell>
          <cell r="H46140">
            <v>7943</v>
          </cell>
        </row>
        <row r="46141">
          <cell r="B46141">
            <v>886</v>
          </cell>
          <cell r="H46141">
            <v>7943</v>
          </cell>
        </row>
        <row r="46142">
          <cell r="B46142">
            <v>886</v>
          </cell>
          <cell r="H46142">
            <v>7943</v>
          </cell>
        </row>
        <row r="46143">
          <cell r="B46143">
            <v>886</v>
          </cell>
          <cell r="H46143">
            <v>7943</v>
          </cell>
        </row>
        <row r="46144">
          <cell r="B46144">
            <v>886</v>
          </cell>
          <cell r="H46144">
            <v>7943</v>
          </cell>
        </row>
        <row r="46145">
          <cell r="B46145">
            <v>886</v>
          </cell>
          <cell r="H46145">
            <v>7943</v>
          </cell>
        </row>
        <row r="46146">
          <cell r="B46146">
            <v>886</v>
          </cell>
          <cell r="H46146">
            <v>7943</v>
          </cell>
        </row>
        <row r="46147">
          <cell r="B46147">
            <v>886</v>
          </cell>
          <cell r="H46147">
            <v>7943</v>
          </cell>
        </row>
        <row r="46148">
          <cell r="B46148">
            <v>886</v>
          </cell>
          <cell r="H46148">
            <v>7943</v>
          </cell>
        </row>
        <row r="46149">
          <cell r="B46149">
            <v>886</v>
          </cell>
          <cell r="H46149">
            <v>7943</v>
          </cell>
        </row>
        <row r="46150">
          <cell r="B46150">
            <v>886</v>
          </cell>
          <cell r="H46150">
            <v>7943</v>
          </cell>
        </row>
        <row r="46151">
          <cell r="B46151">
            <v>886</v>
          </cell>
          <cell r="H46151">
            <v>7943</v>
          </cell>
        </row>
        <row r="46152">
          <cell r="B46152">
            <v>886</v>
          </cell>
          <cell r="H46152">
            <v>7943</v>
          </cell>
        </row>
        <row r="46153">
          <cell r="B46153">
            <v>886</v>
          </cell>
          <cell r="H46153">
            <v>7943</v>
          </cell>
        </row>
        <row r="46154">
          <cell r="B46154">
            <v>886</v>
          </cell>
          <cell r="H46154">
            <v>7943</v>
          </cell>
        </row>
        <row r="46155">
          <cell r="B46155">
            <v>886</v>
          </cell>
          <cell r="H46155">
            <v>7943</v>
          </cell>
        </row>
        <row r="46156">
          <cell r="B46156">
            <v>886</v>
          </cell>
          <cell r="H46156">
            <v>7943</v>
          </cell>
        </row>
        <row r="46157">
          <cell r="B46157">
            <v>886</v>
          </cell>
          <cell r="H46157">
            <v>7943</v>
          </cell>
        </row>
        <row r="46158">
          <cell r="B46158">
            <v>886</v>
          </cell>
          <cell r="H46158">
            <v>7943</v>
          </cell>
        </row>
        <row r="46159">
          <cell r="B46159">
            <v>886</v>
          </cell>
          <cell r="H46159">
            <v>8309</v>
          </cell>
        </row>
        <row r="46160">
          <cell r="B46160">
            <v>886</v>
          </cell>
          <cell r="H46160">
            <v>8309</v>
          </cell>
        </row>
        <row r="46161">
          <cell r="B46161">
            <v>886</v>
          </cell>
          <cell r="H46161">
            <v>8309</v>
          </cell>
        </row>
        <row r="46162">
          <cell r="B46162">
            <v>886</v>
          </cell>
          <cell r="H46162">
            <v>8309</v>
          </cell>
        </row>
        <row r="46163">
          <cell r="B46163">
            <v>886</v>
          </cell>
          <cell r="H46163">
            <v>8309</v>
          </cell>
        </row>
        <row r="46164">
          <cell r="B46164">
            <v>886</v>
          </cell>
          <cell r="H46164">
            <v>8309</v>
          </cell>
        </row>
        <row r="46165">
          <cell r="B46165">
            <v>886</v>
          </cell>
          <cell r="H46165">
            <v>8309</v>
          </cell>
        </row>
        <row r="46166">
          <cell r="B46166">
            <v>886</v>
          </cell>
          <cell r="H46166">
            <v>8309</v>
          </cell>
        </row>
        <row r="46167">
          <cell r="B46167">
            <v>886</v>
          </cell>
          <cell r="H46167">
            <v>8309</v>
          </cell>
        </row>
        <row r="46168">
          <cell r="B46168">
            <v>886</v>
          </cell>
          <cell r="H46168">
            <v>8309</v>
          </cell>
        </row>
        <row r="46169">
          <cell r="B46169">
            <v>886</v>
          </cell>
          <cell r="H46169">
            <v>8309</v>
          </cell>
        </row>
        <row r="46170">
          <cell r="B46170">
            <v>886</v>
          </cell>
          <cell r="H46170">
            <v>8309</v>
          </cell>
        </row>
        <row r="46171">
          <cell r="B46171">
            <v>886</v>
          </cell>
          <cell r="H46171">
            <v>8309</v>
          </cell>
        </row>
        <row r="46172">
          <cell r="B46172">
            <v>886</v>
          </cell>
          <cell r="H46172">
            <v>8309</v>
          </cell>
        </row>
        <row r="46173">
          <cell r="B46173">
            <v>886</v>
          </cell>
          <cell r="H46173">
            <v>8309</v>
          </cell>
        </row>
        <row r="46174">
          <cell r="B46174">
            <v>886</v>
          </cell>
          <cell r="H46174">
            <v>8309</v>
          </cell>
        </row>
        <row r="46175">
          <cell r="B46175">
            <v>886</v>
          </cell>
          <cell r="H46175">
            <v>8309</v>
          </cell>
        </row>
        <row r="46176">
          <cell r="B46176">
            <v>886</v>
          </cell>
          <cell r="H46176">
            <v>8309</v>
          </cell>
        </row>
        <row r="46177">
          <cell r="B46177">
            <v>886</v>
          </cell>
          <cell r="H46177">
            <v>8309</v>
          </cell>
        </row>
        <row r="46178">
          <cell r="B46178">
            <v>886</v>
          </cell>
          <cell r="H46178">
            <v>8309</v>
          </cell>
        </row>
        <row r="46179">
          <cell r="B46179">
            <v>886</v>
          </cell>
          <cell r="H46179">
            <v>8309</v>
          </cell>
        </row>
        <row r="46180">
          <cell r="B46180">
            <v>886</v>
          </cell>
          <cell r="H46180">
            <v>8309</v>
          </cell>
        </row>
        <row r="46181">
          <cell r="B46181">
            <v>887</v>
          </cell>
          <cell r="H46181">
            <v>1592</v>
          </cell>
        </row>
        <row r="46182">
          <cell r="B46182">
            <v>887</v>
          </cell>
          <cell r="H46182">
            <v>1592</v>
          </cell>
        </row>
        <row r="46183">
          <cell r="B46183">
            <v>887</v>
          </cell>
          <cell r="H46183">
            <v>1592</v>
          </cell>
        </row>
        <row r="46184">
          <cell r="B46184">
            <v>887</v>
          </cell>
          <cell r="H46184">
            <v>1592</v>
          </cell>
        </row>
        <row r="46185">
          <cell r="B46185">
            <v>887</v>
          </cell>
          <cell r="H46185">
            <v>1592</v>
          </cell>
        </row>
        <row r="46186">
          <cell r="B46186">
            <v>887</v>
          </cell>
          <cell r="H46186">
            <v>1592</v>
          </cell>
        </row>
        <row r="46187">
          <cell r="B46187">
            <v>887</v>
          </cell>
          <cell r="H46187">
            <v>1592</v>
          </cell>
        </row>
        <row r="46188">
          <cell r="B46188">
            <v>887</v>
          </cell>
          <cell r="H46188">
            <v>1592</v>
          </cell>
        </row>
        <row r="46189">
          <cell r="B46189">
            <v>887</v>
          </cell>
          <cell r="H46189">
            <v>1592</v>
          </cell>
        </row>
        <row r="46190">
          <cell r="B46190">
            <v>887</v>
          </cell>
          <cell r="H46190">
            <v>1592</v>
          </cell>
        </row>
        <row r="46191">
          <cell r="B46191">
            <v>887</v>
          </cell>
          <cell r="H46191">
            <v>1592</v>
          </cell>
        </row>
        <row r="46192">
          <cell r="B46192">
            <v>887</v>
          </cell>
          <cell r="H46192">
            <v>1592</v>
          </cell>
        </row>
        <row r="46193">
          <cell r="B46193">
            <v>887</v>
          </cell>
          <cell r="H46193">
            <v>1592</v>
          </cell>
        </row>
        <row r="46194">
          <cell r="B46194">
            <v>887</v>
          </cell>
          <cell r="H46194">
            <v>1592</v>
          </cell>
        </row>
        <row r="46195">
          <cell r="B46195">
            <v>887</v>
          </cell>
          <cell r="H46195">
            <v>1592</v>
          </cell>
        </row>
        <row r="46196">
          <cell r="B46196">
            <v>887</v>
          </cell>
          <cell r="H46196">
            <v>1592</v>
          </cell>
        </row>
        <row r="46197">
          <cell r="B46197">
            <v>887</v>
          </cell>
          <cell r="H46197">
            <v>1592</v>
          </cell>
        </row>
        <row r="46198">
          <cell r="B46198">
            <v>887</v>
          </cell>
          <cell r="H46198">
            <v>1592</v>
          </cell>
        </row>
        <row r="46199">
          <cell r="B46199">
            <v>887</v>
          </cell>
          <cell r="H46199">
            <v>5215</v>
          </cell>
        </row>
        <row r="46200">
          <cell r="B46200">
            <v>887</v>
          </cell>
          <cell r="H46200">
            <v>5215</v>
          </cell>
        </row>
        <row r="46201">
          <cell r="B46201">
            <v>887</v>
          </cell>
          <cell r="H46201">
            <v>5215</v>
          </cell>
        </row>
        <row r="46202">
          <cell r="B46202">
            <v>887</v>
          </cell>
          <cell r="H46202">
            <v>5215</v>
          </cell>
        </row>
        <row r="46203">
          <cell r="B46203">
            <v>887</v>
          </cell>
          <cell r="H46203">
            <v>5215</v>
          </cell>
        </row>
        <row r="46204">
          <cell r="B46204">
            <v>887</v>
          </cell>
          <cell r="H46204">
            <v>5215</v>
          </cell>
        </row>
        <row r="46205">
          <cell r="B46205">
            <v>888</v>
          </cell>
          <cell r="H46205">
            <v>1593</v>
          </cell>
        </row>
        <row r="46206">
          <cell r="B46206">
            <v>888</v>
          </cell>
          <cell r="H46206">
            <v>1593</v>
          </cell>
        </row>
        <row r="46207">
          <cell r="B46207">
            <v>888</v>
          </cell>
          <cell r="H46207">
            <v>1593</v>
          </cell>
        </row>
        <row r="46208">
          <cell r="B46208">
            <v>888</v>
          </cell>
          <cell r="H46208">
            <v>1593</v>
          </cell>
        </row>
        <row r="46209">
          <cell r="B46209">
            <v>888</v>
          </cell>
          <cell r="H46209">
            <v>1593</v>
          </cell>
        </row>
        <row r="46210">
          <cell r="B46210">
            <v>888</v>
          </cell>
          <cell r="H46210">
            <v>1593</v>
          </cell>
        </row>
        <row r="46211">
          <cell r="B46211">
            <v>888</v>
          </cell>
          <cell r="H46211">
            <v>1593</v>
          </cell>
        </row>
        <row r="46212">
          <cell r="B46212">
            <v>888</v>
          </cell>
          <cell r="H46212">
            <v>1593</v>
          </cell>
        </row>
        <row r="46213">
          <cell r="B46213">
            <v>888</v>
          </cell>
          <cell r="H46213">
            <v>1593</v>
          </cell>
        </row>
        <row r="46214">
          <cell r="B46214">
            <v>888</v>
          </cell>
          <cell r="H46214">
            <v>1593</v>
          </cell>
        </row>
        <row r="46215">
          <cell r="B46215">
            <v>888</v>
          </cell>
          <cell r="H46215">
            <v>1593</v>
          </cell>
        </row>
        <row r="46216">
          <cell r="B46216">
            <v>888</v>
          </cell>
          <cell r="H46216">
            <v>1593</v>
          </cell>
        </row>
        <row r="46217">
          <cell r="B46217">
            <v>888</v>
          </cell>
          <cell r="H46217">
            <v>1593</v>
          </cell>
        </row>
        <row r="46218">
          <cell r="B46218">
            <v>888</v>
          </cell>
          <cell r="H46218">
            <v>1593</v>
          </cell>
        </row>
        <row r="46219">
          <cell r="B46219">
            <v>888</v>
          </cell>
          <cell r="H46219">
            <v>1593</v>
          </cell>
        </row>
        <row r="46220">
          <cell r="B46220">
            <v>888</v>
          </cell>
          <cell r="H46220">
            <v>1593</v>
          </cell>
        </row>
        <row r="46221">
          <cell r="B46221">
            <v>888</v>
          </cell>
          <cell r="H46221">
            <v>1593</v>
          </cell>
        </row>
        <row r="46222">
          <cell r="B46222">
            <v>889</v>
          </cell>
          <cell r="H46222">
            <v>1594</v>
          </cell>
        </row>
        <row r="46223">
          <cell r="B46223">
            <v>889</v>
          </cell>
          <cell r="H46223">
            <v>1594</v>
          </cell>
        </row>
        <row r="46224">
          <cell r="B46224">
            <v>889</v>
          </cell>
          <cell r="H46224">
            <v>1594</v>
          </cell>
        </row>
        <row r="46225">
          <cell r="B46225">
            <v>889</v>
          </cell>
          <cell r="H46225">
            <v>1594</v>
          </cell>
        </row>
        <row r="46226">
          <cell r="B46226">
            <v>889</v>
          </cell>
          <cell r="H46226">
            <v>1594</v>
          </cell>
        </row>
        <row r="46227">
          <cell r="B46227">
            <v>889</v>
          </cell>
          <cell r="H46227">
            <v>1594</v>
          </cell>
        </row>
        <row r="46228">
          <cell r="B46228">
            <v>889</v>
          </cell>
          <cell r="H46228">
            <v>1594</v>
          </cell>
        </row>
        <row r="46229">
          <cell r="B46229">
            <v>889</v>
          </cell>
          <cell r="H46229">
            <v>1594</v>
          </cell>
        </row>
        <row r="46230">
          <cell r="B46230">
            <v>889</v>
          </cell>
          <cell r="H46230">
            <v>1594</v>
          </cell>
        </row>
        <row r="46231">
          <cell r="B46231">
            <v>889</v>
          </cell>
          <cell r="H46231">
            <v>1594</v>
          </cell>
        </row>
        <row r="46232">
          <cell r="B46232">
            <v>889</v>
          </cell>
          <cell r="H46232">
            <v>1594</v>
          </cell>
        </row>
        <row r="46233">
          <cell r="B46233">
            <v>889</v>
          </cell>
          <cell r="H46233">
            <v>1594</v>
          </cell>
        </row>
        <row r="46234">
          <cell r="B46234">
            <v>889</v>
          </cell>
          <cell r="H46234">
            <v>1594</v>
          </cell>
        </row>
        <row r="46235">
          <cell r="B46235">
            <v>889</v>
          </cell>
          <cell r="H46235">
            <v>1594</v>
          </cell>
        </row>
        <row r="46236">
          <cell r="B46236">
            <v>889</v>
          </cell>
          <cell r="H46236">
            <v>1594</v>
          </cell>
        </row>
        <row r="46237">
          <cell r="B46237">
            <v>889</v>
          </cell>
          <cell r="H46237">
            <v>1594</v>
          </cell>
        </row>
        <row r="46238">
          <cell r="B46238">
            <v>889</v>
          </cell>
          <cell r="H46238">
            <v>1594</v>
          </cell>
        </row>
        <row r="46239">
          <cell r="B46239">
            <v>889</v>
          </cell>
          <cell r="H46239">
            <v>1594</v>
          </cell>
        </row>
        <row r="46240">
          <cell r="B46240">
            <v>889</v>
          </cell>
          <cell r="H46240">
            <v>1594</v>
          </cell>
        </row>
        <row r="46241">
          <cell r="B46241">
            <v>890</v>
          </cell>
          <cell r="H46241">
            <v>1596</v>
          </cell>
        </row>
        <row r="46242">
          <cell r="B46242">
            <v>890</v>
          </cell>
          <cell r="H46242">
            <v>1596</v>
          </cell>
        </row>
        <row r="46243">
          <cell r="B46243">
            <v>890</v>
          </cell>
          <cell r="H46243">
            <v>1596</v>
          </cell>
        </row>
        <row r="46244">
          <cell r="B46244">
            <v>890</v>
          </cell>
          <cell r="H46244">
            <v>1596</v>
          </cell>
        </row>
        <row r="46245">
          <cell r="B46245">
            <v>890</v>
          </cell>
          <cell r="H46245">
            <v>1596</v>
          </cell>
        </row>
        <row r="46246">
          <cell r="B46246">
            <v>890</v>
          </cell>
          <cell r="H46246">
            <v>1596</v>
          </cell>
        </row>
        <row r="46247">
          <cell r="B46247">
            <v>890</v>
          </cell>
          <cell r="H46247">
            <v>1596</v>
          </cell>
        </row>
        <row r="46248">
          <cell r="B46248">
            <v>890</v>
          </cell>
          <cell r="H46248">
            <v>1596</v>
          </cell>
        </row>
        <row r="46249">
          <cell r="B46249">
            <v>890</v>
          </cell>
          <cell r="H46249">
            <v>1980</v>
          </cell>
        </row>
        <row r="46250">
          <cell r="B46250">
            <v>890</v>
          </cell>
          <cell r="H46250">
            <v>1980</v>
          </cell>
        </row>
        <row r="46251">
          <cell r="B46251">
            <v>890</v>
          </cell>
          <cell r="H46251">
            <v>1980</v>
          </cell>
        </row>
        <row r="46252">
          <cell r="B46252">
            <v>890</v>
          </cell>
          <cell r="H46252">
            <v>1980</v>
          </cell>
        </row>
        <row r="46253">
          <cell r="B46253">
            <v>890</v>
          </cell>
          <cell r="H46253">
            <v>1980</v>
          </cell>
        </row>
        <row r="46254">
          <cell r="B46254">
            <v>890</v>
          </cell>
          <cell r="H46254">
            <v>1980</v>
          </cell>
        </row>
        <row r="46255">
          <cell r="B46255">
            <v>890</v>
          </cell>
          <cell r="H46255">
            <v>1980</v>
          </cell>
        </row>
        <row r="46256">
          <cell r="B46256">
            <v>890</v>
          </cell>
          <cell r="H46256">
            <v>1980</v>
          </cell>
        </row>
        <row r="46257">
          <cell r="B46257">
            <v>890</v>
          </cell>
          <cell r="H46257">
            <v>1980</v>
          </cell>
        </row>
        <row r="46258">
          <cell r="B46258">
            <v>890</v>
          </cell>
          <cell r="H46258">
            <v>1980</v>
          </cell>
        </row>
        <row r="46259">
          <cell r="B46259">
            <v>890</v>
          </cell>
          <cell r="H46259">
            <v>1980</v>
          </cell>
        </row>
        <row r="46260">
          <cell r="B46260">
            <v>890</v>
          </cell>
          <cell r="H46260">
            <v>1980</v>
          </cell>
        </row>
        <row r="46261">
          <cell r="B46261">
            <v>890</v>
          </cell>
          <cell r="H46261">
            <v>1980</v>
          </cell>
        </row>
        <row r="46262">
          <cell r="B46262">
            <v>890</v>
          </cell>
          <cell r="H46262">
            <v>1980</v>
          </cell>
        </row>
        <row r="46263">
          <cell r="B46263">
            <v>890</v>
          </cell>
          <cell r="H46263">
            <v>1980</v>
          </cell>
        </row>
        <row r="46264">
          <cell r="B46264">
            <v>890</v>
          </cell>
          <cell r="H46264">
            <v>1980</v>
          </cell>
        </row>
        <row r="46265">
          <cell r="B46265">
            <v>890</v>
          </cell>
          <cell r="H46265">
            <v>1980</v>
          </cell>
        </row>
        <row r="46266">
          <cell r="B46266">
            <v>891</v>
          </cell>
          <cell r="H46266">
            <v>1600</v>
          </cell>
        </row>
        <row r="46267">
          <cell r="B46267">
            <v>891</v>
          </cell>
          <cell r="H46267">
            <v>1600</v>
          </cell>
        </row>
        <row r="46268">
          <cell r="B46268">
            <v>891</v>
          </cell>
          <cell r="H46268">
            <v>1600</v>
          </cell>
        </row>
        <row r="46269">
          <cell r="B46269">
            <v>891</v>
          </cell>
          <cell r="H46269">
            <v>1600</v>
          </cell>
        </row>
        <row r="46270">
          <cell r="B46270">
            <v>891</v>
          </cell>
          <cell r="H46270">
            <v>1600</v>
          </cell>
        </row>
        <row r="46271">
          <cell r="B46271">
            <v>891</v>
          </cell>
          <cell r="H46271">
            <v>1600</v>
          </cell>
        </row>
        <row r="46272">
          <cell r="B46272">
            <v>891</v>
          </cell>
          <cell r="H46272">
            <v>1600</v>
          </cell>
        </row>
        <row r="46273">
          <cell r="B46273">
            <v>891</v>
          </cell>
          <cell r="H46273">
            <v>1600</v>
          </cell>
        </row>
        <row r="46274">
          <cell r="B46274">
            <v>891</v>
          </cell>
          <cell r="H46274">
            <v>1600</v>
          </cell>
        </row>
        <row r="46275">
          <cell r="B46275">
            <v>891</v>
          </cell>
          <cell r="H46275">
            <v>1600</v>
          </cell>
        </row>
        <row r="46276">
          <cell r="B46276">
            <v>891</v>
          </cell>
          <cell r="H46276">
            <v>1600</v>
          </cell>
        </row>
        <row r="46277">
          <cell r="B46277">
            <v>891</v>
          </cell>
          <cell r="H46277">
            <v>1600</v>
          </cell>
        </row>
        <row r="46278">
          <cell r="B46278">
            <v>891</v>
          </cell>
          <cell r="H46278">
            <v>1600</v>
          </cell>
        </row>
        <row r="46279">
          <cell r="B46279">
            <v>891</v>
          </cell>
          <cell r="H46279">
            <v>1600</v>
          </cell>
        </row>
        <row r="46280">
          <cell r="B46280">
            <v>891</v>
          </cell>
          <cell r="H46280">
            <v>1600</v>
          </cell>
        </row>
        <row r="46281">
          <cell r="B46281">
            <v>891</v>
          </cell>
          <cell r="H46281">
            <v>1600</v>
          </cell>
        </row>
        <row r="46282">
          <cell r="B46282">
            <v>891</v>
          </cell>
          <cell r="H46282">
            <v>1600</v>
          </cell>
        </row>
        <row r="46283">
          <cell r="B46283">
            <v>891</v>
          </cell>
          <cell r="H46283">
            <v>1600</v>
          </cell>
        </row>
        <row r="46284">
          <cell r="B46284">
            <v>891</v>
          </cell>
          <cell r="H46284">
            <v>1600</v>
          </cell>
        </row>
        <row r="46285">
          <cell r="B46285">
            <v>891</v>
          </cell>
          <cell r="H46285">
            <v>1600</v>
          </cell>
        </row>
        <row r="46286">
          <cell r="B46286">
            <v>891</v>
          </cell>
          <cell r="H46286">
            <v>1600</v>
          </cell>
        </row>
        <row r="46287">
          <cell r="B46287">
            <v>891</v>
          </cell>
          <cell r="H46287">
            <v>1600</v>
          </cell>
        </row>
        <row r="46288">
          <cell r="B46288">
            <v>891</v>
          </cell>
          <cell r="H46288">
            <v>1600</v>
          </cell>
        </row>
        <row r="46289">
          <cell r="B46289">
            <v>891</v>
          </cell>
          <cell r="H46289">
            <v>1600</v>
          </cell>
        </row>
        <row r="46290">
          <cell r="B46290">
            <v>891</v>
          </cell>
          <cell r="H46290">
            <v>1600</v>
          </cell>
        </row>
        <row r="46291">
          <cell r="B46291">
            <v>891</v>
          </cell>
          <cell r="H46291">
            <v>1600</v>
          </cell>
        </row>
        <row r="46292">
          <cell r="B46292">
            <v>891</v>
          </cell>
          <cell r="H46292">
            <v>1600</v>
          </cell>
        </row>
        <row r="46293">
          <cell r="B46293">
            <v>892</v>
          </cell>
          <cell r="H46293">
            <v>1608</v>
          </cell>
        </row>
        <row r="46294">
          <cell r="B46294">
            <v>892</v>
          </cell>
          <cell r="H46294">
            <v>1608</v>
          </cell>
        </row>
        <row r="46295">
          <cell r="B46295">
            <v>892</v>
          </cell>
          <cell r="H46295">
            <v>1608</v>
          </cell>
        </row>
        <row r="46296">
          <cell r="B46296">
            <v>892</v>
          </cell>
          <cell r="H46296">
            <v>1608</v>
          </cell>
        </row>
        <row r="46297">
          <cell r="B46297">
            <v>892</v>
          </cell>
          <cell r="H46297">
            <v>1608</v>
          </cell>
        </row>
        <row r="46298">
          <cell r="B46298">
            <v>892</v>
          </cell>
          <cell r="H46298">
            <v>1608</v>
          </cell>
        </row>
        <row r="46299">
          <cell r="B46299">
            <v>892</v>
          </cell>
          <cell r="H46299">
            <v>1608</v>
          </cell>
        </row>
        <row r="46300">
          <cell r="B46300">
            <v>892</v>
          </cell>
          <cell r="H46300">
            <v>1608</v>
          </cell>
        </row>
        <row r="46301">
          <cell r="B46301">
            <v>892</v>
          </cell>
          <cell r="H46301">
            <v>1608</v>
          </cell>
        </row>
        <row r="46302">
          <cell r="B46302">
            <v>892</v>
          </cell>
          <cell r="H46302">
            <v>1608</v>
          </cell>
        </row>
        <row r="46303">
          <cell r="B46303">
            <v>892</v>
          </cell>
          <cell r="H46303">
            <v>1608</v>
          </cell>
        </row>
        <row r="46304">
          <cell r="B46304">
            <v>892</v>
          </cell>
          <cell r="H46304">
            <v>1608</v>
          </cell>
        </row>
        <row r="46305">
          <cell r="B46305">
            <v>892</v>
          </cell>
          <cell r="H46305">
            <v>1920</v>
          </cell>
        </row>
        <row r="46306">
          <cell r="B46306">
            <v>892</v>
          </cell>
          <cell r="H46306">
            <v>1920</v>
          </cell>
        </row>
        <row r="46307">
          <cell r="B46307">
            <v>892</v>
          </cell>
          <cell r="H46307">
            <v>1920</v>
          </cell>
        </row>
        <row r="46308">
          <cell r="B46308">
            <v>892</v>
          </cell>
          <cell r="H46308">
            <v>1920</v>
          </cell>
        </row>
        <row r="46309">
          <cell r="B46309">
            <v>892</v>
          </cell>
          <cell r="H46309">
            <v>1920</v>
          </cell>
        </row>
        <row r="46310">
          <cell r="B46310">
            <v>892</v>
          </cell>
          <cell r="H46310">
            <v>1920</v>
          </cell>
        </row>
        <row r="46311">
          <cell r="B46311">
            <v>892</v>
          </cell>
          <cell r="H46311">
            <v>1920</v>
          </cell>
        </row>
        <row r="46312">
          <cell r="B46312">
            <v>892</v>
          </cell>
          <cell r="H46312">
            <v>1920</v>
          </cell>
        </row>
        <row r="46313">
          <cell r="B46313">
            <v>892</v>
          </cell>
          <cell r="H46313">
            <v>1920</v>
          </cell>
        </row>
        <row r="46314">
          <cell r="B46314">
            <v>892</v>
          </cell>
          <cell r="H46314">
            <v>1920</v>
          </cell>
        </row>
        <row r="46315">
          <cell r="B46315">
            <v>892</v>
          </cell>
          <cell r="H46315">
            <v>1920</v>
          </cell>
        </row>
        <row r="46316">
          <cell r="B46316">
            <v>892</v>
          </cell>
          <cell r="H46316">
            <v>1920</v>
          </cell>
        </row>
        <row r="46317">
          <cell r="B46317">
            <v>892</v>
          </cell>
          <cell r="H46317">
            <v>1920</v>
          </cell>
        </row>
        <row r="46318">
          <cell r="B46318">
            <v>892</v>
          </cell>
          <cell r="H46318">
            <v>1920</v>
          </cell>
        </row>
        <row r="46319">
          <cell r="B46319">
            <v>892</v>
          </cell>
          <cell r="H46319">
            <v>1920</v>
          </cell>
        </row>
        <row r="46320">
          <cell r="B46320">
            <v>892</v>
          </cell>
          <cell r="H46320">
            <v>1920</v>
          </cell>
        </row>
        <row r="46321">
          <cell r="B46321">
            <v>892</v>
          </cell>
          <cell r="H46321">
            <v>1920</v>
          </cell>
        </row>
        <row r="46322">
          <cell r="B46322">
            <v>892</v>
          </cell>
          <cell r="H46322">
            <v>1920</v>
          </cell>
        </row>
        <row r="46323">
          <cell r="B46323">
            <v>892</v>
          </cell>
          <cell r="H46323">
            <v>1920</v>
          </cell>
        </row>
        <row r="46324">
          <cell r="B46324">
            <v>892</v>
          </cell>
          <cell r="H46324">
            <v>1920</v>
          </cell>
        </row>
        <row r="46325">
          <cell r="B46325">
            <v>892</v>
          </cell>
          <cell r="H46325">
            <v>1920</v>
          </cell>
        </row>
        <row r="46326">
          <cell r="B46326">
            <v>892</v>
          </cell>
          <cell r="H46326">
            <v>1920</v>
          </cell>
        </row>
        <row r="46327">
          <cell r="B46327">
            <v>892</v>
          </cell>
          <cell r="H46327">
            <v>1920</v>
          </cell>
        </row>
        <row r="46328">
          <cell r="B46328">
            <v>892</v>
          </cell>
          <cell r="H46328">
            <v>1920</v>
          </cell>
        </row>
        <row r="46329">
          <cell r="B46329">
            <v>892</v>
          </cell>
          <cell r="H46329">
            <v>1920</v>
          </cell>
        </row>
        <row r="46330">
          <cell r="B46330">
            <v>892</v>
          </cell>
          <cell r="H46330">
            <v>1920</v>
          </cell>
        </row>
        <row r="46331">
          <cell r="B46331">
            <v>892</v>
          </cell>
          <cell r="H46331">
            <v>1920</v>
          </cell>
        </row>
        <row r="46332">
          <cell r="B46332">
            <v>892</v>
          </cell>
          <cell r="H46332">
            <v>1920</v>
          </cell>
        </row>
        <row r="46333">
          <cell r="B46333">
            <v>893</v>
          </cell>
          <cell r="H46333">
            <v>1613</v>
          </cell>
        </row>
        <row r="46334">
          <cell r="B46334">
            <v>893</v>
          </cell>
          <cell r="H46334">
            <v>1613</v>
          </cell>
        </row>
        <row r="46335">
          <cell r="B46335">
            <v>893</v>
          </cell>
          <cell r="H46335">
            <v>1613</v>
          </cell>
        </row>
        <row r="46336">
          <cell r="B46336">
            <v>893</v>
          </cell>
          <cell r="H46336">
            <v>1613</v>
          </cell>
        </row>
        <row r="46337">
          <cell r="B46337">
            <v>893</v>
          </cell>
          <cell r="H46337">
            <v>1613</v>
          </cell>
        </row>
        <row r="46338">
          <cell r="B46338">
            <v>893</v>
          </cell>
          <cell r="H46338">
            <v>1613</v>
          </cell>
        </row>
        <row r="46339">
          <cell r="B46339">
            <v>893</v>
          </cell>
          <cell r="H46339">
            <v>1613</v>
          </cell>
        </row>
        <row r="46340">
          <cell r="B46340">
            <v>893</v>
          </cell>
          <cell r="H46340">
            <v>1613</v>
          </cell>
        </row>
        <row r="46341">
          <cell r="B46341">
            <v>893</v>
          </cell>
          <cell r="H46341">
            <v>1613</v>
          </cell>
        </row>
        <row r="46342">
          <cell r="B46342">
            <v>893</v>
          </cell>
          <cell r="H46342">
            <v>1613</v>
          </cell>
        </row>
        <row r="46343">
          <cell r="B46343">
            <v>893</v>
          </cell>
          <cell r="H46343">
            <v>1613</v>
          </cell>
        </row>
        <row r="46344">
          <cell r="B46344">
            <v>893</v>
          </cell>
          <cell r="H46344">
            <v>1613</v>
          </cell>
        </row>
        <row r="46345">
          <cell r="B46345">
            <v>893</v>
          </cell>
          <cell r="H46345">
            <v>1613</v>
          </cell>
        </row>
        <row r="46346">
          <cell r="B46346">
            <v>893</v>
          </cell>
          <cell r="H46346">
            <v>1613</v>
          </cell>
        </row>
        <row r="46347">
          <cell r="B46347">
            <v>893</v>
          </cell>
          <cell r="H46347">
            <v>1613</v>
          </cell>
        </row>
        <row r="46348">
          <cell r="B46348">
            <v>893</v>
          </cell>
          <cell r="H46348">
            <v>1613</v>
          </cell>
        </row>
        <row r="46349">
          <cell r="B46349">
            <v>893</v>
          </cell>
          <cell r="H46349">
            <v>1613</v>
          </cell>
        </row>
        <row r="46350">
          <cell r="B46350">
            <v>893</v>
          </cell>
          <cell r="H46350">
            <v>1613</v>
          </cell>
        </row>
        <row r="46351">
          <cell r="B46351">
            <v>893</v>
          </cell>
          <cell r="H46351">
            <v>1613</v>
          </cell>
        </row>
        <row r="46352">
          <cell r="B46352">
            <v>894</v>
          </cell>
          <cell r="H46352">
            <v>1615</v>
          </cell>
        </row>
        <row r="46353">
          <cell r="B46353">
            <v>894</v>
          </cell>
          <cell r="H46353">
            <v>1615</v>
          </cell>
        </row>
        <row r="46354">
          <cell r="B46354">
            <v>894</v>
          </cell>
          <cell r="H46354">
            <v>1615</v>
          </cell>
        </row>
        <row r="46355">
          <cell r="B46355">
            <v>894</v>
          </cell>
          <cell r="H46355">
            <v>1615</v>
          </cell>
        </row>
        <row r="46356">
          <cell r="B46356">
            <v>894</v>
          </cell>
          <cell r="H46356">
            <v>1615</v>
          </cell>
        </row>
        <row r="46357">
          <cell r="B46357">
            <v>895</v>
          </cell>
          <cell r="H46357">
            <v>1616</v>
          </cell>
        </row>
        <row r="46358">
          <cell r="B46358">
            <v>895</v>
          </cell>
          <cell r="H46358">
            <v>1616</v>
          </cell>
        </row>
        <row r="46359">
          <cell r="B46359">
            <v>895</v>
          </cell>
          <cell r="H46359">
            <v>1616</v>
          </cell>
        </row>
        <row r="46360">
          <cell r="B46360">
            <v>895</v>
          </cell>
          <cell r="H46360">
            <v>1616</v>
          </cell>
        </row>
        <row r="46361">
          <cell r="B46361">
            <v>895</v>
          </cell>
          <cell r="H46361">
            <v>1616</v>
          </cell>
        </row>
        <row r="46362">
          <cell r="B46362">
            <v>895</v>
          </cell>
          <cell r="H46362">
            <v>1616</v>
          </cell>
        </row>
        <row r="46363">
          <cell r="B46363">
            <v>895</v>
          </cell>
          <cell r="H46363">
            <v>1616</v>
          </cell>
        </row>
        <row r="46364">
          <cell r="B46364">
            <v>895</v>
          </cell>
          <cell r="H46364">
            <v>1616</v>
          </cell>
        </row>
        <row r="46365">
          <cell r="B46365">
            <v>895</v>
          </cell>
          <cell r="H46365">
            <v>1616</v>
          </cell>
        </row>
        <row r="46366">
          <cell r="B46366">
            <v>895</v>
          </cell>
          <cell r="H46366">
            <v>1616</v>
          </cell>
        </row>
        <row r="46367">
          <cell r="B46367">
            <v>895</v>
          </cell>
          <cell r="H46367">
            <v>1616</v>
          </cell>
        </row>
        <row r="46368">
          <cell r="B46368">
            <v>895</v>
          </cell>
          <cell r="H46368">
            <v>1616</v>
          </cell>
        </row>
        <row r="46369">
          <cell r="B46369">
            <v>895</v>
          </cell>
          <cell r="H46369">
            <v>1616</v>
          </cell>
        </row>
        <row r="46370">
          <cell r="B46370">
            <v>895</v>
          </cell>
          <cell r="H46370">
            <v>1616</v>
          </cell>
        </row>
        <row r="46371">
          <cell r="B46371">
            <v>895</v>
          </cell>
          <cell r="H46371">
            <v>1616</v>
          </cell>
        </row>
        <row r="46372">
          <cell r="B46372">
            <v>895</v>
          </cell>
          <cell r="H46372">
            <v>1616</v>
          </cell>
        </row>
        <row r="46373">
          <cell r="B46373">
            <v>895</v>
          </cell>
          <cell r="H46373">
            <v>1616</v>
          </cell>
        </row>
        <row r="46374">
          <cell r="B46374">
            <v>895</v>
          </cell>
          <cell r="H46374">
            <v>1616</v>
          </cell>
        </row>
        <row r="46375">
          <cell r="B46375">
            <v>895</v>
          </cell>
          <cell r="H46375">
            <v>1616</v>
          </cell>
        </row>
        <row r="46376">
          <cell r="B46376">
            <v>895</v>
          </cell>
          <cell r="H46376">
            <v>1616</v>
          </cell>
        </row>
        <row r="46377">
          <cell r="B46377">
            <v>895</v>
          </cell>
          <cell r="H46377">
            <v>1617</v>
          </cell>
        </row>
        <row r="46378">
          <cell r="B46378">
            <v>896</v>
          </cell>
          <cell r="H46378">
            <v>1620</v>
          </cell>
        </row>
        <row r="46379">
          <cell r="B46379">
            <v>896</v>
          </cell>
          <cell r="H46379">
            <v>1620</v>
          </cell>
        </row>
        <row r="46380">
          <cell r="B46380">
            <v>896</v>
          </cell>
          <cell r="H46380">
            <v>1620</v>
          </cell>
        </row>
        <row r="46381">
          <cell r="B46381">
            <v>896</v>
          </cell>
          <cell r="H46381">
            <v>1620</v>
          </cell>
        </row>
        <row r="46382">
          <cell r="B46382">
            <v>896</v>
          </cell>
          <cell r="H46382">
            <v>1620</v>
          </cell>
        </row>
        <row r="46383">
          <cell r="B46383">
            <v>896</v>
          </cell>
          <cell r="H46383">
            <v>1620</v>
          </cell>
        </row>
        <row r="46384">
          <cell r="B46384">
            <v>896</v>
          </cell>
          <cell r="H46384">
            <v>1620</v>
          </cell>
        </row>
        <row r="46385">
          <cell r="B46385">
            <v>896</v>
          </cell>
          <cell r="H46385">
            <v>1620</v>
          </cell>
        </row>
        <row r="46386">
          <cell r="B46386">
            <v>896</v>
          </cell>
          <cell r="H46386">
            <v>1620</v>
          </cell>
        </row>
        <row r="46387">
          <cell r="B46387">
            <v>896</v>
          </cell>
          <cell r="H46387">
            <v>1620</v>
          </cell>
        </row>
        <row r="46388">
          <cell r="B46388">
            <v>896</v>
          </cell>
          <cell r="H46388">
            <v>1620</v>
          </cell>
        </row>
        <row r="46389">
          <cell r="B46389">
            <v>896</v>
          </cell>
          <cell r="H46389">
            <v>1620</v>
          </cell>
        </row>
        <row r="46390">
          <cell r="B46390">
            <v>896</v>
          </cell>
          <cell r="H46390">
            <v>1620</v>
          </cell>
        </row>
        <row r="46391">
          <cell r="B46391">
            <v>896</v>
          </cell>
          <cell r="H46391">
            <v>1620</v>
          </cell>
        </row>
        <row r="46392">
          <cell r="B46392">
            <v>896</v>
          </cell>
          <cell r="H46392">
            <v>1620</v>
          </cell>
        </row>
        <row r="46393">
          <cell r="B46393">
            <v>896</v>
          </cell>
          <cell r="H46393">
            <v>1620</v>
          </cell>
        </row>
        <row r="46394">
          <cell r="B46394">
            <v>896</v>
          </cell>
          <cell r="H46394">
            <v>1620</v>
          </cell>
        </row>
        <row r="46395">
          <cell r="B46395">
            <v>896</v>
          </cell>
          <cell r="H46395">
            <v>1620</v>
          </cell>
        </row>
        <row r="46396">
          <cell r="B46396">
            <v>896</v>
          </cell>
          <cell r="H46396">
            <v>1620</v>
          </cell>
        </row>
        <row r="46397">
          <cell r="B46397">
            <v>896</v>
          </cell>
          <cell r="H46397">
            <v>1620</v>
          </cell>
        </row>
        <row r="46398">
          <cell r="B46398">
            <v>896</v>
          </cell>
          <cell r="H46398">
            <v>1620</v>
          </cell>
        </row>
        <row r="46399">
          <cell r="B46399">
            <v>896</v>
          </cell>
          <cell r="H46399">
            <v>7972</v>
          </cell>
        </row>
        <row r="46400">
          <cell r="B46400">
            <v>896</v>
          </cell>
          <cell r="H46400">
            <v>7972</v>
          </cell>
        </row>
        <row r="46401">
          <cell r="B46401">
            <v>896</v>
          </cell>
          <cell r="H46401">
            <v>7972</v>
          </cell>
        </row>
        <row r="46402">
          <cell r="B46402">
            <v>896</v>
          </cell>
          <cell r="H46402">
            <v>7972</v>
          </cell>
        </row>
        <row r="46403">
          <cell r="B46403">
            <v>896</v>
          </cell>
          <cell r="H46403">
            <v>7972</v>
          </cell>
        </row>
        <row r="46404">
          <cell r="B46404">
            <v>896</v>
          </cell>
          <cell r="H46404">
            <v>7972</v>
          </cell>
        </row>
        <row r="46405">
          <cell r="B46405">
            <v>896</v>
          </cell>
          <cell r="H46405">
            <v>7972</v>
          </cell>
        </row>
        <row r="46406">
          <cell r="B46406">
            <v>896</v>
          </cell>
          <cell r="H46406">
            <v>7972</v>
          </cell>
        </row>
        <row r="46407">
          <cell r="B46407">
            <v>896</v>
          </cell>
          <cell r="H46407">
            <v>7972</v>
          </cell>
        </row>
        <row r="46408">
          <cell r="B46408">
            <v>896</v>
          </cell>
          <cell r="H46408">
            <v>7972</v>
          </cell>
        </row>
        <row r="46409">
          <cell r="B46409">
            <v>896</v>
          </cell>
          <cell r="H46409">
            <v>7972</v>
          </cell>
        </row>
        <row r="46410">
          <cell r="B46410">
            <v>896</v>
          </cell>
          <cell r="H46410">
            <v>7972</v>
          </cell>
        </row>
        <row r="46411">
          <cell r="B46411">
            <v>896</v>
          </cell>
          <cell r="H46411">
            <v>7972</v>
          </cell>
        </row>
        <row r="46412">
          <cell r="B46412">
            <v>896</v>
          </cell>
          <cell r="H46412">
            <v>7972</v>
          </cell>
        </row>
        <row r="46413">
          <cell r="B46413">
            <v>896</v>
          </cell>
          <cell r="H46413">
            <v>7972</v>
          </cell>
        </row>
        <row r="46414">
          <cell r="B46414">
            <v>896</v>
          </cell>
          <cell r="H46414">
            <v>7972</v>
          </cell>
        </row>
        <row r="46415">
          <cell r="B46415">
            <v>896</v>
          </cell>
          <cell r="H46415">
            <v>7972</v>
          </cell>
        </row>
        <row r="46416">
          <cell r="B46416">
            <v>896</v>
          </cell>
          <cell r="H46416">
            <v>7972</v>
          </cell>
        </row>
        <row r="46417">
          <cell r="B46417">
            <v>896</v>
          </cell>
          <cell r="H46417">
            <v>7972</v>
          </cell>
        </row>
        <row r="46418">
          <cell r="B46418">
            <v>896</v>
          </cell>
          <cell r="H46418">
            <v>7972</v>
          </cell>
        </row>
        <row r="46419">
          <cell r="B46419">
            <v>896</v>
          </cell>
          <cell r="H46419">
            <v>7972</v>
          </cell>
        </row>
        <row r="46420">
          <cell r="B46420">
            <v>896</v>
          </cell>
          <cell r="H46420">
            <v>8668</v>
          </cell>
        </row>
        <row r="46421">
          <cell r="B46421">
            <v>896</v>
          </cell>
          <cell r="H46421">
            <v>8668</v>
          </cell>
        </row>
        <row r="46422">
          <cell r="B46422">
            <v>896</v>
          </cell>
          <cell r="H46422">
            <v>8668</v>
          </cell>
        </row>
        <row r="46423">
          <cell r="B46423">
            <v>896</v>
          </cell>
          <cell r="H46423">
            <v>8668</v>
          </cell>
        </row>
        <row r="46424">
          <cell r="B46424">
            <v>896</v>
          </cell>
          <cell r="H46424">
            <v>8668</v>
          </cell>
        </row>
        <row r="46425">
          <cell r="B46425">
            <v>896</v>
          </cell>
          <cell r="H46425">
            <v>8668</v>
          </cell>
        </row>
        <row r="46426">
          <cell r="B46426">
            <v>896</v>
          </cell>
          <cell r="H46426">
            <v>8668</v>
          </cell>
        </row>
        <row r="46427">
          <cell r="B46427">
            <v>896</v>
          </cell>
          <cell r="H46427">
            <v>8668</v>
          </cell>
        </row>
        <row r="46428">
          <cell r="B46428">
            <v>896</v>
          </cell>
          <cell r="H46428">
            <v>8668</v>
          </cell>
        </row>
        <row r="46429">
          <cell r="B46429">
            <v>896</v>
          </cell>
          <cell r="H46429">
            <v>8668</v>
          </cell>
        </row>
        <row r="46430">
          <cell r="B46430">
            <v>896</v>
          </cell>
          <cell r="H46430">
            <v>8668</v>
          </cell>
        </row>
        <row r="46431">
          <cell r="B46431">
            <v>896</v>
          </cell>
          <cell r="H46431">
            <v>8668</v>
          </cell>
        </row>
        <row r="46432">
          <cell r="B46432">
            <v>896</v>
          </cell>
          <cell r="H46432">
            <v>8668</v>
          </cell>
        </row>
        <row r="46433">
          <cell r="B46433">
            <v>896</v>
          </cell>
          <cell r="H46433">
            <v>8668</v>
          </cell>
        </row>
        <row r="46434">
          <cell r="B46434">
            <v>896</v>
          </cell>
          <cell r="H46434">
            <v>8668</v>
          </cell>
        </row>
        <row r="46435">
          <cell r="B46435">
            <v>896</v>
          </cell>
          <cell r="H46435">
            <v>8668</v>
          </cell>
        </row>
        <row r="46436">
          <cell r="B46436">
            <v>896</v>
          </cell>
          <cell r="H46436">
            <v>8668</v>
          </cell>
        </row>
        <row r="46437">
          <cell r="B46437">
            <v>897</v>
          </cell>
          <cell r="H46437">
            <v>1623</v>
          </cell>
        </row>
        <row r="46438">
          <cell r="B46438">
            <v>897</v>
          </cell>
          <cell r="H46438">
            <v>1623</v>
          </cell>
        </row>
        <row r="46439">
          <cell r="B46439">
            <v>897</v>
          </cell>
          <cell r="H46439">
            <v>1623</v>
          </cell>
        </row>
        <row r="46440">
          <cell r="B46440">
            <v>897</v>
          </cell>
          <cell r="H46440">
            <v>1623</v>
          </cell>
        </row>
        <row r="46441">
          <cell r="B46441">
            <v>897</v>
          </cell>
          <cell r="H46441">
            <v>1623</v>
          </cell>
        </row>
        <row r="46442">
          <cell r="B46442">
            <v>897</v>
          </cell>
          <cell r="H46442">
            <v>1623</v>
          </cell>
        </row>
        <row r="46443">
          <cell r="B46443">
            <v>897</v>
          </cell>
          <cell r="H46443">
            <v>1623</v>
          </cell>
        </row>
        <row r="46444">
          <cell r="B46444">
            <v>897</v>
          </cell>
          <cell r="H46444">
            <v>1623</v>
          </cell>
        </row>
        <row r="46445">
          <cell r="B46445">
            <v>897</v>
          </cell>
          <cell r="H46445">
            <v>1623</v>
          </cell>
        </row>
        <row r="46446">
          <cell r="B46446">
            <v>897</v>
          </cell>
          <cell r="H46446">
            <v>1623</v>
          </cell>
        </row>
        <row r="46447">
          <cell r="B46447">
            <v>897</v>
          </cell>
          <cell r="H46447">
            <v>1623</v>
          </cell>
        </row>
        <row r="46448">
          <cell r="B46448">
            <v>897</v>
          </cell>
          <cell r="H46448">
            <v>1623</v>
          </cell>
        </row>
        <row r="46449">
          <cell r="B46449">
            <v>897</v>
          </cell>
          <cell r="H46449">
            <v>1623</v>
          </cell>
        </row>
        <row r="46450">
          <cell r="B46450">
            <v>897</v>
          </cell>
          <cell r="H46450">
            <v>1623</v>
          </cell>
        </row>
        <row r="46451">
          <cell r="B46451">
            <v>897</v>
          </cell>
          <cell r="H46451">
            <v>1623</v>
          </cell>
        </row>
        <row r="46452">
          <cell r="B46452">
            <v>897</v>
          </cell>
          <cell r="H46452">
            <v>1623</v>
          </cell>
        </row>
        <row r="46453">
          <cell r="B46453">
            <v>897</v>
          </cell>
          <cell r="H46453">
            <v>1623</v>
          </cell>
        </row>
        <row r="46454">
          <cell r="B46454">
            <v>897</v>
          </cell>
          <cell r="H46454">
            <v>1623</v>
          </cell>
        </row>
        <row r="46455">
          <cell r="B46455">
            <v>897</v>
          </cell>
          <cell r="H46455">
            <v>1623</v>
          </cell>
        </row>
        <row r="46456">
          <cell r="B46456">
            <v>897</v>
          </cell>
          <cell r="H46456">
            <v>1623</v>
          </cell>
        </row>
        <row r="46457">
          <cell r="B46457">
            <v>897</v>
          </cell>
          <cell r="H46457">
            <v>2100</v>
          </cell>
        </row>
        <row r="46458">
          <cell r="B46458">
            <v>897</v>
          </cell>
          <cell r="H46458">
            <v>2100</v>
          </cell>
        </row>
        <row r="46459">
          <cell r="B46459">
            <v>897</v>
          </cell>
          <cell r="H46459">
            <v>2100</v>
          </cell>
        </row>
        <row r="46460">
          <cell r="B46460">
            <v>897</v>
          </cell>
          <cell r="H46460">
            <v>2100</v>
          </cell>
        </row>
        <row r="46461">
          <cell r="B46461">
            <v>897</v>
          </cell>
          <cell r="H46461">
            <v>2100</v>
          </cell>
        </row>
        <row r="46462">
          <cell r="B46462">
            <v>897</v>
          </cell>
          <cell r="H46462">
            <v>2100</v>
          </cell>
        </row>
        <row r="46463">
          <cell r="B46463">
            <v>897</v>
          </cell>
          <cell r="H46463">
            <v>2100</v>
          </cell>
        </row>
        <row r="46464">
          <cell r="B46464">
            <v>897</v>
          </cell>
          <cell r="H46464">
            <v>2100</v>
          </cell>
        </row>
        <row r="46465">
          <cell r="B46465">
            <v>897</v>
          </cell>
          <cell r="H46465">
            <v>2100</v>
          </cell>
        </row>
        <row r="46466">
          <cell r="B46466">
            <v>897</v>
          </cell>
          <cell r="H46466">
            <v>2100</v>
          </cell>
        </row>
        <row r="46467">
          <cell r="B46467">
            <v>897</v>
          </cell>
          <cell r="H46467">
            <v>2100</v>
          </cell>
        </row>
        <row r="46468">
          <cell r="B46468">
            <v>897</v>
          </cell>
          <cell r="H46468">
            <v>2100</v>
          </cell>
        </row>
        <row r="46469">
          <cell r="B46469">
            <v>897</v>
          </cell>
          <cell r="H46469">
            <v>2100</v>
          </cell>
        </row>
        <row r="46470">
          <cell r="B46470">
            <v>897</v>
          </cell>
          <cell r="H46470">
            <v>2100</v>
          </cell>
        </row>
        <row r="46471">
          <cell r="B46471">
            <v>897</v>
          </cell>
          <cell r="H46471">
            <v>2100</v>
          </cell>
        </row>
        <row r="46472">
          <cell r="B46472">
            <v>897</v>
          </cell>
          <cell r="H46472">
            <v>2100</v>
          </cell>
        </row>
        <row r="46473">
          <cell r="B46473">
            <v>897</v>
          </cell>
          <cell r="H46473">
            <v>2100</v>
          </cell>
        </row>
        <row r="46474">
          <cell r="B46474">
            <v>897</v>
          </cell>
          <cell r="H46474">
            <v>2100</v>
          </cell>
        </row>
        <row r="46475">
          <cell r="B46475">
            <v>897</v>
          </cell>
          <cell r="H46475">
            <v>2100</v>
          </cell>
        </row>
        <row r="46476">
          <cell r="B46476">
            <v>897</v>
          </cell>
          <cell r="H46476">
            <v>2100</v>
          </cell>
        </row>
        <row r="46477">
          <cell r="B46477">
            <v>897</v>
          </cell>
          <cell r="H46477">
            <v>2100</v>
          </cell>
        </row>
        <row r="46478">
          <cell r="B46478">
            <v>897</v>
          </cell>
          <cell r="H46478">
            <v>8125</v>
          </cell>
        </row>
        <row r="46479">
          <cell r="B46479">
            <v>897</v>
          </cell>
          <cell r="H46479">
            <v>8125</v>
          </cell>
        </row>
        <row r="46480">
          <cell r="B46480">
            <v>897</v>
          </cell>
          <cell r="H46480">
            <v>8125</v>
          </cell>
        </row>
        <row r="46481">
          <cell r="B46481">
            <v>897</v>
          </cell>
          <cell r="H46481">
            <v>8125</v>
          </cell>
        </row>
        <row r="46482">
          <cell r="B46482">
            <v>897</v>
          </cell>
          <cell r="H46482">
            <v>8125</v>
          </cell>
        </row>
        <row r="46483">
          <cell r="B46483">
            <v>897</v>
          </cell>
          <cell r="H46483">
            <v>8125</v>
          </cell>
        </row>
        <row r="46484">
          <cell r="B46484">
            <v>897</v>
          </cell>
          <cell r="H46484">
            <v>8125</v>
          </cell>
        </row>
        <row r="46485">
          <cell r="B46485">
            <v>897</v>
          </cell>
          <cell r="H46485">
            <v>8125</v>
          </cell>
        </row>
        <row r="46486">
          <cell r="B46486">
            <v>897</v>
          </cell>
          <cell r="H46486">
            <v>8125</v>
          </cell>
        </row>
        <row r="46487">
          <cell r="B46487">
            <v>897</v>
          </cell>
          <cell r="H46487">
            <v>8125</v>
          </cell>
        </row>
        <row r="46488">
          <cell r="B46488">
            <v>897</v>
          </cell>
          <cell r="H46488">
            <v>8125</v>
          </cell>
        </row>
        <row r="46489">
          <cell r="B46489">
            <v>897</v>
          </cell>
          <cell r="H46489">
            <v>8125</v>
          </cell>
        </row>
        <row r="46490">
          <cell r="B46490">
            <v>897</v>
          </cell>
          <cell r="H46490">
            <v>8125</v>
          </cell>
        </row>
        <row r="46491">
          <cell r="B46491">
            <v>897</v>
          </cell>
          <cell r="H46491">
            <v>8125</v>
          </cell>
        </row>
        <row r="46492">
          <cell r="B46492">
            <v>897</v>
          </cell>
          <cell r="H46492">
            <v>8125</v>
          </cell>
        </row>
        <row r="46493">
          <cell r="B46493">
            <v>897</v>
          </cell>
          <cell r="H46493">
            <v>8125</v>
          </cell>
        </row>
        <row r="46494">
          <cell r="B46494">
            <v>897</v>
          </cell>
          <cell r="H46494">
            <v>8125</v>
          </cell>
        </row>
        <row r="46495">
          <cell r="B46495">
            <v>897</v>
          </cell>
          <cell r="H46495">
            <v>8125</v>
          </cell>
        </row>
        <row r="46496">
          <cell r="B46496">
            <v>897</v>
          </cell>
          <cell r="H46496">
            <v>8125</v>
          </cell>
        </row>
        <row r="46497">
          <cell r="B46497">
            <v>897</v>
          </cell>
          <cell r="H46497">
            <v>8125</v>
          </cell>
        </row>
        <row r="46498">
          <cell r="B46498">
            <v>897</v>
          </cell>
          <cell r="H46498">
            <v>8125</v>
          </cell>
        </row>
        <row r="46499">
          <cell r="B46499">
            <v>897</v>
          </cell>
          <cell r="H46499">
            <v>8125</v>
          </cell>
        </row>
        <row r="46500">
          <cell r="B46500">
            <v>897</v>
          </cell>
          <cell r="H46500">
            <v>8125</v>
          </cell>
        </row>
        <row r="46501">
          <cell r="B46501">
            <v>897</v>
          </cell>
          <cell r="H46501">
            <v>8125</v>
          </cell>
        </row>
        <row r="46502">
          <cell r="B46502">
            <v>897</v>
          </cell>
          <cell r="H46502">
            <v>8125</v>
          </cell>
        </row>
        <row r="46503">
          <cell r="B46503">
            <v>897</v>
          </cell>
          <cell r="H46503">
            <v>8125</v>
          </cell>
        </row>
        <row r="46504">
          <cell r="B46504">
            <v>898</v>
          </cell>
          <cell r="H46504">
            <v>1624</v>
          </cell>
        </row>
        <row r="46505">
          <cell r="B46505">
            <v>898</v>
          </cell>
          <cell r="H46505">
            <v>1624</v>
          </cell>
        </row>
        <row r="46506">
          <cell r="B46506">
            <v>898</v>
          </cell>
          <cell r="H46506">
            <v>1624</v>
          </cell>
        </row>
        <row r="46507">
          <cell r="B46507">
            <v>898</v>
          </cell>
          <cell r="H46507">
            <v>1624</v>
          </cell>
        </row>
        <row r="46508">
          <cell r="B46508">
            <v>898</v>
          </cell>
          <cell r="H46508">
            <v>1624</v>
          </cell>
        </row>
        <row r="46509">
          <cell r="B46509">
            <v>898</v>
          </cell>
          <cell r="H46509">
            <v>1624</v>
          </cell>
        </row>
        <row r="46510">
          <cell r="B46510">
            <v>898</v>
          </cell>
          <cell r="H46510">
            <v>1624</v>
          </cell>
        </row>
        <row r="46511">
          <cell r="B46511">
            <v>898</v>
          </cell>
          <cell r="H46511">
            <v>1624</v>
          </cell>
        </row>
        <row r="46512">
          <cell r="B46512">
            <v>898</v>
          </cell>
          <cell r="H46512">
            <v>1624</v>
          </cell>
        </row>
        <row r="46513">
          <cell r="B46513">
            <v>898</v>
          </cell>
          <cell r="H46513">
            <v>1624</v>
          </cell>
        </row>
        <row r="46514">
          <cell r="B46514">
            <v>898</v>
          </cell>
          <cell r="H46514">
            <v>1624</v>
          </cell>
        </row>
        <row r="46515">
          <cell r="B46515">
            <v>898</v>
          </cell>
          <cell r="H46515">
            <v>1624</v>
          </cell>
        </row>
        <row r="46516">
          <cell r="B46516">
            <v>898</v>
          </cell>
          <cell r="H46516">
            <v>1624</v>
          </cell>
        </row>
        <row r="46517">
          <cell r="B46517">
            <v>898</v>
          </cell>
          <cell r="H46517">
            <v>1624</v>
          </cell>
        </row>
        <row r="46518">
          <cell r="B46518">
            <v>898</v>
          </cell>
          <cell r="H46518">
            <v>1624</v>
          </cell>
        </row>
        <row r="46519">
          <cell r="B46519">
            <v>898</v>
          </cell>
          <cell r="H46519">
            <v>1624</v>
          </cell>
        </row>
        <row r="46520">
          <cell r="B46520">
            <v>898</v>
          </cell>
          <cell r="H46520">
            <v>1624</v>
          </cell>
        </row>
        <row r="46521">
          <cell r="B46521">
            <v>898</v>
          </cell>
          <cell r="H46521">
            <v>1624</v>
          </cell>
        </row>
        <row r="46522">
          <cell r="B46522">
            <v>898</v>
          </cell>
          <cell r="H46522">
            <v>1624</v>
          </cell>
        </row>
        <row r="46523">
          <cell r="B46523">
            <v>898</v>
          </cell>
          <cell r="H46523">
            <v>1624</v>
          </cell>
        </row>
        <row r="46524">
          <cell r="B46524">
            <v>899</v>
          </cell>
          <cell r="H46524">
            <v>1630</v>
          </cell>
        </row>
        <row r="46525">
          <cell r="B46525">
            <v>899</v>
          </cell>
          <cell r="H46525">
            <v>1630</v>
          </cell>
        </row>
        <row r="46526">
          <cell r="B46526">
            <v>899</v>
          </cell>
          <cell r="H46526">
            <v>1630</v>
          </cell>
        </row>
        <row r="46527">
          <cell r="B46527">
            <v>899</v>
          </cell>
          <cell r="H46527">
            <v>1630</v>
          </cell>
        </row>
        <row r="46528">
          <cell r="B46528">
            <v>899</v>
          </cell>
          <cell r="H46528">
            <v>1630</v>
          </cell>
        </row>
        <row r="46529">
          <cell r="B46529">
            <v>899</v>
          </cell>
          <cell r="H46529">
            <v>1630</v>
          </cell>
        </row>
        <row r="46530">
          <cell r="B46530">
            <v>899</v>
          </cell>
          <cell r="H46530">
            <v>1630</v>
          </cell>
        </row>
        <row r="46531">
          <cell r="B46531">
            <v>899</v>
          </cell>
          <cell r="H46531">
            <v>1630</v>
          </cell>
        </row>
        <row r="46532">
          <cell r="B46532">
            <v>899</v>
          </cell>
          <cell r="H46532">
            <v>1630</v>
          </cell>
        </row>
        <row r="46533">
          <cell r="B46533">
            <v>899</v>
          </cell>
          <cell r="H46533">
            <v>1630</v>
          </cell>
        </row>
        <row r="46534">
          <cell r="B46534">
            <v>899</v>
          </cell>
          <cell r="H46534">
            <v>1630</v>
          </cell>
        </row>
        <row r="46535">
          <cell r="B46535">
            <v>899</v>
          </cell>
          <cell r="H46535">
            <v>1630</v>
          </cell>
        </row>
        <row r="46536">
          <cell r="B46536">
            <v>899</v>
          </cell>
          <cell r="H46536">
            <v>1630</v>
          </cell>
        </row>
        <row r="46537">
          <cell r="B46537">
            <v>899</v>
          </cell>
          <cell r="H46537">
            <v>1630</v>
          </cell>
        </row>
        <row r="46538">
          <cell r="B46538">
            <v>900</v>
          </cell>
          <cell r="H46538">
            <v>1633</v>
          </cell>
        </row>
        <row r="46539">
          <cell r="B46539">
            <v>900</v>
          </cell>
          <cell r="H46539">
            <v>1633</v>
          </cell>
        </row>
        <row r="46540">
          <cell r="B46540">
            <v>900</v>
          </cell>
          <cell r="H46540">
            <v>1633</v>
          </cell>
        </row>
        <row r="46541">
          <cell r="B46541">
            <v>900</v>
          </cell>
          <cell r="H46541">
            <v>1633</v>
          </cell>
        </row>
        <row r="46542">
          <cell r="B46542">
            <v>900</v>
          </cell>
          <cell r="H46542">
            <v>1633</v>
          </cell>
        </row>
        <row r="46543">
          <cell r="B46543">
            <v>900</v>
          </cell>
          <cell r="H46543">
            <v>1633</v>
          </cell>
        </row>
        <row r="46544">
          <cell r="B46544">
            <v>900</v>
          </cell>
          <cell r="H46544">
            <v>1633</v>
          </cell>
        </row>
        <row r="46545">
          <cell r="B46545">
            <v>900</v>
          </cell>
          <cell r="H46545">
            <v>1633</v>
          </cell>
        </row>
        <row r="46546">
          <cell r="B46546">
            <v>900</v>
          </cell>
          <cell r="H46546">
            <v>1633</v>
          </cell>
        </row>
        <row r="46547">
          <cell r="B46547">
            <v>900</v>
          </cell>
          <cell r="H46547">
            <v>1633</v>
          </cell>
        </row>
        <row r="46548">
          <cell r="B46548">
            <v>900</v>
          </cell>
          <cell r="H46548">
            <v>1633</v>
          </cell>
        </row>
        <row r="46549">
          <cell r="B46549">
            <v>900</v>
          </cell>
          <cell r="H46549">
            <v>1633</v>
          </cell>
        </row>
        <row r="46550">
          <cell r="B46550">
            <v>900</v>
          </cell>
          <cell r="H46550">
            <v>1633</v>
          </cell>
        </row>
        <row r="46551">
          <cell r="B46551">
            <v>900</v>
          </cell>
          <cell r="H46551">
            <v>1633</v>
          </cell>
        </row>
        <row r="46552">
          <cell r="B46552">
            <v>900</v>
          </cell>
          <cell r="H46552">
            <v>1633</v>
          </cell>
        </row>
        <row r="46553">
          <cell r="B46553">
            <v>900</v>
          </cell>
          <cell r="H46553">
            <v>1633</v>
          </cell>
        </row>
        <row r="46554">
          <cell r="B46554">
            <v>900</v>
          </cell>
          <cell r="H46554">
            <v>1633</v>
          </cell>
        </row>
        <row r="46555">
          <cell r="B46555">
            <v>900</v>
          </cell>
          <cell r="H46555">
            <v>2111</v>
          </cell>
        </row>
        <row r="46556">
          <cell r="B46556">
            <v>900</v>
          </cell>
          <cell r="H46556">
            <v>2111</v>
          </cell>
        </row>
        <row r="46557">
          <cell r="B46557">
            <v>900</v>
          </cell>
          <cell r="H46557">
            <v>2111</v>
          </cell>
        </row>
        <row r="46558">
          <cell r="B46558">
            <v>900</v>
          </cell>
          <cell r="H46558">
            <v>2111</v>
          </cell>
        </row>
        <row r="46559">
          <cell r="B46559">
            <v>900</v>
          </cell>
          <cell r="H46559">
            <v>2111</v>
          </cell>
        </row>
        <row r="46560">
          <cell r="B46560">
            <v>900</v>
          </cell>
          <cell r="H46560">
            <v>2111</v>
          </cell>
        </row>
        <row r="46561">
          <cell r="B46561">
            <v>900</v>
          </cell>
          <cell r="H46561">
            <v>2111</v>
          </cell>
        </row>
        <row r="46562">
          <cell r="B46562">
            <v>900</v>
          </cell>
          <cell r="H46562">
            <v>2111</v>
          </cell>
        </row>
        <row r="46563">
          <cell r="B46563">
            <v>900</v>
          </cell>
          <cell r="H46563">
            <v>2111</v>
          </cell>
        </row>
        <row r="46564">
          <cell r="B46564">
            <v>900</v>
          </cell>
          <cell r="H46564">
            <v>2111</v>
          </cell>
        </row>
        <row r="46565">
          <cell r="B46565">
            <v>900</v>
          </cell>
          <cell r="H46565">
            <v>2111</v>
          </cell>
        </row>
        <row r="46566">
          <cell r="B46566">
            <v>900</v>
          </cell>
          <cell r="H46566">
            <v>2111</v>
          </cell>
        </row>
        <row r="46567">
          <cell r="B46567">
            <v>900</v>
          </cell>
          <cell r="H46567">
            <v>2111</v>
          </cell>
        </row>
        <row r="46568">
          <cell r="B46568">
            <v>900</v>
          </cell>
          <cell r="H46568">
            <v>2111</v>
          </cell>
        </row>
        <row r="46569">
          <cell r="B46569">
            <v>900</v>
          </cell>
          <cell r="H46569">
            <v>2111</v>
          </cell>
        </row>
        <row r="46570">
          <cell r="B46570">
            <v>900</v>
          </cell>
          <cell r="H46570">
            <v>2111</v>
          </cell>
        </row>
        <row r="46571">
          <cell r="B46571">
            <v>900</v>
          </cell>
          <cell r="H46571">
            <v>2111</v>
          </cell>
        </row>
        <row r="46572">
          <cell r="B46572">
            <v>900</v>
          </cell>
          <cell r="H46572">
            <v>2111</v>
          </cell>
        </row>
        <row r="46573">
          <cell r="B46573">
            <v>900</v>
          </cell>
          <cell r="H46573">
            <v>8155</v>
          </cell>
        </row>
        <row r="46574">
          <cell r="B46574">
            <v>900</v>
          </cell>
          <cell r="H46574">
            <v>8155</v>
          </cell>
        </row>
        <row r="46575">
          <cell r="B46575">
            <v>900</v>
          </cell>
          <cell r="H46575">
            <v>8155</v>
          </cell>
        </row>
        <row r="46576">
          <cell r="B46576">
            <v>900</v>
          </cell>
          <cell r="H46576">
            <v>8155</v>
          </cell>
        </row>
        <row r="46577">
          <cell r="B46577">
            <v>900</v>
          </cell>
          <cell r="H46577">
            <v>8155</v>
          </cell>
        </row>
        <row r="46578">
          <cell r="B46578">
            <v>900</v>
          </cell>
          <cell r="H46578">
            <v>8155</v>
          </cell>
        </row>
        <row r="46579">
          <cell r="B46579">
            <v>900</v>
          </cell>
          <cell r="H46579">
            <v>8155</v>
          </cell>
        </row>
        <row r="46580">
          <cell r="B46580">
            <v>900</v>
          </cell>
          <cell r="H46580">
            <v>8155</v>
          </cell>
        </row>
        <row r="46581">
          <cell r="B46581">
            <v>900</v>
          </cell>
          <cell r="H46581">
            <v>8155</v>
          </cell>
        </row>
        <row r="46582">
          <cell r="B46582">
            <v>900</v>
          </cell>
          <cell r="H46582">
            <v>8155</v>
          </cell>
        </row>
        <row r="46583">
          <cell r="B46583">
            <v>900</v>
          </cell>
          <cell r="H46583">
            <v>8155</v>
          </cell>
        </row>
        <row r="46584">
          <cell r="B46584">
            <v>900</v>
          </cell>
          <cell r="H46584">
            <v>8155</v>
          </cell>
        </row>
        <row r="46585">
          <cell r="B46585">
            <v>900</v>
          </cell>
          <cell r="H46585">
            <v>8155</v>
          </cell>
        </row>
        <row r="46586">
          <cell r="B46586">
            <v>900</v>
          </cell>
          <cell r="H46586">
            <v>8155</v>
          </cell>
        </row>
        <row r="46587">
          <cell r="B46587">
            <v>900</v>
          </cell>
          <cell r="H46587">
            <v>8155</v>
          </cell>
        </row>
        <row r="46588">
          <cell r="B46588">
            <v>900</v>
          </cell>
          <cell r="H46588">
            <v>8155</v>
          </cell>
        </row>
        <row r="46589">
          <cell r="B46589">
            <v>900</v>
          </cell>
          <cell r="H46589">
            <v>8155</v>
          </cell>
        </row>
        <row r="46590">
          <cell r="B46590">
            <v>900</v>
          </cell>
          <cell r="H46590">
            <v>8155</v>
          </cell>
        </row>
        <row r="46591">
          <cell r="B46591">
            <v>900</v>
          </cell>
          <cell r="H46591">
            <v>8155</v>
          </cell>
        </row>
        <row r="46592">
          <cell r="B46592">
            <v>900</v>
          </cell>
          <cell r="H46592">
            <v>8155</v>
          </cell>
        </row>
        <row r="46593">
          <cell r="B46593">
            <v>900</v>
          </cell>
          <cell r="H46593">
            <v>8155</v>
          </cell>
        </row>
        <row r="46594">
          <cell r="B46594">
            <v>900</v>
          </cell>
          <cell r="H46594">
            <v>8155</v>
          </cell>
        </row>
        <row r="46595">
          <cell r="B46595">
            <v>900</v>
          </cell>
          <cell r="H46595">
            <v>8155</v>
          </cell>
        </row>
        <row r="46596">
          <cell r="B46596">
            <v>900</v>
          </cell>
          <cell r="H46596">
            <v>8155</v>
          </cell>
        </row>
        <row r="46597">
          <cell r="B46597">
            <v>900</v>
          </cell>
          <cell r="H46597">
            <v>8155</v>
          </cell>
        </row>
        <row r="46598">
          <cell r="B46598">
            <v>900</v>
          </cell>
          <cell r="H46598">
            <v>8155</v>
          </cell>
        </row>
        <row r="46599">
          <cell r="B46599">
            <v>900</v>
          </cell>
          <cell r="H46599">
            <v>8774</v>
          </cell>
        </row>
        <row r="46600">
          <cell r="B46600">
            <v>900</v>
          </cell>
          <cell r="H46600">
            <v>8774</v>
          </cell>
        </row>
        <row r="46601">
          <cell r="B46601">
            <v>900</v>
          </cell>
          <cell r="H46601">
            <v>8774</v>
          </cell>
        </row>
        <row r="46602">
          <cell r="B46602">
            <v>900</v>
          </cell>
          <cell r="H46602">
            <v>8774</v>
          </cell>
        </row>
        <row r="46603">
          <cell r="B46603">
            <v>900</v>
          </cell>
          <cell r="H46603">
            <v>8774</v>
          </cell>
        </row>
        <row r="46604">
          <cell r="B46604">
            <v>900</v>
          </cell>
          <cell r="H46604">
            <v>8774</v>
          </cell>
        </row>
        <row r="46605">
          <cell r="B46605">
            <v>900</v>
          </cell>
          <cell r="H46605">
            <v>8774</v>
          </cell>
        </row>
        <row r="46606">
          <cell r="B46606">
            <v>900</v>
          </cell>
          <cell r="H46606">
            <v>8774</v>
          </cell>
        </row>
        <row r="46607">
          <cell r="B46607">
            <v>900</v>
          </cell>
          <cell r="H46607">
            <v>8774</v>
          </cell>
        </row>
        <row r="46608">
          <cell r="B46608">
            <v>900</v>
          </cell>
          <cell r="H46608">
            <v>8774</v>
          </cell>
        </row>
        <row r="46609">
          <cell r="B46609">
            <v>900</v>
          </cell>
          <cell r="H46609">
            <v>8774</v>
          </cell>
        </row>
        <row r="46610">
          <cell r="B46610">
            <v>900</v>
          </cell>
          <cell r="H46610">
            <v>8774</v>
          </cell>
        </row>
        <row r="46611">
          <cell r="B46611">
            <v>900</v>
          </cell>
          <cell r="H46611">
            <v>8774</v>
          </cell>
        </row>
        <row r="46612">
          <cell r="B46612">
            <v>900</v>
          </cell>
          <cell r="H46612">
            <v>8774</v>
          </cell>
        </row>
        <row r="46613">
          <cell r="B46613">
            <v>900</v>
          </cell>
          <cell r="H46613">
            <v>8774</v>
          </cell>
        </row>
        <row r="46614">
          <cell r="B46614">
            <v>900</v>
          </cell>
          <cell r="H46614">
            <v>8774</v>
          </cell>
        </row>
        <row r="46615">
          <cell r="B46615">
            <v>900</v>
          </cell>
          <cell r="H46615">
            <v>8774</v>
          </cell>
        </row>
        <row r="46616">
          <cell r="B46616">
            <v>900</v>
          </cell>
          <cell r="H46616">
            <v>8774</v>
          </cell>
        </row>
        <row r="46617">
          <cell r="B46617">
            <v>900</v>
          </cell>
          <cell r="H46617">
            <v>8774</v>
          </cell>
        </row>
        <row r="46618">
          <cell r="B46618">
            <v>900</v>
          </cell>
          <cell r="H46618">
            <v>8774</v>
          </cell>
        </row>
        <row r="46619">
          <cell r="B46619">
            <v>900</v>
          </cell>
          <cell r="H46619">
            <v>8774</v>
          </cell>
        </row>
        <row r="46620">
          <cell r="B46620">
            <v>900</v>
          </cell>
          <cell r="H46620">
            <v>8774</v>
          </cell>
        </row>
        <row r="46621">
          <cell r="B46621">
            <v>900</v>
          </cell>
          <cell r="H46621">
            <v>8774</v>
          </cell>
        </row>
        <row r="46622">
          <cell r="B46622">
            <v>900</v>
          </cell>
          <cell r="H46622">
            <v>8774</v>
          </cell>
        </row>
        <row r="46623">
          <cell r="B46623">
            <v>900</v>
          </cell>
          <cell r="H46623">
            <v>8774</v>
          </cell>
        </row>
        <row r="46624">
          <cell r="B46624">
            <v>900</v>
          </cell>
          <cell r="H46624">
            <v>8774</v>
          </cell>
        </row>
        <row r="46625">
          <cell r="B46625">
            <v>900</v>
          </cell>
          <cell r="H46625">
            <v>8774</v>
          </cell>
        </row>
        <row r="46626">
          <cell r="B46626">
            <v>900</v>
          </cell>
          <cell r="H46626">
            <v>8774</v>
          </cell>
        </row>
        <row r="46627">
          <cell r="B46627">
            <v>900</v>
          </cell>
          <cell r="H46627">
            <v>8774</v>
          </cell>
        </row>
        <row r="46628">
          <cell r="B46628">
            <v>901</v>
          </cell>
          <cell r="H46628">
            <v>1636</v>
          </cell>
        </row>
        <row r="46629">
          <cell r="B46629">
            <v>901</v>
          </cell>
          <cell r="H46629">
            <v>1636</v>
          </cell>
        </row>
        <row r="46630">
          <cell r="B46630">
            <v>901</v>
          </cell>
          <cell r="H46630">
            <v>1636</v>
          </cell>
        </row>
        <row r="46631">
          <cell r="B46631">
            <v>901</v>
          </cell>
          <cell r="H46631">
            <v>1636</v>
          </cell>
        </row>
        <row r="46632">
          <cell r="B46632">
            <v>901</v>
          </cell>
          <cell r="H46632">
            <v>1636</v>
          </cell>
        </row>
        <row r="46633">
          <cell r="B46633">
            <v>901</v>
          </cell>
          <cell r="H46633">
            <v>1636</v>
          </cell>
        </row>
        <row r="46634">
          <cell r="B46634">
            <v>901</v>
          </cell>
          <cell r="H46634">
            <v>1636</v>
          </cell>
        </row>
        <row r="46635">
          <cell r="B46635">
            <v>901</v>
          </cell>
          <cell r="H46635">
            <v>1636</v>
          </cell>
        </row>
        <row r="46636">
          <cell r="B46636">
            <v>901</v>
          </cell>
          <cell r="H46636">
            <v>1636</v>
          </cell>
        </row>
        <row r="46637">
          <cell r="B46637">
            <v>901</v>
          </cell>
          <cell r="H46637">
            <v>1636</v>
          </cell>
        </row>
        <row r="46638">
          <cell r="B46638">
            <v>901</v>
          </cell>
          <cell r="H46638">
            <v>1636</v>
          </cell>
        </row>
        <row r="46639">
          <cell r="B46639">
            <v>901</v>
          </cell>
          <cell r="H46639">
            <v>1636</v>
          </cell>
        </row>
        <row r="46640">
          <cell r="B46640">
            <v>901</v>
          </cell>
          <cell r="H46640">
            <v>1636</v>
          </cell>
        </row>
        <row r="46641">
          <cell r="B46641">
            <v>901</v>
          </cell>
          <cell r="H46641">
            <v>1636</v>
          </cell>
        </row>
        <row r="46642">
          <cell r="B46642">
            <v>901</v>
          </cell>
          <cell r="H46642">
            <v>1999</v>
          </cell>
        </row>
        <row r="46643">
          <cell r="B46643">
            <v>901</v>
          </cell>
          <cell r="H46643">
            <v>1999</v>
          </cell>
        </row>
        <row r="46644">
          <cell r="B46644">
            <v>901</v>
          </cell>
          <cell r="H46644">
            <v>1999</v>
          </cell>
        </row>
        <row r="46645">
          <cell r="B46645">
            <v>901</v>
          </cell>
          <cell r="H46645">
            <v>1999</v>
          </cell>
        </row>
        <row r="46646">
          <cell r="B46646">
            <v>901</v>
          </cell>
          <cell r="H46646">
            <v>1999</v>
          </cell>
        </row>
        <row r="46647">
          <cell r="B46647">
            <v>901</v>
          </cell>
          <cell r="H46647">
            <v>1999</v>
          </cell>
        </row>
        <row r="46648">
          <cell r="B46648">
            <v>901</v>
          </cell>
          <cell r="H46648">
            <v>1999</v>
          </cell>
        </row>
        <row r="46649">
          <cell r="B46649">
            <v>901</v>
          </cell>
          <cell r="H46649">
            <v>1999</v>
          </cell>
        </row>
        <row r="46650">
          <cell r="B46650">
            <v>901</v>
          </cell>
          <cell r="H46650">
            <v>1999</v>
          </cell>
        </row>
        <row r="46651">
          <cell r="B46651">
            <v>901</v>
          </cell>
          <cell r="H46651">
            <v>1999</v>
          </cell>
        </row>
        <row r="46652">
          <cell r="B46652">
            <v>901</v>
          </cell>
          <cell r="H46652">
            <v>1999</v>
          </cell>
        </row>
        <row r="46653">
          <cell r="B46653">
            <v>901</v>
          </cell>
          <cell r="H46653">
            <v>1999</v>
          </cell>
        </row>
        <row r="46654">
          <cell r="B46654">
            <v>901</v>
          </cell>
          <cell r="H46654">
            <v>1999</v>
          </cell>
        </row>
        <row r="46655">
          <cell r="B46655">
            <v>901</v>
          </cell>
          <cell r="H46655">
            <v>1999</v>
          </cell>
        </row>
        <row r="46656">
          <cell r="B46656">
            <v>901</v>
          </cell>
          <cell r="H46656">
            <v>7901</v>
          </cell>
        </row>
        <row r="46657">
          <cell r="B46657">
            <v>901</v>
          </cell>
          <cell r="H46657">
            <v>7901</v>
          </cell>
        </row>
        <row r="46658">
          <cell r="B46658">
            <v>901</v>
          </cell>
          <cell r="H46658">
            <v>7901</v>
          </cell>
        </row>
        <row r="46659">
          <cell r="B46659">
            <v>901</v>
          </cell>
          <cell r="H46659">
            <v>7901</v>
          </cell>
        </row>
        <row r="46660">
          <cell r="B46660">
            <v>901</v>
          </cell>
          <cell r="H46660">
            <v>7901</v>
          </cell>
        </row>
        <row r="46661">
          <cell r="B46661">
            <v>901</v>
          </cell>
          <cell r="H46661">
            <v>7901</v>
          </cell>
        </row>
        <row r="46662">
          <cell r="B46662">
            <v>901</v>
          </cell>
          <cell r="H46662">
            <v>7901</v>
          </cell>
        </row>
        <row r="46663">
          <cell r="B46663">
            <v>901</v>
          </cell>
          <cell r="H46663">
            <v>7901</v>
          </cell>
        </row>
        <row r="46664">
          <cell r="B46664">
            <v>901</v>
          </cell>
          <cell r="H46664">
            <v>7901</v>
          </cell>
        </row>
        <row r="46665">
          <cell r="B46665">
            <v>901</v>
          </cell>
          <cell r="H46665">
            <v>7901</v>
          </cell>
        </row>
        <row r="46666">
          <cell r="B46666">
            <v>901</v>
          </cell>
          <cell r="H46666">
            <v>7901</v>
          </cell>
        </row>
        <row r="46667">
          <cell r="B46667">
            <v>901</v>
          </cell>
          <cell r="H46667">
            <v>7901</v>
          </cell>
        </row>
        <row r="46668">
          <cell r="B46668">
            <v>901</v>
          </cell>
          <cell r="H46668">
            <v>7901</v>
          </cell>
        </row>
        <row r="46669">
          <cell r="B46669">
            <v>901</v>
          </cell>
          <cell r="H46669">
            <v>7901</v>
          </cell>
        </row>
        <row r="46670">
          <cell r="B46670">
            <v>901</v>
          </cell>
          <cell r="H46670">
            <v>7901</v>
          </cell>
        </row>
        <row r="46671">
          <cell r="B46671">
            <v>901</v>
          </cell>
          <cell r="H46671">
            <v>7901</v>
          </cell>
        </row>
        <row r="46672">
          <cell r="B46672">
            <v>901</v>
          </cell>
          <cell r="H46672">
            <v>7901</v>
          </cell>
        </row>
        <row r="46673">
          <cell r="B46673">
            <v>901</v>
          </cell>
          <cell r="H46673">
            <v>7901</v>
          </cell>
        </row>
        <row r="46674">
          <cell r="B46674">
            <v>901</v>
          </cell>
          <cell r="H46674">
            <v>7901</v>
          </cell>
        </row>
        <row r="46675">
          <cell r="B46675">
            <v>901</v>
          </cell>
          <cell r="H46675">
            <v>7901</v>
          </cell>
        </row>
        <row r="46676">
          <cell r="B46676">
            <v>902</v>
          </cell>
          <cell r="H46676">
            <v>1638</v>
          </cell>
        </row>
        <row r="46677">
          <cell r="B46677">
            <v>902</v>
          </cell>
          <cell r="H46677">
            <v>1638</v>
          </cell>
        </row>
        <row r="46678">
          <cell r="B46678">
            <v>902</v>
          </cell>
          <cell r="H46678">
            <v>1638</v>
          </cell>
        </row>
        <row r="46679">
          <cell r="B46679">
            <v>902</v>
          </cell>
          <cell r="H46679">
            <v>1638</v>
          </cell>
        </row>
        <row r="46680">
          <cell r="B46680">
            <v>902</v>
          </cell>
          <cell r="H46680">
            <v>1638</v>
          </cell>
        </row>
        <row r="46681">
          <cell r="B46681">
            <v>902</v>
          </cell>
          <cell r="H46681">
            <v>1638</v>
          </cell>
        </row>
        <row r="46682">
          <cell r="B46682">
            <v>902</v>
          </cell>
          <cell r="H46682">
            <v>1638</v>
          </cell>
        </row>
        <row r="46683">
          <cell r="B46683">
            <v>902</v>
          </cell>
          <cell r="H46683">
            <v>1638</v>
          </cell>
        </row>
        <row r="46684">
          <cell r="B46684">
            <v>902</v>
          </cell>
          <cell r="H46684">
            <v>1638</v>
          </cell>
        </row>
        <row r="46685">
          <cell r="B46685">
            <v>902</v>
          </cell>
          <cell r="H46685">
            <v>1638</v>
          </cell>
        </row>
        <row r="46686">
          <cell r="B46686">
            <v>902</v>
          </cell>
          <cell r="H46686">
            <v>1638</v>
          </cell>
        </row>
        <row r="46687">
          <cell r="B46687">
            <v>902</v>
          </cell>
          <cell r="H46687">
            <v>1638</v>
          </cell>
        </row>
        <row r="46688">
          <cell r="B46688">
            <v>902</v>
          </cell>
          <cell r="H46688">
            <v>1638</v>
          </cell>
        </row>
        <row r="46689">
          <cell r="B46689">
            <v>902</v>
          </cell>
          <cell r="H46689">
            <v>1638</v>
          </cell>
        </row>
        <row r="46690">
          <cell r="B46690">
            <v>902</v>
          </cell>
          <cell r="H46690">
            <v>1638</v>
          </cell>
        </row>
        <row r="46691">
          <cell r="B46691">
            <v>902</v>
          </cell>
          <cell r="H46691">
            <v>1638</v>
          </cell>
        </row>
        <row r="46692">
          <cell r="B46692">
            <v>902</v>
          </cell>
          <cell r="H46692">
            <v>1638</v>
          </cell>
        </row>
        <row r="46693">
          <cell r="B46693">
            <v>902</v>
          </cell>
          <cell r="H46693">
            <v>1638</v>
          </cell>
        </row>
        <row r="46694">
          <cell r="B46694">
            <v>902</v>
          </cell>
          <cell r="H46694">
            <v>1638</v>
          </cell>
        </row>
        <row r="46695">
          <cell r="B46695">
            <v>902</v>
          </cell>
          <cell r="H46695">
            <v>1638</v>
          </cell>
        </row>
        <row r="46696">
          <cell r="B46696">
            <v>902</v>
          </cell>
          <cell r="H46696">
            <v>1638</v>
          </cell>
        </row>
        <row r="46697">
          <cell r="B46697">
            <v>903</v>
          </cell>
          <cell r="H46697">
            <v>1644</v>
          </cell>
        </row>
        <row r="46698">
          <cell r="B46698">
            <v>903</v>
          </cell>
          <cell r="H46698">
            <v>1644</v>
          </cell>
        </row>
        <row r="46699">
          <cell r="B46699">
            <v>903</v>
          </cell>
          <cell r="H46699">
            <v>1644</v>
          </cell>
        </row>
        <row r="46700">
          <cell r="B46700">
            <v>903</v>
          </cell>
          <cell r="H46700">
            <v>1644</v>
          </cell>
        </row>
        <row r="46701">
          <cell r="B46701">
            <v>903</v>
          </cell>
          <cell r="H46701">
            <v>1644</v>
          </cell>
        </row>
        <row r="46702">
          <cell r="B46702">
            <v>903</v>
          </cell>
          <cell r="H46702">
            <v>1644</v>
          </cell>
        </row>
        <row r="46703">
          <cell r="B46703">
            <v>903</v>
          </cell>
          <cell r="H46703">
            <v>1644</v>
          </cell>
        </row>
        <row r="46704">
          <cell r="B46704">
            <v>903</v>
          </cell>
          <cell r="H46704">
            <v>1644</v>
          </cell>
        </row>
        <row r="46705">
          <cell r="B46705">
            <v>903</v>
          </cell>
          <cell r="H46705">
            <v>1644</v>
          </cell>
        </row>
        <row r="46706">
          <cell r="B46706">
            <v>903</v>
          </cell>
          <cell r="H46706">
            <v>1644</v>
          </cell>
        </row>
        <row r="46707">
          <cell r="B46707">
            <v>903</v>
          </cell>
          <cell r="H46707">
            <v>1644</v>
          </cell>
        </row>
        <row r="46708">
          <cell r="B46708">
            <v>903</v>
          </cell>
          <cell r="H46708">
            <v>1644</v>
          </cell>
        </row>
        <row r="46709">
          <cell r="B46709">
            <v>903</v>
          </cell>
          <cell r="H46709">
            <v>1644</v>
          </cell>
        </row>
        <row r="46710">
          <cell r="B46710">
            <v>903</v>
          </cell>
          <cell r="H46710">
            <v>1644</v>
          </cell>
        </row>
        <row r="46711">
          <cell r="B46711">
            <v>903</v>
          </cell>
          <cell r="H46711">
            <v>1644</v>
          </cell>
        </row>
        <row r="46712">
          <cell r="B46712">
            <v>903</v>
          </cell>
          <cell r="H46712">
            <v>1644</v>
          </cell>
        </row>
        <row r="46713">
          <cell r="B46713">
            <v>903</v>
          </cell>
          <cell r="H46713">
            <v>1644</v>
          </cell>
        </row>
        <row r="46714">
          <cell r="B46714">
            <v>904</v>
          </cell>
          <cell r="H46714">
            <v>1645</v>
          </cell>
        </row>
        <row r="46715">
          <cell r="B46715">
            <v>904</v>
          </cell>
          <cell r="H46715">
            <v>1645</v>
          </cell>
        </row>
        <row r="46716">
          <cell r="B46716">
            <v>904</v>
          </cell>
          <cell r="H46716">
            <v>1645</v>
          </cell>
        </row>
        <row r="46717">
          <cell r="B46717">
            <v>904</v>
          </cell>
          <cell r="H46717">
            <v>1645</v>
          </cell>
        </row>
        <row r="46718">
          <cell r="B46718">
            <v>904</v>
          </cell>
          <cell r="H46718">
            <v>1645</v>
          </cell>
        </row>
        <row r="46719">
          <cell r="B46719">
            <v>904</v>
          </cell>
          <cell r="H46719">
            <v>1645</v>
          </cell>
        </row>
        <row r="46720">
          <cell r="B46720">
            <v>904</v>
          </cell>
          <cell r="H46720">
            <v>1645</v>
          </cell>
        </row>
        <row r="46721">
          <cell r="B46721">
            <v>904</v>
          </cell>
          <cell r="H46721">
            <v>1645</v>
          </cell>
        </row>
        <row r="46722">
          <cell r="B46722">
            <v>904</v>
          </cell>
          <cell r="H46722">
            <v>1645</v>
          </cell>
        </row>
        <row r="46723">
          <cell r="B46723">
            <v>905</v>
          </cell>
          <cell r="H46723">
            <v>1646</v>
          </cell>
        </row>
        <row r="46724">
          <cell r="B46724">
            <v>905</v>
          </cell>
          <cell r="H46724">
            <v>1646</v>
          </cell>
        </row>
        <row r="46725">
          <cell r="B46725">
            <v>905</v>
          </cell>
          <cell r="H46725">
            <v>1646</v>
          </cell>
        </row>
        <row r="46726">
          <cell r="B46726">
            <v>905</v>
          </cell>
          <cell r="H46726">
            <v>1646</v>
          </cell>
        </row>
        <row r="46727">
          <cell r="B46727">
            <v>905</v>
          </cell>
          <cell r="H46727">
            <v>1646</v>
          </cell>
        </row>
        <row r="46728">
          <cell r="B46728">
            <v>905</v>
          </cell>
          <cell r="H46728">
            <v>1646</v>
          </cell>
        </row>
        <row r="46729">
          <cell r="B46729">
            <v>905</v>
          </cell>
          <cell r="H46729">
            <v>1646</v>
          </cell>
        </row>
        <row r="46730">
          <cell r="B46730">
            <v>905</v>
          </cell>
          <cell r="H46730">
            <v>1646</v>
          </cell>
        </row>
        <row r="46731">
          <cell r="B46731">
            <v>905</v>
          </cell>
          <cell r="H46731">
            <v>1646</v>
          </cell>
        </row>
        <row r="46732">
          <cell r="B46732">
            <v>905</v>
          </cell>
          <cell r="H46732">
            <v>1646</v>
          </cell>
        </row>
        <row r="46733">
          <cell r="B46733">
            <v>905</v>
          </cell>
          <cell r="H46733">
            <v>1646</v>
          </cell>
        </row>
        <row r="46734">
          <cell r="B46734">
            <v>905</v>
          </cell>
          <cell r="H46734">
            <v>1646</v>
          </cell>
        </row>
        <row r="46735">
          <cell r="B46735">
            <v>905</v>
          </cell>
          <cell r="H46735">
            <v>1646</v>
          </cell>
        </row>
        <row r="46736">
          <cell r="B46736">
            <v>905</v>
          </cell>
          <cell r="H46736">
            <v>1646</v>
          </cell>
        </row>
        <row r="46737">
          <cell r="B46737">
            <v>905</v>
          </cell>
          <cell r="H46737">
            <v>1646</v>
          </cell>
        </row>
        <row r="46738">
          <cell r="B46738">
            <v>905</v>
          </cell>
          <cell r="H46738">
            <v>1646</v>
          </cell>
        </row>
        <row r="46739">
          <cell r="B46739">
            <v>905</v>
          </cell>
          <cell r="H46739">
            <v>1646</v>
          </cell>
        </row>
        <row r="46740">
          <cell r="B46740">
            <v>905</v>
          </cell>
          <cell r="H46740">
            <v>2062</v>
          </cell>
        </row>
        <row r="46741">
          <cell r="B46741">
            <v>905</v>
          </cell>
          <cell r="H46741">
            <v>2062</v>
          </cell>
        </row>
        <row r="46742">
          <cell r="B46742">
            <v>905</v>
          </cell>
          <cell r="H46742">
            <v>2062</v>
          </cell>
        </row>
        <row r="46743">
          <cell r="B46743">
            <v>905</v>
          </cell>
          <cell r="H46743">
            <v>2062</v>
          </cell>
        </row>
        <row r="46744">
          <cell r="B46744">
            <v>905</v>
          </cell>
          <cell r="H46744">
            <v>2062</v>
          </cell>
        </row>
        <row r="46745">
          <cell r="B46745">
            <v>905</v>
          </cell>
          <cell r="H46745">
            <v>2062</v>
          </cell>
        </row>
        <row r="46746">
          <cell r="B46746">
            <v>905</v>
          </cell>
          <cell r="H46746">
            <v>2062</v>
          </cell>
        </row>
        <row r="46747">
          <cell r="B46747">
            <v>905</v>
          </cell>
          <cell r="H46747">
            <v>2062</v>
          </cell>
        </row>
        <row r="46748">
          <cell r="B46748">
            <v>905</v>
          </cell>
          <cell r="H46748">
            <v>2062</v>
          </cell>
        </row>
        <row r="46749">
          <cell r="B46749">
            <v>905</v>
          </cell>
          <cell r="H46749">
            <v>2062</v>
          </cell>
        </row>
        <row r="46750">
          <cell r="B46750">
            <v>905</v>
          </cell>
          <cell r="H46750">
            <v>2062</v>
          </cell>
        </row>
        <row r="46751">
          <cell r="B46751">
            <v>905</v>
          </cell>
          <cell r="H46751">
            <v>2062</v>
          </cell>
        </row>
        <row r="46752">
          <cell r="B46752">
            <v>905</v>
          </cell>
          <cell r="H46752">
            <v>2062</v>
          </cell>
        </row>
        <row r="46753">
          <cell r="B46753">
            <v>905</v>
          </cell>
          <cell r="H46753">
            <v>2062</v>
          </cell>
        </row>
        <row r="46754">
          <cell r="B46754">
            <v>905</v>
          </cell>
          <cell r="H46754">
            <v>2062</v>
          </cell>
        </row>
        <row r="46755">
          <cell r="B46755">
            <v>905</v>
          </cell>
          <cell r="H46755">
            <v>2062</v>
          </cell>
        </row>
        <row r="46756">
          <cell r="B46756">
            <v>905</v>
          </cell>
          <cell r="H46756">
            <v>2062</v>
          </cell>
        </row>
        <row r="46757">
          <cell r="B46757">
            <v>905</v>
          </cell>
          <cell r="H46757">
            <v>2062</v>
          </cell>
        </row>
        <row r="46758">
          <cell r="B46758">
            <v>905</v>
          </cell>
          <cell r="H46758">
            <v>8030</v>
          </cell>
        </row>
        <row r="46759">
          <cell r="B46759">
            <v>905</v>
          </cell>
          <cell r="H46759">
            <v>8030</v>
          </cell>
        </row>
        <row r="46760">
          <cell r="B46760">
            <v>905</v>
          </cell>
          <cell r="H46760">
            <v>8030</v>
          </cell>
        </row>
        <row r="46761">
          <cell r="B46761">
            <v>905</v>
          </cell>
          <cell r="H46761">
            <v>8030</v>
          </cell>
        </row>
        <row r="46762">
          <cell r="B46762">
            <v>905</v>
          </cell>
          <cell r="H46762">
            <v>8030</v>
          </cell>
        </row>
        <row r="46763">
          <cell r="B46763">
            <v>905</v>
          </cell>
          <cell r="H46763">
            <v>8030</v>
          </cell>
        </row>
        <row r="46764">
          <cell r="B46764">
            <v>905</v>
          </cell>
          <cell r="H46764">
            <v>8030</v>
          </cell>
        </row>
        <row r="46765">
          <cell r="B46765">
            <v>905</v>
          </cell>
          <cell r="H46765">
            <v>8030</v>
          </cell>
        </row>
        <row r="46766">
          <cell r="B46766">
            <v>905</v>
          </cell>
          <cell r="H46766">
            <v>8030</v>
          </cell>
        </row>
        <row r="46767">
          <cell r="B46767">
            <v>905</v>
          </cell>
          <cell r="H46767">
            <v>8030</v>
          </cell>
        </row>
        <row r="46768">
          <cell r="B46768">
            <v>905</v>
          </cell>
          <cell r="H46768">
            <v>8030</v>
          </cell>
        </row>
        <row r="46769">
          <cell r="B46769">
            <v>905</v>
          </cell>
          <cell r="H46769">
            <v>8030</v>
          </cell>
        </row>
        <row r="46770">
          <cell r="B46770">
            <v>905</v>
          </cell>
          <cell r="H46770">
            <v>8030</v>
          </cell>
        </row>
        <row r="46771">
          <cell r="B46771">
            <v>905</v>
          </cell>
          <cell r="H46771">
            <v>8030</v>
          </cell>
        </row>
        <row r="46772">
          <cell r="B46772">
            <v>905</v>
          </cell>
          <cell r="H46772">
            <v>8030</v>
          </cell>
        </row>
        <row r="46773">
          <cell r="B46773">
            <v>905</v>
          </cell>
          <cell r="H46773">
            <v>8030</v>
          </cell>
        </row>
        <row r="46774">
          <cell r="B46774">
            <v>905</v>
          </cell>
          <cell r="H46774">
            <v>8030</v>
          </cell>
        </row>
        <row r="46775">
          <cell r="B46775">
            <v>905</v>
          </cell>
          <cell r="H46775">
            <v>8373</v>
          </cell>
        </row>
        <row r="46776">
          <cell r="B46776">
            <v>905</v>
          </cell>
          <cell r="H46776">
            <v>8373</v>
          </cell>
        </row>
        <row r="46777">
          <cell r="B46777">
            <v>905</v>
          </cell>
          <cell r="H46777">
            <v>8373</v>
          </cell>
        </row>
        <row r="46778">
          <cell r="B46778">
            <v>905</v>
          </cell>
          <cell r="H46778">
            <v>8373</v>
          </cell>
        </row>
        <row r="46779">
          <cell r="B46779">
            <v>905</v>
          </cell>
          <cell r="H46779">
            <v>8373</v>
          </cell>
        </row>
        <row r="46780">
          <cell r="B46780">
            <v>905</v>
          </cell>
          <cell r="H46780">
            <v>8373</v>
          </cell>
        </row>
        <row r="46781">
          <cell r="B46781">
            <v>905</v>
          </cell>
          <cell r="H46781">
            <v>8373</v>
          </cell>
        </row>
        <row r="46782">
          <cell r="B46782">
            <v>905</v>
          </cell>
          <cell r="H46782">
            <v>8373</v>
          </cell>
        </row>
        <row r="46783">
          <cell r="B46783">
            <v>905</v>
          </cell>
          <cell r="H46783">
            <v>8373</v>
          </cell>
        </row>
        <row r="46784">
          <cell r="B46784">
            <v>905</v>
          </cell>
          <cell r="H46784">
            <v>8373</v>
          </cell>
        </row>
        <row r="46785">
          <cell r="B46785">
            <v>905</v>
          </cell>
          <cell r="H46785">
            <v>8373</v>
          </cell>
        </row>
        <row r="46786">
          <cell r="B46786">
            <v>905</v>
          </cell>
          <cell r="H46786">
            <v>8373</v>
          </cell>
        </row>
        <row r="46787">
          <cell r="B46787">
            <v>905</v>
          </cell>
          <cell r="H46787">
            <v>8373</v>
          </cell>
        </row>
        <row r="46788">
          <cell r="B46788">
            <v>905</v>
          </cell>
          <cell r="H46788">
            <v>8373</v>
          </cell>
        </row>
        <row r="46789">
          <cell r="B46789">
            <v>905</v>
          </cell>
          <cell r="H46789">
            <v>8373</v>
          </cell>
        </row>
        <row r="46790">
          <cell r="B46790">
            <v>905</v>
          </cell>
          <cell r="H46790">
            <v>8373</v>
          </cell>
        </row>
        <row r="46791">
          <cell r="B46791">
            <v>905</v>
          </cell>
          <cell r="H46791">
            <v>8373</v>
          </cell>
        </row>
        <row r="46792">
          <cell r="B46792">
            <v>905</v>
          </cell>
          <cell r="H46792">
            <v>8373</v>
          </cell>
        </row>
        <row r="46793">
          <cell r="B46793">
            <v>905</v>
          </cell>
          <cell r="H46793">
            <v>8373</v>
          </cell>
        </row>
        <row r="46794">
          <cell r="B46794">
            <v>905</v>
          </cell>
          <cell r="H46794">
            <v>8373</v>
          </cell>
        </row>
        <row r="46795">
          <cell r="B46795">
            <v>905</v>
          </cell>
          <cell r="H46795">
            <v>8373</v>
          </cell>
        </row>
        <row r="46796">
          <cell r="B46796">
            <v>905</v>
          </cell>
          <cell r="H46796">
            <v>8373</v>
          </cell>
        </row>
        <row r="46797">
          <cell r="B46797">
            <v>905</v>
          </cell>
          <cell r="H46797">
            <v>8373</v>
          </cell>
        </row>
        <row r="46798">
          <cell r="B46798">
            <v>905</v>
          </cell>
          <cell r="H46798">
            <v>8769</v>
          </cell>
        </row>
        <row r="46799">
          <cell r="B46799">
            <v>905</v>
          </cell>
          <cell r="H46799">
            <v>8769</v>
          </cell>
        </row>
        <row r="46800">
          <cell r="B46800">
            <v>905</v>
          </cell>
          <cell r="H46800">
            <v>8769</v>
          </cell>
        </row>
        <row r="46801">
          <cell r="B46801">
            <v>905</v>
          </cell>
          <cell r="H46801">
            <v>8769</v>
          </cell>
        </row>
        <row r="46802">
          <cell r="B46802">
            <v>905</v>
          </cell>
          <cell r="H46802">
            <v>8769</v>
          </cell>
        </row>
        <row r="46803">
          <cell r="B46803">
            <v>905</v>
          </cell>
          <cell r="H46803">
            <v>8769</v>
          </cell>
        </row>
        <row r="46804">
          <cell r="B46804">
            <v>905</v>
          </cell>
          <cell r="H46804">
            <v>8769</v>
          </cell>
        </row>
        <row r="46805">
          <cell r="B46805">
            <v>905</v>
          </cell>
          <cell r="H46805">
            <v>8769</v>
          </cell>
        </row>
        <row r="46806">
          <cell r="B46806">
            <v>905</v>
          </cell>
          <cell r="H46806">
            <v>8769</v>
          </cell>
        </row>
        <row r="46807">
          <cell r="B46807">
            <v>905</v>
          </cell>
          <cell r="H46807">
            <v>8769</v>
          </cell>
        </row>
        <row r="46808">
          <cell r="B46808">
            <v>905</v>
          </cell>
          <cell r="H46808">
            <v>8769</v>
          </cell>
        </row>
        <row r="46809">
          <cell r="B46809">
            <v>905</v>
          </cell>
          <cell r="H46809">
            <v>8769</v>
          </cell>
        </row>
        <row r="46810">
          <cell r="B46810">
            <v>905</v>
          </cell>
          <cell r="H46810">
            <v>8769</v>
          </cell>
        </row>
        <row r="46811">
          <cell r="B46811">
            <v>905</v>
          </cell>
          <cell r="H46811">
            <v>8769</v>
          </cell>
        </row>
        <row r="46812">
          <cell r="B46812">
            <v>905</v>
          </cell>
          <cell r="H46812">
            <v>8769</v>
          </cell>
        </row>
        <row r="46813">
          <cell r="B46813">
            <v>905</v>
          </cell>
          <cell r="H46813">
            <v>8769</v>
          </cell>
        </row>
        <row r="46814">
          <cell r="B46814">
            <v>905</v>
          </cell>
          <cell r="H46814">
            <v>8769</v>
          </cell>
        </row>
        <row r="46815">
          <cell r="B46815">
            <v>905</v>
          </cell>
          <cell r="H46815">
            <v>8769</v>
          </cell>
        </row>
        <row r="46816">
          <cell r="B46816">
            <v>905</v>
          </cell>
          <cell r="H46816">
            <v>8769</v>
          </cell>
        </row>
        <row r="46817">
          <cell r="B46817">
            <v>905</v>
          </cell>
          <cell r="H46817">
            <v>8769</v>
          </cell>
        </row>
        <row r="46818">
          <cell r="B46818">
            <v>905</v>
          </cell>
          <cell r="H46818">
            <v>8769</v>
          </cell>
        </row>
        <row r="46819">
          <cell r="B46819">
            <v>905</v>
          </cell>
          <cell r="H46819">
            <v>8769</v>
          </cell>
        </row>
        <row r="46820">
          <cell r="B46820">
            <v>905</v>
          </cell>
          <cell r="H46820">
            <v>8769</v>
          </cell>
        </row>
        <row r="46821">
          <cell r="B46821">
            <v>905</v>
          </cell>
          <cell r="H46821">
            <v>8769</v>
          </cell>
        </row>
        <row r="46822">
          <cell r="B46822">
            <v>905</v>
          </cell>
          <cell r="H46822">
            <v>8769</v>
          </cell>
        </row>
        <row r="46823">
          <cell r="B46823">
            <v>905</v>
          </cell>
          <cell r="H46823">
            <v>8769</v>
          </cell>
        </row>
        <row r="46824">
          <cell r="B46824">
            <v>905</v>
          </cell>
          <cell r="H46824">
            <v>8769</v>
          </cell>
        </row>
        <row r="46825">
          <cell r="B46825">
            <v>905</v>
          </cell>
          <cell r="H46825">
            <v>8769</v>
          </cell>
        </row>
        <row r="46826">
          <cell r="B46826">
            <v>905</v>
          </cell>
          <cell r="H46826">
            <v>8769</v>
          </cell>
        </row>
        <row r="46827">
          <cell r="B46827">
            <v>905</v>
          </cell>
          <cell r="H46827">
            <v>8769</v>
          </cell>
        </row>
        <row r="46828">
          <cell r="B46828">
            <v>905</v>
          </cell>
          <cell r="H46828">
            <v>8769</v>
          </cell>
        </row>
        <row r="46829">
          <cell r="B46829">
            <v>906</v>
          </cell>
          <cell r="H46829">
            <v>1648</v>
          </cell>
        </row>
        <row r="46830">
          <cell r="B46830">
            <v>906</v>
          </cell>
          <cell r="H46830">
            <v>1648</v>
          </cell>
        </row>
        <row r="46831">
          <cell r="B46831">
            <v>906</v>
          </cell>
          <cell r="H46831">
            <v>1648</v>
          </cell>
        </row>
        <row r="46832">
          <cell r="B46832">
            <v>906</v>
          </cell>
          <cell r="H46832">
            <v>1648</v>
          </cell>
        </row>
        <row r="46833">
          <cell r="B46833">
            <v>906</v>
          </cell>
          <cell r="H46833">
            <v>1648</v>
          </cell>
        </row>
        <row r="46834">
          <cell r="B46834">
            <v>906</v>
          </cell>
          <cell r="H46834">
            <v>1648</v>
          </cell>
        </row>
        <row r="46835">
          <cell r="B46835">
            <v>906</v>
          </cell>
          <cell r="H46835">
            <v>1648</v>
          </cell>
        </row>
        <row r="46836">
          <cell r="B46836">
            <v>906</v>
          </cell>
          <cell r="H46836">
            <v>1648</v>
          </cell>
        </row>
        <row r="46837">
          <cell r="B46837">
            <v>906</v>
          </cell>
          <cell r="H46837">
            <v>1648</v>
          </cell>
        </row>
        <row r="46838">
          <cell r="B46838">
            <v>906</v>
          </cell>
          <cell r="H46838">
            <v>1648</v>
          </cell>
        </row>
        <row r="46839">
          <cell r="B46839">
            <v>906</v>
          </cell>
          <cell r="H46839">
            <v>1648</v>
          </cell>
        </row>
        <row r="46840">
          <cell r="B46840">
            <v>906</v>
          </cell>
          <cell r="H46840">
            <v>1648</v>
          </cell>
        </row>
        <row r="46841">
          <cell r="B46841">
            <v>906</v>
          </cell>
          <cell r="H46841">
            <v>1988</v>
          </cell>
        </row>
        <row r="46842">
          <cell r="B46842">
            <v>906</v>
          </cell>
          <cell r="H46842">
            <v>1988</v>
          </cell>
        </row>
        <row r="46843">
          <cell r="B46843">
            <v>906</v>
          </cell>
          <cell r="H46843">
            <v>1988</v>
          </cell>
        </row>
        <row r="46844">
          <cell r="B46844">
            <v>906</v>
          </cell>
          <cell r="H46844">
            <v>1988</v>
          </cell>
        </row>
        <row r="46845">
          <cell r="B46845">
            <v>906</v>
          </cell>
          <cell r="H46845">
            <v>1988</v>
          </cell>
        </row>
        <row r="46846">
          <cell r="B46846">
            <v>906</v>
          </cell>
          <cell r="H46846">
            <v>1988</v>
          </cell>
        </row>
        <row r="46847">
          <cell r="B46847">
            <v>906</v>
          </cell>
          <cell r="H46847">
            <v>1988</v>
          </cell>
        </row>
        <row r="46848">
          <cell r="B46848">
            <v>906</v>
          </cell>
          <cell r="H46848">
            <v>1988</v>
          </cell>
        </row>
        <row r="46849">
          <cell r="B46849">
            <v>906</v>
          </cell>
          <cell r="H46849">
            <v>1988</v>
          </cell>
        </row>
        <row r="46850">
          <cell r="B46850">
            <v>906</v>
          </cell>
          <cell r="H46850">
            <v>1988</v>
          </cell>
        </row>
        <row r="46851">
          <cell r="B46851">
            <v>906</v>
          </cell>
          <cell r="H46851">
            <v>1988</v>
          </cell>
        </row>
        <row r="46852">
          <cell r="B46852">
            <v>906</v>
          </cell>
          <cell r="H46852">
            <v>1988</v>
          </cell>
        </row>
        <row r="46853">
          <cell r="B46853">
            <v>906</v>
          </cell>
          <cell r="H46853">
            <v>5243</v>
          </cell>
        </row>
        <row r="46854">
          <cell r="B46854">
            <v>906</v>
          </cell>
          <cell r="H46854">
            <v>5243</v>
          </cell>
        </row>
        <row r="46855">
          <cell r="B46855">
            <v>906</v>
          </cell>
          <cell r="H46855">
            <v>5243</v>
          </cell>
        </row>
        <row r="46856">
          <cell r="B46856">
            <v>906</v>
          </cell>
          <cell r="H46856">
            <v>5243</v>
          </cell>
        </row>
        <row r="46857">
          <cell r="B46857">
            <v>906</v>
          </cell>
          <cell r="H46857">
            <v>5243</v>
          </cell>
        </row>
        <row r="46858">
          <cell r="B46858">
            <v>906</v>
          </cell>
          <cell r="H46858">
            <v>5243</v>
          </cell>
        </row>
        <row r="46859">
          <cell r="B46859">
            <v>906</v>
          </cell>
          <cell r="H46859">
            <v>5243</v>
          </cell>
        </row>
        <row r="46860">
          <cell r="B46860">
            <v>906</v>
          </cell>
          <cell r="H46860">
            <v>5243</v>
          </cell>
        </row>
        <row r="46861">
          <cell r="B46861">
            <v>906</v>
          </cell>
          <cell r="H46861">
            <v>5243</v>
          </cell>
        </row>
        <row r="46862">
          <cell r="B46862">
            <v>906</v>
          </cell>
          <cell r="H46862">
            <v>5243</v>
          </cell>
        </row>
        <row r="46863">
          <cell r="B46863">
            <v>906</v>
          </cell>
          <cell r="H46863">
            <v>5243</v>
          </cell>
        </row>
        <row r="46864">
          <cell r="B46864">
            <v>906</v>
          </cell>
          <cell r="H46864">
            <v>5243</v>
          </cell>
        </row>
        <row r="46865">
          <cell r="B46865">
            <v>906</v>
          </cell>
          <cell r="H46865">
            <v>5243</v>
          </cell>
        </row>
        <row r="46866">
          <cell r="B46866">
            <v>906</v>
          </cell>
          <cell r="H46866">
            <v>5243</v>
          </cell>
        </row>
        <row r="46867">
          <cell r="B46867">
            <v>906</v>
          </cell>
          <cell r="H46867">
            <v>5243</v>
          </cell>
        </row>
        <row r="46868">
          <cell r="B46868">
            <v>906</v>
          </cell>
          <cell r="H46868">
            <v>5243</v>
          </cell>
        </row>
        <row r="46869">
          <cell r="B46869">
            <v>906</v>
          </cell>
          <cell r="H46869">
            <v>5243</v>
          </cell>
        </row>
        <row r="46870">
          <cell r="B46870">
            <v>906</v>
          </cell>
          <cell r="H46870">
            <v>8148</v>
          </cell>
        </row>
        <row r="46871">
          <cell r="B46871">
            <v>906</v>
          </cell>
          <cell r="H46871">
            <v>8148</v>
          </cell>
        </row>
        <row r="46872">
          <cell r="B46872">
            <v>906</v>
          </cell>
          <cell r="H46872">
            <v>8148</v>
          </cell>
        </row>
        <row r="46873">
          <cell r="B46873">
            <v>906</v>
          </cell>
          <cell r="H46873">
            <v>8148</v>
          </cell>
        </row>
        <row r="46874">
          <cell r="B46874">
            <v>906</v>
          </cell>
          <cell r="H46874">
            <v>8148</v>
          </cell>
        </row>
        <row r="46875">
          <cell r="B46875">
            <v>906</v>
          </cell>
          <cell r="H46875">
            <v>8148</v>
          </cell>
        </row>
        <row r="46876">
          <cell r="B46876">
            <v>906</v>
          </cell>
          <cell r="H46876">
            <v>8148</v>
          </cell>
        </row>
        <row r="46877">
          <cell r="B46877">
            <v>906</v>
          </cell>
          <cell r="H46877">
            <v>8148</v>
          </cell>
        </row>
        <row r="46878">
          <cell r="B46878">
            <v>906</v>
          </cell>
          <cell r="H46878">
            <v>8148</v>
          </cell>
        </row>
        <row r="46879">
          <cell r="B46879">
            <v>906</v>
          </cell>
          <cell r="H46879">
            <v>8148</v>
          </cell>
        </row>
        <row r="46880">
          <cell r="B46880">
            <v>906</v>
          </cell>
          <cell r="H46880">
            <v>8148</v>
          </cell>
        </row>
        <row r="46881">
          <cell r="B46881">
            <v>906</v>
          </cell>
          <cell r="H46881">
            <v>8148</v>
          </cell>
        </row>
        <row r="46882">
          <cell r="B46882">
            <v>906</v>
          </cell>
          <cell r="H46882">
            <v>8148</v>
          </cell>
        </row>
        <row r="46883">
          <cell r="B46883">
            <v>906</v>
          </cell>
          <cell r="H46883">
            <v>8148</v>
          </cell>
        </row>
        <row r="46884">
          <cell r="B46884">
            <v>906</v>
          </cell>
          <cell r="H46884">
            <v>8148</v>
          </cell>
        </row>
        <row r="46885">
          <cell r="B46885">
            <v>906</v>
          </cell>
          <cell r="H46885">
            <v>8388</v>
          </cell>
        </row>
        <row r="46886">
          <cell r="B46886">
            <v>906</v>
          </cell>
          <cell r="H46886">
            <v>8388</v>
          </cell>
        </row>
        <row r="46887">
          <cell r="B46887">
            <v>906</v>
          </cell>
          <cell r="H46887">
            <v>8388</v>
          </cell>
        </row>
        <row r="46888">
          <cell r="B46888">
            <v>906</v>
          </cell>
          <cell r="H46888">
            <v>8388</v>
          </cell>
        </row>
        <row r="46889">
          <cell r="B46889">
            <v>906</v>
          </cell>
          <cell r="H46889">
            <v>8388</v>
          </cell>
        </row>
        <row r="46890">
          <cell r="B46890">
            <v>906</v>
          </cell>
          <cell r="H46890">
            <v>8388</v>
          </cell>
        </row>
        <row r="46891">
          <cell r="B46891">
            <v>906</v>
          </cell>
          <cell r="H46891">
            <v>8388</v>
          </cell>
        </row>
        <row r="46892">
          <cell r="B46892">
            <v>906</v>
          </cell>
          <cell r="H46892">
            <v>8388</v>
          </cell>
        </row>
        <row r="46893">
          <cell r="B46893">
            <v>906</v>
          </cell>
          <cell r="H46893">
            <v>8388</v>
          </cell>
        </row>
        <row r="46894">
          <cell r="B46894">
            <v>906</v>
          </cell>
          <cell r="H46894">
            <v>8388</v>
          </cell>
        </row>
        <row r="46895">
          <cell r="B46895">
            <v>906</v>
          </cell>
          <cell r="H46895">
            <v>8388</v>
          </cell>
        </row>
        <row r="46896">
          <cell r="B46896">
            <v>906</v>
          </cell>
          <cell r="H46896">
            <v>8388</v>
          </cell>
        </row>
        <row r="46897">
          <cell r="B46897">
            <v>906</v>
          </cell>
          <cell r="H46897">
            <v>8388</v>
          </cell>
        </row>
        <row r="46898">
          <cell r="B46898">
            <v>906</v>
          </cell>
          <cell r="H46898">
            <v>8388</v>
          </cell>
        </row>
        <row r="46899">
          <cell r="B46899">
            <v>906</v>
          </cell>
          <cell r="H46899">
            <v>8388</v>
          </cell>
        </row>
        <row r="46900">
          <cell r="B46900">
            <v>906</v>
          </cell>
          <cell r="H46900">
            <v>8621</v>
          </cell>
        </row>
        <row r="46901">
          <cell r="B46901">
            <v>906</v>
          </cell>
          <cell r="H46901">
            <v>8621</v>
          </cell>
        </row>
        <row r="46902">
          <cell r="B46902">
            <v>906</v>
          </cell>
          <cell r="H46902">
            <v>8621</v>
          </cell>
        </row>
        <row r="46903">
          <cell r="B46903">
            <v>906</v>
          </cell>
          <cell r="H46903">
            <v>8621</v>
          </cell>
        </row>
        <row r="46904">
          <cell r="B46904">
            <v>906</v>
          </cell>
          <cell r="H46904">
            <v>8621</v>
          </cell>
        </row>
        <row r="46905">
          <cell r="B46905">
            <v>906</v>
          </cell>
          <cell r="H46905">
            <v>8621</v>
          </cell>
        </row>
        <row r="46906">
          <cell r="B46906">
            <v>906</v>
          </cell>
          <cell r="H46906">
            <v>8621</v>
          </cell>
        </row>
        <row r="46907">
          <cell r="B46907">
            <v>906</v>
          </cell>
          <cell r="H46907">
            <v>8621</v>
          </cell>
        </row>
        <row r="46908">
          <cell r="B46908">
            <v>906</v>
          </cell>
          <cell r="H46908">
            <v>8621</v>
          </cell>
        </row>
        <row r="46909">
          <cell r="B46909">
            <v>906</v>
          </cell>
          <cell r="H46909">
            <v>8621</v>
          </cell>
        </row>
        <row r="46910">
          <cell r="B46910">
            <v>906</v>
          </cell>
          <cell r="H46910">
            <v>8621</v>
          </cell>
        </row>
        <row r="46911">
          <cell r="B46911">
            <v>906</v>
          </cell>
          <cell r="H46911">
            <v>8621</v>
          </cell>
        </row>
        <row r="46912">
          <cell r="B46912">
            <v>906</v>
          </cell>
          <cell r="H46912">
            <v>8621</v>
          </cell>
        </row>
        <row r="46913">
          <cell r="B46913">
            <v>906</v>
          </cell>
          <cell r="H46913">
            <v>8621</v>
          </cell>
        </row>
        <row r="46914">
          <cell r="B46914">
            <v>906</v>
          </cell>
          <cell r="H46914">
            <v>8621</v>
          </cell>
        </row>
        <row r="46915">
          <cell r="B46915">
            <v>906</v>
          </cell>
          <cell r="H46915">
            <v>8621</v>
          </cell>
        </row>
        <row r="46916">
          <cell r="B46916">
            <v>906</v>
          </cell>
          <cell r="H46916">
            <v>8621</v>
          </cell>
        </row>
        <row r="46917">
          <cell r="B46917">
            <v>906</v>
          </cell>
          <cell r="H46917">
            <v>8621</v>
          </cell>
        </row>
        <row r="46918">
          <cell r="B46918">
            <v>906</v>
          </cell>
          <cell r="H46918">
            <v>9092</v>
          </cell>
        </row>
        <row r="46919">
          <cell r="B46919">
            <v>906</v>
          </cell>
          <cell r="H46919">
            <v>9092</v>
          </cell>
        </row>
        <row r="46920">
          <cell r="B46920">
            <v>906</v>
          </cell>
          <cell r="H46920">
            <v>9092</v>
          </cell>
        </row>
        <row r="46921">
          <cell r="B46921">
            <v>906</v>
          </cell>
          <cell r="H46921">
            <v>9092</v>
          </cell>
        </row>
        <row r="46922">
          <cell r="B46922">
            <v>906</v>
          </cell>
          <cell r="H46922">
            <v>9092</v>
          </cell>
        </row>
        <row r="46923">
          <cell r="B46923">
            <v>906</v>
          </cell>
          <cell r="H46923">
            <v>9092</v>
          </cell>
        </row>
        <row r="46924">
          <cell r="B46924">
            <v>906</v>
          </cell>
          <cell r="H46924">
            <v>9092</v>
          </cell>
        </row>
        <row r="46925">
          <cell r="B46925">
            <v>906</v>
          </cell>
          <cell r="H46925">
            <v>9092</v>
          </cell>
        </row>
        <row r="46926">
          <cell r="B46926">
            <v>906</v>
          </cell>
          <cell r="H46926">
            <v>9092</v>
          </cell>
        </row>
        <row r="46927">
          <cell r="B46927">
            <v>906</v>
          </cell>
          <cell r="H46927">
            <v>9092</v>
          </cell>
        </row>
        <row r="46928">
          <cell r="B46928">
            <v>906</v>
          </cell>
          <cell r="H46928">
            <v>9092</v>
          </cell>
        </row>
        <row r="46929">
          <cell r="B46929">
            <v>906</v>
          </cell>
          <cell r="H46929">
            <v>9092</v>
          </cell>
        </row>
        <row r="46930">
          <cell r="B46930">
            <v>906</v>
          </cell>
          <cell r="H46930">
            <v>9092</v>
          </cell>
        </row>
        <row r="46931">
          <cell r="B46931">
            <v>906</v>
          </cell>
          <cell r="H46931">
            <v>9092</v>
          </cell>
        </row>
        <row r="46932">
          <cell r="B46932">
            <v>906</v>
          </cell>
          <cell r="H46932">
            <v>9092</v>
          </cell>
        </row>
        <row r="46933">
          <cell r="B46933">
            <v>906</v>
          </cell>
          <cell r="H46933">
            <v>9092</v>
          </cell>
        </row>
        <row r="46934">
          <cell r="B46934">
            <v>906</v>
          </cell>
          <cell r="H46934">
            <v>9092</v>
          </cell>
        </row>
        <row r="46935">
          <cell r="B46935">
            <v>906</v>
          </cell>
          <cell r="H46935">
            <v>9092</v>
          </cell>
        </row>
        <row r="46936">
          <cell r="B46936">
            <v>906</v>
          </cell>
          <cell r="H46936">
            <v>9092</v>
          </cell>
        </row>
        <row r="46937">
          <cell r="B46937">
            <v>907</v>
          </cell>
          <cell r="H46937">
            <v>1649</v>
          </cell>
        </row>
        <row r="46938">
          <cell r="B46938">
            <v>907</v>
          </cell>
          <cell r="H46938">
            <v>1649</v>
          </cell>
        </row>
        <row r="46939">
          <cell r="B46939">
            <v>907</v>
          </cell>
          <cell r="H46939">
            <v>1649</v>
          </cell>
        </row>
        <row r="46940">
          <cell r="B46940">
            <v>907</v>
          </cell>
          <cell r="H46940">
            <v>1649</v>
          </cell>
        </row>
        <row r="46941">
          <cell r="B46941">
            <v>907</v>
          </cell>
          <cell r="H46941">
            <v>1649</v>
          </cell>
        </row>
        <row r="46942">
          <cell r="B46942">
            <v>907</v>
          </cell>
          <cell r="H46942">
            <v>1649</v>
          </cell>
        </row>
        <row r="46943">
          <cell r="B46943">
            <v>907</v>
          </cell>
          <cell r="H46943">
            <v>1649</v>
          </cell>
        </row>
        <row r="46944">
          <cell r="B46944">
            <v>907</v>
          </cell>
          <cell r="H46944">
            <v>1649</v>
          </cell>
        </row>
        <row r="46945">
          <cell r="B46945">
            <v>907</v>
          </cell>
          <cell r="H46945">
            <v>1649</v>
          </cell>
        </row>
        <row r="46946">
          <cell r="B46946">
            <v>907</v>
          </cell>
          <cell r="H46946">
            <v>1873</v>
          </cell>
        </row>
        <row r="46947">
          <cell r="B46947">
            <v>907</v>
          </cell>
          <cell r="H46947">
            <v>1873</v>
          </cell>
        </row>
        <row r="46948">
          <cell r="B46948">
            <v>907</v>
          </cell>
          <cell r="H46948">
            <v>1873</v>
          </cell>
        </row>
        <row r="46949">
          <cell r="B46949">
            <v>907</v>
          </cell>
          <cell r="H46949">
            <v>1873</v>
          </cell>
        </row>
        <row r="46950">
          <cell r="B46950">
            <v>907</v>
          </cell>
          <cell r="H46950">
            <v>1873</v>
          </cell>
        </row>
        <row r="46951">
          <cell r="B46951">
            <v>907</v>
          </cell>
          <cell r="H46951">
            <v>1873</v>
          </cell>
        </row>
        <row r="46952">
          <cell r="B46952">
            <v>907</v>
          </cell>
          <cell r="H46952">
            <v>1873</v>
          </cell>
        </row>
        <row r="46953">
          <cell r="B46953">
            <v>907</v>
          </cell>
          <cell r="H46953">
            <v>1873</v>
          </cell>
        </row>
        <row r="46954">
          <cell r="B46954">
            <v>907</v>
          </cell>
          <cell r="H46954">
            <v>2085</v>
          </cell>
        </row>
        <row r="46955">
          <cell r="B46955">
            <v>907</v>
          </cell>
          <cell r="H46955">
            <v>2085</v>
          </cell>
        </row>
        <row r="46956">
          <cell r="B46956">
            <v>907</v>
          </cell>
          <cell r="H46956">
            <v>2085</v>
          </cell>
        </row>
        <row r="46957">
          <cell r="B46957">
            <v>907</v>
          </cell>
          <cell r="H46957">
            <v>2085</v>
          </cell>
        </row>
        <row r="46958">
          <cell r="B46958">
            <v>907</v>
          </cell>
          <cell r="H46958">
            <v>2085</v>
          </cell>
        </row>
        <row r="46959">
          <cell r="B46959">
            <v>907</v>
          </cell>
          <cell r="H46959">
            <v>2085</v>
          </cell>
        </row>
        <row r="46960">
          <cell r="B46960">
            <v>907</v>
          </cell>
          <cell r="H46960">
            <v>2085</v>
          </cell>
        </row>
        <row r="46961">
          <cell r="B46961">
            <v>907</v>
          </cell>
          <cell r="H46961">
            <v>2085</v>
          </cell>
        </row>
        <row r="46962">
          <cell r="B46962">
            <v>907</v>
          </cell>
          <cell r="H46962">
            <v>2085</v>
          </cell>
        </row>
        <row r="46963">
          <cell r="B46963">
            <v>907</v>
          </cell>
          <cell r="H46963">
            <v>2085</v>
          </cell>
        </row>
        <row r="46964">
          <cell r="B46964">
            <v>907</v>
          </cell>
          <cell r="H46964">
            <v>2085</v>
          </cell>
        </row>
        <row r="46965">
          <cell r="B46965">
            <v>907</v>
          </cell>
          <cell r="H46965">
            <v>2085</v>
          </cell>
        </row>
        <row r="46966">
          <cell r="B46966">
            <v>907</v>
          </cell>
          <cell r="H46966">
            <v>2085</v>
          </cell>
        </row>
        <row r="46967">
          <cell r="B46967">
            <v>907</v>
          </cell>
          <cell r="H46967">
            <v>2085</v>
          </cell>
        </row>
        <row r="46968">
          <cell r="B46968">
            <v>907</v>
          </cell>
          <cell r="H46968">
            <v>7987</v>
          </cell>
        </row>
        <row r="46969">
          <cell r="B46969">
            <v>907</v>
          </cell>
          <cell r="H46969">
            <v>7987</v>
          </cell>
        </row>
        <row r="46970">
          <cell r="B46970">
            <v>907</v>
          </cell>
          <cell r="H46970">
            <v>7987</v>
          </cell>
        </row>
        <row r="46971">
          <cell r="B46971">
            <v>907</v>
          </cell>
          <cell r="H46971">
            <v>7987</v>
          </cell>
        </row>
        <row r="46972">
          <cell r="B46972">
            <v>907</v>
          </cell>
          <cell r="H46972">
            <v>7987</v>
          </cell>
        </row>
        <row r="46973">
          <cell r="B46973">
            <v>907</v>
          </cell>
          <cell r="H46973">
            <v>7987</v>
          </cell>
        </row>
        <row r="46974">
          <cell r="B46974">
            <v>907</v>
          </cell>
          <cell r="H46974">
            <v>7987</v>
          </cell>
        </row>
        <row r="46975">
          <cell r="B46975">
            <v>907</v>
          </cell>
          <cell r="H46975">
            <v>7987</v>
          </cell>
        </row>
        <row r="46976">
          <cell r="B46976">
            <v>907</v>
          </cell>
          <cell r="H46976">
            <v>7987</v>
          </cell>
        </row>
        <row r="46977">
          <cell r="B46977">
            <v>907</v>
          </cell>
          <cell r="H46977">
            <v>7987</v>
          </cell>
        </row>
        <row r="46978">
          <cell r="B46978">
            <v>907</v>
          </cell>
          <cell r="H46978">
            <v>7987</v>
          </cell>
        </row>
        <row r="46979">
          <cell r="B46979">
            <v>907</v>
          </cell>
          <cell r="H46979">
            <v>7987</v>
          </cell>
        </row>
        <row r="46980">
          <cell r="B46980">
            <v>908</v>
          </cell>
          <cell r="H46980">
            <v>1660</v>
          </cell>
        </row>
        <row r="46981">
          <cell r="B46981">
            <v>908</v>
          </cell>
          <cell r="H46981">
            <v>1660</v>
          </cell>
        </row>
        <row r="46982">
          <cell r="B46982">
            <v>908</v>
          </cell>
          <cell r="H46982">
            <v>1660</v>
          </cell>
        </row>
        <row r="46983">
          <cell r="B46983">
            <v>908</v>
          </cell>
          <cell r="H46983">
            <v>1660</v>
          </cell>
        </row>
        <row r="46984">
          <cell r="B46984">
            <v>908</v>
          </cell>
          <cell r="H46984">
            <v>1660</v>
          </cell>
        </row>
        <row r="46985">
          <cell r="B46985">
            <v>908</v>
          </cell>
          <cell r="H46985">
            <v>1660</v>
          </cell>
        </row>
        <row r="46986">
          <cell r="B46986">
            <v>908</v>
          </cell>
          <cell r="H46986">
            <v>1660</v>
          </cell>
        </row>
        <row r="46987">
          <cell r="B46987">
            <v>908</v>
          </cell>
          <cell r="H46987">
            <v>1660</v>
          </cell>
        </row>
        <row r="46988">
          <cell r="B46988">
            <v>908</v>
          </cell>
          <cell r="H46988">
            <v>1660</v>
          </cell>
        </row>
        <row r="46989">
          <cell r="B46989">
            <v>908</v>
          </cell>
          <cell r="H46989">
            <v>1660</v>
          </cell>
        </row>
        <row r="46990">
          <cell r="B46990">
            <v>908</v>
          </cell>
          <cell r="H46990">
            <v>1660</v>
          </cell>
        </row>
        <row r="46991">
          <cell r="B46991">
            <v>908</v>
          </cell>
          <cell r="H46991">
            <v>1660</v>
          </cell>
        </row>
        <row r="46992">
          <cell r="B46992">
            <v>908</v>
          </cell>
          <cell r="H46992">
            <v>1660</v>
          </cell>
        </row>
        <row r="46993">
          <cell r="B46993">
            <v>908</v>
          </cell>
          <cell r="H46993">
            <v>1660</v>
          </cell>
        </row>
        <row r="46994">
          <cell r="B46994">
            <v>908</v>
          </cell>
          <cell r="H46994">
            <v>1660</v>
          </cell>
        </row>
        <row r="46995">
          <cell r="B46995">
            <v>908</v>
          </cell>
          <cell r="H46995">
            <v>1660</v>
          </cell>
        </row>
        <row r="46996">
          <cell r="B46996">
            <v>908</v>
          </cell>
          <cell r="H46996">
            <v>1660</v>
          </cell>
        </row>
        <row r="46997">
          <cell r="B46997">
            <v>909</v>
          </cell>
          <cell r="H46997">
            <v>1666</v>
          </cell>
        </row>
        <row r="46998">
          <cell r="B46998">
            <v>909</v>
          </cell>
          <cell r="H46998">
            <v>1666</v>
          </cell>
        </row>
        <row r="46999">
          <cell r="B46999">
            <v>909</v>
          </cell>
          <cell r="H46999">
            <v>1666</v>
          </cell>
        </row>
        <row r="47000">
          <cell r="B47000">
            <v>909</v>
          </cell>
          <cell r="H47000">
            <v>1666</v>
          </cell>
        </row>
        <row r="47001">
          <cell r="B47001">
            <v>909</v>
          </cell>
          <cell r="H47001">
            <v>1666</v>
          </cell>
        </row>
        <row r="47002">
          <cell r="B47002">
            <v>909</v>
          </cell>
          <cell r="H47002">
            <v>1666</v>
          </cell>
        </row>
        <row r="47003">
          <cell r="B47003">
            <v>909</v>
          </cell>
          <cell r="H47003">
            <v>1666</v>
          </cell>
        </row>
        <row r="47004">
          <cell r="B47004">
            <v>909</v>
          </cell>
          <cell r="H47004">
            <v>1666</v>
          </cell>
        </row>
        <row r="47005">
          <cell r="B47005">
            <v>909</v>
          </cell>
          <cell r="H47005">
            <v>1666</v>
          </cell>
        </row>
        <row r="47006">
          <cell r="B47006">
            <v>909</v>
          </cell>
          <cell r="H47006">
            <v>1896</v>
          </cell>
        </row>
        <row r="47007">
          <cell r="B47007">
            <v>909</v>
          </cell>
          <cell r="H47007">
            <v>1896</v>
          </cell>
        </row>
        <row r="47008">
          <cell r="B47008">
            <v>909</v>
          </cell>
          <cell r="H47008">
            <v>1896</v>
          </cell>
        </row>
        <row r="47009">
          <cell r="B47009">
            <v>909</v>
          </cell>
          <cell r="H47009">
            <v>1896</v>
          </cell>
        </row>
        <row r="47010">
          <cell r="B47010">
            <v>909</v>
          </cell>
          <cell r="H47010">
            <v>1896</v>
          </cell>
        </row>
        <row r="47011">
          <cell r="B47011">
            <v>909</v>
          </cell>
          <cell r="H47011">
            <v>1896</v>
          </cell>
        </row>
        <row r="47012">
          <cell r="B47012">
            <v>909</v>
          </cell>
          <cell r="H47012">
            <v>1896</v>
          </cell>
        </row>
        <row r="47013">
          <cell r="B47013">
            <v>909</v>
          </cell>
          <cell r="H47013">
            <v>1896</v>
          </cell>
        </row>
        <row r="47014">
          <cell r="B47014">
            <v>909</v>
          </cell>
          <cell r="H47014">
            <v>1896</v>
          </cell>
        </row>
        <row r="47015">
          <cell r="B47015">
            <v>909</v>
          </cell>
          <cell r="H47015">
            <v>1896</v>
          </cell>
        </row>
        <row r="47016">
          <cell r="B47016">
            <v>909</v>
          </cell>
          <cell r="H47016">
            <v>1896</v>
          </cell>
        </row>
        <row r="47017">
          <cell r="B47017">
            <v>909</v>
          </cell>
          <cell r="H47017">
            <v>1896</v>
          </cell>
        </row>
        <row r="47018">
          <cell r="B47018">
            <v>909</v>
          </cell>
          <cell r="H47018">
            <v>1896</v>
          </cell>
        </row>
        <row r="47019">
          <cell r="B47019">
            <v>909</v>
          </cell>
          <cell r="H47019">
            <v>7965</v>
          </cell>
        </row>
        <row r="47020">
          <cell r="B47020">
            <v>909</v>
          </cell>
          <cell r="H47020">
            <v>7965</v>
          </cell>
        </row>
        <row r="47021">
          <cell r="B47021">
            <v>909</v>
          </cell>
          <cell r="H47021">
            <v>7965</v>
          </cell>
        </row>
        <row r="47022">
          <cell r="B47022">
            <v>909</v>
          </cell>
          <cell r="H47022">
            <v>7965</v>
          </cell>
        </row>
        <row r="47023">
          <cell r="B47023">
            <v>909</v>
          </cell>
          <cell r="H47023">
            <v>7965</v>
          </cell>
        </row>
        <row r="47024">
          <cell r="B47024">
            <v>909</v>
          </cell>
          <cell r="H47024">
            <v>7965</v>
          </cell>
        </row>
        <row r="47025">
          <cell r="B47025">
            <v>909</v>
          </cell>
          <cell r="H47025">
            <v>7965</v>
          </cell>
        </row>
        <row r="47026">
          <cell r="B47026">
            <v>909</v>
          </cell>
          <cell r="H47026">
            <v>7965</v>
          </cell>
        </row>
        <row r="47027">
          <cell r="B47027">
            <v>909</v>
          </cell>
          <cell r="H47027">
            <v>7965</v>
          </cell>
        </row>
        <row r="47028">
          <cell r="B47028">
            <v>909</v>
          </cell>
          <cell r="H47028">
            <v>7965</v>
          </cell>
        </row>
        <row r="47029">
          <cell r="B47029">
            <v>909</v>
          </cell>
          <cell r="H47029">
            <v>7965</v>
          </cell>
        </row>
        <row r="47030">
          <cell r="B47030">
            <v>909</v>
          </cell>
          <cell r="H47030">
            <v>7965</v>
          </cell>
        </row>
        <row r="47031">
          <cell r="B47031">
            <v>909</v>
          </cell>
          <cell r="H47031">
            <v>7965</v>
          </cell>
        </row>
        <row r="47032">
          <cell r="B47032">
            <v>909</v>
          </cell>
          <cell r="H47032">
            <v>7965</v>
          </cell>
        </row>
        <row r="47033">
          <cell r="B47033">
            <v>910</v>
          </cell>
          <cell r="H47033">
            <v>1668</v>
          </cell>
        </row>
        <row r="47034">
          <cell r="B47034">
            <v>910</v>
          </cell>
          <cell r="H47034">
            <v>1668</v>
          </cell>
        </row>
        <row r="47035">
          <cell r="B47035">
            <v>910</v>
          </cell>
          <cell r="H47035">
            <v>1668</v>
          </cell>
        </row>
        <row r="47036">
          <cell r="B47036">
            <v>910</v>
          </cell>
          <cell r="H47036">
            <v>1668</v>
          </cell>
        </row>
        <row r="47037">
          <cell r="B47037">
            <v>910</v>
          </cell>
          <cell r="H47037">
            <v>1668</v>
          </cell>
        </row>
        <row r="47038">
          <cell r="B47038">
            <v>910</v>
          </cell>
          <cell r="H47038">
            <v>1668</v>
          </cell>
        </row>
        <row r="47039">
          <cell r="B47039">
            <v>910</v>
          </cell>
          <cell r="H47039">
            <v>1668</v>
          </cell>
        </row>
        <row r="47040">
          <cell r="B47040">
            <v>910</v>
          </cell>
          <cell r="H47040">
            <v>1668</v>
          </cell>
        </row>
        <row r="47041">
          <cell r="B47041">
            <v>910</v>
          </cell>
          <cell r="H47041">
            <v>1668</v>
          </cell>
        </row>
        <row r="47042">
          <cell r="B47042">
            <v>910</v>
          </cell>
          <cell r="H47042">
            <v>1668</v>
          </cell>
        </row>
        <row r="47043">
          <cell r="B47043">
            <v>910</v>
          </cell>
          <cell r="H47043">
            <v>1668</v>
          </cell>
        </row>
        <row r="47044">
          <cell r="B47044">
            <v>910</v>
          </cell>
          <cell r="H47044">
            <v>1668</v>
          </cell>
        </row>
        <row r="47045">
          <cell r="B47045">
            <v>910</v>
          </cell>
          <cell r="H47045">
            <v>1668</v>
          </cell>
        </row>
        <row r="47046">
          <cell r="B47046">
            <v>910</v>
          </cell>
          <cell r="H47046">
            <v>1668</v>
          </cell>
        </row>
        <row r="47047">
          <cell r="B47047">
            <v>910</v>
          </cell>
          <cell r="H47047">
            <v>1668</v>
          </cell>
        </row>
        <row r="47048">
          <cell r="B47048">
            <v>910</v>
          </cell>
          <cell r="H47048">
            <v>1668</v>
          </cell>
        </row>
        <row r="47049">
          <cell r="B47049">
            <v>910</v>
          </cell>
          <cell r="H47049">
            <v>1668</v>
          </cell>
        </row>
        <row r="47050">
          <cell r="B47050">
            <v>911</v>
          </cell>
          <cell r="H47050">
            <v>1678</v>
          </cell>
        </row>
        <row r="47051">
          <cell r="B47051">
            <v>911</v>
          </cell>
          <cell r="H47051">
            <v>1678</v>
          </cell>
        </row>
        <row r="47052">
          <cell r="B47052">
            <v>911</v>
          </cell>
          <cell r="H47052">
            <v>1678</v>
          </cell>
        </row>
        <row r="47053">
          <cell r="B47053">
            <v>911</v>
          </cell>
          <cell r="H47053">
            <v>1678</v>
          </cell>
        </row>
        <row r="47054">
          <cell r="B47054">
            <v>911</v>
          </cell>
          <cell r="H47054">
            <v>1678</v>
          </cell>
        </row>
        <row r="47055">
          <cell r="B47055">
            <v>911</v>
          </cell>
          <cell r="H47055">
            <v>1678</v>
          </cell>
        </row>
        <row r="47056">
          <cell r="B47056">
            <v>911</v>
          </cell>
          <cell r="H47056">
            <v>1678</v>
          </cell>
        </row>
        <row r="47057">
          <cell r="B47057">
            <v>911</v>
          </cell>
          <cell r="H47057">
            <v>1678</v>
          </cell>
        </row>
        <row r="47058">
          <cell r="B47058">
            <v>911</v>
          </cell>
          <cell r="H47058">
            <v>1678</v>
          </cell>
        </row>
        <row r="47059">
          <cell r="B47059">
            <v>911</v>
          </cell>
          <cell r="H47059">
            <v>1678</v>
          </cell>
        </row>
        <row r="47060">
          <cell r="B47060">
            <v>911</v>
          </cell>
          <cell r="H47060">
            <v>1678</v>
          </cell>
        </row>
        <row r="47061">
          <cell r="B47061">
            <v>911</v>
          </cell>
          <cell r="H47061">
            <v>1678</v>
          </cell>
        </row>
        <row r="47062">
          <cell r="B47062">
            <v>911</v>
          </cell>
          <cell r="H47062">
            <v>1678</v>
          </cell>
        </row>
        <row r="47063">
          <cell r="B47063">
            <v>911</v>
          </cell>
          <cell r="H47063">
            <v>1678</v>
          </cell>
        </row>
        <row r="47064">
          <cell r="B47064">
            <v>911</v>
          </cell>
          <cell r="H47064">
            <v>1678</v>
          </cell>
        </row>
        <row r="47065">
          <cell r="B47065">
            <v>911</v>
          </cell>
          <cell r="H47065">
            <v>2068</v>
          </cell>
        </row>
        <row r="47066">
          <cell r="B47066">
            <v>911</v>
          </cell>
          <cell r="H47066">
            <v>2068</v>
          </cell>
        </row>
        <row r="47067">
          <cell r="B47067">
            <v>911</v>
          </cell>
          <cell r="H47067">
            <v>2068</v>
          </cell>
        </row>
        <row r="47068">
          <cell r="B47068">
            <v>911</v>
          </cell>
          <cell r="H47068">
            <v>2068</v>
          </cell>
        </row>
        <row r="47069">
          <cell r="B47069">
            <v>911</v>
          </cell>
          <cell r="H47069">
            <v>2068</v>
          </cell>
        </row>
        <row r="47070">
          <cell r="B47070">
            <v>911</v>
          </cell>
          <cell r="H47070">
            <v>2068</v>
          </cell>
        </row>
        <row r="47071">
          <cell r="B47071">
            <v>911</v>
          </cell>
          <cell r="H47071">
            <v>2068</v>
          </cell>
        </row>
        <row r="47072">
          <cell r="B47072">
            <v>911</v>
          </cell>
          <cell r="H47072">
            <v>2068</v>
          </cell>
        </row>
        <row r="47073">
          <cell r="B47073">
            <v>911</v>
          </cell>
          <cell r="H47073">
            <v>2068</v>
          </cell>
        </row>
        <row r="47074">
          <cell r="B47074">
            <v>911</v>
          </cell>
          <cell r="H47074">
            <v>2068</v>
          </cell>
        </row>
        <row r="47075">
          <cell r="B47075">
            <v>911</v>
          </cell>
          <cell r="H47075">
            <v>2068</v>
          </cell>
        </row>
        <row r="47076">
          <cell r="B47076">
            <v>911</v>
          </cell>
          <cell r="H47076">
            <v>2068</v>
          </cell>
        </row>
        <row r="47077">
          <cell r="B47077">
            <v>911</v>
          </cell>
          <cell r="H47077">
            <v>2068</v>
          </cell>
        </row>
        <row r="47078">
          <cell r="B47078">
            <v>911</v>
          </cell>
          <cell r="H47078">
            <v>2068</v>
          </cell>
        </row>
        <row r="47079">
          <cell r="B47079">
            <v>911</v>
          </cell>
          <cell r="H47079">
            <v>2068</v>
          </cell>
        </row>
        <row r="47080">
          <cell r="B47080">
            <v>911</v>
          </cell>
          <cell r="H47080">
            <v>2068</v>
          </cell>
        </row>
        <row r="47081">
          <cell r="B47081">
            <v>911</v>
          </cell>
          <cell r="H47081">
            <v>2068</v>
          </cell>
        </row>
        <row r="47082">
          <cell r="B47082">
            <v>911</v>
          </cell>
          <cell r="H47082">
            <v>2068</v>
          </cell>
        </row>
        <row r="47083">
          <cell r="B47083">
            <v>911</v>
          </cell>
          <cell r="H47083">
            <v>2068</v>
          </cell>
        </row>
        <row r="47084">
          <cell r="B47084">
            <v>911</v>
          </cell>
          <cell r="H47084">
            <v>2068</v>
          </cell>
        </row>
        <row r="47085">
          <cell r="B47085">
            <v>911</v>
          </cell>
          <cell r="H47085">
            <v>2068</v>
          </cell>
        </row>
        <row r="47086">
          <cell r="B47086">
            <v>911</v>
          </cell>
          <cell r="H47086">
            <v>2068</v>
          </cell>
        </row>
        <row r="47087">
          <cell r="B47087">
            <v>911</v>
          </cell>
          <cell r="H47087">
            <v>2068</v>
          </cell>
        </row>
        <row r="47088">
          <cell r="B47088">
            <v>911</v>
          </cell>
          <cell r="H47088">
            <v>2068</v>
          </cell>
        </row>
        <row r="47089">
          <cell r="B47089">
            <v>911</v>
          </cell>
          <cell r="H47089">
            <v>2068</v>
          </cell>
        </row>
        <row r="47090">
          <cell r="B47090">
            <v>911</v>
          </cell>
          <cell r="H47090">
            <v>8298</v>
          </cell>
        </row>
        <row r="47091">
          <cell r="B47091">
            <v>911</v>
          </cell>
          <cell r="H47091">
            <v>8298</v>
          </cell>
        </row>
        <row r="47092">
          <cell r="B47092">
            <v>911</v>
          </cell>
          <cell r="H47092">
            <v>8298</v>
          </cell>
        </row>
        <row r="47093">
          <cell r="B47093">
            <v>911</v>
          </cell>
          <cell r="H47093">
            <v>8298</v>
          </cell>
        </row>
        <row r="47094">
          <cell r="B47094">
            <v>911</v>
          </cell>
          <cell r="H47094">
            <v>8298</v>
          </cell>
        </row>
        <row r="47095">
          <cell r="B47095">
            <v>911</v>
          </cell>
          <cell r="H47095">
            <v>8298</v>
          </cell>
        </row>
        <row r="47096">
          <cell r="B47096">
            <v>911</v>
          </cell>
          <cell r="H47096">
            <v>8298</v>
          </cell>
        </row>
        <row r="47097">
          <cell r="B47097">
            <v>911</v>
          </cell>
          <cell r="H47097">
            <v>8298</v>
          </cell>
        </row>
        <row r="47098">
          <cell r="B47098">
            <v>911</v>
          </cell>
          <cell r="H47098">
            <v>8298</v>
          </cell>
        </row>
        <row r="47099">
          <cell r="B47099">
            <v>911</v>
          </cell>
          <cell r="H47099">
            <v>8298</v>
          </cell>
        </row>
        <row r="47100">
          <cell r="B47100">
            <v>911</v>
          </cell>
          <cell r="H47100">
            <v>8488</v>
          </cell>
        </row>
        <row r="47101">
          <cell r="B47101">
            <v>911</v>
          </cell>
          <cell r="H47101">
            <v>8488</v>
          </cell>
        </row>
        <row r="47102">
          <cell r="B47102">
            <v>911</v>
          </cell>
          <cell r="H47102">
            <v>8488</v>
          </cell>
        </row>
        <row r="47103">
          <cell r="B47103">
            <v>911</v>
          </cell>
          <cell r="H47103">
            <v>8488</v>
          </cell>
        </row>
        <row r="47104">
          <cell r="B47104">
            <v>911</v>
          </cell>
          <cell r="H47104">
            <v>8488</v>
          </cell>
        </row>
        <row r="47105">
          <cell r="B47105">
            <v>911</v>
          </cell>
          <cell r="H47105">
            <v>8488</v>
          </cell>
        </row>
        <row r="47106">
          <cell r="B47106">
            <v>911</v>
          </cell>
          <cell r="H47106">
            <v>8488</v>
          </cell>
        </row>
        <row r="47107">
          <cell r="B47107">
            <v>911</v>
          </cell>
          <cell r="H47107">
            <v>8488</v>
          </cell>
        </row>
        <row r="47108">
          <cell r="B47108">
            <v>911</v>
          </cell>
          <cell r="H47108">
            <v>8488</v>
          </cell>
        </row>
        <row r="47109">
          <cell r="B47109">
            <v>911</v>
          </cell>
          <cell r="H47109">
            <v>8488</v>
          </cell>
        </row>
        <row r="47110">
          <cell r="B47110">
            <v>911</v>
          </cell>
          <cell r="H47110">
            <v>8488</v>
          </cell>
        </row>
        <row r="47111">
          <cell r="B47111">
            <v>911</v>
          </cell>
          <cell r="H47111">
            <v>8488</v>
          </cell>
        </row>
        <row r="47112">
          <cell r="B47112">
            <v>911</v>
          </cell>
          <cell r="H47112">
            <v>8751</v>
          </cell>
        </row>
        <row r="47113">
          <cell r="B47113">
            <v>911</v>
          </cell>
          <cell r="H47113">
            <v>8751</v>
          </cell>
        </row>
        <row r="47114">
          <cell r="B47114">
            <v>911</v>
          </cell>
          <cell r="H47114">
            <v>8751</v>
          </cell>
        </row>
        <row r="47115">
          <cell r="B47115">
            <v>911</v>
          </cell>
          <cell r="H47115">
            <v>8751</v>
          </cell>
        </row>
        <row r="47116">
          <cell r="B47116">
            <v>911</v>
          </cell>
          <cell r="H47116">
            <v>8751</v>
          </cell>
        </row>
        <row r="47117">
          <cell r="B47117">
            <v>911</v>
          </cell>
          <cell r="H47117">
            <v>8751</v>
          </cell>
        </row>
        <row r="47118">
          <cell r="B47118">
            <v>911</v>
          </cell>
          <cell r="H47118">
            <v>8751</v>
          </cell>
        </row>
        <row r="47119">
          <cell r="B47119">
            <v>911</v>
          </cell>
          <cell r="H47119">
            <v>8751</v>
          </cell>
        </row>
        <row r="47120">
          <cell r="B47120">
            <v>911</v>
          </cell>
          <cell r="H47120">
            <v>8751</v>
          </cell>
        </row>
        <row r="47121">
          <cell r="B47121">
            <v>911</v>
          </cell>
          <cell r="H47121">
            <v>8751</v>
          </cell>
        </row>
        <row r="47122">
          <cell r="B47122">
            <v>911</v>
          </cell>
          <cell r="H47122">
            <v>8751</v>
          </cell>
        </row>
        <row r="47123">
          <cell r="B47123">
            <v>911</v>
          </cell>
          <cell r="H47123">
            <v>8751</v>
          </cell>
        </row>
        <row r="47124">
          <cell r="B47124">
            <v>911</v>
          </cell>
          <cell r="H47124">
            <v>8751</v>
          </cell>
        </row>
        <row r="47125">
          <cell r="B47125">
            <v>911</v>
          </cell>
          <cell r="H47125">
            <v>8751</v>
          </cell>
        </row>
        <row r="47126">
          <cell r="B47126">
            <v>911</v>
          </cell>
          <cell r="H47126">
            <v>8751</v>
          </cell>
        </row>
        <row r="47127">
          <cell r="B47127">
            <v>911</v>
          </cell>
          <cell r="H47127">
            <v>8751</v>
          </cell>
        </row>
        <row r="47128">
          <cell r="B47128">
            <v>911</v>
          </cell>
          <cell r="H47128">
            <v>8751</v>
          </cell>
        </row>
        <row r="47129">
          <cell r="B47129">
            <v>911</v>
          </cell>
          <cell r="H47129">
            <v>8751</v>
          </cell>
        </row>
        <row r="47130">
          <cell r="B47130">
            <v>911</v>
          </cell>
          <cell r="H47130">
            <v>8751</v>
          </cell>
        </row>
        <row r="47131">
          <cell r="B47131">
            <v>911</v>
          </cell>
          <cell r="H47131">
            <v>8751</v>
          </cell>
        </row>
        <row r="47132">
          <cell r="B47132">
            <v>911</v>
          </cell>
          <cell r="H47132">
            <v>8751</v>
          </cell>
        </row>
        <row r="47133">
          <cell r="B47133">
            <v>911</v>
          </cell>
          <cell r="H47133">
            <v>8751</v>
          </cell>
        </row>
        <row r="47134">
          <cell r="B47134">
            <v>911</v>
          </cell>
          <cell r="H47134">
            <v>8751</v>
          </cell>
        </row>
        <row r="47135">
          <cell r="B47135">
            <v>911</v>
          </cell>
          <cell r="H47135">
            <v>8751</v>
          </cell>
        </row>
        <row r="47136">
          <cell r="B47136">
            <v>911</v>
          </cell>
          <cell r="H47136">
            <v>8751</v>
          </cell>
        </row>
        <row r="47137">
          <cell r="B47137">
            <v>911</v>
          </cell>
          <cell r="H47137">
            <v>8751</v>
          </cell>
        </row>
        <row r="47138">
          <cell r="B47138">
            <v>911</v>
          </cell>
          <cell r="H47138">
            <v>8751</v>
          </cell>
        </row>
        <row r="47139">
          <cell r="B47139">
            <v>911</v>
          </cell>
          <cell r="H47139">
            <v>8751</v>
          </cell>
        </row>
        <row r="47140">
          <cell r="B47140">
            <v>911</v>
          </cell>
          <cell r="H47140">
            <v>8751</v>
          </cell>
        </row>
        <row r="47141">
          <cell r="B47141">
            <v>911</v>
          </cell>
          <cell r="H47141">
            <v>8751</v>
          </cell>
        </row>
        <row r="47142">
          <cell r="B47142">
            <v>911</v>
          </cell>
          <cell r="H47142">
            <v>8751</v>
          </cell>
        </row>
        <row r="47143">
          <cell r="B47143">
            <v>911</v>
          </cell>
          <cell r="H47143">
            <v>8751</v>
          </cell>
        </row>
        <row r="47144">
          <cell r="B47144">
            <v>911</v>
          </cell>
          <cell r="H47144">
            <v>8751</v>
          </cell>
        </row>
        <row r="47145">
          <cell r="B47145">
            <v>911</v>
          </cell>
          <cell r="H47145">
            <v>8751</v>
          </cell>
        </row>
        <row r="47146">
          <cell r="B47146">
            <v>911</v>
          </cell>
          <cell r="H47146">
            <v>8751</v>
          </cell>
        </row>
        <row r="47147">
          <cell r="B47147">
            <v>911</v>
          </cell>
          <cell r="H47147">
            <v>8751</v>
          </cell>
        </row>
        <row r="47148">
          <cell r="B47148">
            <v>911</v>
          </cell>
          <cell r="H47148">
            <v>8751</v>
          </cell>
        </row>
        <row r="47149">
          <cell r="B47149">
            <v>911</v>
          </cell>
          <cell r="H47149">
            <v>8751</v>
          </cell>
        </row>
        <row r="47150">
          <cell r="B47150">
            <v>911</v>
          </cell>
          <cell r="H47150">
            <v>8751</v>
          </cell>
        </row>
        <row r="47151">
          <cell r="B47151">
            <v>911</v>
          </cell>
          <cell r="H47151">
            <v>8751</v>
          </cell>
        </row>
        <row r="47152">
          <cell r="B47152">
            <v>911</v>
          </cell>
          <cell r="H47152">
            <v>8751</v>
          </cell>
        </row>
        <row r="47153">
          <cell r="B47153">
            <v>911</v>
          </cell>
          <cell r="H47153">
            <v>8751</v>
          </cell>
        </row>
        <row r="47154">
          <cell r="B47154">
            <v>911</v>
          </cell>
          <cell r="H47154">
            <v>8751</v>
          </cell>
        </row>
        <row r="47155">
          <cell r="B47155">
            <v>911</v>
          </cell>
          <cell r="H47155">
            <v>8751</v>
          </cell>
        </row>
        <row r="47156">
          <cell r="B47156">
            <v>911</v>
          </cell>
          <cell r="H47156">
            <v>8751</v>
          </cell>
        </row>
        <row r="47157">
          <cell r="B47157">
            <v>911</v>
          </cell>
          <cell r="H47157">
            <v>8751</v>
          </cell>
        </row>
        <row r="47158">
          <cell r="B47158">
            <v>911</v>
          </cell>
          <cell r="H47158">
            <v>8751</v>
          </cell>
        </row>
        <row r="47159">
          <cell r="B47159">
            <v>911</v>
          </cell>
          <cell r="H47159">
            <v>8751</v>
          </cell>
        </row>
        <row r="47160">
          <cell r="B47160">
            <v>911</v>
          </cell>
          <cell r="H47160">
            <v>8751</v>
          </cell>
        </row>
        <row r="47161">
          <cell r="B47161">
            <v>912</v>
          </cell>
          <cell r="H47161">
            <v>1674</v>
          </cell>
        </row>
        <row r="47162">
          <cell r="B47162">
            <v>912</v>
          </cell>
          <cell r="H47162">
            <v>1674</v>
          </cell>
        </row>
        <row r="47163">
          <cell r="B47163">
            <v>912</v>
          </cell>
          <cell r="H47163">
            <v>1674</v>
          </cell>
        </row>
        <row r="47164">
          <cell r="B47164">
            <v>912</v>
          </cell>
          <cell r="H47164">
            <v>1674</v>
          </cell>
        </row>
        <row r="47165">
          <cell r="B47165">
            <v>912</v>
          </cell>
          <cell r="H47165">
            <v>1674</v>
          </cell>
        </row>
        <row r="47166">
          <cell r="B47166">
            <v>912</v>
          </cell>
          <cell r="H47166">
            <v>1674</v>
          </cell>
        </row>
        <row r="47167">
          <cell r="B47167">
            <v>912</v>
          </cell>
          <cell r="H47167">
            <v>1674</v>
          </cell>
        </row>
        <row r="47168">
          <cell r="B47168">
            <v>912</v>
          </cell>
          <cell r="H47168">
            <v>1674</v>
          </cell>
        </row>
        <row r="47169">
          <cell r="B47169">
            <v>912</v>
          </cell>
          <cell r="H47169">
            <v>1674</v>
          </cell>
        </row>
        <row r="47170">
          <cell r="B47170">
            <v>913</v>
          </cell>
          <cell r="H47170">
            <v>1675</v>
          </cell>
        </row>
        <row r="47171">
          <cell r="B47171">
            <v>913</v>
          </cell>
          <cell r="H47171">
            <v>1675</v>
          </cell>
        </row>
        <row r="47172">
          <cell r="B47172">
            <v>913</v>
          </cell>
          <cell r="H47172">
            <v>1675</v>
          </cell>
        </row>
        <row r="47173">
          <cell r="B47173">
            <v>913</v>
          </cell>
          <cell r="H47173">
            <v>1675</v>
          </cell>
        </row>
        <row r="47174">
          <cell r="B47174">
            <v>913</v>
          </cell>
          <cell r="H47174">
            <v>1675</v>
          </cell>
        </row>
        <row r="47175">
          <cell r="B47175">
            <v>913</v>
          </cell>
          <cell r="H47175">
            <v>1675</v>
          </cell>
        </row>
        <row r="47176">
          <cell r="B47176">
            <v>913</v>
          </cell>
          <cell r="H47176">
            <v>1675</v>
          </cell>
        </row>
        <row r="47177">
          <cell r="B47177">
            <v>913</v>
          </cell>
          <cell r="H47177">
            <v>1880</v>
          </cell>
        </row>
        <row r="47178">
          <cell r="B47178">
            <v>913</v>
          </cell>
          <cell r="H47178">
            <v>1880</v>
          </cell>
        </row>
        <row r="47179">
          <cell r="B47179">
            <v>913</v>
          </cell>
          <cell r="H47179">
            <v>1880</v>
          </cell>
        </row>
        <row r="47180">
          <cell r="B47180">
            <v>913</v>
          </cell>
          <cell r="H47180">
            <v>1880</v>
          </cell>
        </row>
        <row r="47181">
          <cell r="B47181">
            <v>913</v>
          </cell>
          <cell r="H47181">
            <v>1880</v>
          </cell>
        </row>
        <row r="47182">
          <cell r="B47182">
            <v>913</v>
          </cell>
          <cell r="H47182">
            <v>1880</v>
          </cell>
        </row>
        <row r="47183">
          <cell r="B47183">
            <v>913</v>
          </cell>
          <cell r="H47183">
            <v>1880</v>
          </cell>
        </row>
        <row r="47184">
          <cell r="B47184">
            <v>913</v>
          </cell>
          <cell r="H47184">
            <v>1880</v>
          </cell>
        </row>
        <row r="47185">
          <cell r="B47185">
            <v>913</v>
          </cell>
          <cell r="H47185">
            <v>1880</v>
          </cell>
        </row>
        <row r="47186">
          <cell r="B47186">
            <v>913</v>
          </cell>
          <cell r="H47186">
            <v>1880</v>
          </cell>
        </row>
        <row r="47187">
          <cell r="B47187">
            <v>913</v>
          </cell>
          <cell r="H47187">
            <v>1880</v>
          </cell>
        </row>
        <row r="47188">
          <cell r="B47188">
            <v>914</v>
          </cell>
          <cell r="H47188">
            <v>1676</v>
          </cell>
        </row>
        <row r="47189">
          <cell r="B47189">
            <v>914</v>
          </cell>
          <cell r="H47189">
            <v>1676</v>
          </cell>
        </row>
        <row r="47190">
          <cell r="B47190">
            <v>914</v>
          </cell>
          <cell r="H47190">
            <v>1676</v>
          </cell>
        </row>
        <row r="47191">
          <cell r="B47191">
            <v>914</v>
          </cell>
          <cell r="H47191">
            <v>1676</v>
          </cell>
        </row>
        <row r="47192">
          <cell r="B47192">
            <v>914</v>
          </cell>
          <cell r="H47192">
            <v>1676</v>
          </cell>
        </row>
        <row r="47193">
          <cell r="B47193">
            <v>914</v>
          </cell>
          <cell r="H47193">
            <v>1676</v>
          </cell>
        </row>
        <row r="47194">
          <cell r="B47194">
            <v>914</v>
          </cell>
          <cell r="H47194">
            <v>1676</v>
          </cell>
        </row>
        <row r="47195">
          <cell r="B47195">
            <v>914</v>
          </cell>
          <cell r="H47195">
            <v>1676</v>
          </cell>
        </row>
        <row r="47196">
          <cell r="B47196">
            <v>914</v>
          </cell>
          <cell r="H47196">
            <v>1676</v>
          </cell>
        </row>
        <row r="47197">
          <cell r="B47197">
            <v>914</v>
          </cell>
          <cell r="H47197">
            <v>1676</v>
          </cell>
        </row>
        <row r="47198">
          <cell r="B47198">
            <v>914</v>
          </cell>
          <cell r="H47198">
            <v>1938</v>
          </cell>
        </row>
        <row r="47199">
          <cell r="B47199">
            <v>914</v>
          </cell>
          <cell r="H47199">
            <v>1938</v>
          </cell>
        </row>
        <row r="47200">
          <cell r="B47200">
            <v>914</v>
          </cell>
          <cell r="H47200">
            <v>1938</v>
          </cell>
        </row>
        <row r="47201">
          <cell r="B47201">
            <v>915</v>
          </cell>
          <cell r="H47201">
            <v>1680</v>
          </cell>
        </row>
        <row r="47202">
          <cell r="B47202">
            <v>915</v>
          </cell>
          <cell r="H47202">
            <v>1680</v>
          </cell>
        </row>
        <row r="47203">
          <cell r="B47203">
            <v>915</v>
          </cell>
          <cell r="H47203">
            <v>1680</v>
          </cell>
        </row>
        <row r="47204">
          <cell r="B47204">
            <v>915</v>
          </cell>
          <cell r="H47204">
            <v>1680</v>
          </cell>
        </row>
        <row r="47205">
          <cell r="B47205">
            <v>915</v>
          </cell>
          <cell r="H47205">
            <v>1680</v>
          </cell>
        </row>
        <row r="47206">
          <cell r="B47206">
            <v>915</v>
          </cell>
          <cell r="H47206">
            <v>1680</v>
          </cell>
        </row>
        <row r="47207">
          <cell r="B47207">
            <v>915</v>
          </cell>
          <cell r="H47207">
            <v>1680</v>
          </cell>
        </row>
        <row r="47208">
          <cell r="B47208">
            <v>915</v>
          </cell>
          <cell r="H47208">
            <v>1680</v>
          </cell>
        </row>
        <row r="47209">
          <cell r="B47209">
            <v>915</v>
          </cell>
          <cell r="H47209">
            <v>1680</v>
          </cell>
        </row>
        <row r="47210">
          <cell r="B47210">
            <v>915</v>
          </cell>
          <cell r="H47210">
            <v>1680</v>
          </cell>
        </row>
        <row r="47211">
          <cell r="B47211">
            <v>915</v>
          </cell>
          <cell r="H47211">
            <v>1680</v>
          </cell>
        </row>
        <row r="47212">
          <cell r="B47212">
            <v>915</v>
          </cell>
          <cell r="H47212">
            <v>1680</v>
          </cell>
        </row>
        <row r="47213">
          <cell r="B47213">
            <v>915</v>
          </cell>
          <cell r="H47213">
            <v>1983</v>
          </cell>
        </row>
        <row r="47214">
          <cell r="B47214">
            <v>915</v>
          </cell>
          <cell r="H47214">
            <v>1983</v>
          </cell>
        </row>
        <row r="47215">
          <cell r="B47215">
            <v>915</v>
          </cell>
          <cell r="H47215">
            <v>1983</v>
          </cell>
        </row>
        <row r="47216">
          <cell r="B47216">
            <v>915</v>
          </cell>
          <cell r="H47216">
            <v>1983</v>
          </cell>
        </row>
        <row r="47217">
          <cell r="B47217">
            <v>915</v>
          </cell>
          <cell r="H47217">
            <v>1983</v>
          </cell>
        </row>
        <row r="47218">
          <cell r="B47218">
            <v>915</v>
          </cell>
          <cell r="H47218">
            <v>1983</v>
          </cell>
        </row>
        <row r="47219">
          <cell r="B47219">
            <v>915</v>
          </cell>
          <cell r="H47219">
            <v>1983</v>
          </cell>
        </row>
        <row r="47220">
          <cell r="B47220">
            <v>915</v>
          </cell>
          <cell r="H47220">
            <v>1983</v>
          </cell>
        </row>
        <row r="47221">
          <cell r="B47221">
            <v>915</v>
          </cell>
          <cell r="H47221">
            <v>1983</v>
          </cell>
        </row>
        <row r="47222">
          <cell r="B47222">
            <v>915</v>
          </cell>
          <cell r="H47222">
            <v>1983</v>
          </cell>
        </row>
        <row r="47223">
          <cell r="B47223">
            <v>915</v>
          </cell>
          <cell r="H47223">
            <v>1983</v>
          </cell>
        </row>
        <row r="47224">
          <cell r="B47224">
            <v>915</v>
          </cell>
          <cell r="H47224">
            <v>1983</v>
          </cell>
        </row>
        <row r="47225">
          <cell r="B47225">
            <v>915</v>
          </cell>
          <cell r="H47225">
            <v>1983</v>
          </cell>
        </row>
        <row r="47226">
          <cell r="B47226">
            <v>915</v>
          </cell>
          <cell r="H47226">
            <v>1983</v>
          </cell>
        </row>
        <row r="47227">
          <cell r="B47227">
            <v>915</v>
          </cell>
          <cell r="H47227">
            <v>1983</v>
          </cell>
        </row>
        <row r="47228">
          <cell r="B47228">
            <v>915</v>
          </cell>
          <cell r="H47228">
            <v>1983</v>
          </cell>
        </row>
        <row r="47229">
          <cell r="B47229">
            <v>915</v>
          </cell>
          <cell r="H47229">
            <v>7941</v>
          </cell>
        </row>
        <row r="47230">
          <cell r="B47230">
            <v>915</v>
          </cell>
          <cell r="H47230">
            <v>7941</v>
          </cell>
        </row>
        <row r="47231">
          <cell r="B47231">
            <v>915</v>
          </cell>
          <cell r="H47231">
            <v>7941</v>
          </cell>
        </row>
        <row r="47232">
          <cell r="B47232">
            <v>915</v>
          </cell>
          <cell r="H47232">
            <v>7941</v>
          </cell>
        </row>
        <row r="47233">
          <cell r="B47233">
            <v>915</v>
          </cell>
          <cell r="H47233">
            <v>7941</v>
          </cell>
        </row>
        <row r="47234">
          <cell r="B47234">
            <v>915</v>
          </cell>
          <cell r="H47234">
            <v>7941</v>
          </cell>
        </row>
        <row r="47235">
          <cell r="B47235">
            <v>915</v>
          </cell>
          <cell r="H47235">
            <v>7941</v>
          </cell>
        </row>
        <row r="47236">
          <cell r="B47236">
            <v>915</v>
          </cell>
          <cell r="H47236">
            <v>7941</v>
          </cell>
        </row>
        <row r="47237">
          <cell r="B47237">
            <v>915</v>
          </cell>
          <cell r="H47237">
            <v>7941</v>
          </cell>
        </row>
        <row r="47238">
          <cell r="B47238">
            <v>915</v>
          </cell>
          <cell r="H47238">
            <v>7941</v>
          </cell>
        </row>
        <row r="47239">
          <cell r="B47239">
            <v>915</v>
          </cell>
          <cell r="H47239">
            <v>7941</v>
          </cell>
        </row>
        <row r="47240">
          <cell r="B47240">
            <v>915</v>
          </cell>
          <cell r="H47240">
            <v>7941</v>
          </cell>
        </row>
        <row r="47241">
          <cell r="B47241">
            <v>915</v>
          </cell>
          <cell r="H47241">
            <v>7941</v>
          </cell>
        </row>
        <row r="47242">
          <cell r="B47242">
            <v>915</v>
          </cell>
          <cell r="H47242">
            <v>8178</v>
          </cell>
        </row>
        <row r="47243">
          <cell r="B47243">
            <v>915</v>
          </cell>
          <cell r="H47243">
            <v>8178</v>
          </cell>
        </row>
        <row r="47244">
          <cell r="B47244">
            <v>915</v>
          </cell>
          <cell r="H47244">
            <v>8178</v>
          </cell>
        </row>
        <row r="47245">
          <cell r="B47245">
            <v>915</v>
          </cell>
          <cell r="H47245">
            <v>8178</v>
          </cell>
        </row>
        <row r="47246">
          <cell r="B47246">
            <v>915</v>
          </cell>
          <cell r="H47246">
            <v>8178</v>
          </cell>
        </row>
        <row r="47247">
          <cell r="B47247">
            <v>915</v>
          </cell>
          <cell r="H47247">
            <v>8178</v>
          </cell>
        </row>
        <row r="47248">
          <cell r="B47248">
            <v>915</v>
          </cell>
          <cell r="H47248">
            <v>8178</v>
          </cell>
        </row>
        <row r="47249">
          <cell r="B47249">
            <v>915</v>
          </cell>
          <cell r="H47249">
            <v>8178</v>
          </cell>
        </row>
        <row r="47250">
          <cell r="B47250">
            <v>915</v>
          </cell>
          <cell r="H47250">
            <v>8178</v>
          </cell>
        </row>
        <row r="47251">
          <cell r="B47251">
            <v>915</v>
          </cell>
          <cell r="H47251">
            <v>8178</v>
          </cell>
        </row>
        <row r="47252">
          <cell r="B47252">
            <v>915</v>
          </cell>
          <cell r="H47252">
            <v>8178</v>
          </cell>
        </row>
        <row r="47253">
          <cell r="B47253">
            <v>915</v>
          </cell>
          <cell r="H47253">
            <v>8178</v>
          </cell>
        </row>
        <row r="47254">
          <cell r="B47254">
            <v>915</v>
          </cell>
          <cell r="H47254">
            <v>8178</v>
          </cell>
        </row>
        <row r="47255">
          <cell r="B47255">
            <v>915</v>
          </cell>
          <cell r="H47255">
            <v>8178</v>
          </cell>
        </row>
        <row r="47256">
          <cell r="B47256">
            <v>915</v>
          </cell>
          <cell r="H47256">
            <v>8178</v>
          </cell>
        </row>
        <row r="47257">
          <cell r="B47257">
            <v>915</v>
          </cell>
          <cell r="H47257">
            <v>8178</v>
          </cell>
        </row>
        <row r="47258">
          <cell r="B47258">
            <v>915</v>
          </cell>
          <cell r="H47258">
            <v>8463</v>
          </cell>
        </row>
        <row r="47259">
          <cell r="B47259">
            <v>915</v>
          </cell>
          <cell r="H47259">
            <v>8463</v>
          </cell>
        </row>
        <row r="47260">
          <cell r="B47260">
            <v>915</v>
          </cell>
          <cell r="H47260">
            <v>8463</v>
          </cell>
        </row>
        <row r="47261">
          <cell r="B47261">
            <v>915</v>
          </cell>
          <cell r="H47261">
            <v>8463</v>
          </cell>
        </row>
        <row r="47262">
          <cell r="B47262">
            <v>915</v>
          </cell>
          <cell r="H47262">
            <v>8463</v>
          </cell>
        </row>
        <row r="47263">
          <cell r="B47263">
            <v>915</v>
          </cell>
          <cell r="H47263">
            <v>8463</v>
          </cell>
        </row>
        <row r="47264">
          <cell r="B47264">
            <v>915</v>
          </cell>
          <cell r="H47264">
            <v>8463</v>
          </cell>
        </row>
        <row r="47265">
          <cell r="B47265">
            <v>915</v>
          </cell>
          <cell r="H47265">
            <v>8463</v>
          </cell>
        </row>
        <row r="47266">
          <cell r="B47266">
            <v>915</v>
          </cell>
          <cell r="H47266">
            <v>8463</v>
          </cell>
        </row>
        <row r="47267">
          <cell r="B47267">
            <v>915</v>
          </cell>
          <cell r="H47267">
            <v>8463</v>
          </cell>
        </row>
        <row r="47268">
          <cell r="B47268">
            <v>915</v>
          </cell>
          <cell r="H47268">
            <v>8463</v>
          </cell>
        </row>
        <row r="47269">
          <cell r="B47269">
            <v>915</v>
          </cell>
          <cell r="H47269">
            <v>8463</v>
          </cell>
        </row>
        <row r="47270">
          <cell r="B47270">
            <v>915</v>
          </cell>
          <cell r="H47270">
            <v>8463</v>
          </cell>
        </row>
        <row r="47271">
          <cell r="B47271">
            <v>915</v>
          </cell>
          <cell r="H47271">
            <v>8463</v>
          </cell>
        </row>
        <row r="47272">
          <cell r="B47272">
            <v>915</v>
          </cell>
          <cell r="H47272">
            <v>8463</v>
          </cell>
        </row>
        <row r="47273">
          <cell r="B47273">
            <v>915</v>
          </cell>
          <cell r="H47273">
            <v>8463</v>
          </cell>
        </row>
        <row r="47274">
          <cell r="B47274">
            <v>915</v>
          </cell>
          <cell r="H47274">
            <v>8463</v>
          </cell>
        </row>
        <row r="47275">
          <cell r="B47275">
            <v>915</v>
          </cell>
          <cell r="H47275">
            <v>8800</v>
          </cell>
        </row>
        <row r="47276">
          <cell r="B47276">
            <v>915</v>
          </cell>
          <cell r="H47276">
            <v>8800</v>
          </cell>
        </row>
        <row r="47277">
          <cell r="B47277">
            <v>915</v>
          </cell>
          <cell r="H47277">
            <v>8800</v>
          </cell>
        </row>
        <row r="47278">
          <cell r="B47278">
            <v>915</v>
          </cell>
          <cell r="H47278">
            <v>8800</v>
          </cell>
        </row>
        <row r="47279">
          <cell r="B47279">
            <v>915</v>
          </cell>
          <cell r="H47279">
            <v>8800</v>
          </cell>
        </row>
        <row r="47280">
          <cell r="B47280">
            <v>915</v>
          </cell>
          <cell r="H47280">
            <v>8800</v>
          </cell>
        </row>
        <row r="47281">
          <cell r="B47281">
            <v>915</v>
          </cell>
          <cell r="H47281">
            <v>8800</v>
          </cell>
        </row>
        <row r="47282">
          <cell r="B47282">
            <v>915</v>
          </cell>
          <cell r="H47282">
            <v>8800</v>
          </cell>
        </row>
        <row r="47283">
          <cell r="B47283">
            <v>915</v>
          </cell>
          <cell r="H47283">
            <v>8800</v>
          </cell>
        </row>
        <row r="47284">
          <cell r="B47284">
            <v>915</v>
          </cell>
          <cell r="H47284">
            <v>8800</v>
          </cell>
        </row>
        <row r="47285">
          <cell r="B47285">
            <v>915</v>
          </cell>
          <cell r="H47285">
            <v>8800</v>
          </cell>
        </row>
        <row r="47286">
          <cell r="B47286">
            <v>915</v>
          </cell>
          <cell r="H47286">
            <v>8800</v>
          </cell>
        </row>
        <row r="47287">
          <cell r="B47287">
            <v>915</v>
          </cell>
          <cell r="H47287">
            <v>8800</v>
          </cell>
        </row>
        <row r="47288">
          <cell r="B47288">
            <v>915</v>
          </cell>
          <cell r="H47288">
            <v>8800</v>
          </cell>
        </row>
        <row r="47289">
          <cell r="B47289">
            <v>915</v>
          </cell>
          <cell r="H47289">
            <v>8800</v>
          </cell>
        </row>
        <row r="47290">
          <cell r="B47290">
            <v>915</v>
          </cell>
          <cell r="H47290">
            <v>8800</v>
          </cell>
        </row>
        <row r="47291">
          <cell r="B47291">
            <v>915</v>
          </cell>
          <cell r="H47291">
            <v>8800</v>
          </cell>
        </row>
        <row r="47292">
          <cell r="B47292">
            <v>916</v>
          </cell>
          <cell r="H47292">
            <v>1686</v>
          </cell>
        </row>
        <row r="47293">
          <cell r="B47293">
            <v>916</v>
          </cell>
          <cell r="H47293">
            <v>1686</v>
          </cell>
        </row>
        <row r="47294">
          <cell r="B47294">
            <v>916</v>
          </cell>
          <cell r="H47294">
            <v>1686</v>
          </cell>
        </row>
        <row r="47295">
          <cell r="B47295">
            <v>916</v>
          </cell>
          <cell r="H47295">
            <v>1686</v>
          </cell>
        </row>
        <row r="47296">
          <cell r="B47296">
            <v>916</v>
          </cell>
          <cell r="H47296">
            <v>1686</v>
          </cell>
        </row>
        <row r="47297">
          <cell r="B47297">
            <v>916</v>
          </cell>
          <cell r="H47297">
            <v>1686</v>
          </cell>
        </row>
        <row r="47298">
          <cell r="B47298">
            <v>916</v>
          </cell>
          <cell r="H47298">
            <v>1686</v>
          </cell>
        </row>
        <row r="47299">
          <cell r="B47299">
            <v>916</v>
          </cell>
          <cell r="H47299">
            <v>1686</v>
          </cell>
        </row>
        <row r="47300">
          <cell r="B47300">
            <v>916</v>
          </cell>
          <cell r="H47300">
            <v>1686</v>
          </cell>
        </row>
        <row r="47301">
          <cell r="B47301">
            <v>916</v>
          </cell>
          <cell r="H47301">
            <v>1686</v>
          </cell>
        </row>
        <row r="47302">
          <cell r="B47302">
            <v>916</v>
          </cell>
          <cell r="H47302">
            <v>1686</v>
          </cell>
        </row>
        <row r="47303">
          <cell r="B47303">
            <v>916</v>
          </cell>
          <cell r="H47303">
            <v>1686</v>
          </cell>
        </row>
        <row r="47304">
          <cell r="B47304">
            <v>916</v>
          </cell>
          <cell r="H47304">
            <v>1686</v>
          </cell>
        </row>
        <row r="47305">
          <cell r="B47305">
            <v>916</v>
          </cell>
          <cell r="H47305">
            <v>1686</v>
          </cell>
        </row>
        <row r="47306">
          <cell r="B47306">
            <v>916</v>
          </cell>
          <cell r="H47306">
            <v>1686</v>
          </cell>
        </row>
        <row r="47307">
          <cell r="B47307">
            <v>916</v>
          </cell>
          <cell r="H47307">
            <v>1686</v>
          </cell>
        </row>
        <row r="47308">
          <cell r="B47308">
            <v>916</v>
          </cell>
          <cell r="H47308">
            <v>1686</v>
          </cell>
        </row>
        <row r="47309">
          <cell r="B47309">
            <v>916</v>
          </cell>
          <cell r="H47309">
            <v>1686</v>
          </cell>
        </row>
        <row r="47310">
          <cell r="B47310">
            <v>916</v>
          </cell>
          <cell r="H47310">
            <v>1686</v>
          </cell>
        </row>
        <row r="47311">
          <cell r="B47311">
            <v>916</v>
          </cell>
          <cell r="H47311">
            <v>2131</v>
          </cell>
        </row>
        <row r="47312">
          <cell r="B47312">
            <v>916</v>
          </cell>
          <cell r="H47312">
            <v>2131</v>
          </cell>
        </row>
        <row r="47313">
          <cell r="B47313">
            <v>916</v>
          </cell>
          <cell r="H47313">
            <v>2131</v>
          </cell>
        </row>
        <row r="47314">
          <cell r="B47314">
            <v>916</v>
          </cell>
          <cell r="H47314">
            <v>2131</v>
          </cell>
        </row>
        <row r="47315">
          <cell r="B47315">
            <v>916</v>
          </cell>
          <cell r="H47315">
            <v>2131</v>
          </cell>
        </row>
        <row r="47316">
          <cell r="B47316">
            <v>916</v>
          </cell>
          <cell r="H47316">
            <v>2131</v>
          </cell>
        </row>
        <row r="47317">
          <cell r="B47317">
            <v>916</v>
          </cell>
          <cell r="H47317">
            <v>2131</v>
          </cell>
        </row>
        <row r="47318">
          <cell r="B47318">
            <v>916</v>
          </cell>
          <cell r="H47318">
            <v>2131</v>
          </cell>
        </row>
        <row r="47319">
          <cell r="B47319">
            <v>916</v>
          </cell>
          <cell r="H47319">
            <v>2131</v>
          </cell>
        </row>
        <row r="47320">
          <cell r="B47320">
            <v>916</v>
          </cell>
          <cell r="H47320">
            <v>2131</v>
          </cell>
        </row>
        <row r="47321">
          <cell r="B47321">
            <v>916</v>
          </cell>
          <cell r="H47321">
            <v>2131</v>
          </cell>
        </row>
        <row r="47322">
          <cell r="B47322">
            <v>916</v>
          </cell>
          <cell r="H47322">
            <v>2131</v>
          </cell>
        </row>
        <row r="47323">
          <cell r="B47323">
            <v>916</v>
          </cell>
          <cell r="H47323">
            <v>2131</v>
          </cell>
        </row>
        <row r="47324">
          <cell r="B47324">
            <v>916</v>
          </cell>
          <cell r="H47324">
            <v>2131</v>
          </cell>
        </row>
        <row r="47325">
          <cell r="B47325">
            <v>916</v>
          </cell>
          <cell r="H47325">
            <v>2131</v>
          </cell>
        </row>
        <row r="47326">
          <cell r="B47326">
            <v>916</v>
          </cell>
          <cell r="H47326">
            <v>2131</v>
          </cell>
        </row>
        <row r="47327">
          <cell r="B47327">
            <v>916</v>
          </cell>
          <cell r="H47327">
            <v>2131</v>
          </cell>
        </row>
        <row r="47328">
          <cell r="B47328">
            <v>916</v>
          </cell>
          <cell r="H47328">
            <v>2131</v>
          </cell>
        </row>
        <row r="47329">
          <cell r="B47329">
            <v>916</v>
          </cell>
          <cell r="H47329">
            <v>2131</v>
          </cell>
        </row>
        <row r="47330">
          <cell r="B47330">
            <v>916</v>
          </cell>
          <cell r="H47330">
            <v>8152</v>
          </cell>
        </row>
        <row r="47331">
          <cell r="B47331">
            <v>916</v>
          </cell>
          <cell r="H47331">
            <v>8152</v>
          </cell>
        </row>
        <row r="47332">
          <cell r="B47332">
            <v>916</v>
          </cell>
          <cell r="H47332">
            <v>8152</v>
          </cell>
        </row>
        <row r="47333">
          <cell r="B47333">
            <v>916</v>
          </cell>
          <cell r="H47333">
            <v>8152</v>
          </cell>
        </row>
        <row r="47334">
          <cell r="B47334">
            <v>916</v>
          </cell>
          <cell r="H47334">
            <v>8152</v>
          </cell>
        </row>
        <row r="47335">
          <cell r="B47335">
            <v>916</v>
          </cell>
          <cell r="H47335">
            <v>8152</v>
          </cell>
        </row>
        <row r="47336">
          <cell r="B47336">
            <v>916</v>
          </cell>
          <cell r="H47336">
            <v>8152</v>
          </cell>
        </row>
        <row r="47337">
          <cell r="B47337">
            <v>916</v>
          </cell>
          <cell r="H47337">
            <v>8152</v>
          </cell>
        </row>
        <row r="47338">
          <cell r="B47338">
            <v>916</v>
          </cell>
          <cell r="H47338">
            <v>8152</v>
          </cell>
        </row>
        <row r="47339">
          <cell r="B47339">
            <v>916</v>
          </cell>
          <cell r="H47339">
            <v>8152</v>
          </cell>
        </row>
        <row r="47340">
          <cell r="B47340">
            <v>916</v>
          </cell>
          <cell r="H47340">
            <v>8152</v>
          </cell>
        </row>
        <row r="47341">
          <cell r="B47341">
            <v>916</v>
          </cell>
          <cell r="H47341">
            <v>8152</v>
          </cell>
        </row>
        <row r="47342">
          <cell r="B47342">
            <v>916</v>
          </cell>
          <cell r="H47342">
            <v>8152</v>
          </cell>
        </row>
        <row r="47343">
          <cell r="B47343">
            <v>916</v>
          </cell>
          <cell r="H47343">
            <v>8152</v>
          </cell>
        </row>
        <row r="47344">
          <cell r="B47344">
            <v>916</v>
          </cell>
          <cell r="H47344">
            <v>8152</v>
          </cell>
        </row>
        <row r="47345">
          <cell r="B47345">
            <v>916</v>
          </cell>
          <cell r="H47345">
            <v>8152</v>
          </cell>
        </row>
        <row r="47346">
          <cell r="B47346">
            <v>916</v>
          </cell>
          <cell r="H47346">
            <v>8152</v>
          </cell>
        </row>
        <row r="47347">
          <cell r="B47347">
            <v>916</v>
          </cell>
          <cell r="H47347">
            <v>8152</v>
          </cell>
        </row>
        <row r="47348">
          <cell r="B47348">
            <v>916</v>
          </cell>
          <cell r="H47348">
            <v>8152</v>
          </cell>
        </row>
        <row r="47349">
          <cell r="B47349">
            <v>916</v>
          </cell>
          <cell r="H47349">
            <v>8152</v>
          </cell>
        </row>
        <row r="47350">
          <cell r="B47350">
            <v>916</v>
          </cell>
          <cell r="H47350">
            <v>8152</v>
          </cell>
        </row>
        <row r="47351">
          <cell r="B47351">
            <v>917</v>
          </cell>
          <cell r="H47351">
            <v>1688</v>
          </cell>
        </row>
        <row r="47352">
          <cell r="B47352">
            <v>917</v>
          </cell>
          <cell r="H47352">
            <v>1688</v>
          </cell>
        </row>
        <row r="47353">
          <cell r="B47353">
            <v>917</v>
          </cell>
          <cell r="H47353">
            <v>1688</v>
          </cell>
        </row>
        <row r="47354">
          <cell r="B47354">
            <v>917</v>
          </cell>
          <cell r="H47354">
            <v>1688</v>
          </cell>
        </row>
        <row r="47355">
          <cell r="B47355">
            <v>917</v>
          </cell>
          <cell r="H47355">
            <v>1688</v>
          </cell>
        </row>
        <row r="47356">
          <cell r="B47356">
            <v>917</v>
          </cell>
          <cell r="H47356">
            <v>1688</v>
          </cell>
        </row>
        <row r="47357">
          <cell r="B47357">
            <v>917</v>
          </cell>
          <cell r="H47357">
            <v>1688</v>
          </cell>
        </row>
        <row r="47358">
          <cell r="B47358">
            <v>917</v>
          </cell>
          <cell r="H47358">
            <v>1857</v>
          </cell>
        </row>
        <row r="47359">
          <cell r="B47359">
            <v>917</v>
          </cell>
          <cell r="H47359">
            <v>1857</v>
          </cell>
        </row>
        <row r="47360">
          <cell r="B47360">
            <v>917</v>
          </cell>
          <cell r="H47360">
            <v>1857</v>
          </cell>
        </row>
        <row r="47361">
          <cell r="B47361">
            <v>917</v>
          </cell>
          <cell r="H47361">
            <v>1857</v>
          </cell>
        </row>
        <row r="47362">
          <cell r="B47362">
            <v>917</v>
          </cell>
          <cell r="H47362">
            <v>1857</v>
          </cell>
        </row>
        <row r="47363">
          <cell r="B47363">
            <v>917</v>
          </cell>
          <cell r="H47363">
            <v>1857</v>
          </cell>
        </row>
        <row r="47364">
          <cell r="B47364">
            <v>917</v>
          </cell>
          <cell r="H47364">
            <v>1857</v>
          </cell>
        </row>
        <row r="47365">
          <cell r="B47365">
            <v>917</v>
          </cell>
          <cell r="H47365">
            <v>1857</v>
          </cell>
        </row>
        <row r="47366">
          <cell r="B47366">
            <v>917</v>
          </cell>
          <cell r="H47366">
            <v>1857</v>
          </cell>
        </row>
        <row r="47367">
          <cell r="B47367">
            <v>917</v>
          </cell>
          <cell r="H47367">
            <v>1857</v>
          </cell>
        </row>
        <row r="47368">
          <cell r="B47368">
            <v>917</v>
          </cell>
          <cell r="H47368">
            <v>1857</v>
          </cell>
        </row>
        <row r="47369">
          <cell r="B47369">
            <v>917</v>
          </cell>
          <cell r="H47369">
            <v>1857</v>
          </cell>
        </row>
        <row r="47370">
          <cell r="B47370">
            <v>917</v>
          </cell>
          <cell r="H47370">
            <v>1857</v>
          </cell>
        </row>
        <row r="47371">
          <cell r="B47371">
            <v>917</v>
          </cell>
          <cell r="H47371">
            <v>1857</v>
          </cell>
        </row>
        <row r="47372">
          <cell r="B47372">
            <v>917</v>
          </cell>
          <cell r="H47372">
            <v>1857</v>
          </cell>
        </row>
        <row r="47373">
          <cell r="B47373">
            <v>917</v>
          </cell>
          <cell r="H47373">
            <v>1857</v>
          </cell>
        </row>
        <row r="47374">
          <cell r="B47374">
            <v>917</v>
          </cell>
          <cell r="H47374">
            <v>1857</v>
          </cell>
        </row>
        <row r="47375">
          <cell r="B47375">
            <v>917</v>
          </cell>
          <cell r="H47375">
            <v>1857</v>
          </cell>
        </row>
        <row r="47376">
          <cell r="B47376">
            <v>917</v>
          </cell>
          <cell r="H47376">
            <v>1857</v>
          </cell>
        </row>
        <row r="47377">
          <cell r="B47377">
            <v>917</v>
          </cell>
          <cell r="H47377">
            <v>1857</v>
          </cell>
        </row>
        <row r="47378">
          <cell r="B47378">
            <v>917</v>
          </cell>
          <cell r="H47378">
            <v>1857</v>
          </cell>
        </row>
        <row r="47379">
          <cell r="B47379">
            <v>917</v>
          </cell>
          <cell r="H47379">
            <v>7961</v>
          </cell>
        </row>
        <row r="47380">
          <cell r="B47380">
            <v>917</v>
          </cell>
          <cell r="H47380">
            <v>7961</v>
          </cell>
        </row>
        <row r="47381">
          <cell r="B47381">
            <v>917</v>
          </cell>
          <cell r="H47381">
            <v>7961</v>
          </cell>
        </row>
        <row r="47382">
          <cell r="B47382">
            <v>917</v>
          </cell>
          <cell r="H47382">
            <v>7961</v>
          </cell>
        </row>
        <row r="47383">
          <cell r="B47383">
            <v>917</v>
          </cell>
          <cell r="H47383">
            <v>7961</v>
          </cell>
        </row>
        <row r="47384">
          <cell r="B47384">
            <v>917</v>
          </cell>
          <cell r="H47384">
            <v>7961</v>
          </cell>
        </row>
        <row r="47385">
          <cell r="B47385">
            <v>917</v>
          </cell>
          <cell r="H47385">
            <v>7961</v>
          </cell>
        </row>
        <row r="47386">
          <cell r="B47386">
            <v>917</v>
          </cell>
          <cell r="H47386">
            <v>7961</v>
          </cell>
        </row>
        <row r="47387">
          <cell r="B47387">
            <v>917</v>
          </cell>
          <cell r="H47387">
            <v>7961</v>
          </cell>
        </row>
        <row r="47388">
          <cell r="B47388">
            <v>917</v>
          </cell>
          <cell r="H47388">
            <v>7961</v>
          </cell>
        </row>
        <row r="47389">
          <cell r="B47389">
            <v>917</v>
          </cell>
          <cell r="H47389">
            <v>7961</v>
          </cell>
        </row>
        <row r="47390">
          <cell r="B47390">
            <v>917</v>
          </cell>
          <cell r="H47390">
            <v>7961</v>
          </cell>
        </row>
        <row r="47391">
          <cell r="B47391">
            <v>917</v>
          </cell>
          <cell r="H47391">
            <v>7961</v>
          </cell>
        </row>
        <row r="47392">
          <cell r="B47392">
            <v>917</v>
          </cell>
          <cell r="H47392">
            <v>7961</v>
          </cell>
        </row>
        <row r="47393">
          <cell r="B47393">
            <v>917</v>
          </cell>
          <cell r="H47393">
            <v>7961</v>
          </cell>
        </row>
        <row r="47394">
          <cell r="B47394">
            <v>917</v>
          </cell>
          <cell r="H47394">
            <v>7961</v>
          </cell>
        </row>
        <row r="47395">
          <cell r="B47395">
            <v>917</v>
          </cell>
          <cell r="H47395">
            <v>7961</v>
          </cell>
        </row>
        <row r="47396">
          <cell r="B47396">
            <v>917</v>
          </cell>
          <cell r="H47396">
            <v>7961</v>
          </cell>
        </row>
        <row r="47397">
          <cell r="B47397">
            <v>917</v>
          </cell>
          <cell r="H47397">
            <v>7961</v>
          </cell>
        </row>
        <row r="47398">
          <cell r="B47398">
            <v>917</v>
          </cell>
          <cell r="H47398">
            <v>7961</v>
          </cell>
        </row>
        <row r="47399">
          <cell r="B47399">
            <v>917</v>
          </cell>
          <cell r="H47399">
            <v>7961</v>
          </cell>
        </row>
        <row r="47400">
          <cell r="B47400">
            <v>917</v>
          </cell>
          <cell r="H47400">
            <v>8346</v>
          </cell>
        </row>
        <row r="47401">
          <cell r="B47401">
            <v>917</v>
          </cell>
          <cell r="H47401">
            <v>8346</v>
          </cell>
        </row>
        <row r="47402">
          <cell r="B47402">
            <v>917</v>
          </cell>
          <cell r="H47402">
            <v>8346</v>
          </cell>
        </row>
        <row r="47403">
          <cell r="B47403">
            <v>917</v>
          </cell>
          <cell r="H47403">
            <v>8346</v>
          </cell>
        </row>
        <row r="47404">
          <cell r="B47404">
            <v>917</v>
          </cell>
          <cell r="H47404">
            <v>8346</v>
          </cell>
        </row>
        <row r="47405">
          <cell r="B47405">
            <v>917</v>
          </cell>
          <cell r="H47405">
            <v>8346</v>
          </cell>
        </row>
        <row r="47406">
          <cell r="B47406">
            <v>917</v>
          </cell>
          <cell r="H47406">
            <v>8346</v>
          </cell>
        </row>
        <row r="47407">
          <cell r="B47407">
            <v>917</v>
          </cell>
          <cell r="H47407">
            <v>8346</v>
          </cell>
        </row>
        <row r="47408">
          <cell r="B47408">
            <v>917</v>
          </cell>
          <cell r="H47408">
            <v>8346</v>
          </cell>
        </row>
        <row r="47409">
          <cell r="B47409">
            <v>917</v>
          </cell>
          <cell r="H47409">
            <v>8346</v>
          </cell>
        </row>
        <row r="47410">
          <cell r="B47410">
            <v>917</v>
          </cell>
          <cell r="H47410">
            <v>8346</v>
          </cell>
        </row>
        <row r="47411">
          <cell r="B47411">
            <v>917</v>
          </cell>
          <cell r="H47411">
            <v>8346</v>
          </cell>
        </row>
        <row r="47412">
          <cell r="B47412">
            <v>917</v>
          </cell>
          <cell r="H47412">
            <v>8346</v>
          </cell>
        </row>
        <row r="47413">
          <cell r="B47413">
            <v>917</v>
          </cell>
          <cell r="H47413">
            <v>8346</v>
          </cell>
        </row>
        <row r="47414">
          <cell r="B47414">
            <v>917</v>
          </cell>
          <cell r="H47414">
            <v>8346</v>
          </cell>
        </row>
        <row r="47415">
          <cell r="B47415">
            <v>917</v>
          </cell>
          <cell r="H47415">
            <v>8346</v>
          </cell>
        </row>
        <row r="47416">
          <cell r="B47416">
            <v>917</v>
          </cell>
          <cell r="H47416">
            <v>8346</v>
          </cell>
        </row>
        <row r="47417">
          <cell r="B47417">
            <v>917</v>
          </cell>
          <cell r="H47417">
            <v>8346</v>
          </cell>
        </row>
        <row r="47418">
          <cell r="B47418">
            <v>917</v>
          </cell>
          <cell r="H47418">
            <v>8346</v>
          </cell>
        </row>
        <row r="47419">
          <cell r="B47419">
            <v>917</v>
          </cell>
          <cell r="H47419">
            <v>8346</v>
          </cell>
        </row>
        <row r="47420">
          <cell r="B47420">
            <v>917</v>
          </cell>
          <cell r="H47420">
            <v>8346</v>
          </cell>
        </row>
        <row r="47421">
          <cell r="B47421">
            <v>917</v>
          </cell>
          <cell r="H47421">
            <v>8346</v>
          </cell>
        </row>
        <row r="47422">
          <cell r="B47422">
            <v>917</v>
          </cell>
          <cell r="H47422">
            <v>8346</v>
          </cell>
        </row>
        <row r="47423">
          <cell r="B47423">
            <v>917</v>
          </cell>
          <cell r="H47423">
            <v>8346</v>
          </cell>
        </row>
        <row r="47424">
          <cell r="B47424">
            <v>917</v>
          </cell>
          <cell r="H47424">
            <v>8346</v>
          </cell>
        </row>
        <row r="47425">
          <cell r="B47425">
            <v>917</v>
          </cell>
          <cell r="H47425">
            <v>8346</v>
          </cell>
        </row>
        <row r="47426">
          <cell r="B47426">
            <v>917</v>
          </cell>
          <cell r="H47426">
            <v>8346</v>
          </cell>
        </row>
        <row r="47427">
          <cell r="B47427">
            <v>917</v>
          </cell>
          <cell r="H47427">
            <v>8770</v>
          </cell>
        </row>
        <row r="47428">
          <cell r="B47428">
            <v>917</v>
          </cell>
          <cell r="H47428">
            <v>8770</v>
          </cell>
        </row>
        <row r="47429">
          <cell r="B47429">
            <v>917</v>
          </cell>
          <cell r="H47429">
            <v>8770</v>
          </cell>
        </row>
        <row r="47430">
          <cell r="B47430">
            <v>917</v>
          </cell>
          <cell r="H47430">
            <v>8770</v>
          </cell>
        </row>
        <row r="47431">
          <cell r="B47431">
            <v>917</v>
          </cell>
          <cell r="H47431">
            <v>8770</v>
          </cell>
        </row>
        <row r="47432">
          <cell r="B47432">
            <v>917</v>
          </cell>
          <cell r="H47432">
            <v>8770</v>
          </cell>
        </row>
        <row r="47433">
          <cell r="B47433">
            <v>917</v>
          </cell>
          <cell r="H47433">
            <v>8770</v>
          </cell>
        </row>
        <row r="47434">
          <cell r="B47434">
            <v>917</v>
          </cell>
          <cell r="H47434">
            <v>8770</v>
          </cell>
        </row>
        <row r="47435">
          <cell r="B47435">
            <v>917</v>
          </cell>
          <cell r="H47435">
            <v>8770</v>
          </cell>
        </row>
        <row r="47436">
          <cell r="B47436">
            <v>917</v>
          </cell>
          <cell r="H47436">
            <v>8770</v>
          </cell>
        </row>
        <row r="47437">
          <cell r="B47437">
            <v>917</v>
          </cell>
          <cell r="H47437">
            <v>8770</v>
          </cell>
        </row>
        <row r="47438">
          <cell r="B47438">
            <v>917</v>
          </cell>
          <cell r="H47438">
            <v>8770</v>
          </cell>
        </row>
        <row r="47439">
          <cell r="B47439">
            <v>917</v>
          </cell>
          <cell r="H47439">
            <v>8770</v>
          </cell>
        </row>
        <row r="47440">
          <cell r="B47440">
            <v>917</v>
          </cell>
          <cell r="H47440">
            <v>8770</v>
          </cell>
        </row>
        <row r="47441">
          <cell r="B47441">
            <v>917</v>
          </cell>
          <cell r="H47441">
            <v>8770</v>
          </cell>
        </row>
        <row r="47442">
          <cell r="B47442">
            <v>917</v>
          </cell>
          <cell r="H47442">
            <v>8770</v>
          </cell>
        </row>
        <row r="47443">
          <cell r="B47443">
            <v>917</v>
          </cell>
          <cell r="H47443">
            <v>8770</v>
          </cell>
        </row>
        <row r="47444">
          <cell r="B47444">
            <v>917</v>
          </cell>
          <cell r="H47444">
            <v>8770</v>
          </cell>
        </row>
        <row r="47445">
          <cell r="B47445">
            <v>917</v>
          </cell>
          <cell r="H47445">
            <v>8770</v>
          </cell>
        </row>
        <row r="47446">
          <cell r="B47446">
            <v>917</v>
          </cell>
          <cell r="H47446">
            <v>8770</v>
          </cell>
        </row>
        <row r="47447">
          <cell r="B47447">
            <v>917</v>
          </cell>
          <cell r="H47447">
            <v>8770</v>
          </cell>
        </row>
        <row r="47448">
          <cell r="B47448">
            <v>917</v>
          </cell>
          <cell r="H47448">
            <v>8770</v>
          </cell>
        </row>
        <row r="47449">
          <cell r="B47449">
            <v>917</v>
          </cell>
          <cell r="H47449">
            <v>8770</v>
          </cell>
        </row>
        <row r="47450">
          <cell r="B47450">
            <v>917</v>
          </cell>
          <cell r="H47450">
            <v>8770</v>
          </cell>
        </row>
        <row r="47451">
          <cell r="B47451">
            <v>917</v>
          </cell>
          <cell r="H47451">
            <v>8770</v>
          </cell>
        </row>
        <row r="47452">
          <cell r="B47452">
            <v>917</v>
          </cell>
          <cell r="H47452">
            <v>8770</v>
          </cell>
        </row>
        <row r="47453">
          <cell r="B47453">
            <v>918</v>
          </cell>
          <cell r="H47453">
            <v>1689</v>
          </cell>
        </row>
        <row r="47454">
          <cell r="B47454">
            <v>918</v>
          </cell>
          <cell r="H47454">
            <v>1689</v>
          </cell>
        </row>
        <row r="47455">
          <cell r="B47455">
            <v>918</v>
          </cell>
          <cell r="H47455">
            <v>1689</v>
          </cell>
        </row>
        <row r="47456">
          <cell r="B47456">
            <v>918</v>
          </cell>
          <cell r="H47456">
            <v>1689</v>
          </cell>
        </row>
        <row r="47457">
          <cell r="B47457">
            <v>918</v>
          </cell>
          <cell r="H47457">
            <v>1689</v>
          </cell>
        </row>
        <row r="47458">
          <cell r="B47458">
            <v>918</v>
          </cell>
          <cell r="H47458">
            <v>1689</v>
          </cell>
        </row>
        <row r="47459">
          <cell r="B47459">
            <v>918</v>
          </cell>
          <cell r="H47459">
            <v>1689</v>
          </cell>
        </row>
        <row r="47460">
          <cell r="B47460">
            <v>918</v>
          </cell>
          <cell r="H47460">
            <v>1689</v>
          </cell>
        </row>
        <row r="47461">
          <cell r="B47461">
            <v>918</v>
          </cell>
          <cell r="H47461">
            <v>1689</v>
          </cell>
        </row>
        <row r="47462">
          <cell r="B47462">
            <v>918</v>
          </cell>
          <cell r="H47462">
            <v>1689</v>
          </cell>
        </row>
        <row r="47463">
          <cell r="B47463">
            <v>918</v>
          </cell>
          <cell r="H47463">
            <v>1689</v>
          </cell>
        </row>
        <row r="47464">
          <cell r="B47464">
            <v>918</v>
          </cell>
          <cell r="H47464">
            <v>1689</v>
          </cell>
        </row>
        <row r="47465">
          <cell r="B47465">
            <v>918</v>
          </cell>
          <cell r="H47465">
            <v>1689</v>
          </cell>
        </row>
        <row r="47466">
          <cell r="B47466">
            <v>918</v>
          </cell>
          <cell r="H47466">
            <v>1689</v>
          </cell>
        </row>
        <row r="47467">
          <cell r="B47467">
            <v>918</v>
          </cell>
          <cell r="H47467">
            <v>1689</v>
          </cell>
        </row>
        <row r="47468">
          <cell r="B47468">
            <v>918</v>
          </cell>
          <cell r="H47468">
            <v>1689</v>
          </cell>
        </row>
        <row r="47469">
          <cell r="B47469">
            <v>918</v>
          </cell>
          <cell r="H47469">
            <v>1689</v>
          </cell>
        </row>
        <row r="47470">
          <cell r="B47470">
            <v>918</v>
          </cell>
          <cell r="H47470">
            <v>1689</v>
          </cell>
        </row>
        <row r="47471">
          <cell r="B47471">
            <v>918</v>
          </cell>
          <cell r="H47471">
            <v>1689</v>
          </cell>
        </row>
        <row r="47472">
          <cell r="B47472">
            <v>918</v>
          </cell>
          <cell r="H47472">
            <v>1689</v>
          </cell>
        </row>
        <row r="47473">
          <cell r="B47473">
            <v>918</v>
          </cell>
          <cell r="H47473">
            <v>1689</v>
          </cell>
        </row>
        <row r="47474">
          <cell r="B47474">
            <v>918</v>
          </cell>
          <cell r="H47474">
            <v>1689</v>
          </cell>
        </row>
        <row r="47475">
          <cell r="B47475">
            <v>918</v>
          </cell>
          <cell r="H47475">
            <v>1689</v>
          </cell>
        </row>
        <row r="47476">
          <cell r="B47476">
            <v>918</v>
          </cell>
          <cell r="H47476">
            <v>1689</v>
          </cell>
        </row>
        <row r="47477">
          <cell r="B47477">
            <v>918</v>
          </cell>
          <cell r="H47477">
            <v>1689</v>
          </cell>
        </row>
        <row r="47478">
          <cell r="B47478">
            <v>918</v>
          </cell>
          <cell r="H47478">
            <v>1689</v>
          </cell>
        </row>
        <row r="47479">
          <cell r="B47479">
            <v>918</v>
          </cell>
          <cell r="H47479">
            <v>1689</v>
          </cell>
        </row>
        <row r="47480">
          <cell r="B47480">
            <v>918</v>
          </cell>
          <cell r="H47480">
            <v>1689</v>
          </cell>
        </row>
        <row r="47481">
          <cell r="B47481">
            <v>918</v>
          </cell>
          <cell r="H47481">
            <v>1689</v>
          </cell>
        </row>
        <row r="47482">
          <cell r="B47482">
            <v>919</v>
          </cell>
          <cell r="H47482">
            <v>1690</v>
          </cell>
        </row>
        <row r="47483">
          <cell r="B47483">
            <v>919</v>
          </cell>
          <cell r="H47483">
            <v>1690</v>
          </cell>
        </row>
        <row r="47484">
          <cell r="B47484">
            <v>919</v>
          </cell>
          <cell r="H47484">
            <v>1690</v>
          </cell>
        </row>
        <row r="47485">
          <cell r="B47485">
            <v>919</v>
          </cell>
          <cell r="H47485">
            <v>1690</v>
          </cell>
        </row>
        <row r="47486">
          <cell r="B47486">
            <v>919</v>
          </cell>
          <cell r="H47486">
            <v>1690</v>
          </cell>
        </row>
        <row r="47487">
          <cell r="B47487">
            <v>919</v>
          </cell>
          <cell r="H47487">
            <v>1690</v>
          </cell>
        </row>
        <row r="47488">
          <cell r="B47488">
            <v>919</v>
          </cell>
          <cell r="H47488">
            <v>1690</v>
          </cell>
        </row>
        <row r="47489">
          <cell r="B47489">
            <v>919</v>
          </cell>
          <cell r="H47489">
            <v>1690</v>
          </cell>
        </row>
        <row r="47490">
          <cell r="B47490">
            <v>919</v>
          </cell>
          <cell r="H47490">
            <v>1690</v>
          </cell>
        </row>
        <row r="47491">
          <cell r="B47491">
            <v>919</v>
          </cell>
          <cell r="H47491">
            <v>1690</v>
          </cell>
        </row>
        <row r="47492">
          <cell r="B47492">
            <v>919</v>
          </cell>
          <cell r="H47492">
            <v>1690</v>
          </cell>
        </row>
        <row r="47493">
          <cell r="B47493">
            <v>919</v>
          </cell>
          <cell r="H47493">
            <v>1690</v>
          </cell>
        </row>
        <row r="47494">
          <cell r="B47494">
            <v>919</v>
          </cell>
          <cell r="H47494">
            <v>1690</v>
          </cell>
        </row>
        <row r="47495">
          <cell r="B47495">
            <v>919</v>
          </cell>
          <cell r="H47495">
            <v>1690</v>
          </cell>
        </row>
        <row r="47496">
          <cell r="B47496">
            <v>920</v>
          </cell>
          <cell r="H47496">
            <v>1694</v>
          </cell>
        </row>
        <row r="47497">
          <cell r="B47497">
            <v>920</v>
          </cell>
          <cell r="H47497">
            <v>1694</v>
          </cell>
        </row>
        <row r="47498">
          <cell r="B47498">
            <v>920</v>
          </cell>
          <cell r="H47498">
            <v>1694</v>
          </cell>
        </row>
        <row r="47499">
          <cell r="B47499">
            <v>920</v>
          </cell>
          <cell r="H47499">
            <v>1694</v>
          </cell>
        </row>
        <row r="47500">
          <cell r="B47500">
            <v>920</v>
          </cell>
          <cell r="H47500">
            <v>1694</v>
          </cell>
        </row>
        <row r="47501">
          <cell r="B47501">
            <v>920</v>
          </cell>
          <cell r="H47501">
            <v>1694</v>
          </cell>
        </row>
        <row r="47502">
          <cell r="B47502">
            <v>920</v>
          </cell>
          <cell r="H47502">
            <v>1694</v>
          </cell>
        </row>
        <row r="47503">
          <cell r="B47503">
            <v>920</v>
          </cell>
          <cell r="H47503">
            <v>1694</v>
          </cell>
        </row>
        <row r="47504">
          <cell r="B47504">
            <v>920</v>
          </cell>
          <cell r="H47504">
            <v>1694</v>
          </cell>
        </row>
        <row r="47505">
          <cell r="B47505">
            <v>920</v>
          </cell>
          <cell r="H47505">
            <v>1694</v>
          </cell>
        </row>
        <row r="47506">
          <cell r="B47506">
            <v>920</v>
          </cell>
          <cell r="H47506">
            <v>1694</v>
          </cell>
        </row>
        <row r="47507">
          <cell r="B47507">
            <v>920</v>
          </cell>
          <cell r="H47507">
            <v>1694</v>
          </cell>
        </row>
        <row r="47508">
          <cell r="B47508">
            <v>920</v>
          </cell>
          <cell r="H47508">
            <v>1694</v>
          </cell>
        </row>
        <row r="47509">
          <cell r="B47509">
            <v>920</v>
          </cell>
          <cell r="H47509">
            <v>1694</v>
          </cell>
        </row>
        <row r="47510">
          <cell r="B47510">
            <v>920</v>
          </cell>
          <cell r="H47510">
            <v>1694</v>
          </cell>
        </row>
        <row r="47511">
          <cell r="B47511">
            <v>920</v>
          </cell>
          <cell r="H47511">
            <v>1694</v>
          </cell>
        </row>
        <row r="47512">
          <cell r="B47512">
            <v>920</v>
          </cell>
          <cell r="H47512">
            <v>1694</v>
          </cell>
        </row>
        <row r="47513">
          <cell r="B47513">
            <v>920</v>
          </cell>
          <cell r="H47513">
            <v>1694</v>
          </cell>
        </row>
        <row r="47514">
          <cell r="B47514">
            <v>920</v>
          </cell>
          <cell r="H47514">
            <v>1694</v>
          </cell>
        </row>
        <row r="47515">
          <cell r="B47515">
            <v>920</v>
          </cell>
          <cell r="H47515">
            <v>1694</v>
          </cell>
        </row>
        <row r="47516">
          <cell r="B47516">
            <v>920</v>
          </cell>
          <cell r="H47516">
            <v>1694</v>
          </cell>
        </row>
        <row r="47517">
          <cell r="B47517">
            <v>920</v>
          </cell>
          <cell r="H47517">
            <v>5205</v>
          </cell>
        </row>
        <row r="47518">
          <cell r="B47518">
            <v>920</v>
          </cell>
          <cell r="H47518">
            <v>5205</v>
          </cell>
        </row>
        <row r="47519">
          <cell r="B47519">
            <v>920</v>
          </cell>
          <cell r="H47519">
            <v>5205</v>
          </cell>
        </row>
        <row r="47520">
          <cell r="B47520">
            <v>920</v>
          </cell>
          <cell r="H47520">
            <v>5205</v>
          </cell>
        </row>
        <row r="47521">
          <cell r="B47521">
            <v>920</v>
          </cell>
          <cell r="H47521">
            <v>5205</v>
          </cell>
        </row>
        <row r="47522">
          <cell r="B47522">
            <v>920</v>
          </cell>
          <cell r="H47522">
            <v>5205</v>
          </cell>
        </row>
        <row r="47523">
          <cell r="B47523">
            <v>920</v>
          </cell>
          <cell r="H47523">
            <v>5205</v>
          </cell>
        </row>
        <row r="47524">
          <cell r="B47524">
            <v>920</v>
          </cell>
          <cell r="H47524">
            <v>5205</v>
          </cell>
        </row>
        <row r="47525">
          <cell r="B47525">
            <v>920</v>
          </cell>
          <cell r="H47525">
            <v>5205</v>
          </cell>
        </row>
        <row r="47526">
          <cell r="B47526">
            <v>920</v>
          </cell>
          <cell r="H47526">
            <v>5205</v>
          </cell>
        </row>
        <row r="47527">
          <cell r="B47527">
            <v>920</v>
          </cell>
          <cell r="H47527">
            <v>5205</v>
          </cell>
        </row>
        <row r="47528">
          <cell r="B47528">
            <v>920</v>
          </cell>
          <cell r="H47528">
            <v>5205</v>
          </cell>
        </row>
        <row r="47529">
          <cell r="B47529">
            <v>920</v>
          </cell>
          <cell r="H47529">
            <v>5205</v>
          </cell>
        </row>
        <row r="47530">
          <cell r="B47530">
            <v>920</v>
          </cell>
          <cell r="H47530">
            <v>5205</v>
          </cell>
        </row>
        <row r="47531">
          <cell r="B47531">
            <v>920</v>
          </cell>
          <cell r="H47531">
            <v>5205</v>
          </cell>
        </row>
        <row r="47532">
          <cell r="B47532">
            <v>920</v>
          </cell>
          <cell r="H47532">
            <v>5205</v>
          </cell>
        </row>
        <row r="47533">
          <cell r="B47533">
            <v>920</v>
          </cell>
          <cell r="H47533">
            <v>5205</v>
          </cell>
        </row>
        <row r="47534">
          <cell r="B47534">
            <v>920</v>
          </cell>
          <cell r="H47534">
            <v>5205</v>
          </cell>
        </row>
        <row r="47535">
          <cell r="B47535">
            <v>920</v>
          </cell>
          <cell r="H47535">
            <v>5205</v>
          </cell>
        </row>
        <row r="47536">
          <cell r="B47536">
            <v>921</v>
          </cell>
          <cell r="H47536">
            <v>1695</v>
          </cell>
        </row>
        <row r="47537">
          <cell r="B47537">
            <v>921</v>
          </cell>
          <cell r="H47537">
            <v>1695</v>
          </cell>
        </row>
        <row r="47538">
          <cell r="B47538">
            <v>921</v>
          </cell>
          <cell r="H47538">
            <v>1695</v>
          </cell>
        </row>
        <row r="47539">
          <cell r="B47539">
            <v>921</v>
          </cell>
          <cell r="H47539">
            <v>1695</v>
          </cell>
        </row>
        <row r="47540">
          <cell r="B47540">
            <v>921</v>
          </cell>
          <cell r="H47540">
            <v>1695</v>
          </cell>
        </row>
        <row r="47541">
          <cell r="B47541">
            <v>921</v>
          </cell>
          <cell r="H47541">
            <v>1695</v>
          </cell>
        </row>
        <row r="47542">
          <cell r="B47542">
            <v>921</v>
          </cell>
          <cell r="H47542">
            <v>1695</v>
          </cell>
        </row>
        <row r="47543">
          <cell r="B47543">
            <v>921</v>
          </cell>
          <cell r="H47543">
            <v>1695</v>
          </cell>
        </row>
        <row r="47544">
          <cell r="B47544">
            <v>921</v>
          </cell>
          <cell r="H47544">
            <v>1695</v>
          </cell>
        </row>
        <row r="47545">
          <cell r="B47545">
            <v>921</v>
          </cell>
          <cell r="H47545">
            <v>1695</v>
          </cell>
        </row>
        <row r="47546">
          <cell r="B47546">
            <v>921</v>
          </cell>
          <cell r="H47546">
            <v>1695</v>
          </cell>
        </row>
        <row r="47547">
          <cell r="B47547">
            <v>921</v>
          </cell>
          <cell r="H47547">
            <v>1695</v>
          </cell>
        </row>
        <row r="47548">
          <cell r="B47548">
            <v>921</v>
          </cell>
          <cell r="H47548">
            <v>1695</v>
          </cell>
        </row>
        <row r="47549">
          <cell r="B47549">
            <v>921</v>
          </cell>
          <cell r="H47549">
            <v>1695</v>
          </cell>
        </row>
        <row r="47550">
          <cell r="B47550">
            <v>921</v>
          </cell>
          <cell r="H47550">
            <v>1695</v>
          </cell>
        </row>
        <row r="47551">
          <cell r="B47551">
            <v>921</v>
          </cell>
          <cell r="H47551">
            <v>1695</v>
          </cell>
        </row>
        <row r="47552">
          <cell r="B47552">
            <v>921</v>
          </cell>
          <cell r="H47552">
            <v>1695</v>
          </cell>
        </row>
        <row r="47553">
          <cell r="B47553">
            <v>921</v>
          </cell>
          <cell r="H47553">
            <v>1695</v>
          </cell>
        </row>
        <row r="47554">
          <cell r="B47554">
            <v>921</v>
          </cell>
          <cell r="H47554">
            <v>1695</v>
          </cell>
        </row>
        <row r="47555">
          <cell r="B47555">
            <v>921</v>
          </cell>
          <cell r="H47555">
            <v>1695</v>
          </cell>
        </row>
        <row r="47556">
          <cell r="B47556">
            <v>921</v>
          </cell>
          <cell r="H47556">
            <v>5182</v>
          </cell>
        </row>
        <row r="47557">
          <cell r="B47557">
            <v>921</v>
          </cell>
          <cell r="H47557">
            <v>5182</v>
          </cell>
        </row>
        <row r="47558">
          <cell r="B47558">
            <v>921</v>
          </cell>
          <cell r="H47558">
            <v>5182</v>
          </cell>
        </row>
        <row r="47559">
          <cell r="B47559">
            <v>921</v>
          </cell>
          <cell r="H47559">
            <v>5182</v>
          </cell>
        </row>
        <row r="47560">
          <cell r="B47560">
            <v>921</v>
          </cell>
          <cell r="H47560">
            <v>5182</v>
          </cell>
        </row>
        <row r="47561">
          <cell r="B47561">
            <v>921</v>
          </cell>
          <cell r="H47561">
            <v>5182</v>
          </cell>
        </row>
        <row r="47562">
          <cell r="B47562">
            <v>921</v>
          </cell>
          <cell r="H47562">
            <v>5182</v>
          </cell>
        </row>
        <row r="47563">
          <cell r="B47563">
            <v>921</v>
          </cell>
          <cell r="H47563">
            <v>5182</v>
          </cell>
        </row>
        <row r="47564">
          <cell r="B47564">
            <v>921</v>
          </cell>
          <cell r="H47564">
            <v>5182</v>
          </cell>
        </row>
        <row r="47565">
          <cell r="B47565">
            <v>921</v>
          </cell>
          <cell r="H47565">
            <v>5182</v>
          </cell>
        </row>
        <row r="47566">
          <cell r="B47566">
            <v>921</v>
          </cell>
          <cell r="H47566">
            <v>5182</v>
          </cell>
        </row>
        <row r="47567">
          <cell r="B47567">
            <v>921</v>
          </cell>
          <cell r="H47567">
            <v>5182</v>
          </cell>
        </row>
        <row r="47568">
          <cell r="B47568">
            <v>921</v>
          </cell>
          <cell r="H47568">
            <v>5182</v>
          </cell>
        </row>
        <row r="47569">
          <cell r="B47569">
            <v>921</v>
          </cell>
          <cell r="H47569">
            <v>5182</v>
          </cell>
        </row>
        <row r="47570">
          <cell r="B47570">
            <v>921</v>
          </cell>
          <cell r="H47570">
            <v>5182</v>
          </cell>
        </row>
        <row r="47571">
          <cell r="B47571">
            <v>921</v>
          </cell>
          <cell r="H47571">
            <v>5182</v>
          </cell>
        </row>
        <row r="47572">
          <cell r="B47572">
            <v>921</v>
          </cell>
          <cell r="H47572">
            <v>5182</v>
          </cell>
        </row>
        <row r="47573">
          <cell r="B47573">
            <v>921</v>
          </cell>
          <cell r="H47573">
            <v>5182</v>
          </cell>
        </row>
        <row r="47574">
          <cell r="B47574">
            <v>921</v>
          </cell>
          <cell r="H47574">
            <v>8214</v>
          </cell>
        </row>
        <row r="47575">
          <cell r="B47575">
            <v>921</v>
          </cell>
          <cell r="H47575">
            <v>8214</v>
          </cell>
        </row>
        <row r="47576">
          <cell r="B47576">
            <v>921</v>
          </cell>
          <cell r="H47576">
            <v>8214</v>
          </cell>
        </row>
        <row r="47577">
          <cell r="B47577">
            <v>921</v>
          </cell>
          <cell r="H47577">
            <v>8214</v>
          </cell>
        </row>
        <row r="47578">
          <cell r="B47578">
            <v>921</v>
          </cell>
          <cell r="H47578">
            <v>8214</v>
          </cell>
        </row>
        <row r="47579">
          <cell r="B47579">
            <v>921</v>
          </cell>
          <cell r="H47579">
            <v>8214</v>
          </cell>
        </row>
        <row r="47580">
          <cell r="B47580">
            <v>921</v>
          </cell>
          <cell r="H47580">
            <v>8214</v>
          </cell>
        </row>
        <row r="47581">
          <cell r="B47581">
            <v>921</v>
          </cell>
          <cell r="H47581">
            <v>8214</v>
          </cell>
        </row>
        <row r="47582">
          <cell r="B47582">
            <v>921</v>
          </cell>
          <cell r="H47582">
            <v>8214</v>
          </cell>
        </row>
        <row r="47583">
          <cell r="B47583">
            <v>921</v>
          </cell>
          <cell r="H47583">
            <v>8214</v>
          </cell>
        </row>
        <row r="47584">
          <cell r="B47584">
            <v>921</v>
          </cell>
          <cell r="H47584">
            <v>8214</v>
          </cell>
        </row>
        <row r="47585">
          <cell r="B47585">
            <v>921</v>
          </cell>
          <cell r="H47585">
            <v>8214</v>
          </cell>
        </row>
        <row r="47586">
          <cell r="B47586">
            <v>921</v>
          </cell>
          <cell r="H47586">
            <v>8214</v>
          </cell>
        </row>
        <row r="47587">
          <cell r="B47587">
            <v>921</v>
          </cell>
          <cell r="H47587">
            <v>8214</v>
          </cell>
        </row>
        <row r="47588">
          <cell r="B47588">
            <v>921</v>
          </cell>
          <cell r="H47588">
            <v>8214</v>
          </cell>
        </row>
        <row r="47589">
          <cell r="B47589">
            <v>921</v>
          </cell>
          <cell r="H47589">
            <v>8214</v>
          </cell>
        </row>
        <row r="47590">
          <cell r="B47590">
            <v>921</v>
          </cell>
          <cell r="H47590">
            <v>8214</v>
          </cell>
        </row>
        <row r="47591">
          <cell r="B47591">
            <v>921</v>
          </cell>
          <cell r="H47591">
            <v>8214</v>
          </cell>
        </row>
        <row r="47592">
          <cell r="B47592">
            <v>921</v>
          </cell>
          <cell r="H47592">
            <v>8214</v>
          </cell>
        </row>
        <row r="47593">
          <cell r="B47593">
            <v>921</v>
          </cell>
          <cell r="H47593">
            <v>8214</v>
          </cell>
        </row>
        <row r="47594">
          <cell r="B47594">
            <v>921</v>
          </cell>
          <cell r="H47594">
            <v>8214</v>
          </cell>
        </row>
        <row r="47595">
          <cell r="B47595">
            <v>921</v>
          </cell>
          <cell r="H47595">
            <v>8582</v>
          </cell>
        </row>
        <row r="47596">
          <cell r="B47596">
            <v>921</v>
          </cell>
          <cell r="H47596">
            <v>8582</v>
          </cell>
        </row>
        <row r="47597">
          <cell r="B47597">
            <v>921</v>
          </cell>
          <cell r="H47597">
            <v>8582</v>
          </cell>
        </row>
        <row r="47598">
          <cell r="B47598">
            <v>921</v>
          </cell>
          <cell r="H47598">
            <v>8582</v>
          </cell>
        </row>
        <row r="47599">
          <cell r="B47599">
            <v>921</v>
          </cell>
          <cell r="H47599">
            <v>8582</v>
          </cell>
        </row>
        <row r="47600">
          <cell r="B47600">
            <v>921</v>
          </cell>
          <cell r="H47600">
            <v>8582</v>
          </cell>
        </row>
        <row r="47601">
          <cell r="B47601">
            <v>921</v>
          </cell>
          <cell r="H47601">
            <v>8582</v>
          </cell>
        </row>
        <row r="47602">
          <cell r="B47602">
            <v>921</v>
          </cell>
          <cell r="H47602">
            <v>8582</v>
          </cell>
        </row>
        <row r="47603">
          <cell r="B47603">
            <v>921</v>
          </cell>
          <cell r="H47603">
            <v>8582</v>
          </cell>
        </row>
        <row r="47604">
          <cell r="B47604">
            <v>921</v>
          </cell>
          <cell r="H47604">
            <v>8582</v>
          </cell>
        </row>
        <row r="47605">
          <cell r="B47605">
            <v>921</v>
          </cell>
          <cell r="H47605">
            <v>8582</v>
          </cell>
        </row>
        <row r="47606">
          <cell r="B47606">
            <v>921</v>
          </cell>
          <cell r="H47606">
            <v>8582</v>
          </cell>
        </row>
        <row r="47607">
          <cell r="B47607">
            <v>921</v>
          </cell>
          <cell r="H47607">
            <v>8582</v>
          </cell>
        </row>
        <row r="47608">
          <cell r="B47608">
            <v>921</v>
          </cell>
          <cell r="H47608">
            <v>8582</v>
          </cell>
        </row>
        <row r="47609">
          <cell r="B47609">
            <v>921</v>
          </cell>
          <cell r="H47609">
            <v>8582</v>
          </cell>
        </row>
        <row r="47610">
          <cell r="B47610">
            <v>921</v>
          </cell>
          <cell r="H47610">
            <v>8582</v>
          </cell>
        </row>
        <row r="47611">
          <cell r="B47611">
            <v>921</v>
          </cell>
          <cell r="H47611">
            <v>8582</v>
          </cell>
        </row>
        <row r="47612">
          <cell r="B47612">
            <v>921</v>
          </cell>
          <cell r="H47612">
            <v>8582</v>
          </cell>
        </row>
        <row r="47613">
          <cell r="B47613">
            <v>921</v>
          </cell>
          <cell r="H47613">
            <v>8582</v>
          </cell>
        </row>
        <row r="47614">
          <cell r="B47614">
            <v>921</v>
          </cell>
          <cell r="H47614">
            <v>8582</v>
          </cell>
        </row>
        <row r="47615">
          <cell r="B47615">
            <v>921</v>
          </cell>
          <cell r="H47615">
            <v>9139</v>
          </cell>
        </row>
        <row r="47616">
          <cell r="B47616">
            <v>921</v>
          </cell>
          <cell r="H47616">
            <v>9139</v>
          </cell>
        </row>
        <row r="47617">
          <cell r="B47617">
            <v>921</v>
          </cell>
          <cell r="H47617">
            <v>9139</v>
          </cell>
        </row>
        <row r="47618">
          <cell r="B47618">
            <v>921</v>
          </cell>
          <cell r="H47618">
            <v>9139</v>
          </cell>
        </row>
        <row r="47619">
          <cell r="B47619">
            <v>921</v>
          </cell>
          <cell r="H47619">
            <v>9139</v>
          </cell>
        </row>
        <row r="47620">
          <cell r="B47620">
            <v>921</v>
          </cell>
          <cell r="H47620">
            <v>9139</v>
          </cell>
        </row>
        <row r="47621">
          <cell r="B47621">
            <v>921</v>
          </cell>
          <cell r="H47621">
            <v>9139</v>
          </cell>
        </row>
        <row r="47622">
          <cell r="B47622">
            <v>921</v>
          </cell>
          <cell r="H47622">
            <v>9139</v>
          </cell>
        </row>
        <row r="47623">
          <cell r="B47623">
            <v>921</v>
          </cell>
          <cell r="H47623">
            <v>9139</v>
          </cell>
        </row>
        <row r="47624">
          <cell r="B47624">
            <v>921</v>
          </cell>
          <cell r="H47624">
            <v>9139</v>
          </cell>
        </row>
        <row r="47625">
          <cell r="B47625">
            <v>921</v>
          </cell>
          <cell r="H47625">
            <v>9139</v>
          </cell>
        </row>
        <row r="47626">
          <cell r="B47626">
            <v>921</v>
          </cell>
          <cell r="H47626">
            <v>9139</v>
          </cell>
        </row>
        <row r="47627">
          <cell r="B47627">
            <v>921</v>
          </cell>
          <cell r="H47627">
            <v>9139</v>
          </cell>
        </row>
        <row r="47628">
          <cell r="B47628">
            <v>921</v>
          </cell>
          <cell r="H47628">
            <v>9139</v>
          </cell>
        </row>
        <row r="47629">
          <cell r="B47629">
            <v>921</v>
          </cell>
          <cell r="H47629">
            <v>9139</v>
          </cell>
        </row>
        <row r="47630">
          <cell r="B47630">
            <v>921</v>
          </cell>
          <cell r="H47630">
            <v>9139</v>
          </cell>
        </row>
        <row r="47631">
          <cell r="B47631">
            <v>921</v>
          </cell>
          <cell r="H47631">
            <v>9139</v>
          </cell>
        </row>
        <row r="47632">
          <cell r="B47632">
            <v>921</v>
          </cell>
          <cell r="H47632">
            <v>9139</v>
          </cell>
        </row>
        <row r="47633">
          <cell r="B47633">
            <v>921</v>
          </cell>
          <cell r="H47633">
            <v>9139</v>
          </cell>
        </row>
        <row r="47634">
          <cell r="B47634">
            <v>921</v>
          </cell>
          <cell r="H47634">
            <v>9139</v>
          </cell>
        </row>
        <row r="47635">
          <cell r="B47635">
            <v>921</v>
          </cell>
          <cell r="H47635">
            <v>9139</v>
          </cell>
        </row>
        <row r="47636">
          <cell r="B47636">
            <v>921</v>
          </cell>
          <cell r="H47636">
            <v>9139</v>
          </cell>
        </row>
        <row r="47637">
          <cell r="B47637">
            <v>921</v>
          </cell>
          <cell r="H47637">
            <v>9139</v>
          </cell>
        </row>
        <row r="47638">
          <cell r="B47638">
            <v>921</v>
          </cell>
          <cell r="H47638">
            <v>9139</v>
          </cell>
        </row>
        <row r="47639">
          <cell r="B47639">
            <v>921</v>
          </cell>
          <cell r="H47639">
            <v>9139</v>
          </cell>
        </row>
        <row r="47640">
          <cell r="B47640">
            <v>922</v>
          </cell>
          <cell r="H47640">
            <v>1700</v>
          </cell>
        </row>
        <row r="47641">
          <cell r="B47641">
            <v>922</v>
          </cell>
          <cell r="H47641">
            <v>1700</v>
          </cell>
        </row>
        <row r="47642">
          <cell r="B47642">
            <v>922</v>
          </cell>
          <cell r="H47642">
            <v>1700</v>
          </cell>
        </row>
        <row r="47643">
          <cell r="B47643">
            <v>922</v>
          </cell>
          <cell r="H47643">
            <v>1700</v>
          </cell>
        </row>
        <row r="47644">
          <cell r="B47644">
            <v>922</v>
          </cell>
          <cell r="H47644">
            <v>1700</v>
          </cell>
        </row>
        <row r="47645">
          <cell r="B47645">
            <v>922</v>
          </cell>
          <cell r="H47645">
            <v>1700</v>
          </cell>
        </row>
        <row r="47646">
          <cell r="B47646">
            <v>922</v>
          </cell>
          <cell r="H47646">
            <v>1700</v>
          </cell>
        </row>
        <row r="47647">
          <cell r="B47647">
            <v>922</v>
          </cell>
          <cell r="H47647">
            <v>1700</v>
          </cell>
        </row>
        <row r="47648">
          <cell r="B47648">
            <v>922</v>
          </cell>
          <cell r="H47648">
            <v>1700</v>
          </cell>
        </row>
        <row r="47649">
          <cell r="B47649">
            <v>922</v>
          </cell>
          <cell r="H47649">
            <v>1700</v>
          </cell>
        </row>
        <row r="47650">
          <cell r="B47650">
            <v>922</v>
          </cell>
          <cell r="H47650">
            <v>1700</v>
          </cell>
        </row>
        <row r="47651">
          <cell r="B47651">
            <v>922</v>
          </cell>
          <cell r="H47651">
            <v>1700</v>
          </cell>
        </row>
        <row r="47652">
          <cell r="B47652">
            <v>922</v>
          </cell>
          <cell r="H47652">
            <v>1700</v>
          </cell>
        </row>
        <row r="47653">
          <cell r="B47653">
            <v>923</v>
          </cell>
          <cell r="H47653">
            <v>1701</v>
          </cell>
        </row>
        <row r="47654">
          <cell r="B47654">
            <v>923</v>
          </cell>
          <cell r="H47654">
            <v>1701</v>
          </cell>
        </row>
        <row r="47655">
          <cell r="B47655">
            <v>923</v>
          </cell>
          <cell r="H47655">
            <v>1701</v>
          </cell>
        </row>
        <row r="47656">
          <cell r="B47656">
            <v>923</v>
          </cell>
          <cell r="H47656">
            <v>1701</v>
          </cell>
        </row>
        <row r="47657">
          <cell r="B47657">
            <v>923</v>
          </cell>
          <cell r="H47657">
            <v>1701</v>
          </cell>
        </row>
        <row r="47658">
          <cell r="B47658">
            <v>923</v>
          </cell>
          <cell r="H47658">
            <v>1701</v>
          </cell>
        </row>
        <row r="47659">
          <cell r="B47659">
            <v>923</v>
          </cell>
          <cell r="H47659">
            <v>1701</v>
          </cell>
        </row>
        <row r="47660">
          <cell r="B47660">
            <v>923</v>
          </cell>
          <cell r="H47660">
            <v>1701</v>
          </cell>
        </row>
        <row r="47661">
          <cell r="B47661">
            <v>923</v>
          </cell>
          <cell r="H47661">
            <v>1701</v>
          </cell>
        </row>
        <row r="47662">
          <cell r="B47662">
            <v>923</v>
          </cell>
          <cell r="H47662">
            <v>1946</v>
          </cell>
        </row>
        <row r="47663">
          <cell r="B47663">
            <v>923</v>
          </cell>
          <cell r="H47663">
            <v>1946</v>
          </cell>
        </row>
        <row r="47664">
          <cell r="B47664">
            <v>923</v>
          </cell>
          <cell r="H47664">
            <v>1946</v>
          </cell>
        </row>
        <row r="47665">
          <cell r="B47665">
            <v>923</v>
          </cell>
          <cell r="H47665">
            <v>1946</v>
          </cell>
        </row>
        <row r="47666">
          <cell r="B47666">
            <v>923</v>
          </cell>
          <cell r="H47666">
            <v>1946</v>
          </cell>
        </row>
        <row r="47667">
          <cell r="B47667">
            <v>923</v>
          </cell>
          <cell r="H47667">
            <v>1946</v>
          </cell>
        </row>
        <row r="47668">
          <cell r="B47668">
            <v>923</v>
          </cell>
          <cell r="H47668">
            <v>1946</v>
          </cell>
        </row>
        <row r="47669">
          <cell r="B47669">
            <v>923</v>
          </cell>
          <cell r="H47669">
            <v>2127</v>
          </cell>
        </row>
        <row r="47670">
          <cell r="B47670">
            <v>923</v>
          </cell>
          <cell r="H47670">
            <v>2127</v>
          </cell>
        </row>
        <row r="47671">
          <cell r="B47671">
            <v>923</v>
          </cell>
          <cell r="H47671">
            <v>2127</v>
          </cell>
        </row>
        <row r="47672">
          <cell r="B47672">
            <v>923</v>
          </cell>
          <cell r="H47672">
            <v>2127</v>
          </cell>
        </row>
        <row r="47673">
          <cell r="B47673">
            <v>923</v>
          </cell>
          <cell r="H47673">
            <v>2127</v>
          </cell>
        </row>
        <row r="47674">
          <cell r="B47674">
            <v>923</v>
          </cell>
          <cell r="H47674">
            <v>2127</v>
          </cell>
        </row>
        <row r="47675">
          <cell r="B47675">
            <v>923</v>
          </cell>
          <cell r="H47675">
            <v>2127</v>
          </cell>
        </row>
        <row r="47676">
          <cell r="B47676">
            <v>923</v>
          </cell>
          <cell r="H47676">
            <v>7913</v>
          </cell>
        </row>
        <row r="47677">
          <cell r="B47677">
            <v>923</v>
          </cell>
          <cell r="H47677">
            <v>7913</v>
          </cell>
        </row>
        <row r="47678">
          <cell r="B47678">
            <v>923</v>
          </cell>
          <cell r="H47678">
            <v>7913</v>
          </cell>
        </row>
        <row r="47679">
          <cell r="B47679">
            <v>923</v>
          </cell>
          <cell r="H47679">
            <v>7913</v>
          </cell>
        </row>
        <row r="47680">
          <cell r="B47680">
            <v>923</v>
          </cell>
          <cell r="H47680">
            <v>7913</v>
          </cell>
        </row>
        <row r="47681">
          <cell r="B47681">
            <v>923</v>
          </cell>
          <cell r="H47681">
            <v>7913</v>
          </cell>
        </row>
        <row r="47682">
          <cell r="B47682">
            <v>923</v>
          </cell>
          <cell r="H47682">
            <v>7913</v>
          </cell>
        </row>
        <row r="47683">
          <cell r="B47683">
            <v>923</v>
          </cell>
          <cell r="H47683">
            <v>7913</v>
          </cell>
        </row>
        <row r="47684">
          <cell r="B47684">
            <v>923</v>
          </cell>
          <cell r="H47684">
            <v>8053</v>
          </cell>
        </row>
        <row r="47685">
          <cell r="B47685">
            <v>923</v>
          </cell>
          <cell r="H47685">
            <v>8053</v>
          </cell>
        </row>
        <row r="47686">
          <cell r="B47686">
            <v>923</v>
          </cell>
          <cell r="H47686">
            <v>8053</v>
          </cell>
        </row>
        <row r="47687">
          <cell r="B47687">
            <v>923</v>
          </cell>
          <cell r="H47687">
            <v>8053</v>
          </cell>
        </row>
        <row r="47688">
          <cell r="B47688">
            <v>923</v>
          </cell>
          <cell r="H47688">
            <v>8053</v>
          </cell>
        </row>
        <row r="47689">
          <cell r="B47689">
            <v>923</v>
          </cell>
          <cell r="H47689">
            <v>8053</v>
          </cell>
        </row>
        <row r="47690">
          <cell r="B47690">
            <v>923</v>
          </cell>
          <cell r="H47690">
            <v>8053</v>
          </cell>
        </row>
        <row r="47691">
          <cell r="B47691">
            <v>923</v>
          </cell>
          <cell r="H47691">
            <v>8053</v>
          </cell>
        </row>
        <row r="47692">
          <cell r="B47692">
            <v>923</v>
          </cell>
          <cell r="H47692">
            <v>8221</v>
          </cell>
        </row>
        <row r="47693">
          <cell r="B47693">
            <v>923</v>
          </cell>
          <cell r="H47693">
            <v>8221</v>
          </cell>
        </row>
        <row r="47694">
          <cell r="B47694">
            <v>923</v>
          </cell>
          <cell r="H47694">
            <v>8221</v>
          </cell>
        </row>
        <row r="47695">
          <cell r="B47695">
            <v>923</v>
          </cell>
          <cell r="H47695">
            <v>8221</v>
          </cell>
        </row>
        <row r="47696">
          <cell r="B47696">
            <v>923</v>
          </cell>
          <cell r="H47696">
            <v>8221</v>
          </cell>
        </row>
        <row r="47697">
          <cell r="B47697">
            <v>923</v>
          </cell>
          <cell r="H47697">
            <v>8221</v>
          </cell>
        </row>
        <row r="47698">
          <cell r="B47698">
            <v>923</v>
          </cell>
          <cell r="H47698">
            <v>8221</v>
          </cell>
        </row>
        <row r="47699">
          <cell r="B47699">
            <v>923</v>
          </cell>
          <cell r="H47699">
            <v>8221</v>
          </cell>
        </row>
        <row r="47700">
          <cell r="B47700">
            <v>923</v>
          </cell>
          <cell r="H47700">
            <v>8221</v>
          </cell>
        </row>
        <row r="47701">
          <cell r="B47701">
            <v>923</v>
          </cell>
          <cell r="H47701">
            <v>8221</v>
          </cell>
        </row>
        <row r="47702">
          <cell r="B47702">
            <v>923</v>
          </cell>
          <cell r="H47702">
            <v>8221</v>
          </cell>
        </row>
        <row r="47703">
          <cell r="B47703">
            <v>923</v>
          </cell>
          <cell r="H47703">
            <v>8221</v>
          </cell>
        </row>
        <row r="47704">
          <cell r="B47704">
            <v>923</v>
          </cell>
          <cell r="H47704">
            <v>8221</v>
          </cell>
        </row>
        <row r="47705">
          <cell r="B47705">
            <v>923</v>
          </cell>
          <cell r="H47705">
            <v>8445</v>
          </cell>
        </row>
        <row r="47706">
          <cell r="B47706">
            <v>923</v>
          </cell>
          <cell r="H47706">
            <v>8445</v>
          </cell>
        </row>
        <row r="47707">
          <cell r="B47707">
            <v>923</v>
          </cell>
          <cell r="H47707">
            <v>8445</v>
          </cell>
        </row>
        <row r="47708">
          <cell r="B47708">
            <v>923</v>
          </cell>
          <cell r="H47708">
            <v>8445</v>
          </cell>
        </row>
        <row r="47709">
          <cell r="B47709">
            <v>923</v>
          </cell>
          <cell r="H47709">
            <v>8445</v>
          </cell>
        </row>
        <row r="47710">
          <cell r="B47710">
            <v>923</v>
          </cell>
          <cell r="H47710">
            <v>8445</v>
          </cell>
        </row>
        <row r="47711">
          <cell r="B47711">
            <v>923</v>
          </cell>
          <cell r="H47711">
            <v>8445</v>
          </cell>
        </row>
        <row r="47712">
          <cell r="B47712">
            <v>923</v>
          </cell>
          <cell r="H47712">
            <v>8445</v>
          </cell>
        </row>
        <row r="47713">
          <cell r="B47713">
            <v>923</v>
          </cell>
          <cell r="H47713">
            <v>8445</v>
          </cell>
        </row>
        <row r="47714">
          <cell r="B47714">
            <v>923</v>
          </cell>
          <cell r="H47714">
            <v>8445</v>
          </cell>
        </row>
        <row r="47715">
          <cell r="B47715">
            <v>923</v>
          </cell>
          <cell r="H47715">
            <v>8445</v>
          </cell>
        </row>
        <row r="47716">
          <cell r="B47716">
            <v>923</v>
          </cell>
          <cell r="H47716">
            <v>8623</v>
          </cell>
        </row>
        <row r="47717">
          <cell r="B47717">
            <v>923</v>
          </cell>
          <cell r="H47717">
            <v>8623</v>
          </cell>
        </row>
        <row r="47718">
          <cell r="B47718">
            <v>923</v>
          </cell>
          <cell r="H47718">
            <v>8623</v>
          </cell>
        </row>
        <row r="47719">
          <cell r="B47719">
            <v>923</v>
          </cell>
          <cell r="H47719">
            <v>8623</v>
          </cell>
        </row>
        <row r="47720">
          <cell r="B47720">
            <v>923</v>
          </cell>
          <cell r="H47720">
            <v>8623</v>
          </cell>
        </row>
        <row r="47721">
          <cell r="B47721">
            <v>923</v>
          </cell>
          <cell r="H47721">
            <v>8623</v>
          </cell>
        </row>
        <row r="47722">
          <cell r="B47722">
            <v>923</v>
          </cell>
          <cell r="H47722">
            <v>8623</v>
          </cell>
        </row>
        <row r="47723">
          <cell r="B47723">
            <v>923</v>
          </cell>
          <cell r="H47723">
            <v>8623</v>
          </cell>
        </row>
        <row r="47724">
          <cell r="B47724">
            <v>923</v>
          </cell>
          <cell r="H47724">
            <v>8623</v>
          </cell>
        </row>
        <row r="47725">
          <cell r="B47725">
            <v>923</v>
          </cell>
          <cell r="H47725">
            <v>8623</v>
          </cell>
        </row>
        <row r="47726">
          <cell r="B47726">
            <v>923</v>
          </cell>
          <cell r="H47726">
            <v>8623</v>
          </cell>
        </row>
        <row r="47727">
          <cell r="B47727">
            <v>923</v>
          </cell>
          <cell r="H47727">
            <v>8623</v>
          </cell>
        </row>
        <row r="47728">
          <cell r="B47728">
            <v>923</v>
          </cell>
          <cell r="H47728">
            <v>9004</v>
          </cell>
        </row>
        <row r="47729">
          <cell r="B47729">
            <v>923</v>
          </cell>
          <cell r="H47729">
            <v>9004</v>
          </cell>
        </row>
        <row r="47730">
          <cell r="B47730">
            <v>923</v>
          </cell>
          <cell r="H47730">
            <v>9004</v>
          </cell>
        </row>
        <row r="47731">
          <cell r="B47731">
            <v>923</v>
          </cell>
          <cell r="H47731">
            <v>9004</v>
          </cell>
        </row>
        <row r="47732">
          <cell r="B47732">
            <v>923</v>
          </cell>
          <cell r="H47732">
            <v>9004</v>
          </cell>
        </row>
        <row r="47733">
          <cell r="B47733">
            <v>923</v>
          </cell>
          <cell r="H47733">
            <v>9004</v>
          </cell>
        </row>
        <row r="47734">
          <cell r="B47734">
            <v>923</v>
          </cell>
          <cell r="H47734">
            <v>9004</v>
          </cell>
        </row>
        <row r="47735">
          <cell r="B47735">
            <v>923</v>
          </cell>
          <cell r="H47735">
            <v>9004</v>
          </cell>
        </row>
        <row r="47736">
          <cell r="B47736">
            <v>923</v>
          </cell>
          <cell r="H47736">
            <v>9004</v>
          </cell>
        </row>
        <row r="47737">
          <cell r="B47737">
            <v>923</v>
          </cell>
          <cell r="H47737">
            <v>9004</v>
          </cell>
        </row>
        <row r="47738">
          <cell r="B47738">
            <v>923</v>
          </cell>
          <cell r="H47738">
            <v>9004</v>
          </cell>
        </row>
        <row r="47739">
          <cell r="B47739">
            <v>923</v>
          </cell>
          <cell r="H47739">
            <v>9222</v>
          </cell>
        </row>
        <row r="47740">
          <cell r="B47740">
            <v>923</v>
          </cell>
          <cell r="H47740">
            <v>9222</v>
          </cell>
        </row>
        <row r="47741">
          <cell r="B47741">
            <v>923</v>
          </cell>
          <cell r="H47741">
            <v>9222</v>
          </cell>
        </row>
        <row r="47742">
          <cell r="B47742">
            <v>923</v>
          </cell>
          <cell r="H47742">
            <v>9222</v>
          </cell>
        </row>
        <row r="47743">
          <cell r="B47743">
            <v>923</v>
          </cell>
          <cell r="H47743">
            <v>9222</v>
          </cell>
        </row>
        <row r="47744">
          <cell r="B47744">
            <v>923</v>
          </cell>
          <cell r="H47744">
            <v>9222</v>
          </cell>
        </row>
        <row r="47745">
          <cell r="B47745">
            <v>923</v>
          </cell>
          <cell r="H47745">
            <v>9222</v>
          </cell>
        </row>
        <row r="47746">
          <cell r="B47746">
            <v>923</v>
          </cell>
          <cell r="H47746">
            <v>9222</v>
          </cell>
        </row>
        <row r="47747">
          <cell r="B47747">
            <v>923</v>
          </cell>
          <cell r="H47747">
            <v>9222</v>
          </cell>
        </row>
        <row r="47748">
          <cell r="B47748">
            <v>923</v>
          </cell>
          <cell r="H47748">
            <v>9222</v>
          </cell>
        </row>
        <row r="47749">
          <cell r="B47749">
            <v>923</v>
          </cell>
          <cell r="H47749">
            <v>9222</v>
          </cell>
        </row>
        <row r="47750">
          <cell r="B47750">
            <v>923</v>
          </cell>
          <cell r="H47750">
            <v>9222</v>
          </cell>
        </row>
        <row r="47751">
          <cell r="B47751">
            <v>923</v>
          </cell>
          <cell r="H47751">
            <v>9222</v>
          </cell>
        </row>
        <row r="47752">
          <cell r="B47752">
            <v>923</v>
          </cell>
          <cell r="H47752">
            <v>9222</v>
          </cell>
        </row>
        <row r="47753">
          <cell r="B47753">
            <v>923</v>
          </cell>
          <cell r="H47753">
            <v>9222</v>
          </cell>
        </row>
        <row r="47754">
          <cell r="B47754">
            <v>924</v>
          </cell>
          <cell r="H47754">
            <v>1702</v>
          </cell>
        </row>
        <row r="47755">
          <cell r="B47755">
            <v>924</v>
          </cell>
          <cell r="H47755">
            <v>1702</v>
          </cell>
        </row>
        <row r="47756">
          <cell r="B47756">
            <v>924</v>
          </cell>
          <cell r="H47756">
            <v>1702</v>
          </cell>
        </row>
        <row r="47757">
          <cell r="B47757">
            <v>924</v>
          </cell>
          <cell r="H47757">
            <v>1702</v>
          </cell>
        </row>
        <row r="47758">
          <cell r="B47758">
            <v>924</v>
          </cell>
          <cell r="H47758">
            <v>1702</v>
          </cell>
        </row>
        <row r="47759">
          <cell r="B47759">
            <v>924</v>
          </cell>
          <cell r="H47759">
            <v>1702</v>
          </cell>
        </row>
        <row r="47760">
          <cell r="B47760">
            <v>924</v>
          </cell>
          <cell r="H47760">
            <v>1702</v>
          </cell>
        </row>
        <row r="47761">
          <cell r="B47761">
            <v>924</v>
          </cell>
          <cell r="H47761">
            <v>1702</v>
          </cell>
        </row>
        <row r="47762">
          <cell r="B47762">
            <v>924</v>
          </cell>
          <cell r="H47762">
            <v>1702</v>
          </cell>
        </row>
        <row r="47763">
          <cell r="B47763">
            <v>924</v>
          </cell>
          <cell r="H47763">
            <v>8345</v>
          </cell>
        </row>
        <row r="47764">
          <cell r="B47764">
            <v>924</v>
          </cell>
          <cell r="H47764">
            <v>8345</v>
          </cell>
        </row>
        <row r="47765">
          <cell r="B47765">
            <v>924</v>
          </cell>
          <cell r="H47765">
            <v>8345</v>
          </cell>
        </row>
        <row r="47766">
          <cell r="B47766">
            <v>924</v>
          </cell>
          <cell r="H47766">
            <v>8345</v>
          </cell>
        </row>
        <row r="47767">
          <cell r="B47767">
            <v>924</v>
          </cell>
          <cell r="H47767">
            <v>8345</v>
          </cell>
        </row>
        <row r="47768">
          <cell r="B47768">
            <v>924</v>
          </cell>
          <cell r="H47768">
            <v>8345</v>
          </cell>
        </row>
        <row r="47769">
          <cell r="B47769">
            <v>924</v>
          </cell>
          <cell r="H47769">
            <v>8345</v>
          </cell>
        </row>
        <row r="47770">
          <cell r="B47770">
            <v>924</v>
          </cell>
          <cell r="H47770">
            <v>8345</v>
          </cell>
        </row>
        <row r="47771">
          <cell r="B47771">
            <v>924</v>
          </cell>
          <cell r="H47771">
            <v>8345</v>
          </cell>
        </row>
        <row r="47772">
          <cell r="B47772">
            <v>924</v>
          </cell>
          <cell r="H47772">
            <v>8345</v>
          </cell>
        </row>
        <row r="47773">
          <cell r="B47773">
            <v>924</v>
          </cell>
          <cell r="H47773">
            <v>8345</v>
          </cell>
        </row>
        <row r="47774">
          <cell r="B47774">
            <v>924</v>
          </cell>
          <cell r="H47774">
            <v>8496</v>
          </cell>
        </row>
        <row r="47775">
          <cell r="B47775">
            <v>924</v>
          </cell>
          <cell r="H47775">
            <v>8496</v>
          </cell>
        </row>
        <row r="47776">
          <cell r="B47776">
            <v>924</v>
          </cell>
          <cell r="H47776">
            <v>8496</v>
          </cell>
        </row>
        <row r="47777">
          <cell r="B47777">
            <v>924</v>
          </cell>
          <cell r="H47777">
            <v>8496</v>
          </cell>
        </row>
        <row r="47778">
          <cell r="B47778">
            <v>924</v>
          </cell>
          <cell r="H47778">
            <v>8496</v>
          </cell>
        </row>
        <row r="47779">
          <cell r="B47779">
            <v>924</v>
          </cell>
          <cell r="H47779">
            <v>8496</v>
          </cell>
        </row>
        <row r="47780">
          <cell r="B47780">
            <v>924</v>
          </cell>
          <cell r="H47780">
            <v>8496</v>
          </cell>
        </row>
        <row r="47781">
          <cell r="B47781">
            <v>924</v>
          </cell>
          <cell r="H47781">
            <v>8496</v>
          </cell>
        </row>
        <row r="47782">
          <cell r="B47782">
            <v>924</v>
          </cell>
          <cell r="H47782">
            <v>8496</v>
          </cell>
        </row>
        <row r="47783">
          <cell r="B47783">
            <v>924</v>
          </cell>
          <cell r="H47783">
            <v>8496</v>
          </cell>
        </row>
        <row r="47784">
          <cell r="B47784">
            <v>924</v>
          </cell>
          <cell r="H47784">
            <v>8496</v>
          </cell>
        </row>
        <row r="47785">
          <cell r="B47785">
            <v>924</v>
          </cell>
          <cell r="H47785">
            <v>8496</v>
          </cell>
        </row>
        <row r="47786">
          <cell r="B47786">
            <v>924</v>
          </cell>
          <cell r="H47786">
            <v>8496</v>
          </cell>
        </row>
        <row r="47787">
          <cell r="B47787">
            <v>924</v>
          </cell>
          <cell r="H47787">
            <v>8496</v>
          </cell>
        </row>
        <row r="47788">
          <cell r="B47788">
            <v>924</v>
          </cell>
          <cell r="H47788">
            <v>8496</v>
          </cell>
        </row>
        <row r="47789">
          <cell r="B47789">
            <v>925</v>
          </cell>
          <cell r="H47789">
            <v>1704</v>
          </cell>
        </row>
        <row r="47790">
          <cell r="B47790">
            <v>925</v>
          </cell>
          <cell r="H47790">
            <v>1704</v>
          </cell>
        </row>
        <row r="47791">
          <cell r="B47791">
            <v>925</v>
          </cell>
          <cell r="H47791">
            <v>1704</v>
          </cell>
        </row>
        <row r="47792">
          <cell r="B47792">
            <v>925</v>
          </cell>
          <cell r="H47792">
            <v>1704</v>
          </cell>
        </row>
        <row r="47793">
          <cell r="B47793">
            <v>925</v>
          </cell>
          <cell r="H47793">
            <v>1704</v>
          </cell>
        </row>
        <row r="47794">
          <cell r="B47794">
            <v>925</v>
          </cell>
          <cell r="H47794">
            <v>1704</v>
          </cell>
        </row>
        <row r="47795">
          <cell r="B47795">
            <v>925</v>
          </cell>
          <cell r="H47795">
            <v>1704</v>
          </cell>
        </row>
        <row r="47796">
          <cell r="B47796">
            <v>925</v>
          </cell>
          <cell r="H47796">
            <v>1704</v>
          </cell>
        </row>
        <row r="47797">
          <cell r="B47797">
            <v>925</v>
          </cell>
          <cell r="H47797">
            <v>1704</v>
          </cell>
        </row>
        <row r="47798">
          <cell r="B47798">
            <v>925</v>
          </cell>
          <cell r="H47798">
            <v>1704</v>
          </cell>
        </row>
        <row r="47799">
          <cell r="B47799">
            <v>925</v>
          </cell>
          <cell r="H47799">
            <v>1704</v>
          </cell>
        </row>
        <row r="47800">
          <cell r="B47800">
            <v>925</v>
          </cell>
          <cell r="H47800">
            <v>1704</v>
          </cell>
        </row>
        <row r="47801">
          <cell r="B47801">
            <v>925</v>
          </cell>
          <cell r="H47801">
            <v>1704</v>
          </cell>
        </row>
        <row r="47802">
          <cell r="B47802">
            <v>925</v>
          </cell>
          <cell r="H47802">
            <v>1704</v>
          </cell>
        </row>
        <row r="47803">
          <cell r="B47803">
            <v>925</v>
          </cell>
          <cell r="H47803">
            <v>1704</v>
          </cell>
        </row>
        <row r="47804">
          <cell r="B47804">
            <v>925</v>
          </cell>
          <cell r="H47804">
            <v>1704</v>
          </cell>
        </row>
        <row r="47805">
          <cell r="B47805">
            <v>925</v>
          </cell>
          <cell r="H47805">
            <v>1704</v>
          </cell>
        </row>
        <row r="47806">
          <cell r="B47806">
            <v>925</v>
          </cell>
          <cell r="H47806">
            <v>1704</v>
          </cell>
        </row>
        <row r="47807">
          <cell r="B47807">
            <v>925</v>
          </cell>
          <cell r="H47807">
            <v>1704</v>
          </cell>
        </row>
        <row r="47808">
          <cell r="B47808">
            <v>925</v>
          </cell>
          <cell r="H47808">
            <v>1704</v>
          </cell>
        </row>
        <row r="47809">
          <cell r="B47809">
            <v>925</v>
          </cell>
          <cell r="H47809">
            <v>1704</v>
          </cell>
        </row>
        <row r="47810">
          <cell r="B47810">
            <v>925</v>
          </cell>
          <cell r="H47810">
            <v>1704</v>
          </cell>
        </row>
        <row r="47811">
          <cell r="B47811">
            <v>926</v>
          </cell>
          <cell r="H47811">
            <v>1705</v>
          </cell>
        </row>
        <row r="47812">
          <cell r="B47812">
            <v>926</v>
          </cell>
          <cell r="H47812">
            <v>1705</v>
          </cell>
        </row>
        <row r="47813">
          <cell r="B47813">
            <v>926</v>
          </cell>
          <cell r="H47813">
            <v>1705</v>
          </cell>
        </row>
        <row r="47814">
          <cell r="B47814">
            <v>926</v>
          </cell>
          <cell r="H47814">
            <v>1705</v>
          </cell>
        </row>
        <row r="47815">
          <cell r="B47815">
            <v>926</v>
          </cell>
          <cell r="H47815">
            <v>1705</v>
          </cell>
        </row>
        <row r="47816">
          <cell r="B47816">
            <v>926</v>
          </cell>
          <cell r="H47816">
            <v>1705</v>
          </cell>
        </row>
        <row r="47817">
          <cell r="B47817">
            <v>926</v>
          </cell>
          <cell r="H47817">
            <v>1705</v>
          </cell>
        </row>
        <row r="47818">
          <cell r="B47818">
            <v>926</v>
          </cell>
          <cell r="H47818">
            <v>1705</v>
          </cell>
        </row>
        <row r="47819">
          <cell r="B47819">
            <v>926</v>
          </cell>
          <cell r="H47819">
            <v>1705</v>
          </cell>
        </row>
        <row r="47820">
          <cell r="B47820">
            <v>927</v>
          </cell>
          <cell r="H47820">
            <v>1707</v>
          </cell>
        </row>
        <row r="47821">
          <cell r="B47821">
            <v>927</v>
          </cell>
          <cell r="H47821">
            <v>1707</v>
          </cell>
        </row>
        <row r="47822">
          <cell r="B47822">
            <v>927</v>
          </cell>
          <cell r="H47822">
            <v>1707</v>
          </cell>
        </row>
        <row r="47823">
          <cell r="B47823">
            <v>927</v>
          </cell>
          <cell r="H47823">
            <v>1707</v>
          </cell>
        </row>
        <row r="47824">
          <cell r="B47824">
            <v>927</v>
          </cell>
          <cell r="H47824">
            <v>1707</v>
          </cell>
        </row>
        <row r="47825">
          <cell r="B47825">
            <v>927</v>
          </cell>
          <cell r="H47825">
            <v>1707</v>
          </cell>
        </row>
        <row r="47826">
          <cell r="B47826">
            <v>927</v>
          </cell>
          <cell r="H47826">
            <v>1707</v>
          </cell>
        </row>
        <row r="47827">
          <cell r="B47827">
            <v>927</v>
          </cell>
          <cell r="H47827">
            <v>1707</v>
          </cell>
        </row>
        <row r="47828">
          <cell r="B47828">
            <v>927</v>
          </cell>
          <cell r="H47828">
            <v>1707</v>
          </cell>
        </row>
        <row r="47829">
          <cell r="B47829">
            <v>927</v>
          </cell>
          <cell r="H47829">
            <v>1707</v>
          </cell>
        </row>
        <row r="47830">
          <cell r="B47830">
            <v>927</v>
          </cell>
          <cell r="H47830">
            <v>1707</v>
          </cell>
        </row>
        <row r="47831">
          <cell r="B47831">
            <v>927</v>
          </cell>
          <cell r="H47831">
            <v>1707</v>
          </cell>
        </row>
        <row r="47832">
          <cell r="B47832">
            <v>927</v>
          </cell>
          <cell r="H47832">
            <v>1707</v>
          </cell>
        </row>
        <row r="47833">
          <cell r="B47833">
            <v>927</v>
          </cell>
          <cell r="H47833">
            <v>1707</v>
          </cell>
        </row>
        <row r="47834">
          <cell r="B47834">
            <v>927</v>
          </cell>
          <cell r="H47834">
            <v>1707</v>
          </cell>
        </row>
        <row r="47835">
          <cell r="B47835">
            <v>927</v>
          </cell>
          <cell r="H47835">
            <v>1707</v>
          </cell>
        </row>
        <row r="47836">
          <cell r="B47836">
            <v>927</v>
          </cell>
          <cell r="H47836">
            <v>1707</v>
          </cell>
        </row>
        <row r="47837">
          <cell r="B47837">
            <v>927</v>
          </cell>
          <cell r="H47837">
            <v>1707</v>
          </cell>
        </row>
        <row r="47838">
          <cell r="B47838">
            <v>927</v>
          </cell>
          <cell r="H47838">
            <v>1707</v>
          </cell>
        </row>
        <row r="47839">
          <cell r="B47839">
            <v>927</v>
          </cell>
          <cell r="H47839">
            <v>1707</v>
          </cell>
        </row>
        <row r="47840">
          <cell r="B47840">
            <v>927</v>
          </cell>
          <cell r="H47840">
            <v>1707</v>
          </cell>
        </row>
        <row r="47841">
          <cell r="B47841">
            <v>928</v>
          </cell>
          <cell r="H47841">
            <v>1708</v>
          </cell>
        </row>
        <row r="47842">
          <cell r="B47842">
            <v>928</v>
          </cell>
          <cell r="H47842">
            <v>1708</v>
          </cell>
        </row>
        <row r="47843">
          <cell r="B47843">
            <v>928</v>
          </cell>
          <cell r="H47843">
            <v>1708</v>
          </cell>
        </row>
        <row r="47844">
          <cell r="B47844">
            <v>928</v>
          </cell>
          <cell r="H47844">
            <v>1708</v>
          </cell>
        </row>
        <row r="47845">
          <cell r="B47845">
            <v>928</v>
          </cell>
          <cell r="H47845">
            <v>1708</v>
          </cell>
        </row>
        <row r="47846">
          <cell r="B47846">
            <v>928</v>
          </cell>
          <cell r="H47846">
            <v>1708</v>
          </cell>
        </row>
        <row r="47847">
          <cell r="B47847">
            <v>928</v>
          </cell>
          <cell r="H47847">
            <v>1708</v>
          </cell>
        </row>
        <row r="47848">
          <cell r="B47848">
            <v>928</v>
          </cell>
          <cell r="H47848">
            <v>1708</v>
          </cell>
        </row>
        <row r="47849">
          <cell r="B47849">
            <v>928</v>
          </cell>
          <cell r="H47849">
            <v>1708</v>
          </cell>
        </row>
        <row r="47850">
          <cell r="B47850">
            <v>928</v>
          </cell>
          <cell r="H47850">
            <v>1708</v>
          </cell>
        </row>
        <row r="47851">
          <cell r="B47851">
            <v>928</v>
          </cell>
          <cell r="H47851">
            <v>1708</v>
          </cell>
        </row>
        <row r="47852">
          <cell r="B47852">
            <v>928</v>
          </cell>
          <cell r="H47852">
            <v>1708</v>
          </cell>
        </row>
        <row r="47853">
          <cell r="B47853">
            <v>928</v>
          </cell>
          <cell r="H47853">
            <v>1708</v>
          </cell>
        </row>
        <row r="47854">
          <cell r="B47854">
            <v>929</v>
          </cell>
          <cell r="H47854">
            <v>1710</v>
          </cell>
        </row>
        <row r="47855">
          <cell r="B47855">
            <v>929</v>
          </cell>
          <cell r="H47855">
            <v>1710</v>
          </cell>
        </row>
        <row r="47856">
          <cell r="B47856">
            <v>929</v>
          </cell>
          <cell r="H47856">
            <v>1710</v>
          </cell>
        </row>
        <row r="47857">
          <cell r="B47857">
            <v>929</v>
          </cell>
          <cell r="H47857">
            <v>1710</v>
          </cell>
        </row>
        <row r="47858">
          <cell r="B47858">
            <v>929</v>
          </cell>
          <cell r="H47858">
            <v>1710</v>
          </cell>
        </row>
        <row r="47859">
          <cell r="B47859">
            <v>929</v>
          </cell>
          <cell r="H47859">
            <v>1710</v>
          </cell>
        </row>
        <row r="47860">
          <cell r="B47860">
            <v>929</v>
          </cell>
          <cell r="H47860">
            <v>1710</v>
          </cell>
        </row>
        <row r="47861">
          <cell r="B47861">
            <v>929</v>
          </cell>
          <cell r="H47861">
            <v>1710</v>
          </cell>
        </row>
        <row r="47862">
          <cell r="B47862">
            <v>929</v>
          </cell>
          <cell r="H47862">
            <v>1710</v>
          </cell>
        </row>
        <row r="47863">
          <cell r="B47863">
            <v>929</v>
          </cell>
          <cell r="H47863">
            <v>1710</v>
          </cell>
        </row>
        <row r="47864">
          <cell r="B47864">
            <v>929</v>
          </cell>
          <cell r="H47864">
            <v>1710</v>
          </cell>
        </row>
        <row r="47865">
          <cell r="B47865">
            <v>929</v>
          </cell>
          <cell r="H47865">
            <v>1710</v>
          </cell>
        </row>
        <row r="47866">
          <cell r="B47866">
            <v>929</v>
          </cell>
          <cell r="H47866">
            <v>1710</v>
          </cell>
        </row>
        <row r="47867">
          <cell r="B47867">
            <v>929</v>
          </cell>
          <cell r="H47867">
            <v>1710</v>
          </cell>
        </row>
        <row r="47868">
          <cell r="B47868">
            <v>929</v>
          </cell>
          <cell r="H47868">
            <v>1710</v>
          </cell>
        </row>
        <row r="47869">
          <cell r="B47869">
            <v>929</v>
          </cell>
          <cell r="H47869">
            <v>1710</v>
          </cell>
        </row>
        <row r="47870">
          <cell r="B47870">
            <v>929</v>
          </cell>
          <cell r="H47870">
            <v>1940</v>
          </cell>
        </row>
        <row r="47871">
          <cell r="B47871">
            <v>929</v>
          </cell>
          <cell r="H47871">
            <v>1940</v>
          </cell>
        </row>
        <row r="47872">
          <cell r="B47872">
            <v>929</v>
          </cell>
          <cell r="H47872">
            <v>1940</v>
          </cell>
        </row>
        <row r="47873">
          <cell r="B47873">
            <v>929</v>
          </cell>
          <cell r="H47873">
            <v>1940</v>
          </cell>
        </row>
        <row r="47874">
          <cell r="B47874">
            <v>929</v>
          </cell>
          <cell r="H47874">
            <v>1940</v>
          </cell>
        </row>
        <row r="47875">
          <cell r="B47875">
            <v>929</v>
          </cell>
          <cell r="H47875">
            <v>1940</v>
          </cell>
        </row>
        <row r="47876">
          <cell r="B47876">
            <v>929</v>
          </cell>
          <cell r="H47876">
            <v>1940</v>
          </cell>
        </row>
        <row r="47877">
          <cell r="B47877">
            <v>929</v>
          </cell>
          <cell r="H47877">
            <v>1940</v>
          </cell>
        </row>
        <row r="47878">
          <cell r="B47878">
            <v>929</v>
          </cell>
          <cell r="H47878">
            <v>1940</v>
          </cell>
        </row>
        <row r="47879">
          <cell r="B47879">
            <v>929</v>
          </cell>
          <cell r="H47879">
            <v>1940</v>
          </cell>
        </row>
        <row r="47880">
          <cell r="B47880">
            <v>929</v>
          </cell>
          <cell r="H47880">
            <v>1940</v>
          </cell>
        </row>
        <row r="47881">
          <cell r="B47881">
            <v>929</v>
          </cell>
          <cell r="H47881">
            <v>1940</v>
          </cell>
        </row>
        <row r="47882">
          <cell r="B47882">
            <v>929</v>
          </cell>
          <cell r="H47882">
            <v>1940</v>
          </cell>
        </row>
        <row r="47883">
          <cell r="B47883">
            <v>929</v>
          </cell>
          <cell r="H47883">
            <v>1940</v>
          </cell>
        </row>
        <row r="47884">
          <cell r="B47884">
            <v>929</v>
          </cell>
          <cell r="H47884">
            <v>1940</v>
          </cell>
        </row>
        <row r="47885">
          <cell r="B47885">
            <v>929</v>
          </cell>
          <cell r="H47885">
            <v>1940</v>
          </cell>
        </row>
        <row r="47886">
          <cell r="B47886">
            <v>929</v>
          </cell>
          <cell r="H47886">
            <v>1940</v>
          </cell>
        </row>
        <row r="47887">
          <cell r="B47887">
            <v>929</v>
          </cell>
          <cell r="H47887">
            <v>1940</v>
          </cell>
        </row>
        <row r="47888">
          <cell r="B47888">
            <v>929</v>
          </cell>
          <cell r="H47888">
            <v>1940</v>
          </cell>
        </row>
        <row r="47889">
          <cell r="B47889">
            <v>929</v>
          </cell>
          <cell r="H47889">
            <v>1940</v>
          </cell>
        </row>
        <row r="47890">
          <cell r="B47890">
            <v>929</v>
          </cell>
          <cell r="H47890">
            <v>1940</v>
          </cell>
        </row>
        <row r="47891">
          <cell r="B47891">
            <v>929</v>
          </cell>
          <cell r="H47891">
            <v>1940</v>
          </cell>
        </row>
        <row r="47892">
          <cell r="B47892">
            <v>929</v>
          </cell>
          <cell r="H47892">
            <v>1940</v>
          </cell>
        </row>
        <row r="47893">
          <cell r="B47893">
            <v>929</v>
          </cell>
          <cell r="H47893">
            <v>1940</v>
          </cell>
        </row>
        <row r="47894">
          <cell r="B47894">
            <v>929</v>
          </cell>
          <cell r="H47894">
            <v>1940</v>
          </cell>
        </row>
        <row r="47895">
          <cell r="B47895">
            <v>929</v>
          </cell>
          <cell r="H47895">
            <v>1940</v>
          </cell>
        </row>
        <row r="47896">
          <cell r="B47896">
            <v>929</v>
          </cell>
          <cell r="H47896">
            <v>1940</v>
          </cell>
        </row>
        <row r="47897">
          <cell r="B47897">
            <v>929</v>
          </cell>
          <cell r="H47897">
            <v>1940</v>
          </cell>
        </row>
        <row r="47898">
          <cell r="B47898">
            <v>929</v>
          </cell>
          <cell r="H47898">
            <v>5258</v>
          </cell>
        </row>
        <row r="47899">
          <cell r="B47899">
            <v>929</v>
          </cell>
          <cell r="H47899">
            <v>5258</v>
          </cell>
        </row>
        <row r="47900">
          <cell r="B47900">
            <v>929</v>
          </cell>
          <cell r="H47900">
            <v>5258</v>
          </cell>
        </row>
        <row r="47901">
          <cell r="B47901">
            <v>929</v>
          </cell>
          <cell r="H47901">
            <v>5258</v>
          </cell>
        </row>
        <row r="47902">
          <cell r="B47902">
            <v>929</v>
          </cell>
          <cell r="H47902">
            <v>5258</v>
          </cell>
        </row>
        <row r="47903">
          <cell r="B47903">
            <v>929</v>
          </cell>
          <cell r="H47903">
            <v>5258</v>
          </cell>
        </row>
        <row r="47904">
          <cell r="B47904">
            <v>929</v>
          </cell>
          <cell r="H47904">
            <v>5258</v>
          </cell>
        </row>
        <row r="47905">
          <cell r="B47905">
            <v>929</v>
          </cell>
          <cell r="H47905">
            <v>5258</v>
          </cell>
        </row>
        <row r="47906">
          <cell r="B47906">
            <v>929</v>
          </cell>
          <cell r="H47906">
            <v>5258</v>
          </cell>
        </row>
        <row r="47907">
          <cell r="B47907">
            <v>929</v>
          </cell>
          <cell r="H47907">
            <v>5258</v>
          </cell>
        </row>
        <row r="47908">
          <cell r="B47908">
            <v>929</v>
          </cell>
          <cell r="H47908">
            <v>5258</v>
          </cell>
        </row>
        <row r="47909">
          <cell r="B47909">
            <v>929</v>
          </cell>
          <cell r="H47909">
            <v>5258</v>
          </cell>
        </row>
        <row r="47910">
          <cell r="B47910">
            <v>929</v>
          </cell>
          <cell r="H47910">
            <v>5258</v>
          </cell>
        </row>
        <row r="47911">
          <cell r="B47911">
            <v>929</v>
          </cell>
          <cell r="H47911">
            <v>5258</v>
          </cell>
        </row>
        <row r="47912">
          <cell r="B47912">
            <v>929</v>
          </cell>
          <cell r="H47912">
            <v>5258</v>
          </cell>
        </row>
        <row r="47913">
          <cell r="B47913">
            <v>929</v>
          </cell>
          <cell r="H47913">
            <v>5258</v>
          </cell>
        </row>
        <row r="47914">
          <cell r="B47914">
            <v>929</v>
          </cell>
          <cell r="H47914">
            <v>5258</v>
          </cell>
        </row>
        <row r="47915">
          <cell r="B47915">
            <v>929</v>
          </cell>
          <cell r="H47915">
            <v>5258</v>
          </cell>
        </row>
        <row r="47916">
          <cell r="B47916">
            <v>929</v>
          </cell>
          <cell r="H47916">
            <v>8241</v>
          </cell>
        </row>
        <row r="47917">
          <cell r="B47917">
            <v>929</v>
          </cell>
          <cell r="H47917">
            <v>8241</v>
          </cell>
        </row>
        <row r="47918">
          <cell r="B47918">
            <v>929</v>
          </cell>
          <cell r="H47918">
            <v>8241</v>
          </cell>
        </row>
        <row r="47919">
          <cell r="B47919">
            <v>929</v>
          </cell>
          <cell r="H47919">
            <v>8241</v>
          </cell>
        </row>
        <row r="47920">
          <cell r="B47920">
            <v>929</v>
          </cell>
          <cell r="H47920">
            <v>8241</v>
          </cell>
        </row>
        <row r="47921">
          <cell r="B47921">
            <v>929</v>
          </cell>
          <cell r="H47921">
            <v>8241</v>
          </cell>
        </row>
        <row r="47922">
          <cell r="B47922">
            <v>929</v>
          </cell>
          <cell r="H47922">
            <v>8241</v>
          </cell>
        </row>
        <row r="47923">
          <cell r="B47923">
            <v>929</v>
          </cell>
          <cell r="H47923">
            <v>8241</v>
          </cell>
        </row>
        <row r="47924">
          <cell r="B47924">
            <v>929</v>
          </cell>
          <cell r="H47924">
            <v>8241</v>
          </cell>
        </row>
        <row r="47925">
          <cell r="B47925">
            <v>929</v>
          </cell>
          <cell r="H47925">
            <v>8241</v>
          </cell>
        </row>
        <row r="47926">
          <cell r="B47926">
            <v>929</v>
          </cell>
          <cell r="H47926">
            <v>8241</v>
          </cell>
        </row>
        <row r="47927">
          <cell r="B47927">
            <v>929</v>
          </cell>
          <cell r="H47927">
            <v>8241</v>
          </cell>
        </row>
        <row r="47928">
          <cell r="B47928">
            <v>929</v>
          </cell>
          <cell r="H47928">
            <v>8241</v>
          </cell>
        </row>
        <row r="47929">
          <cell r="B47929">
            <v>929</v>
          </cell>
          <cell r="H47929">
            <v>8241</v>
          </cell>
        </row>
        <row r="47930">
          <cell r="B47930">
            <v>929</v>
          </cell>
          <cell r="H47930">
            <v>8241</v>
          </cell>
        </row>
        <row r="47931">
          <cell r="B47931">
            <v>929</v>
          </cell>
          <cell r="H47931">
            <v>8241</v>
          </cell>
        </row>
        <row r="47932">
          <cell r="B47932">
            <v>929</v>
          </cell>
          <cell r="H47932">
            <v>8241</v>
          </cell>
        </row>
        <row r="47933">
          <cell r="B47933">
            <v>929</v>
          </cell>
          <cell r="H47933">
            <v>8241</v>
          </cell>
        </row>
        <row r="47934">
          <cell r="B47934">
            <v>929</v>
          </cell>
          <cell r="H47934">
            <v>8241</v>
          </cell>
        </row>
        <row r="47935">
          <cell r="B47935">
            <v>929</v>
          </cell>
          <cell r="H47935">
            <v>8241</v>
          </cell>
        </row>
        <row r="47936">
          <cell r="B47936">
            <v>929</v>
          </cell>
          <cell r="H47936">
            <v>8241</v>
          </cell>
        </row>
        <row r="47937">
          <cell r="B47937">
            <v>929</v>
          </cell>
          <cell r="H47937">
            <v>8241</v>
          </cell>
        </row>
        <row r="47938">
          <cell r="B47938">
            <v>929</v>
          </cell>
          <cell r="H47938">
            <v>8241</v>
          </cell>
        </row>
        <row r="47939">
          <cell r="B47939">
            <v>929</v>
          </cell>
          <cell r="H47939">
            <v>8241</v>
          </cell>
        </row>
        <row r="47940">
          <cell r="B47940">
            <v>929</v>
          </cell>
          <cell r="H47940">
            <v>8616</v>
          </cell>
        </row>
        <row r="47941">
          <cell r="B47941">
            <v>929</v>
          </cell>
          <cell r="H47941">
            <v>8616</v>
          </cell>
        </row>
        <row r="47942">
          <cell r="B47942">
            <v>929</v>
          </cell>
          <cell r="H47942">
            <v>8616</v>
          </cell>
        </row>
        <row r="47943">
          <cell r="B47943">
            <v>929</v>
          </cell>
          <cell r="H47943">
            <v>8616</v>
          </cell>
        </row>
        <row r="47944">
          <cell r="B47944">
            <v>929</v>
          </cell>
          <cell r="H47944">
            <v>8616</v>
          </cell>
        </row>
        <row r="47945">
          <cell r="B47945">
            <v>929</v>
          </cell>
          <cell r="H47945">
            <v>8616</v>
          </cell>
        </row>
        <row r="47946">
          <cell r="B47946">
            <v>929</v>
          </cell>
          <cell r="H47946">
            <v>8616</v>
          </cell>
        </row>
        <row r="47947">
          <cell r="B47947">
            <v>929</v>
          </cell>
          <cell r="H47947">
            <v>8616</v>
          </cell>
        </row>
        <row r="47948">
          <cell r="B47948">
            <v>929</v>
          </cell>
          <cell r="H47948">
            <v>8616</v>
          </cell>
        </row>
        <row r="47949">
          <cell r="B47949">
            <v>929</v>
          </cell>
          <cell r="H47949">
            <v>8616</v>
          </cell>
        </row>
        <row r="47950">
          <cell r="B47950">
            <v>929</v>
          </cell>
          <cell r="H47950">
            <v>8616</v>
          </cell>
        </row>
        <row r="47951">
          <cell r="B47951">
            <v>929</v>
          </cell>
          <cell r="H47951">
            <v>8616</v>
          </cell>
        </row>
        <row r="47952">
          <cell r="B47952">
            <v>929</v>
          </cell>
          <cell r="H47952">
            <v>8616</v>
          </cell>
        </row>
        <row r="47953">
          <cell r="B47953">
            <v>929</v>
          </cell>
          <cell r="H47953">
            <v>8616</v>
          </cell>
        </row>
        <row r="47954">
          <cell r="B47954">
            <v>929</v>
          </cell>
          <cell r="H47954">
            <v>8616</v>
          </cell>
        </row>
        <row r="47955">
          <cell r="B47955">
            <v>929</v>
          </cell>
          <cell r="H47955">
            <v>8616</v>
          </cell>
        </row>
        <row r="47956">
          <cell r="B47956">
            <v>929</v>
          </cell>
          <cell r="H47956">
            <v>8616</v>
          </cell>
        </row>
        <row r="47957">
          <cell r="B47957">
            <v>929</v>
          </cell>
          <cell r="H47957">
            <v>8616</v>
          </cell>
        </row>
        <row r="47958">
          <cell r="B47958">
            <v>929</v>
          </cell>
          <cell r="H47958">
            <v>8616</v>
          </cell>
        </row>
        <row r="47959">
          <cell r="B47959">
            <v>929</v>
          </cell>
          <cell r="H47959">
            <v>8616</v>
          </cell>
        </row>
        <row r="47960">
          <cell r="B47960">
            <v>929</v>
          </cell>
          <cell r="H47960">
            <v>8616</v>
          </cell>
        </row>
        <row r="47961">
          <cell r="B47961">
            <v>929</v>
          </cell>
          <cell r="H47961">
            <v>8616</v>
          </cell>
        </row>
        <row r="47962">
          <cell r="B47962">
            <v>929</v>
          </cell>
          <cell r="H47962">
            <v>8616</v>
          </cell>
        </row>
        <row r="47963">
          <cell r="B47963">
            <v>929</v>
          </cell>
          <cell r="H47963">
            <v>8616</v>
          </cell>
        </row>
        <row r="47964">
          <cell r="B47964">
            <v>929</v>
          </cell>
          <cell r="H47964">
            <v>8616</v>
          </cell>
        </row>
        <row r="47965">
          <cell r="B47965">
            <v>929</v>
          </cell>
          <cell r="H47965">
            <v>8616</v>
          </cell>
        </row>
        <row r="47966">
          <cell r="B47966">
            <v>929</v>
          </cell>
          <cell r="H47966">
            <v>8616</v>
          </cell>
        </row>
        <row r="47967">
          <cell r="B47967">
            <v>929</v>
          </cell>
          <cell r="H47967">
            <v>8616</v>
          </cell>
        </row>
        <row r="47968">
          <cell r="B47968">
            <v>929</v>
          </cell>
          <cell r="H47968">
            <v>8616</v>
          </cell>
        </row>
        <row r="47969">
          <cell r="B47969">
            <v>929</v>
          </cell>
          <cell r="H47969">
            <v>8616</v>
          </cell>
        </row>
        <row r="47970">
          <cell r="B47970">
            <v>929</v>
          </cell>
          <cell r="H47970">
            <v>8616</v>
          </cell>
        </row>
        <row r="47971">
          <cell r="B47971">
            <v>929</v>
          </cell>
          <cell r="H47971">
            <v>8616</v>
          </cell>
        </row>
        <row r="47972">
          <cell r="B47972">
            <v>929</v>
          </cell>
          <cell r="H47972">
            <v>8616</v>
          </cell>
        </row>
        <row r="47973">
          <cell r="B47973">
            <v>929</v>
          </cell>
          <cell r="H47973">
            <v>8616</v>
          </cell>
        </row>
        <row r="47974">
          <cell r="B47974">
            <v>929</v>
          </cell>
          <cell r="H47974">
            <v>8616</v>
          </cell>
        </row>
        <row r="47975">
          <cell r="B47975">
            <v>929</v>
          </cell>
          <cell r="H47975">
            <v>8616</v>
          </cell>
        </row>
        <row r="47976">
          <cell r="B47976">
            <v>929</v>
          </cell>
          <cell r="H47976">
            <v>8616</v>
          </cell>
        </row>
        <row r="47977">
          <cell r="B47977">
            <v>929</v>
          </cell>
          <cell r="H47977">
            <v>8616</v>
          </cell>
        </row>
        <row r="47978">
          <cell r="B47978">
            <v>929</v>
          </cell>
          <cell r="H47978">
            <v>8616</v>
          </cell>
        </row>
        <row r="47979">
          <cell r="B47979">
            <v>929</v>
          </cell>
          <cell r="H47979">
            <v>8616</v>
          </cell>
        </row>
        <row r="47980">
          <cell r="B47980">
            <v>929</v>
          </cell>
          <cell r="H47980">
            <v>8616</v>
          </cell>
        </row>
        <row r="47981">
          <cell r="B47981">
            <v>929</v>
          </cell>
          <cell r="H47981">
            <v>8616</v>
          </cell>
        </row>
        <row r="47982">
          <cell r="B47982">
            <v>930</v>
          </cell>
          <cell r="H47982">
            <v>1713</v>
          </cell>
        </row>
        <row r="47983">
          <cell r="B47983">
            <v>930</v>
          </cell>
          <cell r="H47983">
            <v>1713</v>
          </cell>
        </row>
        <row r="47984">
          <cell r="B47984">
            <v>930</v>
          </cell>
          <cell r="H47984">
            <v>1713</v>
          </cell>
        </row>
        <row r="47985">
          <cell r="B47985">
            <v>930</v>
          </cell>
          <cell r="H47985">
            <v>1713</v>
          </cell>
        </row>
        <row r="47986">
          <cell r="B47986">
            <v>930</v>
          </cell>
          <cell r="H47986">
            <v>1713</v>
          </cell>
        </row>
        <row r="47987">
          <cell r="B47987">
            <v>930</v>
          </cell>
          <cell r="H47987">
            <v>1713</v>
          </cell>
        </row>
        <row r="47988">
          <cell r="B47988">
            <v>930</v>
          </cell>
          <cell r="H47988">
            <v>1713</v>
          </cell>
        </row>
        <row r="47989">
          <cell r="B47989">
            <v>930</v>
          </cell>
          <cell r="H47989">
            <v>1713</v>
          </cell>
        </row>
        <row r="47990">
          <cell r="B47990">
            <v>930</v>
          </cell>
          <cell r="H47990">
            <v>1713</v>
          </cell>
        </row>
        <row r="47991">
          <cell r="B47991">
            <v>930</v>
          </cell>
          <cell r="H47991">
            <v>1713</v>
          </cell>
        </row>
        <row r="47992">
          <cell r="B47992">
            <v>930</v>
          </cell>
          <cell r="H47992">
            <v>1713</v>
          </cell>
        </row>
        <row r="47993">
          <cell r="B47993">
            <v>930</v>
          </cell>
          <cell r="H47993">
            <v>1713</v>
          </cell>
        </row>
        <row r="47994">
          <cell r="B47994">
            <v>930</v>
          </cell>
          <cell r="H47994">
            <v>1713</v>
          </cell>
        </row>
        <row r="47995">
          <cell r="B47995">
            <v>930</v>
          </cell>
          <cell r="H47995">
            <v>1713</v>
          </cell>
        </row>
        <row r="47996">
          <cell r="B47996">
            <v>930</v>
          </cell>
          <cell r="H47996">
            <v>1713</v>
          </cell>
        </row>
        <row r="47997">
          <cell r="B47997">
            <v>930</v>
          </cell>
          <cell r="H47997">
            <v>1713</v>
          </cell>
        </row>
        <row r="47998">
          <cell r="B47998">
            <v>930</v>
          </cell>
          <cell r="H47998">
            <v>1713</v>
          </cell>
        </row>
        <row r="47999">
          <cell r="B47999">
            <v>930</v>
          </cell>
          <cell r="H47999">
            <v>2133</v>
          </cell>
        </row>
        <row r="48000">
          <cell r="B48000">
            <v>930</v>
          </cell>
          <cell r="H48000">
            <v>2133</v>
          </cell>
        </row>
        <row r="48001">
          <cell r="B48001">
            <v>930</v>
          </cell>
          <cell r="H48001">
            <v>2133</v>
          </cell>
        </row>
        <row r="48002">
          <cell r="B48002">
            <v>930</v>
          </cell>
          <cell r="H48002">
            <v>2133</v>
          </cell>
        </row>
        <row r="48003">
          <cell r="B48003">
            <v>930</v>
          </cell>
          <cell r="H48003">
            <v>2133</v>
          </cell>
        </row>
        <row r="48004">
          <cell r="B48004">
            <v>930</v>
          </cell>
          <cell r="H48004">
            <v>2133</v>
          </cell>
        </row>
        <row r="48005">
          <cell r="B48005">
            <v>930</v>
          </cell>
          <cell r="H48005">
            <v>2133</v>
          </cell>
        </row>
        <row r="48006">
          <cell r="B48006">
            <v>930</v>
          </cell>
          <cell r="H48006">
            <v>2133</v>
          </cell>
        </row>
        <row r="48007">
          <cell r="B48007">
            <v>930</v>
          </cell>
          <cell r="H48007">
            <v>2133</v>
          </cell>
        </row>
        <row r="48008">
          <cell r="B48008">
            <v>930</v>
          </cell>
          <cell r="H48008">
            <v>2133</v>
          </cell>
        </row>
        <row r="48009">
          <cell r="B48009">
            <v>930</v>
          </cell>
          <cell r="H48009">
            <v>2133</v>
          </cell>
        </row>
        <row r="48010">
          <cell r="B48010">
            <v>930</v>
          </cell>
          <cell r="H48010">
            <v>2133</v>
          </cell>
        </row>
        <row r="48011">
          <cell r="B48011">
            <v>930</v>
          </cell>
          <cell r="H48011">
            <v>2133</v>
          </cell>
        </row>
        <row r="48012">
          <cell r="B48012">
            <v>930</v>
          </cell>
          <cell r="H48012">
            <v>7984</v>
          </cell>
        </row>
        <row r="48013">
          <cell r="B48013">
            <v>930</v>
          </cell>
          <cell r="H48013">
            <v>7984</v>
          </cell>
        </row>
        <row r="48014">
          <cell r="B48014">
            <v>930</v>
          </cell>
          <cell r="H48014">
            <v>7984</v>
          </cell>
        </row>
        <row r="48015">
          <cell r="B48015">
            <v>930</v>
          </cell>
          <cell r="H48015">
            <v>7984</v>
          </cell>
        </row>
        <row r="48016">
          <cell r="B48016">
            <v>930</v>
          </cell>
          <cell r="H48016">
            <v>7984</v>
          </cell>
        </row>
        <row r="48017">
          <cell r="B48017">
            <v>930</v>
          </cell>
          <cell r="H48017">
            <v>7984</v>
          </cell>
        </row>
        <row r="48018">
          <cell r="B48018">
            <v>930</v>
          </cell>
          <cell r="H48018">
            <v>7984</v>
          </cell>
        </row>
        <row r="48019">
          <cell r="B48019">
            <v>930</v>
          </cell>
          <cell r="H48019">
            <v>7984</v>
          </cell>
        </row>
        <row r="48020">
          <cell r="B48020">
            <v>930</v>
          </cell>
          <cell r="H48020">
            <v>7984</v>
          </cell>
        </row>
        <row r="48021">
          <cell r="B48021">
            <v>930</v>
          </cell>
          <cell r="H48021">
            <v>7984</v>
          </cell>
        </row>
        <row r="48022">
          <cell r="B48022">
            <v>930</v>
          </cell>
          <cell r="H48022">
            <v>7984</v>
          </cell>
        </row>
        <row r="48023">
          <cell r="B48023">
            <v>930</v>
          </cell>
          <cell r="H48023">
            <v>7984</v>
          </cell>
        </row>
        <row r="48024">
          <cell r="B48024">
            <v>930</v>
          </cell>
          <cell r="H48024">
            <v>7984</v>
          </cell>
        </row>
        <row r="48025">
          <cell r="B48025">
            <v>930</v>
          </cell>
          <cell r="H48025">
            <v>7984</v>
          </cell>
        </row>
        <row r="48026">
          <cell r="B48026">
            <v>930</v>
          </cell>
          <cell r="H48026">
            <v>7984</v>
          </cell>
        </row>
        <row r="48027">
          <cell r="B48027">
            <v>930</v>
          </cell>
          <cell r="H48027">
            <v>7984</v>
          </cell>
        </row>
        <row r="48028">
          <cell r="B48028">
            <v>930</v>
          </cell>
          <cell r="H48028">
            <v>7984</v>
          </cell>
        </row>
        <row r="48029">
          <cell r="B48029">
            <v>930</v>
          </cell>
          <cell r="H48029">
            <v>7984</v>
          </cell>
        </row>
        <row r="48030">
          <cell r="B48030">
            <v>930</v>
          </cell>
          <cell r="H48030">
            <v>7984</v>
          </cell>
        </row>
        <row r="48031">
          <cell r="B48031">
            <v>930</v>
          </cell>
          <cell r="H48031">
            <v>7984</v>
          </cell>
        </row>
        <row r="48032">
          <cell r="B48032">
            <v>930</v>
          </cell>
          <cell r="H48032">
            <v>7984</v>
          </cell>
        </row>
        <row r="48033">
          <cell r="B48033">
            <v>930</v>
          </cell>
          <cell r="H48033">
            <v>7984</v>
          </cell>
        </row>
        <row r="48034">
          <cell r="B48034">
            <v>930</v>
          </cell>
          <cell r="H48034">
            <v>7984</v>
          </cell>
        </row>
        <row r="48035">
          <cell r="B48035">
            <v>930</v>
          </cell>
          <cell r="H48035">
            <v>7984</v>
          </cell>
        </row>
        <row r="48036">
          <cell r="B48036">
            <v>930</v>
          </cell>
          <cell r="H48036">
            <v>7984</v>
          </cell>
        </row>
        <row r="48037">
          <cell r="B48037">
            <v>930</v>
          </cell>
          <cell r="H48037">
            <v>7984</v>
          </cell>
        </row>
        <row r="48038">
          <cell r="B48038">
            <v>930</v>
          </cell>
          <cell r="H48038">
            <v>7984</v>
          </cell>
        </row>
        <row r="48039">
          <cell r="B48039">
            <v>930</v>
          </cell>
          <cell r="H48039">
            <v>7984</v>
          </cell>
        </row>
        <row r="48040">
          <cell r="B48040">
            <v>930</v>
          </cell>
          <cell r="H48040">
            <v>7984</v>
          </cell>
        </row>
        <row r="48041">
          <cell r="B48041">
            <v>930</v>
          </cell>
          <cell r="H48041">
            <v>7984</v>
          </cell>
        </row>
        <row r="48042">
          <cell r="B48042">
            <v>930</v>
          </cell>
          <cell r="H48042">
            <v>7984</v>
          </cell>
        </row>
        <row r="48043">
          <cell r="B48043">
            <v>930</v>
          </cell>
          <cell r="H48043">
            <v>7984</v>
          </cell>
        </row>
        <row r="48044">
          <cell r="B48044">
            <v>930</v>
          </cell>
          <cell r="H48044">
            <v>7984</v>
          </cell>
        </row>
        <row r="48045">
          <cell r="B48045">
            <v>930</v>
          </cell>
          <cell r="H48045">
            <v>7984</v>
          </cell>
        </row>
        <row r="48046">
          <cell r="B48046">
            <v>930</v>
          </cell>
          <cell r="H48046">
            <v>7984</v>
          </cell>
        </row>
        <row r="48047">
          <cell r="B48047">
            <v>930</v>
          </cell>
          <cell r="H48047">
            <v>7984</v>
          </cell>
        </row>
        <row r="48048">
          <cell r="B48048">
            <v>930</v>
          </cell>
          <cell r="H48048">
            <v>7984</v>
          </cell>
        </row>
        <row r="48049">
          <cell r="B48049">
            <v>930</v>
          </cell>
          <cell r="H48049">
            <v>7984</v>
          </cell>
        </row>
        <row r="48050">
          <cell r="B48050">
            <v>930</v>
          </cell>
          <cell r="H48050">
            <v>7984</v>
          </cell>
        </row>
        <row r="48051">
          <cell r="B48051">
            <v>930</v>
          </cell>
          <cell r="H48051">
            <v>7984</v>
          </cell>
        </row>
        <row r="48052">
          <cell r="B48052">
            <v>930</v>
          </cell>
          <cell r="H48052">
            <v>7984</v>
          </cell>
        </row>
        <row r="48053">
          <cell r="B48053">
            <v>930</v>
          </cell>
          <cell r="H48053">
            <v>7984</v>
          </cell>
        </row>
        <row r="48054">
          <cell r="B48054">
            <v>931</v>
          </cell>
          <cell r="H48054">
            <v>1715</v>
          </cell>
        </row>
        <row r="48055">
          <cell r="B48055">
            <v>931</v>
          </cell>
          <cell r="H48055">
            <v>1715</v>
          </cell>
        </row>
        <row r="48056">
          <cell r="B48056">
            <v>931</v>
          </cell>
          <cell r="H48056">
            <v>1715</v>
          </cell>
        </row>
        <row r="48057">
          <cell r="B48057">
            <v>931</v>
          </cell>
          <cell r="H48057">
            <v>1715</v>
          </cell>
        </row>
        <row r="48058">
          <cell r="B48058">
            <v>931</v>
          </cell>
          <cell r="H48058">
            <v>1715</v>
          </cell>
        </row>
        <row r="48059">
          <cell r="B48059">
            <v>931</v>
          </cell>
          <cell r="H48059">
            <v>1715</v>
          </cell>
        </row>
        <row r="48060">
          <cell r="B48060">
            <v>931</v>
          </cell>
          <cell r="H48060">
            <v>1715</v>
          </cell>
        </row>
        <row r="48061">
          <cell r="B48061">
            <v>932</v>
          </cell>
          <cell r="H48061">
            <v>1716</v>
          </cell>
        </row>
        <row r="48062">
          <cell r="B48062">
            <v>932</v>
          </cell>
          <cell r="H48062">
            <v>1716</v>
          </cell>
        </row>
        <row r="48063">
          <cell r="B48063">
            <v>932</v>
          </cell>
          <cell r="H48063">
            <v>1716</v>
          </cell>
        </row>
        <row r="48064">
          <cell r="B48064">
            <v>932</v>
          </cell>
          <cell r="H48064">
            <v>1716</v>
          </cell>
        </row>
        <row r="48065">
          <cell r="B48065">
            <v>932</v>
          </cell>
          <cell r="H48065">
            <v>1716</v>
          </cell>
        </row>
        <row r="48066">
          <cell r="B48066">
            <v>932</v>
          </cell>
          <cell r="H48066">
            <v>1716</v>
          </cell>
        </row>
        <row r="48067">
          <cell r="B48067">
            <v>932</v>
          </cell>
          <cell r="H48067">
            <v>1716</v>
          </cell>
        </row>
        <row r="48068">
          <cell r="B48068">
            <v>932</v>
          </cell>
          <cell r="H48068">
            <v>1716</v>
          </cell>
        </row>
        <row r="48069">
          <cell r="B48069">
            <v>932</v>
          </cell>
          <cell r="H48069">
            <v>1716</v>
          </cell>
        </row>
        <row r="48070">
          <cell r="B48070">
            <v>932</v>
          </cell>
          <cell r="H48070">
            <v>1716</v>
          </cell>
        </row>
        <row r="48071">
          <cell r="B48071">
            <v>932</v>
          </cell>
          <cell r="H48071">
            <v>1716</v>
          </cell>
        </row>
        <row r="48072">
          <cell r="B48072">
            <v>932</v>
          </cell>
          <cell r="H48072">
            <v>1716</v>
          </cell>
        </row>
        <row r="48073">
          <cell r="B48073">
            <v>932</v>
          </cell>
          <cell r="H48073">
            <v>1716</v>
          </cell>
        </row>
        <row r="48074">
          <cell r="B48074">
            <v>932</v>
          </cell>
          <cell r="H48074">
            <v>1716</v>
          </cell>
        </row>
        <row r="48075">
          <cell r="B48075">
            <v>932</v>
          </cell>
          <cell r="H48075">
            <v>1716</v>
          </cell>
        </row>
        <row r="48076">
          <cell r="B48076">
            <v>932</v>
          </cell>
          <cell r="H48076">
            <v>1716</v>
          </cell>
        </row>
        <row r="48077">
          <cell r="B48077">
            <v>932</v>
          </cell>
          <cell r="H48077">
            <v>1716</v>
          </cell>
        </row>
        <row r="48078">
          <cell r="B48078">
            <v>932</v>
          </cell>
          <cell r="H48078">
            <v>1716</v>
          </cell>
        </row>
        <row r="48079">
          <cell r="B48079">
            <v>932</v>
          </cell>
          <cell r="H48079">
            <v>1716</v>
          </cell>
        </row>
        <row r="48080">
          <cell r="B48080">
            <v>932</v>
          </cell>
          <cell r="H48080">
            <v>1716</v>
          </cell>
        </row>
        <row r="48081">
          <cell r="B48081">
            <v>932</v>
          </cell>
          <cell r="H48081">
            <v>5195</v>
          </cell>
        </row>
        <row r="48082">
          <cell r="B48082">
            <v>932</v>
          </cell>
          <cell r="H48082">
            <v>5195</v>
          </cell>
        </row>
        <row r="48083">
          <cell r="B48083">
            <v>932</v>
          </cell>
          <cell r="H48083">
            <v>5195</v>
          </cell>
        </row>
        <row r="48084">
          <cell r="B48084">
            <v>932</v>
          </cell>
          <cell r="H48084">
            <v>5195</v>
          </cell>
        </row>
        <row r="48085">
          <cell r="B48085">
            <v>932</v>
          </cell>
          <cell r="H48085">
            <v>5195</v>
          </cell>
        </row>
        <row r="48086">
          <cell r="B48086">
            <v>932</v>
          </cell>
          <cell r="H48086">
            <v>5195</v>
          </cell>
        </row>
        <row r="48087">
          <cell r="B48087">
            <v>932</v>
          </cell>
          <cell r="H48087">
            <v>5195</v>
          </cell>
        </row>
        <row r="48088">
          <cell r="B48088">
            <v>932</v>
          </cell>
          <cell r="H48088">
            <v>5195</v>
          </cell>
        </row>
        <row r="48089">
          <cell r="B48089">
            <v>932</v>
          </cell>
          <cell r="H48089">
            <v>5195</v>
          </cell>
        </row>
        <row r="48090">
          <cell r="B48090">
            <v>932</v>
          </cell>
          <cell r="H48090">
            <v>5195</v>
          </cell>
        </row>
        <row r="48091">
          <cell r="B48091">
            <v>932</v>
          </cell>
          <cell r="H48091">
            <v>5195</v>
          </cell>
        </row>
        <row r="48092">
          <cell r="B48092">
            <v>932</v>
          </cell>
          <cell r="H48092">
            <v>5195</v>
          </cell>
        </row>
        <row r="48093">
          <cell r="B48093">
            <v>932</v>
          </cell>
          <cell r="H48093">
            <v>5195</v>
          </cell>
        </row>
        <row r="48094">
          <cell r="B48094">
            <v>932</v>
          </cell>
          <cell r="H48094">
            <v>5195</v>
          </cell>
        </row>
        <row r="48095">
          <cell r="B48095">
            <v>932</v>
          </cell>
          <cell r="H48095">
            <v>5195</v>
          </cell>
        </row>
        <row r="48096">
          <cell r="B48096">
            <v>932</v>
          </cell>
          <cell r="H48096">
            <v>5195</v>
          </cell>
        </row>
        <row r="48097">
          <cell r="B48097">
            <v>932</v>
          </cell>
          <cell r="H48097">
            <v>5195</v>
          </cell>
        </row>
        <row r="48098">
          <cell r="B48098">
            <v>932</v>
          </cell>
          <cell r="H48098">
            <v>5195</v>
          </cell>
        </row>
        <row r="48099">
          <cell r="B48099">
            <v>932</v>
          </cell>
          <cell r="H48099">
            <v>5195</v>
          </cell>
        </row>
        <row r="48100">
          <cell r="B48100">
            <v>932</v>
          </cell>
          <cell r="H48100">
            <v>5195</v>
          </cell>
        </row>
        <row r="48101">
          <cell r="B48101">
            <v>932</v>
          </cell>
          <cell r="H48101">
            <v>5195</v>
          </cell>
        </row>
        <row r="48102">
          <cell r="B48102">
            <v>932</v>
          </cell>
          <cell r="H48102">
            <v>8191</v>
          </cell>
        </row>
        <row r="48103">
          <cell r="B48103">
            <v>932</v>
          </cell>
          <cell r="H48103">
            <v>8191</v>
          </cell>
        </row>
        <row r="48104">
          <cell r="B48104">
            <v>932</v>
          </cell>
          <cell r="H48104">
            <v>8191</v>
          </cell>
        </row>
        <row r="48105">
          <cell r="B48105">
            <v>932</v>
          </cell>
          <cell r="H48105">
            <v>8191</v>
          </cell>
        </row>
        <row r="48106">
          <cell r="B48106">
            <v>932</v>
          </cell>
          <cell r="H48106">
            <v>8191</v>
          </cell>
        </row>
        <row r="48107">
          <cell r="B48107">
            <v>932</v>
          </cell>
          <cell r="H48107">
            <v>8191</v>
          </cell>
        </row>
        <row r="48108">
          <cell r="B48108">
            <v>932</v>
          </cell>
          <cell r="H48108">
            <v>8191</v>
          </cell>
        </row>
        <row r="48109">
          <cell r="B48109">
            <v>932</v>
          </cell>
          <cell r="H48109">
            <v>8191</v>
          </cell>
        </row>
        <row r="48110">
          <cell r="B48110">
            <v>932</v>
          </cell>
          <cell r="H48110">
            <v>8191</v>
          </cell>
        </row>
        <row r="48111">
          <cell r="B48111">
            <v>932</v>
          </cell>
          <cell r="H48111">
            <v>8191</v>
          </cell>
        </row>
        <row r="48112">
          <cell r="B48112">
            <v>932</v>
          </cell>
          <cell r="H48112">
            <v>8191</v>
          </cell>
        </row>
        <row r="48113">
          <cell r="B48113">
            <v>932</v>
          </cell>
          <cell r="H48113">
            <v>8191</v>
          </cell>
        </row>
        <row r="48114">
          <cell r="B48114">
            <v>932</v>
          </cell>
          <cell r="H48114">
            <v>8191</v>
          </cell>
        </row>
        <row r="48115">
          <cell r="B48115">
            <v>932</v>
          </cell>
          <cell r="H48115">
            <v>8191</v>
          </cell>
        </row>
        <row r="48116">
          <cell r="B48116">
            <v>932</v>
          </cell>
          <cell r="H48116">
            <v>8191</v>
          </cell>
        </row>
        <row r="48117">
          <cell r="B48117">
            <v>932</v>
          </cell>
          <cell r="H48117">
            <v>8191</v>
          </cell>
        </row>
        <row r="48118">
          <cell r="B48118">
            <v>932</v>
          </cell>
          <cell r="H48118">
            <v>8191</v>
          </cell>
        </row>
        <row r="48119">
          <cell r="B48119">
            <v>932</v>
          </cell>
          <cell r="H48119">
            <v>8191</v>
          </cell>
        </row>
        <row r="48120">
          <cell r="B48120">
            <v>932</v>
          </cell>
          <cell r="H48120">
            <v>8191</v>
          </cell>
        </row>
        <row r="48121">
          <cell r="B48121">
            <v>932</v>
          </cell>
          <cell r="H48121">
            <v>8191</v>
          </cell>
        </row>
        <row r="48122">
          <cell r="B48122">
            <v>932</v>
          </cell>
          <cell r="H48122">
            <v>8191</v>
          </cell>
        </row>
        <row r="48123">
          <cell r="B48123">
            <v>933</v>
          </cell>
          <cell r="H48123">
            <v>1719</v>
          </cell>
        </row>
        <row r="48124">
          <cell r="B48124">
            <v>933</v>
          </cell>
          <cell r="H48124">
            <v>1719</v>
          </cell>
        </row>
        <row r="48125">
          <cell r="B48125">
            <v>933</v>
          </cell>
          <cell r="H48125">
            <v>1719</v>
          </cell>
        </row>
        <row r="48126">
          <cell r="B48126">
            <v>933</v>
          </cell>
          <cell r="H48126">
            <v>1719</v>
          </cell>
        </row>
        <row r="48127">
          <cell r="B48127">
            <v>933</v>
          </cell>
          <cell r="H48127">
            <v>1719</v>
          </cell>
        </row>
        <row r="48128">
          <cell r="B48128">
            <v>933</v>
          </cell>
          <cell r="H48128">
            <v>1719</v>
          </cell>
        </row>
        <row r="48129">
          <cell r="B48129">
            <v>933</v>
          </cell>
          <cell r="H48129">
            <v>1719</v>
          </cell>
        </row>
        <row r="48130">
          <cell r="B48130">
            <v>934</v>
          </cell>
          <cell r="H48130">
            <v>1720</v>
          </cell>
        </row>
        <row r="48131">
          <cell r="B48131">
            <v>934</v>
          </cell>
          <cell r="H48131">
            <v>1720</v>
          </cell>
        </row>
        <row r="48132">
          <cell r="B48132">
            <v>934</v>
          </cell>
          <cell r="H48132">
            <v>1720</v>
          </cell>
        </row>
        <row r="48133">
          <cell r="B48133">
            <v>934</v>
          </cell>
          <cell r="H48133">
            <v>1720</v>
          </cell>
        </row>
        <row r="48134">
          <cell r="B48134">
            <v>934</v>
          </cell>
          <cell r="H48134">
            <v>1720</v>
          </cell>
        </row>
        <row r="48135">
          <cell r="B48135">
            <v>934</v>
          </cell>
          <cell r="H48135">
            <v>1720</v>
          </cell>
        </row>
        <row r="48136">
          <cell r="B48136">
            <v>934</v>
          </cell>
          <cell r="H48136">
            <v>1720</v>
          </cell>
        </row>
        <row r="48137">
          <cell r="B48137">
            <v>934</v>
          </cell>
          <cell r="H48137">
            <v>1720</v>
          </cell>
        </row>
        <row r="48138">
          <cell r="B48138">
            <v>934</v>
          </cell>
          <cell r="H48138">
            <v>1720</v>
          </cell>
        </row>
        <row r="48139">
          <cell r="B48139">
            <v>934</v>
          </cell>
          <cell r="H48139">
            <v>1978</v>
          </cell>
        </row>
        <row r="48140">
          <cell r="B48140">
            <v>934</v>
          </cell>
          <cell r="H48140">
            <v>1978</v>
          </cell>
        </row>
        <row r="48141">
          <cell r="B48141">
            <v>934</v>
          </cell>
          <cell r="H48141">
            <v>1978</v>
          </cell>
        </row>
        <row r="48142">
          <cell r="B48142">
            <v>934</v>
          </cell>
          <cell r="H48142">
            <v>1978</v>
          </cell>
        </row>
        <row r="48143">
          <cell r="B48143">
            <v>934</v>
          </cell>
          <cell r="H48143">
            <v>1978</v>
          </cell>
        </row>
        <row r="48144">
          <cell r="B48144">
            <v>934</v>
          </cell>
          <cell r="H48144">
            <v>1978</v>
          </cell>
        </row>
        <row r="48145">
          <cell r="B48145">
            <v>934</v>
          </cell>
          <cell r="H48145">
            <v>1978</v>
          </cell>
        </row>
        <row r="48146">
          <cell r="B48146">
            <v>934</v>
          </cell>
          <cell r="H48146">
            <v>1978</v>
          </cell>
        </row>
        <row r="48147">
          <cell r="B48147">
            <v>934</v>
          </cell>
          <cell r="H48147">
            <v>1978</v>
          </cell>
        </row>
        <row r="48148">
          <cell r="B48148">
            <v>934</v>
          </cell>
          <cell r="H48148">
            <v>1978</v>
          </cell>
        </row>
        <row r="48149">
          <cell r="B48149">
            <v>934</v>
          </cell>
          <cell r="H48149">
            <v>1978</v>
          </cell>
        </row>
        <row r="48150">
          <cell r="B48150">
            <v>934</v>
          </cell>
          <cell r="H48150">
            <v>1978</v>
          </cell>
        </row>
        <row r="48151">
          <cell r="B48151">
            <v>934</v>
          </cell>
          <cell r="H48151">
            <v>1978</v>
          </cell>
        </row>
        <row r="48152">
          <cell r="B48152">
            <v>934</v>
          </cell>
          <cell r="H48152">
            <v>5245</v>
          </cell>
        </row>
        <row r="48153">
          <cell r="B48153">
            <v>934</v>
          </cell>
          <cell r="H48153">
            <v>5245</v>
          </cell>
        </row>
        <row r="48154">
          <cell r="B48154">
            <v>934</v>
          </cell>
          <cell r="H48154">
            <v>5245</v>
          </cell>
        </row>
        <row r="48155">
          <cell r="B48155">
            <v>934</v>
          </cell>
          <cell r="H48155">
            <v>5245</v>
          </cell>
        </row>
        <row r="48156">
          <cell r="B48156">
            <v>934</v>
          </cell>
          <cell r="H48156">
            <v>5245</v>
          </cell>
        </row>
        <row r="48157">
          <cell r="B48157">
            <v>934</v>
          </cell>
          <cell r="H48157">
            <v>5245</v>
          </cell>
        </row>
        <row r="48158">
          <cell r="B48158">
            <v>934</v>
          </cell>
          <cell r="H48158">
            <v>5245</v>
          </cell>
        </row>
        <row r="48159">
          <cell r="B48159">
            <v>934</v>
          </cell>
          <cell r="H48159">
            <v>5245</v>
          </cell>
        </row>
        <row r="48160">
          <cell r="B48160">
            <v>934</v>
          </cell>
          <cell r="H48160">
            <v>5245</v>
          </cell>
        </row>
        <row r="48161">
          <cell r="B48161">
            <v>934</v>
          </cell>
          <cell r="H48161">
            <v>5245</v>
          </cell>
        </row>
        <row r="48162">
          <cell r="B48162">
            <v>934</v>
          </cell>
          <cell r="H48162">
            <v>5245</v>
          </cell>
        </row>
        <row r="48163">
          <cell r="B48163">
            <v>934</v>
          </cell>
          <cell r="H48163">
            <v>5245</v>
          </cell>
        </row>
        <row r="48164">
          <cell r="B48164">
            <v>934</v>
          </cell>
          <cell r="H48164">
            <v>5245</v>
          </cell>
        </row>
        <row r="48165">
          <cell r="B48165">
            <v>934</v>
          </cell>
          <cell r="H48165">
            <v>8808</v>
          </cell>
        </row>
        <row r="48166">
          <cell r="B48166">
            <v>934</v>
          </cell>
          <cell r="H48166">
            <v>8808</v>
          </cell>
        </row>
        <row r="48167">
          <cell r="B48167">
            <v>934</v>
          </cell>
          <cell r="H48167">
            <v>8808</v>
          </cell>
        </row>
        <row r="48168">
          <cell r="B48168">
            <v>934</v>
          </cell>
          <cell r="H48168">
            <v>8808</v>
          </cell>
        </row>
        <row r="48169">
          <cell r="B48169">
            <v>934</v>
          </cell>
          <cell r="H48169">
            <v>8808</v>
          </cell>
        </row>
        <row r="48170">
          <cell r="B48170">
            <v>934</v>
          </cell>
          <cell r="H48170">
            <v>8808</v>
          </cell>
        </row>
        <row r="48171">
          <cell r="B48171">
            <v>934</v>
          </cell>
          <cell r="H48171">
            <v>8808</v>
          </cell>
        </row>
        <row r="48172">
          <cell r="B48172">
            <v>934</v>
          </cell>
          <cell r="H48172">
            <v>8808</v>
          </cell>
        </row>
        <row r="48173">
          <cell r="B48173">
            <v>934</v>
          </cell>
          <cell r="H48173">
            <v>8808</v>
          </cell>
        </row>
        <row r="48174">
          <cell r="B48174">
            <v>934</v>
          </cell>
          <cell r="H48174">
            <v>8808</v>
          </cell>
        </row>
        <row r="48175">
          <cell r="B48175">
            <v>934</v>
          </cell>
          <cell r="H48175">
            <v>8808</v>
          </cell>
        </row>
        <row r="48176">
          <cell r="B48176">
            <v>934</v>
          </cell>
          <cell r="H48176">
            <v>8808</v>
          </cell>
        </row>
        <row r="48177">
          <cell r="B48177">
            <v>934</v>
          </cell>
          <cell r="H48177">
            <v>8808</v>
          </cell>
        </row>
        <row r="48178">
          <cell r="B48178">
            <v>934</v>
          </cell>
          <cell r="H48178">
            <v>9226</v>
          </cell>
        </row>
        <row r="48179">
          <cell r="B48179">
            <v>934</v>
          </cell>
          <cell r="H48179">
            <v>9226</v>
          </cell>
        </row>
        <row r="48180">
          <cell r="B48180">
            <v>934</v>
          </cell>
          <cell r="H48180">
            <v>9226</v>
          </cell>
        </row>
        <row r="48181">
          <cell r="B48181">
            <v>934</v>
          </cell>
          <cell r="H48181">
            <v>9226</v>
          </cell>
        </row>
        <row r="48182">
          <cell r="B48182">
            <v>934</v>
          </cell>
          <cell r="H48182">
            <v>9226</v>
          </cell>
        </row>
        <row r="48183">
          <cell r="B48183">
            <v>934</v>
          </cell>
          <cell r="H48183">
            <v>9226</v>
          </cell>
        </row>
        <row r="48184">
          <cell r="B48184">
            <v>934</v>
          </cell>
          <cell r="H48184">
            <v>9226</v>
          </cell>
        </row>
        <row r="48185">
          <cell r="B48185">
            <v>934</v>
          </cell>
          <cell r="H48185">
            <v>9226</v>
          </cell>
        </row>
        <row r="48186">
          <cell r="B48186">
            <v>934</v>
          </cell>
          <cell r="H48186">
            <v>9226</v>
          </cell>
        </row>
        <row r="48187">
          <cell r="B48187">
            <v>934</v>
          </cell>
          <cell r="H48187">
            <v>9226</v>
          </cell>
        </row>
        <row r="48188">
          <cell r="B48188">
            <v>934</v>
          </cell>
          <cell r="H48188">
            <v>9226</v>
          </cell>
        </row>
        <row r="48189">
          <cell r="B48189">
            <v>934</v>
          </cell>
          <cell r="H48189">
            <v>9226</v>
          </cell>
        </row>
        <row r="48190">
          <cell r="B48190">
            <v>934</v>
          </cell>
          <cell r="H48190">
            <v>9226</v>
          </cell>
        </row>
        <row r="48191">
          <cell r="B48191">
            <v>934</v>
          </cell>
          <cell r="H48191">
            <v>9226</v>
          </cell>
        </row>
        <row r="48192">
          <cell r="B48192">
            <v>934</v>
          </cell>
          <cell r="H48192">
            <v>9226</v>
          </cell>
        </row>
        <row r="48193">
          <cell r="B48193">
            <v>934</v>
          </cell>
          <cell r="H48193">
            <v>9226</v>
          </cell>
        </row>
        <row r="48194">
          <cell r="B48194">
            <v>934</v>
          </cell>
          <cell r="H48194">
            <v>9226</v>
          </cell>
        </row>
        <row r="48195">
          <cell r="B48195">
            <v>935</v>
          </cell>
          <cell r="H48195">
            <v>1722</v>
          </cell>
        </row>
        <row r="48196">
          <cell r="B48196">
            <v>935</v>
          </cell>
          <cell r="H48196">
            <v>1722</v>
          </cell>
        </row>
        <row r="48197">
          <cell r="B48197">
            <v>935</v>
          </cell>
          <cell r="H48197">
            <v>1722</v>
          </cell>
        </row>
        <row r="48198">
          <cell r="B48198">
            <v>935</v>
          </cell>
          <cell r="H48198">
            <v>1722</v>
          </cell>
        </row>
        <row r="48199">
          <cell r="B48199">
            <v>935</v>
          </cell>
          <cell r="H48199">
            <v>1722</v>
          </cell>
        </row>
        <row r="48200">
          <cell r="B48200">
            <v>935</v>
          </cell>
          <cell r="H48200">
            <v>1722</v>
          </cell>
        </row>
        <row r="48201">
          <cell r="B48201">
            <v>935</v>
          </cell>
          <cell r="H48201">
            <v>1722</v>
          </cell>
        </row>
        <row r="48202">
          <cell r="B48202">
            <v>935</v>
          </cell>
          <cell r="H48202">
            <v>1722</v>
          </cell>
        </row>
        <row r="48203">
          <cell r="B48203">
            <v>935</v>
          </cell>
          <cell r="H48203">
            <v>1722</v>
          </cell>
        </row>
        <row r="48204">
          <cell r="B48204">
            <v>935</v>
          </cell>
          <cell r="H48204">
            <v>1722</v>
          </cell>
        </row>
        <row r="48205">
          <cell r="B48205">
            <v>935</v>
          </cell>
          <cell r="H48205">
            <v>1722</v>
          </cell>
        </row>
        <row r="48206">
          <cell r="B48206">
            <v>935</v>
          </cell>
          <cell r="H48206">
            <v>1722</v>
          </cell>
        </row>
        <row r="48207">
          <cell r="B48207">
            <v>935</v>
          </cell>
          <cell r="H48207">
            <v>1722</v>
          </cell>
        </row>
        <row r="48208">
          <cell r="B48208">
            <v>935</v>
          </cell>
          <cell r="H48208">
            <v>2041</v>
          </cell>
        </row>
        <row r="48209">
          <cell r="B48209">
            <v>935</v>
          </cell>
          <cell r="H48209">
            <v>2041</v>
          </cell>
        </row>
        <row r="48210">
          <cell r="B48210">
            <v>935</v>
          </cell>
          <cell r="H48210">
            <v>2041</v>
          </cell>
        </row>
        <row r="48211">
          <cell r="B48211">
            <v>935</v>
          </cell>
          <cell r="H48211">
            <v>2041</v>
          </cell>
        </row>
        <row r="48212">
          <cell r="B48212">
            <v>935</v>
          </cell>
          <cell r="H48212">
            <v>2041</v>
          </cell>
        </row>
        <row r="48213">
          <cell r="B48213">
            <v>935</v>
          </cell>
          <cell r="H48213">
            <v>2041</v>
          </cell>
        </row>
        <row r="48214">
          <cell r="B48214">
            <v>935</v>
          </cell>
          <cell r="H48214">
            <v>2041</v>
          </cell>
        </row>
        <row r="48215">
          <cell r="B48215">
            <v>935</v>
          </cell>
          <cell r="H48215">
            <v>2041</v>
          </cell>
        </row>
        <row r="48216">
          <cell r="B48216">
            <v>935</v>
          </cell>
          <cell r="H48216">
            <v>2041</v>
          </cell>
        </row>
        <row r="48217">
          <cell r="B48217">
            <v>935</v>
          </cell>
          <cell r="H48217">
            <v>2041</v>
          </cell>
        </row>
        <row r="48218">
          <cell r="B48218">
            <v>935</v>
          </cell>
          <cell r="H48218">
            <v>2041</v>
          </cell>
        </row>
        <row r="48219">
          <cell r="B48219">
            <v>935</v>
          </cell>
          <cell r="H48219">
            <v>2041</v>
          </cell>
        </row>
        <row r="48220">
          <cell r="B48220">
            <v>935</v>
          </cell>
          <cell r="H48220">
            <v>2041</v>
          </cell>
        </row>
        <row r="48221">
          <cell r="B48221">
            <v>935</v>
          </cell>
          <cell r="H48221">
            <v>2041</v>
          </cell>
        </row>
        <row r="48222">
          <cell r="B48222">
            <v>935</v>
          </cell>
          <cell r="H48222">
            <v>2041</v>
          </cell>
        </row>
        <row r="48223">
          <cell r="B48223">
            <v>935</v>
          </cell>
          <cell r="H48223">
            <v>7899</v>
          </cell>
        </row>
        <row r="48224">
          <cell r="B48224">
            <v>935</v>
          </cell>
          <cell r="H48224">
            <v>7899</v>
          </cell>
        </row>
        <row r="48225">
          <cell r="B48225">
            <v>935</v>
          </cell>
          <cell r="H48225">
            <v>7899</v>
          </cell>
        </row>
        <row r="48226">
          <cell r="B48226">
            <v>935</v>
          </cell>
          <cell r="H48226">
            <v>7899</v>
          </cell>
        </row>
        <row r="48227">
          <cell r="B48227">
            <v>935</v>
          </cell>
          <cell r="H48227">
            <v>7899</v>
          </cell>
        </row>
        <row r="48228">
          <cell r="B48228">
            <v>935</v>
          </cell>
          <cell r="H48228">
            <v>7899</v>
          </cell>
        </row>
        <row r="48229">
          <cell r="B48229">
            <v>935</v>
          </cell>
          <cell r="H48229">
            <v>7899</v>
          </cell>
        </row>
        <row r="48230">
          <cell r="B48230">
            <v>935</v>
          </cell>
          <cell r="H48230">
            <v>7899</v>
          </cell>
        </row>
        <row r="48231">
          <cell r="B48231">
            <v>935</v>
          </cell>
          <cell r="H48231">
            <v>7899</v>
          </cell>
        </row>
        <row r="48232">
          <cell r="B48232">
            <v>935</v>
          </cell>
          <cell r="H48232">
            <v>7899</v>
          </cell>
        </row>
        <row r="48233">
          <cell r="B48233">
            <v>935</v>
          </cell>
          <cell r="H48233">
            <v>7899</v>
          </cell>
        </row>
        <row r="48234">
          <cell r="B48234">
            <v>935</v>
          </cell>
          <cell r="H48234">
            <v>7899</v>
          </cell>
        </row>
        <row r="48235">
          <cell r="B48235">
            <v>935</v>
          </cell>
          <cell r="H48235">
            <v>7899</v>
          </cell>
        </row>
        <row r="48236">
          <cell r="B48236">
            <v>935</v>
          </cell>
          <cell r="H48236">
            <v>7899</v>
          </cell>
        </row>
        <row r="48237">
          <cell r="B48237">
            <v>935</v>
          </cell>
          <cell r="H48237">
            <v>7899</v>
          </cell>
        </row>
        <row r="48238">
          <cell r="B48238">
            <v>935</v>
          </cell>
          <cell r="H48238">
            <v>7899</v>
          </cell>
        </row>
        <row r="48239">
          <cell r="B48239">
            <v>935</v>
          </cell>
          <cell r="H48239">
            <v>7899</v>
          </cell>
        </row>
        <row r="48240">
          <cell r="B48240">
            <v>935</v>
          </cell>
          <cell r="H48240">
            <v>7899</v>
          </cell>
        </row>
        <row r="48241">
          <cell r="B48241">
            <v>935</v>
          </cell>
          <cell r="H48241">
            <v>7899</v>
          </cell>
        </row>
        <row r="48242">
          <cell r="B48242">
            <v>935</v>
          </cell>
          <cell r="H48242">
            <v>7899</v>
          </cell>
        </row>
        <row r="48243">
          <cell r="B48243">
            <v>935</v>
          </cell>
          <cell r="H48243">
            <v>7899</v>
          </cell>
        </row>
        <row r="48244">
          <cell r="B48244">
            <v>935</v>
          </cell>
          <cell r="H48244">
            <v>7899</v>
          </cell>
        </row>
        <row r="48245">
          <cell r="B48245">
            <v>936</v>
          </cell>
          <cell r="H48245">
            <v>1723</v>
          </cell>
        </row>
        <row r="48246">
          <cell r="B48246">
            <v>936</v>
          </cell>
          <cell r="H48246">
            <v>1723</v>
          </cell>
        </row>
        <row r="48247">
          <cell r="B48247">
            <v>936</v>
          </cell>
          <cell r="H48247">
            <v>1723</v>
          </cell>
        </row>
        <row r="48248">
          <cell r="B48248">
            <v>936</v>
          </cell>
          <cell r="H48248">
            <v>1723</v>
          </cell>
        </row>
        <row r="48249">
          <cell r="B48249">
            <v>936</v>
          </cell>
          <cell r="H48249">
            <v>1723</v>
          </cell>
        </row>
        <row r="48250">
          <cell r="B48250">
            <v>936</v>
          </cell>
          <cell r="H48250">
            <v>1723</v>
          </cell>
        </row>
        <row r="48251">
          <cell r="B48251">
            <v>936</v>
          </cell>
          <cell r="H48251">
            <v>1723</v>
          </cell>
        </row>
        <row r="48252">
          <cell r="B48252">
            <v>936</v>
          </cell>
          <cell r="H48252">
            <v>1723</v>
          </cell>
        </row>
        <row r="48253">
          <cell r="B48253">
            <v>936</v>
          </cell>
          <cell r="H48253">
            <v>1723</v>
          </cell>
        </row>
        <row r="48254">
          <cell r="B48254">
            <v>936</v>
          </cell>
          <cell r="H48254">
            <v>1723</v>
          </cell>
        </row>
        <row r="48255">
          <cell r="B48255">
            <v>936</v>
          </cell>
          <cell r="H48255">
            <v>1723</v>
          </cell>
        </row>
        <row r="48256">
          <cell r="B48256">
            <v>936</v>
          </cell>
          <cell r="H48256">
            <v>1723</v>
          </cell>
        </row>
        <row r="48257">
          <cell r="B48257">
            <v>936</v>
          </cell>
          <cell r="H48257">
            <v>1723</v>
          </cell>
        </row>
        <row r="48258">
          <cell r="B48258">
            <v>936</v>
          </cell>
          <cell r="H48258">
            <v>2056</v>
          </cell>
        </row>
        <row r="48259">
          <cell r="B48259">
            <v>936</v>
          </cell>
          <cell r="H48259">
            <v>2056</v>
          </cell>
        </row>
        <row r="48260">
          <cell r="B48260">
            <v>936</v>
          </cell>
          <cell r="H48260">
            <v>2056</v>
          </cell>
        </row>
        <row r="48261">
          <cell r="B48261">
            <v>936</v>
          </cell>
          <cell r="H48261">
            <v>2056</v>
          </cell>
        </row>
        <row r="48262">
          <cell r="B48262">
            <v>936</v>
          </cell>
          <cell r="H48262">
            <v>2056</v>
          </cell>
        </row>
        <row r="48263">
          <cell r="B48263">
            <v>936</v>
          </cell>
          <cell r="H48263">
            <v>2056</v>
          </cell>
        </row>
        <row r="48264">
          <cell r="B48264">
            <v>936</v>
          </cell>
          <cell r="H48264">
            <v>2056</v>
          </cell>
        </row>
        <row r="48265">
          <cell r="B48265">
            <v>936</v>
          </cell>
          <cell r="H48265">
            <v>2056</v>
          </cell>
        </row>
        <row r="48266">
          <cell r="B48266">
            <v>936</v>
          </cell>
          <cell r="H48266">
            <v>2056</v>
          </cell>
        </row>
        <row r="48267">
          <cell r="B48267">
            <v>936</v>
          </cell>
          <cell r="H48267">
            <v>2056</v>
          </cell>
        </row>
        <row r="48268">
          <cell r="B48268">
            <v>936</v>
          </cell>
          <cell r="H48268">
            <v>2056</v>
          </cell>
        </row>
        <row r="48269">
          <cell r="B48269">
            <v>936</v>
          </cell>
          <cell r="H48269">
            <v>2056</v>
          </cell>
        </row>
        <row r="48270">
          <cell r="B48270">
            <v>936</v>
          </cell>
          <cell r="H48270">
            <v>2056</v>
          </cell>
        </row>
        <row r="48271">
          <cell r="B48271">
            <v>936</v>
          </cell>
          <cell r="H48271">
            <v>7974</v>
          </cell>
        </row>
        <row r="48272">
          <cell r="B48272">
            <v>936</v>
          </cell>
          <cell r="H48272">
            <v>7974</v>
          </cell>
        </row>
        <row r="48273">
          <cell r="B48273">
            <v>936</v>
          </cell>
          <cell r="H48273">
            <v>7974</v>
          </cell>
        </row>
        <row r="48274">
          <cell r="B48274">
            <v>936</v>
          </cell>
          <cell r="H48274">
            <v>7974</v>
          </cell>
        </row>
        <row r="48275">
          <cell r="B48275">
            <v>936</v>
          </cell>
          <cell r="H48275">
            <v>7974</v>
          </cell>
        </row>
        <row r="48276">
          <cell r="B48276">
            <v>936</v>
          </cell>
          <cell r="H48276">
            <v>7974</v>
          </cell>
        </row>
        <row r="48277">
          <cell r="B48277">
            <v>936</v>
          </cell>
          <cell r="H48277">
            <v>7974</v>
          </cell>
        </row>
        <row r="48278">
          <cell r="B48278">
            <v>936</v>
          </cell>
          <cell r="H48278">
            <v>7974</v>
          </cell>
        </row>
        <row r="48279">
          <cell r="B48279">
            <v>936</v>
          </cell>
          <cell r="H48279">
            <v>7974</v>
          </cell>
        </row>
        <row r="48280">
          <cell r="B48280">
            <v>936</v>
          </cell>
          <cell r="H48280">
            <v>7974</v>
          </cell>
        </row>
        <row r="48281">
          <cell r="B48281">
            <v>936</v>
          </cell>
          <cell r="H48281">
            <v>7974</v>
          </cell>
        </row>
        <row r="48282">
          <cell r="B48282">
            <v>936</v>
          </cell>
          <cell r="H48282">
            <v>7974</v>
          </cell>
        </row>
        <row r="48283">
          <cell r="B48283">
            <v>936</v>
          </cell>
          <cell r="H48283">
            <v>7974</v>
          </cell>
        </row>
        <row r="48284">
          <cell r="B48284">
            <v>936</v>
          </cell>
          <cell r="H48284">
            <v>8259</v>
          </cell>
        </row>
        <row r="48285">
          <cell r="B48285">
            <v>936</v>
          </cell>
          <cell r="H48285">
            <v>8259</v>
          </cell>
        </row>
        <row r="48286">
          <cell r="B48286">
            <v>936</v>
          </cell>
          <cell r="H48286">
            <v>8259</v>
          </cell>
        </row>
        <row r="48287">
          <cell r="B48287">
            <v>936</v>
          </cell>
          <cell r="H48287">
            <v>8259</v>
          </cell>
        </row>
        <row r="48288">
          <cell r="B48288">
            <v>936</v>
          </cell>
          <cell r="H48288">
            <v>8259</v>
          </cell>
        </row>
        <row r="48289">
          <cell r="B48289">
            <v>936</v>
          </cell>
          <cell r="H48289">
            <v>8259</v>
          </cell>
        </row>
        <row r="48290">
          <cell r="B48290">
            <v>936</v>
          </cell>
          <cell r="H48290">
            <v>8259</v>
          </cell>
        </row>
        <row r="48291">
          <cell r="B48291">
            <v>936</v>
          </cell>
          <cell r="H48291">
            <v>8259</v>
          </cell>
        </row>
        <row r="48292">
          <cell r="B48292">
            <v>936</v>
          </cell>
          <cell r="H48292">
            <v>8259</v>
          </cell>
        </row>
        <row r="48293">
          <cell r="B48293">
            <v>936</v>
          </cell>
          <cell r="H48293">
            <v>8259</v>
          </cell>
        </row>
        <row r="48294">
          <cell r="B48294">
            <v>936</v>
          </cell>
          <cell r="H48294">
            <v>8259</v>
          </cell>
        </row>
        <row r="48295">
          <cell r="B48295">
            <v>936</v>
          </cell>
          <cell r="H48295">
            <v>8469</v>
          </cell>
        </row>
        <row r="48296">
          <cell r="B48296">
            <v>936</v>
          </cell>
          <cell r="H48296">
            <v>8469</v>
          </cell>
        </row>
        <row r="48297">
          <cell r="B48297">
            <v>936</v>
          </cell>
          <cell r="H48297">
            <v>8469</v>
          </cell>
        </row>
        <row r="48298">
          <cell r="B48298">
            <v>936</v>
          </cell>
          <cell r="H48298">
            <v>8469</v>
          </cell>
        </row>
        <row r="48299">
          <cell r="B48299">
            <v>936</v>
          </cell>
          <cell r="H48299">
            <v>8469</v>
          </cell>
        </row>
        <row r="48300">
          <cell r="B48300">
            <v>936</v>
          </cell>
          <cell r="H48300">
            <v>8469</v>
          </cell>
        </row>
        <row r="48301">
          <cell r="B48301">
            <v>936</v>
          </cell>
          <cell r="H48301">
            <v>8469</v>
          </cell>
        </row>
        <row r="48302">
          <cell r="B48302">
            <v>936</v>
          </cell>
          <cell r="H48302">
            <v>8469</v>
          </cell>
        </row>
        <row r="48303">
          <cell r="B48303">
            <v>936</v>
          </cell>
          <cell r="H48303">
            <v>8469</v>
          </cell>
        </row>
        <row r="48304">
          <cell r="B48304">
            <v>936</v>
          </cell>
          <cell r="H48304">
            <v>8469</v>
          </cell>
        </row>
        <row r="48305">
          <cell r="B48305">
            <v>936</v>
          </cell>
          <cell r="H48305">
            <v>8469</v>
          </cell>
        </row>
        <row r="48306">
          <cell r="B48306">
            <v>936</v>
          </cell>
          <cell r="H48306">
            <v>8469</v>
          </cell>
        </row>
        <row r="48307">
          <cell r="B48307">
            <v>936</v>
          </cell>
          <cell r="H48307">
            <v>8714</v>
          </cell>
        </row>
        <row r="48308">
          <cell r="B48308">
            <v>936</v>
          </cell>
          <cell r="H48308">
            <v>8714</v>
          </cell>
        </row>
        <row r="48309">
          <cell r="B48309">
            <v>936</v>
          </cell>
          <cell r="H48309">
            <v>8714</v>
          </cell>
        </row>
        <row r="48310">
          <cell r="B48310">
            <v>936</v>
          </cell>
          <cell r="H48310">
            <v>8714</v>
          </cell>
        </row>
        <row r="48311">
          <cell r="B48311">
            <v>936</v>
          </cell>
          <cell r="H48311">
            <v>8714</v>
          </cell>
        </row>
        <row r="48312">
          <cell r="B48312">
            <v>936</v>
          </cell>
          <cell r="H48312">
            <v>8714</v>
          </cell>
        </row>
        <row r="48313">
          <cell r="B48313">
            <v>936</v>
          </cell>
          <cell r="H48313">
            <v>8714</v>
          </cell>
        </row>
        <row r="48314">
          <cell r="B48314">
            <v>936</v>
          </cell>
          <cell r="H48314">
            <v>8714</v>
          </cell>
        </row>
        <row r="48315">
          <cell r="B48315">
            <v>936</v>
          </cell>
          <cell r="H48315">
            <v>8714</v>
          </cell>
        </row>
        <row r="48316">
          <cell r="B48316">
            <v>936</v>
          </cell>
          <cell r="H48316">
            <v>8714</v>
          </cell>
        </row>
        <row r="48317">
          <cell r="B48317">
            <v>936</v>
          </cell>
          <cell r="H48317">
            <v>8714</v>
          </cell>
        </row>
        <row r="48318">
          <cell r="B48318">
            <v>936</v>
          </cell>
          <cell r="H48318">
            <v>8714</v>
          </cell>
        </row>
        <row r="48319">
          <cell r="B48319">
            <v>936</v>
          </cell>
          <cell r="H48319">
            <v>8714</v>
          </cell>
        </row>
        <row r="48320">
          <cell r="B48320">
            <v>936</v>
          </cell>
          <cell r="H48320">
            <v>9108</v>
          </cell>
        </row>
        <row r="48321">
          <cell r="B48321">
            <v>936</v>
          </cell>
          <cell r="H48321">
            <v>9108</v>
          </cell>
        </row>
        <row r="48322">
          <cell r="B48322">
            <v>936</v>
          </cell>
          <cell r="H48322">
            <v>9108</v>
          </cell>
        </row>
        <row r="48323">
          <cell r="B48323">
            <v>936</v>
          </cell>
          <cell r="H48323">
            <v>9108</v>
          </cell>
        </row>
        <row r="48324">
          <cell r="B48324">
            <v>936</v>
          </cell>
          <cell r="H48324">
            <v>9108</v>
          </cell>
        </row>
        <row r="48325">
          <cell r="B48325">
            <v>936</v>
          </cell>
          <cell r="H48325">
            <v>9108</v>
          </cell>
        </row>
        <row r="48326">
          <cell r="B48326">
            <v>936</v>
          </cell>
          <cell r="H48326">
            <v>9108</v>
          </cell>
        </row>
        <row r="48327">
          <cell r="B48327">
            <v>936</v>
          </cell>
          <cell r="H48327">
            <v>9108</v>
          </cell>
        </row>
        <row r="48328">
          <cell r="B48328">
            <v>936</v>
          </cell>
          <cell r="H48328">
            <v>9108</v>
          </cell>
        </row>
        <row r="48329">
          <cell r="B48329">
            <v>936</v>
          </cell>
          <cell r="H48329">
            <v>9108</v>
          </cell>
        </row>
        <row r="48330">
          <cell r="B48330">
            <v>936</v>
          </cell>
          <cell r="H48330">
            <v>9108</v>
          </cell>
        </row>
        <row r="48331">
          <cell r="B48331">
            <v>936</v>
          </cell>
          <cell r="H48331">
            <v>9108</v>
          </cell>
        </row>
        <row r="48332">
          <cell r="B48332">
            <v>936</v>
          </cell>
          <cell r="H48332">
            <v>9108</v>
          </cell>
        </row>
        <row r="48333">
          <cell r="B48333">
            <v>936</v>
          </cell>
          <cell r="H48333">
            <v>9108</v>
          </cell>
        </row>
        <row r="48334">
          <cell r="B48334">
            <v>936</v>
          </cell>
          <cell r="H48334">
            <v>9108</v>
          </cell>
        </row>
        <row r="48335">
          <cell r="B48335">
            <v>936</v>
          </cell>
          <cell r="H48335">
            <v>9108</v>
          </cell>
        </row>
        <row r="48336">
          <cell r="B48336">
            <v>936</v>
          </cell>
          <cell r="H48336">
            <v>9108</v>
          </cell>
        </row>
        <row r="48337">
          <cell r="B48337">
            <v>937</v>
          </cell>
          <cell r="H48337">
            <v>1725</v>
          </cell>
        </row>
        <row r="48338">
          <cell r="B48338">
            <v>937</v>
          </cell>
          <cell r="H48338">
            <v>1725</v>
          </cell>
        </row>
        <row r="48339">
          <cell r="B48339">
            <v>937</v>
          </cell>
          <cell r="H48339">
            <v>1725</v>
          </cell>
        </row>
        <row r="48340">
          <cell r="B48340">
            <v>937</v>
          </cell>
          <cell r="H48340">
            <v>1725</v>
          </cell>
        </row>
        <row r="48341">
          <cell r="B48341">
            <v>937</v>
          </cell>
          <cell r="H48341">
            <v>1725</v>
          </cell>
        </row>
        <row r="48342">
          <cell r="B48342">
            <v>937</v>
          </cell>
          <cell r="H48342">
            <v>1725</v>
          </cell>
        </row>
        <row r="48343">
          <cell r="B48343">
            <v>937</v>
          </cell>
          <cell r="H48343">
            <v>1725</v>
          </cell>
        </row>
        <row r="48344">
          <cell r="B48344">
            <v>937</v>
          </cell>
          <cell r="H48344">
            <v>1725</v>
          </cell>
        </row>
        <row r="48345">
          <cell r="B48345">
            <v>937</v>
          </cell>
          <cell r="H48345">
            <v>1725</v>
          </cell>
        </row>
        <row r="48346">
          <cell r="B48346">
            <v>937</v>
          </cell>
          <cell r="H48346">
            <v>1725</v>
          </cell>
        </row>
        <row r="48347">
          <cell r="B48347">
            <v>937</v>
          </cell>
          <cell r="H48347">
            <v>1725</v>
          </cell>
        </row>
        <row r="48348">
          <cell r="B48348">
            <v>937</v>
          </cell>
          <cell r="H48348">
            <v>1725</v>
          </cell>
        </row>
        <row r="48349">
          <cell r="B48349">
            <v>937</v>
          </cell>
          <cell r="H48349">
            <v>1725</v>
          </cell>
        </row>
        <row r="48350">
          <cell r="B48350">
            <v>937</v>
          </cell>
          <cell r="H48350">
            <v>1725</v>
          </cell>
        </row>
        <row r="48351">
          <cell r="B48351">
            <v>937</v>
          </cell>
          <cell r="H48351">
            <v>1725</v>
          </cell>
        </row>
        <row r="48352">
          <cell r="B48352">
            <v>937</v>
          </cell>
          <cell r="H48352">
            <v>1725</v>
          </cell>
        </row>
        <row r="48353">
          <cell r="B48353">
            <v>937</v>
          </cell>
          <cell r="H48353">
            <v>1725</v>
          </cell>
        </row>
        <row r="48354">
          <cell r="B48354">
            <v>937</v>
          </cell>
          <cell r="H48354">
            <v>1725</v>
          </cell>
        </row>
        <row r="48355">
          <cell r="B48355">
            <v>937</v>
          </cell>
          <cell r="H48355">
            <v>1725</v>
          </cell>
        </row>
        <row r="48356">
          <cell r="B48356">
            <v>937</v>
          </cell>
          <cell r="H48356">
            <v>1725</v>
          </cell>
        </row>
        <row r="48357">
          <cell r="B48357">
            <v>937</v>
          </cell>
          <cell r="H48357">
            <v>1725</v>
          </cell>
        </row>
        <row r="48358">
          <cell r="B48358">
            <v>938</v>
          </cell>
          <cell r="H48358">
            <v>1726</v>
          </cell>
        </row>
        <row r="48359">
          <cell r="B48359">
            <v>938</v>
          </cell>
          <cell r="H48359">
            <v>1726</v>
          </cell>
        </row>
        <row r="48360">
          <cell r="B48360">
            <v>938</v>
          </cell>
          <cell r="H48360">
            <v>1726</v>
          </cell>
        </row>
        <row r="48361">
          <cell r="B48361">
            <v>938</v>
          </cell>
          <cell r="H48361">
            <v>1726</v>
          </cell>
        </row>
        <row r="48362">
          <cell r="B48362">
            <v>938</v>
          </cell>
          <cell r="H48362">
            <v>1726</v>
          </cell>
        </row>
        <row r="48363">
          <cell r="B48363">
            <v>938</v>
          </cell>
          <cell r="H48363">
            <v>1726</v>
          </cell>
        </row>
        <row r="48364">
          <cell r="B48364">
            <v>938</v>
          </cell>
          <cell r="H48364">
            <v>1726</v>
          </cell>
        </row>
        <row r="48365">
          <cell r="B48365">
            <v>938</v>
          </cell>
          <cell r="H48365">
            <v>1726</v>
          </cell>
        </row>
        <row r="48366">
          <cell r="B48366">
            <v>938</v>
          </cell>
          <cell r="H48366">
            <v>1726</v>
          </cell>
        </row>
        <row r="48367">
          <cell r="B48367">
            <v>938</v>
          </cell>
          <cell r="H48367">
            <v>1726</v>
          </cell>
        </row>
        <row r="48368">
          <cell r="B48368">
            <v>938</v>
          </cell>
          <cell r="H48368">
            <v>1726</v>
          </cell>
        </row>
        <row r="48369">
          <cell r="B48369">
            <v>938</v>
          </cell>
          <cell r="H48369">
            <v>1726</v>
          </cell>
        </row>
        <row r="48370">
          <cell r="B48370">
            <v>938</v>
          </cell>
          <cell r="H48370">
            <v>1726</v>
          </cell>
        </row>
        <row r="48371">
          <cell r="B48371">
            <v>938</v>
          </cell>
          <cell r="H48371">
            <v>2059</v>
          </cell>
        </row>
        <row r="48372">
          <cell r="B48372">
            <v>938</v>
          </cell>
          <cell r="H48372">
            <v>2059</v>
          </cell>
        </row>
        <row r="48373">
          <cell r="B48373">
            <v>938</v>
          </cell>
          <cell r="H48373">
            <v>2059</v>
          </cell>
        </row>
        <row r="48374">
          <cell r="B48374">
            <v>938</v>
          </cell>
          <cell r="H48374">
            <v>2059</v>
          </cell>
        </row>
        <row r="48375">
          <cell r="B48375">
            <v>938</v>
          </cell>
          <cell r="H48375">
            <v>2059</v>
          </cell>
        </row>
        <row r="48376">
          <cell r="B48376">
            <v>938</v>
          </cell>
          <cell r="H48376">
            <v>2059</v>
          </cell>
        </row>
        <row r="48377">
          <cell r="B48377">
            <v>938</v>
          </cell>
          <cell r="H48377">
            <v>2059</v>
          </cell>
        </row>
        <row r="48378">
          <cell r="B48378">
            <v>938</v>
          </cell>
          <cell r="H48378">
            <v>2059</v>
          </cell>
        </row>
        <row r="48379">
          <cell r="B48379">
            <v>938</v>
          </cell>
          <cell r="H48379">
            <v>2059</v>
          </cell>
        </row>
        <row r="48380">
          <cell r="B48380">
            <v>938</v>
          </cell>
          <cell r="H48380">
            <v>2059</v>
          </cell>
        </row>
        <row r="48381">
          <cell r="B48381">
            <v>938</v>
          </cell>
          <cell r="H48381">
            <v>2059</v>
          </cell>
        </row>
        <row r="48382">
          <cell r="B48382">
            <v>938</v>
          </cell>
          <cell r="H48382">
            <v>2059</v>
          </cell>
        </row>
        <row r="48383">
          <cell r="B48383">
            <v>938</v>
          </cell>
          <cell r="H48383">
            <v>2059</v>
          </cell>
        </row>
        <row r="48384">
          <cell r="B48384">
            <v>938</v>
          </cell>
          <cell r="H48384">
            <v>2059</v>
          </cell>
        </row>
        <row r="48385">
          <cell r="B48385">
            <v>938</v>
          </cell>
          <cell r="H48385">
            <v>2059</v>
          </cell>
        </row>
        <row r="48386">
          <cell r="B48386">
            <v>938</v>
          </cell>
          <cell r="H48386">
            <v>2059</v>
          </cell>
        </row>
        <row r="48387">
          <cell r="B48387">
            <v>938</v>
          </cell>
          <cell r="H48387">
            <v>2059</v>
          </cell>
        </row>
        <row r="48388">
          <cell r="B48388">
            <v>938</v>
          </cell>
          <cell r="H48388">
            <v>2059</v>
          </cell>
        </row>
        <row r="48389">
          <cell r="B48389">
            <v>938</v>
          </cell>
          <cell r="H48389">
            <v>2059</v>
          </cell>
        </row>
        <row r="48390">
          <cell r="B48390">
            <v>938</v>
          </cell>
          <cell r="H48390">
            <v>2059</v>
          </cell>
        </row>
        <row r="48391">
          <cell r="B48391">
            <v>938</v>
          </cell>
          <cell r="H48391">
            <v>2059</v>
          </cell>
        </row>
        <row r="48392">
          <cell r="B48392">
            <v>939</v>
          </cell>
          <cell r="H48392">
            <v>1729</v>
          </cell>
        </row>
        <row r="48393">
          <cell r="B48393">
            <v>939</v>
          </cell>
          <cell r="H48393">
            <v>1729</v>
          </cell>
        </row>
        <row r="48394">
          <cell r="B48394">
            <v>939</v>
          </cell>
          <cell r="H48394">
            <v>1729</v>
          </cell>
        </row>
        <row r="48395">
          <cell r="B48395">
            <v>939</v>
          </cell>
          <cell r="H48395">
            <v>1729</v>
          </cell>
        </row>
        <row r="48396">
          <cell r="B48396">
            <v>939</v>
          </cell>
          <cell r="H48396">
            <v>1729</v>
          </cell>
        </row>
        <row r="48397">
          <cell r="B48397">
            <v>939</v>
          </cell>
          <cell r="H48397">
            <v>1729</v>
          </cell>
        </row>
        <row r="48398">
          <cell r="B48398">
            <v>939</v>
          </cell>
          <cell r="H48398">
            <v>1729</v>
          </cell>
        </row>
        <row r="48399">
          <cell r="B48399">
            <v>939</v>
          </cell>
          <cell r="H48399">
            <v>1729</v>
          </cell>
        </row>
        <row r="48400">
          <cell r="B48400">
            <v>939</v>
          </cell>
          <cell r="H48400">
            <v>1729</v>
          </cell>
        </row>
        <row r="48401">
          <cell r="B48401">
            <v>939</v>
          </cell>
          <cell r="H48401">
            <v>1729</v>
          </cell>
        </row>
        <row r="48402">
          <cell r="B48402">
            <v>939</v>
          </cell>
          <cell r="H48402">
            <v>1729</v>
          </cell>
        </row>
        <row r="48403">
          <cell r="B48403">
            <v>939</v>
          </cell>
          <cell r="H48403">
            <v>1729</v>
          </cell>
        </row>
        <row r="48404">
          <cell r="B48404">
            <v>939</v>
          </cell>
          <cell r="H48404">
            <v>1729</v>
          </cell>
        </row>
        <row r="48405">
          <cell r="B48405">
            <v>939</v>
          </cell>
          <cell r="H48405">
            <v>1729</v>
          </cell>
        </row>
        <row r="48406">
          <cell r="B48406">
            <v>939</v>
          </cell>
          <cell r="H48406">
            <v>1729</v>
          </cell>
        </row>
        <row r="48407">
          <cell r="B48407">
            <v>939</v>
          </cell>
          <cell r="H48407">
            <v>1729</v>
          </cell>
        </row>
        <row r="48408">
          <cell r="B48408">
            <v>939</v>
          </cell>
          <cell r="H48408">
            <v>1729</v>
          </cell>
        </row>
        <row r="48409">
          <cell r="B48409">
            <v>939</v>
          </cell>
          <cell r="H48409">
            <v>1729</v>
          </cell>
        </row>
        <row r="48410">
          <cell r="B48410">
            <v>939</v>
          </cell>
          <cell r="H48410">
            <v>1729</v>
          </cell>
        </row>
        <row r="48411">
          <cell r="B48411">
            <v>939</v>
          </cell>
          <cell r="H48411">
            <v>1729</v>
          </cell>
        </row>
        <row r="48412">
          <cell r="B48412">
            <v>939</v>
          </cell>
          <cell r="H48412">
            <v>1729</v>
          </cell>
        </row>
        <row r="48413">
          <cell r="B48413">
            <v>939</v>
          </cell>
          <cell r="H48413">
            <v>1729</v>
          </cell>
        </row>
        <row r="48414">
          <cell r="B48414">
            <v>939</v>
          </cell>
          <cell r="H48414">
            <v>1729</v>
          </cell>
        </row>
        <row r="48415">
          <cell r="B48415">
            <v>939</v>
          </cell>
          <cell r="H48415">
            <v>1729</v>
          </cell>
        </row>
        <row r="48416">
          <cell r="B48416">
            <v>939</v>
          </cell>
          <cell r="H48416">
            <v>1729</v>
          </cell>
        </row>
        <row r="48417">
          <cell r="B48417">
            <v>940</v>
          </cell>
          <cell r="H48417">
            <v>1731</v>
          </cell>
        </row>
        <row r="48418">
          <cell r="B48418">
            <v>940</v>
          </cell>
          <cell r="H48418">
            <v>1731</v>
          </cell>
        </row>
        <row r="48419">
          <cell r="B48419">
            <v>940</v>
          </cell>
          <cell r="H48419">
            <v>1731</v>
          </cell>
        </row>
        <row r="48420">
          <cell r="B48420">
            <v>940</v>
          </cell>
          <cell r="H48420">
            <v>1731</v>
          </cell>
        </row>
        <row r="48421">
          <cell r="B48421">
            <v>940</v>
          </cell>
          <cell r="H48421">
            <v>1731</v>
          </cell>
        </row>
        <row r="48422">
          <cell r="B48422">
            <v>940</v>
          </cell>
          <cell r="H48422">
            <v>1731</v>
          </cell>
        </row>
        <row r="48423">
          <cell r="B48423">
            <v>940</v>
          </cell>
          <cell r="H48423">
            <v>1731</v>
          </cell>
        </row>
        <row r="48424">
          <cell r="B48424">
            <v>940</v>
          </cell>
          <cell r="H48424">
            <v>1731</v>
          </cell>
        </row>
        <row r="48425">
          <cell r="B48425">
            <v>940</v>
          </cell>
          <cell r="H48425">
            <v>1907</v>
          </cell>
        </row>
        <row r="48426">
          <cell r="B48426">
            <v>940</v>
          </cell>
          <cell r="H48426">
            <v>1907</v>
          </cell>
        </row>
        <row r="48427">
          <cell r="B48427">
            <v>940</v>
          </cell>
          <cell r="H48427">
            <v>1907</v>
          </cell>
        </row>
        <row r="48428">
          <cell r="B48428">
            <v>940</v>
          </cell>
          <cell r="H48428">
            <v>1907</v>
          </cell>
        </row>
        <row r="48429">
          <cell r="B48429">
            <v>940</v>
          </cell>
          <cell r="H48429">
            <v>1907</v>
          </cell>
        </row>
        <row r="48430">
          <cell r="B48430">
            <v>940</v>
          </cell>
          <cell r="H48430">
            <v>1907</v>
          </cell>
        </row>
        <row r="48431">
          <cell r="B48431">
            <v>940</v>
          </cell>
          <cell r="H48431">
            <v>1907</v>
          </cell>
        </row>
        <row r="48432">
          <cell r="B48432">
            <v>940</v>
          </cell>
          <cell r="H48432">
            <v>1907</v>
          </cell>
        </row>
        <row r="48433">
          <cell r="B48433">
            <v>940</v>
          </cell>
          <cell r="H48433">
            <v>1907</v>
          </cell>
        </row>
        <row r="48434">
          <cell r="B48434">
            <v>940</v>
          </cell>
          <cell r="H48434">
            <v>1907</v>
          </cell>
        </row>
        <row r="48435">
          <cell r="B48435">
            <v>940</v>
          </cell>
          <cell r="H48435">
            <v>2137</v>
          </cell>
        </row>
        <row r="48436">
          <cell r="B48436">
            <v>940</v>
          </cell>
          <cell r="H48436">
            <v>2137</v>
          </cell>
        </row>
        <row r="48437">
          <cell r="B48437">
            <v>940</v>
          </cell>
          <cell r="H48437">
            <v>2137</v>
          </cell>
        </row>
        <row r="48438">
          <cell r="B48438">
            <v>940</v>
          </cell>
          <cell r="H48438">
            <v>2137</v>
          </cell>
        </row>
        <row r="48439">
          <cell r="B48439">
            <v>940</v>
          </cell>
          <cell r="H48439">
            <v>2137</v>
          </cell>
        </row>
        <row r="48440">
          <cell r="B48440">
            <v>940</v>
          </cell>
          <cell r="H48440">
            <v>2137</v>
          </cell>
        </row>
        <row r="48441">
          <cell r="B48441">
            <v>940</v>
          </cell>
          <cell r="H48441">
            <v>2137</v>
          </cell>
        </row>
        <row r="48442">
          <cell r="B48442">
            <v>940</v>
          </cell>
          <cell r="H48442">
            <v>2137</v>
          </cell>
        </row>
        <row r="48443">
          <cell r="B48443">
            <v>940</v>
          </cell>
          <cell r="H48443">
            <v>2137</v>
          </cell>
        </row>
        <row r="48444">
          <cell r="B48444">
            <v>940</v>
          </cell>
          <cell r="H48444">
            <v>2137</v>
          </cell>
        </row>
        <row r="48445">
          <cell r="B48445">
            <v>940</v>
          </cell>
          <cell r="H48445">
            <v>2137</v>
          </cell>
        </row>
        <row r="48446">
          <cell r="B48446">
            <v>940</v>
          </cell>
          <cell r="H48446">
            <v>2137</v>
          </cell>
        </row>
        <row r="48447">
          <cell r="B48447">
            <v>940</v>
          </cell>
          <cell r="H48447">
            <v>2137</v>
          </cell>
        </row>
        <row r="48448">
          <cell r="B48448">
            <v>940</v>
          </cell>
          <cell r="H48448">
            <v>2137</v>
          </cell>
        </row>
        <row r="48449">
          <cell r="B48449">
            <v>940</v>
          </cell>
          <cell r="H48449">
            <v>2137</v>
          </cell>
        </row>
        <row r="48450">
          <cell r="B48450">
            <v>940</v>
          </cell>
          <cell r="H48450">
            <v>2137</v>
          </cell>
        </row>
        <row r="48451">
          <cell r="B48451">
            <v>940</v>
          </cell>
          <cell r="H48451">
            <v>2137</v>
          </cell>
        </row>
        <row r="48452">
          <cell r="B48452">
            <v>940</v>
          </cell>
          <cell r="H48452">
            <v>2137</v>
          </cell>
        </row>
        <row r="48453">
          <cell r="B48453">
            <v>940</v>
          </cell>
          <cell r="H48453">
            <v>2137</v>
          </cell>
        </row>
        <row r="48454">
          <cell r="B48454">
            <v>940</v>
          </cell>
          <cell r="H48454">
            <v>2137</v>
          </cell>
        </row>
        <row r="48455">
          <cell r="B48455">
            <v>940</v>
          </cell>
          <cell r="H48455">
            <v>2137</v>
          </cell>
        </row>
        <row r="48456">
          <cell r="B48456">
            <v>940</v>
          </cell>
          <cell r="H48456">
            <v>2137</v>
          </cell>
        </row>
        <row r="48457">
          <cell r="B48457">
            <v>940</v>
          </cell>
          <cell r="H48457">
            <v>2137</v>
          </cell>
        </row>
        <row r="48458">
          <cell r="B48458">
            <v>940</v>
          </cell>
          <cell r="H48458">
            <v>2137</v>
          </cell>
        </row>
        <row r="48459">
          <cell r="B48459">
            <v>940</v>
          </cell>
          <cell r="H48459">
            <v>2137</v>
          </cell>
        </row>
        <row r="48460">
          <cell r="B48460">
            <v>940</v>
          </cell>
          <cell r="H48460">
            <v>2137</v>
          </cell>
        </row>
        <row r="48461">
          <cell r="B48461">
            <v>941</v>
          </cell>
          <cell r="H48461">
            <v>1732</v>
          </cell>
        </row>
        <row r="48462">
          <cell r="B48462">
            <v>941</v>
          </cell>
          <cell r="H48462">
            <v>1732</v>
          </cell>
        </row>
        <row r="48463">
          <cell r="B48463">
            <v>941</v>
          </cell>
          <cell r="H48463">
            <v>1732</v>
          </cell>
        </row>
        <row r="48464">
          <cell r="B48464">
            <v>941</v>
          </cell>
          <cell r="H48464">
            <v>1732</v>
          </cell>
        </row>
        <row r="48465">
          <cell r="B48465">
            <v>941</v>
          </cell>
          <cell r="H48465">
            <v>1732</v>
          </cell>
        </row>
        <row r="48466">
          <cell r="B48466">
            <v>941</v>
          </cell>
          <cell r="H48466">
            <v>1732</v>
          </cell>
        </row>
        <row r="48467">
          <cell r="B48467">
            <v>941</v>
          </cell>
          <cell r="H48467">
            <v>1732</v>
          </cell>
        </row>
        <row r="48468">
          <cell r="B48468">
            <v>941</v>
          </cell>
          <cell r="H48468">
            <v>1732</v>
          </cell>
        </row>
        <row r="48469">
          <cell r="B48469">
            <v>941</v>
          </cell>
          <cell r="H48469">
            <v>1732</v>
          </cell>
        </row>
        <row r="48470">
          <cell r="B48470">
            <v>941</v>
          </cell>
          <cell r="H48470">
            <v>1732</v>
          </cell>
        </row>
        <row r="48471">
          <cell r="B48471">
            <v>941</v>
          </cell>
          <cell r="H48471">
            <v>1732</v>
          </cell>
        </row>
        <row r="48472">
          <cell r="B48472">
            <v>941</v>
          </cell>
          <cell r="H48472">
            <v>1732</v>
          </cell>
        </row>
        <row r="48473">
          <cell r="B48473">
            <v>941</v>
          </cell>
          <cell r="H48473">
            <v>1732</v>
          </cell>
        </row>
        <row r="48474">
          <cell r="B48474">
            <v>941</v>
          </cell>
          <cell r="H48474">
            <v>1732</v>
          </cell>
        </row>
        <row r="48475">
          <cell r="B48475">
            <v>941</v>
          </cell>
          <cell r="H48475">
            <v>1732</v>
          </cell>
        </row>
        <row r="48476">
          <cell r="B48476">
            <v>941</v>
          </cell>
          <cell r="H48476">
            <v>1732</v>
          </cell>
        </row>
        <row r="48477">
          <cell r="B48477">
            <v>941</v>
          </cell>
          <cell r="H48477">
            <v>1732</v>
          </cell>
        </row>
        <row r="48478">
          <cell r="B48478">
            <v>941</v>
          </cell>
          <cell r="H48478">
            <v>2147</v>
          </cell>
        </row>
        <row r="48479">
          <cell r="B48479">
            <v>941</v>
          </cell>
          <cell r="H48479">
            <v>2147</v>
          </cell>
        </row>
        <row r="48480">
          <cell r="B48480">
            <v>941</v>
          </cell>
          <cell r="H48480">
            <v>2147</v>
          </cell>
        </row>
        <row r="48481">
          <cell r="B48481">
            <v>941</v>
          </cell>
          <cell r="H48481">
            <v>2147</v>
          </cell>
        </row>
        <row r="48482">
          <cell r="B48482">
            <v>941</v>
          </cell>
          <cell r="H48482">
            <v>2147</v>
          </cell>
        </row>
        <row r="48483">
          <cell r="B48483">
            <v>941</v>
          </cell>
          <cell r="H48483">
            <v>2147</v>
          </cell>
        </row>
        <row r="48484">
          <cell r="B48484">
            <v>941</v>
          </cell>
          <cell r="H48484">
            <v>2147</v>
          </cell>
        </row>
        <row r="48485">
          <cell r="B48485">
            <v>941</v>
          </cell>
          <cell r="H48485">
            <v>2147</v>
          </cell>
        </row>
        <row r="48486">
          <cell r="B48486">
            <v>941</v>
          </cell>
          <cell r="H48486">
            <v>2147</v>
          </cell>
        </row>
        <row r="48487">
          <cell r="B48487">
            <v>941</v>
          </cell>
          <cell r="H48487">
            <v>2147</v>
          </cell>
        </row>
        <row r="48488">
          <cell r="B48488">
            <v>941</v>
          </cell>
          <cell r="H48488">
            <v>2147</v>
          </cell>
        </row>
        <row r="48489">
          <cell r="B48489">
            <v>941</v>
          </cell>
          <cell r="H48489">
            <v>2147</v>
          </cell>
        </row>
        <row r="48490">
          <cell r="B48490">
            <v>941</v>
          </cell>
          <cell r="H48490">
            <v>2147</v>
          </cell>
        </row>
        <row r="48491">
          <cell r="B48491">
            <v>941</v>
          </cell>
          <cell r="H48491">
            <v>2147</v>
          </cell>
        </row>
        <row r="48492">
          <cell r="B48492">
            <v>942</v>
          </cell>
          <cell r="H48492">
            <v>1733</v>
          </cell>
        </row>
        <row r="48493">
          <cell r="B48493">
            <v>942</v>
          </cell>
          <cell r="H48493">
            <v>1733</v>
          </cell>
        </row>
        <row r="48494">
          <cell r="B48494">
            <v>942</v>
          </cell>
          <cell r="H48494">
            <v>1733</v>
          </cell>
        </row>
        <row r="48495">
          <cell r="B48495">
            <v>942</v>
          </cell>
          <cell r="H48495">
            <v>1733</v>
          </cell>
        </row>
        <row r="48496">
          <cell r="B48496">
            <v>942</v>
          </cell>
          <cell r="H48496">
            <v>1733</v>
          </cell>
        </row>
        <row r="48497">
          <cell r="B48497">
            <v>942</v>
          </cell>
          <cell r="H48497">
            <v>1733</v>
          </cell>
        </row>
        <row r="48498">
          <cell r="B48498">
            <v>942</v>
          </cell>
          <cell r="H48498">
            <v>1733</v>
          </cell>
        </row>
        <row r="48499">
          <cell r="B48499">
            <v>942</v>
          </cell>
          <cell r="H48499">
            <v>1733</v>
          </cell>
        </row>
        <row r="48500">
          <cell r="B48500">
            <v>942</v>
          </cell>
          <cell r="H48500">
            <v>1956</v>
          </cell>
        </row>
        <row r="48501">
          <cell r="B48501">
            <v>942</v>
          </cell>
          <cell r="H48501">
            <v>1956</v>
          </cell>
        </row>
        <row r="48502">
          <cell r="B48502">
            <v>942</v>
          </cell>
          <cell r="H48502">
            <v>1956</v>
          </cell>
        </row>
        <row r="48503">
          <cell r="B48503">
            <v>942</v>
          </cell>
          <cell r="H48503">
            <v>1956</v>
          </cell>
        </row>
        <row r="48504">
          <cell r="B48504">
            <v>942</v>
          </cell>
          <cell r="H48504">
            <v>1956</v>
          </cell>
        </row>
        <row r="48505">
          <cell r="B48505">
            <v>942</v>
          </cell>
          <cell r="H48505">
            <v>1956</v>
          </cell>
        </row>
        <row r="48506">
          <cell r="B48506">
            <v>942</v>
          </cell>
          <cell r="H48506">
            <v>1956</v>
          </cell>
        </row>
        <row r="48507">
          <cell r="B48507">
            <v>942</v>
          </cell>
          <cell r="H48507">
            <v>1956</v>
          </cell>
        </row>
        <row r="48508">
          <cell r="B48508">
            <v>942</v>
          </cell>
          <cell r="H48508">
            <v>1956</v>
          </cell>
        </row>
        <row r="48509">
          <cell r="B48509">
            <v>942</v>
          </cell>
          <cell r="H48509">
            <v>1956</v>
          </cell>
        </row>
        <row r="48510">
          <cell r="B48510">
            <v>942</v>
          </cell>
          <cell r="H48510">
            <v>1956</v>
          </cell>
        </row>
        <row r="48511">
          <cell r="B48511">
            <v>942</v>
          </cell>
          <cell r="H48511">
            <v>1956</v>
          </cell>
        </row>
        <row r="48512">
          <cell r="B48512">
            <v>942</v>
          </cell>
          <cell r="H48512">
            <v>5168</v>
          </cell>
        </row>
        <row r="48513">
          <cell r="B48513">
            <v>942</v>
          </cell>
          <cell r="H48513">
            <v>5168</v>
          </cell>
        </row>
        <row r="48514">
          <cell r="B48514">
            <v>942</v>
          </cell>
          <cell r="H48514">
            <v>5168</v>
          </cell>
        </row>
        <row r="48515">
          <cell r="B48515">
            <v>942</v>
          </cell>
          <cell r="H48515">
            <v>5168</v>
          </cell>
        </row>
        <row r="48516">
          <cell r="B48516">
            <v>942</v>
          </cell>
          <cell r="H48516">
            <v>5168</v>
          </cell>
        </row>
        <row r="48517">
          <cell r="B48517">
            <v>942</v>
          </cell>
          <cell r="H48517">
            <v>5168</v>
          </cell>
        </row>
        <row r="48518">
          <cell r="B48518">
            <v>942</v>
          </cell>
          <cell r="H48518">
            <v>5168</v>
          </cell>
        </row>
        <row r="48519">
          <cell r="B48519">
            <v>942</v>
          </cell>
          <cell r="H48519">
            <v>5168</v>
          </cell>
        </row>
        <row r="48520">
          <cell r="B48520">
            <v>942</v>
          </cell>
          <cell r="H48520">
            <v>5168</v>
          </cell>
        </row>
        <row r="48521">
          <cell r="B48521">
            <v>942</v>
          </cell>
          <cell r="H48521">
            <v>5168</v>
          </cell>
        </row>
        <row r="48522">
          <cell r="B48522">
            <v>942</v>
          </cell>
          <cell r="H48522">
            <v>5168</v>
          </cell>
        </row>
        <row r="48523">
          <cell r="B48523">
            <v>942</v>
          </cell>
          <cell r="H48523">
            <v>5168</v>
          </cell>
        </row>
        <row r="48524">
          <cell r="B48524">
            <v>942</v>
          </cell>
          <cell r="H48524">
            <v>5168</v>
          </cell>
        </row>
        <row r="48525">
          <cell r="B48525">
            <v>942</v>
          </cell>
          <cell r="H48525">
            <v>8078</v>
          </cell>
        </row>
        <row r="48526">
          <cell r="B48526">
            <v>942</v>
          </cell>
          <cell r="H48526">
            <v>8078</v>
          </cell>
        </row>
        <row r="48527">
          <cell r="B48527">
            <v>942</v>
          </cell>
          <cell r="H48527">
            <v>8078</v>
          </cell>
        </row>
        <row r="48528">
          <cell r="B48528">
            <v>942</v>
          </cell>
          <cell r="H48528">
            <v>8078</v>
          </cell>
        </row>
        <row r="48529">
          <cell r="B48529">
            <v>942</v>
          </cell>
          <cell r="H48529">
            <v>8078</v>
          </cell>
        </row>
        <row r="48530">
          <cell r="B48530">
            <v>942</v>
          </cell>
          <cell r="H48530">
            <v>8078</v>
          </cell>
        </row>
        <row r="48531">
          <cell r="B48531">
            <v>942</v>
          </cell>
          <cell r="H48531">
            <v>8078</v>
          </cell>
        </row>
        <row r="48532">
          <cell r="B48532">
            <v>942</v>
          </cell>
          <cell r="H48532">
            <v>8078</v>
          </cell>
        </row>
        <row r="48533">
          <cell r="B48533">
            <v>942</v>
          </cell>
          <cell r="H48533">
            <v>8078</v>
          </cell>
        </row>
        <row r="48534">
          <cell r="B48534">
            <v>942</v>
          </cell>
          <cell r="H48534">
            <v>8078</v>
          </cell>
        </row>
        <row r="48535">
          <cell r="B48535">
            <v>942</v>
          </cell>
          <cell r="H48535">
            <v>8078</v>
          </cell>
        </row>
        <row r="48536">
          <cell r="B48536">
            <v>942</v>
          </cell>
          <cell r="H48536">
            <v>8078</v>
          </cell>
        </row>
        <row r="48537">
          <cell r="B48537">
            <v>942</v>
          </cell>
          <cell r="H48537">
            <v>8078</v>
          </cell>
        </row>
        <row r="48538">
          <cell r="B48538">
            <v>942</v>
          </cell>
          <cell r="H48538">
            <v>8078</v>
          </cell>
        </row>
        <row r="48539">
          <cell r="B48539">
            <v>942</v>
          </cell>
          <cell r="H48539">
            <v>8078</v>
          </cell>
        </row>
        <row r="48540">
          <cell r="B48540">
            <v>942</v>
          </cell>
          <cell r="H48540">
            <v>8078</v>
          </cell>
        </row>
        <row r="48541">
          <cell r="B48541">
            <v>942</v>
          </cell>
          <cell r="H48541">
            <v>8078</v>
          </cell>
        </row>
        <row r="48542">
          <cell r="B48542">
            <v>942</v>
          </cell>
          <cell r="H48542">
            <v>8078</v>
          </cell>
        </row>
        <row r="48543">
          <cell r="B48543">
            <v>942</v>
          </cell>
          <cell r="H48543">
            <v>8078</v>
          </cell>
        </row>
        <row r="48544">
          <cell r="B48544">
            <v>942</v>
          </cell>
          <cell r="H48544">
            <v>8078</v>
          </cell>
        </row>
        <row r="48545">
          <cell r="B48545">
            <v>942</v>
          </cell>
          <cell r="H48545">
            <v>8078</v>
          </cell>
        </row>
        <row r="48546">
          <cell r="B48546">
            <v>943</v>
          </cell>
          <cell r="H48546">
            <v>1734</v>
          </cell>
        </row>
        <row r="48547">
          <cell r="B48547">
            <v>943</v>
          </cell>
          <cell r="H48547">
            <v>1734</v>
          </cell>
        </row>
        <row r="48548">
          <cell r="B48548">
            <v>943</v>
          </cell>
          <cell r="H48548">
            <v>1734</v>
          </cell>
        </row>
        <row r="48549">
          <cell r="B48549">
            <v>943</v>
          </cell>
          <cell r="H48549">
            <v>1734</v>
          </cell>
        </row>
        <row r="48550">
          <cell r="B48550">
            <v>943</v>
          </cell>
          <cell r="H48550">
            <v>1734</v>
          </cell>
        </row>
        <row r="48551">
          <cell r="B48551">
            <v>943</v>
          </cell>
          <cell r="H48551">
            <v>1734</v>
          </cell>
        </row>
        <row r="48552">
          <cell r="B48552">
            <v>943</v>
          </cell>
          <cell r="H48552">
            <v>1734</v>
          </cell>
        </row>
        <row r="48553">
          <cell r="B48553">
            <v>943</v>
          </cell>
          <cell r="H48553">
            <v>1734</v>
          </cell>
        </row>
        <row r="48554">
          <cell r="B48554">
            <v>943</v>
          </cell>
          <cell r="H48554">
            <v>1734</v>
          </cell>
        </row>
        <row r="48555">
          <cell r="B48555">
            <v>943</v>
          </cell>
          <cell r="H48555">
            <v>1986</v>
          </cell>
        </row>
        <row r="48556">
          <cell r="B48556">
            <v>943</v>
          </cell>
          <cell r="H48556">
            <v>1986</v>
          </cell>
        </row>
        <row r="48557">
          <cell r="B48557">
            <v>943</v>
          </cell>
          <cell r="H48557">
            <v>1986</v>
          </cell>
        </row>
        <row r="48558">
          <cell r="B48558">
            <v>943</v>
          </cell>
          <cell r="H48558">
            <v>1986</v>
          </cell>
        </row>
        <row r="48559">
          <cell r="B48559">
            <v>943</v>
          </cell>
          <cell r="H48559">
            <v>1986</v>
          </cell>
        </row>
        <row r="48560">
          <cell r="B48560">
            <v>943</v>
          </cell>
          <cell r="H48560">
            <v>1986</v>
          </cell>
        </row>
        <row r="48561">
          <cell r="B48561">
            <v>943</v>
          </cell>
          <cell r="H48561">
            <v>1986</v>
          </cell>
        </row>
        <row r="48562">
          <cell r="B48562">
            <v>943</v>
          </cell>
          <cell r="H48562">
            <v>1986</v>
          </cell>
        </row>
        <row r="48563">
          <cell r="B48563">
            <v>943</v>
          </cell>
          <cell r="H48563">
            <v>1986</v>
          </cell>
        </row>
        <row r="48564">
          <cell r="B48564">
            <v>943</v>
          </cell>
          <cell r="H48564">
            <v>1986</v>
          </cell>
        </row>
        <row r="48565">
          <cell r="B48565">
            <v>943</v>
          </cell>
          <cell r="H48565">
            <v>1986</v>
          </cell>
        </row>
        <row r="48566">
          <cell r="B48566">
            <v>943</v>
          </cell>
          <cell r="H48566">
            <v>5218</v>
          </cell>
        </row>
        <row r="48567">
          <cell r="B48567">
            <v>943</v>
          </cell>
          <cell r="H48567">
            <v>5218</v>
          </cell>
        </row>
        <row r="48568">
          <cell r="B48568">
            <v>943</v>
          </cell>
          <cell r="H48568">
            <v>5218</v>
          </cell>
        </row>
        <row r="48569">
          <cell r="B48569">
            <v>943</v>
          </cell>
          <cell r="H48569">
            <v>5218</v>
          </cell>
        </row>
        <row r="48570">
          <cell r="B48570">
            <v>943</v>
          </cell>
          <cell r="H48570">
            <v>5218</v>
          </cell>
        </row>
        <row r="48571">
          <cell r="B48571">
            <v>943</v>
          </cell>
          <cell r="H48571">
            <v>5218</v>
          </cell>
        </row>
        <row r="48572">
          <cell r="B48572">
            <v>943</v>
          </cell>
          <cell r="H48572">
            <v>5218</v>
          </cell>
        </row>
        <row r="48573">
          <cell r="B48573">
            <v>943</v>
          </cell>
          <cell r="H48573">
            <v>5218</v>
          </cell>
        </row>
        <row r="48574">
          <cell r="B48574">
            <v>943</v>
          </cell>
          <cell r="H48574">
            <v>5218</v>
          </cell>
        </row>
        <row r="48575">
          <cell r="B48575">
            <v>943</v>
          </cell>
          <cell r="H48575">
            <v>5218</v>
          </cell>
        </row>
        <row r="48576">
          <cell r="B48576">
            <v>943</v>
          </cell>
          <cell r="H48576">
            <v>5218</v>
          </cell>
        </row>
        <row r="48577">
          <cell r="B48577">
            <v>943</v>
          </cell>
          <cell r="H48577">
            <v>5218</v>
          </cell>
        </row>
        <row r="48578">
          <cell r="B48578">
            <v>943</v>
          </cell>
          <cell r="H48578">
            <v>8091</v>
          </cell>
        </row>
        <row r="48579">
          <cell r="B48579">
            <v>943</v>
          </cell>
          <cell r="H48579">
            <v>8091</v>
          </cell>
        </row>
        <row r="48580">
          <cell r="B48580">
            <v>943</v>
          </cell>
          <cell r="H48580">
            <v>8091</v>
          </cell>
        </row>
        <row r="48581">
          <cell r="B48581">
            <v>943</v>
          </cell>
          <cell r="H48581">
            <v>8091</v>
          </cell>
        </row>
        <row r="48582">
          <cell r="B48582">
            <v>943</v>
          </cell>
          <cell r="H48582">
            <v>8091</v>
          </cell>
        </row>
        <row r="48583">
          <cell r="B48583">
            <v>943</v>
          </cell>
          <cell r="H48583">
            <v>8091</v>
          </cell>
        </row>
        <row r="48584">
          <cell r="B48584">
            <v>943</v>
          </cell>
          <cell r="H48584">
            <v>8091</v>
          </cell>
        </row>
        <row r="48585">
          <cell r="B48585">
            <v>943</v>
          </cell>
          <cell r="H48585">
            <v>8091</v>
          </cell>
        </row>
        <row r="48586">
          <cell r="B48586">
            <v>943</v>
          </cell>
          <cell r="H48586">
            <v>8091</v>
          </cell>
        </row>
        <row r="48587">
          <cell r="B48587">
            <v>943</v>
          </cell>
          <cell r="H48587">
            <v>8091</v>
          </cell>
        </row>
        <row r="48588">
          <cell r="B48588">
            <v>943</v>
          </cell>
          <cell r="H48588">
            <v>8091</v>
          </cell>
        </row>
        <row r="48589">
          <cell r="B48589">
            <v>943</v>
          </cell>
          <cell r="H48589">
            <v>8091</v>
          </cell>
        </row>
        <row r="48590">
          <cell r="B48590">
            <v>943</v>
          </cell>
          <cell r="H48590">
            <v>8091</v>
          </cell>
        </row>
        <row r="48591">
          <cell r="B48591">
            <v>943</v>
          </cell>
          <cell r="H48591">
            <v>8091</v>
          </cell>
        </row>
        <row r="48592">
          <cell r="B48592">
            <v>943</v>
          </cell>
          <cell r="H48592">
            <v>8091</v>
          </cell>
        </row>
        <row r="48593">
          <cell r="B48593">
            <v>943</v>
          </cell>
          <cell r="H48593">
            <v>8360</v>
          </cell>
        </row>
        <row r="48594">
          <cell r="B48594">
            <v>943</v>
          </cell>
          <cell r="H48594">
            <v>8360</v>
          </cell>
        </row>
        <row r="48595">
          <cell r="B48595">
            <v>943</v>
          </cell>
          <cell r="H48595">
            <v>8360</v>
          </cell>
        </row>
        <row r="48596">
          <cell r="B48596">
            <v>943</v>
          </cell>
          <cell r="H48596">
            <v>8360</v>
          </cell>
        </row>
        <row r="48597">
          <cell r="B48597">
            <v>943</v>
          </cell>
          <cell r="H48597">
            <v>8360</v>
          </cell>
        </row>
        <row r="48598">
          <cell r="B48598">
            <v>943</v>
          </cell>
          <cell r="H48598">
            <v>8360</v>
          </cell>
        </row>
        <row r="48599">
          <cell r="B48599">
            <v>943</v>
          </cell>
          <cell r="H48599">
            <v>8360</v>
          </cell>
        </row>
        <row r="48600">
          <cell r="B48600">
            <v>943</v>
          </cell>
          <cell r="H48600">
            <v>8360</v>
          </cell>
        </row>
        <row r="48601">
          <cell r="B48601">
            <v>943</v>
          </cell>
          <cell r="H48601">
            <v>8360</v>
          </cell>
        </row>
        <row r="48602">
          <cell r="B48602">
            <v>943</v>
          </cell>
          <cell r="H48602">
            <v>8360</v>
          </cell>
        </row>
        <row r="48603">
          <cell r="B48603">
            <v>943</v>
          </cell>
          <cell r="H48603">
            <v>8360</v>
          </cell>
        </row>
        <row r="48604">
          <cell r="B48604">
            <v>943</v>
          </cell>
          <cell r="H48604">
            <v>8360</v>
          </cell>
        </row>
        <row r="48605">
          <cell r="B48605">
            <v>943</v>
          </cell>
          <cell r="H48605">
            <v>8360</v>
          </cell>
        </row>
        <row r="48606">
          <cell r="B48606">
            <v>943</v>
          </cell>
          <cell r="H48606">
            <v>8360</v>
          </cell>
        </row>
        <row r="48607">
          <cell r="B48607">
            <v>943</v>
          </cell>
          <cell r="H48607">
            <v>8360</v>
          </cell>
        </row>
        <row r="48608">
          <cell r="B48608">
            <v>943</v>
          </cell>
          <cell r="H48608">
            <v>8360</v>
          </cell>
        </row>
        <row r="48609">
          <cell r="B48609">
            <v>943</v>
          </cell>
          <cell r="H48609">
            <v>8360</v>
          </cell>
        </row>
        <row r="48610">
          <cell r="B48610">
            <v>943</v>
          </cell>
          <cell r="H48610">
            <v>8360</v>
          </cell>
        </row>
        <row r="48611">
          <cell r="B48611">
            <v>943</v>
          </cell>
          <cell r="H48611">
            <v>8360</v>
          </cell>
        </row>
        <row r="48612">
          <cell r="B48612">
            <v>943</v>
          </cell>
          <cell r="H48612">
            <v>8360</v>
          </cell>
        </row>
        <row r="48613">
          <cell r="B48613">
            <v>943</v>
          </cell>
          <cell r="H48613">
            <v>8704</v>
          </cell>
        </row>
        <row r="48614">
          <cell r="B48614">
            <v>943</v>
          </cell>
          <cell r="H48614">
            <v>8704</v>
          </cell>
        </row>
        <row r="48615">
          <cell r="B48615">
            <v>943</v>
          </cell>
          <cell r="H48615">
            <v>8704</v>
          </cell>
        </row>
        <row r="48616">
          <cell r="B48616">
            <v>943</v>
          </cell>
          <cell r="H48616">
            <v>8704</v>
          </cell>
        </row>
        <row r="48617">
          <cell r="B48617">
            <v>943</v>
          </cell>
          <cell r="H48617">
            <v>8704</v>
          </cell>
        </row>
        <row r="48618">
          <cell r="B48618">
            <v>943</v>
          </cell>
          <cell r="H48618">
            <v>8704</v>
          </cell>
        </row>
        <row r="48619">
          <cell r="B48619">
            <v>943</v>
          </cell>
          <cell r="H48619">
            <v>8704</v>
          </cell>
        </row>
        <row r="48620">
          <cell r="B48620">
            <v>943</v>
          </cell>
          <cell r="H48620">
            <v>8704</v>
          </cell>
        </row>
        <row r="48621">
          <cell r="B48621">
            <v>943</v>
          </cell>
          <cell r="H48621">
            <v>8704</v>
          </cell>
        </row>
        <row r="48622">
          <cell r="B48622">
            <v>943</v>
          </cell>
          <cell r="H48622">
            <v>8704</v>
          </cell>
        </row>
        <row r="48623">
          <cell r="B48623">
            <v>943</v>
          </cell>
          <cell r="H48623">
            <v>8704</v>
          </cell>
        </row>
        <row r="48624">
          <cell r="B48624">
            <v>943</v>
          </cell>
          <cell r="H48624">
            <v>8704</v>
          </cell>
        </row>
        <row r="48625">
          <cell r="B48625">
            <v>943</v>
          </cell>
          <cell r="H48625">
            <v>8704</v>
          </cell>
        </row>
        <row r="48626">
          <cell r="B48626">
            <v>943</v>
          </cell>
          <cell r="H48626">
            <v>8704</v>
          </cell>
        </row>
        <row r="48627">
          <cell r="B48627">
            <v>943</v>
          </cell>
          <cell r="H48627">
            <v>8704</v>
          </cell>
        </row>
        <row r="48628">
          <cell r="B48628">
            <v>943</v>
          </cell>
          <cell r="H48628">
            <v>8704</v>
          </cell>
        </row>
        <row r="48629">
          <cell r="B48629">
            <v>943</v>
          </cell>
          <cell r="H48629">
            <v>8704</v>
          </cell>
        </row>
        <row r="48630">
          <cell r="B48630">
            <v>943</v>
          </cell>
          <cell r="H48630">
            <v>8704</v>
          </cell>
        </row>
        <row r="48631">
          <cell r="B48631">
            <v>943</v>
          </cell>
          <cell r="H48631">
            <v>8704</v>
          </cell>
        </row>
        <row r="48632">
          <cell r="B48632">
            <v>943</v>
          </cell>
          <cell r="H48632">
            <v>8704</v>
          </cell>
        </row>
        <row r="48633">
          <cell r="B48633">
            <v>943</v>
          </cell>
          <cell r="H48633">
            <v>8704</v>
          </cell>
        </row>
        <row r="48634">
          <cell r="B48634">
            <v>943</v>
          </cell>
          <cell r="H48634">
            <v>9256</v>
          </cell>
        </row>
        <row r="48635">
          <cell r="B48635">
            <v>943</v>
          </cell>
          <cell r="H48635">
            <v>9256</v>
          </cell>
        </row>
        <row r="48636">
          <cell r="B48636">
            <v>943</v>
          </cell>
          <cell r="H48636">
            <v>9256</v>
          </cell>
        </row>
        <row r="48637">
          <cell r="B48637">
            <v>943</v>
          </cell>
          <cell r="H48637">
            <v>9256</v>
          </cell>
        </row>
        <row r="48638">
          <cell r="B48638">
            <v>943</v>
          </cell>
          <cell r="H48638">
            <v>9256</v>
          </cell>
        </row>
        <row r="48639">
          <cell r="B48639">
            <v>943</v>
          </cell>
          <cell r="H48639">
            <v>9256</v>
          </cell>
        </row>
        <row r="48640">
          <cell r="B48640">
            <v>943</v>
          </cell>
          <cell r="H48640">
            <v>9256</v>
          </cell>
        </row>
        <row r="48641">
          <cell r="B48641">
            <v>943</v>
          </cell>
          <cell r="H48641">
            <v>9256</v>
          </cell>
        </row>
        <row r="48642">
          <cell r="B48642">
            <v>943</v>
          </cell>
          <cell r="H48642">
            <v>9256</v>
          </cell>
        </row>
        <row r="48643">
          <cell r="B48643">
            <v>943</v>
          </cell>
          <cell r="H48643">
            <v>9256</v>
          </cell>
        </row>
        <row r="48644">
          <cell r="B48644">
            <v>943</v>
          </cell>
          <cell r="H48644">
            <v>9256</v>
          </cell>
        </row>
        <row r="48645">
          <cell r="B48645">
            <v>943</v>
          </cell>
          <cell r="H48645">
            <v>9256</v>
          </cell>
        </row>
        <row r="48646">
          <cell r="B48646">
            <v>943</v>
          </cell>
          <cell r="H48646">
            <v>9256</v>
          </cell>
        </row>
        <row r="48647">
          <cell r="B48647">
            <v>943</v>
          </cell>
          <cell r="H48647">
            <v>9256</v>
          </cell>
        </row>
        <row r="48648">
          <cell r="B48648">
            <v>943</v>
          </cell>
          <cell r="H48648">
            <v>9256</v>
          </cell>
        </row>
        <row r="48649">
          <cell r="B48649">
            <v>943</v>
          </cell>
          <cell r="H48649">
            <v>9256</v>
          </cell>
        </row>
        <row r="48650">
          <cell r="B48650">
            <v>943</v>
          </cell>
          <cell r="H48650">
            <v>9256</v>
          </cell>
        </row>
        <row r="48651">
          <cell r="B48651">
            <v>943</v>
          </cell>
          <cell r="H48651">
            <v>9256</v>
          </cell>
        </row>
        <row r="48652">
          <cell r="B48652">
            <v>943</v>
          </cell>
          <cell r="H48652">
            <v>9256</v>
          </cell>
        </row>
        <row r="48653">
          <cell r="B48653">
            <v>943</v>
          </cell>
          <cell r="H48653">
            <v>9256</v>
          </cell>
        </row>
        <row r="48654">
          <cell r="B48654">
            <v>943</v>
          </cell>
          <cell r="H48654">
            <v>9256</v>
          </cell>
        </row>
        <row r="48655">
          <cell r="B48655">
            <v>943</v>
          </cell>
          <cell r="H48655">
            <v>9256</v>
          </cell>
        </row>
        <row r="48656">
          <cell r="B48656">
            <v>943</v>
          </cell>
          <cell r="H48656">
            <v>9256</v>
          </cell>
        </row>
        <row r="48657">
          <cell r="B48657">
            <v>943</v>
          </cell>
          <cell r="H48657">
            <v>9256</v>
          </cell>
        </row>
        <row r="48658">
          <cell r="B48658">
            <v>943</v>
          </cell>
          <cell r="H48658">
            <v>9256</v>
          </cell>
        </row>
        <row r="48659">
          <cell r="B48659">
            <v>943</v>
          </cell>
          <cell r="H48659">
            <v>9256</v>
          </cell>
        </row>
        <row r="48660">
          <cell r="B48660">
            <v>943</v>
          </cell>
          <cell r="H48660">
            <v>9256</v>
          </cell>
        </row>
        <row r="48661">
          <cell r="B48661">
            <v>943</v>
          </cell>
          <cell r="H48661">
            <v>9256</v>
          </cell>
        </row>
        <row r="48662">
          <cell r="B48662">
            <v>943</v>
          </cell>
          <cell r="H48662">
            <v>9256</v>
          </cell>
        </row>
        <row r="48663">
          <cell r="B48663">
            <v>944</v>
          </cell>
          <cell r="H48663">
            <v>1738</v>
          </cell>
        </row>
        <row r="48664">
          <cell r="B48664">
            <v>944</v>
          </cell>
          <cell r="H48664">
            <v>1738</v>
          </cell>
        </row>
        <row r="48665">
          <cell r="B48665">
            <v>944</v>
          </cell>
          <cell r="H48665">
            <v>1738</v>
          </cell>
        </row>
        <row r="48666">
          <cell r="B48666">
            <v>944</v>
          </cell>
          <cell r="H48666">
            <v>1738</v>
          </cell>
        </row>
        <row r="48667">
          <cell r="B48667">
            <v>944</v>
          </cell>
          <cell r="H48667">
            <v>1738</v>
          </cell>
        </row>
        <row r="48668">
          <cell r="B48668">
            <v>944</v>
          </cell>
          <cell r="H48668">
            <v>1738</v>
          </cell>
        </row>
        <row r="48669">
          <cell r="B48669">
            <v>944</v>
          </cell>
          <cell r="H48669">
            <v>1738</v>
          </cell>
        </row>
        <row r="48670">
          <cell r="B48670">
            <v>944</v>
          </cell>
          <cell r="H48670">
            <v>1738</v>
          </cell>
        </row>
        <row r="48671">
          <cell r="B48671">
            <v>944</v>
          </cell>
          <cell r="H48671">
            <v>1738</v>
          </cell>
        </row>
        <row r="48672">
          <cell r="B48672">
            <v>944</v>
          </cell>
          <cell r="H48672">
            <v>1738</v>
          </cell>
        </row>
        <row r="48673">
          <cell r="B48673">
            <v>944</v>
          </cell>
          <cell r="H48673">
            <v>1738</v>
          </cell>
        </row>
        <row r="48674">
          <cell r="B48674">
            <v>944</v>
          </cell>
          <cell r="H48674">
            <v>1738</v>
          </cell>
        </row>
        <row r="48675">
          <cell r="B48675">
            <v>944</v>
          </cell>
          <cell r="H48675">
            <v>1738</v>
          </cell>
        </row>
        <row r="48676">
          <cell r="B48676">
            <v>944</v>
          </cell>
          <cell r="H48676">
            <v>1738</v>
          </cell>
        </row>
        <row r="48677">
          <cell r="B48677">
            <v>944</v>
          </cell>
          <cell r="H48677">
            <v>1738</v>
          </cell>
        </row>
        <row r="48678">
          <cell r="B48678">
            <v>944</v>
          </cell>
          <cell r="H48678">
            <v>1738</v>
          </cell>
        </row>
        <row r="48679">
          <cell r="B48679">
            <v>944</v>
          </cell>
          <cell r="H48679">
            <v>1738</v>
          </cell>
        </row>
        <row r="48680">
          <cell r="B48680">
            <v>944</v>
          </cell>
          <cell r="H48680">
            <v>1738</v>
          </cell>
        </row>
        <row r="48681">
          <cell r="B48681">
            <v>944</v>
          </cell>
          <cell r="H48681">
            <v>1738</v>
          </cell>
        </row>
        <row r="48682">
          <cell r="B48682">
            <v>944</v>
          </cell>
          <cell r="H48682">
            <v>1738</v>
          </cell>
        </row>
        <row r="48683">
          <cell r="B48683">
            <v>944</v>
          </cell>
          <cell r="H48683">
            <v>1738</v>
          </cell>
        </row>
        <row r="48684">
          <cell r="B48684">
            <v>945</v>
          </cell>
          <cell r="H48684">
            <v>1739</v>
          </cell>
        </row>
        <row r="48685">
          <cell r="B48685">
            <v>945</v>
          </cell>
          <cell r="H48685">
            <v>1739</v>
          </cell>
        </row>
        <row r="48686">
          <cell r="B48686">
            <v>945</v>
          </cell>
          <cell r="H48686">
            <v>1739</v>
          </cell>
        </row>
        <row r="48687">
          <cell r="B48687">
            <v>945</v>
          </cell>
          <cell r="H48687">
            <v>1739</v>
          </cell>
        </row>
        <row r="48688">
          <cell r="B48688">
            <v>945</v>
          </cell>
          <cell r="H48688">
            <v>1739</v>
          </cell>
        </row>
        <row r="48689">
          <cell r="B48689">
            <v>945</v>
          </cell>
          <cell r="H48689">
            <v>1739</v>
          </cell>
        </row>
        <row r="48690">
          <cell r="B48690">
            <v>945</v>
          </cell>
          <cell r="H48690">
            <v>1739</v>
          </cell>
        </row>
        <row r="48691">
          <cell r="B48691">
            <v>945</v>
          </cell>
          <cell r="H48691">
            <v>1739</v>
          </cell>
        </row>
        <row r="48692">
          <cell r="B48692">
            <v>945</v>
          </cell>
          <cell r="H48692">
            <v>1739</v>
          </cell>
        </row>
        <row r="48693">
          <cell r="B48693">
            <v>945</v>
          </cell>
          <cell r="H48693">
            <v>1739</v>
          </cell>
        </row>
        <row r="48694">
          <cell r="B48694">
            <v>945</v>
          </cell>
          <cell r="H48694">
            <v>1739</v>
          </cell>
        </row>
        <row r="48695">
          <cell r="B48695">
            <v>945</v>
          </cell>
          <cell r="H48695">
            <v>2003</v>
          </cell>
        </row>
        <row r="48696">
          <cell r="B48696">
            <v>945</v>
          </cell>
          <cell r="H48696">
            <v>2003</v>
          </cell>
        </row>
        <row r="48697">
          <cell r="B48697">
            <v>945</v>
          </cell>
          <cell r="H48697">
            <v>2003</v>
          </cell>
        </row>
        <row r="48698">
          <cell r="B48698">
            <v>945</v>
          </cell>
          <cell r="H48698">
            <v>2003</v>
          </cell>
        </row>
        <row r="48699">
          <cell r="B48699">
            <v>945</v>
          </cell>
          <cell r="H48699">
            <v>2003</v>
          </cell>
        </row>
        <row r="48700">
          <cell r="B48700">
            <v>945</v>
          </cell>
          <cell r="H48700">
            <v>2003</v>
          </cell>
        </row>
        <row r="48701">
          <cell r="B48701">
            <v>945</v>
          </cell>
          <cell r="H48701">
            <v>2003</v>
          </cell>
        </row>
        <row r="48702">
          <cell r="B48702">
            <v>945</v>
          </cell>
          <cell r="H48702">
            <v>2003</v>
          </cell>
        </row>
        <row r="48703">
          <cell r="B48703">
            <v>945</v>
          </cell>
          <cell r="H48703">
            <v>2003</v>
          </cell>
        </row>
        <row r="48704">
          <cell r="B48704">
            <v>945</v>
          </cell>
          <cell r="H48704">
            <v>2003</v>
          </cell>
        </row>
        <row r="48705">
          <cell r="B48705">
            <v>945</v>
          </cell>
          <cell r="H48705">
            <v>2003</v>
          </cell>
        </row>
        <row r="48706">
          <cell r="B48706">
            <v>945</v>
          </cell>
          <cell r="H48706">
            <v>2003</v>
          </cell>
        </row>
        <row r="48707">
          <cell r="B48707">
            <v>945</v>
          </cell>
          <cell r="H48707">
            <v>2003</v>
          </cell>
        </row>
        <row r="48708">
          <cell r="B48708">
            <v>945</v>
          </cell>
          <cell r="H48708">
            <v>2003</v>
          </cell>
        </row>
        <row r="48709">
          <cell r="B48709">
            <v>945</v>
          </cell>
          <cell r="H48709">
            <v>2003</v>
          </cell>
        </row>
        <row r="48710">
          <cell r="B48710">
            <v>945</v>
          </cell>
          <cell r="H48710">
            <v>2003</v>
          </cell>
        </row>
        <row r="48711">
          <cell r="B48711">
            <v>945</v>
          </cell>
          <cell r="H48711">
            <v>2003</v>
          </cell>
        </row>
        <row r="48712">
          <cell r="B48712">
            <v>945</v>
          </cell>
          <cell r="H48712">
            <v>2003</v>
          </cell>
        </row>
        <row r="48713">
          <cell r="B48713">
            <v>945</v>
          </cell>
          <cell r="H48713">
            <v>2003</v>
          </cell>
        </row>
        <row r="48714">
          <cell r="B48714">
            <v>945</v>
          </cell>
          <cell r="H48714">
            <v>2003</v>
          </cell>
        </row>
        <row r="48715">
          <cell r="B48715">
            <v>945</v>
          </cell>
          <cell r="H48715">
            <v>2003</v>
          </cell>
        </row>
        <row r="48716">
          <cell r="B48716">
            <v>945</v>
          </cell>
          <cell r="H48716">
            <v>8054</v>
          </cell>
        </row>
        <row r="48717">
          <cell r="B48717">
            <v>945</v>
          </cell>
          <cell r="H48717">
            <v>8054</v>
          </cell>
        </row>
        <row r="48718">
          <cell r="B48718">
            <v>945</v>
          </cell>
          <cell r="H48718">
            <v>8054</v>
          </cell>
        </row>
        <row r="48719">
          <cell r="B48719">
            <v>945</v>
          </cell>
          <cell r="H48719">
            <v>8054</v>
          </cell>
        </row>
        <row r="48720">
          <cell r="B48720">
            <v>945</v>
          </cell>
          <cell r="H48720">
            <v>8054</v>
          </cell>
        </row>
        <row r="48721">
          <cell r="B48721">
            <v>945</v>
          </cell>
          <cell r="H48721">
            <v>8054</v>
          </cell>
        </row>
        <row r="48722">
          <cell r="B48722">
            <v>945</v>
          </cell>
          <cell r="H48722">
            <v>8054</v>
          </cell>
        </row>
        <row r="48723">
          <cell r="B48723">
            <v>945</v>
          </cell>
          <cell r="H48723">
            <v>8054</v>
          </cell>
        </row>
        <row r="48724">
          <cell r="B48724">
            <v>945</v>
          </cell>
          <cell r="H48724">
            <v>8054</v>
          </cell>
        </row>
        <row r="48725">
          <cell r="B48725">
            <v>945</v>
          </cell>
          <cell r="H48725">
            <v>8054</v>
          </cell>
        </row>
        <row r="48726">
          <cell r="B48726">
            <v>945</v>
          </cell>
          <cell r="H48726">
            <v>8054</v>
          </cell>
        </row>
        <row r="48727">
          <cell r="B48727">
            <v>945</v>
          </cell>
          <cell r="H48727">
            <v>8054</v>
          </cell>
        </row>
        <row r="48728">
          <cell r="B48728">
            <v>945</v>
          </cell>
          <cell r="H48728">
            <v>8054</v>
          </cell>
        </row>
        <row r="48729">
          <cell r="B48729">
            <v>945</v>
          </cell>
          <cell r="H48729">
            <v>8054</v>
          </cell>
        </row>
        <row r="48730">
          <cell r="B48730">
            <v>945</v>
          </cell>
          <cell r="H48730">
            <v>8054</v>
          </cell>
        </row>
        <row r="48731">
          <cell r="B48731">
            <v>945</v>
          </cell>
          <cell r="H48731">
            <v>8054</v>
          </cell>
        </row>
        <row r="48732">
          <cell r="B48732">
            <v>945</v>
          </cell>
          <cell r="H48732">
            <v>8054</v>
          </cell>
        </row>
        <row r="48733">
          <cell r="B48733">
            <v>945</v>
          </cell>
          <cell r="H48733">
            <v>8054</v>
          </cell>
        </row>
        <row r="48734">
          <cell r="B48734">
            <v>945</v>
          </cell>
          <cell r="H48734">
            <v>8054</v>
          </cell>
        </row>
        <row r="48735">
          <cell r="B48735">
            <v>945</v>
          </cell>
          <cell r="H48735">
            <v>8054</v>
          </cell>
        </row>
        <row r="48736">
          <cell r="B48736">
            <v>945</v>
          </cell>
          <cell r="H48736">
            <v>8054</v>
          </cell>
        </row>
        <row r="48737">
          <cell r="B48737">
            <v>945</v>
          </cell>
          <cell r="H48737">
            <v>8054</v>
          </cell>
        </row>
        <row r="48738">
          <cell r="B48738">
            <v>945</v>
          </cell>
          <cell r="H48738">
            <v>8054</v>
          </cell>
        </row>
        <row r="48739">
          <cell r="B48739">
            <v>945</v>
          </cell>
          <cell r="H48739">
            <v>8054</v>
          </cell>
        </row>
        <row r="48740">
          <cell r="B48740">
            <v>945</v>
          </cell>
          <cell r="H48740">
            <v>8054</v>
          </cell>
        </row>
        <row r="48741">
          <cell r="B48741">
            <v>945</v>
          </cell>
          <cell r="H48741">
            <v>8054</v>
          </cell>
        </row>
        <row r="48742">
          <cell r="B48742">
            <v>945</v>
          </cell>
          <cell r="H48742">
            <v>8054</v>
          </cell>
        </row>
        <row r="48743">
          <cell r="B48743">
            <v>945</v>
          </cell>
          <cell r="H48743">
            <v>8054</v>
          </cell>
        </row>
        <row r="48744">
          <cell r="B48744">
            <v>945</v>
          </cell>
          <cell r="H48744">
            <v>8054</v>
          </cell>
        </row>
        <row r="48745">
          <cell r="B48745">
            <v>945</v>
          </cell>
          <cell r="H48745">
            <v>8575</v>
          </cell>
        </row>
        <row r="48746">
          <cell r="B48746">
            <v>945</v>
          </cell>
          <cell r="H48746">
            <v>8575</v>
          </cell>
        </row>
        <row r="48747">
          <cell r="B48747">
            <v>945</v>
          </cell>
          <cell r="H48747">
            <v>8575</v>
          </cell>
        </row>
        <row r="48748">
          <cell r="B48748">
            <v>945</v>
          </cell>
          <cell r="H48748">
            <v>8575</v>
          </cell>
        </row>
        <row r="48749">
          <cell r="B48749">
            <v>945</v>
          </cell>
          <cell r="H48749">
            <v>8575</v>
          </cell>
        </row>
        <row r="48750">
          <cell r="B48750">
            <v>945</v>
          </cell>
          <cell r="H48750">
            <v>8575</v>
          </cell>
        </row>
        <row r="48751">
          <cell r="B48751">
            <v>945</v>
          </cell>
          <cell r="H48751">
            <v>8575</v>
          </cell>
        </row>
        <row r="48752">
          <cell r="B48752">
            <v>945</v>
          </cell>
          <cell r="H48752">
            <v>8575</v>
          </cell>
        </row>
        <row r="48753">
          <cell r="B48753">
            <v>945</v>
          </cell>
          <cell r="H48753">
            <v>8575</v>
          </cell>
        </row>
        <row r="48754">
          <cell r="B48754">
            <v>945</v>
          </cell>
          <cell r="H48754">
            <v>8575</v>
          </cell>
        </row>
        <row r="48755">
          <cell r="B48755">
            <v>945</v>
          </cell>
          <cell r="H48755">
            <v>8575</v>
          </cell>
        </row>
        <row r="48756">
          <cell r="B48756">
            <v>945</v>
          </cell>
          <cell r="H48756">
            <v>8575</v>
          </cell>
        </row>
        <row r="48757">
          <cell r="B48757">
            <v>945</v>
          </cell>
          <cell r="H48757">
            <v>8575</v>
          </cell>
        </row>
        <row r="48758">
          <cell r="B48758">
            <v>945</v>
          </cell>
          <cell r="H48758">
            <v>8575</v>
          </cell>
        </row>
        <row r="48759">
          <cell r="B48759">
            <v>945</v>
          </cell>
          <cell r="H48759">
            <v>8575</v>
          </cell>
        </row>
        <row r="48760">
          <cell r="B48760">
            <v>945</v>
          </cell>
          <cell r="H48760">
            <v>8575</v>
          </cell>
        </row>
        <row r="48761">
          <cell r="B48761">
            <v>945</v>
          </cell>
          <cell r="H48761">
            <v>8575</v>
          </cell>
        </row>
        <row r="48762">
          <cell r="B48762">
            <v>945</v>
          </cell>
          <cell r="H48762">
            <v>8575</v>
          </cell>
        </row>
        <row r="48763">
          <cell r="B48763">
            <v>945</v>
          </cell>
          <cell r="H48763">
            <v>8575</v>
          </cell>
        </row>
        <row r="48764">
          <cell r="B48764">
            <v>945</v>
          </cell>
          <cell r="H48764">
            <v>8575</v>
          </cell>
        </row>
        <row r="48765">
          <cell r="B48765">
            <v>945</v>
          </cell>
          <cell r="H48765">
            <v>8575</v>
          </cell>
        </row>
        <row r="48766">
          <cell r="B48766">
            <v>945</v>
          </cell>
          <cell r="H48766">
            <v>8575</v>
          </cell>
        </row>
        <row r="48767">
          <cell r="B48767">
            <v>945</v>
          </cell>
          <cell r="H48767">
            <v>8575</v>
          </cell>
        </row>
        <row r="48768">
          <cell r="B48768">
            <v>945</v>
          </cell>
          <cell r="H48768">
            <v>8575</v>
          </cell>
        </row>
        <row r="48769">
          <cell r="B48769">
            <v>945</v>
          </cell>
          <cell r="H48769">
            <v>8575</v>
          </cell>
        </row>
        <row r="48770">
          <cell r="B48770">
            <v>946</v>
          </cell>
          <cell r="H48770">
            <v>1741</v>
          </cell>
        </row>
        <row r="48771">
          <cell r="B48771">
            <v>946</v>
          </cell>
          <cell r="H48771">
            <v>1741</v>
          </cell>
        </row>
        <row r="48772">
          <cell r="B48772">
            <v>946</v>
          </cell>
          <cell r="H48772">
            <v>1741</v>
          </cell>
        </row>
        <row r="48773">
          <cell r="B48773">
            <v>946</v>
          </cell>
          <cell r="H48773">
            <v>1741</v>
          </cell>
        </row>
        <row r="48774">
          <cell r="B48774">
            <v>946</v>
          </cell>
          <cell r="H48774">
            <v>1741</v>
          </cell>
        </row>
        <row r="48775">
          <cell r="B48775">
            <v>946</v>
          </cell>
          <cell r="H48775">
            <v>1741</v>
          </cell>
        </row>
        <row r="48776">
          <cell r="B48776">
            <v>946</v>
          </cell>
          <cell r="H48776">
            <v>1741</v>
          </cell>
        </row>
        <row r="48777">
          <cell r="B48777">
            <v>946</v>
          </cell>
          <cell r="H48777">
            <v>1741</v>
          </cell>
        </row>
        <row r="48778">
          <cell r="B48778">
            <v>946</v>
          </cell>
          <cell r="H48778">
            <v>1741</v>
          </cell>
        </row>
        <row r="48779">
          <cell r="B48779">
            <v>946</v>
          </cell>
          <cell r="H48779">
            <v>1741</v>
          </cell>
        </row>
        <row r="48780">
          <cell r="B48780">
            <v>946</v>
          </cell>
          <cell r="H48780">
            <v>1741</v>
          </cell>
        </row>
        <row r="48781">
          <cell r="B48781">
            <v>946</v>
          </cell>
          <cell r="H48781">
            <v>1741</v>
          </cell>
        </row>
        <row r="48782">
          <cell r="B48782">
            <v>946</v>
          </cell>
          <cell r="H48782">
            <v>1741</v>
          </cell>
        </row>
        <row r="48783">
          <cell r="B48783">
            <v>946</v>
          </cell>
          <cell r="H48783">
            <v>1741</v>
          </cell>
        </row>
        <row r="48784">
          <cell r="B48784">
            <v>946</v>
          </cell>
          <cell r="H48784">
            <v>1741</v>
          </cell>
        </row>
        <row r="48785">
          <cell r="B48785">
            <v>946</v>
          </cell>
          <cell r="H48785">
            <v>1741</v>
          </cell>
        </row>
        <row r="48786">
          <cell r="B48786">
            <v>946</v>
          </cell>
          <cell r="H48786">
            <v>1741</v>
          </cell>
        </row>
        <row r="48787">
          <cell r="B48787">
            <v>946</v>
          </cell>
          <cell r="H48787">
            <v>1741</v>
          </cell>
        </row>
        <row r="48788">
          <cell r="B48788">
            <v>946</v>
          </cell>
          <cell r="H48788">
            <v>1741</v>
          </cell>
        </row>
        <row r="48789">
          <cell r="B48789">
            <v>946</v>
          </cell>
          <cell r="H48789">
            <v>1741</v>
          </cell>
        </row>
        <row r="48790">
          <cell r="B48790">
            <v>946</v>
          </cell>
          <cell r="H48790">
            <v>1741</v>
          </cell>
        </row>
        <row r="48791">
          <cell r="B48791">
            <v>946</v>
          </cell>
          <cell r="H48791">
            <v>1741</v>
          </cell>
        </row>
        <row r="48792">
          <cell r="B48792">
            <v>946</v>
          </cell>
          <cell r="H48792">
            <v>1741</v>
          </cell>
        </row>
        <row r="48793">
          <cell r="B48793">
            <v>946</v>
          </cell>
          <cell r="H48793">
            <v>1741</v>
          </cell>
        </row>
        <row r="48794">
          <cell r="B48794">
            <v>946</v>
          </cell>
          <cell r="H48794">
            <v>1741</v>
          </cell>
        </row>
        <row r="48795">
          <cell r="B48795">
            <v>946</v>
          </cell>
          <cell r="H48795">
            <v>1742</v>
          </cell>
        </row>
        <row r="48796">
          <cell r="B48796">
            <v>946</v>
          </cell>
          <cell r="H48796">
            <v>1742</v>
          </cell>
        </row>
        <row r="48797">
          <cell r="B48797">
            <v>946</v>
          </cell>
          <cell r="H48797">
            <v>1742</v>
          </cell>
        </row>
        <row r="48798">
          <cell r="B48798">
            <v>946</v>
          </cell>
          <cell r="H48798">
            <v>1742</v>
          </cell>
        </row>
        <row r="48799">
          <cell r="B48799">
            <v>946</v>
          </cell>
          <cell r="H48799">
            <v>1742</v>
          </cell>
        </row>
        <row r="48800">
          <cell r="B48800">
            <v>946</v>
          </cell>
          <cell r="H48800">
            <v>1742</v>
          </cell>
        </row>
        <row r="48801">
          <cell r="B48801">
            <v>946</v>
          </cell>
          <cell r="H48801">
            <v>1742</v>
          </cell>
        </row>
        <row r="48802">
          <cell r="B48802">
            <v>946</v>
          </cell>
          <cell r="H48802">
            <v>1742</v>
          </cell>
        </row>
        <row r="48803">
          <cell r="B48803">
            <v>946</v>
          </cell>
          <cell r="H48803">
            <v>1742</v>
          </cell>
        </row>
        <row r="48804">
          <cell r="B48804">
            <v>946</v>
          </cell>
          <cell r="H48804">
            <v>1742</v>
          </cell>
        </row>
        <row r="48805">
          <cell r="B48805">
            <v>946</v>
          </cell>
          <cell r="H48805">
            <v>1742</v>
          </cell>
        </row>
        <row r="48806">
          <cell r="B48806">
            <v>946</v>
          </cell>
          <cell r="H48806">
            <v>1742</v>
          </cell>
        </row>
        <row r="48807">
          <cell r="B48807">
            <v>946</v>
          </cell>
          <cell r="H48807">
            <v>1742</v>
          </cell>
        </row>
        <row r="48808">
          <cell r="B48808">
            <v>946</v>
          </cell>
          <cell r="H48808">
            <v>1742</v>
          </cell>
        </row>
        <row r="48809">
          <cell r="B48809">
            <v>946</v>
          </cell>
          <cell r="H48809">
            <v>1742</v>
          </cell>
        </row>
        <row r="48810">
          <cell r="B48810">
            <v>946</v>
          </cell>
          <cell r="H48810">
            <v>1742</v>
          </cell>
        </row>
        <row r="48811">
          <cell r="B48811">
            <v>946</v>
          </cell>
          <cell r="H48811">
            <v>1742</v>
          </cell>
        </row>
        <row r="48812">
          <cell r="B48812">
            <v>946</v>
          </cell>
          <cell r="H48812">
            <v>1742</v>
          </cell>
        </row>
        <row r="48813">
          <cell r="B48813">
            <v>946</v>
          </cell>
          <cell r="H48813">
            <v>1742</v>
          </cell>
        </row>
        <row r="48814">
          <cell r="B48814">
            <v>946</v>
          </cell>
          <cell r="H48814">
            <v>1742</v>
          </cell>
        </row>
        <row r="48815">
          <cell r="B48815">
            <v>946</v>
          </cell>
          <cell r="H48815">
            <v>1742</v>
          </cell>
        </row>
        <row r="48816">
          <cell r="B48816">
            <v>946</v>
          </cell>
          <cell r="H48816">
            <v>1742</v>
          </cell>
        </row>
        <row r="48817">
          <cell r="B48817">
            <v>946</v>
          </cell>
          <cell r="H48817">
            <v>1742</v>
          </cell>
        </row>
        <row r="48818">
          <cell r="B48818">
            <v>946</v>
          </cell>
          <cell r="H48818">
            <v>1742</v>
          </cell>
        </row>
        <row r="48819">
          <cell r="B48819">
            <v>946</v>
          </cell>
          <cell r="H48819">
            <v>8522</v>
          </cell>
        </row>
        <row r="48820">
          <cell r="B48820">
            <v>946</v>
          </cell>
          <cell r="H48820">
            <v>8522</v>
          </cell>
        </row>
        <row r="48821">
          <cell r="B48821">
            <v>946</v>
          </cell>
          <cell r="H48821">
            <v>8522</v>
          </cell>
        </row>
        <row r="48822">
          <cell r="B48822">
            <v>946</v>
          </cell>
          <cell r="H48822">
            <v>8522</v>
          </cell>
        </row>
        <row r="48823">
          <cell r="B48823">
            <v>946</v>
          </cell>
          <cell r="H48823">
            <v>8522</v>
          </cell>
        </row>
        <row r="48824">
          <cell r="B48824">
            <v>946</v>
          </cell>
          <cell r="H48824">
            <v>8522</v>
          </cell>
        </row>
        <row r="48825">
          <cell r="B48825">
            <v>946</v>
          </cell>
          <cell r="H48825">
            <v>8522</v>
          </cell>
        </row>
        <row r="48826">
          <cell r="B48826">
            <v>946</v>
          </cell>
          <cell r="H48826">
            <v>8522</v>
          </cell>
        </row>
        <row r="48827">
          <cell r="B48827">
            <v>946</v>
          </cell>
          <cell r="H48827">
            <v>8522</v>
          </cell>
        </row>
        <row r="48828">
          <cell r="B48828">
            <v>946</v>
          </cell>
          <cell r="H48828">
            <v>8522</v>
          </cell>
        </row>
        <row r="48829">
          <cell r="B48829">
            <v>946</v>
          </cell>
          <cell r="H48829">
            <v>8522</v>
          </cell>
        </row>
        <row r="48830">
          <cell r="B48830">
            <v>946</v>
          </cell>
          <cell r="H48830">
            <v>8522</v>
          </cell>
        </row>
        <row r="48831">
          <cell r="B48831">
            <v>946</v>
          </cell>
          <cell r="H48831">
            <v>8522</v>
          </cell>
        </row>
        <row r="48832">
          <cell r="B48832">
            <v>946</v>
          </cell>
          <cell r="H48832">
            <v>8522</v>
          </cell>
        </row>
        <row r="48833">
          <cell r="B48833">
            <v>946</v>
          </cell>
          <cell r="H48833">
            <v>8522</v>
          </cell>
        </row>
        <row r="48834">
          <cell r="B48834">
            <v>946</v>
          </cell>
          <cell r="H48834">
            <v>8522</v>
          </cell>
        </row>
        <row r="48835">
          <cell r="B48835">
            <v>946</v>
          </cell>
          <cell r="H48835">
            <v>8522</v>
          </cell>
        </row>
        <row r="48836">
          <cell r="B48836">
            <v>946</v>
          </cell>
          <cell r="H48836">
            <v>8522</v>
          </cell>
        </row>
        <row r="48837">
          <cell r="B48837">
            <v>946</v>
          </cell>
          <cell r="H48837">
            <v>8522</v>
          </cell>
        </row>
        <row r="48838">
          <cell r="B48838">
            <v>946</v>
          </cell>
          <cell r="H48838">
            <v>8522</v>
          </cell>
        </row>
        <row r="48839">
          <cell r="B48839">
            <v>946</v>
          </cell>
          <cell r="H48839">
            <v>8522</v>
          </cell>
        </row>
        <row r="48840">
          <cell r="B48840">
            <v>946</v>
          </cell>
          <cell r="H48840">
            <v>8522</v>
          </cell>
        </row>
        <row r="48841">
          <cell r="B48841">
            <v>946</v>
          </cell>
          <cell r="H48841">
            <v>8522</v>
          </cell>
        </row>
        <row r="48842">
          <cell r="B48842">
            <v>946</v>
          </cell>
          <cell r="H48842">
            <v>8522</v>
          </cell>
        </row>
        <row r="48843">
          <cell r="B48843">
            <v>946</v>
          </cell>
          <cell r="H48843">
            <v>8522</v>
          </cell>
        </row>
        <row r="48844">
          <cell r="B48844">
            <v>946</v>
          </cell>
          <cell r="H48844">
            <v>8522</v>
          </cell>
        </row>
        <row r="48845">
          <cell r="B48845">
            <v>946</v>
          </cell>
          <cell r="H48845">
            <v>8522</v>
          </cell>
        </row>
        <row r="48846">
          <cell r="B48846">
            <v>946</v>
          </cell>
          <cell r="H48846">
            <v>8522</v>
          </cell>
        </row>
        <row r="48847">
          <cell r="B48847">
            <v>946</v>
          </cell>
          <cell r="H48847">
            <v>8522</v>
          </cell>
        </row>
        <row r="48848">
          <cell r="B48848">
            <v>947</v>
          </cell>
          <cell r="H48848">
            <v>1745</v>
          </cell>
        </row>
        <row r="48849">
          <cell r="B48849">
            <v>947</v>
          </cell>
          <cell r="H48849">
            <v>1745</v>
          </cell>
        </row>
        <row r="48850">
          <cell r="B48850">
            <v>947</v>
          </cell>
          <cell r="H48850">
            <v>1745</v>
          </cell>
        </row>
        <row r="48851">
          <cell r="B48851">
            <v>947</v>
          </cell>
          <cell r="H48851">
            <v>1745</v>
          </cell>
        </row>
        <row r="48852">
          <cell r="B48852">
            <v>947</v>
          </cell>
          <cell r="H48852">
            <v>1745</v>
          </cell>
        </row>
        <row r="48853">
          <cell r="B48853">
            <v>947</v>
          </cell>
          <cell r="H48853">
            <v>1745</v>
          </cell>
        </row>
        <row r="48854">
          <cell r="B48854">
            <v>947</v>
          </cell>
          <cell r="H48854">
            <v>1745</v>
          </cell>
        </row>
        <row r="48855">
          <cell r="B48855">
            <v>947</v>
          </cell>
          <cell r="H48855">
            <v>1745</v>
          </cell>
        </row>
        <row r="48856">
          <cell r="B48856">
            <v>947</v>
          </cell>
          <cell r="H48856">
            <v>1745</v>
          </cell>
        </row>
        <row r="48857">
          <cell r="B48857">
            <v>947</v>
          </cell>
          <cell r="H48857">
            <v>1745</v>
          </cell>
        </row>
        <row r="48858">
          <cell r="B48858">
            <v>947</v>
          </cell>
          <cell r="H48858">
            <v>1745</v>
          </cell>
        </row>
        <row r="48859">
          <cell r="B48859">
            <v>947</v>
          </cell>
          <cell r="H48859">
            <v>1745</v>
          </cell>
        </row>
        <row r="48860">
          <cell r="B48860">
            <v>947</v>
          </cell>
          <cell r="H48860">
            <v>1745</v>
          </cell>
        </row>
        <row r="48861">
          <cell r="B48861">
            <v>947</v>
          </cell>
          <cell r="H48861">
            <v>2060</v>
          </cell>
        </row>
        <row r="48862">
          <cell r="B48862">
            <v>947</v>
          </cell>
          <cell r="H48862">
            <v>2060</v>
          </cell>
        </row>
        <row r="48863">
          <cell r="B48863">
            <v>947</v>
          </cell>
          <cell r="H48863">
            <v>2060</v>
          </cell>
        </row>
        <row r="48864">
          <cell r="B48864">
            <v>947</v>
          </cell>
          <cell r="H48864">
            <v>2060</v>
          </cell>
        </row>
        <row r="48865">
          <cell r="B48865">
            <v>947</v>
          </cell>
          <cell r="H48865">
            <v>2060</v>
          </cell>
        </row>
        <row r="48866">
          <cell r="B48866">
            <v>947</v>
          </cell>
          <cell r="H48866">
            <v>2060</v>
          </cell>
        </row>
        <row r="48867">
          <cell r="B48867">
            <v>947</v>
          </cell>
          <cell r="H48867">
            <v>2060</v>
          </cell>
        </row>
        <row r="48868">
          <cell r="B48868">
            <v>947</v>
          </cell>
          <cell r="H48868">
            <v>2060</v>
          </cell>
        </row>
        <row r="48869">
          <cell r="B48869">
            <v>947</v>
          </cell>
          <cell r="H48869">
            <v>2060</v>
          </cell>
        </row>
        <row r="48870">
          <cell r="B48870">
            <v>947</v>
          </cell>
          <cell r="H48870">
            <v>2060</v>
          </cell>
        </row>
        <row r="48871">
          <cell r="B48871">
            <v>947</v>
          </cell>
          <cell r="H48871">
            <v>2060</v>
          </cell>
        </row>
        <row r="48872">
          <cell r="B48872">
            <v>947</v>
          </cell>
          <cell r="H48872">
            <v>2060</v>
          </cell>
        </row>
        <row r="48873">
          <cell r="B48873">
            <v>947</v>
          </cell>
          <cell r="H48873">
            <v>2060</v>
          </cell>
        </row>
        <row r="48874">
          <cell r="B48874">
            <v>947</v>
          </cell>
          <cell r="H48874">
            <v>7933</v>
          </cell>
        </row>
        <row r="48875">
          <cell r="B48875">
            <v>947</v>
          </cell>
          <cell r="H48875">
            <v>7933</v>
          </cell>
        </row>
        <row r="48876">
          <cell r="B48876">
            <v>947</v>
          </cell>
          <cell r="H48876">
            <v>7933</v>
          </cell>
        </row>
        <row r="48877">
          <cell r="B48877">
            <v>947</v>
          </cell>
          <cell r="H48877">
            <v>7933</v>
          </cell>
        </row>
        <row r="48878">
          <cell r="B48878">
            <v>947</v>
          </cell>
          <cell r="H48878">
            <v>7933</v>
          </cell>
        </row>
        <row r="48879">
          <cell r="B48879">
            <v>947</v>
          </cell>
          <cell r="H48879">
            <v>7933</v>
          </cell>
        </row>
        <row r="48880">
          <cell r="B48880">
            <v>947</v>
          </cell>
          <cell r="H48880">
            <v>7933</v>
          </cell>
        </row>
        <row r="48881">
          <cell r="B48881">
            <v>947</v>
          </cell>
          <cell r="H48881">
            <v>7933</v>
          </cell>
        </row>
        <row r="48882">
          <cell r="B48882">
            <v>947</v>
          </cell>
          <cell r="H48882">
            <v>7933</v>
          </cell>
        </row>
        <row r="48883">
          <cell r="B48883">
            <v>947</v>
          </cell>
          <cell r="H48883">
            <v>7933</v>
          </cell>
        </row>
        <row r="48884">
          <cell r="B48884">
            <v>947</v>
          </cell>
          <cell r="H48884">
            <v>7933</v>
          </cell>
        </row>
        <row r="48885">
          <cell r="B48885">
            <v>947</v>
          </cell>
          <cell r="H48885">
            <v>7933</v>
          </cell>
        </row>
        <row r="48886">
          <cell r="B48886">
            <v>947</v>
          </cell>
          <cell r="H48886">
            <v>7933</v>
          </cell>
        </row>
        <row r="48887">
          <cell r="B48887">
            <v>947</v>
          </cell>
          <cell r="H48887">
            <v>7933</v>
          </cell>
        </row>
        <row r="48888">
          <cell r="B48888">
            <v>947</v>
          </cell>
          <cell r="H48888">
            <v>7933</v>
          </cell>
        </row>
        <row r="48889">
          <cell r="B48889">
            <v>947</v>
          </cell>
          <cell r="H48889">
            <v>7933</v>
          </cell>
        </row>
        <row r="48890">
          <cell r="B48890">
            <v>947</v>
          </cell>
          <cell r="H48890">
            <v>7933</v>
          </cell>
        </row>
        <row r="48891">
          <cell r="B48891">
            <v>947</v>
          </cell>
          <cell r="H48891">
            <v>8249</v>
          </cell>
        </row>
        <row r="48892">
          <cell r="B48892">
            <v>947</v>
          </cell>
          <cell r="H48892">
            <v>8249</v>
          </cell>
        </row>
        <row r="48893">
          <cell r="B48893">
            <v>947</v>
          </cell>
          <cell r="H48893">
            <v>8249</v>
          </cell>
        </row>
        <row r="48894">
          <cell r="B48894">
            <v>947</v>
          </cell>
          <cell r="H48894">
            <v>8249</v>
          </cell>
        </row>
        <row r="48895">
          <cell r="B48895">
            <v>947</v>
          </cell>
          <cell r="H48895">
            <v>8249</v>
          </cell>
        </row>
        <row r="48896">
          <cell r="B48896">
            <v>947</v>
          </cell>
          <cell r="H48896">
            <v>8249</v>
          </cell>
        </row>
        <row r="48897">
          <cell r="B48897">
            <v>947</v>
          </cell>
          <cell r="H48897">
            <v>8249</v>
          </cell>
        </row>
        <row r="48898">
          <cell r="B48898">
            <v>947</v>
          </cell>
          <cell r="H48898">
            <v>8249</v>
          </cell>
        </row>
        <row r="48899">
          <cell r="B48899">
            <v>947</v>
          </cell>
          <cell r="H48899">
            <v>8249</v>
          </cell>
        </row>
        <row r="48900">
          <cell r="B48900">
            <v>947</v>
          </cell>
          <cell r="H48900">
            <v>8249</v>
          </cell>
        </row>
        <row r="48901">
          <cell r="B48901">
            <v>947</v>
          </cell>
          <cell r="H48901">
            <v>8249</v>
          </cell>
        </row>
        <row r="48902">
          <cell r="B48902">
            <v>947</v>
          </cell>
          <cell r="H48902">
            <v>8249</v>
          </cell>
        </row>
        <row r="48903">
          <cell r="B48903">
            <v>947</v>
          </cell>
          <cell r="H48903">
            <v>8249</v>
          </cell>
        </row>
        <row r="48904">
          <cell r="B48904">
            <v>947</v>
          </cell>
          <cell r="H48904">
            <v>8249</v>
          </cell>
        </row>
        <row r="48905">
          <cell r="B48905">
            <v>947</v>
          </cell>
          <cell r="H48905">
            <v>8249</v>
          </cell>
        </row>
        <row r="48906">
          <cell r="B48906">
            <v>947</v>
          </cell>
          <cell r="H48906">
            <v>8249</v>
          </cell>
        </row>
        <row r="48907">
          <cell r="B48907">
            <v>947</v>
          </cell>
          <cell r="H48907">
            <v>8249</v>
          </cell>
        </row>
        <row r="48908">
          <cell r="B48908">
            <v>947</v>
          </cell>
          <cell r="H48908">
            <v>8521</v>
          </cell>
        </row>
        <row r="48909">
          <cell r="B48909">
            <v>947</v>
          </cell>
          <cell r="H48909">
            <v>8521</v>
          </cell>
        </row>
        <row r="48910">
          <cell r="B48910">
            <v>947</v>
          </cell>
          <cell r="H48910">
            <v>8521</v>
          </cell>
        </row>
        <row r="48911">
          <cell r="B48911">
            <v>947</v>
          </cell>
          <cell r="H48911">
            <v>8521</v>
          </cell>
        </row>
        <row r="48912">
          <cell r="B48912">
            <v>947</v>
          </cell>
          <cell r="H48912">
            <v>8521</v>
          </cell>
        </row>
        <row r="48913">
          <cell r="B48913">
            <v>947</v>
          </cell>
          <cell r="H48913">
            <v>8521</v>
          </cell>
        </row>
        <row r="48914">
          <cell r="B48914">
            <v>947</v>
          </cell>
          <cell r="H48914">
            <v>8521</v>
          </cell>
        </row>
        <row r="48915">
          <cell r="B48915">
            <v>947</v>
          </cell>
          <cell r="H48915">
            <v>8521</v>
          </cell>
        </row>
        <row r="48916">
          <cell r="B48916">
            <v>947</v>
          </cell>
          <cell r="H48916">
            <v>8521</v>
          </cell>
        </row>
        <row r="48917">
          <cell r="B48917">
            <v>947</v>
          </cell>
          <cell r="H48917">
            <v>8521</v>
          </cell>
        </row>
        <row r="48918">
          <cell r="B48918">
            <v>947</v>
          </cell>
          <cell r="H48918">
            <v>8521</v>
          </cell>
        </row>
        <row r="48919">
          <cell r="B48919">
            <v>947</v>
          </cell>
          <cell r="H48919">
            <v>8521</v>
          </cell>
        </row>
        <row r="48920">
          <cell r="B48920">
            <v>947</v>
          </cell>
          <cell r="H48920">
            <v>8521</v>
          </cell>
        </row>
        <row r="48921">
          <cell r="B48921">
            <v>947</v>
          </cell>
          <cell r="H48921">
            <v>8521</v>
          </cell>
        </row>
        <row r="48922">
          <cell r="B48922">
            <v>947</v>
          </cell>
          <cell r="H48922">
            <v>8521</v>
          </cell>
        </row>
        <row r="48923">
          <cell r="B48923">
            <v>947</v>
          </cell>
          <cell r="H48923">
            <v>8521</v>
          </cell>
        </row>
        <row r="48924">
          <cell r="B48924">
            <v>947</v>
          </cell>
          <cell r="H48924">
            <v>8521</v>
          </cell>
        </row>
        <row r="48925">
          <cell r="B48925">
            <v>947</v>
          </cell>
          <cell r="H48925">
            <v>8521</v>
          </cell>
        </row>
        <row r="48926">
          <cell r="B48926">
            <v>947</v>
          </cell>
          <cell r="H48926">
            <v>8521</v>
          </cell>
        </row>
        <row r="48927">
          <cell r="B48927">
            <v>947</v>
          </cell>
          <cell r="H48927">
            <v>8521</v>
          </cell>
        </row>
        <row r="48928">
          <cell r="B48928">
            <v>947</v>
          </cell>
          <cell r="H48928">
            <v>9060</v>
          </cell>
        </row>
        <row r="48929">
          <cell r="B48929">
            <v>947</v>
          </cell>
          <cell r="H48929">
            <v>9060</v>
          </cell>
        </row>
        <row r="48930">
          <cell r="B48930">
            <v>947</v>
          </cell>
          <cell r="H48930">
            <v>9060</v>
          </cell>
        </row>
        <row r="48931">
          <cell r="B48931">
            <v>947</v>
          </cell>
          <cell r="H48931">
            <v>9060</v>
          </cell>
        </row>
        <row r="48932">
          <cell r="B48932">
            <v>947</v>
          </cell>
          <cell r="H48932">
            <v>9060</v>
          </cell>
        </row>
        <row r="48933">
          <cell r="B48933">
            <v>947</v>
          </cell>
          <cell r="H48933">
            <v>9060</v>
          </cell>
        </row>
        <row r="48934">
          <cell r="B48934">
            <v>947</v>
          </cell>
          <cell r="H48934">
            <v>9060</v>
          </cell>
        </row>
        <row r="48935">
          <cell r="B48935">
            <v>947</v>
          </cell>
          <cell r="H48935">
            <v>9060</v>
          </cell>
        </row>
        <row r="48936">
          <cell r="B48936">
            <v>947</v>
          </cell>
          <cell r="H48936">
            <v>9060</v>
          </cell>
        </row>
        <row r="48937">
          <cell r="B48937">
            <v>947</v>
          </cell>
          <cell r="H48937">
            <v>9060</v>
          </cell>
        </row>
        <row r="48938">
          <cell r="B48938">
            <v>947</v>
          </cell>
          <cell r="H48938">
            <v>9060</v>
          </cell>
        </row>
        <row r="48939">
          <cell r="B48939">
            <v>947</v>
          </cell>
          <cell r="H48939">
            <v>9060</v>
          </cell>
        </row>
        <row r="48940">
          <cell r="B48940">
            <v>947</v>
          </cell>
          <cell r="H48940">
            <v>9060</v>
          </cell>
        </row>
        <row r="48941">
          <cell r="B48941">
            <v>947</v>
          </cell>
          <cell r="H48941">
            <v>9060</v>
          </cell>
        </row>
        <row r="48942">
          <cell r="B48942">
            <v>947</v>
          </cell>
          <cell r="H48942">
            <v>9060</v>
          </cell>
        </row>
        <row r="48943">
          <cell r="B48943">
            <v>947</v>
          </cell>
          <cell r="H48943">
            <v>9060</v>
          </cell>
        </row>
        <row r="48944">
          <cell r="B48944">
            <v>947</v>
          </cell>
          <cell r="H48944">
            <v>9060</v>
          </cell>
        </row>
        <row r="48945">
          <cell r="B48945">
            <v>947</v>
          </cell>
          <cell r="H48945">
            <v>9326</v>
          </cell>
        </row>
        <row r="48946">
          <cell r="B48946">
            <v>947</v>
          </cell>
          <cell r="H48946">
            <v>9326</v>
          </cell>
        </row>
        <row r="48947">
          <cell r="B48947">
            <v>947</v>
          </cell>
          <cell r="H48947">
            <v>9326</v>
          </cell>
        </row>
        <row r="48948">
          <cell r="B48948">
            <v>947</v>
          </cell>
          <cell r="H48948">
            <v>9326</v>
          </cell>
        </row>
        <row r="48949">
          <cell r="B48949">
            <v>947</v>
          </cell>
          <cell r="H48949">
            <v>9326</v>
          </cell>
        </row>
        <row r="48950">
          <cell r="B48950">
            <v>947</v>
          </cell>
          <cell r="H48950">
            <v>9326</v>
          </cell>
        </row>
        <row r="48951">
          <cell r="B48951">
            <v>947</v>
          </cell>
          <cell r="H48951">
            <v>9326</v>
          </cell>
        </row>
        <row r="48952">
          <cell r="B48952">
            <v>947</v>
          </cell>
          <cell r="H48952">
            <v>9326</v>
          </cell>
        </row>
        <row r="48953">
          <cell r="B48953">
            <v>947</v>
          </cell>
          <cell r="H48953">
            <v>9326</v>
          </cell>
        </row>
        <row r="48954">
          <cell r="B48954">
            <v>947</v>
          </cell>
          <cell r="H48954">
            <v>9326</v>
          </cell>
        </row>
        <row r="48955">
          <cell r="B48955">
            <v>947</v>
          </cell>
          <cell r="H48955">
            <v>9326</v>
          </cell>
        </row>
        <row r="48956">
          <cell r="B48956">
            <v>947</v>
          </cell>
          <cell r="H48956">
            <v>9326</v>
          </cell>
        </row>
        <row r="48957">
          <cell r="B48957">
            <v>947</v>
          </cell>
          <cell r="H48957">
            <v>9326</v>
          </cell>
        </row>
        <row r="48958">
          <cell r="B48958">
            <v>947</v>
          </cell>
          <cell r="H48958">
            <v>9326</v>
          </cell>
        </row>
        <row r="48959">
          <cell r="B48959">
            <v>947</v>
          </cell>
          <cell r="H48959">
            <v>9326</v>
          </cell>
        </row>
        <row r="48960">
          <cell r="B48960">
            <v>947</v>
          </cell>
          <cell r="H48960">
            <v>9326</v>
          </cell>
        </row>
        <row r="48961">
          <cell r="B48961">
            <v>947</v>
          </cell>
          <cell r="H48961">
            <v>9326</v>
          </cell>
        </row>
        <row r="48962">
          <cell r="B48962">
            <v>947</v>
          </cell>
          <cell r="H48962">
            <v>9326</v>
          </cell>
        </row>
        <row r="48963">
          <cell r="B48963">
            <v>947</v>
          </cell>
          <cell r="H48963">
            <v>9326</v>
          </cell>
        </row>
        <row r="48964">
          <cell r="B48964">
            <v>947</v>
          </cell>
          <cell r="H48964">
            <v>9326</v>
          </cell>
        </row>
        <row r="48965">
          <cell r="B48965">
            <v>947</v>
          </cell>
          <cell r="H48965">
            <v>9326</v>
          </cell>
        </row>
        <row r="48966">
          <cell r="B48966">
            <v>947</v>
          </cell>
          <cell r="H48966">
            <v>9326</v>
          </cell>
        </row>
        <row r="48967">
          <cell r="B48967">
            <v>947</v>
          </cell>
          <cell r="H48967">
            <v>9326</v>
          </cell>
        </row>
        <row r="48968">
          <cell r="B48968">
            <v>947</v>
          </cell>
          <cell r="H48968">
            <v>9326</v>
          </cell>
        </row>
        <row r="48969">
          <cell r="B48969">
            <v>947</v>
          </cell>
          <cell r="H48969">
            <v>9326</v>
          </cell>
        </row>
        <row r="48970">
          <cell r="B48970">
            <v>948</v>
          </cell>
          <cell r="H48970">
            <v>1747</v>
          </cell>
        </row>
        <row r="48971">
          <cell r="B48971">
            <v>948</v>
          </cell>
          <cell r="H48971">
            <v>1747</v>
          </cell>
        </row>
        <row r="48972">
          <cell r="B48972">
            <v>948</v>
          </cell>
          <cell r="H48972">
            <v>1747</v>
          </cell>
        </row>
        <row r="48973">
          <cell r="B48973">
            <v>948</v>
          </cell>
          <cell r="H48973">
            <v>1747</v>
          </cell>
        </row>
        <row r="48974">
          <cell r="B48974">
            <v>948</v>
          </cell>
          <cell r="H48974">
            <v>1747</v>
          </cell>
        </row>
        <row r="48975">
          <cell r="B48975">
            <v>948</v>
          </cell>
          <cell r="H48975">
            <v>1747</v>
          </cell>
        </row>
        <row r="48976">
          <cell r="B48976">
            <v>948</v>
          </cell>
          <cell r="H48976">
            <v>1747</v>
          </cell>
        </row>
        <row r="48977">
          <cell r="B48977">
            <v>948</v>
          </cell>
          <cell r="H48977">
            <v>1747</v>
          </cell>
        </row>
        <row r="48978">
          <cell r="B48978">
            <v>948</v>
          </cell>
          <cell r="H48978">
            <v>1747</v>
          </cell>
        </row>
        <row r="48979">
          <cell r="B48979">
            <v>948</v>
          </cell>
          <cell r="H48979">
            <v>1747</v>
          </cell>
        </row>
        <row r="48980">
          <cell r="B48980">
            <v>948</v>
          </cell>
          <cell r="H48980">
            <v>1747</v>
          </cell>
        </row>
        <row r="48981">
          <cell r="B48981">
            <v>948</v>
          </cell>
          <cell r="H48981">
            <v>1747</v>
          </cell>
        </row>
        <row r="48982">
          <cell r="B48982">
            <v>948</v>
          </cell>
          <cell r="H48982">
            <v>1747</v>
          </cell>
        </row>
        <row r="48983">
          <cell r="B48983">
            <v>948</v>
          </cell>
          <cell r="H48983">
            <v>1747</v>
          </cell>
        </row>
        <row r="48984">
          <cell r="B48984">
            <v>948</v>
          </cell>
          <cell r="H48984">
            <v>1747</v>
          </cell>
        </row>
        <row r="48985">
          <cell r="B48985">
            <v>948</v>
          </cell>
          <cell r="H48985">
            <v>1747</v>
          </cell>
        </row>
        <row r="48986">
          <cell r="B48986">
            <v>948</v>
          </cell>
          <cell r="H48986">
            <v>1747</v>
          </cell>
        </row>
        <row r="48987">
          <cell r="B48987">
            <v>948</v>
          </cell>
          <cell r="H48987">
            <v>1747</v>
          </cell>
        </row>
        <row r="48988">
          <cell r="B48988">
            <v>949</v>
          </cell>
          <cell r="H48988">
            <v>1752</v>
          </cell>
        </row>
        <row r="48989">
          <cell r="B48989">
            <v>949</v>
          </cell>
          <cell r="H48989">
            <v>1752</v>
          </cell>
        </row>
        <row r="48990">
          <cell r="B48990">
            <v>949</v>
          </cell>
          <cell r="H48990">
            <v>1752</v>
          </cell>
        </row>
        <row r="48991">
          <cell r="B48991">
            <v>949</v>
          </cell>
          <cell r="H48991">
            <v>1752</v>
          </cell>
        </row>
        <row r="48992">
          <cell r="B48992">
            <v>949</v>
          </cell>
          <cell r="H48992">
            <v>1752</v>
          </cell>
        </row>
        <row r="48993">
          <cell r="B48993">
            <v>949</v>
          </cell>
          <cell r="H48993">
            <v>1752</v>
          </cell>
        </row>
        <row r="48994">
          <cell r="B48994">
            <v>949</v>
          </cell>
          <cell r="H48994">
            <v>1752</v>
          </cell>
        </row>
        <row r="48995">
          <cell r="B48995">
            <v>949</v>
          </cell>
          <cell r="H48995">
            <v>1752</v>
          </cell>
        </row>
        <row r="48996">
          <cell r="B48996">
            <v>949</v>
          </cell>
          <cell r="H48996">
            <v>1752</v>
          </cell>
        </row>
        <row r="48997">
          <cell r="B48997">
            <v>949</v>
          </cell>
          <cell r="H48997">
            <v>1752</v>
          </cell>
        </row>
        <row r="48998">
          <cell r="B48998">
            <v>949</v>
          </cell>
          <cell r="H48998">
            <v>1752</v>
          </cell>
        </row>
        <row r="48999">
          <cell r="B48999">
            <v>949</v>
          </cell>
          <cell r="H48999">
            <v>1752</v>
          </cell>
        </row>
        <row r="49000">
          <cell r="B49000">
            <v>949</v>
          </cell>
          <cell r="H49000">
            <v>1752</v>
          </cell>
        </row>
        <row r="49001">
          <cell r="B49001">
            <v>949</v>
          </cell>
          <cell r="H49001">
            <v>1752</v>
          </cell>
        </row>
        <row r="49002">
          <cell r="B49002">
            <v>949</v>
          </cell>
          <cell r="H49002">
            <v>1752</v>
          </cell>
        </row>
        <row r="49003">
          <cell r="B49003">
            <v>949</v>
          </cell>
          <cell r="H49003">
            <v>1752</v>
          </cell>
        </row>
        <row r="49004">
          <cell r="B49004">
            <v>949</v>
          </cell>
          <cell r="H49004">
            <v>1752</v>
          </cell>
        </row>
        <row r="49005">
          <cell r="B49005">
            <v>950</v>
          </cell>
          <cell r="H49005">
            <v>1753</v>
          </cell>
        </row>
        <row r="49006">
          <cell r="B49006">
            <v>950</v>
          </cell>
          <cell r="H49006">
            <v>1753</v>
          </cell>
        </row>
        <row r="49007">
          <cell r="B49007">
            <v>950</v>
          </cell>
          <cell r="H49007">
            <v>1753</v>
          </cell>
        </row>
        <row r="49008">
          <cell r="B49008">
            <v>950</v>
          </cell>
          <cell r="H49008">
            <v>1753</v>
          </cell>
        </row>
        <row r="49009">
          <cell r="B49009">
            <v>950</v>
          </cell>
          <cell r="H49009">
            <v>1753</v>
          </cell>
        </row>
        <row r="49010">
          <cell r="B49010">
            <v>950</v>
          </cell>
          <cell r="H49010">
            <v>1753</v>
          </cell>
        </row>
        <row r="49011">
          <cell r="B49011">
            <v>950</v>
          </cell>
          <cell r="H49011">
            <v>1753</v>
          </cell>
        </row>
        <row r="49012">
          <cell r="B49012">
            <v>950</v>
          </cell>
          <cell r="H49012">
            <v>1753</v>
          </cell>
        </row>
        <row r="49013">
          <cell r="B49013">
            <v>950</v>
          </cell>
          <cell r="H49013">
            <v>1753</v>
          </cell>
        </row>
        <row r="49014">
          <cell r="B49014">
            <v>950</v>
          </cell>
          <cell r="H49014">
            <v>1753</v>
          </cell>
        </row>
        <row r="49015">
          <cell r="B49015">
            <v>950</v>
          </cell>
          <cell r="H49015">
            <v>1753</v>
          </cell>
        </row>
        <row r="49016">
          <cell r="B49016">
            <v>950</v>
          </cell>
          <cell r="H49016">
            <v>2043</v>
          </cell>
        </row>
        <row r="49017">
          <cell r="B49017">
            <v>950</v>
          </cell>
          <cell r="H49017">
            <v>2043</v>
          </cell>
        </row>
        <row r="49018">
          <cell r="B49018">
            <v>950</v>
          </cell>
          <cell r="H49018">
            <v>2043</v>
          </cell>
        </row>
        <row r="49019">
          <cell r="B49019">
            <v>950</v>
          </cell>
          <cell r="H49019">
            <v>2043</v>
          </cell>
        </row>
        <row r="49020">
          <cell r="B49020">
            <v>950</v>
          </cell>
          <cell r="H49020">
            <v>2043</v>
          </cell>
        </row>
        <row r="49021">
          <cell r="B49021">
            <v>950</v>
          </cell>
          <cell r="H49021">
            <v>2043</v>
          </cell>
        </row>
        <row r="49022">
          <cell r="B49022">
            <v>950</v>
          </cell>
          <cell r="H49022">
            <v>2043</v>
          </cell>
        </row>
        <row r="49023">
          <cell r="B49023">
            <v>950</v>
          </cell>
          <cell r="H49023">
            <v>2043</v>
          </cell>
        </row>
        <row r="49024">
          <cell r="B49024">
            <v>950</v>
          </cell>
          <cell r="H49024">
            <v>2043</v>
          </cell>
        </row>
        <row r="49025">
          <cell r="B49025">
            <v>950</v>
          </cell>
          <cell r="H49025">
            <v>2043</v>
          </cell>
        </row>
        <row r="49026">
          <cell r="B49026">
            <v>950</v>
          </cell>
          <cell r="H49026">
            <v>2043</v>
          </cell>
        </row>
        <row r="49027">
          <cell r="B49027">
            <v>950</v>
          </cell>
          <cell r="H49027">
            <v>2043</v>
          </cell>
        </row>
        <row r="49028">
          <cell r="B49028">
            <v>950</v>
          </cell>
          <cell r="H49028">
            <v>2043</v>
          </cell>
        </row>
        <row r="49029">
          <cell r="B49029">
            <v>950</v>
          </cell>
          <cell r="H49029">
            <v>2043</v>
          </cell>
        </row>
        <row r="49030">
          <cell r="B49030">
            <v>950</v>
          </cell>
          <cell r="H49030">
            <v>2043</v>
          </cell>
        </row>
        <row r="49031">
          <cell r="B49031">
            <v>950</v>
          </cell>
          <cell r="H49031">
            <v>2043</v>
          </cell>
        </row>
        <row r="49032">
          <cell r="B49032">
            <v>950</v>
          </cell>
          <cell r="H49032">
            <v>2043</v>
          </cell>
        </row>
        <row r="49033">
          <cell r="B49033">
            <v>950</v>
          </cell>
          <cell r="H49033">
            <v>8062</v>
          </cell>
        </row>
        <row r="49034">
          <cell r="B49034">
            <v>950</v>
          </cell>
          <cell r="H49034">
            <v>8062</v>
          </cell>
        </row>
        <row r="49035">
          <cell r="B49035">
            <v>950</v>
          </cell>
          <cell r="H49035">
            <v>8062</v>
          </cell>
        </row>
        <row r="49036">
          <cell r="B49036">
            <v>950</v>
          </cell>
          <cell r="H49036">
            <v>8062</v>
          </cell>
        </row>
        <row r="49037">
          <cell r="B49037">
            <v>950</v>
          </cell>
          <cell r="H49037">
            <v>8062</v>
          </cell>
        </row>
        <row r="49038">
          <cell r="B49038">
            <v>950</v>
          </cell>
          <cell r="H49038">
            <v>8062</v>
          </cell>
        </row>
        <row r="49039">
          <cell r="B49039">
            <v>950</v>
          </cell>
          <cell r="H49039">
            <v>8062</v>
          </cell>
        </row>
        <row r="49040">
          <cell r="B49040">
            <v>950</v>
          </cell>
          <cell r="H49040">
            <v>8062</v>
          </cell>
        </row>
        <row r="49041">
          <cell r="B49041">
            <v>950</v>
          </cell>
          <cell r="H49041">
            <v>8062</v>
          </cell>
        </row>
        <row r="49042">
          <cell r="B49042">
            <v>950</v>
          </cell>
          <cell r="H49042">
            <v>8062</v>
          </cell>
        </row>
        <row r="49043">
          <cell r="B49043">
            <v>950</v>
          </cell>
          <cell r="H49043">
            <v>8062</v>
          </cell>
        </row>
        <row r="49044">
          <cell r="B49044">
            <v>950</v>
          </cell>
          <cell r="H49044">
            <v>8062</v>
          </cell>
        </row>
        <row r="49045">
          <cell r="B49045">
            <v>950</v>
          </cell>
          <cell r="H49045">
            <v>8062</v>
          </cell>
        </row>
        <row r="49046">
          <cell r="B49046">
            <v>950</v>
          </cell>
          <cell r="H49046">
            <v>8062</v>
          </cell>
        </row>
        <row r="49047">
          <cell r="B49047">
            <v>950</v>
          </cell>
          <cell r="H49047">
            <v>8062</v>
          </cell>
        </row>
        <row r="49048">
          <cell r="B49048">
            <v>950</v>
          </cell>
          <cell r="H49048">
            <v>8062</v>
          </cell>
        </row>
        <row r="49049">
          <cell r="B49049">
            <v>950</v>
          </cell>
          <cell r="H49049">
            <v>8358</v>
          </cell>
        </row>
        <row r="49050">
          <cell r="B49050">
            <v>950</v>
          </cell>
          <cell r="H49050">
            <v>8358</v>
          </cell>
        </row>
        <row r="49051">
          <cell r="B49051">
            <v>950</v>
          </cell>
          <cell r="H49051">
            <v>8358</v>
          </cell>
        </row>
        <row r="49052">
          <cell r="B49052">
            <v>950</v>
          </cell>
          <cell r="H49052">
            <v>8358</v>
          </cell>
        </row>
        <row r="49053">
          <cell r="B49053">
            <v>950</v>
          </cell>
          <cell r="H49053">
            <v>8358</v>
          </cell>
        </row>
        <row r="49054">
          <cell r="B49054">
            <v>950</v>
          </cell>
          <cell r="H49054">
            <v>8358</v>
          </cell>
        </row>
        <row r="49055">
          <cell r="B49055">
            <v>950</v>
          </cell>
          <cell r="H49055">
            <v>8358</v>
          </cell>
        </row>
        <row r="49056">
          <cell r="B49056">
            <v>950</v>
          </cell>
          <cell r="H49056">
            <v>8358</v>
          </cell>
        </row>
        <row r="49057">
          <cell r="B49057">
            <v>950</v>
          </cell>
          <cell r="H49057">
            <v>8358</v>
          </cell>
        </row>
        <row r="49058">
          <cell r="B49058">
            <v>950</v>
          </cell>
          <cell r="H49058">
            <v>8358</v>
          </cell>
        </row>
        <row r="49059">
          <cell r="B49059">
            <v>950</v>
          </cell>
          <cell r="H49059">
            <v>8358</v>
          </cell>
        </row>
        <row r="49060">
          <cell r="B49060">
            <v>950</v>
          </cell>
          <cell r="H49060">
            <v>8358</v>
          </cell>
        </row>
        <row r="49061">
          <cell r="B49061">
            <v>950</v>
          </cell>
          <cell r="H49061">
            <v>8358</v>
          </cell>
        </row>
        <row r="49062">
          <cell r="B49062">
            <v>950</v>
          </cell>
          <cell r="H49062">
            <v>8636</v>
          </cell>
        </row>
        <row r="49063">
          <cell r="B49063">
            <v>950</v>
          </cell>
          <cell r="H49063">
            <v>8636</v>
          </cell>
        </row>
        <row r="49064">
          <cell r="B49064">
            <v>950</v>
          </cell>
          <cell r="H49064">
            <v>8636</v>
          </cell>
        </row>
        <row r="49065">
          <cell r="B49065">
            <v>950</v>
          </cell>
          <cell r="H49065">
            <v>8636</v>
          </cell>
        </row>
        <row r="49066">
          <cell r="B49066">
            <v>950</v>
          </cell>
          <cell r="H49066">
            <v>8636</v>
          </cell>
        </row>
        <row r="49067">
          <cell r="B49067">
            <v>950</v>
          </cell>
          <cell r="H49067">
            <v>8636</v>
          </cell>
        </row>
        <row r="49068">
          <cell r="B49068">
            <v>950</v>
          </cell>
          <cell r="H49068">
            <v>8636</v>
          </cell>
        </row>
        <row r="49069">
          <cell r="B49069">
            <v>950</v>
          </cell>
          <cell r="H49069">
            <v>8636</v>
          </cell>
        </row>
        <row r="49070">
          <cell r="B49070">
            <v>950</v>
          </cell>
          <cell r="H49070">
            <v>8636</v>
          </cell>
        </row>
        <row r="49071">
          <cell r="B49071">
            <v>950</v>
          </cell>
          <cell r="H49071">
            <v>8636</v>
          </cell>
        </row>
        <row r="49072">
          <cell r="B49072">
            <v>950</v>
          </cell>
          <cell r="H49072">
            <v>8636</v>
          </cell>
        </row>
        <row r="49073">
          <cell r="B49073">
            <v>950</v>
          </cell>
          <cell r="H49073">
            <v>8636</v>
          </cell>
        </row>
        <row r="49074">
          <cell r="B49074">
            <v>950</v>
          </cell>
          <cell r="H49074">
            <v>8636</v>
          </cell>
        </row>
        <row r="49075">
          <cell r="B49075">
            <v>950</v>
          </cell>
          <cell r="H49075">
            <v>8636</v>
          </cell>
        </row>
        <row r="49076">
          <cell r="B49076">
            <v>950</v>
          </cell>
          <cell r="H49076">
            <v>8636</v>
          </cell>
        </row>
        <row r="49077">
          <cell r="B49077">
            <v>950</v>
          </cell>
          <cell r="H49077">
            <v>8636</v>
          </cell>
        </row>
        <row r="49078">
          <cell r="B49078">
            <v>950</v>
          </cell>
          <cell r="H49078">
            <v>8636</v>
          </cell>
        </row>
        <row r="49079">
          <cell r="B49079">
            <v>951</v>
          </cell>
          <cell r="H49079">
            <v>1758</v>
          </cell>
        </row>
        <row r="49080">
          <cell r="B49080">
            <v>951</v>
          </cell>
          <cell r="H49080">
            <v>1758</v>
          </cell>
        </row>
        <row r="49081">
          <cell r="B49081">
            <v>951</v>
          </cell>
          <cell r="H49081">
            <v>1758</v>
          </cell>
        </row>
        <row r="49082">
          <cell r="B49082">
            <v>951</v>
          </cell>
          <cell r="H49082">
            <v>1758</v>
          </cell>
        </row>
        <row r="49083">
          <cell r="B49083">
            <v>951</v>
          </cell>
          <cell r="H49083">
            <v>1758</v>
          </cell>
        </row>
        <row r="49084">
          <cell r="B49084">
            <v>951</v>
          </cell>
          <cell r="H49084">
            <v>1758</v>
          </cell>
        </row>
        <row r="49085">
          <cell r="B49085">
            <v>951</v>
          </cell>
          <cell r="H49085">
            <v>1758</v>
          </cell>
        </row>
        <row r="49086">
          <cell r="B49086">
            <v>951</v>
          </cell>
          <cell r="H49086">
            <v>1758</v>
          </cell>
        </row>
        <row r="49087">
          <cell r="B49087">
            <v>951</v>
          </cell>
          <cell r="H49087">
            <v>1758</v>
          </cell>
        </row>
        <row r="49088">
          <cell r="B49088">
            <v>951</v>
          </cell>
          <cell r="H49088">
            <v>1758</v>
          </cell>
        </row>
        <row r="49089">
          <cell r="B49089">
            <v>951</v>
          </cell>
          <cell r="H49089">
            <v>1758</v>
          </cell>
        </row>
        <row r="49090">
          <cell r="B49090">
            <v>951</v>
          </cell>
          <cell r="H49090">
            <v>1758</v>
          </cell>
        </row>
        <row r="49091">
          <cell r="B49091">
            <v>951</v>
          </cell>
          <cell r="H49091">
            <v>1758</v>
          </cell>
        </row>
        <row r="49092">
          <cell r="B49092">
            <v>951</v>
          </cell>
          <cell r="H49092">
            <v>1758</v>
          </cell>
        </row>
        <row r="49093">
          <cell r="B49093">
            <v>951</v>
          </cell>
          <cell r="H49093">
            <v>1758</v>
          </cell>
        </row>
        <row r="49094">
          <cell r="B49094">
            <v>951</v>
          </cell>
          <cell r="H49094">
            <v>1758</v>
          </cell>
        </row>
        <row r="49095">
          <cell r="B49095">
            <v>951</v>
          </cell>
          <cell r="H49095">
            <v>1758</v>
          </cell>
        </row>
        <row r="49096">
          <cell r="B49096">
            <v>951</v>
          </cell>
          <cell r="H49096">
            <v>1758</v>
          </cell>
        </row>
        <row r="49097">
          <cell r="B49097">
            <v>951</v>
          </cell>
          <cell r="H49097">
            <v>1758</v>
          </cell>
        </row>
        <row r="49098">
          <cell r="B49098">
            <v>951</v>
          </cell>
          <cell r="H49098">
            <v>1758</v>
          </cell>
        </row>
        <row r="49099">
          <cell r="B49099">
            <v>951</v>
          </cell>
          <cell r="H49099">
            <v>1758</v>
          </cell>
        </row>
        <row r="49100">
          <cell r="B49100">
            <v>951</v>
          </cell>
          <cell r="H49100">
            <v>5252</v>
          </cell>
        </row>
        <row r="49101">
          <cell r="B49101">
            <v>951</v>
          </cell>
          <cell r="H49101">
            <v>5252</v>
          </cell>
        </row>
        <row r="49102">
          <cell r="B49102">
            <v>951</v>
          </cell>
          <cell r="H49102">
            <v>5252</v>
          </cell>
        </row>
        <row r="49103">
          <cell r="B49103">
            <v>951</v>
          </cell>
          <cell r="H49103">
            <v>5252</v>
          </cell>
        </row>
        <row r="49104">
          <cell r="B49104">
            <v>951</v>
          </cell>
          <cell r="H49104">
            <v>5252</v>
          </cell>
        </row>
        <row r="49105">
          <cell r="B49105">
            <v>951</v>
          </cell>
          <cell r="H49105">
            <v>5252</v>
          </cell>
        </row>
        <row r="49106">
          <cell r="B49106">
            <v>951</v>
          </cell>
          <cell r="H49106">
            <v>5252</v>
          </cell>
        </row>
        <row r="49107">
          <cell r="B49107">
            <v>951</v>
          </cell>
          <cell r="H49107">
            <v>5252</v>
          </cell>
        </row>
        <row r="49108">
          <cell r="B49108">
            <v>951</v>
          </cell>
          <cell r="H49108">
            <v>5252</v>
          </cell>
        </row>
        <row r="49109">
          <cell r="B49109">
            <v>951</v>
          </cell>
          <cell r="H49109">
            <v>5252</v>
          </cell>
        </row>
        <row r="49110">
          <cell r="B49110">
            <v>951</v>
          </cell>
          <cell r="H49110">
            <v>5252</v>
          </cell>
        </row>
        <row r="49111">
          <cell r="B49111">
            <v>951</v>
          </cell>
          <cell r="H49111">
            <v>5252</v>
          </cell>
        </row>
        <row r="49112">
          <cell r="B49112">
            <v>951</v>
          </cell>
          <cell r="H49112">
            <v>5252</v>
          </cell>
        </row>
        <row r="49113">
          <cell r="B49113">
            <v>951</v>
          </cell>
          <cell r="H49113">
            <v>5252</v>
          </cell>
        </row>
        <row r="49114">
          <cell r="B49114">
            <v>951</v>
          </cell>
          <cell r="H49114">
            <v>5252</v>
          </cell>
        </row>
        <row r="49115">
          <cell r="B49115">
            <v>951</v>
          </cell>
          <cell r="H49115">
            <v>5252</v>
          </cell>
        </row>
        <row r="49116">
          <cell r="B49116">
            <v>951</v>
          </cell>
          <cell r="H49116">
            <v>5252</v>
          </cell>
        </row>
        <row r="49117">
          <cell r="B49117">
            <v>951</v>
          </cell>
          <cell r="H49117">
            <v>5252</v>
          </cell>
        </row>
        <row r="49118">
          <cell r="B49118">
            <v>951</v>
          </cell>
          <cell r="H49118">
            <v>5252</v>
          </cell>
        </row>
        <row r="49119">
          <cell r="B49119">
            <v>951</v>
          </cell>
          <cell r="H49119">
            <v>5252</v>
          </cell>
        </row>
        <row r="49120">
          <cell r="B49120">
            <v>951</v>
          </cell>
          <cell r="H49120">
            <v>5252</v>
          </cell>
        </row>
        <row r="49121">
          <cell r="B49121">
            <v>951</v>
          </cell>
          <cell r="H49121">
            <v>8349</v>
          </cell>
        </row>
        <row r="49122">
          <cell r="B49122">
            <v>951</v>
          </cell>
          <cell r="H49122">
            <v>8349</v>
          </cell>
        </row>
        <row r="49123">
          <cell r="B49123">
            <v>951</v>
          </cell>
          <cell r="H49123">
            <v>8349</v>
          </cell>
        </row>
        <row r="49124">
          <cell r="B49124">
            <v>951</v>
          </cell>
          <cell r="H49124">
            <v>8349</v>
          </cell>
        </row>
        <row r="49125">
          <cell r="B49125">
            <v>951</v>
          </cell>
          <cell r="H49125">
            <v>8349</v>
          </cell>
        </row>
        <row r="49126">
          <cell r="B49126">
            <v>951</v>
          </cell>
          <cell r="H49126">
            <v>8349</v>
          </cell>
        </row>
        <row r="49127">
          <cell r="B49127">
            <v>951</v>
          </cell>
          <cell r="H49127">
            <v>8349</v>
          </cell>
        </row>
        <row r="49128">
          <cell r="B49128">
            <v>951</v>
          </cell>
          <cell r="H49128">
            <v>8349</v>
          </cell>
        </row>
        <row r="49129">
          <cell r="B49129">
            <v>951</v>
          </cell>
          <cell r="H49129">
            <v>8349</v>
          </cell>
        </row>
        <row r="49130">
          <cell r="B49130">
            <v>951</v>
          </cell>
          <cell r="H49130">
            <v>8349</v>
          </cell>
        </row>
        <row r="49131">
          <cell r="B49131">
            <v>951</v>
          </cell>
          <cell r="H49131">
            <v>8349</v>
          </cell>
        </row>
        <row r="49132">
          <cell r="B49132">
            <v>951</v>
          </cell>
          <cell r="H49132">
            <v>8349</v>
          </cell>
        </row>
        <row r="49133">
          <cell r="B49133">
            <v>951</v>
          </cell>
          <cell r="H49133">
            <v>8349</v>
          </cell>
        </row>
        <row r="49134">
          <cell r="B49134">
            <v>951</v>
          </cell>
          <cell r="H49134">
            <v>8349</v>
          </cell>
        </row>
        <row r="49135">
          <cell r="B49135">
            <v>951</v>
          </cell>
          <cell r="H49135">
            <v>8349</v>
          </cell>
        </row>
        <row r="49136">
          <cell r="B49136">
            <v>951</v>
          </cell>
          <cell r="H49136">
            <v>8349</v>
          </cell>
        </row>
        <row r="49137">
          <cell r="B49137">
            <v>951</v>
          </cell>
          <cell r="H49137">
            <v>8349</v>
          </cell>
        </row>
        <row r="49138">
          <cell r="B49138">
            <v>951</v>
          </cell>
          <cell r="H49138">
            <v>8349</v>
          </cell>
        </row>
        <row r="49139">
          <cell r="B49139">
            <v>951</v>
          </cell>
          <cell r="H49139">
            <v>8349</v>
          </cell>
        </row>
        <row r="49140">
          <cell r="B49140">
            <v>951</v>
          </cell>
          <cell r="H49140">
            <v>8349</v>
          </cell>
        </row>
        <row r="49141">
          <cell r="B49141">
            <v>951</v>
          </cell>
          <cell r="H49141">
            <v>8349</v>
          </cell>
        </row>
        <row r="49142">
          <cell r="B49142">
            <v>951</v>
          </cell>
          <cell r="H49142">
            <v>8721</v>
          </cell>
        </row>
        <row r="49143">
          <cell r="B49143">
            <v>951</v>
          </cell>
          <cell r="H49143">
            <v>8721</v>
          </cell>
        </row>
        <row r="49144">
          <cell r="B49144">
            <v>951</v>
          </cell>
          <cell r="H49144">
            <v>8721</v>
          </cell>
        </row>
        <row r="49145">
          <cell r="B49145">
            <v>951</v>
          </cell>
          <cell r="H49145">
            <v>8721</v>
          </cell>
        </row>
        <row r="49146">
          <cell r="B49146">
            <v>951</v>
          </cell>
          <cell r="H49146">
            <v>8721</v>
          </cell>
        </row>
        <row r="49147">
          <cell r="B49147">
            <v>951</v>
          </cell>
          <cell r="H49147">
            <v>8721</v>
          </cell>
        </row>
        <row r="49148">
          <cell r="B49148">
            <v>951</v>
          </cell>
          <cell r="H49148">
            <v>8721</v>
          </cell>
        </row>
        <row r="49149">
          <cell r="B49149">
            <v>951</v>
          </cell>
          <cell r="H49149">
            <v>8721</v>
          </cell>
        </row>
        <row r="49150">
          <cell r="B49150">
            <v>951</v>
          </cell>
          <cell r="H49150">
            <v>8721</v>
          </cell>
        </row>
        <row r="49151">
          <cell r="B49151">
            <v>951</v>
          </cell>
          <cell r="H49151">
            <v>8721</v>
          </cell>
        </row>
        <row r="49152">
          <cell r="B49152">
            <v>951</v>
          </cell>
          <cell r="H49152">
            <v>8721</v>
          </cell>
        </row>
        <row r="49153">
          <cell r="B49153">
            <v>951</v>
          </cell>
          <cell r="H49153">
            <v>8721</v>
          </cell>
        </row>
        <row r="49154">
          <cell r="B49154">
            <v>951</v>
          </cell>
          <cell r="H49154">
            <v>8721</v>
          </cell>
        </row>
        <row r="49155">
          <cell r="B49155">
            <v>951</v>
          </cell>
          <cell r="H49155">
            <v>8721</v>
          </cell>
        </row>
        <row r="49156">
          <cell r="B49156">
            <v>951</v>
          </cell>
          <cell r="H49156">
            <v>8721</v>
          </cell>
        </row>
        <row r="49157">
          <cell r="B49157">
            <v>951</v>
          </cell>
          <cell r="H49157">
            <v>8721</v>
          </cell>
        </row>
        <row r="49158">
          <cell r="B49158">
            <v>951</v>
          </cell>
          <cell r="H49158">
            <v>8721</v>
          </cell>
        </row>
        <row r="49159">
          <cell r="B49159">
            <v>951</v>
          </cell>
          <cell r="H49159">
            <v>8721</v>
          </cell>
        </row>
        <row r="49160">
          <cell r="B49160">
            <v>951</v>
          </cell>
          <cell r="H49160">
            <v>8721</v>
          </cell>
        </row>
        <row r="49161">
          <cell r="B49161">
            <v>951</v>
          </cell>
          <cell r="H49161">
            <v>8721</v>
          </cell>
        </row>
        <row r="49162">
          <cell r="B49162">
            <v>951</v>
          </cell>
          <cell r="H49162">
            <v>8721</v>
          </cell>
        </row>
        <row r="49163">
          <cell r="B49163">
            <v>951</v>
          </cell>
          <cell r="H49163">
            <v>9278</v>
          </cell>
        </row>
        <row r="49164">
          <cell r="B49164">
            <v>951</v>
          </cell>
          <cell r="H49164">
            <v>9278</v>
          </cell>
        </row>
        <row r="49165">
          <cell r="B49165">
            <v>951</v>
          </cell>
          <cell r="H49165">
            <v>9278</v>
          </cell>
        </row>
        <row r="49166">
          <cell r="B49166">
            <v>951</v>
          </cell>
          <cell r="H49166">
            <v>9278</v>
          </cell>
        </row>
        <row r="49167">
          <cell r="B49167">
            <v>951</v>
          </cell>
          <cell r="H49167">
            <v>9278</v>
          </cell>
        </row>
        <row r="49168">
          <cell r="B49168">
            <v>951</v>
          </cell>
          <cell r="H49168">
            <v>9278</v>
          </cell>
        </row>
        <row r="49169">
          <cell r="B49169">
            <v>951</v>
          </cell>
          <cell r="H49169">
            <v>9278</v>
          </cell>
        </row>
        <row r="49170">
          <cell r="B49170">
            <v>951</v>
          </cell>
          <cell r="H49170">
            <v>9278</v>
          </cell>
        </row>
        <row r="49171">
          <cell r="B49171">
            <v>951</v>
          </cell>
          <cell r="H49171">
            <v>9278</v>
          </cell>
        </row>
        <row r="49172">
          <cell r="B49172">
            <v>951</v>
          </cell>
          <cell r="H49172">
            <v>9278</v>
          </cell>
        </row>
        <row r="49173">
          <cell r="B49173">
            <v>951</v>
          </cell>
          <cell r="H49173">
            <v>9278</v>
          </cell>
        </row>
        <row r="49174">
          <cell r="B49174">
            <v>951</v>
          </cell>
          <cell r="H49174">
            <v>9278</v>
          </cell>
        </row>
        <row r="49175">
          <cell r="B49175">
            <v>951</v>
          </cell>
          <cell r="H49175">
            <v>9278</v>
          </cell>
        </row>
        <row r="49176">
          <cell r="B49176">
            <v>951</v>
          </cell>
          <cell r="H49176">
            <v>9278</v>
          </cell>
        </row>
        <row r="49177">
          <cell r="B49177">
            <v>951</v>
          </cell>
          <cell r="H49177">
            <v>9278</v>
          </cell>
        </row>
        <row r="49178">
          <cell r="B49178">
            <v>951</v>
          </cell>
          <cell r="H49178">
            <v>9278</v>
          </cell>
        </row>
        <row r="49179">
          <cell r="B49179">
            <v>951</v>
          </cell>
          <cell r="H49179">
            <v>9278</v>
          </cell>
        </row>
        <row r="49180">
          <cell r="B49180">
            <v>951</v>
          </cell>
          <cell r="H49180">
            <v>9278</v>
          </cell>
        </row>
        <row r="49181">
          <cell r="B49181">
            <v>951</v>
          </cell>
          <cell r="H49181">
            <v>9278</v>
          </cell>
        </row>
        <row r="49182">
          <cell r="B49182">
            <v>951</v>
          </cell>
          <cell r="H49182">
            <v>9278</v>
          </cell>
        </row>
        <row r="49183">
          <cell r="B49183">
            <v>951</v>
          </cell>
          <cell r="H49183">
            <v>9278</v>
          </cell>
        </row>
        <row r="49184">
          <cell r="B49184">
            <v>952</v>
          </cell>
          <cell r="H49184">
            <v>1766</v>
          </cell>
        </row>
        <row r="49185">
          <cell r="B49185">
            <v>952</v>
          </cell>
          <cell r="H49185">
            <v>1766</v>
          </cell>
        </row>
        <row r="49186">
          <cell r="B49186">
            <v>952</v>
          </cell>
          <cell r="H49186">
            <v>1766</v>
          </cell>
        </row>
        <row r="49187">
          <cell r="B49187">
            <v>952</v>
          </cell>
          <cell r="H49187">
            <v>1766</v>
          </cell>
        </row>
        <row r="49188">
          <cell r="B49188">
            <v>952</v>
          </cell>
          <cell r="H49188">
            <v>1766</v>
          </cell>
        </row>
        <row r="49189">
          <cell r="B49189">
            <v>952</v>
          </cell>
          <cell r="H49189">
            <v>1766</v>
          </cell>
        </row>
        <row r="49190">
          <cell r="B49190">
            <v>952</v>
          </cell>
          <cell r="H49190">
            <v>1766</v>
          </cell>
        </row>
        <row r="49191">
          <cell r="B49191">
            <v>952</v>
          </cell>
          <cell r="H49191">
            <v>1766</v>
          </cell>
        </row>
        <row r="49192">
          <cell r="B49192">
            <v>952</v>
          </cell>
          <cell r="H49192">
            <v>1766</v>
          </cell>
        </row>
        <row r="49193">
          <cell r="B49193">
            <v>952</v>
          </cell>
          <cell r="H49193">
            <v>1766</v>
          </cell>
        </row>
        <row r="49194">
          <cell r="B49194">
            <v>952</v>
          </cell>
          <cell r="H49194">
            <v>1766</v>
          </cell>
        </row>
        <row r="49195">
          <cell r="B49195">
            <v>952</v>
          </cell>
          <cell r="H49195">
            <v>1766</v>
          </cell>
        </row>
        <row r="49196">
          <cell r="B49196">
            <v>952</v>
          </cell>
          <cell r="H49196">
            <v>1766</v>
          </cell>
        </row>
        <row r="49197">
          <cell r="B49197">
            <v>952</v>
          </cell>
          <cell r="H49197">
            <v>1766</v>
          </cell>
        </row>
        <row r="49198">
          <cell r="B49198">
            <v>952</v>
          </cell>
          <cell r="H49198">
            <v>1766</v>
          </cell>
        </row>
        <row r="49199">
          <cell r="B49199">
            <v>952</v>
          </cell>
          <cell r="H49199">
            <v>1766</v>
          </cell>
        </row>
        <row r="49200">
          <cell r="B49200">
            <v>952</v>
          </cell>
          <cell r="H49200">
            <v>1766</v>
          </cell>
        </row>
        <row r="49201">
          <cell r="B49201">
            <v>952</v>
          </cell>
          <cell r="H49201">
            <v>1766</v>
          </cell>
        </row>
        <row r="49202">
          <cell r="B49202">
            <v>953</v>
          </cell>
          <cell r="H49202">
            <v>1767</v>
          </cell>
        </row>
        <row r="49203">
          <cell r="B49203">
            <v>953</v>
          </cell>
          <cell r="H49203">
            <v>1767</v>
          </cell>
        </row>
        <row r="49204">
          <cell r="B49204">
            <v>953</v>
          </cell>
          <cell r="H49204">
            <v>1767</v>
          </cell>
        </row>
        <row r="49205">
          <cell r="B49205">
            <v>953</v>
          </cell>
          <cell r="H49205">
            <v>1767</v>
          </cell>
        </row>
        <row r="49206">
          <cell r="B49206">
            <v>953</v>
          </cell>
          <cell r="H49206">
            <v>1767</v>
          </cell>
        </row>
        <row r="49207">
          <cell r="B49207">
            <v>953</v>
          </cell>
          <cell r="H49207">
            <v>1767</v>
          </cell>
        </row>
        <row r="49208">
          <cell r="B49208">
            <v>953</v>
          </cell>
          <cell r="H49208">
            <v>1767</v>
          </cell>
        </row>
        <row r="49209">
          <cell r="B49209">
            <v>953</v>
          </cell>
          <cell r="H49209">
            <v>1767</v>
          </cell>
        </row>
        <row r="49210">
          <cell r="B49210">
            <v>953</v>
          </cell>
          <cell r="H49210">
            <v>1767</v>
          </cell>
        </row>
        <row r="49211">
          <cell r="B49211">
            <v>953</v>
          </cell>
          <cell r="H49211">
            <v>1767</v>
          </cell>
        </row>
        <row r="49212">
          <cell r="B49212">
            <v>953</v>
          </cell>
          <cell r="H49212">
            <v>1767</v>
          </cell>
        </row>
        <row r="49213">
          <cell r="B49213">
            <v>953</v>
          </cell>
          <cell r="H49213">
            <v>1767</v>
          </cell>
        </row>
        <row r="49214">
          <cell r="B49214">
            <v>953</v>
          </cell>
          <cell r="H49214">
            <v>1767</v>
          </cell>
        </row>
        <row r="49215">
          <cell r="B49215">
            <v>953</v>
          </cell>
          <cell r="H49215">
            <v>1767</v>
          </cell>
        </row>
        <row r="49216">
          <cell r="B49216">
            <v>953</v>
          </cell>
          <cell r="H49216">
            <v>1767</v>
          </cell>
        </row>
        <row r="49217">
          <cell r="B49217">
            <v>953</v>
          </cell>
          <cell r="H49217">
            <v>1767</v>
          </cell>
        </row>
        <row r="49218">
          <cell r="B49218">
            <v>953</v>
          </cell>
          <cell r="H49218">
            <v>1767</v>
          </cell>
        </row>
        <row r="49219">
          <cell r="B49219">
            <v>953</v>
          </cell>
          <cell r="H49219">
            <v>1767</v>
          </cell>
        </row>
        <row r="49220">
          <cell r="B49220">
            <v>953</v>
          </cell>
          <cell r="H49220">
            <v>1767</v>
          </cell>
        </row>
        <row r="49221">
          <cell r="B49221">
            <v>953</v>
          </cell>
          <cell r="H49221">
            <v>1767</v>
          </cell>
        </row>
        <row r="49222">
          <cell r="B49222">
            <v>953</v>
          </cell>
          <cell r="H49222">
            <v>1767</v>
          </cell>
        </row>
        <row r="49223">
          <cell r="B49223">
            <v>954</v>
          </cell>
          <cell r="H49223">
            <v>1772</v>
          </cell>
        </row>
        <row r="49224">
          <cell r="B49224">
            <v>954</v>
          </cell>
          <cell r="H49224">
            <v>1772</v>
          </cell>
        </row>
        <row r="49225">
          <cell r="B49225">
            <v>954</v>
          </cell>
          <cell r="H49225">
            <v>1772</v>
          </cell>
        </row>
        <row r="49226">
          <cell r="B49226">
            <v>954</v>
          </cell>
          <cell r="H49226">
            <v>1772</v>
          </cell>
        </row>
        <row r="49227">
          <cell r="B49227">
            <v>954</v>
          </cell>
          <cell r="H49227">
            <v>1772</v>
          </cell>
        </row>
        <row r="49228">
          <cell r="B49228">
            <v>954</v>
          </cell>
          <cell r="H49228">
            <v>1772</v>
          </cell>
        </row>
        <row r="49229">
          <cell r="B49229">
            <v>954</v>
          </cell>
          <cell r="H49229">
            <v>1772</v>
          </cell>
        </row>
        <row r="49230">
          <cell r="B49230">
            <v>954</v>
          </cell>
          <cell r="H49230">
            <v>1772</v>
          </cell>
        </row>
        <row r="49231">
          <cell r="B49231">
            <v>954</v>
          </cell>
          <cell r="H49231">
            <v>1772</v>
          </cell>
        </row>
        <row r="49232">
          <cell r="B49232">
            <v>954</v>
          </cell>
          <cell r="H49232">
            <v>1984</v>
          </cell>
        </row>
        <row r="49233">
          <cell r="B49233">
            <v>954</v>
          </cell>
          <cell r="H49233">
            <v>1984</v>
          </cell>
        </row>
        <row r="49234">
          <cell r="B49234">
            <v>954</v>
          </cell>
          <cell r="H49234">
            <v>1984</v>
          </cell>
        </row>
        <row r="49235">
          <cell r="B49235">
            <v>954</v>
          </cell>
          <cell r="H49235">
            <v>1984</v>
          </cell>
        </row>
        <row r="49236">
          <cell r="B49236">
            <v>954</v>
          </cell>
          <cell r="H49236">
            <v>1984</v>
          </cell>
        </row>
        <row r="49237">
          <cell r="B49237">
            <v>954</v>
          </cell>
          <cell r="H49237">
            <v>1984</v>
          </cell>
        </row>
        <row r="49238">
          <cell r="B49238">
            <v>954</v>
          </cell>
          <cell r="H49238">
            <v>1984</v>
          </cell>
        </row>
        <row r="49239">
          <cell r="B49239">
            <v>954</v>
          </cell>
          <cell r="H49239">
            <v>1984</v>
          </cell>
        </row>
        <row r="49240">
          <cell r="B49240">
            <v>954</v>
          </cell>
          <cell r="H49240">
            <v>1984</v>
          </cell>
        </row>
        <row r="49241">
          <cell r="B49241">
            <v>954</v>
          </cell>
          <cell r="H49241">
            <v>1984</v>
          </cell>
        </row>
        <row r="49242">
          <cell r="B49242">
            <v>954</v>
          </cell>
          <cell r="H49242">
            <v>1984</v>
          </cell>
        </row>
        <row r="49243">
          <cell r="B49243">
            <v>954</v>
          </cell>
          <cell r="H49243">
            <v>1984</v>
          </cell>
        </row>
        <row r="49244">
          <cell r="B49244">
            <v>954</v>
          </cell>
          <cell r="H49244">
            <v>5227</v>
          </cell>
        </row>
        <row r="49245">
          <cell r="B49245">
            <v>954</v>
          </cell>
          <cell r="H49245">
            <v>5227</v>
          </cell>
        </row>
        <row r="49246">
          <cell r="B49246">
            <v>954</v>
          </cell>
          <cell r="H49246">
            <v>5227</v>
          </cell>
        </row>
        <row r="49247">
          <cell r="B49247">
            <v>954</v>
          </cell>
          <cell r="H49247">
            <v>5227</v>
          </cell>
        </row>
        <row r="49248">
          <cell r="B49248">
            <v>954</v>
          </cell>
          <cell r="H49248">
            <v>5227</v>
          </cell>
        </row>
        <row r="49249">
          <cell r="B49249">
            <v>954</v>
          </cell>
          <cell r="H49249">
            <v>5227</v>
          </cell>
        </row>
        <row r="49250">
          <cell r="B49250">
            <v>954</v>
          </cell>
          <cell r="H49250">
            <v>5227</v>
          </cell>
        </row>
        <row r="49251">
          <cell r="B49251">
            <v>954</v>
          </cell>
          <cell r="H49251">
            <v>5227</v>
          </cell>
        </row>
        <row r="49252">
          <cell r="B49252">
            <v>954</v>
          </cell>
          <cell r="H49252">
            <v>5227</v>
          </cell>
        </row>
        <row r="49253">
          <cell r="B49253">
            <v>954</v>
          </cell>
          <cell r="H49253">
            <v>5227</v>
          </cell>
        </row>
        <row r="49254">
          <cell r="B49254">
            <v>954</v>
          </cell>
          <cell r="H49254">
            <v>5227</v>
          </cell>
        </row>
        <row r="49255">
          <cell r="B49255">
            <v>954</v>
          </cell>
          <cell r="H49255">
            <v>5227</v>
          </cell>
        </row>
        <row r="49256">
          <cell r="B49256">
            <v>954</v>
          </cell>
          <cell r="H49256">
            <v>5227</v>
          </cell>
        </row>
        <row r="49257">
          <cell r="B49257">
            <v>954</v>
          </cell>
          <cell r="H49257">
            <v>5227</v>
          </cell>
        </row>
        <row r="49258">
          <cell r="B49258">
            <v>954</v>
          </cell>
          <cell r="H49258">
            <v>5227</v>
          </cell>
        </row>
        <row r="49259">
          <cell r="B49259">
            <v>954</v>
          </cell>
          <cell r="H49259">
            <v>5227</v>
          </cell>
        </row>
        <row r="49260">
          <cell r="B49260">
            <v>954</v>
          </cell>
          <cell r="H49260">
            <v>5227</v>
          </cell>
        </row>
        <row r="49261">
          <cell r="B49261">
            <v>954</v>
          </cell>
          <cell r="H49261">
            <v>8179</v>
          </cell>
        </row>
        <row r="49262">
          <cell r="B49262">
            <v>954</v>
          </cell>
          <cell r="H49262">
            <v>8179</v>
          </cell>
        </row>
        <row r="49263">
          <cell r="B49263">
            <v>954</v>
          </cell>
          <cell r="H49263">
            <v>8179</v>
          </cell>
        </row>
        <row r="49264">
          <cell r="B49264">
            <v>954</v>
          </cell>
          <cell r="H49264">
            <v>8179</v>
          </cell>
        </row>
        <row r="49265">
          <cell r="B49265">
            <v>954</v>
          </cell>
          <cell r="H49265">
            <v>8179</v>
          </cell>
        </row>
        <row r="49266">
          <cell r="B49266">
            <v>954</v>
          </cell>
          <cell r="H49266">
            <v>8179</v>
          </cell>
        </row>
        <row r="49267">
          <cell r="B49267">
            <v>954</v>
          </cell>
          <cell r="H49267">
            <v>8179</v>
          </cell>
        </row>
        <row r="49268">
          <cell r="B49268">
            <v>954</v>
          </cell>
          <cell r="H49268">
            <v>8179</v>
          </cell>
        </row>
        <row r="49269">
          <cell r="B49269">
            <v>954</v>
          </cell>
          <cell r="H49269">
            <v>8179</v>
          </cell>
        </row>
        <row r="49270">
          <cell r="B49270">
            <v>954</v>
          </cell>
          <cell r="H49270">
            <v>8179</v>
          </cell>
        </row>
        <row r="49271">
          <cell r="B49271">
            <v>954</v>
          </cell>
          <cell r="H49271">
            <v>8179</v>
          </cell>
        </row>
        <row r="49272">
          <cell r="B49272">
            <v>954</v>
          </cell>
          <cell r="H49272">
            <v>8179</v>
          </cell>
        </row>
        <row r="49273">
          <cell r="B49273">
            <v>954</v>
          </cell>
          <cell r="H49273">
            <v>8179</v>
          </cell>
        </row>
        <row r="49274">
          <cell r="B49274">
            <v>954</v>
          </cell>
          <cell r="H49274">
            <v>8179</v>
          </cell>
        </row>
        <row r="49275">
          <cell r="B49275">
            <v>954</v>
          </cell>
          <cell r="H49275">
            <v>8179</v>
          </cell>
        </row>
        <row r="49276">
          <cell r="B49276">
            <v>954</v>
          </cell>
          <cell r="H49276">
            <v>8179</v>
          </cell>
        </row>
        <row r="49277">
          <cell r="B49277">
            <v>954</v>
          </cell>
          <cell r="H49277">
            <v>8179</v>
          </cell>
        </row>
        <row r="49278">
          <cell r="B49278">
            <v>954</v>
          </cell>
          <cell r="H49278">
            <v>8179</v>
          </cell>
        </row>
        <row r="49279">
          <cell r="B49279">
            <v>954</v>
          </cell>
          <cell r="H49279">
            <v>8480</v>
          </cell>
        </row>
        <row r="49280">
          <cell r="B49280">
            <v>954</v>
          </cell>
          <cell r="H49280">
            <v>8480</v>
          </cell>
        </row>
        <row r="49281">
          <cell r="B49281">
            <v>954</v>
          </cell>
          <cell r="H49281">
            <v>8480</v>
          </cell>
        </row>
        <row r="49282">
          <cell r="B49282">
            <v>954</v>
          </cell>
          <cell r="H49282">
            <v>8480</v>
          </cell>
        </row>
        <row r="49283">
          <cell r="B49283">
            <v>954</v>
          </cell>
          <cell r="H49283">
            <v>8480</v>
          </cell>
        </row>
        <row r="49284">
          <cell r="B49284">
            <v>954</v>
          </cell>
          <cell r="H49284">
            <v>8480</v>
          </cell>
        </row>
        <row r="49285">
          <cell r="B49285">
            <v>954</v>
          </cell>
          <cell r="H49285">
            <v>8480</v>
          </cell>
        </row>
        <row r="49286">
          <cell r="B49286">
            <v>954</v>
          </cell>
          <cell r="H49286">
            <v>8480</v>
          </cell>
        </row>
        <row r="49287">
          <cell r="B49287">
            <v>954</v>
          </cell>
          <cell r="H49287">
            <v>8480</v>
          </cell>
        </row>
        <row r="49288">
          <cell r="B49288">
            <v>954</v>
          </cell>
          <cell r="H49288">
            <v>8480</v>
          </cell>
        </row>
        <row r="49289">
          <cell r="B49289">
            <v>954</v>
          </cell>
          <cell r="H49289">
            <v>8480</v>
          </cell>
        </row>
        <row r="49290">
          <cell r="B49290">
            <v>954</v>
          </cell>
          <cell r="H49290">
            <v>8480</v>
          </cell>
        </row>
        <row r="49291">
          <cell r="B49291">
            <v>954</v>
          </cell>
          <cell r="H49291">
            <v>8480</v>
          </cell>
        </row>
        <row r="49292">
          <cell r="B49292">
            <v>954</v>
          </cell>
          <cell r="H49292">
            <v>8480</v>
          </cell>
        </row>
        <row r="49293">
          <cell r="B49293">
            <v>954</v>
          </cell>
          <cell r="H49293">
            <v>8480</v>
          </cell>
        </row>
        <row r="49294">
          <cell r="B49294">
            <v>954</v>
          </cell>
          <cell r="H49294">
            <v>8480</v>
          </cell>
        </row>
        <row r="49295">
          <cell r="B49295">
            <v>954</v>
          </cell>
          <cell r="H49295">
            <v>8480</v>
          </cell>
        </row>
        <row r="49296">
          <cell r="B49296">
            <v>954</v>
          </cell>
          <cell r="H49296">
            <v>8480</v>
          </cell>
        </row>
        <row r="49297">
          <cell r="B49297">
            <v>954</v>
          </cell>
          <cell r="H49297">
            <v>8480</v>
          </cell>
        </row>
        <row r="49298">
          <cell r="B49298">
            <v>954</v>
          </cell>
          <cell r="H49298">
            <v>8480</v>
          </cell>
        </row>
        <row r="49299">
          <cell r="B49299">
            <v>954</v>
          </cell>
          <cell r="H49299">
            <v>8480</v>
          </cell>
        </row>
        <row r="49300">
          <cell r="B49300">
            <v>954</v>
          </cell>
          <cell r="H49300">
            <v>8480</v>
          </cell>
        </row>
        <row r="49301">
          <cell r="B49301">
            <v>954</v>
          </cell>
          <cell r="H49301">
            <v>8480</v>
          </cell>
        </row>
        <row r="49302">
          <cell r="B49302">
            <v>954</v>
          </cell>
          <cell r="H49302">
            <v>8480</v>
          </cell>
        </row>
        <row r="49303">
          <cell r="B49303">
            <v>954</v>
          </cell>
          <cell r="H49303">
            <v>8480</v>
          </cell>
        </row>
        <row r="49304">
          <cell r="B49304">
            <v>954</v>
          </cell>
          <cell r="H49304">
            <v>8480</v>
          </cell>
        </row>
        <row r="49305">
          <cell r="B49305">
            <v>954</v>
          </cell>
          <cell r="H49305">
            <v>8480</v>
          </cell>
        </row>
        <row r="49306">
          <cell r="B49306">
            <v>954</v>
          </cell>
          <cell r="H49306">
            <v>8480</v>
          </cell>
        </row>
        <row r="49307">
          <cell r="B49307">
            <v>955</v>
          </cell>
          <cell r="H49307">
            <v>1770</v>
          </cell>
        </row>
        <row r="49308">
          <cell r="B49308">
            <v>955</v>
          </cell>
          <cell r="H49308">
            <v>1770</v>
          </cell>
        </row>
        <row r="49309">
          <cell r="B49309">
            <v>955</v>
          </cell>
          <cell r="H49309">
            <v>1770</v>
          </cell>
        </row>
        <row r="49310">
          <cell r="B49310">
            <v>955</v>
          </cell>
          <cell r="H49310">
            <v>1770</v>
          </cell>
        </row>
        <row r="49311">
          <cell r="B49311">
            <v>955</v>
          </cell>
          <cell r="H49311">
            <v>1770</v>
          </cell>
        </row>
        <row r="49312">
          <cell r="B49312">
            <v>955</v>
          </cell>
          <cell r="H49312">
            <v>1770</v>
          </cell>
        </row>
        <row r="49313">
          <cell r="B49313">
            <v>955</v>
          </cell>
          <cell r="H49313">
            <v>1770</v>
          </cell>
        </row>
        <row r="49314">
          <cell r="B49314">
            <v>955</v>
          </cell>
          <cell r="H49314">
            <v>1770</v>
          </cell>
        </row>
        <row r="49315">
          <cell r="B49315">
            <v>955</v>
          </cell>
          <cell r="H49315">
            <v>1770</v>
          </cell>
        </row>
        <row r="49316">
          <cell r="B49316">
            <v>955</v>
          </cell>
          <cell r="H49316">
            <v>1770</v>
          </cell>
        </row>
        <row r="49317">
          <cell r="B49317">
            <v>955</v>
          </cell>
          <cell r="H49317">
            <v>1770</v>
          </cell>
        </row>
        <row r="49318">
          <cell r="B49318">
            <v>955</v>
          </cell>
          <cell r="H49318">
            <v>1770</v>
          </cell>
        </row>
        <row r="49319">
          <cell r="B49319">
            <v>955</v>
          </cell>
          <cell r="H49319">
            <v>1770</v>
          </cell>
        </row>
        <row r="49320">
          <cell r="B49320">
            <v>955</v>
          </cell>
          <cell r="H49320">
            <v>1770</v>
          </cell>
        </row>
        <row r="49321">
          <cell r="B49321">
            <v>955</v>
          </cell>
          <cell r="H49321">
            <v>1770</v>
          </cell>
        </row>
        <row r="49322">
          <cell r="B49322">
            <v>955</v>
          </cell>
          <cell r="H49322">
            <v>1770</v>
          </cell>
        </row>
        <row r="49323">
          <cell r="B49323">
            <v>955</v>
          </cell>
          <cell r="H49323">
            <v>1770</v>
          </cell>
        </row>
        <row r="49324">
          <cell r="B49324">
            <v>955</v>
          </cell>
          <cell r="H49324">
            <v>1770</v>
          </cell>
        </row>
        <row r="49325">
          <cell r="B49325">
            <v>955</v>
          </cell>
          <cell r="H49325">
            <v>5183</v>
          </cell>
        </row>
        <row r="49326">
          <cell r="B49326">
            <v>955</v>
          </cell>
          <cell r="H49326">
            <v>5183</v>
          </cell>
        </row>
        <row r="49327">
          <cell r="B49327">
            <v>955</v>
          </cell>
          <cell r="H49327">
            <v>5183</v>
          </cell>
        </row>
        <row r="49328">
          <cell r="B49328">
            <v>955</v>
          </cell>
          <cell r="H49328">
            <v>5183</v>
          </cell>
        </row>
        <row r="49329">
          <cell r="B49329">
            <v>955</v>
          </cell>
          <cell r="H49329">
            <v>5183</v>
          </cell>
        </row>
        <row r="49330">
          <cell r="B49330">
            <v>955</v>
          </cell>
          <cell r="H49330">
            <v>5183</v>
          </cell>
        </row>
        <row r="49331">
          <cell r="B49331">
            <v>955</v>
          </cell>
          <cell r="H49331">
            <v>5183</v>
          </cell>
        </row>
        <row r="49332">
          <cell r="B49332">
            <v>955</v>
          </cell>
          <cell r="H49332">
            <v>5183</v>
          </cell>
        </row>
        <row r="49333">
          <cell r="B49333">
            <v>955</v>
          </cell>
          <cell r="H49333">
            <v>5183</v>
          </cell>
        </row>
        <row r="49334">
          <cell r="B49334">
            <v>955</v>
          </cell>
          <cell r="H49334">
            <v>5183</v>
          </cell>
        </row>
        <row r="49335">
          <cell r="B49335">
            <v>955</v>
          </cell>
          <cell r="H49335">
            <v>5183</v>
          </cell>
        </row>
        <row r="49336">
          <cell r="B49336">
            <v>955</v>
          </cell>
          <cell r="H49336">
            <v>5183</v>
          </cell>
        </row>
        <row r="49337">
          <cell r="B49337">
            <v>955</v>
          </cell>
          <cell r="H49337">
            <v>5183</v>
          </cell>
        </row>
        <row r="49338">
          <cell r="B49338">
            <v>955</v>
          </cell>
          <cell r="H49338">
            <v>5183</v>
          </cell>
        </row>
        <row r="49339">
          <cell r="B49339">
            <v>955</v>
          </cell>
          <cell r="H49339">
            <v>5183</v>
          </cell>
        </row>
        <row r="49340">
          <cell r="B49340">
            <v>955</v>
          </cell>
          <cell r="H49340">
            <v>5183</v>
          </cell>
        </row>
        <row r="49341">
          <cell r="B49341">
            <v>955</v>
          </cell>
          <cell r="H49341">
            <v>5183</v>
          </cell>
        </row>
        <row r="49342">
          <cell r="B49342">
            <v>955</v>
          </cell>
          <cell r="H49342">
            <v>5183</v>
          </cell>
        </row>
        <row r="49343">
          <cell r="B49343">
            <v>955</v>
          </cell>
          <cell r="H49343">
            <v>5183</v>
          </cell>
        </row>
        <row r="49344">
          <cell r="B49344">
            <v>955</v>
          </cell>
          <cell r="H49344">
            <v>5183</v>
          </cell>
        </row>
        <row r="49345">
          <cell r="B49345">
            <v>955</v>
          </cell>
          <cell r="H49345">
            <v>5183</v>
          </cell>
        </row>
        <row r="49346">
          <cell r="B49346">
            <v>955</v>
          </cell>
          <cell r="H49346">
            <v>5183</v>
          </cell>
        </row>
        <row r="49347">
          <cell r="B49347">
            <v>955</v>
          </cell>
          <cell r="H49347">
            <v>8248</v>
          </cell>
        </row>
        <row r="49348">
          <cell r="B49348">
            <v>955</v>
          </cell>
          <cell r="H49348">
            <v>8248</v>
          </cell>
        </row>
        <row r="49349">
          <cell r="B49349">
            <v>955</v>
          </cell>
          <cell r="H49349">
            <v>8248</v>
          </cell>
        </row>
        <row r="49350">
          <cell r="B49350">
            <v>955</v>
          </cell>
          <cell r="H49350">
            <v>8248</v>
          </cell>
        </row>
        <row r="49351">
          <cell r="B49351">
            <v>955</v>
          </cell>
          <cell r="H49351">
            <v>8248</v>
          </cell>
        </row>
        <row r="49352">
          <cell r="B49352">
            <v>955</v>
          </cell>
          <cell r="H49352">
            <v>8248</v>
          </cell>
        </row>
        <row r="49353">
          <cell r="B49353">
            <v>955</v>
          </cell>
          <cell r="H49353">
            <v>8248</v>
          </cell>
        </row>
        <row r="49354">
          <cell r="B49354">
            <v>955</v>
          </cell>
          <cell r="H49354">
            <v>8248</v>
          </cell>
        </row>
        <row r="49355">
          <cell r="B49355">
            <v>955</v>
          </cell>
          <cell r="H49355">
            <v>8248</v>
          </cell>
        </row>
        <row r="49356">
          <cell r="B49356">
            <v>955</v>
          </cell>
          <cell r="H49356">
            <v>8248</v>
          </cell>
        </row>
        <row r="49357">
          <cell r="B49357">
            <v>955</v>
          </cell>
          <cell r="H49357">
            <v>8248</v>
          </cell>
        </row>
        <row r="49358">
          <cell r="B49358">
            <v>955</v>
          </cell>
          <cell r="H49358">
            <v>8248</v>
          </cell>
        </row>
        <row r="49359">
          <cell r="B49359">
            <v>955</v>
          </cell>
          <cell r="H49359">
            <v>8248</v>
          </cell>
        </row>
        <row r="49360">
          <cell r="B49360">
            <v>955</v>
          </cell>
          <cell r="H49360">
            <v>8248</v>
          </cell>
        </row>
        <row r="49361">
          <cell r="B49361">
            <v>955</v>
          </cell>
          <cell r="H49361">
            <v>8248</v>
          </cell>
        </row>
        <row r="49362">
          <cell r="B49362">
            <v>955</v>
          </cell>
          <cell r="H49362">
            <v>8248</v>
          </cell>
        </row>
        <row r="49363">
          <cell r="B49363">
            <v>955</v>
          </cell>
          <cell r="H49363">
            <v>8248</v>
          </cell>
        </row>
        <row r="49364">
          <cell r="B49364">
            <v>955</v>
          </cell>
          <cell r="H49364">
            <v>8248</v>
          </cell>
        </row>
        <row r="49365">
          <cell r="B49365">
            <v>955</v>
          </cell>
          <cell r="H49365">
            <v>8248</v>
          </cell>
        </row>
        <row r="49366">
          <cell r="B49366">
            <v>955</v>
          </cell>
          <cell r="H49366">
            <v>8248</v>
          </cell>
        </row>
        <row r="49367">
          <cell r="B49367">
            <v>955</v>
          </cell>
          <cell r="H49367">
            <v>8248</v>
          </cell>
        </row>
        <row r="49368">
          <cell r="B49368">
            <v>955</v>
          </cell>
          <cell r="H49368">
            <v>8608</v>
          </cell>
        </row>
        <row r="49369">
          <cell r="B49369">
            <v>955</v>
          </cell>
          <cell r="H49369">
            <v>8608</v>
          </cell>
        </row>
        <row r="49370">
          <cell r="B49370">
            <v>955</v>
          </cell>
          <cell r="H49370">
            <v>8608</v>
          </cell>
        </row>
        <row r="49371">
          <cell r="B49371">
            <v>955</v>
          </cell>
          <cell r="H49371">
            <v>8608</v>
          </cell>
        </row>
        <row r="49372">
          <cell r="B49372">
            <v>955</v>
          </cell>
          <cell r="H49372">
            <v>8608</v>
          </cell>
        </row>
        <row r="49373">
          <cell r="B49373">
            <v>955</v>
          </cell>
          <cell r="H49373">
            <v>8608</v>
          </cell>
        </row>
        <row r="49374">
          <cell r="B49374">
            <v>955</v>
          </cell>
          <cell r="H49374">
            <v>8608</v>
          </cell>
        </row>
        <row r="49375">
          <cell r="B49375">
            <v>955</v>
          </cell>
          <cell r="H49375">
            <v>8608</v>
          </cell>
        </row>
        <row r="49376">
          <cell r="B49376">
            <v>955</v>
          </cell>
          <cell r="H49376">
            <v>8608</v>
          </cell>
        </row>
        <row r="49377">
          <cell r="B49377">
            <v>955</v>
          </cell>
          <cell r="H49377">
            <v>8608</v>
          </cell>
        </row>
        <row r="49378">
          <cell r="B49378">
            <v>955</v>
          </cell>
          <cell r="H49378">
            <v>8608</v>
          </cell>
        </row>
        <row r="49379">
          <cell r="B49379">
            <v>955</v>
          </cell>
          <cell r="H49379">
            <v>8608</v>
          </cell>
        </row>
        <row r="49380">
          <cell r="B49380">
            <v>955</v>
          </cell>
          <cell r="H49380">
            <v>8608</v>
          </cell>
        </row>
        <row r="49381">
          <cell r="B49381">
            <v>955</v>
          </cell>
          <cell r="H49381">
            <v>8608</v>
          </cell>
        </row>
        <row r="49382">
          <cell r="B49382">
            <v>955</v>
          </cell>
          <cell r="H49382">
            <v>8608</v>
          </cell>
        </row>
        <row r="49383">
          <cell r="B49383">
            <v>955</v>
          </cell>
          <cell r="H49383">
            <v>8608</v>
          </cell>
        </row>
        <row r="49384">
          <cell r="B49384">
            <v>955</v>
          </cell>
          <cell r="H49384">
            <v>8608</v>
          </cell>
        </row>
        <row r="49385">
          <cell r="B49385">
            <v>955</v>
          </cell>
          <cell r="H49385">
            <v>8608</v>
          </cell>
        </row>
        <row r="49386">
          <cell r="B49386">
            <v>955</v>
          </cell>
          <cell r="H49386">
            <v>8608</v>
          </cell>
        </row>
        <row r="49387">
          <cell r="B49387">
            <v>955</v>
          </cell>
          <cell r="H49387">
            <v>8608</v>
          </cell>
        </row>
        <row r="49388">
          <cell r="B49388">
            <v>955</v>
          </cell>
          <cell r="H49388">
            <v>8608</v>
          </cell>
        </row>
        <row r="49389">
          <cell r="B49389">
            <v>955</v>
          </cell>
          <cell r="H49389">
            <v>8608</v>
          </cell>
        </row>
        <row r="49390">
          <cell r="B49390">
            <v>955</v>
          </cell>
          <cell r="H49390">
            <v>8608</v>
          </cell>
        </row>
        <row r="49391">
          <cell r="B49391">
            <v>955</v>
          </cell>
          <cell r="H49391">
            <v>8608</v>
          </cell>
        </row>
        <row r="49392">
          <cell r="B49392">
            <v>955</v>
          </cell>
          <cell r="H49392">
            <v>8608</v>
          </cell>
        </row>
        <row r="49393">
          <cell r="B49393">
            <v>956</v>
          </cell>
          <cell r="H49393">
            <v>1773</v>
          </cell>
        </row>
        <row r="49394">
          <cell r="B49394">
            <v>956</v>
          </cell>
          <cell r="H49394">
            <v>1773</v>
          </cell>
        </row>
        <row r="49395">
          <cell r="B49395">
            <v>956</v>
          </cell>
          <cell r="H49395">
            <v>1773</v>
          </cell>
        </row>
        <row r="49396">
          <cell r="B49396">
            <v>956</v>
          </cell>
          <cell r="H49396">
            <v>1773</v>
          </cell>
        </row>
        <row r="49397">
          <cell r="B49397">
            <v>956</v>
          </cell>
          <cell r="H49397">
            <v>1773</v>
          </cell>
        </row>
        <row r="49398">
          <cell r="B49398">
            <v>956</v>
          </cell>
          <cell r="H49398">
            <v>1773</v>
          </cell>
        </row>
        <row r="49399">
          <cell r="B49399">
            <v>956</v>
          </cell>
          <cell r="H49399">
            <v>1773</v>
          </cell>
        </row>
        <row r="49400">
          <cell r="B49400">
            <v>956</v>
          </cell>
          <cell r="H49400">
            <v>1773</v>
          </cell>
        </row>
        <row r="49401">
          <cell r="B49401">
            <v>956</v>
          </cell>
          <cell r="H49401">
            <v>1773</v>
          </cell>
        </row>
        <row r="49402">
          <cell r="B49402">
            <v>956</v>
          </cell>
          <cell r="H49402">
            <v>1773</v>
          </cell>
        </row>
        <row r="49403">
          <cell r="B49403">
            <v>956</v>
          </cell>
          <cell r="H49403">
            <v>1773</v>
          </cell>
        </row>
        <row r="49404">
          <cell r="B49404">
            <v>956</v>
          </cell>
          <cell r="H49404">
            <v>1773</v>
          </cell>
        </row>
        <row r="49405">
          <cell r="B49405">
            <v>956</v>
          </cell>
          <cell r="H49405">
            <v>1773</v>
          </cell>
        </row>
        <row r="49406">
          <cell r="B49406">
            <v>956</v>
          </cell>
          <cell r="H49406">
            <v>1773</v>
          </cell>
        </row>
        <row r="49407">
          <cell r="B49407">
            <v>956</v>
          </cell>
          <cell r="H49407">
            <v>1773</v>
          </cell>
        </row>
        <row r="49408">
          <cell r="B49408">
            <v>956</v>
          </cell>
          <cell r="H49408">
            <v>1773</v>
          </cell>
        </row>
        <row r="49409">
          <cell r="B49409">
            <v>956</v>
          </cell>
          <cell r="H49409">
            <v>1773</v>
          </cell>
        </row>
        <row r="49410">
          <cell r="B49410">
            <v>956</v>
          </cell>
          <cell r="H49410">
            <v>1773</v>
          </cell>
        </row>
        <row r="49411">
          <cell r="B49411">
            <v>957</v>
          </cell>
          <cell r="H49411">
            <v>1776</v>
          </cell>
        </row>
        <row r="49412">
          <cell r="B49412">
            <v>957</v>
          </cell>
          <cell r="H49412">
            <v>1776</v>
          </cell>
        </row>
        <row r="49413">
          <cell r="B49413">
            <v>957</v>
          </cell>
          <cell r="H49413">
            <v>1776</v>
          </cell>
        </row>
        <row r="49414">
          <cell r="B49414">
            <v>957</v>
          </cell>
          <cell r="H49414">
            <v>1776</v>
          </cell>
        </row>
        <row r="49415">
          <cell r="B49415">
            <v>957</v>
          </cell>
          <cell r="H49415">
            <v>1776</v>
          </cell>
        </row>
        <row r="49416">
          <cell r="B49416">
            <v>957</v>
          </cell>
          <cell r="H49416">
            <v>1776</v>
          </cell>
        </row>
        <row r="49417">
          <cell r="B49417">
            <v>957</v>
          </cell>
          <cell r="H49417">
            <v>1776</v>
          </cell>
        </row>
        <row r="49418">
          <cell r="B49418">
            <v>957</v>
          </cell>
          <cell r="H49418">
            <v>1776</v>
          </cell>
        </row>
        <row r="49419">
          <cell r="B49419">
            <v>957</v>
          </cell>
          <cell r="H49419">
            <v>1776</v>
          </cell>
        </row>
        <row r="49420">
          <cell r="B49420">
            <v>957</v>
          </cell>
          <cell r="H49420">
            <v>1776</v>
          </cell>
        </row>
        <row r="49421">
          <cell r="B49421">
            <v>957</v>
          </cell>
          <cell r="H49421">
            <v>1776</v>
          </cell>
        </row>
        <row r="49422">
          <cell r="B49422">
            <v>957</v>
          </cell>
          <cell r="H49422">
            <v>1776</v>
          </cell>
        </row>
        <row r="49423">
          <cell r="B49423">
            <v>957</v>
          </cell>
          <cell r="H49423">
            <v>1776</v>
          </cell>
        </row>
        <row r="49424">
          <cell r="B49424">
            <v>957</v>
          </cell>
          <cell r="H49424">
            <v>1776</v>
          </cell>
        </row>
        <row r="49425">
          <cell r="B49425">
            <v>957</v>
          </cell>
          <cell r="H49425">
            <v>1776</v>
          </cell>
        </row>
        <row r="49426">
          <cell r="B49426">
            <v>957</v>
          </cell>
          <cell r="H49426">
            <v>1776</v>
          </cell>
        </row>
        <row r="49427">
          <cell r="B49427">
            <v>957</v>
          </cell>
          <cell r="H49427">
            <v>1776</v>
          </cell>
        </row>
        <row r="49428">
          <cell r="B49428">
            <v>957</v>
          </cell>
          <cell r="H49428">
            <v>1776</v>
          </cell>
        </row>
        <row r="49429">
          <cell r="B49429">
            <v>957</v>
          </cell>
          <cell r="H49429">
            <v>1776</v>
          </cell>
        </row>
        <row r="49430">
          <cell r="B49430">
            <v>957</v>
          </cell>
          <cell r="H49430">
            <v>1776</v>
          </cell>
        </row>
        <row r="49431">
          <cell r="B49431">
            <v>957</v>
          </cell>
          <cell r="H49431">
            <v>1776</v>
          </cell>
        </row>
        <row r="49432">
          <cell r="B49432">
            <v>957</v>
          </cell>
          <cell r="H49432">
            <v>5260</v>
          </cell>
        </row>
        <row r="49433">
          <cell r="B49433">
            <v>957</v>
          </cell>
          <cell r="H49433">
            <v>5260</v>
          </cell>
        </row>
        <row r="49434">
          <cell r="B49434">
            <v>957</v>
          </cell>
          <cell r="H49434">
            <v>5260</v>
          </cell>
        </row>
        <row r="49435">
          <cell r="B49435">
            <v>957</v>
          </cell>
          <cell r="H49435">
            <v>5260</v>
          </cell>
        </row>
        <row r="49436">
          <cell r="B49436">
            <v>957</v>
          </cell>
          <cell r="H49436">
            <v>5260</v>
          </cell>
        </row>
        <row r="49437">
          <cell r="B49437">
            <v>957</v>
          </cell>
          <cell r="H49437">
            <v>5260</v>
          </cell>
        </row>
        <row r="49438">
          <cell r="B49438">
            <v>957</v>
          </cell>
          <cell r="H49438">
            <v>5260</v>
          </cell>
        </row>
        <row r="49439">
          <cell r="B49439">
            <v>957</v>
          </cell>
          <cell r="H49439">
            <v>5260</v>
          </cell>
        </row>
        <row r="49440">
          <cell r="B49440">
            <v>957</v>
          </cell>
          <cell r="H49440">
            <v>5260</v>
          </cell>
        </row>
        <row r="49441">
          <cell r="B49441">
            <v>957</v>
          </cell>
          <cell r="H49441">
            <v>5260</v>
          </cell>
        </row>
        <row r="49442">
          <cell r="B49442">
            <v>957</v>
          </cell>
          <cell r="H49442">
            <v>5260</v>
          </cell>
        </row>
        <row r="49443">
          <cell r="B49443">
            <v>957</v>
          </cell>
          <cell r="H49443">
            <v>5260</v>
          </cell>
        </row>
        <row r="49444">
          <cell r="B49444">
            <v>957</v>
          </cell>
          <cell r="H49444">
            <v>5260</v>
          </cell>
        </row>
        <row r="49445">
          <cell r="B49445">
            <v>957</v>
          </cell>
          <cell r="H49445">
            <v>5260</v>
          </cell>
        </row>
        <row r="49446">
          <cell r="B49446">
            <v>957</v>
          </cell>
          <cell r="H49446">
            <v>5260</v>
          </cell>
        </row>
        <row r="49447">
          <cell r="B49447">
            <v>957</v>
          </cell>
          <cell r="H49447">
            <v>5260</v>
          </cell>
        </row>
        <row r="49448">
          <cell r="B49448">
            <v>957</v>
          </cell>
          <cell r="H49448">
            <v>5260</v>
          </cell>
        </row>
        <row r="49449">
          <cell r="B49449">
            <v>958</v>
          </cell>
          <cell r="H49449">
            <v>1777</v>
          </cell>
        </row>
        <row r="49450">
          <cell r="B49450">
            <v>958</v>
          </cell>
          <cell r="H49450">
            <v>1777</v>
          </cell>
        </row>
        <row r="49451">
          <cell r="B49451">
            <v>958</v>
          </cell>
          <cell r="H49451">
            <v>1777</v>
          </cell>
        </row>
        <row r="49452">
          <cell r="B49452">
            <v>958</v>
          </cell>
          <cell r="H49452">
            <v>1777</v>
          </cell>
        </row>
        <row r="49453">
          <cell r="B49453">
            <v>958</v>
          </cell>
          <cell r="H49453">
            <v>1777</v>
          </cell>
        </row>
        <row r="49454">
          <cell r="B49454">
            <v>958</v>
          </cell>
          <cell r="H49454">
            <v>1777</v>
          </cell>
        </row>
        <row r="49455">
          <cell r="B49455">
            <v>958</v>
          </cell>
          <cell r="H49455">
            <v>1777</v>
          </cell>
        </row>
        <row r="49456">
          <cell r="B49456">
            <v>958</v>
          </cell>
          <cell r="H49456">
            <v>1777</v>
          </cell>
        </row>
        <row r="49457">
          <cell r="B49457">
            <v>958</v>
          </cell>
          <cell r="H49457">
            <v>1777</v>
          </cell>
        </row>
        <row r="49458">
          <cell r="B49458">
            <v>958</v>
          </cell>
          <cell r="H49458">
            <v>1777</v>
          </cell>
        </row>
        <row r="49459">
          <cell r="B49459">
            <v>958</v>
          </cell>
          <cell r="H49459">
            <v>1777</v>
          </cell>
        </row>
        <row r="49460">
          <cell r="B49460">
            <v>958</v>
          </cell>
          <cell r="H49460">
            <v>1777</v>
          </cell>
        </row>
        <row r="49461">
          <cell r="B49461">
            <v>958</v>
          </cell>
          <cell r="H49461">
            <v>1777</v>
          </cell>
        </row>
        <row r="49462">
          <cell r="B49462">
            <v>958</v>
          </cell>
          <cell r="H49462">
            <v>1777</v>
          </cell>
        </row>
        <row r="49463">
          <cell r="B49463">
            <v>958</v>
          </cell>
          <cell r="H49463">
            <v>1777</v>
          </cell>
        </row>
        <row r="49464">
          <cell r="B49464">
            <v>958</v>
          </cell>
          <cell r="H49464">
            <v>1777</v>
          </cell>
        </row>
        <row r="49465">
          <cell r="B49465">
            <v>958</v>
          </cell>
          <cell r="H49465">
            <v>1777</v>
          </cell>
        </row>
        <row r="49466">
          <cell r="B49466">
            <v>959</v>
          </cell>
          <cell r="H49466">
            <v>1780</v>
          </cell>
        </row>
        <row r="49467">
          <cell r="B49467">
            <v>959</v>
          </cell>
          <cell r="H49467">
            <v>1780</v>
          </cell>
        </row>
        <row r="49468">
          <cell r="B49468">
            <v>959</v>
          </cell>
          <cell r="H49468">
            <v>1780</v>
          </cell>
        </row>
        <row r="49469">
          <cell r="B49469">
            <v>959</v>
          </cell>
          <cell r="H49469">
            <v>1780</v>
          </cell>
        </row>
        <row r="49470">
          <cell r="B49470">
            <v>959</v>
          </cell>
          <cell r="H49470">
            <v>1780</v>
          </cell>
        </row>
        <row r="49471">
          <cell r="B49471">
            <v>959</v>
          </cell>
          <cell r="H49471">
            <v>1780</v>
          </cell>
        </row>
        <row r="49472">
          <cell r="B49472">
            <v>959</v>
          </cell>
          <cell r="H49472">
            <v>1780</v>
          </cell>
        </row>
        <row r="49473">
          <cell r="B49473">
            <v>959</v>
          </cell>
          <cell r="H49473">
            <v>1780</v>
          </cell>
        </row>
        <row r="49474">
          <cell r="B49474">
            <v>959</v>
          </cell>
          <cell r="H49474">
            <v>1780</v>
          </cell>
        </row>
        <row r="49475">
          <cell r="B49475">
            <v>959</v>
          </cell>
          <cell r="H49475">
            <v>2023</v>
          </cell>
        </row>
        <row r="49476">
          <cell r="B49476">
            <v>959</v>
          </cell>
          <cell r="H49476">
            <v>2023</v>
          </cell>
        </row>
        <row r="49477">
          <cell r="B49477">
            <v>959</v>
          </cell>
          <cell r="H49477">
            <v>2023</v>
          </cell>
        </row>
        <row r="49478">
          <cell r="B49478">
            <v>959</v>
          </cell>
          <cell r="H49478">
            <v>2023</v>
          </cell>
        </row>
        <row r="49479">
          <cell r="B49479">
            <v>959</v>
          </cell>
          <cell r="H49479">
            <v>2023</v>
          </cell>
        </row>
        <row r="49480">
          <cell r="B49480">
            <v>959</v>
          </cell>
          <cell r="H49480">
            <v>2023</v>
          </cell>
        </row>
        <row r="49481">
          <cell r="B49481">
            <v>959</v>
          </cell>
          <cell r="H49481">
            <v>2023</v>
          </cell>
        </row>
        <row r="49482">
          <cell r="B49482">
            <v>959</v>
          </cell>
          <cell r="H49482">
            <v>2023</v>
          </cell>
        </row>
        <row r="49483">
          <cell r="B49483">
            <v>959</v>
          </cell>
          <cell r="H49483">
            <v>2023</v>
          </cell>
        </row>
        <row r="49484">
          <cell r="B49484">
            <v>959</v>
          </cell>
          <cell r="H49484">
            <v>2023</v>
          </cell>
        </row>
        <row r="49485">
          <cell r="B49485">
            <v>959</v>
          </cell>
          <cell r="H49485">
            <v>2023</v>
          </cell>
        </row>
        <row r="49486">
          <cell r="B49486">
            <v>959</v>
          </cell>
          <cell r="H49486">
            <v>2023</v>
          </cell>
        </row>
        <row r="49487">
          <cell r="B49487">
            <v>959</v>
          </cell>
          <cell r="H49487">
            <v>2023</v>
          </cell>
        </row>
        <row r="49488">
          <cell r="B49488">
            <v>959</v>
          </cell>
          <cell r="H49488">
            <v>2023</v>
          </cell>
        </row>
        <row r="49489">
          <cell r="B49489">
            <v>959</v>
          </cell>
          <cell r="H49489">
            <v>2023</v>
          </cell>
        </row>
        <row r="49490">
          <cell r="B49490">
            <v>959</v>
          </cell>
          <cell r="H49490">
            <v>2023</v>
          </cell>
        </row>
        <row r="49491">
          <cell r="B49491">
            <v>959</v>
          </cell>
          <cell r="H49491">
            <v>2023</v>
          </cell>
        </row>
        <row r="49492">
          <cell r="B49492">
            <v>960</v>
          </cell>
          <cell r="H49492">
            <v>1785</v>
          </cell>
        </row>
        <row r="49493">
          <cell r="B49493">
            <v>960</v>
          </cell>
          <cell r="H49493">
            <v>1785</v>
          </cell>
        </row>
        <row r="49494">
          <cell r="B49494">
            <v>960</v>
          </cell>
          <cell r="H49494">
            <v>1785</v>
          </cell>
        </row>
        <row r="49495">
          <cell r="B49495">
            <v>960</v>
          </cell>
          <cell r="H49495">
            <v>1785</v>
          </cell>
        </row>
        <row r="49496">
          <cell r="B49496">
            <v>960</v>
          </cell>
          <cell r="H49496">
            <v>1785</v>
          </cell>
        </row>
        <row r="49497">
          <cell r="B49497">
            <v>960</v>
          </cell>
          <cell r="H49497">
            <v>1785</v>
          </cell>
        </row>
        <row r="49498">
          <cell r="B49498">
            <v>960</v>
          </cell>
          <cell r="H49498">
            <v>1785</v>
          </cell>
        </row>
        <row r="49499">
          <cell r="B49499">
            <v>960</v>
          </cell>
          <cell r="H49499">
            <v>1785</v>
          </cell>
        </row>
        <row r="49500">
          <cell r="B49500">
            <v>960</v>
          </cell>
          <cell r="H49500">
            <v>1785</v>
          </cell>
        </row>
        <row r="49501">
          <cell r="B49501">
            <v>960</v>
          </cell>
          <cell r="H49501">
            <v>1785</v>
          </cell>
        </row>
        <row r="49502">
          <cell r="B49502">
            <v>960</v>
          </cell>
          <cell r="H49502">
            <v>1785</v>
          </cell>
        </row>
        <row r="49503">
          <cell r="B49503">
            <v>960</v>
          </cell>
          <cell r="H49503">
            <v>1785</v>
          </cell>
        </row>
        <row r="49504">
          <cell r="B49504">
            <v>960</v>
          </cell>
          <cell r="H49504">
            <v>1785</v>
          </cell>
        </row>
        <row r="49505">
          <cell r="B49505">
            <v>960</v>
          </cell>
          <cell r="H49505">
            <v>1785</v>
          </cell>
        </row>
        <row r="49506">
          <cell r="B49506">
            <v>960</v>
          </cell>
          <cell r="H49506">
            <v>1785</v>
          </cell>
        </row>
        <row r="49507">
          <cell r="B49507">
            <v>960</v>
          </cell>
          <cell r="H49507">
            <v>1785</v>
          </cell>
        </row>
        <row r="49508">
          <cell r="B49508">
            <v>960</v>
          </cell>
          <cell r="H49508">
            <v>1785</v>
          </cell>
        </row>
        <row r="49509">
          <cell r="B49509">
            <v>960</v>
          </cell>
          <cell r="H49509">
            <v>1785</v>
          </cell>
        </row>
        <row r="49510">
          <cell r="B49510">
            <v>960</v>
          </cell>
          <cell r="H49510">
            <v>1785</v>
          </cell>
        </row>
        <row r="49511">
          <cell r="B49511">
            <v>960</v>
          </cell>
          <cell r="H49511">
            <v>1785</v>
          </cell>
        </row>
        <row r="49512">
          <cell r="B49512">
            <v>960</v>
          </cell>
          <cell r="H49512">
            <v>1785</v>
          </cell>
        </row>
        <row r="49513">
          <cell r="B49513">
            <v>960</v>
          </cell>
          <cell r="H49513">
            <v>1785</v>
          </cell>
        </row>
        <row r="49514">
          <cell r="B49514">
            <v>960</v>
          </cell>
          <cell r="H49514">
            <v>1785</v>
          </cell>
        </row>
        <row r="49515">
          <cell r="B49515">
            <v>960</v>
          </cell>
          <cell r="H49515">
            <v>1785</v>
          </cell>
        </row>
        <row r="49516">
          <cell r="B49516">
            <v>960</v>
          </cell>
          <cell r="H49516">
            <v>1785</v>
          </cell>
        </row>
        <row r="49517">
          <cell r="B49517">
            <v>961</v>
          </cell>
          <cell r="H49517">
            <v>1786</v>
          </cell>
        </row>
        <row r="49518">
          <cell r="B49518">
            <v>961</v>
          </cell>
          <cell r="H49518">
            <v>1786</v>
          </cell>
        </row>
        <row r="49519">
          <cell r="B49519">
            <v>961</v>
          </cell>
          <cell r="H49519">
            <v>1786</v>
          </cell>
        </row>
        <row r="49520">
          <cell r="B49520">
            <v>961</v>
          </cell>
          <cell r="H49520">
            <v>1786</v>
          </cell>
        </row>
        <row r="49521">
          <cell r="B49521">
            <v>961</v>
          </cell>
          <cell r="H49521">
            <v>1786</v>
          </cell>
        </row>
        <row r="49522">
          <cell r="B49522">
            <v>961</v>
          </cell>
          <cell r="H49522">
            <v>1786</v>
          </cell>
        </row>
        <row r="49523">
          <cell r="B49523">
            <v>961</v>
          </cell>
          <cell r="H49523">
            <v>1786</v>
          </cell>
        </row>
        <row r="49524">
          <cell r="B49524">
            <v>961</v>
          </cell>
          <cell r="H49524">
            <v>1786</v>
          </cell>
        </row>
        <row r="49525">
          <cell r="B49525">
            <v>961</v>
          </cell>
          <cell r="H49525">
            <v>1786</v>
          </cell>
        </row>
        <row r="49526">
          <cell r="B49526">
            <v>961</v>
          </cell>
          <cell r="H49526">
            <v>1786</v>
          </cell>
        </row>
        <row r="49527">
          <cell r="B49527">
            <v>961</v>
          </cell>
          <cell r="H49527">
            <v>1786</v>
          </cell>
        </row>
        <row r="49528">
          <cell r="B49528">
            <v>961</v>
          </cell>
          <cell r="H49528">
            <v>1786</v>
          </cell>
        </row>
        <row r="49529">
          <cell r="B49529">
            <v>961</v>
          </cell>
          <cell r="H49529">
            <v>1786</v>
          </cell>
        </row>
        <row r="49530">
          <cell r="B49530">
            <v>961</v>
          </cell>
          <cell r="H49530">
            <v>1786</v>
          </cell>
        </row>
        <row r="49531">
          <cell r="B49531">
            <v>961</v>
          </cell>
          <cell r="H49531">
            <v>1786</v>
          </cell>
        </row>
        <row r="49532">
          <cell r="B49532">
            <v>961</v>
          </cell>
          <cell r="H49532">
            <v>1786</v>
          </cell>
        </row>
        <row r="49533">
          <cell r="B49533">
            <v>961</v>
          </cell>
          <cell r="H49533">
            <v>1786</v>
          </cell>
        </row>
        <row r="49534">
          <cell r="B49534">
            <v>961</v>
          </cell>
          <cell r="H49534">
            <v>1786</v>
          </cell>
        </row>
        <row r="49535">
          <cell r="B49535">
            <v>961</v>
          </cell>
          <cell r="H49535">
            <v>1786</v>
          </cell>
        </row>
        <row r="49536">
          <cell r="B49536">
            <v>961</v>
          </cell>
          <cell r="H49536">
            <v>1786</v>
          </cell>
        </row>
        <row r="49537">
          <cell r="B49537">
            <v>961</v>
          </cell>
          <cell r="H49537">
            <v>1786</v>
          </cell>
        </row>
        <row r="49538">
          <cell r="B49538">
            <v>961</v>
          </cell>
          <cell r="H49538">
            <v>1786</v>
          </cell>
        </row>
        <row r="49539">
          <cell r="B49539">
            <v>961</v>
          </cell>
          <cell r="H49539">
            <v>1786</v>
          </cell>
        </row>
        <row r="49540">
          <cell r="B49540">
            <v>962</v>
          </cell>
          <cell r="H49540">
            <v>1787</v>
          </cell>
        </row>
        <row r="49541">
          <cell r="B49541">
            <v>962</v>
          </cell>
          <cell r="H49541">
            <v>1787</v>
          </cell>
        </row>
        <row r="49542">
          <cell r="B49542">
            <v>962</v>
          </cell>
          <cell r="H49542">
            <v>1787</v>
          </cell>
        </row>
        <row r="49543">
          <cell r="B49543">
            <v>962</v>
          </cell>
          <cell r="H49543">
            <v>1787</v>
          </cell>
        </row>
        <row r="49544">
          <cell r="B49544">
            <v>962</v>
          </cell>
          <cell r="H49544">
            <v>1787</v>
          </cell>
        </row>
        <row r="49545">
          <cell r="B49545">
            <v>962</v>
          </cell>
          <cell r="H49545">
            <v>1787</v>
          </cell>
        </row>
        <row r="49546">
          <cell r="B49546">
            <v>962</v>
          </cell>
          <cell r="H49546">
            <v>1787</v>
          </cell>
        </row>
        <row r="49547">
          <cell r="B49547">
            <v>962</v>
          </cell>
          <cell r="H49547">
            <v>1787</v>
          </cell>
        </row>
        <row r="49548">
          <cell r="B49548">
            <v>962</v>
          </cell>
          <cell r="H49548">
            <v>1787</v>
          </cell>
        </row>
        <row r="49549">
          <cell r="B49549">
            <v>962</v>
          </cell>
          <cell r="H49549">
            <v>1974</v>
          </cell>
        </row>
        <row r="49550">
          <cell r="B49550">
            <v>962</v>
          </cell>
          <cell r="H49550">
            <v>1974</v>
          </cell>
        </row>
        <row r="49551">
          <cell r="B49551">
            <v>962</v>
          </cell>
          <cell r="H49551">
            <v>1974</v>
          </cell>
        </row>
        <row r="49552">
          <cell r="B49552">
            <v>962</v>
          </cell>
          <cell r="H49552">
            <v>1974</v>
          </cell>
        </row>
        <row r="49553">
          <cell r="B49553">
            <v>962</v>
          </cell>
          <cell r="H49553">
            <v>1974</v>
          </cell>
        </row>
        <row r="49554">
          <cell r="B49554">
            <v>962</v>
          </cell>
          <cell r="H49554">
            <v>1974</v>
          </cell>
        </row>
        <row r="49555">
          <cell r="B49555">
            <v>962</v>
          </cell>
          <cell r="H49555">
            <v>1974</v>
          </cell>
        </row>
        <row r="49556">
          <cell r="B49556">
            <v>962</v>
          </cell>
          <cell r="H49556">
            <v>1974</v>
          </cell>
        </row>
        <row r="49557">
          <cell r="B49557">
            <v>962</v>
          </cell>
          <cell r="H49557">
            <v>1974</v>
          </cell>
        </row>
        <row r="49558">
          <cell r="B49558">
            <v>962</v>
          </cell>
          <cell r="H49558">
            <v>1974</v>
          </cell>
        </row>
        <row r="49559">
          <cell r="B49559">
            <v>962</v>
          </cell>
          <cell r="H49559">
            <v>1974</v>
          </cell>
        </row>
        <row r="49560">
          <cell r="B49560">
            <v>962</v>
          </cell>
          <cell r="H49560">
            <v>1974</v>
          </cell>
        </row>
        <row r="49561">
          <cell r="B49561">
            <v>962</v>
          </cell>
          <cell r="H49561">
            <v>5226</v>
          </cell>
        </row>
        <row r="49562">
          <cell r="B49562">
            <v>962</v>
          </cell>
          <cell r="H49562">
            <v>5226</v>
          </cell>
        </row>
        <row r="49563">
          <cell r="B49563">
            <v>962</v>
          </cell>
          <cell r="H49563">
            <v>5226</v>
          </cell>
        </row>
        <row r="49564">
          <cell r="B49564">
            <v>962</v>
          </cell>
          <cell r="H49564">
            <v>5226</v>
          </cell>
        </row>
        <row r="49565">
          <cell r="B49565">
            <v>962</v>
          </cell>
          <cell r="H49565">
            <v>5226</v>
          </cell>
        </row>
        <row r="49566">
          <cell r="B49566">
            <v>962</v>
          </cell>
          <cell r="H49566">
            <v>5226</v>
          </cell>
        </row>
        <row r="49567">
          <cell r="B49567">
            <v>962</v>
          </cell>
          <cell r="H49567">
            <v>5226</v>
          </cell>
        </row>
        <row r="49568">
          <cell r="B49568">
            <v>962</v>
          </cell>
          <cell r="H49568">
            <v>5226</v>
          </cell>
        </row>
        <row r="49569">
          <cell r="B49569">
            <v>962</v>
          </cell>
          <cell r="H49569">
            <v>5226</v>
          </cell>
        </row>
        <row r="49570">
          <cell r="B49570">
            <v>962</v>
          </cell>
          <cell r="H49570">
            <v>5226</v>
          </cell>
        </row>
        <row r="49571">
          <cell r="B49571">
            <v>962</v>
          </cell>
          <cell r="H49571">
            <v>5226</v>
          </cell>
        </row>
        <row r="49572">
          <cell r="B49572">
            <v>962</v>
          </cell>
          <cell r="H49572">
            <v>5226</v>
          </cell>
        </row>
        <row r="49573">
          <cell r="B49573">
            <v>962</v>
          </cell>
          <cell r="H49573">
            <v>5226</v>
          </cell>
        </row>
        <row r="49574">
          <cell r="B49574">
            <v>962</v>
          </cell>
          <cell r="H49574">
            <v>5226</v>
          </cell>
        </row>
        <row r="49575">
          <cell r="B49575">
            <v>962</v>
          </cell>
          <cell r="H49575">
            <v>5226</v>
          </cell>
        </row>
        <row r="49576">
          <cell r="B49576">
            <v>962</v>
          </cell>
          <cell r="H49576">
            <v>5226</v>
          </cell>
        </row>
        <row r="49577">
          <cell r="B49577">
            <v>962</v>
          </cell>
          <cell r="H49577">
            <v>5226</v>
          </cell>
        </row>
        <row r="49578">
          <cell r="B49578">
            <v>962</v>
          </cell>
          <cell r="H49578">
            <v>8117</v>
          </cell>
        </row>
        <row r="49579">
          <cell r="B49579">
            <v>962</v>
          </cell>
          <cell r="H49579">
            <v>8117</v>
          </cell>
        </row>
        <row r="49580">
          <cell r="B49580">
            <v>962</v>
          </cell>
          <cell r="H49580">
            <v>8117</v>
          </cell>
        </row>
        <row r="49581">
          <cell r="B49581">
            <v>962</v>
          </cell>
          <cell r="H49581">
            <v>8117</v>
          </cell>
        </row>
        <row r="49582">
          <cell r="B49582">
            <v>962</v>
          </cell>
          <cell r="H49582">
            <v>8117</v>
          </cell>
        </row>
        <row r="49583">
          <cell r="B49583">
            <v>962</v>
          </cell>
          <cell r="H49583">
            <v>8117</v>
          </cell>
        </row>
        <row r="49584">
          <cell r="B49584">
            <v>962</v>
          </cell>
          <cell r="H49584">
            <v>8117</v>
          </cell>
        </row>
        <row r="49585">
          <cell r="B49585">
            <v>962</v>
          </cell>
          <cell r="H49585">
            <v>8117</v>
          </cell>
        </row>
        <row r="49586">
          <cell r="B49586">
            <v>962</v>
          </cell>
          <cell r="H49586">
            <v>8117</v>
          </cell>
        </row>
        <row r="49587">
          <cell r="B49587">
            <v>962</v>
          </cell>
          <cell r="H49587">
            <v>8117</v>
          </cell>
        </row>
        <row r="49588">
          <cell r="B49588">
            <v>962</v>
          </cell>
          <cell r="H49588">
            <v>8117</v>
          </cell>
        </row>
        <row r="49589">
          <cell r="B49589">
            <v>962</v>
          </cell>
          <cell r="H49589">
            <v>8117</v>
          </cell>
        </row>
        <row r="49590">
          <cell r="B49590">
            <v>962</v>
          </cell>
          <cell r="H49590">
            <v>8117</v>
          </cell>
        </row>
        <row r="49591">
          <cell r="B49591">
            <v>962</v>
          </cell>
          <cell r="H49591">
            <v>8117</v>
          </cell>
        </row>
        <row r="49592">
          <cell r="B49592">
            <v>962</v>
          </cell>
          <cell r="H49592">
            <v>8117</v>
          </cell>
        </row>
        <row r="49593">
          <cell r="B49593">
            <v>962</v>
          </cell>
          <cell r="H49593">
            <v>8117</v>
          </cell>
        </row>
        <row r="49594">
          <cell r="B49594">
            <v>962</v>
          </cell>
          <cell r="H49594">
            <v>8424</v>
          </cell>
        </row>
        <row r="49595">
          <cell r="B49595">
            <v>962</v>
          </cell>
          <cell r="H49595">
            <v>8424</v>
          </cell>
        </row>
        <row r="49596">
          <cell r="B49596">
            <v>962</v>
          </cell>
          <cell r="H49596">
            <v>8424</v>
          </cell>
        </row>
        <row r="49597">
          <cell r="B49597">
            <v>962</v>
          </cell>
          <cell r="H49597">
            <v>8424</v>
          </cell>
        </row>
        <row r="49598">
          <cell r="B49598">
            <v>962</v>
          </cell>
          <cell r="H49598">
            <v>8424</v>
          </cell>
        </row>
        <row r="49599">
          <cell r="B49599">
            <v>962</v>
          </cell>
          <cell r="H49599">
            <v>8424</v>
          </cell>
        </row>
        <row r="49600">
          <cell r="B49600">
            <v>962</v>
          </cell>
          <cell r="H49600">
            <v>8424</v>
          </cell>
        </row>
        <row r="49601">
          <cell r="B49601">
            <v>962</v>
          </cell>
          <cell r="H49601">
            <v>8424</v>
          </cell>
        </row>
        <row r="49602">
          <cell r="B49602">
            <v>962</v>
          </cell>
          <cell r="H49602">
            <v>8424</v>
          </cell>
        </row>
        <row r="49603">
          <cell r="B49603">
            <v>962</v>
          </cell>
          <cell r="H49603">
            <v>8424</v>
          </cell>
        </row>
        <row r="49604">
          <cell r="B49604">
            <v>963</v>
          </cell>
          <cell r="H49604">
            <v>1788</v>
          </cell>
        </row>
        <row r="49605">
          <cell r="B49605">
            <v>963</v>
          </cell>
          <cell r="H49605">
            <v>1788</v>
          </cell>
        </row>
        <row r="49606">
          <cell r="B49606">
            <v>963</v>
          </cell>
          <cell r="H49606">
            <v>1788</v>
          </cell>
        </row>
        <row r="49607">
          <cell r="B49607">
            <v>963</v>
          </cell>
          <cell r="H49607">
            <v>1788</v>
          </cell>
        </row>
        <row r="49608">
          <cell r="B49608">
            <v>963</v>
          </cell>
          <cell r="H49608">
            <v>1788</v>
          </cell>
        </row>
        <row r="49609">
          <cell r="B49609">
            <v>963</v>
          </cell>
          <cell r="H49609">
            <v>1788</v>
          </cell>
        </row>
        <row r="49610">
          <cell r="B49610">
            <v>963</v>
          </cell>
          <cell r="H49610">
            <v>1788</v>
          </cell>
        </row>
        <row r="49611">
          <cell r="B49611">
            <v>963</v>
          </cell>
          <cell r="H49611">
            <v>1788</v>
          </cell>
        </row>
        <row r="49612">
          <cell r="B49612">
            <v>963</v>
          </cell>
          <cell r="H49612">
            <v>1788</v>
          </cell>
        </row>
        <row r="49613">
          <cell r="B49613">
            <v>963</v>
          </cell>
          <cell r="H49613">
            <v>1788</v>
          </cell>
        </row>
        <row r="49614">
          <cell r="B49614">
            <v>963</v>
          </cell>
          <cell r="H49614">
            <v>1788</v>
          </cell>
        </row>
        <row r="49615">
          <cell r="B49615">
            <v>963</v>
          </cell>
          <cell r="H49615">
            <v>1788</v>
          </cell>
        </row>
        <row r="49616">
          <cell r="B49616">
            <v>963</v>
          </cell>
          <cell r="H49616">
            <v>2081</v>
          </cell>
        </row>
        <row r="49617">
          <cell r="B49617">
            <v>963</v>
          </cell>
          <cell r="H49617">
            <v>2081</v>
          </cell>
        </row>
        <row r="49618">
          <cell r="B49618">
            <v>963</v>
          </cell>
          <cell r="H49618">
            <v>2081</v>
          </cell>
        </row>
        <row r="49619">
          <cell r="B49619">
            <v>963</v>
          </cell>
          <cell r="H49619">
            <v>2081</v>
          </cell>
        </row>
        <row r="49620">
          <cell r="B49620">
            <v>963</v>
          </cell>
          <cell r="H49620">
            <v>2081</v>
          </cell>
        </row>
        <row r="49621">
          <cell r="B49621">
            <v>963</v>
          </cell>
          <cell r="H49621">
            <v>2081</v>
          </cell>
        </row>
        <row r="49622">
          <cell r="B49622">
            <v>963</v>
          </cell>
          <cell r="H49622">
            <v>2081</v>
          </cell>
        </row>
        <row r="49623">
          <cell r="B49623">
            <v>963</v>
          </cell>
          <cell r="H49623">
            <v>2081</v>
          </cell>
        </row>
        <row r="49624">
          <cell r="B49624">
            <v>963</v>
          </cell>
          <cell r="H49624">
            <v>2081</v>
          </cell>
        </row>
        <row r="49625">
          <cell r="B49625">
            <v>963</v>
          </cell>
          <cell r="H49625">
            <v>2081</v>
          </cell>
        </row>
        <row r="49626">
          <cell r="B49626">
            <v>963</v>
          </cell>
          <cell r="H49626">
            <v>2081</v>
          </cell>
        </row>
        <row r="49627">
          <cell r="B49627">
            <v>963</v>
          </cell>
          <cell r="H49627">
            <v>2081</v>
          </cell>
        </row>
        <row r="49628">
          <cell r="B49628">
            <v>963</v>
          </cell>
          <cell r="H49628">
            <v>8001</v>
          </cell>
        </row>
        <row r="49629">
          <cell r="B49629">
            <v>963</v>
          </cell>
          <cell r="H49629">
            <v>8001</v>
          </cell>
        </row>
        <row r="49630">
          <cell r="B49630">
            <v>963</v>
          </cell>
          <cell r="H49630">
            <v>8001</v>
          </cell>
        </row>
        <row r="49631">
          <cell r="B49631">
            <v>963</v>
          </cell>
          <cell r="H49631">
            <v>8001</v>
          </cell>
        </row>
        <row r="49632">
          <cell r="B49632">
            <v>963</v>
          </cell>
          <cell r="H49632">
            <v>8001</v>
          </cell>
        </row>
        <row r="49633">
          <cell r="B49633">
            <v>963</v>
          </cell>
          <cell r="H49633">
            <v>8001</v>
          </cell>
        </row>
        <row r="49634">
          <cell r="B49634">
            <v>963</v>
          </cell>
          <cell r="H49634">
            <v>8001</v>
          </cell>
        </row>
        <row r="49635">
          <cell r="B49635">
            <v>963</v>
          </cell>
          <cell r="H49635">
            <v>8001</v>
          </cell>
        </row>
        <row r="49636">
          <cell r="B49636">
            <v>963</v>
          </cell>
          <cell r="H49636">
            <v>8001</v>
          </cell>
        </row>
        <row r="49637">
          <cell r="B49637">
            <v>963</v>
          </cell>
          <cell r="H49637">
            <v>8001</v>
          </cell>
        </row>
        <row r="49638">
          <cell r="B49638">
            <v>963</v>
          </cell>
          <cell r="H49638">
            <v>8001</v>
          </cell>
        </row>
        <row r="49639">
          <cell r="B49639">
            <v>963</v>
          </cell>
          <cell r="H49639">
            <v>8001</v>
          </cell>
        </row>
        <row r="49640">
          <cell r="B49640">
            <v>963</v>
          </cell>
          <cell r="H49640">
            <v>8001</v>
          </cell>
        </row>
        <row r="49641">
          <cell r="B49641">
            <v>963</v>
          </cell>
          <cell r="H49641">
            <v>8255</v>
          </cell>
        </row>
        <row r="49642">
          <cell r="B49642">
            <v>963</v>
          </cell>
          <cell r="H49642">
            <v>8255</v>
          </cell>
        </row>
        <row r="49643">
          <cell r="B49643">
            <v>963</v>
          </cell>
          <cell r="H49643">
            <v>8255</v>
          </cell>
        </row>
        <row r="49644">
          <cell r="B49644">
            <v>963</v>
          </cell>
          <cell r="H49644">
            <v>8255</v>
          </cell>
        </row>
        <row r="49645">
          <cell r="B49645">
            <v>963</v>
          </cell>
          <cell r="H49645">
            <v>8255</v>
          </cell>
        </row>
        <row r="49646">
          <cell r="B49646">
            <v>963</v>
          </cell>
          <cell r="H49646">
            <v>8255</v>
          </cell>
        </row>
        <row r="49647">
          <cell r="B49647">
            <v>963</v>
          </cell>
          <cell r="H49647">
            <v>8255</v>
          </cell>
        </row>
        <row r="49648">
          <cell r="B49648">
            <v>963</v>
          </cell>
          <cell r="H49648">
            <v>8255</v>
          </cell>
        </row>
        <row r="49649">
          <cell r="B49649">
            <v>963</v>
          </cell>
          <cell r="H49649">
            <v>8255</v>
          </cell>
        </row>
        <row r="49650">
          <cell r="B49650">
            <v>963</v>
          </cell>
          <cell r="H49650">
            <v>8255</v>
          </cell>
        </row>
        <row r="49651">
          <cell r="B49651">
            <v>963</v>
          </cell>
          <cell r="H49651">
            <v>8255</v>
          </cell>
        </row>
        <row r="49652">
          <cell r="B49652">
            <v>963</v>
          </cell>
          <cell r="H49652">
            <v>8255</v>
          </cell>
        </row>
        <row r="49653">
          <cell r="B49653">
            <v>963</v>
          </cell>
          <cell r="H49653">
            <v>8255</v>
          </cell>
        </row>
        <row r="49654">
          <cell r="B49654">
            <v>963</v>
          </cell>
          <cell r="H49654">
            <v>8460</v>
          </cell>
        </row>
        <row r="49655">
          <cell r="B49655">
            <v>963</v>
          </cell>
          <cell r="H49655">
            <v>8460</v>
          </cell>
        </row>
        <row r="49656">
          <cell r="B49656">
            <v>963</v>
          </cell>
          <cell r="H49656">
            <v>8460</v>
          </cell>
        </row>
        <row r="49657">
          <cell r="B49657">
            <v>963</v>
          </cell>
          <cell r="H49657">
            <v>8460</v>
          </cell>
        </row>
        <row r="49658">
          <cell r="B49658">
            <v>963</v>
          </cell>
          <cell r="H49658">
            <v>8460</v>
          </cell>
        </row>
        <row r="49659">
          <cell r="B49659">
            <v>963</v>
          </cell>
          <cell r="H49659">
            <v>8460</v>
          </cell>
        </row>
        <row r="49660">
          <cell r="B49660">
            <v>963</v>
          </cell>
          <cell r="H49660">
            <v>8460</v>
          </cell>
        </row>
        <row r="49661">
          <cell r="B49661">
            <v>963</v>
          </cell>
          <cell r="H49661">
            <v>8460</v>
          </cell>
        </row>
        <row r="49662">
          <cell r="B49662">
            <v>963</v>
          </cell>
          <cell r="H49662">
            <v>8460</v>
          </cell>
        </row>
        <row r="49663">
          <cell r="B49663">
            <v>963</v>
          </cell>
          <cell r="H49663">
            <v>8460</v>
          </cell>
        </row>
        <row r="49664">
          <cell r="B49664">
            <v>963</v>
          </cell>
          <cell r="H49664">
            <v>8460</v>
          </cell>
        </row>
        <row r="49665">
          <cell r="B49665">
            <v>963</v>
          </cell>
          <cell r="H49665">
            <v>8460</v>
          </cell>
        </row>
        <row r="49666">
          <cell r="B49666">
            <v>963</v>
          </cell>
          <cell r="H49666">
            <v>8460</v>
          </cell>
        </row>
        <row r="49667">
          <cell r="B49667">
            <v>963</v>
          </cell>
          <cell r="H49667">
            <v>8717</v>
          </cell>
        </row>
        <row r="49668">
          <cell r="B49668">
            <v>963</v>
          </cell>
          <cell r="H49668">
            <v>8717</v>
          </cell>
        </row>
        <row r="49669">
          <cell r="B49669">
            <v>963</v>
          </cell>
          <cell r="H49669">
            <v>8717</v>
          </cell>
        </row>
        <row r="49670">
          <cell r="B49670">
            <v>963</v>
          </cell>
          <cell r="H49670">
            <v>8717</v>
          </cell>
        </row>
        <row r="49671">
          <cell r="B49671">
            <v>963</v>
          </cell>
          <cell r="H49671">
            <v>8717</v>
          </cell>
        </row>
        <row r="49672">
          <cell r="B49672">
            <v>963</v>
          </cell>
          <cell r="H49672">
            <v>8717</v>
          </cell>
        </row>
        <row r="49673">
          <cell r="B49673">
            <v>963</v>
          </cell>
          <cell r="H49673">
            <v>8717</v>
          </cell>
        </row>
        <row r="49674">
          <cell r="B49674">
            <v>963</v>
          </cell>
          <cell r="H49674">
            <v>8717</v>
          </cell>
        </row>
        <row r="49675">
          <cell r="B49675">
            <v>963</v>
          </cell>
          <cell r="H49675">
            <v>8717</v>
          </cell>
        </row>
        <row r="49676">
          <cell r="B49676">
            <v>963</v>
          </cell>
          <cell r="H49676">
            <v>8717</v>
          </cell>
        </row>
        <row r="49677">
          <cell r="B49677">
            <v>963</v>
          </cell>
          <cell r="H49677">
            <v>8717</v>
          </cell>
        </row>
        <row r="49678">
          <cell r="B49678">
            <v>963</v>
          </cell>
          <cell r="H49678">
            <v>8717</v>
          </cell>
        </row>
        <row r="49679">
          <cell r="B49679">
            <v>963</v>
          </cell>
          <cell r="H49679">
            <v>8717</v>
          </cell>
        </row>
        <row r="49680">
          <cell r="B49680">
            <v>963</v>
          </cell>
          <cell r="H49680">
            <v>9134</v>
          </cell>
        </row>
        <row r="49681">
          <cell r="B49681">
            <v>963</v>
          </cell>
          <cell r="H49681">
            <v>9134</v>
          </cell>
        </row>
        <row r="49682">
          <cell r="B49682">
            <v>963</v>
          </cell>
          <cell r="H49682">
            <v>9134</v>
          </cell>
        </row>
        <row r="49683">
          <cell r="B49683">
            <v>963</v>
          </cell>
          <cell r="H49683">
            <v>9134</v>
          </cell>
        </row>
        <row r="49684">
          <cell r="B49684">
            <v>963</v>
          </cell>
          <cell r="H49684">
            <v>9134</v>
          </cell>
        </row>
        <row r="49685">
          <cell r="B49685">
            <v>963</v>
          </cell>
          <cell r="H49685">
            <v>9134</v>
          </cell>
        </row>
        <row r="49686">
          <cell r="B49686">
            <v>963</v>
          </cell>
          <cell r="H49686">
            <v>9134</v>
          </cell>
        </row>
        <row r="49687">
          <cell r="B49687">
            <v>963</v>
          </cell>
          <cell r="H49687">
            <v>9134</v>
          </cell>
        </row>
        <row r="49688">
          <cell r="B49688">
            <v>963</v>
          </cell>
          <cell r="H49688">
            <v>9134</v>
          </cell>
        </row>
        <row r="49689">
          <cell r="B49689">
            <v>963</v>
          </cell>
          <cell r="H49689">
            <v>9134</v>
          </cell>
        </row>
        <row r="49690">
          <cell r="B49690">
            <v>963</v>
          </cell>
          <cell r="H49690">
            <v>9134</v>
          </cell>
        </row>
        <row r="49691">
          <cell r="B49691">
            <v>963</v>
          </cell>
          <cell r="H49691">
            <v>9134</v>
          </cell>
        </row>
        <row r="49692">
          <cell r="B49692">
            <v>963</v>
          </cell>
          <cell r="H49692">
            <v>9134</v>
          </cell>
        </row>
        <row r="49693">
          <cell r="B49693">
            <v>964</v>
          </cell>
          <cell r="H49693">
            <v>1790</v>
          </cell>
        </row>
        <row r="49694">
          <cell r="B49694">
            <v>964</v>
          </cell>
          <cell r="H49694">
            <v>1790</v>
          </cell>
        </row>
        <row r="49695">
          <cell r="B49695">
            <v>964</v>
          </cell>
          <cell r="H49695">
            <v>1790</v>
          </cell>
        </row>
        <row r="49696">
          <cell r="B49696">
            <v>964</v>
          </cell>
          <cell r="H49696">
            <v>1790</v>
          </cell>
        </row>
        <row r="49697">
          <cell r="B49697">
            <v>964</v>
          </cell>
          <cell r="H49697">
            <v>1790</v>
          </cell>
        </row>
        <row r="49698">
          <cell r="B49698">
            <v>964</v>
          </cell>
          <cell r="H49698">
            <v>1790</v>
          </cell>
        </row>
        <row r="49699">
          <cell r="B49699">
            <v>964</v>
          </cell>
          <cell r="H49699">
            <v>1790</v>
          </cell>
        </row>
        <row r="49700">
          <cell r="B49700">
            <v>964</v>
          </cell>
          <cell r="H49700">
            <v>1790</v>
          </cell>
        </row>
        <row r="49701">
          <cell r="B49701">
            <v>964</v>
          </cell>
          <cell r="H49701">
            <v>1790</v>
          </cell>
        </row>
        <row r="49702">
          <cell r="B49702">
            <v>964</v>
          </cell>
          <cell r="H49702">
            <v>1790</v>
          </cell>
        </row>
        <row r="49703">
          <cell r="B49703">
            <v>964</v>
          </cell>
          <cell r="H49703">
            <v>5236</v>
          </cell>
        </row>
        <row r="49704">
          <cell r="B49704">
            <v>964</v>
          </cell>
          <cell r="H49704">
            <v>5236</v>
          </cell>
        </row>
        <row r="49705">
          <cell r="B49705">
            <v>964</v>
          </cell>
          <cell r="H49705">
            <v>5236</v>
          </cell>
        </row>
        <row r="49706">
          <cell r="B49706">
            <v>964</v>
          </cell>
          <cell r="H49706">
            <v>5236</v>
          </cell>
        </row>
        <row r="49707">
          <cell r="B49707">
            <v>964</v>
          </cell>
          <cell r="H49707">
            <v>5236</v>
          </cell>
        </row>
        <row r="49708">
          <cell r="B49708">
            <v>964</v>
          </cell>
          <cell r="H49708">
            <v>5236</v>
          </cell>
        </row>
        <row r="49709">
          <cell r="B49709">
            <v>964</v>
          </cell>
          <cell r="H49709">
            <v>5236</v>
          </cell>
        </row>
        <row r="49710">
          <cell r="B49710">
            <v>964</v>
          </cell>
          <cell r="H49710">
            <v>5236</v>
          </cell>
        </row>
        <row r="49711">
          <cell r="B49711">
            <v>964</v>
          </cell>
          <cell r="H49711">
            <v>5236</v>
          </cell>
        </row>
        <row r="49712">
          <cell r="B49712">
            <v>964</v>
          </cell>
          <cell r="H49712">
            <v>5236</v>
          </cell>
        </row>
        <row r="49713">
          <cell r="B49713">
            <v>964</v>
          </cell>
          <cell r="H49713">
            <v>5236</v>
          </cell>
        </row>
        <row r="49714">
          <cell r="B49714">
            <v>964</v>
          </cell>
          <cell r="H49714">
            <v>5236</v>
          </cell>
        </row>
        <row r="49715">
          <cell r="B49715">
            <v>964</v>
          </cell>
          <cell r="H49715">
            <v>5236</v>
          </cell>
        </row>
        <row r="49716">
          <cell r="B49716">
            <v>964</v>
          </cell>
          <cell r="H49716">
            <v>5236</v>
          </cell>
        </row>
        <row r="49717">
          <cell r="B49717">
            <v>964</v>
          </cell>
          <cell r="H49717">
            <v>5236</v>
          </cell>
        </row>
        <row r="49718">
          <cell r="B49718">
            <v>964</v>
          </cell>
          <cell r="H49718">
            <v>5236</v>
          </cell>
        </row>
        <row r="49719">
          <cell r="B49719">
            <v>964</v>
          </cell>
          <cell r="H49719">
            <v>5236</v>
          </cell>
        </row>
        <row r="49720">
          <cell r="B49720">
            <v>964</v>
          </cell>
          <cell r="H49720">
            <v>5236</v>
          </cell>
        </row>
        <row r="49721">
          <cell r="B49721">
            <v>964</v>
          </cell>
          <cell r="H49721">
            <v>5236</v>
          </cell>
        </row>
        <row r="49722">
          <cell r="B49722">
            <v>964</v>
          </cell>
          <cell r="H49722">
            <v>5236</v>
          </cell>
        </row>
        <row r="49723">
          <cell r="B49723">
            <v>964</v>
          </cell>
          <cell r="H49723">
            <v>5236</v>
          </cell>
        </row>
        <row r="49724">
          <cell r="B49724">
            <v>964</v>
          </cell>
          <cell r="H49724">
            <v>8314</v>
          </cell>
        </row>
        <row r="49725">
          <cell r="B49725">
            <v>964</v>
          </cell>
          <cell r="H49725">
            <v>8314</v>
          </cell>
        </row>
        <row r="49726">
          <cell r="B49726">
            <v>964</v>
          </cell>
          <cell r="H49726">
            <v>8314</v>
          </cell>
        </row>
        <row r="49727">
          <cell r="B49727">
            <v>964</v>
          </cell>
          <cell r="H49727">
            <v>8314</v>
          </cell>
        </row>
        <row r="49728">
          <cell r="B49728">
            <v>964</v>
          </cell>
          <cell r="H49728">
            <v>8314</v>
          </cell>
        </row>
        <row r="49729">
          <cell r="B49729">
            <v>964</v>
          </cell>
          <cell r="H49729">
            <v>8314</v>
          </cell>
        </row>
        <row r="49730">
          <cell r="B49730">
            <v>964</v>
          </cell>
          <cell r="H49730">
            <v>8314</v>
          </cell>
        </row>
        <row r="49731">
          <cell r="B49731">
            <v>964</v>
          </cell>
          <cell r="H49731">
            <v>8314</v>
          </cell>
        </row>
        <row r="49732">
          <cell r="B49732">
            <v>964</v>
          </cell>
          <cell r="H49732">
            <v>8314</v>
          </cell>
        </row>
        <row r="49733">
          <cell r="B49733">
            <v>964</v>
          </cell>
          <cell r="H49733">
            <v>8314</v>
          </cell>
        </row>
        <row r="49734">
          <cell r="B49734">
            <v>964</v>
          </cell>
          <cell r="H49734">
            <v>8314</v>
          </cell>
        </row>
        <row r="49735">
          <cell r="B49735">
            <v>964</v>
          </cell>
          <cell r="H49735">
            <v>8314</v>
          </cell>
        </row>
        <row r="49736">
          <cell r="B49736">
            <v>964</v>
          </cell>
          <cell r="H49736">
            <v>8314</v>
          </cell>
        </row>
        <row r="49737">
          <cell r="B49737">
            <v>964</v>
          </cell>
          <cell r="H49737">
            <v>8314</v>
          </cell>
        </row>
        <row r="49738">
          <cell r="B49738">
            <v>964</v>
          </cell>
          <cell r="H49738">
            <v>8314</v>
          </cell>
        </row>
        <row r="49739">
          <cell r="B49739">
            <v>964</v>
          </cell>
          <cell r="H49739">
            <v>8314</v>
          </cell>
        </row>
        <row r="49740">
          <cell r="B49740">
            <v>964</v>
          </cell>
          <cell r="H49740">
            <v>8314</v>
          </cell>
        </row>
        <row r="49741">
          <cell r="B49741">
            <v>964</v>
          </cell>
          <cell r="H49741">
            <v>8314</v>
          </cell>
        </row>
        <row r="49742">
          <cell r="B49742">
            <v>964</v>
          </cell>
          <cell r="H49742">
            <v>8314</v>
          </cell>
        </row>
        <row r="49743">
          <cell r="B49743">
            <v>964</v>
          </cell>
          <cell r="H49743">
            <v>8314</v>
          </cell>
        </row>
        <row r="49744">
          <cell r="B49744">
            <v>964</v>
          </cell>
          <cell r="H49744">
            <v>8314</v>
          </cell>
        </row>
        <row r="49745">
          <cell r="B49745">
            <v>964</v>
          </cell>
          <cell r="H49745">
            <v>8314</v>
          </cell>
        </row>
        <row r="49746">
          <cell r="B49746">
            <v>964</v>
          </cell>
          <cell r="H49746">
            <v>8314</v>
          </cell>
        </row>
        <row r="49747">
          <cell r="B49747">
            <v>964</v>
          </cell>
          <cell r="H49747">
            <v>8314</v>
          </cell>
        </row>
        <row r="49748">
          <cell r="B49748">
            <v>964</v>
          </cell>
          <cell r="H49748">
            <v>8314</v>
          </cell>
        </row>
        <row r="49749">
          <cell r="B49749">
            <v>964</v>
          </cell>
          <cell r="H49749">
            <v>8314</v>
          </cell>
        </row>
        <row r="49750">
          <cell r="B49750">
            <v>964</v>
          </cell>
          <cell r="H49750">
            <v>8314</v>
          </cell>
        </row>
        <row r="49751">
          <cell r="B49751">
            <v>964</v>
          </cell>
          <cell r="H49751">
            <v>8736</v>
          </cell>
        </row>
        <row r="49752">
          <cell r="B49752">
            <v>964</v>
          </cell>
          <cell r="H49752">
            <v>8736</v>
          </cell>
        </row>
        <row r="49753">
          <cell r="B49753">
            <v>964</v>
          </cell>
          <cell r="H49753">
            <v>8736</v>
          </cell>
        </row>
        <row r="49754">
          <cell r="B49754">
            <v>964</v>
          </cell>
          <cell r="H49754">
            <v>8736</v>
          </cell>
        </row>
        <row r="49755">
          <cell r="B49755">
            <v>964</v>
          </cell>
          <cell r="H49755">
            <v>8736</v>
          </cell>
        </row>
        <row r="49756">
          <cell r="B49756">
            <v>964</v>
          </cell>
          <cell r="H49756">
            <v>8736</v>
          </cell>
        </row>
        <row r="49757">
          <cell r="B49757">
            <v>964</v>
          </cell>
          <cell r="H49757">
            <v>8736</v>
          </cell>
        </row>
        <row r="49758">
          <cell r="B49758">
            <v>964</v>
          </cell>
          <cell r="H49758">
            <v>8736</v>
          </cell>
        </row>
        <row r="49759">
          <cell r="B49759">
            <v>964</v>
          </cell>
          <cell r="H49759">
            <v>8736</v>
          </cell>
        </row>
        <row r="49760">
          <cell r="B49760">
            <v>964</v>
          </cell>
          <cell r="H49760">
            <v>8736</v>
          </cell>
        </row>
        <row r="49761">
          <cell r="B49761">
            <v>964</v>
          </cell>
          <cell r="H49761">
            <v>8736</v>
          </cell>
        </row>
        <row r="49762">
          <cell r="B49762">
            <v>964</v>
          </cell>
          <cell r="H49762">
            <v>8736</v>
          </cell>
        </row>
        <row r="49763">
          <cell r="B49763">
            <v>964</v>
          </cell>
          <cell r="H49763">
            <v>8736</v>
          </cell>
        </row>
        <row r="49764">
          <cell r="B49764">
            <v>964</v>
          </cell>
          <cell r="H49764">
            <v>8736</v>
          </cell>
        </row>
        <row r="49765">
          <cell r="B49765">
            <v>964</v>
          </cell>
          <cell r="H49765">
            <v>8736</v>
          </cell>
        </row>
        <row r="49766">
          <cell r="B49766">
            <v>964</v>
          </cell>
          <cell r="H49766">
            <v>8736</v>
          </cell>
        </row>
        <row r="49767">
          <cell r="B49767">
            <v>964</v>
          </cell>
          <cell r="H49767">
            <v>8736</v>
          </cell>
        </row>
        <row r="49768">
          <cell r="B49768">
            <v>964</v>
          </cell>
          <cell r="H49768">
            <v>8736</v>
          </cell>
        </row>
        <row r="49769">
          <cell r="B49769">
            <v>964</v>
          </cell>
          <cell r="H49769">
            <v>8736</v>
          </cell>
        </row>
        <row r="49770">
          <cell r="B49770">
            <v>964</v>
          </cell>
          <cell r="H49770">
            <v>8736</v>
          </cell>
        </row>
        <row r="49771">
          <cell r="B49771">
            <v>964</v>
          </cell>
          <cell r="H49771">
            <v>8736</v>
          </cell>
        </row>
        <row r="49772">
          <cell r="B49772">
            <v>964</v>
          </cell>
          <cell r="H49772">
            <v>8736</v>
          </cell>
        </row>
        <row r="49773">
          <cell r="B49773">
            <v>964</v>
          </cell>
          <cell r="H49773">
            <v>8736</v>
          </cell>
        </row>
        <row r="49774">
          <cell r="B49774">
            <v>964</v>
          </cell>
          <cell r="H49774">
            <v>8736</v>
          </cell>
        </row>
        <row r="49775">
          <cell r="B49775">
            <v>964</v>
          </cell>
          <cell r="H49775">
            <v>8736</v>
          </cell>
        </row>
        <row r="49776">
          <cell r="B49776">
            <v>965</v>
          </cell>
          <cell r="H49776">
            <v>1799</v>
          </cell>
        </row>
        <row r="49777">
          <cell r="B49777">
            <v>965</v>
          </cell>
          <cell r="H49777">
            <v>1799</v>
          </cell>
        </row>
        <row r="49778">
          <cell r="B49778">
            <v>965</v>
          </cell>
          <cell r="H49778">
            <v>1799</v>
          </cell>
        </row>
        <row r="49779">
          <cell r="B49779">
            <v>965</v>
          </cell>
          <cell r="H49779">
            <v>1799</v>
          </cell>
        </row>
        <row r="49780">
          <cell r="B49780">
            <v>965</v>
          </cell>
          <cell r="H49780">
            <v>1799</v>
          </cell>
        </row>
        <row r="49781">
          <cell r="B49781">
            <v>965</v>
          </cell>
          <cell r="H49781">
            <v>1799</v>
          </cell>
        </row>
        <row r="49782">
          <cell r="B49782">
            <v>965</v>
          </cell>
          <cell r="H49782">
            <v>1799</v>
          </cell>
        </row>
        <row r="49783">
          <cell r="B49783">
            <v>965</v>
          </cell>
          <cell r="H49783">
            <v>1799</v>
          </cell>
        </row>
        <row r="49784">
          <cell r="B49784">
            <v>965</v>
          </cell>
          <cell r="H49784">
            <v>1799</v>
          </cell>
        </row>
        <row r="49785">
          <cell r="B49785">
            <v>965</v>
          </cell>
          <cell r="H49785">
            <v>1799</v>
          </cell>
        </row>
        <row r="49786">
          <cell r="B49786">
            <v>965</v>
          </cell>
          <cell r="H49786">
            <v>1799</v>
          </cell>
        </row>
        <row r="49787">
          <cell r="B49787">
            <v>965</v>
          </cell>
          <cell r="H49787">
            <v>1799</v>
          </cell>
        </row>
        <row r="49788">
          <cell r="B49788">
            <v>965</v>
          </cell>
          <cell r="H49788">
            <v>1799</v>
          </cell>
        </row>
        <row r="49789">
          <cell r="B49789">
            <v>965</v>
          </cell>
          <cell r="H49789">
            <v>1799</v>
          </cell>
        </row>
        <row r="49790">
          <cell r="B49790">
            <v>965</v>
          </cell>
          <cell r="H49790">
            <v>1799</v>
          </cell>
        </row>
        <row r="49791">
          <cell r="B49791">
            <v>965</v>
          </cell>
          <cell r="H49791">
            <v>1799</v>
          </cell>
        </row>
        <row r="49792">
          <cell r="B49792">
            <v>965</v>
          </cell>
          <cell r="H49792">
            <v>1799</v>
          </cell>
        </row>
        <row r="49793">
          <cell r="B49793">
            <v>965</v>
          </cell>
          <cell r="H49793">
            <v>1799</v>
          </cell>
        </row>
        <row r="49794">
          <cell r="B49794">
            <v>965</v>
          </cell>
          <cell r="H49794">
            <v>1799</v>
          </cell>
        </row>
        <row r="49795">
          <cell r="B49795">
            <v>965</v>
          </cell>
          <cell r="H49795">
            <v>1799</v>
          </cell>
        </row>
        <row r="49796">
          <cell r="B49796">
            <v>965</v>
          </cell>
          <cell r="H49796">
            <v>1799</v>
          </cell>
        </row>
        <row r="49797">
          <cell r="B49797">
            <v>965</v>
          </cell>
          <cell r="H49797">
            <v>5249</v>
          </cell>
        </row>
        <row r="49798">
          <cell r="B49798">
            <v>965</v>
          </cell>
          <cell r="H49798">
            <v>5249</v>
          </cell>
        </row>
        <row r="49799">
          <cell r="B49799">
            <v>965</v>
          </cell>
          <cell r="H49799">
            <v>5249</v>
          </cell>
        </row>
        <row r="49800">
          <cell r="B49800">
            <v>965</v>
          </cell>
          <cell r="H49800">
            <v>5249</v>
          </cell>
        </row>
        <row r="49801">
          <cell r="B49801">
            <v>965</v>
          </cell>
          <cell r="H49801">
            <v>5249</v>
          </cell>
        </row>
        <row r="49802">
          <cell r="B49802">
            <v>965</v>
          </cell>
          <cell r="H49802">
            <v>5249</v>
          </cell>
        </row>
        <row r="49803">
          <cell r="B49803">
            <v>965</v>
          </cell>
          <cell r="H49803">
            <v>5249</v>
          </cell>
        </row>
        <row r="49804">
          <cell r="B49804">
            <v>965</v>
          </cell>
          <cell r="H49804">
            <v>5249</v>
          </cell>
        </row>
        <row r="49805">
          <cell r="B49805">
            <v>965</v>
          </cell>
          <cell r="H49805">
            <v>5249</v>
          </cell>
        </row>
        <row r="49806">
          <cell r="B49806">
            <v>965</v>
          </cell>
          <cell r="H49806">
            <v>5249</v>
          </cell>
        </row>
        <row r="49807">
          <cell r="B49807">
            <v>965</v>
          </cell>
          <cell r="H49807">
            <v>5249</v>
          </cell>
        </row>
        <row r="49808">
          <cell r="B49808">
            <v>965</v>
          </cell>
          <cell r="H49808">
            <v>5249</v>
          </cell>
        </row>
        <row r="49809">
          <cell r="B49809">
            <v>965</v>
          </cell>
          <cell r="H49809">
            <v>5249</v>
          </cell>
        </row>
        <row r="49810">
          <cell r="B49810">
            <v>965</v>
          </cell>
          <cell r="H49810">
            <v>5249</v>
          </cell>
        </row>
        <row r="49811">
          <cell r="B49811">
            <v>965</v>
          </cell>
          <cell r="H49811">
            <v>5249</v>
          </cell>
        </row>
        <row r="49812">
          <cell r="B49812">
            <v>965</v>
          </cell>
          <cell r="H49812">
            <v>5249</v>
          </cell>
        </row>
        <row r="49813">
          <cell r="B49813">
            <v>965</v>
          </cell>
          <cell r="H49813">
            <v>5249</v>
          </cell>
        </row>
        <row r="49814">
          <cell r="B49814">
            <v>965</v>
          </cell>
          <cell r="H49814">
            <v>5249</v>
          </cell>
        </row>
        <row r="49815">
          <cell r="B49815">
            <v>965</v>
          </cell>
          <cell r="H49815">
            <v>5249</v>
          </cell>
        </row>
        <row r="49816">
          <cell r="B49816">
            <v>965</v>
          </cell>
          <cell r="H49816">
            <v>5249</v>
          </cell>
        </row>
        <row r="49817">
          <cell r="B49817">
            <v>965</v>
          </cell>
          <cell r="H49817">
            <v>5249</v>
          </cell>
        </row>
        <row r="49818">
          <cell r="B49818">
            <v>966</v>
          </cell>
          <cell r="H49818">
            <v>1800</v>
          </cell>
        </row>
        <row r="49819">
          <cell r="B49819">
            <v>966</v>
          </cell>
          <cell r="H49819">
            <v>1800</v>
          </cell>
        </row>
        <row r="49820">
          <cell r="B49820">
            <v>966</v>
          </cell>
          <cell r="H49820">
            <v>1800</v>
          </cell>
        </row>
        <row r="49821">
          <cell r="B49821">
            <v>966</v>
          </cell>
          <cell r="H49821">
            <v>1800</v>
          </cell>
        </row>
        <row r="49822">
          <cell r="B49822">
            <v>966</v>
          </cell>
          <cell r="H49822">
            <v>1800</v>
          </cell>
        </row>
        <row r="49823">
          <cell r="B49823">
            <v>966</v>
          </cell>
          <cell r="H49823">
            <v>1800</v>
          </cell>
        </row>
        <row r="49824">
          <cell r="B49824">
            <v>966</v>
          </cell>
          <cell r="H49824">
            <v>1800</v>
          </cell>
        </row>
        <row r="49825">
          <cell r="B49825">
            <v>966</v>
          </cell>
          <cell r="H49825">
            <v>1800</v>
          </cell>
        </row>
        <row r="49826">
          <cell r="B49826">
            <v>966</v>
          </cell>
          <cell r="H49826">
            <v>1800</v>
          </cell>
        </row>
        <row r="49827">
          <cell r="B49827">
            <v>966</v>
          </cell>
          <cell r="H49827">
            <v>1800</v>
          </cell>
        </row>
        <row r="49828">
          <cell r="B49828">
            <v>966</v>
          </cell>
          <cell r="H49828">
            <v>1800</v>
          </cell>
        </row>
        <row r="49829">
          <cell r="B49829">
            <v>966</v>
          </cell>
          <cell r="H49829">
            <v>1800</v>
          </cell>
        </row>
        <row r="49830">
          <cell r="B49830">
            <v>966</v>
          </cell>
          <cell r="H49830">
            <v>1800</v>
          </cell>
        </row>
        <row r="49831">
          <cell r="B49831">
            <v>966</v>
          </cell>
          <cell r="H49831">
            <v>1800</v>
          </cell>
        </row>
        <row r="49832">
          <cell r="B49832">
            <v>966</v>
          </cell>
          <cell r="H49832">
            <v>1800</v>
          </cell>
        </row>
        <row r="49833">
          <cell r="B49833">
            <v>966</v>
          </cell>
          <cell r="H49833">
            <v>1800</v>
          </cell>
        </row>
        <row r="49834">
          <cell r="B49834">
            <v>966</v>
          </cell>
          <cell r="H49834">
            <v>1800</v>
          </cell>
        </row>
        <row r="49835">
          <cell r="B49835">
            <v>966</v>
          </cell>
          <cell r="H49835">
            <v>1800</v>
          </cell>
        </row>
        <row r="49836">
          <cell r="B49836">
            <v>966</v>
          </cell>
          <cell r="H49836">
            <v>1800</v>
          </cell>
        </row>
        <row r="49837">
          <cell r="B49837">
            <v>966</v>
          </cell>
          <cell r="H49837">
            <v>1800</v>
          </cell>
        </row>
        <row r="49838">
          <cell r="B49838">
            <v>966</v>
          </cell>
          <cell r="H49838">
            <v>7897</v>
          </cell>
        </row>
        <row r="49839">
          <cell r="B49839">
            <v>966</v>
          </cell>
          <cell r="H49839">
            <v>7897</v>
          </cell>
        </row>
        <row r="49840">
          <cell r="B49840">
            <v>966</v>
          </cell>
          <cell r="H49840">
            <v>7897</v>
          </cell>
        </row>
        <row r="49841">
          <cell r="B49841">
            <v>966</v>
          </cell>
          <cell r="H49841">
            <v>7897</v>
          </cell>
        </row>
        <row r="49842">
          <cell r="B49842">
            <v>966</v>
          </cell>
          <cell r="H49842">
            <v>7897</v>
          </cell>
        </row>
        <row r="49843">
          <cell r="B49843">
            <v>966</v>
          </cell>
          <cell r="H49843">
            <v>7897</v>
          </cell>
        </row>
        <row r="49844">
          <cell r="B49844">
            <v>966</v>
          </cell>
          <cell r="H49844">
            <v>7897</v>
          </cell>
        </row>
        <row r="49845">
          <cell r="B49845">
            <v>966</v>
          </cell>
          <cell r="H49845">
            <v>7897</v>
          </cell>
        </row>
        <row r="49846">
          <cell r="B49846">
            <v>966</v>
          </cell>
          <cell r="H49846">
            <v>7897</v>
          </cell>
        </row>
        <row r="49847">
          <cell r="B49847">
            <v>966</v>
          </cell>
          <cell r="H49847">
            <v>7897</v>
          </cell>
        </row>
        <row r="49848">
          <cell r="B49848">
            <v>966</v>
          </cell>
          <cell r="H49848">
            <v>7897</v>
          </cell>
        </row>
        <row r="49849">
          <cell r="B49849">
            <v>966</v>
          </cell>
          <cell r="H49849">
            <v>7897</v>
          </cell>
        </row>
        <row r="49850">
          <cell r="B49850">
            <v>966</v>
          </cell>
          <cell r="H49850">
            <v>7897</v>
          </cell>
        </row>
        <row r="49851">
          <cell r="B49851">
            <v>966</v>
          </cell>
          <cell r="H49851">
            <v>7897</v>
          </cell>
        </row>
        <row r="49852">
          <cell r="B49852">
            <v>966</v>
          </cell>
          <cell r="H49852">
            <v>7897</v>
          </cell>
        </row>
        <row r="49853">
          <cell r="B49853">
            <v>966</v>
          </cell>
          <cell r="H49853">
            <v>7897</v>
          </cell>
        </row>
        <row r="49854">
          <cell r="B49854">
            <v>966</v>
          </cell>
          <cell r="H49854">
            <v>7897</v>
          </cell>
        </row>
        <row r="49855">
          <cell r="B49855">
            <v>966</v>
          </cell>
          <cell r="H49855">
            <v>7897</v>
          </cell>
        </row>
        <row r="49856">
          <cell r="B49856">
            <v>966</v>
          </cell>
          <cell r="H49856">
            <v>7897</v>
          </cell>
        </row>
        <row r="49857">
          <cell r="B49857">
            <v>966</v>
          </cell>
          <cell r="H49857">
            <v>7897</v>
          </cell>
        </row>
        <row r="49858">
          <cell r="B49858">
            <v>966</v>
          </cell>
          <cell r="H49858">
            <v>8285</v>
          </cell>
        </row>
        <row r="49859">
          <cell r="B49859">
            <v>966</v>
          </cell>
          <cell r="H49859">
            <v>8285</v>
          </cell>
        </row>
        <row r="49860">
          <cell r="B49860">
            <v>966</v>
          </cell>
          <cell r="H49860">
            <v>8285</v>
          </cell>
        </row>
        <row r="49861">
          <cell r="B49861">
            <v>966</v>
          </cell>
          <cell r="H49861">
            <v>8285</v>
          </cell>
        </row>
        <row r="49862">
          <cell r="B49862">
            <v>966</v>
          </cell>
          <cell r="H49862">
            <v>8285</v>
          </cell>
        </row>
        <row r="49863">
          <cell r="B49863">
            <v>966</v>
          </cell>
          <cell r="H49863">
            <v>8285</v>
          </cell>
        </row>
        <row r="49864">
          <cell r="B49864">
            <v>966</v>
          </cell>
          <cell r="H49864">
            <v>8285</v>
          </cell>
        </row>
        <row r="49865">
          <cell r="B49865">
            <v>966</v>
          </cell>
          <cell r="H49865">
            <v>8285</v>
          </cell>
        </row>
        <row r="49866">
          <cell r="B49866">
            <v>966</v>
          </cell>
          <cell r="H49866">
            <v>8285</v>
          </cell>
        </row>
        <row r="49867">
          <cell r="B49867">
            <v>966</v>
          </cell>
          <cell r="H49867">
            <v>8285</v>
          </cell>
        </row>
        <row r="49868">
          <cell r="B49868">
            <v>966</v>
          </cell>
          <cell r="H49868">
            <v>8285</v>
          </cell>
        </row>
        <row r="49869">
          <cell r="B49869">
            <v>966</v>
          </cell>
          <cell r="H49869">
            <v>8285</v>
          </cell>
        </row>
        <row r="49870">
          <cell r="B49870">
            <v>966</v>
          </cell>
          <cell r="H49870">
            <v>8285</v>
          </cell>
        </row>
        <row r="49871">
          <cell r="B49871">
            <v>966</v>
          </cell>
          <cell r="H49871">
            <v>8285</v>
          </cell>
        </row>
        <row r="49872">
          <cell r="B49872">
            <v>966</v>
          </cell>
          <cell r="H49872">
            <v>8285</v>
          </cell>
        </row>
        <row r="49873">
          <cell r="B49873">
            <v>966</v>
          </cell>
          <cell r="H49873">
            <v>8285</v>
          </cell>
        </row>
        <row r="49874">
          <cell r="B49874">
            <v>966</v>
          </cell>
          <cell r="H49874">
            <v>8285</v>
          </cell>
        </row>
        <row r="49875">
          <cell r="B49875">
            <v>966</v>
          </cell>
          <cell r="H49875">
            <v>8285</v>
          </cell>
        </row>
        <row r="49876">
          <cell r="B49876">
            <v>966</v>
          </cell>
          <cell r="H49876">
            <v>8285</v>
          </cell>
        </row>
        <row r="49877">
          <cell r="B49877">
            <v>966</v>
          </cell>
          <cell r="H49877">
            <v>8285</v>
          </cell>
        </row>
        <row r="49878">
          <cell r="B49878">
            <v>966</v>
          </cell>
          <cell r="H49878">
            <v>8285</v>
          </cell>
        </row>
        <row r="49879">
          <cell r="B49879">
            <v>967</v>
          </cell>
          <cell r="H49879">
            <v>1801</v>
          </cell>
        </row>
        <row r="49880">
          <cell r="B49880">
            <v>967</v>
          </cell>
          <cell r="H49880">
            <v>1801</v>
          </cell>
        </row>
        <row r="49881">
          <cell r="B49881">
            <v>967</v>
          </cell>
          <cell r="H49881">
            <v>1801</v>
          </cell>
        </row>
        <row r="49882">
          <cell r="B49882">
            <v>967</v>
          </cell>
          <cell r="H49882">
            <v>1801</v>
          </cell>
        </row>
        <row r="49883">
          <cell r="B49883">
            <v>967</v>
          </cell>
          <cell r="H49883">
            <v>1801</v>
          </cell>
        </row>
        <row r="49884">
          <cell r="B49884">
            <v>967</v>
          </cell>
          <cell r="H49884">
            <v>1801</v>
          </cell>
        </row>
        <row r="49885">
          <cell r="B49885">
            <v>967</v>
          </cell>
          <cell r="H49885">
            <v>1801</v>
          </cell>
        </row>
        <row r="49886">
          <cell r="B49886">
            <v>967</v>
          </cell>
          <cell r="H49886">
            <v>1801</v>
          </cell>
        </row>
        <row r="49887">
          <cell r="B49887">
            <v>967</v>
          </cell>
          <cell r="H49887">
            <v>1801</v>
          </cell>
        </row>
        <row r="49888">
          <cell r="B49888">
            <v>967</v>
          </cell>
          <cell r="H49888">
            <v>1801</v>
          </cell>
        </row>
        <row r="49889">
          <cell r="B49889">
            <v>967</v>
          </cell>
          <cell r="H49889">
            <v>1801</v>
          </cell>
        </row>
        <row r="49890">
          <cell r="B49890">
            <v>967</v>
          </cell>
          <cell r="H49890">
            <v>1801</v>
          </cell>
        </row>
        <row r="49891">
          <cell r="B49891">
            <v>967</v>
          </cell>
          <cell r="H49891">
            <v>1801</v>
          </cell>
        </row>
        <row r="49892">
          <cell r="B49892">
            <v>967</v>
          </cell>
          <cell r="H49892">
            <v>1801</v>
          </cell>
        </row>
        <row r="49893">
          <cell r="B49893">
            <v>967</v>
          </cell>
          <cell r="H49893">
            <v>1801</v>
          </cell>
        </row>
        <row r="49894">
          <cell r="B49894">
            <v>967</v>
          </cell>
          <cell r="H49894">
            <v>1801</v>
          </cell>
        </row>
        <row r="49895">
          <cell r="B49895">
            <v>967</v>
          </cell>
          <cell r="H49895">
            <v>1801</v>
          </cell>
        </row>
        <row r="49896">
          <cell r="B49896">
            <v>967</v>
          </cell>
          <cell r="H49896">
            <v>1801</v>
          </cell>
        </row>
        <row r="49897">
          <cell r="B49897">
            <v>967</v>
          </cell>
          <cell r="H49897">
            <v>5181</v>
          </cell>
        </row>
        <row r="49898">
          <cell r="B49898">
            <v>967</v>
          </cell>
          <cell r="H49898">
            <v>5181</v>
          </cell>
        </row>
        <row r="49899">
          <cell r="B49899">
            <v>967</v>
          </cell>
          <cell r="H49899">
            <v>5181</v>
          </cell>
        </row>
        <row r="49900">
          <cell r="B49900">
            <v>967</v>
          </cell>
          <cell r="H49900">
            <v>5181</v>
          </cell>
        </row>
        <row r="49901">
          <cell r="B49901">
            <v>967</v>
          </cell>
          <cell r="H49901">
            <v>5181</v>
          </cell>
        </row>
        <row r="49902">
          <cell r="B49902">
            <v>967</v>
          </cell>
          <cell r="H49902">
            <v>5181</v>
          </cell>
        </row>
        <row r="49903">
          <cell r="B49903">
            <v>967</v>
          </cell>
          <cell r="H49903">
            <v>5181</v>
          </cell>
        </row>
        <row r="49904">
          <cell r="B49904">
            <v>967</v>
          </cell>
          <cell r="H49904">
            <v>5181</v>
          </cell>
        </row>
        <row r="49905">
          <cell r="B49905">
            <v>967</v>
          </cell>
          <cell r="H49905">
            <v>5181</v>
          </cell>
        </row>
        <row r="49906">
          <cell r="B49906">
            <v>967</v>
          </cell>
          <cell r="H49906">
            <v>5181</v>
          </cell>
        </row>
        <row r="49907">
          <cell r="B49907">
            <v>967</v>
          </cell>
          <cell r="H49907">
            <v>5181</v>
          </cell>
        </row>
        <row r="49908">
          <cell r="B49908">
            <v>967</v>
          </cell>
          <cell r="H49908">
            <v>5181</v>
          </cell>
        </row>
        <row r="49909">
          <cell r="B49909">
            <v>967</v>
          </cell>
          <cell r="H49909">
            <v>5181</v>
          </cell>
        </row>
        <row r="49910">
          <cell r="B49910">
            <v>967</v>
          </cell>
          <cell r="H49910">
            <v>5181</v>
          </cell>
        </row>
        <row r="49911">
          <cell r="B49911">
            <v>967</v>
          </cell>
          <cell r="H49911">
            <v>5181</v>
          </cell>
        </row>
        <row r="49912">
          <cell r="B49912">
            <v>967</v>
          </cell>
          <cell r="H49912">
            <v>5181</v>
          </cell>
        </row>
        <row r="49913">
          <cell r="B49913">
            <v>967</v>
          </cell>
          <cell r="H49913">
            <v>5181</v>
          </cell>
        </row>
        <row r="49914">
          <cell r="B49914">
            <v>967</v>
          </cell>
          <cell r="H49914">
            <v>5181</v>
          </cell>
        </row>
        <row r="49915">
          <cell r="B49915">
            <v>967</v>
          </cell>
          <cell r="H49915">
            <v>5181</v>
          </cell>
        </row>
        <row r="49916">
          <cell r="B49916">
            <v>967</v>
          </cell>
          <cell r="H49916">
            <v>5181</v>
          </cell>
        </row>
        <row r="49917">
          <cell r="B49917">
            <v>967</v>
          </cell>
          <cell r="H49917">
            <v>5181</v>
          </cell>
        </row>
        <row r="49918">
          <cell r="B49918">
            <v>967</v>
          </cell>
          <cell r="H49918">
            <v>5181</v>
          </cell>
        </row>
        <row r="49919">
          <cell r="B49919">
            <v>967</v>
          </cell>
          <cell r="H49919">
            <v>5181</v>
          </cell>
        </row>
        <row r="49920">
          <cell r="B49920">
            <v>967</v>
          </cell>
          <cell r="H49920">
            <v>5181</v>
          </cell>
        </row>
        <row r="49921">
          <cell r="B49921">
            <v>967</v>
          </cell>
          <cell r="H49921">
            <v>5181</v>
          </cell>
        </row>
        <row r="49922">
          <cell r="B49922">
            <v>967</v>
          </cell>
          <cell r="H49922">
            <v>8271</v>
          </cell>
        </row>
        <row r="49923">
          <cell r="B49923">
            <v>967</v>
          </cell>
          <cell r="H49923">
            <v>8271</v>
          </cell>
        </row>
        <row r="49924">
          <cell r="B49924">
            <v>967</v>
          </cell>
          <cell r="H49924">
            <v>8271</v>
          </cell>
        </row>
        <row r="49925">
          <cell r="B49925">
            <v>967</v>
          </cell>
          <cell r="H49925">
            <v>8271</v>
          </cell>
        </row>
        <row r="49926">
          <cell r="B49926">
            <v>967</v>
          </cell>
          <cell r="H49926">
            <v>8271</v>
          </cell>
        </row>
        <row r="49927">
          <cell r="B49927">
            <v>967</v>
          </cell>
          <cell r="H49927">
            <v>8271</v>
          </cell>
        </row>
        <row r="49928">
          <cell r="B49928">
            <v>967</v>
          </cell>
          <cell r="H49928">
            <v>8271</v>
          </cell>
        </row>
        <row r="49929">
          <cell r="B49929">
            <v>967</v>
          </cell>
          <cell r="H49929">
            <v>8271</v>
          </cell>
        </row>
        <row r="49930">
          <cell r="B49930">
            <v>967</v>
          </cell>
          <cell r="H49930">
            <v>8271</v>
          </cell>
        </row>
        <row r="49931">
          <cell r="B49931">
            <v>967</v>
          </cell>
          <cell r="H49931">
            <v>8271</v>
          </cell>
        </row>
        <row r="49932">
          <cell r="B49932">
            <v>967</v>
          </cell>
          <cell r="H49932">
            <v>8271</v>
          </cell>
        </row>
        <row r="49933">
          <cell r="B49933">
            <v>967</v>
          </cell>
          <cell r="H49933">
            <v>8271</v>
          </cell>
        </row>
        <row r="49934">
          <cell r="B49934">
            <v>967</v>
          </cell>
          <cell r="H49934">
            <v>8271</v>
          </cell>
        </row>
        <row r="49935">
          <cell r="B49935">
            <v>967</v>
          </cell>
          <cell r="H49935">
            <v>8271</v>
          </cell>
        </row>
        <row r="49936">
          <cell r="B49936">
            <v>967</v>
          </cell>
          <cell r="H49936">
            <v>8271</v>
          </cell>
        </row>
        <row r="49937">
          <cell r="B49937">
            <v>967</v>
          </cell>
          <cell r="H49937">
            <v>8271</v>
          </cell>
        </row>
        <row r="49938">
          <cell r="B49938">
            <v>967</v>
          </cell>
          <cell r="H49938">
            <v>8271</v>
          </cell>
        </row>
        <row r="49939">
          <cell r="B49939">
            <v>967</v>
          </cell>
          <cell r="H49939">
            <v>8271</v>
          </cell>
        </row>
        <row r="49940">
          <cell r="B49940">
            <v>967</v>
          </cell>
          <cell r="H49940">
            <v>8271</v>
          </cell>
        </row>
        <row r="49941">
          <cell r="B49941">
            <v>967</v>
          </cell>
          <cell r="H49941">
            <v>8271</v>
          </cell>
        </row>
        <row r="49942">
          <cell r="B49942">
            <v>967</v>
          </cell>
          <cell r="H49942">
            <v>8271</v>
          </cell>
        </row>
        <row r="49943">
          <cell r="B49943">
            <v>967</v>
          </cell>
          <cell r="H49943">
            <v>8271</v>
          </cell>
        </row>
        <row r="49944">
          <cell r="B49944">
            <v>967</v>
          </cell>
          <cell r="H49944">
            <v>8271</v>
          </cell>
        </row>
        <row r="49945">
          <cell r="B49945">
            <v>967</v>
          </cell>
          <cell r="H49945">
            <v>8271</v>
          </cell>
        </row>
        <row r="49946">
          <cell r="B49946">
            <v>967</v>
          </cell>
          <cell r="H49946">
            <v>8271</v>
          </cell>
        </row>
        <row r="49947">
          <cell r="B49947">
            <v>967</v>
          </cell>
          <cell r="H49947">
            <v>8726</v>
          </cell>
        </row>
        <row r="49948">
          <cell r="B49948">
            <v>967</v>
          </cell>
          <cell r="H49948">
            <v>8726</v>
          </cell>
        </row>
        <row r="49949">
          <cell r="B49949">
            <v>967</v>
          </cell>
          <cell r="H49949">
            <v>8726</v>
          </cell>
        </row>
        <row r="49950">
          <cell r="B49950">
            <v>967</v>
          </cell>
          <cell r="H49950">
            <v>8726</v>
          </cell>
        </row>
        <row r="49951">
          <cell r="B49951">
            <v>967</v>
          </cell>
          <cell r="H49951">
            <v>8726</v>
          </cell>
        </row>
        <row r="49952">
          <cell r="B49952">
            <v>967</v>
          </cell>
          <cell r="H49952">
            <v>8726</v>
          </cell>
        </row>
        <row r="49953">
          <cell r="B49953">
            <v>967</v>
          </cell>
          <cell r="H49953">
            <v>8726</v>
          </cell>
        </row>
        <row r="49954">
          <cell r="B49954">
            <v>967</v>
          </cell>
          <cell r="H49954">
            <v>8726</v>
          </cell>
        </row>
        <row r="49955">
          <cell r="B49955">
            <v>967</v>
          </cell>
          <cell r="H49955">
            <v>8726</v>
          </cell>
        </row>
        <row r="49956">
          <cell r="B49956">
            <v>967</v>
          </cell>
          <cell r="H49956">
            <v>8726</v>
          </cell>
        </row>
        <row r="49957">
          <cell r="B49957">
            <v>967</v>
          </cell>
          <cell r="H49957">
            <v>8726</v>
          </cell>
        </row>
        <row r="49958">
          <cell r="B49958">
            <v>967</v>
          </cell>
          <cell r="H49958">
            <v>8726</v>
          </cell>
        </row>
        <row r="49959">
          <cell r="B49959">
            <v>967</v>
          </cell>
          <cell r="H49959">
            <v>8726</v>
          </cell>
        </row>
        <row r="49960">
          <cell r="B49960">
            <v>967</v>
          </cell>
          <cell r="H49960">
            <v>8726</v>
          </cell>
        </row>
        <row r="49961">
          <cell r="B49961">
            <v>967</v>
          </cell>
          <cell r="H49961">
            <v>8726</v>
          </cell>
        </row>
        <row r="49962">
          <cell r="B49962">
            <v>967</v>
          </cell>
          <cell r="H49962">
            <v>8726</v>
          </cell>
        </row>
        <row r="49963">
          <cell r="B49963">
            <v>967</v>
          </cell>
          <cell r="H49963">
            <v>8726</v>
          </cell>
        </row>
        <row r="49964">
          <cell r="B49964">
            <v>967</v>
          </cell>
          <cell r="H49964">
            <v>8726</v>
          </cell>
        </row>
        <row r="49965">
          <cell r="B49965">
            <v>967</v>
          </cell>
          <cell r="H49965">
            <v>8726</v>
          </cell>
        </row>
        <row r="49966">
          <cell r="B49966">
            <v>967</v>
          </cell>
          <cell r="H49966">
            <v>8726</v>
          </cell>
        </row>
        <row r="49967">
          <cell r="B49967">
            <v>967</v>
          </cell>
          <cell r="H49967">
            <v>8726</v>
          </cell>
        </row>
        <row r="49968">
          <cell r="B49968">
            <v>967</v>
          </cell>
          <cell r="H49968">
            <v>8726</v>
          </cell>
        </row>
        <row r="49969">
          <cell r="B49969">
            <v>967</v>
          </cell>
          <cell r="H49969">
            <v>8726</v>
          </cell>
        </row>
        <row r="49970">
          <cell r="B49970">
            <v>967</v>
          </cell>
          <cell r="H49970">
            <v>8726</v>
          </cell>
        </row>
        <row r="49971">
          <cell r="B49971">
            <v>967</v>
          </cell>
          <cell r="H49971">
            <v>8726</v>
          </cell>
        </row>
        <row r="49972">
          <cell r="B49972">
            <v>968</v>
          </cell>
          <cell r="H49972">
            <v>1812</v>
          </cell>
        </row>
        <row r="49973">
          <cell r="B49973">
            <v>968</v>
          </cell>
          <cell r="H49973">
            <v>1812</v>
          </cell>
        </row>
        <row r="49974">
          <cell r="B49974">
            <v>968</v>
          </cell>
          <cell r="H49974">
            <v>1812</v>
          </cell>
        </row>
        <row r="49975">
          <cell r="B49975">
            <v>968</v>
          </cell>
          <cell r="H49975">
            <v>1812</v>
          </cell>
        </row>
        <row r="49976">
          <cell r="B49976">
            <v>968</v>
          </cell>
          <cell r="H49976">
            <v>1812</v>
          </cell>
        </row>
        <row r="49977">
          <cell r="B49977">
            <v>968</v>
          </cell>
          <cell r="H49977">
            <v>1812</v>
          </cell>
        </row>
        <row r="49978">
          <cell r="B49978">
            <v>968</v>
          </cell>
          <cell r="H49978">
            <v>1812</v>
          </cell>
        </row>
        <row r="49979">
          <cell r="B49979">
            <v>968</v>
          </cell>
          <cell r="H49979">
            <v>1812</v>
          </cell>
        </row>
        <row r="49980">
          <cell r="B49980">
            <v>968</v>
          </cell>
          <cell r="H49980">
            <v>1812</v>
          </cell>
        </row>
        <row r="49981">
          <cell r="B49981">
            <v>968</v>
          </cell>
          <cell r="H49981">
            <v>1812</v>
          </cell>
        </row>
        <row r="49982">
          <cell r="B49982">
            <v>968</v>
          </cell>
          <cell r="H49982">
            <v>1812</v>
          </cell>
        </row>
        <row r="49983">
          <cell r="B49983">
            <v>968</v>
          </cell>
          <cell r="H49983">
            <v>1812</v>
          </cell>
        </row>
        <row r="49984">
          <cell r="B49984">
            <v>968</v>
          </cell>
          <cell r="H49984">
            <v>1812</v>
          </cell>
        </row>
        <row r="49985">
          <cell r="B49985">
            <v>968</v>
          </cell>
          <cell r="H49985">
            <v>1812</v>
          </cell>
        </row>
        <row r="49986">
          <cell r="B49986">
            <v>968</v>
          </cell>
          <cell r="H49986">
            <v>1812</v>
          </cell>
        </row>
        <row r="49987">
          <cell r="B49987">
            <v>968</v>
          </cell>
          <cell r="H49987">
            <v>1812</v>
          </cell>
        </row>
        <row r="49988">
          <cell r="B49988">
            <v>968</v>
          </cell>
          <cell r="H49988">
            <v>1812</v>
          </cell>
        </row>
        <row r="49989">
          <cell r="B49989">
            <v>968</v>
          </cell>
          <cell r="H49989">
            <v>1812</v>
          </cell>
        </row>
        <row r="49990">
          <cell r="B49990">
            <v>968</v>
          </cell>
          <cell r="H49990">
            <v>1812</v>
          </cell>
        </row>
        <row r="49991">
          <cell r="B49991">
            <v>968</v>
          </cell>
          <cell r="H49991">
            <v>1812</v>
          </cell>
        </row>
        <row r="49992">
          <cell r="B49992">
            <v>968</v>
          </cell>
          <cell r="H49992">
            <v>1812</v>
          </cell>
        </row>
        <row r="49993">
          <cell r="B49993">
            <v>969</v>
          </cell>
          <cell r="H49993">
            <v>1813</v>
          </cell>
        </row>
        <row r="49994">
          <cell r="B49994">
            <v>969</v>
          </cell>
          <cell r="H49994">
            <v>1813</v>
          </cell>
        </row>
        <row r="49995">
          <cell r="B49995">
            <v>969</v>
          </cell>
          <cell r="H49995">
            <v>1813</v>
          </cell>
        </row>
        <row r="49996">
          <cell r="B49996">
            <v>969</v>
          </cell>
          <cell r="H49996">
            <v>1813</v>
          </cell>
        </row>
        <row r="49997">
          <cell r="B49997">
            <v>969</v>
          </cell>
          <cell r="H49997">
            <v>1813</v>
          </cell>
        </row>
        <row r="49998">
          <cell r="B49998">
            <v>969</v>
          </cell>
          <cell r="H49998">
            <v>1813</v>
          </cell>
        </row>
        <row r="49999">
          <cell r="B49999">
            <v>969</v>
          </cell>
          <cell r="H49999">
            <v>1813</v>
          </cell>
        </row>
        <row r="50000">
          <cell r="B50000">
            <v>969</v>
          </cell>
          <cell r="H50000">
            <v>1813</v>
          </cell>
        </row>
        <row r="50001">
          <cell r="B50001">
            <v>969</v>
          </cell>
          <cell r="H50001">
            <v>1813</v>
          </cell>
        </row>
        <row r="50002">
          <cell r="B50002">
            <v>969</v>
          </cell>
          <cell r="H50002">
            <v>1813</v>
          </cell>
        </row>
        <row r="50003">
          <cell r="B50003">
            <v>969</v>
          </cell>
          <cell r="H50003">
            <v>1813</v>
          </cell>
        </row>
        <row r="50004">
          <cell r="B50004">
            <v>969</v>
          </cell>
          <cell r="H50004">
            <v>1813</v>
          </cell>
        </row>
        <row r="50005">
          <cell r="B50005">
            <v>969</v>
          </cell>
          <cell r="H50005">
            <v>1813</v>
          </cell>
        </row>
        <row r="50006">
          <cell r="B50006">
            <v>969</v>
          </cell>
          <cell r="H50006">
            <v>1813</v>
          </cell>
        </row>
        <row r="50007">
          <cell r="B50007">
            <v>969</v>
          </cell>
          <cell r="H50007">
            <v>1813</v>
          </cell>
        </row>
        <row r="50008">
          <cell r="B50008">
            <v>969</v>
          </cell>
          <cell r="H50008">
            <v>1813</v>
          </cell>
        </row>
        <row r="50009">
          <cell r="B50009">
            <v>969</v>
          </cell>
          <cell r="H50009">
            <v>1813</v>
          </cell>
        </row>
        <row r="50010">
          <cell r="B50010">
            <v>969</v>
          </cell>
          <cell r="H50010">
            <v>1813</v>
          </cell>
        </row>
        <row r="50011">
          <cell r="B50011">
            <v>969</v>
          </cell>
          <cell r="H50011">
            <v>1813</v>
          </cell>
        </row>
        <row r="50012">
          <cell r="B50012">
            <v>969</v>
          </cell>
          <cell r="H50012">
            <v>1813</v>
          </cell>
        </row>
        <row r="50013">
          <cell r="B50013">
            <v>969</v>
          </cell>
          <cell r="H50013">
            <v>1813</v>
          </cell>
        </row>
        <row r="50014">
          <cell r="B50014">
            <v>969</v>
          </cell>
          <cell r="H50014">
            <v>1813</v>
          </cell>
        </row>
        <row r="50015">
          <cell r="B50015">
            <v>969</v>
          </cell>
          <cell r="H50015">
            <v>1813</v>
          </cell>
        </row>
        <row r="50016">
          <cell r="B50016">
            <v>969</v>
          </cell>
          <cell r="H50016">
            <v>1813</v>
          </cell>
        </row>
        <row r="50017">
          <cell r="B50017">
            <v>969</v>
          </cell>
          <cell r="H50017">
            <v>1813</v>
          </cell>
        </row>
        <row r="50018">
          <cell r="B50018">
            <v>970</v>
          </cell>
          <cell r="H50018">
            <v>1815</v>
          </cell>
        </row>
        <row r="50019">
          <cell r="B50019">
            <v>970</v>
          </cell>
          <cell r="H50019">
            <v>1815</v>
          </cell>
        </row>
        <row r="50020">
          <cell r="B50020">
            <v>970</v>
          </cell>
          <cell r="H50020">
            <v>1815</v>
          </cell>
        </row>
        <row r="50021">
          <cell r="B50021">
            <v>970</v>
          </cell>
          <cell r="H50021">
            <v>1815</v>
          </cell>
        </row>
        <row r="50022">
          <cell r="B50022">
            <v>970</v>
          </cell>
          <cell r="H50022">
            <v>1815</v>
          </cell>
        </row>
        <row r="50023">
          <cell r="B50023">
            <v>970</v>
          </cell>
          <cell r="H50023">
            <v>1815</v>
          </cell>
        </row>
        <row r="50024">
          <cell r="B50024">
            <v>970</v>
          </cell>
          <cell r="H50024">
            <v>1815</v>
          </cell>
        </row>
        <row r="50025">
          <cell r="B50025">
            <v>970</v>
          </cell>
          <cell r="H50025">
            <v>1815</v>
          </cell>
        </row>
        <row r="50026">
          <cell r="B50026">
            <v>970</v>
          </cell>
          <cell r="H50026">
            <v>1815</v>
          </cell>
        </row>
        <row r="50027">
          <cell r="B50027">
            <v>970</v>
          </cell>
          <cell r="H50027">
            <v>1815</v>
          </cell>
        </row>
        <row r="50028">
          <cell r="B50028">
            <v>971</v>
          </cell>
          <cell r="H50028">
            <v>1820</v>
          </cell>
        </row>
        <row r="50029">
          <cell r="B50029">
            <v>971</v>
          </cell>
          <cell r="H50029">
            <v>1820</v>
          </cell>
        </row>
        <row r="50030">
          <cell r="B50030">
            <v>971</v>
          </cell>
          <cell r="H50030">
            <v>1820</v>
          </cell>
        </row>
        <row r="50031">
          <cell r="B50031">
            <v>971</v>
          </cell>
          <cell r="H50031">
            <v>1820</v>
          </cell>
        </row>
        <row r="50032">
          <cell r="B50032">
            <v>971</v>
          </cell>
          <cell r="H50032">
            <v>1820</v>
          </cell>
        </row>
        <row r="50033">
          <cell r="B50033">
            <v>971</v>
          </cell>
          <cell r="H50033">
            <v>1820</v>
          </cell>
        </row>
        <row r="50034">
          <cell r="B50034">
            <v>971</v>
          </cell>
          <cell r="H50034">
            <v>1820</v>
          </cell>
        </row>
        <row r="50035">
          <cell r="B50035">
            <v>971</v>
          </cell>
          <cell r="H50035">
            <v>1820</v>
          </cell>
        </row>
        <row r="50036">
          <cell r="B50036">
            <v>971</v>
          </cell>
          <cell r="H50036">
            <v>1820</v>
          </cell>
        </row>
        <row r="50037">
          <cell r="B50037">
            <v>971</v>
          </cell>
          <cell r="H50037">
            <v>1820</v>
          </cell>
        </row>
        <row r="50038">
          <cell r="B50038">
            <v>971</v>
          </cell>
          <cell r="H50038">
            <v>1820</v>
          </cell>
        </row>
        <row r="50039">
          <cell r="B50039">
            <v>971</v>
          </cell>
          <cell r="H50039">
            <v>1820</v>
          </cell>
        </row>
        <row r="50040">
          <cell r="B50040">
            <v>971</v>
          </cell>
          <cell r="H50040">
            <v>1820</v>
          </cell>
        </row>
        <row r="50041">
          <cell r="B50041">
            <v>971</v>
          </cell>
          <cell r="H50041">
            <v>1820</v>
          </cell>
        </row>
        <row r="50042">
          <cell r="B50042">
            <v>971</v>
          </cell>
          <cell r="H50042">
            <v>1820</v>
          </cell>
        </row>
        <row r="50043">
          <cell r="B50043">
            <v>971</v>
          </cell>
          <cell r="H50043">
            <v>1820</v>
          </cell>
        </row>
        <row r="50044">
          <cell r="B50044">
            <v>971</v>
          </cell>
          <cell r="H50044">
            <v>1820</v>
          </cell>
        </row>
        <row r="50045">
          <cell r="B50045">
            <v>971</v>
          </cell>
          <cell r="H50045">
            <v>1820</v>
          </cell>
        </row>
        <row r="50046">
          <cell r="B50046">
            <v>971</v>
          </cell>
          <cell r="H50046">
            <v>1820</v>
          </cell>
        </row>
        <row r="50047">
          <cell r="B50047">
            <v>971</v>
          </cell>
          <cell r="H50047">
            <v>1820</v>
          </cell>
        </row>
        <row r="50048">
          <cell r="B50048">
            <v>971</v>
          </cell>
          <cell r="H50048">
            <v>1820</v>
          </cell>
        </row>
        <row r="50049">
          <cell r="B50049">
            <v>971</v>
          </cell>
          <cell r="H50049">
            <v>7926</v>
          </cell>
        </row>
        <row r="50050">
          <cell r="B50050">
            <v>971</v>
          </cell>
          <cell r="H50050">
            <v>7926</v>
          </cell>
        </row>
        <row r="50051">
          <cell r="B50051">
            <v>971</v>
          </cell>
          <cell r="H50051">
            <v>7926</v>
          </cell>
        </row>
        <row r="50052">
          <cell r="B50052">
            <v>971</v>
          </cell>
          <cell r="H50052">
            <v>7926</v>
          </cell>
        </row>
        <row r="50053">
          <cell r="B50053">
            <v>971</v>
          </cell>
          <cell r="H50053">
            <v>7926</v>
          </cell>
        </row>
        <row r="50054">
          <cell r="B50054">
            <v>971</v>
          </cell>
          <cell r="H50054">
            <v>7926</v>
          </cell>
        </row>
        <row r="50055">
          <cell r="B50055">
            <v>971</v>
          </cell>
          <cell r="H50055">
            <v>7926</v>
          </cell>
        </row>
        <row r="50056">
          <cell r="B50056">
            <v>971</v>
          </cell>
          <cell r="H50056">
            <v>7926</v>
          </cell>
        </row>
        <row r="50057">
          <cell r="B50057">
            <v>971</v>
          </cell>
          <cell r="H50057">
            <v>7926</v>
          </cell>
        </row>
        <row r="50058">
          <cell r="B50058">
            <v>971</v>
          </cell>
          <cell r="H50058">
            <v>7926</v>
          </cell>
        </row>
        <row r="50059">
          <cell r="B50059">
            <v>971</v>
          </cell>
          <cell r="H50059">
            <v>7926</v>
          </cell>
        </row>
        <row r="50060">
          <cell r="B50060">
            <v>971</v>
          </cell>
          <cell r="H50060">
            <v>7926</v>
          </cell>
        </row>
        <row r="50061">
          <cell r="B50061">
            <v>971</v>
          </cell>
          <cell r="H50061">
            <v>7926</v>
          </cell>
        </row>
        <row r="50062">
          <cell r="B50062">
            <v>971</v>
          </cell>
          <cell r="H50062">
            <v>7926</v>
          </cell>
        </row>
        <row r="50063">
          <cell r="B50063">
            <v>971</v>
          </cell>
          <cell r="H50063">
            <v>7926</v>
          </cell>
        </row>
        <row r="50064">
          <cell r="B50064">
            <v>971</v>
          </cell>
          <cell r="H50064">
            <v>7926</v>
          </cell>
        </row>
        <row r="50065">
          <cell r="B50065">
            <v>971</v>
          </cell>
          <cell r="H50065">
            <v>7926</v>
          </cell>
        </row>
        <row r="50066">
          <cell r="B50066">
            <v>971</v>
          </cell>
          <cell r="H50066">
            <v>7926</v>
          </cell>
        </row>
        <row r="50067">
          <cell r="B50067">
            <v>971</v>
          </cell>
          <cell r="H50067">
            <v>7926</v>
          </cell>
        </row>
        <row r="50068">
          <cell r="B50068">
            <v>971</v>
          </cell>
          <cell r="H50068">
            <v>7926</v>
          </cell>
        </row>
        <row r="50069">
          <cell r="B50069">
            <v>971</v>
          </cell>
          <cell r="H50069">
            <v>7926</v>
          </cell>
        </row>
        <row r="50070">
          <cell r="B50070">
            <v>971</v>
          </cell>
          <cell r="H50070">
            <v>8326</v>
          </cell>
        </row>
        <row r="50071">
          <cell r="B50071">
            <v>971</v>
          </cell>
          <cell r="H50071">
            <v>8326</v>
          </cell>
        </row>
        <row r="50072">
          <cell r="B50072">
            <v>971</v>
          </cell>
          <cell r="H50072">
            <v>8326</v>
          </cell>
        </row>
        <row r="50073">
          <cell r="B50073">
            <v>971</v>
          </cell>
          <cell r="H50073">
            <v>8326</v>
          </cell>
        </row>
        <row r="50074">
          <cell r="B50074">
            <v>971</v>
          </cell>
          <cell r="H50074">
            <v>8326</v>
          </cell>
        </row>
        <row r="50075">
          <cell r="B50075">
            <v>971</v>
          </cell>
          <cell r="H50075">
            <v>8326</v>
          </cell>
        </row>
        <row r="50076">
          <cell r="B50076">
            <v>971</v>
          </cell>
          <cell r="H50076">
            <v>8326</v>
          </cell>
        </row>
        <row r="50077">
          <cell r="B50077">
            <v>971</v>
          </cell>
          <cell r="H50077">
            <v>8326</v>
          </cell>
        </row>
        <row r="50078">
          <cell r="B50078">
            <v>971</v>
          </cell>
          <cell r="H50078">
            <v>8326</v>
          </cell>
        </row>
        <row r="50079">
          <cell r="B50079">
            <v>971</v>
          </cell>
          <cell r="H50079">
            <v>8326</v>
          </cell>
        </row>
        <row r="50080">
          <cell r="B50080">
            <v>971</v>
          </cell>
          <cell r="H50080">
            <v>8326</v>
          </cell>
        </row>
        <row r="50081">
          <cell r="B50081">
            <v>971</v>
          </cell>
          <cell r="H50081">
            <v>8326</v>
          </cell>
        </row>
        <row r="50082">
          <cell r="B50082">
            <v>971</v>
          </cell>
          <cell r="H50082">
            <v>8326</v>
          </cell>
        </row>
        <row r="50083">
          <cell r="B50083">
            <v>971</v>
          </cell>
          <cell r="H50083">
            <v>8326</v>
          </cell>
        </row>
        <row r="50084">
          <cell r="B50084">
            <v>971</v>
          </cell>
          <cell r="H50084">
            <v>8326</v>
          </cell>
        </row>
        <row r="50085">
          <cell r="B50085">
            <v>971</v>
          </cell>
          <cell r="H50085">
            <v>8326</v>
          </cell>
        </row>
        <row r="50086">
          <cell r="B50086">
            <v>971</v>
          </cell>
          <cell r="H50086">
            <v>8326</v>
          </cell>
        </row>
        <row r="50087">
          <cell r="B50087">
            <v>971</v>
          </cell>
          <cell r="H50087">
            <v>8326</v>
          </cell>
        </row>
        <row r="50088">
          <cell r="B50088">
            <v>971</v>
          </cell>
          <cell r="H50088">
            <v>8326</v>
          </cell>
        </row>
        <row r="50089">
          <cell r="B50089">
            <v>972</v>
          </cell>
          <cell r="H50089">
            <v>1827</v>
          </cell>
        </row>
        <row r="50090">
          <cell r="B50090">
            <v>972</v>
          </cell>
          <cell r="H50090">
            <v>1827</v>
          </cell>
        </row>
        <row r="50091">
          <cell r="B50091">
            <v>972</v>
          </cell>
          <cell r="H50091">
            <v>1827</v>
          </cell>
        </row>
        <row r="50092">
          <cell r="B50092">
            <v>972</v>
          </cell>
          <cell r="H50092">
            <v>1827</v>
          </cell>
        </row>
        <row r="50093">
          <cell r="B50093">
            <v>972</v>
          </cell>
          <cell r="H50093">
            <v>1827</v>
          </cell>
        </row>
        <row r="50094">
          <cell r="B50094">
            <v>972</v>
          </cell>
          <cell r="H50094">
            <v>1827</v>
          </cell>
        </row>
        <row r="50095">
          <cell r="B50095">
            <v>972</v>
          </cell>
          <cell r="H50095">
            <v>1827</v>
          </cell>
        </row>
        <row r="50096">
          <cell r="B50096">
            <v>972</v>
          </cell>
          <cell r="H50096">
            <v>1827</v>
          </cell>
        </row>
        <row r="50097">
          <cell r="B50097">
            <v>972</v>
          </cell>
          <cell r="H50097">
            <v>1827</v>
          </cell>
        </row>
        <row r="50098">
          <cell r="B50098">
            <v>972</v>
          </cell>
          <cell r="H50098">
            <v>2063</v>
          </cell>
        </row>
        <row r="50099">
          <cell r="B50099">
            <v>972</v>
          </cell>
          <cell r="H50099">
            <v>2063</v>
          </cell>
        </row>
        <row r="50100">
          <cell r="B50100">
            <v>972</v>
          </cell>
          <cell r="H50100">
            <v>2063</v>
          </cell>
        </row>
        <row r="50101">
          <cell r="B50101">
            <v>972</v>
          </cell>
          <cell r="H50101">
            <v>2063</v>
          </cell>
        </row>
        <row r="50102">
          <cell r="B50102">
            <v>972</v>
          </cell>
          <cell r="H50102">
            <v>2063</v>
          </cell>
        </row>
        <row r="50103">
          <cell r="B50103">
            <v>972</v>
          </cell>
          <cell r="H50103">
            <v>2063</v>
          </cell>
        </row>
        <row r="50104">
          <cell r="B50104">
            <v>972</v>
          </cell>
          <cell r="H50104">
            <v>2063</v>
          </cell>
        </row>
        <row r="50105">
          <cell r="B50105">
            <v>972</v>
          </cell>
          <cell r="H50105">
            <v>2063</v>
          </cell>
        </row>
        <row r="50106">
          <cell r="B50106">
            <v>972</v>
          </cell>
          <cell r="H50106">
            <v>2063</v>
          </cell>
        </row>
        <row r="50107">
          <cell r="B50107">
            <v>972</v>
          </cell>
          <cell r="H50107">
            <v>2063</v>
          </cell>
        </row>
        <row r="50108">
          <cell r="B50108">
            <v>972</v>
          </cell>
          <cell r="H50108">
            <v>2063</v>
          </cell>
        </row>
        <row r="50109">
          <cell r="B50109">
            <v>972</v>
          </cell>
          <cell r="H50109">
            <v>2063</v>
          </cell>
        </row>
        <row r="50110">
          <cell r="B50110">
            <v>972</v>
          </cell>
          <cell r="H50110">
            <v>2063</v>
          </cell>
        </row>
        <row r="50111">
          <cell r="B50111">
            <v>972</v>
          </cell>
          <cell r="H50111">
            <v>7955</v>
          </cell>
        </row>
        <row r="50112">
          <cell r="B50112">
            <v>972</v>
          </cell>
          <cell r="H50112">
            <v>7955</v>
          </cell>
        </row>
        <row r="50113">
          <cell r="B50113">
            <v>972</v>
          </cell>
          <cell r="H50113">
            <v>7955</v>
          </cell>
        </row>
        <row r="50114">
          <cell r="B50114">
            <v>972</v>
          </cell>
          <cell r="H50114">
            <v>7955</v>
          </cell>
        </row>
        <row r="50115">
          <cell r="B50115">
            <v>972</v>
          </cell>
          <cell r="H50115">
            <v>7955</v>
          </cell>
        </row>
        <row r="50116">
          <cell r="B50116">
            <v>972</v>
          </cell>
          <cell r="H50116">
            <v>7955</v>
          </cell>
        </row>
        <row r="50117">
          <cell r="B50117">
            <v>972</v>
          </cell>
          <cell r="H50117">
            <v>7955</v>
          </cell>
        </row>
        <row r="50118">
          <cell r="B50118">
            <v>972</v>
          </cell>
          <cell r="H50118">
            <v>7955</v>
          </cell>
        </row>
        <row r="50119">
          <cell r="B50119">
            <v>972</v>
          </cell>
          <cell r="H50119">
            <v>7955</v>
          </cell>
        </row>
        <row r="50120">
          <cell r="B50120">
            <v>972</v>
          </cell>
          <cell r="H50120">
            <v>7955</v>
          </cell>
        </row>
        <row r="50121">
          <cell r="B50121">
            <v>972</v>
          </cell>
          <cell r="H50121">
            <v>7955</v>
          </cell>
        </row>
        <row r="50122">
          <cell r="B50122">
            <v>972</v>
          </cell>
          <cell r="H50122">
            <v>7955</v>
          </cell>
        </row>
        <row r="50123">
          <cell r="B50123">
            <v>972</v>
          </cell>
          <cell r="H50123">
            <v>7955</v>
          </cell>
        </row>
        <row r="50124">
          <cell r="B50124">
            <v>972</v>
          </cell>
          <cell r="H50124">
            <v>7955</v>
          </cell>
        </row>
        <row r="50125">
          <cell r="B50125">
            <v>972</v>
          </cell>
          <cell r="H50125">
            <v>7955</v>
          </cell>
        </row>
        <row r="50126">
          <cell r="B50126">
            <v>972</v>
          </cell>
          <cell r="H50126">
            <v>7955</v>
          </cell>
        </row>
        <row r="50127">
          <cell r="B50127">
            <v>972</v>
          </cell>
          <cell r="H50127">
            <v>8266</v>
          </cell>
        </row>
        <row r="50128">
          <cell r="B50128">
            <v>972</v>
          </cell>
          <cell r="H50128">
            <v>8266</v>
          </cell>
        </row>
        <row r="50129">
          <cell r="B50129">
            <v>972</v>
          </cell>
          <cell r="H50129">
            <v>8266</v>
          </cell>
        </row>
        <row r="50130">
          <cell r="B50130">
            <v>972</v>
          </cell>
          <cell r="H50130">
            <v>8266</v>
          </cell>
        </row>
        <row r="50131">
          <cell r="B50131">
            <v>972</v>
          </cell>
          <cell r="H50131">
            <v>8266</v>
          </cell>
        </row>
        <row r="50132">
          <cell r="B50132">
            <v>972</v>
          </cell>
          <cell r="H50132">
            <v>8266</v>
          </cell>
        </row>
        <row r="50133">
          <cell r="B50133">
            <v>972</v>
          </cell>
          <cell r="H50133">
            <v>8266</v>
          </cell>
        </row>
        <row r="50134">
          <cell r="B50134">
            <v>972</v>
          </cell>
          <cell r="H50134">
            <v>8266</v>
          </cell>
        </row>
        <row r="50135">
          <cell r="B50135">
            <v>972</v>
          </cell>
          <cell r="H50135">
            <v>8266</v>
          </cell>
        </row>
        <row r="50136">
          <cell r="B50136">
            <v>972</v>
          </cell>
          <cell r="H50136">
            <v>8266</v>
          </cell>
        </row>
        <row r="50137">
          <cell r="B50137">
            <v>972</v>
          </cell>
          <cell r="H50137">
            <v>8266</v>
          </cell>
        </row>
        <row r="50138">
          <cell r="B50138">
            <v>972</v>
          </cell>
          <cell r="H50138">
            <v>8266</v>
          </cell>
        </row>
        <row r="50139">
          <cell r="B50139">
            <v>972</v>
          </cell>
          <cell r="H50139">
            <v>8266</v>
          </cell>
        </row>
        <row r="50140">
          <cell r="B50140">
            <v>972</v>
          </cell>
          <cell r="H50140">
            <v>8266</v>
          </cell>
        </row>
        <row r="50141">
          <cell r="B50141">
            <v>972</v>
          </cell>
          <cell r="H50141">
            <v>8266</v>
          </cell>
        </row>
        <row r="50142">
          <cell r="B50142">
            <v>972</v>
          </cell>
          <cell r="H50142">
            <v>8266</v>
          </cell>
        </row>
        <row r="50143">
          <cell r="B50143">
            <v>972</v>
          </cell>
          <cell r="H50143">
            <v>8266</v>
          </cell>
        </row>
        <row r="50144">
          <cell r="B50144">
            <v>972</v>
          </cell>
          <cell r="H50144">
            <v>8266</v>
          </cell>
        </row>
        <row r="50145">
          <cell r="B50145">
            <v>972</v>
          </cell>
          <cell r="H50145">
            <v>8577</v>
          </cell>
        </row>
        <row r="50146">
          <cell r="B50146">
            <v>972</v>
          </cell>
          <cell r="H50146">
            <v>8577</v>
          </cell>
        </row>
        <row r="50147">
          <cell r="B50147">
            <v>972</v>
          </cell>
          <cell r="H50147">
            <v>8577</v>
          </cell>
        </row>
        <row r="50148">
          <cell r="B50148">
            <v>972</v>
          </cell>
          <cell r="H50148">
            <v>8577</v>
          </cell>
        </row>
        <row r="50149">
          <cell r="B50149">
            <v>972</v>
          </cell>
          <cell r="H50149">
            <v>8577</v>
          </cell>
        </row>
        <row r="50150">
          <cell r="B50150">
            <v>972</v>
          </cell>
          <cell r="H50150">
            <v>8577</v>
          </cell>
        </row>
        <row r="50151">
          <cell r="B50151">
            <v>972</v>
          </cell>
          <cell r="H50151">
            <v>8577</v>
          </cell>
        </row>
        <row r="50152">
          <cell r="B50152">
            <v>972</v>
          </cell>
          <cell r="H50152">
            <v>8577</v>
          </cell>
        </row>
        <row r="50153">
          <cell r="B50153">
            <v>972</v>
          </cell>
          <cell r="H50153">
            <v>8577</v>
          </cell>
        </row>
        <row r="50154">
          <cell r="B50154">
            <v>972</v>
          </cell>
          <cell r="H50154">
            <v>8577</v>
          </cell>
        </row>
        <row r="50155">
          <cell r="B50155">
            <v>972</v>
          </cell>
          <cell r="H50155">
            <v>8577</v>
          </cell>
        </row>
        <row r="50156">
          <cell r="B50156">
            <v>972</v>
          </cell>
          <cell r="H50156">
            <v>8577</v>
          </cell>
        </row>
        <row r="50157">
          <cell r="B50157">
            <v>972</v>
          </cell>
          <cell r="H50157">
            <v>8577</v>
          </cell>
        </row>
        <row r="50158">
          <cell r="B50158">
            <v>972</v>
          </cell>
          <cell r="H50158">
            <v>8577</v>
          </cell>
        </row>
        <row r="50159">
          <cell r="B50159">
            <v>972</v>
          </cell>
          <cell r="H50159">
            <v>8577</v>
          </cell>
        </row>
        <row r="50160">
          <cell r="B50160">
            <v>972</v>
          </cell>
          <cell r="H50160">
            <v>8577</v>
          </cell>
        </row>
        <row r="50161">
          <cell r="B50161">
            <v>972</v>
          </cell>
          <cell r="H50161">
            <v>8577</v>
          </cell>
        </row>
        <row r="50162">
          <cell r="B50162">
            <v>972</v>
          </cell>
          <cell r="H50162">
            <v>8577</v>
          </cell>
        </row>
        <row r="50163">
          <cell r="B50163">
            <v>972</v>
          </cell>
          <cell r="H50163">
            <v>8577</v>
          </cell>
        </row>
        <row r="50164">
          <cell r="B50164">
            <v>972</v>
          </cell>
          <cell r="H50164">
            <v>8577</v>
          </cell>
        </row>
        <row r="50165">
          <cell r="B50165">
            <v>972</v>
          </cell>
          <cell r="H50165">
            <v>8577</v>
          </cell>
        </row>
        <row r="50166">
          <cell r="B50166">
            <v>972</v>
          </cell>
          <cell r="H50166">
            <v>8577</v>
          </cell>
        </row>
        <row r="50167">
          <cell r="B50167">
            <v>972</v>
          </cell>
          <cell r="H50167">
            <v>8577</v>
          </cell>
        </row>
        <row r="50168">
          <cell r="B50168">
            <v>972</v>
          </cell>
          <cell r="H50168">
            <v>8577</v>
          </cell>
        </row>
        <row r="50169">
          <cell r="B50169">
            <v>972</v>
          </cell>
          <cell r="H50169">
            <v>8577</v>
          </cell>
        </row>
        <row r="50170">
          <cell r="B50170">
            <v>972</v>
          </cell>
          <cell r="H50170">
            <v>8577</v>
          </cell>
        </row>
        <row r="50171">
          <cell r="B50171">
            <v>973</v>
          </cell>
          <cell r="H50171">
            <v>1829</v>
          </cell>
        </row>
        <row r="50172">
          <cell r="B50172">
            <v>973</v>
          </cell>
          <cell r="H50172">
            <v>1829</v>
          </cell>
        </row>
        <row r="50173">
          <cell r="B50173">
            <v>973</v>
          </cell>
          <cell r="H50173">
            <v>1829</v>
          </cell>
        </row>
        <row r="50174">
          <cell r="B50174">
            <v>973</v>
          </cell>
          <cell r="H50174">
            <v>1829</v>
          </cell>
        </row>
        <row r="50175">
          <cell r="B50175">
            <v>973</v>
          </cell>
          <cell r="H50175">
            <v>1829</v>
          </cell>
        </row>
        <row r="50176">
          <cell r="B50176">
            <v>973</v>
          </cell>
          <cell r="H50176">
            <v>1829</v>
          </cell>
        </row>
        <row r="50177">
          <cell r="B50177">
            <v>973</v>
          </cell>
          <cell r="H50177">
            <v>1829</v>
          </cell>
        </row>
        <row r="50178">
          <cell r="B50178">
            <v>973</v>
          </cell>
          <cell r="H50178">
            <v>1829</v>
          </cell>
        </row>
        <row r="50179">
          <cell r="B50179">
            <v>973</v>
          </cell>
          <cell r="H50179">
            <v>1829</v>
          </cell>
        </row>
        <row r="50180">
          <cell r="B50180">
            <v>973</v>
          </cell>
          <cell r="H50180">
            <v>1829</v>
          </cell>
        </row>
        <row r="50181">
          <cell r="B50181">
            <v>973</v>
          </cell>
          <cell r="H50181">
            <v>2120</v>
          </cell>
        </row>
        <row r="50182">
          <cell r="B50182">
            <v>973</v>
          </cell>
          <cell r="H50182">
            <v>2120</v>
          </cell>
        </row>
        <row r="50183">
          <cell r="B50183">
            <v>973</v>
          </cell>
          <cell r="H50183">
            <v>2120</v>
          </cell>
        </row>
        <row r="50184">
          <cell r="B50184">
            <v>973</v>
          </cell>
          <cell r="H50184">
            <v>2120</v>
          </cell>
        </row>
        <row r="50185">
          <cell r="B50185">
            <v>973</v>
          </cell>
          <cell r="H50185">
            <v>2120</v>
          </cell>
        </row>
        <row r="50186">
          <cell r="B50186">
            <v>973</v>
          </cell>
          <cell r="H50186">
            <v>2120</v>
          </cell>
        </row>
        <row r="50187">
          <cell r="B50187">
            <v>973</v>
          </cell>
          <cell r="H50187">
            <v>2120</v>
          </cell>
        </row>
        <row r="50188">
          <cell r="B50188">
            <v>973</v>
          </cell>
          <cell r="H50188">
            <v>2120</v>
          </cell>
        </row>
        <row r="50189">
          <cell r="B50189">
            <v>973</v>
          </cell>
          <cell r="H50189">
            <v>2120</v>
          </cell>
        </row>
        <row r="50190">
          <cell r="B50190">
            <v>973</v>
          </cell>
          <cell r="H50190">
            <v>2120</v>
          </cell>
        </row>
        <row r="50191">
          <cell r="B50191">
            <v>973</v>
          </cell>
          <cell r="H50191">
            <v>2120</v>
          </cell>
        </row>
        <row r="50192">
          <cell r="B50192">
            <v>973</v>
          </cell>
          <cell r="H50192">
            <v>2120</v>
          </cell>
        </row>
        <row r="50193">
          <cell r="B50193">
            <v>973</v>
          </cell>
          <cell r="H50193">
            <v>2120</v>
          </cell>
        </row>
        <row r="50194">
          <cell r="B50194">
            <v>973</v>
          </cell>
          <cell r="H50194">
            <v>2120</v>
          </cell>
        </row>
        <row r="50195">
          <cell r="B50195">
            <v>974</v>
          </cell>
          <cell r="H50195">
            <v>1831</v>
          </cell>
        </row>
        <row r="50196">
          <cell r="B50196">
            <v>974</v>
          </cell>
          <cell r="H50196">
            <v>1831</v>
          </cell>
        </row>
        <row r="50197">
          <cell r="B50197">
            <v>974</v>
          </cell>
          <cell r="H50197">
            <v>1831</v>
          </cell>
        </row>
        <row r="50198">
          <cell r="B50198">
            <v>974</v>
          </cell>
          <cell r="H50198">
            <v>1831</v>
          </cell>
        </row>
        <row r="50199">
          <cell r="B50199">
            <v>974</v>
          </cell>
          <cell r="H50199">
            <v>1831</v>
          </cell>
        </row>
        <row r="50200">
          <cell r="B50200">
            <v>974</v>
          </cell>
          <cell r="H50200">
            <v>1831</v>
          </cell>
        </row>
        <row r="50201">
          <cell r="B50201">
            <v>974</v>
          </cell>
          <cell r="H50201">
            <v>1831</v>
          </cell>
        </row>
        <row r="50202">
          <cell r="B50202">
            <v>975</v>
          </cell>
          <cell r="H50202">
            <v>1832</v>
          </cell>
        </row>
        <row r="50203">
          <cell r="B50203">
            <v>975</v>
          </cell>
          <cell r="H50203">
            <v>1832</v>
          </cell>
        </row>
        <row r="50204">
          <cell r="B50204">
            <v>975</v>
          </cell>
          <cell r="H50204">
            <v>1832</v>
          </cell>
        </row>
        <row r="50205">
          <cell r="B50205">
            <v>975</v>
          </cell>
          <cell r="H50205">
            <v>1832</v>
          </cell>
        </row>
        <row r="50206">
          <cell r="B50206">
            <v>975</v>
          </cell>
          <cell r="H50206">
            <v>1832</v>
          </cell>
        </row>
        <row r="50207">
          <cell r="B50207">
            <v>975</v>
          </cell>
          <cell r="H50207">
            <v>1832</v>
          </cell>
        </row>
        <row r="50208">
          <cell r="B50208">
            <v>975</v>
          </cell>
          <cell r="H50208">
            <v>1832</v>
          </cell>
        </row>
        <row r="50209">
          <cell r="B50209">
            <v>975</v>
          </cell>
          <cell r="H50209">
            <v>1832</v>
          </cell>
        </row>
        <row r="50210">
          <cell r="B50210">
            <v>975</v>
          </cell>
          <cell r="H50210">
            <v>1832</v>
          </cell>
        </row>
        <row r="50211">
          <cell r="B50211">
            <v>975</v>
          </cell>
          <cell r="H50211">
            <v>1832</v>
          </cell>
        </row>
        <row r="50212">
          <cell r="B50212">
            <v>975</v>
          </cell>
          <cell r="H50212">
            <v>1832</v>
          </cell>
        </row>
        <row r="50213">
          <cell r="B50213">
            <v>975</v>
          </cell>
          <cell r="H50213">
            <v>1832</v>
          </cell>
        </row>
        <row r="50214">
          <cell r="B50214">
            <v>975</v>
          </cell>
          <cell r="H50214">
            <v>2128</v>
          </cell>
        </row>
        <row r="50215">
          <cell r="B50215">
            <v>975</v>
          </cell>
          <cell r="H50215">
            <v>2128</v>
          </cell>
        </row>
        <row r="50216">
          <cell r="B50216">
            <v>975</v>
          </cell>
          <cell r="H50216">
            <v>2128</v>
          </cell>
        </row>
        <row r="50217">
          <cell r="B50217">
            <v>975</v>
          </cell>
          <cell r="H50217">
            <v>2128</v>
          </cell>
        </row>
        <row r="50218">
          <cell r="B50218">
            <v>975</v>
          </cell>
          <cell r="H50218">
            <v>2128</v>
          </cell>
        </row>
        <row r="50219">
          <cell r="B50219">
            <v>975</v>
          </cell>
          <cell r="H50219">
            <v>2128</v>
          </cell>
        </row>
        <row r="50220">
          <cell r="B50220">
            <v>975</v>
          </cell>
          <cell r="H50220">
            <v>2128</v>
          </cell>
        </row>
        <row r="50221">
          <cell r="B50221">
            <v>975</v>
          </cell>
          <cell r="H50221">
            <v>2128</v>
          </cell>
        </row>
        <row r="50222">
          <cell r="B50222">
            <v>975</v>
          </cell>
          <cell r="H50222">
            <v>2128</v>
          </cell>
        </row>
        <row r="50223">
          <cell r="B50223">
            <v>975</v>
          </cell>
          <cell r="H50223">
            <v>2128</v>
          </cell>
        </row>
        <row r="50224">
          <cell r="B50224">
            <v>975</v>
          </cell>
          <cell r="H50224">
            <v>2128</v>
          </cell>
        </row>
        <row r="50225">
          <cell r="B50225">
            <v>975</v>
          </cell>
          <cell r="H50225">
            <v>2128</v>
          </cell>
        </row>
        <row r="50226">
          <cell r="B50226">
            <v>975</v>
          </cell>
          <cell r="H50226">
            <v>2128</v>
          </cell>
        </row>
        <row r="50227">
          <cell r="B50227">
            <v>975</v>
          </cell>
          <cell r="H50227">
            <v>2128</v>
          </cell>
        </row>
        <row r="50228">
          <cell r="B50228">
            <v>975</v>
          </cell>
          <cell r="H50228">
            <v>2128</v>
          </cell>
        </row>
        <row r="50229">
          <cell r="B50229">
            <v>975</v>
          </cell>
          <cell r="H50229">
            <v>2128</v>
          </cell>
        </row>
        <row r="50230">
          <cell r="B50230">
            <v>975</v>
          </cell>
          <cell r="H50230">
            <v>2128</v>
          </cell>
        </row>
        <row r="50231">
          <cell r="B50231">
            <v>975</v>
          </cell>
          <cell r="H50231">
            <v>8146</v>
          </cell>
        </row>
        <row r="50232">
          <cell r="B50232">
            <v>975</v>
          </cell>
          <cell r="H50232">
            <v>8146</v>
          </cell>
        </row>
        <row r="50233">
          <cell r="B50233">
            <v>975</v>
          </cell>
          <cell r="H50233">
            <v>8146</v>
          </cell>
        </row>
        <row r="50234">
          <cell r="B50234">
            <v>975</v>
          </cell>
          <cell r="H50234">
            <v>8146</v>
          </cell>
        </row>
        <row r="50235">
          <cell r="B50235">
            <v>975</v>
          </cell>
          <cell r="H50235">
            <v>8146</v>
          </cell>
        </row>
        <row r="50236">
          <cell r="B50236">
            <v>975</v>
          </cell>
          <cell r="H50236">
            <v>8146</v>
          </cell>
        </row>
        <row r="50237">
          <cell r="B50237">
            <v>975</v>
          </cell>
          <cell r="H50237">
            <v>8146</v>
          </cell>
        </row>
        <row r="50238">
          <cell r="B50238">
            <v>975</v>
          </cell>
          <cell r="H50238">
            <v>8146</v>
          </cell>
        </row>
        <row r="50239">
          <cell r="B50239">
            <v>975</v>
          </cell>
          <cell r="H50239">
            <v>8146</v>
          </cell>
        </row>
        <row r="50240">
          <cell r="B50240">
            <v>975</v>
          </cell>
          <cell r="H50240">
            <v>8146</v>
          </cell>
        </row>
        <row r="50241">
          <cell r="B50241">
            <v>975</v>
          </cell>
          <cell r="H50241">
            <v>8146</v>
          </cell>
        </row>
        <row r="50242">
          <cell r="B50242">
            <v>975</v>
          </cell>
          <cell r="H50242">
            <v>8146</v>
          </cell>
        </row>
        <row r="50243">
          <cell r="B50243">
            <v>975</v>
          </cell>
          <cell r="H50243">
            <v>8146</v>
          </cell>
        </row>
        <row r="50244">
          <cell r="B50244">
            <v>976</v>
          </cell>
          <cell r="H50244">
            <v>1843</v>
          </cell>
        </row>
        <row r="50245">
          <cell r="B50245">
            <v>976</v>
          </cell>
          <cell r="H50245">
            <v>1843</v>
          </cell>
        </row>
        <row r="50246">
          <cell r="B50246">
            <v>976</v>
          </cell>
          <cell r="H50246">
            <v>1843</v>
          </cell>
        </row>
        <row r="50247">
          <cell r="B50247">
            <v>976</v>
          </cell>
          <cell r="H50247">
            <v>1843</v>
          </cell>
        </row>
        <row r="50248">
          <cell r="B50248">
            <v>976</v>
          </cell>
          <cell r="H50248">
            <v>1843</v>
          </cell>
        </row>
        <row r="50249">
          <cell r="B50249">
            <v>976</v>
          </cell>
          <cell r="H50249">
            <v>1843</v>
          </cell>
        </row>
        <row r="50250">
          <cell r="B50250">
            <v>976</v>
          </cell>
          <cell r="H50250">
            <v>1843</v>
          </cell>
        </row>
        <row r="50251">
          <cell r="B50251">
            <v>976</v>
          </cell>
          <cell r="H50251">
            <v>1843</v>
          </cell>
        </row>
        <row r="50252">
          <cell r="B50252">
            <v>976</v>
          </cell>
          <cell r="H50252">
            <v>1843</v>
          </cell>
        </row>
        <row r="50253">
          <cell r="B50253">
            <v>976</v>
          </cell>
          <cell r="H50253">
            <v>1843</v>
          </cell>
        </row>
        <row r="50254">
          <cell r="B50254">
            <v>976</v>
          </cell>
          <cell r="H50254">
            <v>1843</v>
          </cell>
        </row>
        <row r="50255">
          <cell r="B50255">
            <v>976</v>
          </cell>
          <cell r="H50255">
            <v>1843</v>
          </cell>
        </row>
        <row r="50256">
          <cell r="B50256">
            <v>977</v>
          </cell>
          <cell r="H50256">
            <v>1839</v>
          </cell>
        </row>
        <row r="50257">
          <cell r="B50257">
            <v>977</v>
          </cell>
          <cell r="H50257">
            <v>1839</v>
          </cell>
        </row>
        <row r="50258">
          <cell r="B50258">
            <v>977</v>
          </cell>
          <cell r="H50258">
            <v>1839</v>
          </cell>
        </row>
        <row r="50259">
          <cell r="B50259">
            <v>977</v>
          </cell>
          <cell r="H50259">
            <v>1839</v>
          </cell>
        </row>
        <row r="50260">
          <cell r="B50260">
            <v>977</v>
          </cell>
          <cell r="H50260">
            <v>1839</v>
          </cell>
        </row>
        <row r="50261">
          <cell r="B50261">
            <v>977</v>
          </cell>
          <cell r="H50261">
            <v>1839</v>
          </cell>
        </row>
        <row r="50262">
          <cell r="B50262">
            <v>977</v>
          </cell>
          <cell r="H50262">
            <v>1839</v>
          </cell>
        </row>
        <row r="50263">
          <cell r="B50263">
            <v>977</v>
          </cell>
          <cell r="H50263">
            <v>1839</v>
          </cell>
        </row>
        <row r="50264">
          <cell r="B50264">
            <v>977</v>
          </cell>
          <cell r="H50264">
            <v>1839</v>
          </cell>
        </row>
        <row r="50265">
          <cell r="B50265">
            <v>977</v>
          </cell>
          <cell r="H50265">
            <v>1839</v>
          </cell>
        </row>
        <row r="50266">
          <cell r="B50266">
            <v>977</v>
          </cell>
          <cell r="H50266">
            <v>1839</v>
          </cell>
        </row>
        <row r="50267">
          <cell r="B50267">
            <v>977</v>
          </cell>
          <cell r="H50267">
            <v>1839</v>
          </cell>
        </row>
        <row r="50268">
          <cell r="B50268">
            <v>977</v>
          </cell>
          <cell r="H50268">
            <v>1839</v>
          </cell>
        </row>
        <row r="50269">
          <cell r="B50269">
            <v>977</v>
          </cell>
          <cell r="H50269">
            <v>1839</v>
          </cell>
        </row>
        <row r="50270">
          <cell r="B50270">
            <v>977</v>
          </cell>
          <cell r="H50270">
            <v>1839</v>
          </cell>
        </row>
        <row r="50271">
          <cell r="B50271">
            <v>977</v>
          </cell>
          <cell r="H50271">
            <v>1839</v>
          </cell>
        </row>
        <row r="50272">
          <cell r="B50272">
            <v>977</v>
          </cell>
          <cell r="H50272">
            <v>1839</v>
          </cell>
        </row>
        <row r="50273">
          <cell r="B50273">
            <v>977</v>
          </cell>
          <cell r="H50273">
            <v>7960</v>
          </cell>
        </row>
        <row r="50274">
          <cell r="B50274">
            <v>977</v>
          </cell>
          <cell r="H50274">
            <v>7960</v>
          </cell>
        </row>
        <row r="50275">
          <cell r="B50275">
            <v>977</v>
          </cell>
          <cell r="H50275">
            <v>7960</v>
          </cell>
        </row>
        <row r="50276">
          <cell r="B50276">
            <v>977</v>
          </cell>
          <cell r="H50276">
            <v>7960</v>
          </cell>
        </row>
        <row r="50277">
          <cell r="B50277">
            <v>977</v>
          </cell>
          <cell r="H50277">
            <v>7960</v>
          </cell>
        </row>
        <row r="50278">
          <cell r="B50278">
            <v>977</v>
          </cell>
          <cell r="H50278">
            <v>7960</v>
          </cell>
        </row>
        <row r="50279">
          <cell r="B50279">
            <v>977</v>
          </cell>
          <cell r="H50279">
            <v>7960</v>
          </cell>
        </row>
        <row r="50280">
          <cell r="B50280">
            <v>977</v>
          </cell>
          <cell r="H50280">
            <v>7960</v>
          </cell>
        </row>
        <row r="50281">
          <cell r="B50281">
            <v>977</v>
          </cell>
          <cell r="H50281">
            <v>7960</v>
          </cell>
        </row>
        <row r="50282">
          <cell r="B50282">
            <v>977</v>
          </cell>
          <cell r="H50282">
            <v>7960</v>
          </cell>
        </row>
        <row r="50283">
          <cell r="B50283">
            <v>977</v>
          </cell>
          <cell r="H50283">
            <v>7960</v>
          </cell>
        </row>
        <row r="50284">
          <cell r="B50284">
            <v>977</v>
          </cell>
          <cell r="H50284">
            <v>7960</v>
          </cell>
        </row>
        <row r="50285">
          <cell r="B50285">
            <v>977</v>
          </cell>
          <cell r="H50285">
            <v>7960</v>
          </cell>
        </row>
        <row r="50286">
          <cell r="B50286">
            <v>977</v>
          </cell>
          <cell r="H50286">
            <v>7960</v>
          </cell>
        </row>
        <row r="50287">
          <cell r="B50287">
            <v>977</v>
          </cell>
          <cell r="H50287">
            <v>8254</v>
          </cell>
        </row>
        <row r="50288">
          <cell r="B50288">
            <v>977</v>
          </cell>
          <cell r="H50288">
            <v>8254</v>
          </cell>
        </row>
        <row r="50289">
          <cell r="B50289">
            <v>977</v>
          </cell>
          <cell r="H50289">
            <v>8254</v>
          </cell>
        </row>
        <row r="50290">
          <cell r="B50290">
            <v>977</v>
          </cell>
          <cell r="H50290">
            <v>8254</v>
          </cell>
        </row>
        <row r="50291">
          <cell r="B50291">
            <v>977</v>
          </cell>
          <cell r="H50291">
            <v>8254</v>
          </cell>
        </row>
        <row r="50292">
          <cell r="B50292">
            <v>977</v>
          </cell>
          <cell r="H50292">
            <v>8254</v>
          </cell>
        </row>
        <row r="50293">
          <cell r="B50293">
            <v>977</v>
          </cell>
          <cell r="H50293">
            <v>8254</v>
          </cell>
        </row>
        <row r="50294">
          <cell r="B50294">
            <v>977</v>
          </cell>
          <cell r="H50294">
            <v>8254</v>
          </cell>
        </row>
        <row r="50295">
          <cell r="B50295">
            <v>977</v>
          </cell>
          <cell r="H50295">
            <v>8254</v>
          </cell>
        </row>
        <row r="50296">
          <cell r="B50296">
            <v>977</v>
          </cell>
          <cell r="H50296">
            <v>8254</v>
          </cell>
        </row>
        <row r="50297">
          <cell r="B50297">
            <v>977</v>
          </cell>
          <cell r="H50297">
            <v>8254</v>
          </cell>
        </row>
        <row r="50298">
          <cell r="B50298">
            <v>977</v>
          </cell>
          <cell r="H50298">
            <v>8254</v>
          </cell>
        </row>
        <row r="50299">
          <cell r="B50299">
            <v>977</v>
          </cell>
          <cell r="H50299">
            <v>8254</v>
          </cell>
        </row>
        <row r="50300">
          <cell r="B50300">
            <v>977</v>
          </cell>
          <cell r="H50300">
            <v>8254</v>
          </cell>
        </row>
        <row r="50301">
          <cell r="B50301">
            <v>977</v>
          </cell>
          <cell r="H50301">
            <v>8254</v>
          </cell>
        </row>
        <row r="50302">
          <cell r="B50302">
            <v>977</v>
          </cell>
          <cell r="H50302">
            <v>8254</v>
          </cell>
        </row>
        <row r="50303">
          <cell r="B50303">
            <v>977</v>
          </cell>
          <cell r="H50303">
            <v>8254</v>
          </cell>
        </row>
        <row r="50304">
          <cell r="B50304">
            <v>977</v>
          </cell>
          <cell r="H50304">
            <v>8254</v>
          </cell>
        </row>
        <row r="50305">
          <cell r="B50305">
            <v>977</v>
          </cell>
          <cell r="H50305">
            <v>8254</v>
          </cell>
        </row>
        <row r="50306">
          <cell r="B50306">
            <v>977</v>
          </cell>
          <cell r="H50306">
            <v>8254</v>
          </cell>
        </row>
        <row r="50307">
          <cell r="B50307">
            <v>977</v>
          </cell>
          <cell r="H50307">
            <v>8254</v>
          </cell>
        </row>
        <row r="50308">
          <cell r="B50308">
            <v>977</v>
          </cell>
          <cell r="H50308">
            <v>8254</v>
          </cell>
        </row>
        <row r="50309">
          <cell r="B50309">
            <v>977</v>
          </cell>
          <cell r="H50309">
            <v>8254</v>
          </cell>
        </row>
        <row r="50310">
          <cell r="B50310">
            <v>977</v>
          </cell>
          <cell r="H50310">
            <v>8254</v>
          </cell>
        </row>
        <row r="50311">
          <cell r="B50311">
            <v>977</v>
          </cell>
          <cell r="H50311">
            <v>8254</v>
          </cell>
        </row>
        <row r="50312">
          <cell r="B50312">
            <v>977</v>
          </cell>
          <cell r="H50312">
            <v>8254</v>
          </cell>
        </row>
        <row r="50313">
          <cell r="B50313">
            <v>977</v>
          </cell>
          <cell r="H50313">
            <v>8254</v>
          </cell>
        </row>
        <row r="50314">
          <cell r="B50314">
            <v>977</v>
          </cell>
          <cell r="H50314">
            <v>8254</v>
          </cell>
        </row>
        <row r="50315">
          <cell r="B50315">
            <v>977</v>
          </cell>
          <cell r="H50315">
            <v>8254</v>
          </cell>
        </row>
        <row r="50316">
          <cell r="B50316">
            <v>977</v>
          </cell>
          <cell r="H50316">
            <v>8254</v>
          </cell>
        </row>
        <row r="50317">
          <cell r="B50317">
            <v>977</v>
          </cell>
          <cell r="H50317">
            <v>8254</v>
          </cell>
        </row>
        <row r="50318">
          <cell r="B50318">
            <v>977</v>
          </cell>
          <cell r="H50318">
            <v>8254</v>
          </cell>
        </row>
        <row r="50319">
          <cell r="B50319">
            <v>977</v>
          </cell>
          <cell r="H50319">
            <v>8254</v>
          </cell>
        </row>
        <row r="50320">
          <cell r="B50320">
            <v>977</v>
          </cell>
          <cell r="H50320">
            <v>8254</v>
          </cell>
        </row>
        <row r="50321">
          <cell r="B50321">
            <v>977</v>
          </cell>
          <cell r="H50321">
            <v>8254</v>
          </cell>
        </row>
        <row r="50322">
          <cell r="B50322">
            <v>977</v>
          </cell>
          <cell r="H50322">
            <v>8254</v>
          </cell>
        </row>
        <row r="50323">
          <cell r="B50323">
            <v>977</v>
          </cell>
          <cell r="H50323">
            <v>8254</v>
          </cell>
        </row>
        <row r="50324">
          <cell r="B50324">
            <v>977</v>
          </cell>
          <cell r="H50324">
            <v>8254</v>
          </cell>
        </row>
        <row r="50325">
          <cell r="B50325">
            <v>977</v>
          </cell>
          <cell r="H50325">
            <v>8254</v>
          </cell>
        </row>
        <row r="50326">
          <cell r="B50326">
            <v>977</v>
          </cell>
          <cell r="H50326">
            <v>8254</v>
          </cell>
        </row>
        <row r="50327">
          <cell r="B50327">
            <v>977</v>
          </cell>
          <cell r="H50327">
            <v>8254</v>
          </cell>
        </row>
        <row r="50328">
          <cell r="B50328">
            <v>977</v>
          </cell>
          <cell r="H50328">
            <v>8254</v>
          </cell>
        </row>
        <row r="50329">
          <cell r="B50329">
            <v>977</v>
          </cell>
          <cell r="H50329">
            <v>8254</v>
          </cell>
        </row>
        <row r="50330">
          <cell r="B50330">
            <v>977</v>
          </cell>
          <cell r="H50330">
            <v>8254</v>
          </cell>
        </row>
        <row r="50331">
          <cell r="B50331">
            <v>977</v>
          </cell>
          <cell r="H50331">
            <v>8254</v>
          </cell>
        </row>
        <row r="50332">
          <cell r="B50332">
            <v>977</v>
          </cell>
          <cell r="H50332">
            <v>8254</v>
          </cell>
        </row>
        <row r="50333">
          <cell r="B50333">
            <v>977</v>
          </cell>
          <cell r="H50333">
            <v>8254</v>
          </cell>
        </row>
        <row r="50334">
          <cell r="B50334">
            <v>977</v>
          </cell>
          <cell r="H50334">
            <v>8254</v>
          </cell>
        </row>
        <row r="50335">
          <cell r="B50335">
            <v>977</v>
          </cell>
          <cell r="H50335">
            <v>8254</v>
          </cell>
        </row>
        <row r="50336">
          <cell r="B50336">
            <v>977</v>
          </cell>
          <cell r="H50336">
            <v>8254</v>
          </cell>
        </row>
        <row r="50337">
          <cell r="B50337">
            <v>977</v>
          </cell>
          <cell r="H50337">
            <v>8586</v>
          </cell>
        </row>
        <row r="50338">
          <cell r="B50338">
            <v>977</v>
          </cell>
          <cell r="H50338">
            <v>8586</v>
          </cell>
        </row>
        <row r="50339">
          <cell r="B50339">
            <v>977</v>
          </cell>
          <cell r="H50339">
            <v>8586</v>
          </cell>
        </row>
        <row r="50340">
          <cell r="B50340">
            <v>977</v>
          </cell>
          <cell r="H50340">
            <v>8586</v>
          </cell>
        </row>
        <row r="50341">
          <cell r="B50341">
            <v>977</v>
          </cell>
          <cell r="H50341">
            <v>8586</v>
          </cell>
        </row>
        <row r="50342">
          <cell r="B50342">
            <v>977</v>
          </cell>
          <cell r="H50342">
            <v>8586</v>
          </cell>
        </row>
        <row r="50343">
          <cell r="B50343">
            <v>977</v>
          </cell>
          <cell r="H50343">
            <v>8586</v>
          </cell>
        </row>
        <row r="50344">
          <cell r="B50344">
            <v>977</v>
          </cell>
          <cell r="H50344">
            <v>8586</v>
          </cell>
        </row>
        <row r="50345">
          <cell r="B50345">
            <v>977</v>
          </cell>
          <cell r="H50345">
            <v>8586</v>
          </cell>
        </row>
        <row r="50346">
          <cell r="B50346">
            <v>977</v>
          </cell>
          <cell r="H50346">
            <v>8586</v>
          </cell>
        </row>
        <row r="50347">
          <cell r="B50347">
            <v>977</v>
          </cell>
          <cell r="H50347">
            <v>8586</v>
          </cell>
        </row>
        <row r="50348">
          <cell r="B50348">
            <v>977</v>
          </cell>
          <cell r="H50348">
            <v>8586</v>
          </cell>
        </row>
        <row r="50349">
          <cell r="B50349">
            <v>977</v>
          </cell>
          <cell r="H50349">
            <v>8586</v>
          </cell>
        </row>
        <row r="50350">
          <cell r="B50350">
            <v>977</v>
          </cell>
          <cell r="H50350">
            <v>8586</v>
          </cell>
        </row>
        <row r="50351">
          <cell r="B50351">
            <v>977</v>
          </cell>
          <cell r="H50351">
            <v>8586</v>
          </cell>
        </row>
        <row r="50352">
          <cell r="B50352">
            <v>977</v>
          </cell>
          <cell r="H50352">
            <v>8586</v>
          </cell>
        </row>
        <row r="50353">
          <cell r="B50353">
            <v>977</v>
          </cell>
          <cell r="H50353">
            <v>8586</v>
          </cell>
        </row>
        <row r="50354">
          <cell r="B50354">
            <v>977</v>
          </cell>
          <cell r="H50354">
            <v>8586</v>
          </cell>
        </row>
        <row r="50355">
          <cell r="B50355">
            <v>977</v>
          </cell>
          <cell r="H50355">
            <v>8586</v>
          </cell>
        </row>
        <row r="50356">
          <cell r="B50356">
            <v>977</v>
          </cell>
          <cell r="H50356">
            <v>8586</v>
          </cell>
        </row>
        <row r="50357">
          <cell r="B50357">
            <v>977</v>
          </cell>
          <cell r="H50357">
            <v>8586</v>
          </cell>
        </row>
        <row r="50358">
          <cell r="B50358">
            <v>977</v>
          </cell>
          <cell r="H50358">
            <v>8586</v>
          </cell>
        </row>
        <row r="50359">
          <cell r="B50359">
            <v>977</v>
          </cell>
          <cell r="H50359">
            <v>8586</v>
          </cell>
        </row>
        <row r="50360">
          <cell r="B50360">
            <v>977</v>
          </cell>
          <cell r="H50360">
            <v>8586</v>
          </cell>
        </row>
        <row r="50361">
          <cell r="B50361">
            <v>977</v>
          </cell>
          <cell r="H50361">
            <v>8586</v>
          </cell>
        </row>
        <row r="50362">
          <cell r="B50362">
            <v>977</v>
          </cell>
          <cell r="H50362">
            <v>8586</v>
          </cell>
        </row>
        <row r="50363">
          <cell r="B50363">
            <v>977</v>
          </cell>
          <cell r="H50363">
            <v>8586</v>
          </cell>
        </row>
        <row r="50364">
          <cell r="B50364">
            <v>977</v>
          </cell>
          <cell r="H50364">
            <v>8586</v>
          </cell>
        </row>
        <row r="50365">
          <cell r="B50365">
            <v>977</v>
          </cell>
          <cell r="H50365">
            <v>8586</v>
          </cell>
        </row>
        <row r="50366">
          <cell r="B50366">
            <v>977</v>
          </cell>
          <cell r="H50366">
            <v>8586</v>
          </cell>
        </row>
        <row r="50367">
          <cell r="B50367">
            <v>977</v>
          </cell>
          <cell r="H50367">
            <v>8586</v>
          </cell>
        </row>
        <row r="50368">
          <cell r="B50368">
            <v>977</v>
          </cell>
          <cell r="H50368">
            <v>8586</v>
          </cell>
        </row>
        <row r="50369">
          <cell r="B50369">
            <v>977</v>
          </cell>
          <cell r="H50369">
            <v>8586</v>
          </cell>
        </row>
        <row r="50370">
          <cell r="B50370">
            <v>977</v>
          </cell>
          <cell r="H50370">
            <v>8586</v>
          </cell>
        </row>
        <row r="50371">
          <cell r="B50371">
            <v>977</v>
          </cell>
          <cell r="H50371">
            <v>8586</v>
          </cell>
        </row>
        <row r="50372">
          <cell r="B50372">
            <v>977</v>
          </cell>
          <cell r="H50372">
            <v>8586</v>
          </cell>
        </row>
        <row r="50373">
          <cell r="B50373">
            <v>977</v>
          </cell>
          <cell r="H50373">
            <v>8586</v>
          </cell>
        </row>
        <row r="50374">
          <cell r="B50374">
            <v>977</v>
          </cell>
          <cell r="H50374">
            <v>8586</v>
          </cell>
        </row>
        <row r="50375">
          <cell r="B50375">
            <v>977</v>
          </cell>
          <cell r="H50375">
            <v>8586</v>
          </cell>
        </row>
        <row r="50376">
          <cell r="B50376">
            <v>977</v>
          </cell>
          <cell r="H50376">
            <v>8586</v>
          </cell>
        </row>
        <row r="50377">
          <cell r="B50377">
            <v>977</v>
          </cell>
          <cell r="H50377">
            <v>8586</v>
          </cell>
        </row>
        <row r="50378">
          <cell r="B50378">
            <v>977</v>
          </cell>
          <cell r="H50378">
            <v>8586</v>
          </cell>
        </row>
        <row r="50379">
          <cell r="B50379">
            <v>977</v>
          </cell>
          <cell r="H50379">
            <v>8586</v>
          </cell>
        </row>
        <row r="50380">
          <cell r="B50380">
            <v>977</v>
          </cell>
          <cell r="H50380">
            <v>8586</v>
          </cell>
        </row>
        <row r="50381">
          <cell r="B50381">
            <v>977</v>
          </cell>
          <cell r="H50381">
            <v>8586</v>
          </cell>
        </row>
        <row r="50382">
          <cell r="B50382">
            <v>977</v>
          </cell>
          <cell r="H50382">
            <v>8586</v>
          </cell>
        </row>
        <row r="50383">
          <cell r="B50383">
            <v>977</v>
          </cell>
          <cell r="H50383">
            <v>8586</v>
          </cell>
        </row>
        <row r="50384">
          <cell r="B50384">
            <v>977</v>
          </cell>
          <cell r="H50384">
            <v>8586</v>
          </cell>
        </row>
        <row r="50385">
          <cell r="B50385">
            <v>977</v>
          </cell>
          <cell r="H50385">
            <v>8586</v>
          </cell>
        </row>
        <row r="50386">
          <cell r="B50386">
            <v>977</v>
          </cell>
          <cell r="H50386">
            <v>8586</v>
          </cell>
        </row>
        <row r="50387">
          <cell r="B50387">
            <v>977</v>
          </cell>
          <cell r="H50387">
            <v>8586</v>
          </cell>
        </row>
        <row r="50388">
          <cell r="B50388">
            <v>978</v>
          </cell>
          <cell r="H50388">
            <v>1840</v>
          </cell>
        </row>
        <row r="50389">
          <cell r="B50389">
            <v>978</v>
          </cell>
          <cell r="H50389">
            <v>1840</v>
          </cell>
        </row>
        <row r="50390">
          <cell r="B50390">
            <v>978</v>
          </cell>
          <cell r="H50390">
            <v>1840</v>
          </cell>
        </row>
        <row r="50391">
          <cell r="B50391">
            <v>978</v>
          </cell>
          <cell r="H50391">
            <v>1840</v>
          </cell>
        </row>
        <row r="50392">
          <cell r="B50392">
            <v>978</v>
          </cell>
          <cell r="H50392">
            <v>1840</v>
          </cell>
        </row>
        <row r="50393">
          <cell r="B50393">
            <v>978</v>
          </cell>
          <cell r="H50393">
            <v>1840</v>
          </cell>
        </row>
        <row r="50394">
          <cell r="B50394">
            <v>978</v>
          </cell>
          <cell r="H50394">
            <v>1840</v>
          </cell>
        </row>
        <row r="50395">
          <cell r="B50395">
            <v>978</v>
          </cell>
          <cell r="H50395">
            <v>1840</v>
          </cell>
        </row>
        <row r="50396">
          <cell r="B50396">
            <v>978</v>
          </cell>
          <cell r="H50396">
            <v>1840</v>
          </cell>
        </row>
        <row r="50397">
          <cell r="B50397">
            <v>978</v>
          </cell>
          <cell r="H50397">
            <v>1840</v>
          </cell>
        </row>
        <row r="50398">
          <cell r="B50398">
            <v>978</v>
          </cell>
          <cell r="H50398">
            <v>1840</v>
          </cell>
        </row>
        <row r="50399">
          <cell r="B50399">
            <v>978</v>
          </cell>
          <cell r="H50399">
            <v>1840</v>
          </cell>
        </row>
        <row r="50400">
          <cell r="B50400">
            <v>978</v>
          </cell>
          <cell r="H50400">
            <v>1840</v>
          </cell>
        </row>
        <row r="50401">
          <cell r="B50401">
            <v>978</v>
          </cell>
          <cell r="H50401">
            <v>1840</v>
          </cell>
        </row>
        <row r="50402">
          <cell r="B50402">
            <v>978</v>
          </cell>
          <cell r="H50402">
            <v>1840</v>
          </cell>
        </row>
        <row r="50403">
          <cell r="B50403">
            <v>978</v>
          </cell>
          <cell r="H50403">
            <v>1840</v>
          </cell>
        </row>
        <row r="50404">
          <cell r="B50404">
            <v>978</v>
          </cell>
          <cell r="H50404">
            <v>1840</v>
          </cell>
        </row>
        <row r="50405">
          <cell r="B50405">
            <v>978</v>
          </cell>
          <cell r="H50405">
            <v>1840</v>
          </cell>
        </row>
        <row r="50406">
          <cell r="B50406">
            <v>978</v>
          </cell>
          <cell r="H50406">
            <v>1840</v>
          </cell>
        </row>
        <row r="50407">
          <cell r="B50407">
            <v>978</v>
          </cell>
          <cell r="H50407">
            <v>1840</v>
          </cell>
        </row>
        <row r="50408">
          <cell r="B50408">
            <v>978</v>
          </cell>
          <cell r="H50408">
            <v>7906</v>
          </cell>
        </row>
        <row r="50409">
          <cell r="B50409">
            <v>978</v>
          </cell>
          <cell r="H50409">
            <v>7906</v>
          </cell>
        </row>
        <row r="50410">
          <cell r="B50410">
            <v>978</v>
          </cell>
          <cell r="H50410">
            <v>7906</v>
          </cell>
        </row>
        <row r="50411">
          <cell r="B50411">
            <v>978</v>
          </cell>
          <cell r="H50411">
            <v>7906</v>
          </cell>
        </row>
        <row r="50412">
          <cell r="B50412">
            <v>978</v>
          </cell>
          <cell r="H50412">
            <v>7906</v>
          </cell>
        </row>
        <row r="50413">
          <cell r="B50413">
            <v>978</v>
          </cell>
          <cell r="H50413">
            <v>7906</v>
          </cell>
        </row>
        <row r="50414">
          <cell r="B50414">
            <v>978</v>
          </cell>
          <cell r="H50414">
            <v>7906</v>
          </cell>
        </row>
        <row r="50415">
          <cell r="B50415">
            <v>978</v>
          </cell>
          <cell r="H50415">
            <v>7906</v>
          </cell>
        </row>
        <row r="50416">
          <cell r="B50416">
            <v>978</v>
          </cell>
          <cell r="H50416">
            <v>7906</v>
          </cell>
        </row>
        <row r="50417">
          <cell r="B50417">
            <v>978</v>
          </cell>
          <cell r="H50417">
            <v>7906</v>
          </cell>
        </row>
        <row r="50418">
          <cell r="B50418">
            <v>978</v>
          </cell>
          <cell r="H50418">
            <v>7906</v>
          </cell>
        </row>
        <row r="50419">
          <cell r="B50419">
            <v>978</v>
          </cell>
          <cell r="H50419">
            <v>7906</v>
          </cell>
        </row>
        <row r="50420">
          <cell r="B50420">
            <v>978</v>
          </cell>
          <cell r="H50420">
            <v>7906</v>
          </cell>
        </row>
        <row r="50421">
          <cell r="B50421">
            <v>978</v>
          </cell>
          <cell r="H50421">
            <v>7906</v>
          </cell>
        </row>
        <row r="50422">
          <cell r="B50422">
            <v>978</v>
          </cell>
          <cell r="H50422">
            <v>7906</v>
          </cell>
        </row>
        <row r="50423">
          <cell r="B50423">
            <v>978</v>
          </cell>
          <cell r="H50423">
            <v>7906</v>
          </cell>
        </row>
        <row r="50424">
          <cell r="B50424">
            <v>978</v>
          </cell>
          <cell r="H50424">
            <v>7906</v>
          </cell>
        </row>
        <row r="50425">
          <cell r="B50425">
            <v>978</v>
          </cell>
          <cell r="H50425">
            <v>7906</v>
          </cell>
        </row>
        <row r="50426">
          <cell r="B50426">
            <v>978</v>
          </cell>
          <cell r="H50426">
            <v>8253</v>
          </cell>
        </row>
        <row r="50427">
          <cell r="B50427">
            <v>978</v>
          </cell>
          <cell r="H50427">
            <v>8253</v>
          </cell>
        </row>
        <row r="50428">
          <cell r="B50428">
            <v>978</v>
          </cell>
          <cell r="H50428">
            <v>8253</v>
          </cell>
        </row>
        <row r="50429">
          <cell r="B50429">
            <v>978</v>
          </cell>
          <cell r="H50429">
            <v>8253</v>
          </cell>
        </row>
        <row r="50430">
          <cell r="B50430">
            <v>978</v>
          </cell>
          <cell r="H50430">
            <v>8253</v>
          </cell>
        </row>
        <row r="50431">
          <cell r="B50431">
            <v>978</v>
          </cell>
          <cell r="H50431">
            <v>8253</v>
          </cell>
        </row>
        <row r="50432">
          <cell r="B50432">
            <v>978</v>
          </cell>
          <cell r="H50432">
            <v>8253</v>
          </cell>
        </row>
        <row r="50433">
          <cell r="B50433">
            <v>978</v>
          </cell>
          <cell r="H50433">
            <v>8253</v>
          </cell>
        </row>
        <row r="50434">
          <cell r="B50434">
            <v>978</v>
          </cell>
          <cell r="H50434">
            <v>8253</v>
          </cell>
        </row>
        <row r="50435">
          <cell r="B50435">
            <v>978</v>
          </cell>
          <cell r="H50435">
            <v>8253</v>
          </cell>
        </row>
        <row r="50436">
          <cell r="B50436">
            <v>978</v>
          </cell>
          <cell r="H50436">
            <v>8253</v>
          </cell>
        </row>
        <row r="50437">
          <cell r="B50437">
            <v>978</v>
          </cell>
          <cell r="H50437">
            <v>8253</v>
          </cell>
        </row>
        <row r="50438">
          <cell r="B50438">
            <v>978</v>
          </cell>
          <cell r="H50438">
            <v>8253</v>
          </cell>
        </row>
        <row r="50439">
          <cell r="B50439">
            <v>978</v>
          </cell>
          <cell r="H50439">
            <v>8253</v>
          </cell>
        </row>
        <row r="50440">
          <cell r="B50440">
            <v>978</v>
          </cell>
          <cell r="H50440">
            <v>8253</v>
          </cell>
        </row>
        <row r="50441">
          <cell r="B50441">
            <v>978</v>
          </cell>
          <cell r="H50441">
            <v>8253</v>
          </cell>
        </row>
        <row r="50442">
          <cell r="B50442">
            <v>978</v>
          </cell>
          <cell r="H50442">
            <v>8253</v>
          </cell>
        </row>
        <row r="50443">
          <cell r="B50443">
            <v>978</v>
          </cell>
          <cell r="H50443">
            <v>8253</v>
          </cell>
        </row>
        <row r="50444">
          <cell r="B50444">
            <v>978</v>
          </cell>
          <cell r="H50444">
            <v>8253</v>
          </cell>
        </row>
        <row r="50445">
          <cell r="B50445">
            <v>978</v>
          </cell>
          <cell r="H50445">
            <v>8253</v>
          </cell>
        </row>
        <row r="50446">
          <cell r="B50446">
            <v>978</v>
          </cell>
          <cell r="H50446">
            <v>8253</v>
          </cell>
        </row>
        <row r="50447">
          <cell r="B50447">
            <v>979</v>
          </cell>
          <cell r="H50447">
            <v>1842</v>
          </cell>
        </row>
        <row r="50448">
          <cell r="B50448">
            <v>979</v>
          </cell>
          <cell r="H50448">
            <v>1842</v>
          </cell>
        </row>
        <row r="50449">
          <cell r="B50449">
            <v>979</v>
          </cell>
          <cell r="H50449">
            <v>1842</v>
          </cell>
        </row>
        <row r="50450">
          <cell r="B50450">
            <v>979</v>
          </cell>
          <cell r="H50450">
            <v>1842</v>
          </cell>
        </row>
        <row r="50451">
          <cell r="B50451">
            <v>979</v>
          </cell>
          <cell r="H50451">
            <v>1842</v>
          </cell>
        </row>
        <row r="50452">
          <cell r="B50452">
            <v>979</v>
          </cell>
          <cell r="H50452">
            <v>1842</v>
          </cell>
        </row>
        <row r="50453">
          <cell r="B50453">
            <v>979</v>
          </cell>
          <cell r="H50453">
            <v>1842</v>
          </cell>
        </row>
        <row r="50454">
          <cell r="B50454">
            <v>979</v>
          </cell>
          <cell r="H50454">
            <v>1842</v>
          </cell>
        </row>
        <row r="50455">
          <cell r="B50455">
            <v>979</v>
          </cell>
          <cell r="H50455">
            <v>1842</v>
          </cell>
        </row>
        <row r="50456">
          <cell r="B50456">
            <v>979</v>
          </cell>
          <cell r="H50456">
            <v>1842</v>
          </cell>
        </row>
        <row r="50457">
          <cell r="B50457">
            <v>979</v>
          </cell>
          <cell r="H50457">
            <v>1842</v>
          </cell>
        </row>
        <row r="50458">
          <cell r="B50458">
            <v>979</v>
          </cell>
          <cell r="H50458">
            <v>1842</v>
          </cell>
        </row>
        <row r="50459">
          <cell r="B50459">
            <v>979</v>
          </cell>
          <cell r="H50459">
            <v>1842</v>
          </cell>
        </row>
        <row r="50460">
          <cell r="B50460">
            <v>979</v>
          </cell>
          <cell r="H50460">
            <v>1842</v>
          </cell>
        </row>
        <row r="50461">
          <cell r="B50461">
            <v>979</v>
          </cell>
          <cell r="H50461">
            <v>1842</v>
          </cell>
        </row>
        <row r="50462">
          <cell r="B50462">
            <v>979</v>
          </cell>
          <cell r="H50462">
            <v>1842</v>
          </cell>
        </row>
        <row r="50463">
          <cell r="B50463">
            <v>979</v>
          </cell>
          <cell r="H50463">
            <v>1842</v>
          </cell>
        </row>
        <row r="50464">
          <cell r="B50464">
            <v>980</v>
          </cell>
          <cell r="H50464">
            <v>1845</v>
          </cell>
        </row>
        <row r="50465">
          <cell r="B50465">
            <v>980</v>
          </cell>
          <cell r="H50465">
            <v>1845</v>
          </cell>
        </row>
        <row r="50466">
          <cell r="B50466">
            <v>980</v>
          </cell>
          <cell r="H50466">
            <v>1845</v>
          </cell>
        </row>
        <row r="50467">
          <cell r="B50467">
            <v>980</v>
          </cell>
          <cell r="H50467">
            <v>1845</v>
          </cell>
        </row>
        <row r="50468">
          <cell r="B50468">
            <v>980</v>
          </cell>
          <cell r="H50468">
            <v>1845</v>
          </cell>
        </row>
        <row r="50469">
          <cell r="B50469">
            <v>980</v>
          </cell>
          <cell r="H50469">
            <v>1845</v>
          </cell>
        </row>
        <row r="50470">
          <cell r="B50470">
            <v>980</v>
          </cell>
          <cell r="H50470">
            <v>1845</v>
          </cell>
        </row>
        <row r="50471">
          <cell r="B50471">
            <v>980</v>
          </cell>
          <cell r="H50471">
            <v>1845</v>
          </cell>
        </row>
        <row r="50472">
          <cell r="B50472">
            <v>980</v>
          </cell>
          <cell r="H50472">
            <v>1845</v>
          </cell>
        </row>
        <row r="50473">
          <cell r="B50473">
            <v>980</v>
          </cell>
          <cell r="H50473">
            <v>1845</v>
          </cell>
        </row>
        <row r="50474">
          <cell r="B50474">
            <v>980</v>
          </cell>
          <cell r="H50474">
            <v>1845</v>
          </cell>
        </row>
        <row r="50475">
          <cell r="B50475">
            <v>980</v>
          </cell>
          <cell r="H50475">
            <v>1845</v>
          </cell>
        </row>
        <row r="50476">
          <cell r="B50476">
            <v>980</v>
          </cell>
          <cell r="H50476">
            <v>1845</v>
          </cell>
        </row>
        <row r="50477">
          <cell r="B50477">
            <v>980</v>
          </cell>
          <cell r="H50477">
            <v>1845</v>
          </cell>
        </row>
        <row r="50478">
          <cell r="B50478">
            <v>980</v>
          </cell>
          <cell r="H50478">
            <v>1845</v>
          </cell>
        </row>
        <row r="50479">
          <cell r="B50479">
            <v>980</v>
          </cell>
          <cell r="H50479">
            <v>1845</v>
          </cell>
        </row>
        <row r="50480">
          <cell r="B50480">
            <v>980</v>
          </cell>
          <cell r="H50480">
            <v>1845</v>
          </cell>
        </row>
        <row r="50481">
          <cell r="B50481">
            <v>980</v>
          </cell>
          <cell r="H50481">
            <v>1845</v>
          </cell>
        </row>
        <row r="50482">
          <cell r="B50482">
            <v>980</v>
          </cell>
          <cell r="H50482">
            <v>1845</v>
          </cell>
        </row>
        <row r="50483">
          <cell r="B50483">
            <v>980</v>
          </cell>
          <cell r="H50483">
            <v>1845</v>
          </cell>
        </row>
        <row r="50484">
          <cell r="B50484">
            <v>980</v>
          </cell>
          <cell r="H50484">
            <v>1845</v>
          </cell>
        </row>
        <row r="50485">
          <cell r="B50485">
            <v>980</v>
          </cell>
          <cell r="H50485">
            <v>1845</v>
          </cell>
        </row>
        <row r="50486">
          <cell r="B50486">
            <v>980</v>
          </cell>
          <cell r="H50486">
            <v>8247</v>
          </cell>
        </row>
        <row r="50487">
          <cell r="B50487">
            <v>980</v>
          </cell>
          <cell r="H50487">
            <v>8247</v>
          </cell>
        </row>
        <row r="50488">
          <cell r="B50488">
            <v>980</v>
          </cell>
          <cell r="H50488">
            <v>8247</v>
          </cell>
        </row>
        <row r="50489">
          <cell r="B50489">
            <v>980</v>
          </cell>
          <cell r="H50489">
            <v>8247</v>
          </cell>
        </row>
        <row r="50490">
          <cell r="B50490">
            <v>980</v>
          </cell>
          <cell r="H50490">
            <v>8247</v>
          </cell>
        </row>
        <row r="50491">
          <cell r="B50491">
            <v>980</v>
          </cell>
          <cell r="H50491">
            <v>8247</v>
          </cell>
        </row>
        <row r="50492">
          <cell r="B50492">
            <v>980</v>
          </cell>
          <cell r="H50492">
            <v>8247</v>
          </cell>
        </row>
        <row r="50493">
          <cell r="B50493">
            <v>980</v>
          </cell>
          <cell r="H50493">
            <v>8247</v>
          </cell>
        </row>
        <row r="50494">
          <cell r="B50494">
            <v>980</v>
          </cell>
          <cell r="H50494">
            <v>8247</v>
          </cell>
        </row>
        <row r="50495">
          <cell r="B50495">
            <v>980</v>
          </cell>
          <cell r="H50495">
            <v>8247</v>
          </cell>
        </row>
        <row r="50496">
          <cell r="B50496">
            <v>980</v>
          </cell>
          <cell r="H50496">
            <v>8247</v>
          </cell>
        </row>
        <row r="50497">
          <cell r="B50497">
            <v>980</v>
          </cell>
          <cell r="H50497">
            <v>8247</v>
          </cell>
        </row>
        <row r="50498">
          <cell r="B50498">
            <v>980</v>
          </cell>
          <cell r="H50498">
            <v>8247</v>
          </cell>
        </row>
        <row r="50499">
          <cell r="B50499">
            <v>980</v>
          </cell>
          <cell r="H50499">
            <v>8247</v>
          </cell>
        </row>
        <row r="50500">
          <cell r="B50500">
            <v>980</v>
          </cell>
          <cell r="H50500">
            <v>8247</v>
          </cell>
        </row>
        <row r="50501">
          <cell r="B50501">
            <v>980</v>
          </cell>
          <cell r="H50501">
            <v>8247</v>
          </cell>
        </row>
        <row r="50502">
          <cell r="B50502">
            <v>980</v>
          </cell>
          <cell r="H50502">
            <v>8247</v>
          </cell>
        </row>
        <row r="50503">
          <cell r="B50503">
            <v>980</v>
          </cell>
          <cell r="H50503">
            <v>8247</v>
          </cell>
        </row>
        <row r="50504">
          <cell r="B50504">
            <v>980</v>
          </cell>
          <cell r="H50504">
            <v>8247</v>
          </cell>
        </row>
        <row r="50505">
          <cell r="B50505">
            <v>980</v>
          </cell>
          <cell r="H50505">
            <v>8247</v>
          </cell>
        </row>
        <row r="50506">
          <cell r="B50506">
            <v>980</v>
          </cell>
          <cell r="H50506">
            <v>8247</v>
          </cell>
        </row>
        <row r="50507">
          <cell r="B50507">
            <v>980</v>
          </cell>
          <cell r="H50507">
            <v>8247</v>
          </cell>
        </row>
        <row r="50508">
          <cell r="B50508">
            <v>981</v>
          </cell>
          <cell r="H50508">
            <v>1848</v>
          </cell>
        </row>
        <row r="50509">
          <cell r="B50509">
            <v>981</v>
          </cell>
          <cell r="H50509">
            <v>1848</v>
          </cell>
        </row>
        <row r="50510">
          <cell r="B50510">
            <v>981</v>
          </cell>
          <cell r="H50510">
            <v>1848</v>
          </cell>
        </row>
        <row r="50511">
          <cell r="B50511">
            <v>981</v>
          </cell>
          <cell r="H50511">
            <v>1848</v>
          </cell>
        </row>
        <row r="50512">
          <cell r="B50512">
            <v>981</v>
          </cell>
          <cell r="H50512">
            <v>1848</v>
          </cell>
        </row>
        <row r="50513">
          <cell r="B50513">
            <v>981</v>
          </cell>
          <cell r="H50513">
            <v>1848</v>
          </cell>
        </row>
        <row r="50514">
          <cell r="B50514">
            <v>981</v>
          </cell>
          <cell r="H50514">
            <v>1848</v>
          </cell>
        </row>
        <row r="50515">
          <cell r="B50515">
            <v>981</v>
          </cell>
          <cell r="H50515">
            <v>1848</v>
          </cell>
        </row>
        <row r="50516">
          <cell r="B50516">
            <v>981</v>
          </cell>
          <cell r="H50516">
            <v>1848</v>
          </cell>
        </row>
        <row r="50517">
          <cell r="B50517">
            <v>981</v>
          </cell>
          <cell r="H50517">
            <v>2093</v>
          </cell>
        </row>
        <row r="50518">
          <cell r="B50518">
            <v>981</v>
          </cell>
          <cell r="H50518">
            <v>2093</v>
          </cell>
        </row>
        <row r="50519">
          <cell r="B50519">
            <v>981</v>
          </cell>
          <cell r="H50519">
            <v>2093</v>
          </cell>
        </row>
        <row r="50520">
          <cell r="B50520">
            <v>981</v>
          </cell>
          <cell r="H50520">
            <v>2093</v>
          </cell>
        </row>
        <row r="50521">
          <cell r="B50521">
            <v>981</v>
          </cell>
          <cell r="H50521">
            <v>2093</v>
          </cell>
        </row>
        <row r="50522">
          <cell r="B50522">
            <v>981</v>
          </cell>
          <cell r="H50522">
            <v>2093</v>
          </cell>
        </row>
        <row r="50523">
          <cell r="B50523">
            <v>981</v>
          </cell>
          <cell r="H50523">
            <v>2093</v>
          </cell>
        </row>
        <row r="50524">
          <cell r="B50524">
            <v>981</v>
          </cell>
          <cell r="H50524">
            <v>2093</v>
          </cell>
        </row>
        <row r="50525">
          <cell r="B50525">
            <v>981</v>
          </cell>
          <cell r="H50525">
            <v>2093</v>
          </cell>
        </row>
        <row r="50526">
          <cell r="B50526">
            <v>981</v>
          </cell>
          <cell r="H50526">
            <v>2093</v>
          </cell>
        </row>
        <row r="50527">
          <cell r="B50527">
            <v>981</v>
          </cell>
          <cell r="H50527">
            <v>2093</v>
          </cell>
        </row>
        <row r="50528">
          <cell r="B50528">
            <v>981</v>
          </cell>
          <cell r="H50528">
            <v>2093</v>
          </cell>
        </row>
        <row r="50529">
          <cell r="B50529">
            <v>981</v>
          </cell>
          <cell r="H50529">
            <v>2093</v>
          </cell>
        </row>
        <row r="50530">
          <cell r="B50530">
            <v>981</v>
          </cell>
          <cell r="H50530">
            <v>2093</v>
          </cell>
        </row>
        <row r="50531">
          <cell r="B50531">
            <v>981</v>
          </cell>
          <cell r="H50531">
            <v>2093</v>
          </cell>
        </row>
        <row r="50532">
          <cell r="B50532">
            <v>981</v>
          </cell>
          <cell r="H50532">
            <v>2093</v>
          </cell>
        </row>
        <row r="50533">
          <cell r="B50533">
            <v>981</v>
          </cell>
          <cell r="H50533">
            <v>2093</v>
          </cell>
        </row>
        <row r="50534">
          <cell r="B50534">
            <v>981</v>
          </cell>
          <cell r="H50534">
            <v>2093</v>
          </cell>
        </row>
        <row r="50535">
          <cell r="B50535">
            <v>981</v>
          </cell>
          <cell r="H50535">
            <v>2093</v>
          </cell>
        </row>
        <row r="50536">
          <cell r="B50536">
            <v>981</v>
          </cell>
          <cell r="H50536">
            <v>2093</v>
          </cell>
        </row>
        <row r="50537">
          <cell r="B50537">
            <v>981</v>
          </cell>
          <cell r="H50537">
            <v>2093</v>
          </cell>
        </row>
        <row r="50538">
          <cell r="B50538">
            <v>981</v>
          </cell>
          <cell r="H50538">
            <v>2093</v>
          </cell>
        </row>
        <row r="50539">
          <cell r="B50539">
            <v>982</v>
          </cell>
          <cell r="H50539">
            <v>1855</v>
          </cell>
        </row>
        <row r="50540">
          <cell r="B50540">
            <v>982</v>
          </cell>
          <cell r="H50540">
            <v>1855</v>
          </cell>
        </row>
        <row r="50541">
          <cell r="B50541">
            <v>982</v>
          </cell>
          <cell r="H50541">
            <v>1855</v>
          </cell>
        </row>
        <row r="50542">
          <cell r="B50542">
            <v>982</v>
          </cell>
          <cell r="H50542">
            <v>1855</v>
          </cell>
        </row>
        <row r="50543">
          <cell r="B50543">
            <v>982</v>
          </cell>
          <cell r="H50543">
            <v>1855</v>
          </cell>
        </row>
        <row r="50544">
          <cell r="B50544">
            <v>982</v>
          </cell>
          <cell r="H50544">
            <v>1855</v>
          </cell>
        </row>
        <row r="50545">
          <cell r="B50545">
            <v>982</v>
          </cell>
          <cell r="H50545">
            <v>1855</v>
          </cell>
        </row>
        <row r="50546">
          <cell r="B50546">
            <v>982</v>
          </cell>
          <cell r="H50546">
            <v>1855</v>
          </cell>
        </row>
        <row r="50547">
          <cell r="B50547">
            <v>982</v>
          </cell>
          <cell r="H50547">
            <v>1855</v>
          </cell>
        </row>
        <row r="50548">
          <cell r="B50548">
            <v>982</v>
          </cell>
          <cell r="H50548">
            <v>1855</v>
          </cell>
        </row>
        <row r="50549">
          <cell r="B50549">
            <v>982</v>
          </cell>
          <cell r="H50549">
            <v>1855</v>
          </cell>
        </row>
        <row r="50550">
          <cell r="B50550">
            <v>982</v>
          </cell>
          <cell r="H50550">
            <v>1855</v>
          </cell>
        </row>
        <row r="50551">
          <cell r="B50551">
            <v>982</v>
          </cell>
          <cell r="H50551">
            <v>1855</v>
          </cell>
        </row>
        <row r="50552">
          <cell r="B50552">
            <v>983</v>
          </cell>
          <cell r="H50552">
            <v>1856</v>
          </cell>
        </row>
        <row r="50553">
          <cell r="B50553">
            <v>983</v>
          </cell>
          <cell r="H50553">
            <v>1856</v>
          </cell>
        </row>
        <row r="50554">
          <cell r="B50554">
            <v>983</v>
          </cell>
          <cell r="H50554">
            <v>1856</v>
          </cell>
        </row>
        <row r="50555">
          <cell r="B50555">
            <v>983</v>
          </cell>
          <cell r="H50555">
            <v>1856</v>
          </cell>
        </row>
        <row r="50556">
          <cell r="B50556">
            <v>983</v>
          </cell>
          <cell r="H50556">
            <v>1856</v>
          </cell>
        </row>
        <row r="50557">
          <cell r="B50557">
            <v>983</v>
          </cell>
          <cell r="H50557">
            <v>1856</v>
          </cell>
        </row>
        <row r="50558">
          <cell r="B50558">
            <v>983</v>
          </cell>
          <cell r="H50558">
            <v>1856</v>
          </cell>
        </row>
        <row r="50559">
          <cell r="B50559">
            <v>983</v>
          </cell>
          <cell r="H50559">
            <v>1856</v>
          </cell>
        </row>
        <row r="50560">
          <cell r="B50560">
            <v>983</v>
          </cell>
          <cell r="H50560">
            <v>1856</v>
          </cell>
        </row>
        <row r="50561">
          <cell r="B50561">
            <v>983</v>
          </cell>
          <cell r="H50561">
            <v>1856</v>
          </cell>
        </row>
        <row r="50562">
          <cell r="B50562">
            <v>983</v>
          </cell>
          <cell r="H50562">
            <v>1856</v>
          </cell>
        </row>
        <row r="50563">
          <cell r="B50563">
            <v>983</v>
          </cell>
          <cell r="H50563">
            <v>1856</v>
          </cell>
        </row>
        <row r="50564">
          <cell r="B50564">
            <v>983</v>
          </cell>
          <cell r="H50564">
            <v>1856</v>
          </cell>
        </row>
        <row r="50565">
          <cell r="B50565">
            <v>983</v>
          </cell>
          <cell r="H50565">
            <v>1856</v>
          </cell>
        </row>
        <row r="50566">
          <cell r="B50566">
            <v>983</v>
          </cell>
          <cell r="H50566">
            <v>1856</v>
          </cell>
        </row>
        <row r="50567">
          <cell r="B50567">
            <v>983</v>
          </cell>
          <cell r="H50567">
            <v>1856</v>
          </cell>
        </row>
        <row r="50568">
          <cell r="B50568">
            <v>984</v>
          </cell>
          <cell r="H50568">
            <v>1859</v>
          </cell>
        </row>
        <row r="50569">
          <cell r="B50569">
            <v>984</v>
          </cell>
          <cell r="H50569">
            <v>1859</v>
          </cell>
        </row>
        <row r="50570">
          <cell r="B50570">
            <v>984</v>
          </cell>
          <cell r="H50570">
            <v>1859</v>
          </cell>
        </row>
        <row r="50571">
          <cell r="B50571">
            <v>984</v>
          </cell>
          <cell r="H50571">
            <v>1859</v>
          </cell>
        </row>
        <row r="50572">
          <cell r="B50572">
            <v>984</v>
          </cell>
          <cell r="H50572">
            <v>1859</v>
          </cell>
        </row>
        <row r="50573">
          <cell r="B50573">
            <v>984</v>
          </cell>
          <cell r="H50573">
            <v>1859</v>
          </cell>
        </row>
        <row r="50574">
          <cell r="B50574">
            <v>984</v>
          </cell>
          <cell r="H50574">
            <v>1859</v>
          </cell>
        </row>
        <row r="50575">
          <cell r="B50575">
            <v>984</v>
          </cell>
          <cell r="H50575">
            <v>1859</v>
          </cell>
        </row>
        <row r="50576">
          <cell r="B50576">
            <v>984</v>
          </cell>
          <cell r="H50576">
            <v>1859</v>
          </cell>
        </row>
        <row r="50577">
          <cell r="B50577">
            <v>984</v>
          </cell>
          <cell r="H50577">
            <v>1859</v>
          </cell>
        </row>
        <row r="50578">
          <cell r="B50578">
            <v>984</v>
          </cell>
          <cell r="H50578">
            <v>1859</v>
          </cell>
        </row>
        <row r="50579">
          <cell r="B50579">
            <v>984</v>
          </cell>
          <cell r="H50579">
            <v>1859</v>
          </cell>
        </row>
        <row r="50580">
          <cell r="B50580">
            <v>984</v>
          </cell>
          <cell r="H50580">
            <v>8458</v>
          </cell>
        </row>
        <row r="50581">
          <cell r="B50581">
            <v>984</v>
          </cell>
          <cell r="H50581">
            <v>8458</v>
          </cell>
        </row>
        <row r="50582">
          <cell r="B50582">
            <v>984</v>
          </cell>
          <cell r="H50582">
            <v>8458</v>
          </cell>
        </row>
        <row r="50583">
          <cell r="B50583">
            <v>984</v>
          </cell>
          <cell r="H50583">
            <v>8458</v>
          </cell>
        </row>
        <row r="50584">
          <cell r="B50584">
            <v>984</v>
          </cell>
          <cell r="H50584">
            <v>8458</v>
          </cell>
        </row>
        <row r="50585">
          <cell r="B50585">
            <v>984</v>
          </cell>
          <cell r="H50585">
            <v>8458</v>
          </cell>
        </row>
        <row r="50586">
          <cell r="B50586">
            <v>984</v>
          </cell>
          <cell r="H50586">
            <v>8458</v>
          </cell>
        </row>
        <row r="50587">
          <cell r="B50587">
            <v>984</v>
          </cell>
          <cell r="H50587">
            <v>8458</v>
          </cell>
        </row>
        <row r="50588">
          <cell r="B50588">
            <v>984</v>
          </cell>
          <cell r="H50588">
            <v>8458</v>
          </cell>
        </row>
        <row r="50589">
          <cell r="B50589">
            <v>984</v>
          </cell>
          <cell r="H50589">
            <v>8458</v>
          </cell>
        </row>
        <row r="50590">
          <cell r="B50590">
            <v>984</v>
          </cell>
          <cell r="H50590">
            <v>8458</v>
          </cell>
        </row>
        <row r="50591">
          <cell r="B50591">
            <v>984</v>
          </cell>
          <cell r="H50591">
            <v>8458</v>
          </cell>
        </row>
        <row r="50592">
          <cell r="B50592">
            <v>984</v>
          </cell>
          <cell r="H50592">
            <v>8458</v>
          </cell>
        </row>
        <row r="50593">
          <cell r="B50593">
            <v>985</v>
          </cell>
          <cell r="H50593">
            <v>1860</v>
          </cell>
        </row>
        <row r="50594">
          <cell r="B50594">
            <v>985</v>
          </cell>
          <cell r="H50594">
            <v>1860</v>
          </cell>
        </row>
        <row r="50595">
          <cell r="B50595">
            <v>985</v>
          </cell>
          <cell r="H50595">
            <v>1860</v>
          </cell>
        </row>
        <row r="50596">
          <cell r="B50596">
            <v>985</v>
          </cell>
          <cell r="H50596">
            <v>1860</v>
          </cell>
        </row>
        <row r="50597">
          <cell r="B50597">
            <v>985</v>
          </cell>
          <cell r="H50597">
            <v>1860</v>
          </cell>
        </row>
        <row r="50598">
          <cell r="B50598">
            <v>985</v>
          </cell>
          <cell r="H50598">
            <v>1860</v>
          </cell>
        </row>
        <row r="50599">
          <cell r="B50599">
            <v>985</v>
          </cell>
          <cell r="H50599">
            <v>1860</v>
          </cell>
        </row>
        <row r="50600">
          <cell r="B50600">
            <v>985</v>
          </cell>
          <cell r="H50600">
            <v>1860</v>
          </cell>
        </row>
        <row r="50601">
          <cell r="B50601">
            <v>985</v>
          </cell>
          <cell r="H50601">
            <v>1860</v>
          </cell>
        </row>
        <row r="50602">
          <cell r="B50602">
            <v>985</v>
          </cell>
          <cell r="H50602">
            <v>1860</v>
          </cell>
        </row>
        <row r="50603">
          <cell r="B50603">
            <v>985</v>
          </cell>
          <cell r="H50603">
            <v>1860</v>
          </cell>
        </row>
        <row r="50604">
          <cell r="B50604">
            <v>985</v>
          </cell>
          <cell r="H50604">
            <v>1860</v>
          </cell>
        </row>
        <row r="50605">
          <cell r="B50605">
            <v>985</v>
          </cell>
          <cell r="H50605">
            <v>1860</v>
          </cell>
        </row>
        <row r="50606">
          <cell r="B50606">
            <v>985</v>
          </cell>
          <cell r="H50606">
            <v>1860</v>
          </cell>
        </row>
        <row r="50607">
          <cell r="B50607">
            <v>985</v>
          </cell>
          <cell r="H50607">
            <v>1860</v>
          </cell>
        </row>
        <row r="50608">
          <cell r="B50608">
            <v>985</v>
          </cell>
          <cell r="H50608">
            <v>1860</v>
          </cell>
        </row>
        <row r="50609">
          <cell r="B50609">
            <v>985</v>
          </cell>
          <cell r="H50609">
            <v>1860</v>
          </cell>
        </row>
        <row r="50610">
          <cell r="B50610">
            <v>986</v>
          </cell>
          <cell r="H50610">
            <v>1861</v>
          </cell>
        </row>
        <row r="50611">
          <cell r="B50611">
            <v>986</v>
          </cell>
          <cell r="H50611">
            <v>1861</v>
          </cell>
        </row>
        <row r="50612">
          <cell r="B50612">
            <v>986</v>
          </cell>
          <cell r="H50612">
            <v>1861</v>
          </cell>
        </row>
        <row r="50613">
          <cell r="B50613">
            <v>986</v>
          </cell>
          <cell r="H50613">
            <v>1861</v>
          </cell>
        </row>
        <row r="50614">
          <cell r="B50614">
            <v>986</v>
          </cell>
          <cell r="H50614">
            <v>1861</v>
          </cell>
        </row>
        <row r="50615">
          <cell r="B50615">
            <v>986</v>
          </cell>
          <cell r="H50615">
            <v>1861</v>
          </cell>
        </row>
        <row r="50616">
          <cell r="B50616">
            <v>986</v>
          </cell>
          <cell r="H50616">
            <v>1861</v>
          </cell>
        </row>
        <row r="50617">
          <cell r="B50617">
            <v>986</v>
          </cell>
          <cell r="H50617">
            <v>1861</v>
          </cell>
        </row>
        <row r="50618">
          <cell r="B50618">
            <v>986</v>
          </cell>
          <cell r="H50618">
            <v>1861</v>
          </cell>
        </row>
        <row r="50619">
          <cell r="B50619">
            <v>986</v>
          </cell>
          <cell r="H50619">
            <v>2091</v>
          </cell>
        </row>
        <row r="50620">
          <cell r="B50620">
            <v>986</v>
          </cell>
          <cell r="H50620">
            <v>2091</v>
          </cell>
        </row>
        <row r="50621">
          <cell r="B50621">
            <v>986</v>
          </cell>
          <cell r="H50621">
            <v>2091</v>
          </cell>
        </row>
        <row r="50622">
          <cell r="B50622">
            <v>986</v>
          </cell>
          <cell r="H50622">
            <v>2091</v>
          </cell>
        </row>
        <row r="50623">
          <cell r="B50623">
            <v>986</v>
          </cell>
          <cell r="H50623">
            <v>2091</v>
          </cell>
        </row>
        <row r="50624">
          <cell r="B50624">
            <v>986</v>
          </cell>
          <cell r="H50624">
            <v>2091</v>
          </cell>
        </row>
        <row r="50625">
          <cell r="B50625">
            <v>986</v>
          </cell>
          <cell r="H50625">
            <v>2091</v>
          </cell>
        </row>
        <row r="50626">
          <cell r="B50626">
            <v>986</v>
          </cell>
          <cell r="H50626">
            <v>2091</v>
          </cell>
        </row>
        <row r="50627">
          <cell r="B50627">
            <v>986</v>
          </cell>
          <cell r="H50627">
            <v>2091</v>
          </cell>
        </row>
        <row r="50628">
          <cell r="B50628">
            <v>986</v>
          </cell>
          <cell r="H50628">
            <v>2091</v>
          </cell>
        </row>
        <row r="50629">
          <cell r="B50629">
            <v>986</v>
          </cell>
          <cell r="H50629">
            <v>2091</v>
          </cell>
        </row>
        <row r="50630">
          <cell r="B50630">
            <v>986</v>
          </cell>
          <cell r="H50630">
            <v>2091</v>
          </cell>
        </row>
        <row r="50631">
          <cell r="B50631">
            <v>986</v>
          </cell>
          <cell r="H50631">
            <v>2091</v>
          </cell>
        </row>
        <row r="50632">
          <cell r="B50632">
            <v>986</v>
          </cell>
          <cell r="H50632">
            <v>2091</v>
          </cell>
        </row>
        <row r="50633">
          <cell r="B50633">
            <v>986</v>
          </cell>
          <cell r="H50633">
            <v>2091</v>
          </cell>
        </row>
        <row r="50634">
          <cell r="B50634">
            <v>986</v>
          </cell>
          <cell r="H50634">
            <v>2091</v>
          </cell>
        </row>
        <row r="50635">
          <cell r="B50635">
            <v>986</v>
          </cell>
          <cell r="H50635">
            <v>2091</v>
          </cell>
        </row>
        <row r="50636">
          <cell r="B50636">
            <v>986</v>
          </cell>
          <cell r="H50636">
            <v>2091</v>
          </cell>
        </row>
        <row r="50637">
          <cell r="B50637">
            <v>986</v>
          </cell>
          <cell r="H50637">
            <v>2091</v>
          </cell>
        </row>
        <row r="50638">
          <cell r="B50638">
            <v>986</v>
          </cell>
          <cell r="H50638">
            <v>2091</v>
          </cell>
        </row>
        <row r="50639">
          <cell r="B50639">
            <v>987</v>
          </cell>
          <cell r="H50639">
            <v>1863</v>
          </cell>
        </row>
        <row r="50640">
          <cell r="B50640">
            <v>987</v>
          </cell>
          <cell r="H50640">
            <v>1863</v>
          </cell>
        </row>
        <row r="50641">
          <cell r="B50641">
            <v>987</v>
          </cell>
          <cell r="H50641">
            <v>1863</v>
          </cell>
        </row>
        <row r="50642">
          <cell r="B50642">
            <v>987</v>
          </cell>
          <cell r="H50642">
            <v>1863</v>
          </cell>
        </row>
        <row r="50643">
          <cell r="B50643">
            <v>987</v>
          </cell>
          <cell r="H50643">
            <v>1863</v>
          </cell>
        </row>
        <row r="50644">
          <cell r="B50644">
            <v>987</v>
          </cell>
          <cell r="H50644">
            <v>1863</v>
          </cell>
        </row>
        <row r="50645">
          <cell r="B50645">
            <v>987</v>
          </cell>
          <cell r="H50645">
            <v>1863</v>
          </cell>
        </row>
        <row r="50646">
          <cell r="B50646">
            <v>987</v>
          </cell>
          <cell r="H50646">
            <v>1863</v>
          </cell>
        </row>
        <row r="50647">
          <cell r="B50647">
            <v>987</v>
          </cell>
          <cell r="H50647">
            <v>1863</v>
          </cell>
        </row>
        <row r="50648">
          <cell r="B50648">
            <v>987</v>
          </cell>
          <cell r="H50648">
            <v>1863</v>
          </cell>
        </row>
        <row r="50649">
          <cell r="B50649">
            <v>987</v>
          </cell>
          <cell r="H50649">
            <v>1863</v>
          </cell>
        </row>
        <row r="50650">
          <cell r="B50650">
            <v>987</v>
          </cell>
          <cell r="H50650">
            <v>1863</v>
          </cell>
        </row>
        <row r="50651">
          <cell r="B50651">
            <v>987</v>
          </cell>
          <cell r="H50651">
            <v>1863</v>
          </cell>
        </row>
        <row r="50652">
          <cell r="B50652">
            <v>987</v>
          </cell>
          <cell r="H50652">
            <v>2150</v>
          </cell>
        </row>
        <row r="50653">
          <cell r="B50653">
            <v>987</v>
          </cell>
          <cell r="H50653">
            <v>2150</v>
          </cell>
        </row>
        <row r="50654">
          <cell r="B50654">
            <v>987</v>
          </cell>
          <cell r="H50654">
            <v>2150</v>
          </cell>
        </row>
        <row r="50655">
          <cell r="B50655">
            <v>987</v>
          </cell>
          <cell r="H50655">
            <v>2150</v>
          </cell>
        </row>
        <row r="50656">
          <cell r="B50656">
            <v>987</v>
          </cell>
          <cell r="H50656">
            <v>2150</v>
          </cell>
        </row>
        <row r="50657">
          <cell r="B50657">
            <v>987</v>
          </cell>
          <cell r="H50657">
            <v>2150</v>
          </cell>
        </row>
        <row r="50658">
          <cell r="B50658">
            <v>987</v>
          </cell>
          <cell r="H50658">
            <v>2150</v>
          </cell>
        </row>
        <row r="50659">
          <cell r="B50659">
            <v>987</v>
          </cell>
          <cell r="H50659">
            <v>2150</v>
          </cell>
        </row>
        <row r="50660">
          <cell r="B50660">
            <v>987</v>
          </cell>
          <cell r="H50660">
            <v>2150</v>
          </cell>
        </row>
        <row r="50661">
          <cell r="B50661">
            <v>987</v>
          </cell>
          <cell r="H50661">
            <v>2150</v>
          </cell>
        </row>
        <row r="50662">
          <cell r="B50662">
            <v>987</v>
          </cell>
          <cell r="H50662">
            <v>2150</v>
          </cell>
        </row>
        <row r="50663">
          <cell r="B50663">
            <v>987</v>
          </cell>
          <cell r="H50663">
            <v>2150</v>
          </cell>
        </row>
        <row r="50664">
          <cell r="B50664">
            <v>987</v>
          </cell>
          <cell r="H50664">
            <v>2150</v>
          </cell>
        </row>
        <row r="50665">
          <cell r="B50665">
            <v>987</v>
          </cell>
          <cell r="H50665">
            <v>2150</v>
          </cell>
        </row>
        <row r="50666">
          <cell r="B50666">
            <v>987</v>
          </cell>
          <cell r="H50666">
            <v>2150</v>
          </cell>
        </row>
        <row r="50667">
          <cell r="B50667">
            <v>987</v>
          </cell>
          <cell r="H50667">
            <v>2150</v>
          </cell>
        </row>
        <row r="50668">
          <cell r="B50668">
            <v>988</v>
          </cell>
          <cell r="H50668">
            <v>1865</v>
          </cell>
        </row>
        <row r="50669">
          <cell r="B50669">
            <v>988</v>
          </cell>
          <cell r="H50669">
            <v>1865</v>
          </cell>
        </row>
        <row r="50670">
          <cell r="B50670">
            <v>988</v>
          </cell>
          <cell r="H50670">
            <v>1865</v>
          </cell>
        </row>
        <row r="50671">
          <cell r="B50671">
            <v>990</v>
          </cell>
          <cell r="H50671">
            <v>1867</v>
          </cell>
        </row>
        <row r="50672">
          <cell r="B50672">
            <v>990</v>
          </cell>
          <cell r="H50672">
            <v>1867</v>
          </cell>
        </row>
        <row r="50673">
          <cell r="B50673">
            <v>990</v>
          </cell>
          <cell r="H50673">
            <v>1867</v>
          </cell>
        </row>
        <row r="50674">
          <cell r="B50674">
            <v>990</v>
          </cell>
          <cell r="H50674">
            <v>1867</v>
          </cell>
        </row>
        <row r="50675">
          <cell r="B50675">
            <v>990</v>
          </cell>
          <cell r="H50675">
            <v>1867</v>
          </cell>
        </row>
        <row r="50676">
          <cell r="B50676">
            <v>990</v>
          </cell>
          <cell r="H50676">
            <v>1867</v>
          </cell>
        </row>
        <row r="50677">
          <cell r="B50677">
            <v>990</v>
          </cell>
          <cell r="H50677">
            <v>1867</v>
          </cell>
        </row>
        <row r="50678">
          <cell r="B50678">
            <v>990</v>
          </cell>
          <cell r="H50678">
            <v>1867</v>
          </cell>
        </row>
        <row r="50679">
          <cell r="B50679">
            <v>990</v>
          </cell>
          <cell r="H50679">
            <v>1867</v>
          </cell>
        </row>
        <row r="50680">
          <cell r="B50680">
            <v>990</v>
          </cell>
          <cell r="H50680">
            <v>1867</v>
          </cell>
        </row>
        <row r="50681">
          <cell r="B50681">
            <v>990</v>
          </cell>
          <cell r="H50681">
            <v>1867</v>
          </cell>
        </row>
        <row r="50682">
          <cell r="B50682">
            <v>990</v>
          </cell>
          <cell r="H50682">
            <v>1867</v>
          </cell>
        </row>
        <row r="50683">
          <cell r="B50683">
            <v>990</v>
          </cell>
          <cell r="H50683">
            <v>1867</v>
          </cell>
        </row>
        <row r="50684">
          <cell r="B50684">
            <v>991</v>
          </cell>
          <cell r="H50684">
            <v>1868</v>
          </cell>
        </row>
        <row r="50685">
          <cell r="B50685">
            <v>991</v>
          </cell>
          <cell r="H50685">
            <v>1868</v>
          </cell>
        </row>
        <row r="50686">
          <cell r="B50686">
            <v>991</v>
          </cell>
          <cell r="H50686">
            <v>1868</v>
          </cell>
        </row>
        <row r="50687">
          <cell r="B50687">
            <v>991</v>
          </cell>
          <cell r="H50687">
            <v>1868</v>
          </cell>
        </row>
        <row r="50688">
          <cell r="B50688">
            <v>991</v>
          </cell>
          <cell r="H50688">
            <v>1868</v>
          </cell>
        </row>
        <row r="50689">
          <cell r="B50689">
            <v>991</v>
          </cell>
          <cell r="H50689">
            <v>1868</v>
          </cell>
        </row>
        <row r="50690">
          <cell r="B50690">
            <v>991</v>
          </cell>
          <cell r="H50690">
            <v>1868</v>
          </cell>
        </row>
        <row r="50691">
          <cell r="B50691">
            <v>991</v>
          </cell>
          <cell r="H50691">
            <v>1868</v>
          </cell>
        </row>
        <row r="50692">
          <cell r="B50692">
            <v>991</v>
          </cell>
          <cell r="H50692">
            <v>1868</v>
          </cell>
        </row>
        <row r="50693">
          <cell r="B50693">
            <v>991</v>
          </cell>
          <cell r="H50693">
            <v>1868</v>
          </cell>
        </row>
        <row r="50694">
          <cell r="B50694">
            <v>991</v>
          </cell>
          <cell r="H50694">
            <v>1868</v>
          </cell>
        </row>
        <row r="50695">
          <cell r="B50695">
            <v>991</v>
          </cell>
          <cell r="H50695">
            <v>2095</v>
          </cell>
        </row>
        <row r="50696">
          <cell r="B50696">
            <v>991</v>
          </cell>
          <cell r="H50696">
            <v>2095</v>
          </cell>
        </row>
        <row r="50697">
          <cell r="B50697">
            <v>991</v>
          </cell>
          <cell r="H50697">
            <v>2095</v>
          </cell>
        </row>
        <row r="50698">
          <cell r="B50698">
            <v>991</v>
          </cell>
          <cell r="H50698">
            <v>2095</v>
          </cell>
        </row>
        <row r="50699">
          <cell r="B50699">
            <v>991</v>
          </cell>
          <cell r="H50699">
            <v>2095</v>
          </cell>
        </row>
        <row r="50700">
          <cell r="B50700">
            <v>991</v>
          </cell>
          <cell r="H50700">
            <v>2095</v>
          </cell>
        </row>
        <row r="50701">
          <cell r="B50701">
            <v>991</v>
          </cell>
          <cell r="H50701">
            <v>2095</v>
          </cell>
        </row>
        <row r="50702">
          <cell r="B50702">
            <v>991</v>
          </cell>
          <cell r="H50702">
            <v>2095</v>
          </cell>
        </row>
        <row r="50703">
          <cell r="B50703">
            <v>991</v>
          </cell>
          <cell r="H50703">
            <v>2095</v>
          </cell>
        </row>
        <row r="50704">
          <cell r="B50704">
            <v>991</v>
          </cell>
          <cell r="H50704">
            <v>2095</v>
          </cell>
        </row>
        <row r="50705">
          <cell r="B50705">
            <v>991</v>
          </cell>
          <cell r="H50705">
            <v>2095</v>
          </cell>
        </row>
        <row r="50706">
          <cell r="B50706">
            <v>991</v>
          </cell>
          <cell r="H50706">
            <v>2095</v>
          </cell>
        </row>
        <row r="50707">
          <cell r="B50707">
            <v>991</v>
          </cell>
          <cell r="H50707">
            <v>2095</v>
          </cell>
        </row>
        <row r="50708">
          <cell r="B50708">
            <v>991</v>
          </cell>
          <cell r="H50708">
            <v>8000</v>
          </cell>
        </row>
        <row r="50709">
          <cell r="B50709">
            <v>991</v>
          </cell>
          <cell r="H50709">
            <v>8000</v>
          </cell>
        </row>
        <row r="50710">
          <cell r="B50710">
            <v>991</v>
          </cell>
          <cell r="H50710">
            <v>8000</v>
          </cell>
        </row>
        <row r="50711">
          <cell r="B50711">
            <v>991</v>
          </cell>
          <cell r="H50711">
            <v>8000</v>
          </cell>
        </row>
        <row r="50712">
          <cell r="B50712">
            <v>991</v>
          </cell>
          <cell r="H50712">
            <v>8000</v>
          </cell>
        </row>
        <row r="50713">
          <cell r="B50713">
            <v>991</v>
          </cell>
          <cell r="H50713">
            <v>8000</v>
          </cell>
        </row>
        <row r="50714">
          <cell r="B50714">
            <v>991</v>
          </cell>
          <cell r="H50714">
            <v>8000</v>
          </cell>
        </row>
        <row r="50715">
          <cell r="B50715">
            <v>991</v>
          </cell>
          <cell r="H50715">
            <v>8000</v>
          </cell>
        </row>
        <row r="50716">
          <cell r="B50716">
            <v>991</v>
          </cell>
          <cell r="H50716">
            <v>8000</v>
          </cell>
        </row>
        <row r="50717">
          <cell r="B50717">
            <v>991</v>
          </cell>
          <cell r="H50717">
            <v>8000</v>
          </cell>
        </row>
        <row r="50718">
          <cell r="B50718">
            <v>991</v>
          </cell>
          <cell r="H50718">
            <v>8000</v>
          </cell>
        </row>
        <row r="50719">
          <cell r="B50719">
            <v>991</v>
          </cell>
          <cell r="H50719">
            <v>8000</v>
          </cell>
        </row>
        <row r="50720">
          <cell r="B50720">
            <v>991</v>
          </cell>
          <cell r="H50720">
            <v>8000</v>
          </cell>
        </row>
        <row r="50721">
          <cell r="B50721">
            <v>991</v>
          </cell>
          <cell r="H50721">
            <v>8000</v>
          </cell>
        </row>
        <row r="50722">
          <cell r="B50722">
            <v>991</v>
          </cell>
          <cell r="H50722">
            <v>8000</v>
          </cell>
        </row>
        <row r="50723">
          <cell r="B50723">
            <v>991</v>
          </cell>
          <cell r="H50723">
            <v>8000</v>
          </cell>
        </row>
        <row r="50724">
          <cell r="B50724">
            <v>991</v>
          </cell>
          <cell r="H50724">
            <v>8321</v>
          </cell>
        </row>
        <row r="50725">
          <cell r="B50725">
            <v>991</v>
          </cell>
          <cell r="H50725">
            <v>8321</v>
          </cell>
        </row>
        <row r="50726">
          <cell r="B50726">
            <v>991</v>
          </cell>
          <cell r="H50726">
            <v>8321</v>
          </cell>
        </row>
        <row r="50727">
          <cell r="B50727">
            <v>991</v>
          </cell>
          <cell r="H50727">
            <v>8321</v>
          </cell>
        </row>
        <row r="50728">
          <cell r="B50728">
            <v>991</v>
          </cell>
          <cell r="H50728">
            <v>8321</v>
          </cell>
        </row>
        <row r="50729">
          <cell r="B50729">
            <v>991</v>
          </cell>
          <cell r="H50729">
            <v>8321</v>
          </cell>
        </row>
        <row r="50730">
          <cell r="B50730">
            <v>991</v>
          </cell>
          <cell r="H50730">
            <v>8321</v>
          </cell>
        </row>
        <row r="50731">
          <cell r="B50731">
            <v>991</v>
          </cell>
          <cell r="H50731">
            <v>8321</v>
          </cell>
        </row>
        <row r="50732">
          <cell r="B50732">
            <v>991</v>
          </cell>
          <cell r="H50732">
            <v>8321</v>
          </cell>
        </row>
        <row r="50733">
          <cell r="B50733">
            <v>991</v>
          </cell>
          <cell r="H50733">
            <v>8321</v>
          </cell>
        </row>
        <row r="50734">
          <cell r="B50734">
            <v>991</v>
          </cell>
          <cell r="H50734">
            <v>8321</v>
          </cell>
        </row>
        <row r="50735">
          <cell r="B50735">
            <v>991</v>
          </cell>
          <cell r="H50735">
            <v>8321</v>
          </cell>
        </row>
        <row r="50736">
          <cell r="B50736">
            <v>991</v>
          </cell>
          <cell r="H50736">
            <v>8321</v>
          </cell>
        </row>
        <row r="50737">
          <cell r="B50737">
            <v>991</v>
          </cell>
          <cell r="H50737">
            <v>8321</v>
          </cell>
        </row>
        <row r="50738">
          <cell r="B50738">
            <v>991</v>
          </cell>
          <cell r="H50738">
            <v>8321</v>
          </cell>
        </row>
        <row r="50739">
          <cell r="B50739">
            <v>991</v>
          </cell>
          <cell r="H50739">
            <v>8321</v>
          </cell>
        </row>
        <row r="50740">
          <cell r="B50740">
            <v>991</v>
          </cell>
          <cell r="H50740">
            <v>8633</v>
          </cell>
        </row>
        <row r="50741">
          <cell r="B50741">
            <v>991</v>
          </cell>
          <cell r="H50741">
            <v>8633</v>
          </cell>
        </row>
        <row r="50742">
          <cell r="B50742">
            <v>991</v>
          </cell>
          <cell r="H50742">
            <v>8633</v>
          </cell>
        </row>
        <row r="50743">
          <cell r="B50743">
            <v>991</v>
          </cell>
          <cell r="H50743">
            <v>8633</v>
          </cell>
        </row>
        <row r="50744">
          <cell r="B50744">
            <v>991</v>
          </cell>
          <cell r="H50744">
            <v>8633</v>
          </cell>
        </row>
        <row r="50745">
          <cell r="B50745">
            <v>991</v>
          </cell>
          <cell r="H50745">
            <v>8633</v>
          </cell>
        </row>
        <row r="50746">
          <cell r="B50746">
            <v>991</v>
          </cell>
          <cell r="H50746">
            <v>8633</v>
          </cell>
        </row>
        <row r="50747">
          <cell r="B50747">
            <v>991</v>
          </cell>
          <cell r="H50747">
            <v>8633</v>
          </cell>
        </row>
        <row r="50748">
          <cell r="B50748">
            <v>991</v>
          </cell>
          <cell r="H50748">
            <v>8633</v>
          </cell>
        </row>
        <row r="50749">
          <cell r="B50749">
            <v>991</v>
          </cell>
          <cell r="H50749">
            <v>8633</v>
          </cell>
        </row>
        <row r="50750">
          <cell r="B50750">
            <v>991</v>
          </cell>
          <cell r="H50750">
            <v>8633</v>
          </cell>
        </row>
        <row r="50751">
          <cell r="B50751">
            <v>991</v>
          </cell>
          <cell r="H50751">
            <v>8633</v>
          </cell>
        </row>
        <row r="50752">
          <cell r="B50752">
            <v>991</v>
          </cell>
          <cell r="H50752">
            <v>8633</v>
          </cell>
        </row>
        <row r="50753">
          <cell r="B50753">
            <v>991</v>
          </cell>
          <cell r="H50753">
            <v>8633</v>
          </cell>
        </row>
        <row r="50754">
          <cell r="B50754">
            <v>991</v>
          </cell>
          <cell r="H50754">
            <v>8633</v>
          </cell>
        </row>
        <row r="50755">
          <cell r="B50755">
            <v>991</v>
          </cell>
          <cell r="H50755">
            <v>8633</v>
          </cell>
        </row>
        <row r="50756">
          <cell r="B50756">
            <v>991</v>
          </cell>
          <cell r="H50756">
            <v>8633</v>
          </cell>
        </row>
        <row r="50757">
          <cell r="B50757">
            <v>991</v>
          </cell>
          <cell r="H50757">
            <v>8633</v>
          </cell>
        </row>
        <row r="50758">
          <cell r="B50758">
            <v>991</v>
          </cell>
          <cell r="H50758">
            <v>8633</v>
          </cell>
        </row>
        <row r="50759">
          <cell r="B50759">
            <v>992</v>
          </cell>
          <cell r="H50759">
            <v>1869</v>
          </cell>
        </row>
        <row r="50760">
          <cell r="B50760">
            <v>992</v>
          </cell>
          <cell r="H50760">
            <v>1869</v>
          </cell>
        </row>
        <row r="50761">
          <cell r="B50761">
            <v>992</v>
          </cell>
          <cell r="H50761">
            <v>1869</v>
          </cell>
        </row>
        <row r="50762">
          <cell r="B50762">
            <v>992</v>
          </cell>
          <cell r="H50762">
            <v>1869</v>
          </cell>
        </row>
        <row r="50763">
          <cell r="B50763">
            <v>992</v>
          </cell>
          <cell r="H50763">
            <v>1869</v>
          </cell>
        </row>
        <row r="50764">
          <cell r="B50764">
            <v>992</v>
          </cell>
          <cell r="H50764">
            <v>1869</v>
          </cell>
        </row>
        <row r="50765">
          <cell r="B50765">
            <v>992</v>
          </cell>
          <cell r="H50765">
            <v>1869</v>
          </cell>
        </row>
        <row r="50766">
          <cell r="B50766">
            <v>992</v>
          </cell>
          <cell r="H50766">
            <v>1869</v>
          </cell>
        </row>
        <row r="50767">
          <cell r="B50767">
            <v>992</v>
          </cell>
          <cell r="H50767">
            <v>1869</v>
          </cell>
        </row>
        <row r="50768">
          <cell r="B50768">
            <v>992</v>
          </cell>
          <cell r="H50768">
            <v>1869</v>
          </cell>
        </row>
        <row r="50769">
          <cell r="B50769">
            <v>992</v>
          </cell>
          <cell r="H50769">
            <v>1869</v>
          </cell>
        </row>
        <row r="50770">
          <cell r="B50770">
            <v>992</v>
          </cell>
          <cell r="H50770">
            <v>1869</v>
          </cell>
        </row>
        <row r="50771">
          <cell r="B50771">
            <v>992</v>
          </cell>
          <cell r="H50771">
            <v>2109</v>
          </cell>
        </row>
        <row r="50772">
          <cell r="B50772">
            <v>992</v>
          </cell>
          <cell r="H50772">
            <v>2109</v>
          </cell>
        </row>
        <row r="50773">
          <cell r="B50773">
            <v>992</v>
          </cell>
          <cell r="H50773">
            <v>2109</v>
          </cell>
        </row>
        <row r="50774">
          <cell r="B50774">
            <v>992</v>
          </cell>
          <cell r="H50774">
            <v>2109</v>
          </cell>
        </row>
        <row r="50775">
          <cell r="B50775">
            <v>992</v>
          </cell>
          <cell r="H50775">
            <v>2109</v>
          </cell>
        </row>
        <row r="50776">
          <cell r="B50776">
            <v>992</v>
          </cell>
          <cell r="H50776">
            <v>2109</v>
          </cell>
        </row>
        <row r="50777">
          <cell r="B50777">
            <v>992</v>
          </cell>
          <cell r="H50777">
            <v>2109</v>
          </cell>
        </row>
        <row r="50778">
          <cell r="B50778">
            <v>992</v>
          </cell>
          <cell r="H50778">
            <v>2109</v>
          </cell>
        </row>
        <row r="50779">
          <cell r="B50779">
            <v>992</v>
          </cell>
          <cell r="H50779">
            <v>2109</v>
          </cell>
        </row>
        <row r="50780">
          <cell r="B50780">
            <v>992</v>
          </cell>
          <cell r="H50780">
            <v>2109</v>
          </cell>
        </row>
        <row r="50781">
          <cell r="B50781">
            <v>992</v>
          </cell>
          <cell r="H50781">
            <v>2109</v>
          </cell>
        </row>
        <row r="50782">
          <cell r="B50782">
            <v>992</v>
          </cell>
          <cell r="H50782">
            <v>2109</v>
          </cell>
        </row>
        <row r="50783">
          <cell r="B50783">
            <v>992</v>
          </cell>
          <cell r="H50783">
            <v>2109</v>
          </cell>
        </row>
        <row r="50784">
          <cell r="B50784">
            <v>992</v>
          </cell>
          <cell r="H50784">
            <v>2109</v>
          </cell>
        </row>
        <row r="50785">
          <cell r="B50785">
            <v>992</v>
          </cell>
          <cell r="H50785">
            <v>2109</v>
          </cell>
        </row>
        <row r="50786">
          <cell r="B50786">
            <v>992</v>
          </cell>
          <cell r="H50786">
            <v>2109</v>
          </cell>
        </row>
        <row r="50787">
          <cell r="B50787">
            <v>992</v>
          </cell>
          <cell r="H50787">
            <v>2109</v>
          </cell>
        </row>
        <row r="50788">
          <cell r="B50788">
            <v>992</v>
          </cell>
          <cell r="H50788">
            <v>2109</v>
          </cell>
        </row>
        <row r="50789">
          <cell r="B50789">
            <v>992</v>
          </cell>
          <cell r="H50789">
            <v>2109</v>
          </cell>
        </row>
        <row r="50790">
          <cell r="B50790">
            <v>992</v>
          </cell>
          <cell r="H50790">
            <v>2109</v>
          </cell>
        </row>
        <row r="50791">
          <cell r="B50791">
            <v>992</v>
          </cell>
          <cell r="H50791">
            <v>8161</v>
          </cell>
        </row>
        <row r="50792">
          <cell r="B50792">
            <v>992</v>
          </cell>
          <cell r="H50792">
            <v>8161</v>
          </cell>
        </row>
        <row r="50793">
          <cell r="B50793">
            <v>992</v>
          </cell>
          <cell r="H50793">
            <v>8161</v>
          </cell>
        </row>
        <row r="50794">
          <cell r="B50794">
            <v>992</v>
          </cell>
          <cell r="H50794">
            <v>8161</v>
          </cell>
        </row>
        <row r="50795">
          <cell r="B50795">
            <v>992</v>
          </cell>
          <cell r="H50795">
            <v>8161</v>
          </cell>
        </row>
        <row r="50796">
          <cell r="B50796">
            <v>992</v>
          </cell>
          <cell r="H50796">
            <v>8161</v>
          </cell>
        </row>
        <row r="50797">
          <cell r="B50797">
            <v>992</v>
          </cell>
          <cell r="H50797">
            <v>8161</v>
          </cell>
        </row>
        <row r="50798">
          <cell r="B50798">
            <v>992</v>
          </cell>
          <cell r="H50798">
            <v>8161</v>
          </cell>
        </row>
        <row r="50799">
          <cell r="B50799">
            <v>992</v>
          </cell>
          <cell r="H50799">
            <v>8161</v>
          </cell>
        </row>
        <row r="50800">
          <cell r="B50800">
            <v>992</v>
          </cell>
          <cell r="H50800">
            <v>8161</v>
          </cell>
        </row>
        <row r="50801">
          <cell r="B50801">
            <v>992</v>
          </cell>
          <cell r="H50801">
            <v>8161</v>
          </cell>
        </row>
        <row r="50802">
          <cell r="B50802">
            <v>992</v>
          </cell>
          <cell r="H50802">
            <v>8161</v>
          </cell>
        </row>
        <row r="50803">
          <cell r="B50803">
            <v>992</v>
          </cell>
          <cell r="H50803">
            <v>8161</v>
          </cell>
        </row>
        <row r="50804">
          <cell r="B50804">
            <v>992</v>
          </cell>
          <cell r="H50804">
            <v>8161</v>
          </cell>
        </row>
        <row r="50805">
          <cell r="B50805">
            <v>992</v>
          </cell>
          <cell r="H50805">
            <v>8161</v>
          </cell>
        </row>
        <row r="50806">
          <cell r="B50806">
            <v>992</v>
          </cell>
          <cell r="H50806">
            <v>8161</v>
          </cell>
        </row>
        <row r="50807">
          <cell r="B50807">
            <v>992</v>
          </cell>
          <cell r="H50807">
            <v>8161</v>
          </cell>
        </row>
        <row r="50808">
          <cell r="B50808">
            <v>992</v>
          </cell>
          <cell r="H50808">
            <v>8161</v>
          </cell>
        </row>
        <row r="50809">
          <cell r="B50809">
            <v>992</v>
          </cell>
          <cell r="H50809">
            <v>8161</v>
          </cell>
        </row>
        <row r="50810">
          <cell r="B50810">
            <v>992</v>
          </cell>
          <cell r="H50810">
            <v>8161</v>
          </cell>
        </row>
        <row r="50811">
          <cell r="B50811">
            <v>992</v>
          </cell>
          <cell r="H50811">
            <v>8161</v>
          </cell>
        </row>
        <row r="50812">
          <cell r="B50812">
            <v>992</v>
          </cell>
          <cell r="H50812">
            <v>8518</v>
          </cell>
        </row>
        <row r="50813">
          <cell r="B50813">
            <v>992</v>
          </cell>
          <cell r="H50813">
            <v>8518</v>
          </cell>
        </row>
        <row r="50814">
          <cell r="B50814">
            <v>992</v>
          </cell>
          <cell r="H50814">
            <v>8518</v>
          </cell>
        </row>
        <row r="50815">
          <cell r="B50815">
            <v>992</v>
          </cell>
          <cell r="H50815">
            <v>8518</v>
          </cell>
        </row>
        <row r="50816">
          <cell r="B50816">
            <v>992</v>
          </cell>
          <cell r="H50816">
            <v>8518</v>
          </cell>
        </row>
        <row r="50817">
          <cell r="B50817">
            <v>992</v>
          </cell>
          <cell r="H50817">
            <v>8518</v>
          </cell>
        </row>
        <row r="50818">
          <cell r="B50818">
            <v>992</v>
          </cell>
          <cell r="H50818">
            <v>8518</v>
          </cell>
        </row>
        <row r="50819">
          <cell r="B50819">
            <v>992</v>
          </cell>
          <cell r="H50819">
            <v>8518</v>
          </cell>
        </row>
        <row r="50820">
          <cell r="B50820">
            <v>992</v>
          </cell>
          <cell r="H50820">
            <v>8518</v>
          </cell>
        </row>
        <row r="50821">
          <cell r="B50821">
            <v>992</v>
          </cell>
          <cell r="H50821">
            <v>8518</v>
          </cell>
        </row>
        <row r="50822">
          <cell r="B50822">
            <v>992</v>
          </cell>
          <cell r="H50822">
            <v>8518</v>
          </cell>
        </row>
        <row r="50823">
          <cell r="B50823">
            <v>992</v>
          </cell>
          <cell r="H50823">
            <v>8518</v>
          </cell>
        </row>
        <row r="50824">
          <cell r="B50824">
            <v>992</v>
          </cell>
          <cell r="H50824">
            <v>8518</v>
          </cell>
        </row>
        <row r="50825">
          <cell r="B50825">
            <v>992</v>
          </cell>
          <cell r="H50825">
            <v>8518</v>
          </cell>
        </row>
        <row r="50826">
          <cell r="B50826">
            <v>992</v>
          </cell>
          <cell r="H50826">
            <v>8518</v>
          </cell>
        </row>
        <row r="50827">
          <cell r="B50827">
            <v>992</v>
          </cell>
          <cell r="H50827">
            <v>8518</v>
          </cell>
        </row>
        <row r="50828">
          <cell r="B50828">
            <v>992</v>
          </cell>
          <cell r="H50828">
            <v>8518</v>
          </cell>
        </row>
        <row r="50829">
          <cell r="B50829">
            <v>992</v>
          </cell>
          <cell r="H50829">
            <v>8518</v>
          </cell>
        </row>
        <row r="50830">
          <cell r="B50830">
            <v>992</v>
          </cell>
          <cell r="H50830">
            <v>8518</v>
          </cell>
        </row>
        <row r="50831">
          <cell r="B50831">
            <v>992</v>
          </cell>
          <cell r="H50831">
            <v>8518</v>
          </cell>
        </row>
        <row r="50832">
          <cell r="B50832">
            <v>992</v>
          </cell>
          <cell r="H50832">
            <v>8518</v>
          </cell>
        </row>
        <row r="50833">
          <cell r="B50833">
            <v>992</v>
          </cell>
          <cell r="H50833">
            <v>9073</v>
          </cell>
        </row>
        <row r="50834">
          <cell r="B50834">
            <v>992</v>
          </cell>
          <cell r="H50834">
            <v>9073</v>
          </cell>
        </row>
        <row r="50835">
          <cell r="B50835">
            <v>992</v>
          </cell>
          <cell r="H50835">
            <v>9073</v>
          </cell>
        </row>
        <row r="50836">
          <cell r="B50836">
            <v>992</v>
          </cell>
          <cell r="H50836">
            <v>9073</v>
          </cell>
        </row>
        <row r="50837">
          <cell r="B50837">
            <v>992</v>
          </cell>
          <cell r="H50837">
            <v>9073</v>
          </cell>
        </row>
        <row r="50838">
          <cell r="B50838">
            <v>992</v>
          </cell>
          <cell r="H50838">
            <v>9073</v>
          </cell>
        </row>
        <row r="50839">
          <cell r="B50839">
            <v>992</v>
          </cell>
          <cell r="H50839">
            <v>9073</v>
          </cell>
        </row>
        <row r="50840">
          <cell r="B50840">
            <v>992</v>
          </cell>
          <cell r="H50840">
            <v>9073</v>
          </cell>
        </row>
        <row r="50841">
          <cell r="B50841">
            <v>992</v>
          </cell>
          <cell r="H50841">
            <v>9073</v>
          </cell>
        </row>
        <row r="50842">
          <cell r="B50842">
            <v>992</v>
          </cell>
          <cell r="H50842">
            <v>9073</v>
          </cell>
        </row>
        <row r="50843">
          <cell r="B50843">
            <v>992</v>
          </cell>
          <cell r="H50843">
            <v>9073</v>
          </cell>
        </row>
        <row r="50844">
          <cell r="B50844">
            <v>992</v>
          </cell>
          <cell r="H50844">
            <v>9073</v>
          </cell>
        </row>
        <row r="50845">
          <cell r="B50845">
            <v>992</v>
          </cell>
          <cell r="H50845">
            <v>9073</v>
          </cell>
        </row>
        <row r="50846">
          <cell r="B50846">
            <v>992</v>
          </cell>
          <cell r="H50846">
            <v>9073</v>
          </cell>
        </row>
        <row r="50847">
          <cell r="B50847">
            <v>992</v>
          </cell>
          <cell r="H50847">
            <v>9073</v>
          </cell>
        </row>
        <row r="50848">
          <cell r="B50848">
            <v>992</v>
          </cell>
          <cell r="H50848">
            <v>9073</v>
          </cell>
        </row>
        <row r="50849">
          <cell r="B50849">
            <v>992</v>
          </cell>
          <cell r="H50849">
            <v>9073</v>
          </cell>
        </row>
        <row r="50850">
          <cell r="B50850">
            <v>992</v>
          </cell>
          <cell r="H50850">
            <v>9073</v>
          </cell>
        </row>
        <row r="50851">
          <cell r="B50851">
            <v>992</v>
          </cell>
          <cell r="H50851">
            <v>9073</v>
          </cell>
        </row>
        <row r="50852">
          <cell r="B50852">
            <v>992</v>
          </cell>
          <cell r="H50852">
            <v>9073</v>
          </cell>
        </row>
        <row r="50853">
          <cell r="B50853">
            <v>992</v>
          </cell>
          <cell r="H50853">
            <v>9073</v>
          </cell>
        </row>
        <row r="50854">
          <cell r="B50854">
            <v>992</v>
          </cell>
          <cell r="H50854">
            <v>9073</v>
          </cell>
        </row>
        <row r="50855">
          <cell r="B50855">
            <v>992</v>
          </cell>
          <cell r="H50855">
            <v>9073</v>
          </cell>
        </row>
        <row r="50856">
          <cell r="B50856">
            <v>992</v>
          </cell>
          <cell r="H50856">
            <v>9073</v>
          </cell>
        </row>
        <row r="50857">
          <cell r="B50857">
            <v>992</v>
          </cell>
          <cell r="H50857">
            <v>9073</v>
          </cell>
        </row>
        <row r="50858">
          <cell r="B50858">
            <v>993</v>
          </cell>
          <cell r="H50858">
            <v>1870</v>
          </cell>
        </row>
        <row r="50859">
          <cell r="B50859">
            <v>993</v>
          </cell>
          <cell r="H50859">
            <v>1870</v>
          </cell>
        </row>
        <row r="50860">
          <cell r="B50860">
            <v>993</v>
          </cell>
          <cell r="H50860">
            <v>1870</v>
          </cell>
        </row>
        <row r="50861">
          <cell r="B50861">
            <v>993</v>
          </cell>
          <cell r="H50861">
            <v>1870</v>
          </cell>
        </row>
        <row r="50862">
          <cell r="B50862">
            <v>993</v>
          </cell>
          <cell r="H50862">
            <v>1870</v>
          </cell>
        </row>
        <row r="50863">
          <cell r="B50863">
            <v>993</v>
          </cell>
          <cell r="H50863">
            <v>1870</v>
          </cell>
        </row>
        <row r="50864">
          <cell r="B50864">
            <v>993</v>
          </cell>
          <cell r="H50864">
            <v>1870</v>
          </cell>
        </row>
        <row r="50865">
          <cell r="B50865">
            <v>993</v>
          </cell>
          <cell r="H50865">
            <v>1870</v>
          </cell>
        </row>
        <row r="50866">
          <cell r="B50866">
            <v>993</v>
          </cell>
          <cell r="H50866">
            <v>1870</v>
          </cell>
        </row>
        <row r="50867">
          <cell r="B50867">
            <v>993</v>
          </cell>
          <cell r="H50867">
            <v>1870</v>
          </cell>
        </row>
        <row r="50868">
          <cell r="B50868">
            <v>993</v>
          </cell>
          <cell r="H50868">
            <v>1870</v>
          </cell>
        </row>
        <row r="50869">
          <cell r="B50869">
            <v>993</v>
          </cell>
          <cell r="H50869">
            <v>1870</v>
          </cell>
        </row>
        <row r="50870">
          <cell r="B50870">
            <v>993</v>
          </cell>
          <cell r="H50870">
            <v>1870</v>
          </cell>
        </row>
        <row r="50871">
          <cell r="B50871">
            <v>993</v>
          </cell>
          <cell r="H50871">
            <v>1870</v>
          </cell>
        </row>
        <row r="50872">
          <cell r="B50872">
            <v>993</v>
          </cell>
          <cell r="H50872">
            <v>1870</v>
          </cell>
        </row>
        <row r="50873">
          <cell r="B50873">
            <v>993</v>
          </cell>
          <cell r="H50873">
            <v>1870</v>
          </cell>
        </row>
        <row r="50874">
          <cell r="B50874">
            <v>993</v>
          </cell>
          <cell r="H50874">
            <v>1870</v>
          </cell>
        </row>
        <row r="50875">
          <cell r="B50875">
            <v>993</v>
          </cell>
          <cell r="H50875">
            <v>1870</v>
          </cell>
        </row>
        <row r="50876">
          <cell r="B50876">
            <v>993</v>
          </cell>
          <cell r="H50876">
            <v>1870</v>
          </cell>
        </row>
        <row r="50877">
          <cell r="B50877">
            <v>994</v>
          </cell>
          <cell r="H50877">
            <v>1871</v>
          </cell>
        </row>
        <row r="50878">
          <cell r="B50878">
            <v>994</v>
          </cell>
          <cell r="H50878">
            <v>1871</v>
          </cell>
        </row>
        <row r="50879">
          <cell r="B50879">
            <v>994</v>
          </cell>
          <cell r="H50879">
            <v>1871</v>
          </cell>
        </row>
        <row r="50880">
          <cell r="B50880">
            <v>994</v>
          </cell>
          <cell r="H50880">
            <v>1871</v>
          </cell>
        </row>
        <row r="50881">
          <cell r="B50881">
            <v>994</v>
          </cell>
          <cell r="H50881">
            <v>1871</v>
          </cell>
        </row>
        <row r="50882">
          <cell r="B50882">
            <v>994</v>
          </cell>
          <cell r="H50882">
            <v>1871</v>
          </cell>
        </row>
        <row r="50883">
          <cell r="B50883">
            <v>994</v>
          </cell>
          <cell r="H50883">
            <v>1871</v>
          </cell>
        </row>
        <row r="50884">
          <cell r="B50884">
            <v>994</v>
          </cell>
          <cell r="H50884">
            <v>1871</v>
          </cell>
        </row>
        <row r="50885">
          <cell r="B50885">
            <v>994</v>
          </cell>
          <cell r="H50885">
            <v>1871</v>
          </cell>
        </row>
        <row r="50886">
          <cell r="B50886">
            <v>994</v>
          </cell>
          <cell r="H50886">
            <v>1871</v>
          </cell>
        </row>
        <row r="50887">
          <cell r="B50887">
            <v>994</v>
          </cell>
          <cell r="H50887">
            <v>1871</v>
          </cell>
        </row>
        <row r="50888">
          <cell r="B50888">
            <v>994</v>
          </cell>
          <cell r="H50888">
            <v>1871</v>
          </cell>
        </row>
        <row r="50889">
          <cell r="B50889">
            <v>994</v>
          </cell>
          <cell r="H50889">
            <v>1871</v>
          </cell>
        </row>
        <row r="50890">
          <cell r="B50890">
            <v>995</v>
          </cell>
          <cell r="H50890">
            <v>1874</v>
          </cell>
        </row>
        <row r="50891">
          <cell r="B50891">
            <v>995</v>
          </cell>
          <cell r="H50891">
            <v>1874</v>
          </cell>
        </row>
        <row r="50892">
          <cell r="B50892">
            <v>995</v>
          </cell>
          <cell r="H50892">
            <v>1874</v>
          </cell>
        </row>
        <row r="50893">
          <cell r="B50893">
            <v>995</v>
          </cell>
          <cell r="H50893">
            <v>1874</v>
          </cell>
        </row>
        <row r="50894">
          <cell r="B50894">
            <v>995</v>
          </cell>
          <cell r="H50894">
            <v>1874</v>
          </cell>
        </row>
        <row r="50895">
          <cell r="B50895">
            <v>995</v>
          </cell>
          <cell r="H50895">
            <v>1874</v>
          </cell>
        </row>
        <row r="50896">
          <cell r="B50896">
            <v>995</v>
          </cell>
          <cell r="H50896">
            <v>1874</v>
          </cell>
        </row>
        <row r="50897">
          <cell r="B50897">
            <v>995</v>
          </cell>
          <cell r="H50897">
            <v>1874</v>
          </cell>
        </row>
        <row r="50898">
          <cell r="B50898">
            <v>995</v>
          </cell>
          <cell r="H50898">
            <v>1874</v>
          </cell>
        </row>
        <row r="50899">
          <cell r="B50899">
            <v>995</v>
          </cell>
          <cell r="H50899">
            <v>1874</v>
          </cell>
        </row>
        <row r="50900">
          <cell r="B50900">
            <v>995</v>
          </cell>
          <cell r="H50900">
            <v>1874</v>
          </cell>
        </row>
        <row r="50901">
          <cell r="B50901">
            <v>995</v>
          </cell>
          <cell r="H50901">
            <v>1874</v>
          </cell>
        </row>
        <row r="50902">
          <cell r="B50902">
            <v>995</v>
          </cell>
          <cell r="H50902">
            <v>5167</v>
          </cell>
        </row>
        <row r="50903">
          <cell r="B50903">
            <v>995</v>
          </cell>
          <cell r="H50903">
            <v>5167</v>
          </cell>
        </row>
        <row r="50904">
          <cell r="B50904">
            <v>995</v>
          </cell>
          <cell r="H50904">
            <v>5167</v>
          </cell>
        </row>
        <row r="50905">
          <cell r="B50905">
            <v>995</v>
          </cell>
          <cell r="H50905">
            <v>5167</v>
          </cell>
        </row>
        <row r="50906">
          <cell r="B50906">
            <v>995</v>
          </cell>
          <cell r="H50906">
            <v>5167</v>
          </cell>
        </row>
        <row r="50907">
          <cell r="B50907">
            <v>995</v>
          </cell>
          <cell r="H50907">
            <v>5167</v>
          </cell>
        </row>
        <row r="50908">
          <cell r="B50908">
            <v>995</v>
          </cell>
          <cell r="H50908">
            <v>5167</v>
          </cell>
        </row>
        <row r="50909">
          <cell r="B50909">
            <v>995</v>
          </cell>
          <cell r="H50909">
            <v>5167</v>
          </cell>
        </row>
        <row r="50910">
          <cell r="B50910">
            <v>995</v>
          </cell>
          <cell r="H50910">
            <v>5167</v>
          </cell>
        </row>
        <row r="50911">
          <cell r="B50911">
            <v>995</v>
          </cell>
          <cell r="H50911">
            <v>5167</v>
          </cell>
        </row>
        <row r="50912">
          <cell r="B50912">
            <v>995</v>
          </cell>
          <cell r="H50912">
            <v>5167</v>
          </cell>
        </row>
        <row r="50913">
          <cell r="B50913">
            <v>995</v>
          </cell>
          <cell r="H50913">
            <v>5167</v>
          </cell>
        </row>
        <row r="50914">
          <cell r="B50914">
            <v>995</v>
          </cell>
          <cell r="H50914">
            <v>5167</v>
          </cell>
        </row>
        <row r="50915">
          <cell r="B50915">
            <v>995</v>
          </cell>
          <cell r="H50915">
            <v>5167</v>
          </cell>
        </row>
        <row r="50916">
          <cell r="B50916">
            <v>995</v>
          </cell>
          <cell r="H50916">
            <v>5167</v>
          </cell>
        </row>
        <row r="50917">
          <cell r="B50917">
            <v>995</v>
          </cell>
          <cell r="H50917">
            <v>5167</v>
          </cell>
        </row>
        <row r="50918">
          <cell r="B50918">
            <v>995</v>
          </cell>
          <cell r="H50918">
            <v>5167</v>
          </cell>
        </row>
        <row r="50919">
          <cell r="B50919">
            <v>995</v>
          </cell>
          <cell r="H50919">
            <v>5167</v>
          </cell>
        </row>
        <row r="50920">
          <cell r="B50920">
            <v>995</v>
          </cell>
          <cell r="H50920">
            <v>5167</v>
          </cell>
        </row>
        <row r="50921">
          <cell r="B50921">
            <v>995</v>
          </cell>
          <cell r="H50921">
            <v>8204</v>
          </cell>
        </row>
        <row r="50922">
          <cell r="B50922">
            <v>995</v>
          </cell>
          <cell r="H50922">
            <v>8204</v>
          </cell>
        </row>
        <row r="50923">
          <cell r="B50923">
            <v>995</v>
          </cell>
          <cell r="H50923">
            <v>8204</v>
          </cell>
        </row>
        <row r="50924">
          <cell r="B50924">
            <v>995</v>
          </cell>
          <cell r="H50924">
            <v>8204</v>
          </cell>
        </row>
        <row r="50925">
          <cell r="B50925">
            <v>995</v>
          </cell>
          <cell r="H50925">
            <v>8204</v>
          </cell>
        </row>
        <row r="50926">
          <cell r="B50926">
            <v>995</v>
          </cell>
          <cell r="H50926">
            <v>8204</v>
          </cell>
        </row>
        <row r="50927">
          <cell r="B50927">
            <v>995</v>
          </cell>
          <cell r="H50927">
            <v>8204</v>
          </cell>
        </row>
        <row r="50928">
          <cell r="B50928">
            <v>995</v>
          </cell>
          <cell r="H50928">
            <v>8204</v>
          </cell>
        </row>
        <row r="50929">
          <cell r="B50929">
            <v>995</v>
          </cell>
          <cell r="H50929">
            <v>8204</v>
          </cell>
        </row>
        <row r="50930">
          <cell r="B50930">
            <v>995</v>
          </cell>
          <cell r="H50930">
            <v>8204</v>
          </cell>
        </row>
        <row r="50931">
          <cell r="B50931">
            <v>995</v>
          </cell>
          <cell r="H50931">
            <v>8204</v>
          </cell>
        </row>
        <row r="50932">
          <cell r="B50932">
            <v>995</v>
          </cell>
          <cell r="H50932">
            <v>8204</v>
          </cell>
        </row>
        <row r="50933">
          <cell r="B50933">
            <v>995</v>
          </cell>
          <cell r="H50933">
            <v>8204</v>
          </cell>
        </row>
        <row r="50934">
          <cell r="B50934">
            <v>995</v>
          </cell>
          <cell r="H50934">
            <v>8204</v>
          </cell>
        </row>
        <row r="50935">
          <cell r="B50935">
            <v>995</v>
          </cell>
          <cell r="H50935">
            <v>8204</v>
          </cell>
        </row>
        <row r="50936">
          <cell r="B50936">
            <v>995</v>
          </cell>
          <cell r="H50936">
            <v>8204</v>
          </cell>
        </row>
        <row r="50937">
          <cell r="B50937">
            <v>995</v>
          </cell>
          <cell r="H50937">
            <v>8204</v>
          </cell>
        </row>
        <row r="50938">
          <cell r="B50938">
            <v>995</v>
          </cell>
          <cell r="H50938">
            <v>8204</v>
          </cell>
        </row>
        <row r="50939">
          <cell r="B50939">
            <v>995</v>
          </cell>
          <cell r="H50939">
            <v>8204</v>
          </cell>
        </row>
        <row r="50940">
          <cell r="B50940">
            <v>995</v>
          </cell>
          <cell r="H50940">
            <v>8204</v>
          </cell>
        </row>
        <row r="50941">
          <cell r="B50941">
            <v>995</v>
          </cell>
          <cell r="H50941">
            <v>8204</v>
          </cell>
        </row>
        <row r="50942">
          <cell r="B50942">
            <v>995</v>
          </cell>
          <cell r="H50942">
            <v>8204</v>
          </cell>
        </row>
        <row r="50943">
          <cell r="B50943">
            <v>995</v>
          </cell>
          <cell r="H50943">
            <v>8204</v>
          </cell>
        </row>
        <row r="50944">
          <cell r="B50944">
            <v>995</v>
          </cell>
          <cell r="H50944">
            <v>8629</v>
          </cell>
        </row>
        <row r="50945">
          <cell r="B50945">
            <v>995</v>
          </cell>
          <cell r="H50945">
            <v>8629</v>
          </cell>
        </row>
        <row r="50946">
          <cell r="B50946">
            <v>995</v>
          </cell>
          <cell r="H50946">
            <v>8629</v>
          </cell>
        </row>
        <row r="50947">
          <cell r="B50947">
            <v>995</v>
          </cell>
          <cell r="H50947">
            <v>8629</v>
          </cell>
        </row>
        <row r="50948">
          <cell r="B50948">
            <v>995</v>
          </cell>
          <cell r="H50948">
            <v>8629</v>
          </cell>
        </row>
        <row r="50949">
          <cell r="B50949">
            <v>995</v>
          </cell>
          <cell r="H50949">
            <v>8629</v>
          </cell>
        </row>
        <row r="50950">
          <cell r="B50950">
            <v>995</v>
          </cell>
          <cell r="H50950">
            <v>8629</v>
          </cell>
        </row>
        <row r="50951">
          <cell r="B50951">
            <v>995</v>
          </cell>
          <cell r="H50951">
            <v>8629</v>
          </cell>
        </row>
        <row r="50952">
          <cell r="B50952">
            <v>995</v>
          </cell>
          <cell r="H50952">
            <v>8629</v>
          </cell>
        </row>
        <row r="50953">
          <cell r="B50953">
            <v>995</v>
          </cell>
          <cell r="H50953">
            <v>8629</v>
          </cell>
        </row>
        <row r="50954">
          <cell r="B50954">
            <v>995</v>
          </cell>
          <cell r="H50954">
            <v>8629</v>
          </cell>
        </row>
        <row r="50955">
          <cell r="B50955">
            <v>995</v>
          </cell>
          <cell r="H50955">
            <v>8629</v>
          </cell>
        </row>
        <row r="50956">
          <cell r="B50956">
            <v>995</v>
          </cell>
          <cell r="H50956">
            <v>8629</v>
          </cell>
        </row>
        <row r="50957">
          <cell r="B50957">
            <v>995</v>
          </cell>
          <cell r="H50957">
            <v>8629</v>
          </cell>
        </row>
        <row r="50958">
          <cell r="B50958">
            <v>995</v>
          </cell>
          <cell r="H50958">
            <v>8629</v>
          </cell>
        </row>
        <row r="50959">
          <cell r="B50959">
            <v>995</v>
          </cell>
          <cell r="H50959">
            <v>8629</v>
          </cell>
        </row>
        <row r="50960">
          <cell r="B50960">
            <v>995</v>
          </cell>
          <cell r="H50960">
            <v>8629</v>
          </cell>
        </row>
        <row r="50961">
          <cell r="B50961">
            <v>995</v>
          </cell>
          <cell r="H50961">
            <v>8629</v>
          </cell>
        </row>
        <row r="50962">
          <cell r="B50962">
            <v>995</v>
          </cell>
          <cell r="H50962">
            <v>8629</v>
          </cell>
        </row>
        <row r="50963">
          <cell r="B50963">
            <v>995</v>
          </cell>
          <cell r="H50963">
            <v>8629</v>
          </cell>
        </row>
        <row r="50964">
          <cell r="B50964">
            <v>995</v>
          </cell>
          <cell r="H50964">
            <v>8629</v>
          </cell>
        </row>
        <row r="50965">
          <cell r="B50965">
            <v>995</v>
          </cell>
          <cell r="H50965">
            <v>8629</v>
          </cell>
        </row>
        <row r="50966">
          <cell r="B50966">
            <v>995</v>
          </cell>
          <cell r="H50966">
            <v>8629</v>
          </cell>
        </row>
        <row r="50967">
          <cell r="B50967">
            <v>995</v>
          </cell>
          <cell r="H50967">
            <v>8629</v>
          </cell>
        </row>
        <row r="50968">
          <cell r="B50968">
            <v>995</v>
          </cell>
          <cell r="H50968">
            <v>8629</v>
          </cell>
        </row>
        <row r="50969">
          <cell r="B50969">
            <v>995</v>
          </cell>
          <cell r="H50969">
            <v>8629</v>
          </cell>
        </row>
        <row r="50970">
          <cell r="B50970">
            <v>996</v>
          </cell>
          <cell r="H50970">
            <v>1876</v>
          </cell>
        </row>
        <row r="50971">
          <cell r="B50971">
            <v>996</v>
          </cell>
          <cell r="H50971">
            <v>1876</v>
          </cell>
        </row>
        <row r="50972">
          <cell r="B50972">
            <v>996</v>
          </cell>
          <cell r="H50972">
            <v>1876</v>
          </cell>
        </row>
        <row r="50973">
          <cell r="B50973">
            <v>996</v>
          </cell>
          <cell r="H50973">
            <v>1876</v>
          </cell>
        </row>
        <row r="50974">
          <cell r="B50974">
            <v>996</v>
          </cell>
          <cell r="H50974">
            <v>1876</v>
          </cell>
        </row>
        <row r="50975">
          <cell r="B50975">
            <v>996</v>
          </cell>
          <cell r="H50975">
            <v>1876</v>
          </cell>
        </row>
        <row r="50976">
          <cell r="B50976">
            <v>996</v>
          </cell>
          <cell r="H50976">
            <v>1876</v>
          </cell>
        </row>
        <row r="50977">
          <cell r="B50977">
            <v>996</v>
          </cell>
          <cell r="H50977">
            <v>1876</v>
          </cell>
        </row>
        <row r="50978">
          <cell r="B50978">
            <v>996</v>
          </cell>
          <cell r="H50978">
            <v>1876</v>
          </cell>
        </row>
        <row r="50979">
          <cell r="B50979">
            <v>996</v>
          </cell>
          <cell r="H50979">
            <v>1876</v>
          </cell>
        </row>
        <row r="50980">
          <cell r="B50980">
            <v>996</v>
          </cell>
          <cell r="H50980">
            <v>1876</v>
          </cell>
        </row>
        <row r="50981">
          <cell r="B50981">
            <v>996</v>
          </cell>
          <cell r="H50981">
            <v>1876</v>
          </cell>
        </row>
        <row r="50982">
          <cell r="B50982">
            <v>996</v>
          </cell>
          <cell r="H50982">
            <v>1876</v>
          </cell>
        </row>
        <row r="50983">
          <cell r="B50983">
            <v>996</v>
          </cell>
          <cell r="H50983">
            <v>5188</v>
          </cell>
        </row>
        <row r="50984">
          <cell r="B50984">
            <v>996</v>
          </cell>
          <cell r="H50984">
            <v>5188</v>
          </cell>
        </row>
        <row r="50985">
          <cell r="B50985">
            <v>996</v>
          </cell>
          <cell r="H50985">
            <v>5188</v>
          </cell>
        </row>
        <row r="50986">
          <cell r="B50986">
            <v>996</v>
          </cell>
          <cell r="H50986">
            <v>5188</v>
          </cell>
        </row>
        <row r="50987">
          <cell r="B50987">
            <v>996</v>
          </cell>
          <cell r="H50987">
            <v>5188</v>
          </cell>
        </row>
        <row r="50988">
          <cell r="B50988">
            <v>996</v>
          </cell>
          <cell r="H50988">
            <v>5188</v>
          </cell>
        </row>
        <row r="50989">
          <cell r="B50989">
            <v>996</v>
          </cell>
          <cell r="H50989">
            <v>5188</v>
          </cell>
        </row>
        <row r="50990">
          <cell r="B50990">
            <v>996</v>
          </cell>
          <cell r="H50990">
            <v>5188</v>
          </cell>
        </row>
        <row r="50991">
          <cell r="B50991">
            <v>996</v>
          </cell>
          <cell r="H50991">
            <v>5188</v>
          </cell>
        </row>
        <row r="50992">
          <cell r="B50992">
            <v>996</v>
          </cell>
          <cell r="H50992">
            <v>5188</v>
          </cell>
        </row>
        <row r="50993">
          <cell r="B50993">
            <v>996</v>
          </cell>
          <cell r="H50993">
            <v>5188</v>
          </cell>
        </row>
        <row r="50994">
          <cell r="B50994">
            <v>996</v>
          </cell>
          <cell r="H50994">
            <v>5188</v>
          </cell>
        </row>
        <row r="50995">
          <cell r="B50995">
            <v>996</v>
          </cell>
          <cell r="H50995">
            <v>8076</v>
          </cell>
        </row>
        <row r="50996">
          <cell r="B50996">
            <v>996</v>
          </cell>
          <cell r="H50996">
            <v>8076</v>
          </cell>
        </row>
        <row r="50997">
          <cell r="B50997">
            <v>996</v>
          </cell>
          <cell r="H50997">
            <v>8076</v>
          </cell>
        </row>
        <row r="50998">
          <cell r="B50998">
            <v>996</v>
          </cell>
          <cell r="H50998">
            <v>8076</v>
          </cell>
        </row>
        <row r="50999">
          <cell r="B50999">
            <v>996</v>
          </cell>
          <cell r="H50999">
            <v>8076</v>
          </cell>
        </row>
        <row r="51000">
          <cell r="B51000">
            <v>996</v>
          </cell>
          <cell r="H51000">
            <v>8076</v>
          </cell>
        </row>
        <row r="51001">
          <cell r="B51001">
            <v>996</v>
          </cell>
          <cell r="H51001">
            <v>8076</v>
          </cell>
        </row>
        <row r="51002">
          <cell r="B51002">
            <v>996</v>
          </cell>
          <cell r="H51002">
            <v>8076</v>
          </cell>
        </row>
        <row r="51003">
          <cell r="B51003">
            <v>996</v>
          </cell>
          <cell r="H51003">
            <v>8076</v>
          </cell>
        </row>
        <row r="51004">
          <cell r="B51004">
            <v>996</v>
          </cell>
          <cell r="H51004">
            <v>8076</v>
          </cell>
        </row>
        <row r="51005">
          <cell r="B51005">
            <v>996</v>
          </cell>
          <cell r="H51005">
            <v>8076</v>
          </cell>
        </row>
        <row r="51006">
          <cell r="B51006">
            <v>996</v>
          </cell>
          <cell r="H51006">
            <v>8076</v>
          </cell>
        </row>
        <row r="51007">
          <cell r="B51007">
            <v>996</v>
          </cell>
          <cell r="H51007">
            <v>8076</v>
          </cell>
        </row>
        <row r="51008">
          <cell r="B51008">
            <v>996</v>
          </cell>
          <cell r="H51008">
            <v>8076</v>
          </cell>
        </row>
        <row r="51009">
          <cell r="B51009">
            <v>996</v>
          </cell>
          <cell r="H51009">
            <v>8076</v>
          </cell>
        </row>
        <row r="51010">
          <cell r="B51010">
            <v>996</v>
          </cell>
          <cell r="H51010">
            <v>8076</v>
          </cell>
        </row>
        <row r="51011">
          <cell r="B51011">
            <v>996</v>
          </cell>
          <cell r="H51011">
            <v>8399</v>
          </cell>
        </row>
        <row r="51012">
          <cell r="B51012">
            <v>996</v>
          </cell>
          <cell r="H51012">
            <v>8399</v>
          </cell>
        </row>
        <row r="51013">
          <cell r="B51013">
            <v>996</v>
          </cell>
          <cell r="H51013">
            <v>8399</v>
          </cell>
        </row>
        <row r="51014">
          <cell r="B51014">
            <v>996</v>
          </cell>
          <cell r="H51014">
            <v>8399</v>
          </cell>
        </row>
        <row r="51015">
          <cell r="B51015">
            <v>996</v>
          </cell>
          <cell r="H51015">
            <v>8399</v>
          </cell>
        </row>
        <row r="51016">
          <cell r="B51016">
            <v>996</v>
          </cell>
          <cell r="H51016">
            <v>8399</v>
          </cell>
        </row>
        <row r="51017">
          <cell r="B51017">
            <v>996</v>
          </cell>
          <cell r="H51017">
            <v>8399</v>
          </cell>
        </row>
        <row r="51018">
          <cell r="B51018">
            <v>996</v>
          </cell>
          <cell r="H51018">
            <v>8399</v>
          </cell>
        </row>
        <row r="51019">
          <cell r="B51019">
            <v>996</v>
          </cell>
          <cell r="H51019">
            <v>8399</v>
          </cell>
        </row>
        <row r="51020">
          <cell r="B51020">
            <v>996</v>
          </cell>
          <cell r="H51020">
            <v>8399</v>
          </cell>
        </row>
        <row r="51021">
          <cell r="B51021">
            <v>996</v>
          </cell>
          <cell r="H51021">
            <v>8399</v>
          </cell>
        </row>
        <row r="51022">
          <cell r="B51022">
            <v>996</v>
          </cell>
          <cell r="H51022">
            <v>8399</v>
          </cell>
        </row>
        <row r="51023">
          <cell r="B51023">
            <v>996</v>
          </cell>
          <cell r="H51023">
            <v>8399</v>
          </cell>
        </row>
        <row r="51024">
          <cell r="B51024">
            <v>996</v>
          </cell>
          <cell r="H51024">
            <v>8399</v>
          </cell>
        </row>
        <row r="51025">
          <cell r="B51025">
            <v>996</v>
          </cell>
          <cell r="H51025">
            <v>8399</v>
          </cell>
        </row>
        <row r="51026">
          <cell r="B51026">
            <v>996</v>
          </cell>
          <cell r="H51026">
            <v>8399</v>
          </cell>
        </row>
        <row r="51027">
          <cell r="B51027">
            <v>996</v>
          </cell>
          <cell r="H51027">
            <v>8399</v>
          </cell>
        </row>
        <row r="51028">
          <cell r="B51028">
            <v>996</v>
          </cell>
          <cell r="H51028">
            <v>8399</v>
          </cell>
        </row>
        <row r="51029">
          <cell r="B51029">
            <v>996</v>
          </cell>
          <cell r="H51029">
            <v>8399</v>
          </cell>
        </row>
        <row r="51030">
          <cell r="B51030">
            <v>996</v>
          </cell>
          <cell r="H51030">
            <v>8399</v>
          </cell>
        </row>
        <row r="51031">
          <cell r="B51031">
            <v>996</v>
          </cell>
          <cell r="H51031">
            <v>8399</v>
          </cell>
        </row>
        <row r="51032">
          <cell r="B51032">
            <v>997</v>
          </cell>
          <cell r="H51032">
            <v>1881</v>
          </cell>
        </row>
        <row r="51033">
          <cell r="B51033">
            <v>997</v>
          </cell>
          <cell r="H51033">
            <v>1881</v>
          </cell>
        </row>
        <row r="51034">
          <cell r="B51034">
            <v>997</v>
          </cell>
          <cell r="H51034">
            <v>1881</v>
          </cell>
        </row>
        <row r="51035">
          <cell r="B51035">
            <v>997</v>
          </cell>
          <cell r="H51035">
            <v>1881</v>
          </cell>
        </row>
        <row r="51036">
          <cell r="B51036">
            <v>997</v>
          </cell>
          <cell r="H51036">
            <v>1881</v>
          </cell>
        </row>
        <row r="51037">
          <cell r="B51037">
            <v>997</v>
          </cell>
          <cell r="H51037">
            <v>1881</v>
          </cell>
        </row>
        <row r="51038">
          <cell r="B51038">
            <v>997</v>
          </cell>
          <cell r="H51038">
            <v>1881</v>
          </cell>
        </row>
        <row r="51039">
          <cell r="B51039">
            <v>997</v>
          </cell>
          <cell r="H51039">
            <v>1881</v>
          </cell>
        </row>
        <row r="51040">
          <cell r="B51040">
            <v>997</v>
          </cell>
          <cell r="H51040">
            <v>1881</v>
          </cell>
        </row>
        <row r="51041">
          <cell r="B51041">
            <v>997</v>
          </cell>
          <cell r="H51041">
            <v>2126</v>
          </cell>
        </row>
        <row r="51042">
          <cell r="B51042">
            <v>997</v>
          </cell>
          <cell r="H51042">
            <v>2126</v>
          </cell>
        </row>
        <row r="51043">
          <cell r="B51043">
            <v>997</v>
          </cell>
          <cell r="H51043">
            <v>2126</v>
          </cell>
        </row>
        <row r="51044">
          <cell r="B51044">
            <v>997</v>
          </cell>
          <cell r="H51044">
            <v>2126</v>
          </cell>
        </row>
        <row r="51045">
          <cell r="B51045">
            <v>997</v>
          </cell>
          <cell r="H51045">
            <v>2126</v>
          </cell>
        </row>
        <row r="51046">
          <cell r="B51046">
            <v>997</v>
          </cell>
          <cell r="H51046">
            <v>2126</v>
          </cell>
        </row>
        <row r="51047">
          <cell r="B51047">
            <v>997</v>
          </cell>
          <cell r="H51047">
            <v>2126</v>
          </cell>
        </row>
        <row r="51048">
          <cell r="B51048">
            <v>997</v>
          </cell>
          <cell r="H51048">
            <v>2126</v>
          </cell>
        </row>
        <row r="51049">
          <cell r="B51049">
            <v>997</v>
          </cell>
          <cell r="H51049">
            <v>2126</v>
          </cell>
        </row>
        <row r="51050">
          <cell r="B51050">
            <v>997</v>
          </cell>
          <cell r="H51050">
            <v>2126</v>
          </cell>
        </row>
        <row r="51051">
          <cell r="B51051">
            <v>997</v>
          </cell>
          <cell r="H51051">
            <v>2126</v>
          </cell>
        </row>
        <row r="51052">
          <cell r="B51052">
            <v>997</v>
          </cell>
          <cell r="H51052">
            <v>2126</v>
          </cell>
        </row>
        <row r="51053">
          <cell r="B51053">
            <v>997</v>
          </cell>
          <cell r="H51053">
            <v>2126</v>
          </cell>
        </row>
        <row r="51054">
          <cell r="B51054">
            <v>997</v>
          </cell>
          <cell r="H51054">
            <v>2126</v>
          </cell>
        </row>
        <row r="51055">
          <cell r="B51055">
            <v>997</v>
          </cell>
          <cell r="H51055">
            <v>2126</v>
          </cell>
        </row>
        <row r="51056">
          <cell r="B51056">
            <v>997</v>
          </cell>
          <cell r="H51056">
            <v>2126</v>
          </cell>
        </row>
        <row r="51057">
          <cell r="B51057">
            <v>997</v>
          </cell>
          <cell r="H51057">
            <v>2126</v>
          </cell>
        </row>
        <row r="51058">
          <cell r="B51058">
            <v>997</v>
          </cell>
          <cell r="H51058">
            <v>2126</v>
          </cell>
        </row>
        <row r="51059">
          <cell r="B51059">
            <v>997</v>
          </cell>
          <cell r="H51059">
            <v>2126</v>
          </cell>
        </row>
        <row r="51060">
          <cell r="B51060">
            <v>997</v>
          </cell>
          <cell r="H51060">
            <v>2126</v>
          </cell>
        </row>
        <row r="51061">
          <cell r="B51061">
            <v>997</v>
          </cell>
          <cell r="H51061">
            <v>2126</v>
          </cell>
        </row>
        <row r="51062">
          <cell r="B51062">
            <v>997</v>
          </cell>
          <cell r="H51062">
            <v>2126</v>
          </cell>
        </row>
        <row r="51063">
          <cell r="B51063">
            <v>997</v>
          </cell>
          <cell r="H51063">
            <v>2126</v>
          </cell>
        </row>
        <row r="51064">
          <cell r="B51064">
            <v>998</v>
          </cell>
          <cell r="H51064">
            <v>1883</v>
          </cell>
        </row>
        <row r="51065">
          <cell r="B51065">
            <v>998</v>
          </cell>
          <cell r="H51065">
            <v>1883</v>
          </cell>
        </row>
        <row r="51066">
          <cell r="B51066">
            <v>998</v>
          </cell>
          <cell r="H51066">
            <v>1883</v>
          </cell>
        </row>
        <row r="51067">
          <cell r="B51067">
            <v>998</v>
          </cell>
          <cell r="H51067">
            <v>1883</v>
          </cell>
        </row>
        <row r="51068">
          <cell r="B51068">
            <v>998</v>
          </cell>
          <cell r="H51068">
            <v>1883</v>
          </cell>
        </row>
        <row r="51069">
          <cell r="B51069">
            <v>999</v>
          </cell>
          <cell r="H51069">
            <v>1884</v>
          </cell>
        </row>
        <row r="51070">
          <cell r="B51070">
            <v>999</v>
          </cell>
          <cell r="H51070">
            <v>1884</v>
          </cell>
        </row>
        <row r="51071">
          <cell r="B51071">
            <v>999</v>
          </cell>
          <cell r="H51071">
            <v>1884</v>
          </cell>
        </row>
        <row r="51072">
          <cell r="B51072">
            <v>999</v>
          </cell>
          <cell r="H51072">
            <v>1884</v>
          </cell>
        </row>
        <row r="51073">
          <cell r="B51073">
            <v>999</v>
          </cell>
          <cell r="H51073">
            <v>1884</v>
          </cell>
        </row>
        <row r="51074">
          <cell r="B51074">
            <v>999</v>
          </cell>
          <cell r="H51074">
            <v>1884</v>
          </cell>
        </row>
        <row r="51075">
          <cell r="B51075">
            <v>999</v>
          </cell>
          <cell r="H51075">
            <v>1884</v>
          </cell>
        </row>
        <row r="51076">
          <cell r="B51076">
            <v>999</v>
          </cell>
          <cell r="H51076">
            <v>1884</v>
          </cell>
        </row>
        <row r="51077">
          <cell r="B51077">
            <v>999</v>
          </cell>
          <cell r="H51077">
            <v>1884</v>
          </cell>
        </row>
        <row r="51078">
          <cell r="B51078">
            <v>999</v>
          </cell>
          <cell r="H51078">
            <v>1884</v>
          </cell>
        </row>
        <row r="51079">
          <cell r="B51079">
            <v>999</v>
          </cell>
          <cell r="H51079">
            <v>1884</v>
          </cell>
        </row>
        <row r="51080">
          <cell r="B51080">
            <v>999</v>
          </cell>
          <cell r="H51080">
            <v>1884</v>
          </cell>
        </row>
        <row r="51081">
          <cell r="B51081">
            <v>999</v>
          </cell>
          <cell r="H51081">
            <v>1884</v>
          </cell>
        </row>
        <row r="51082">
          <cell r="B51082">
            <v>1000</v>
          </cell>
          <cell r="H51082">
            <v>1887</v>
          </cell>
        </row>
        <row r="51083">
          <cell r="B51083">
            <v>1000</v>
          </cell>
          <cell r="H51083">
            <v>1887</v>
          </cell>
        </row>
        <row r="51084">
          <cell r="B51084">
            <v>1000</v>
          </cell>
          <cell r="H51084">
            <v>1887</v>
          </cell>
        </row>
        <row r="51085">
          <cell r="B51085">
            <v>1000</v>
          </cell>
          <cell r="H51085">
            <v>1887</v>
          </cell>
        </row>
        <row r="51086">
          <cell r="B51086">
            <v>1000</v>
          </cell>
          <cell r="H51086">
            <v>1887</v>
          </cell>
        </row>
        <row r="51087">
          <cell r="B51087">
            <v>1000</v>
          </cell>
          <cell r="H51087">
            <v>1887</v>
          </cell>
        </row>
        <row r="51088">
          <cell r="B51088">
            <v>1000</v>
          </cell>
          <cell r="H51088">
            <v>1887</v>
          </cell>
        </row>
        <row r="51089">
          <cell r="B51089">
            <v>1000</v>
          </cell>
          <cell r="H51089">
            <v>1887</v>
          </cell>
        </row>
        <row r="51090">
          <cell r="B51090">
            <v>1000</v>
          </cell>
          <cell r="H51090">
            <v>1887</v>
          </cell>
        </row>
        <row r="51091">
          <cell r="B51091">
            <v>1000</v>
          </cell>
          <cell r="H51091">
            <v>1887</v>
          </cell>
        </row>
        <row r="51092">
          <cell r="B51092">
            <v>1000</v>
          </cell>
          <cell r="H51092">
            <v>1887</v>
          </cell>
        </row>
        <row r="51093">
          <cell r="B51093">
            <v>1000</v>
          </cell>
          <cell r="H51093">
            <v>1887</v>
          </cell>
        </row>
        <row r="51094">
          <cell r="B51094">
            <v>1000</v>
          </cell>
          <cell r="H51094">
            <v>1887</v>
          </cell>
        </row>
        <row r="51095">
          <cell r="B51095">
            <v>1000</v>
          </cell>
          <cell r="H51095">
            <v>1887</v>
          </cell>
        </row>
        <row r="51096">
          <cell r="B51096">
            <v>1000</v>
          </cell>
          <cell r="H51096">
            <v>1887</v>
          </cell>
        </row>
        <row r="51097">
          <cell r="B51097">
            <v>1000</v>
          </cell>
          <cell r="H51097">
            <v>1887</v>
          </cell>
        </row>
        <row r="51098">
          <cell r="B51098">
            <v>1000</v>
          </cell>
          <cell r="H51098">
            <v>1887</v>
          </cell>
        </row>
        <row r="51099">
          <cell r="B51099">
            <v>1000</v>
          </cell>
          <cell r="H51099">
            <v>1887</v>
          </cell>
        </row>
        <row r="51100">
          <cell r="B51100">
            <v>1000</v>
          </cell>
          <cell r="H51100">
            <v>1887</v>
          </cell>
        </row>
        <row r="51101">
          <cell r="B51101">
            <v>1000</v>
          </cell>
          <cell r="H51101">
            <v>1887</v>
          </cell>
        </row>
        <row r="51102">
          <cell r="B51102">
            <v>1000</v>
          </cell>
          <cell r="H51102">
            <v>1887</v>
          </cell>
        </row>
        <row r="51103">
          <cell r="B51103">
            <v>1001</v>
          </cell>
          <cell r="H51103">
            <v>1888</v>
          </cell>
        </row>
        <row r="51104">
          <cell r="B51104">
            <v>1001</v>
          </cell>
          <cell r="H51104">
            <v>1888</v>
          </cell>
        </row>
        <row r="51105">
          <cell r="B51105">
            <v>1001</v>
          </cell>
          <cell r="H51105">
            <v>1888</v>
          </cell>
        </row>
        <row r="51106">
          <cell r="B51106">
            <v>1001</v>
          </cell>
          <cell r="H51106">
            <v>1888</v>
          </cell>
        </row>
        <row r="51107">
          <cell r="B51107">
            <v>1001</v>
          </cell>
          <cell r="H51107">
            <v>1888</v>
          </cell>
        </row>
        <row r="51108">
          <cell r="B51108">
            <v>1001</v>
          </cell>
          <cell r="H51108">
            <v>1888</v>
          </cell>
        </row>
        <row r="51109">
          <cell r="B51109">
            <v>1001</v>
          </cell>
          <cell r="H51109">
            <v>1888</v>
          </cell>
        </row>
        <row r="51110">
          <cell r="B51110">
            <v>1001</v>
          </cell>
          <cell r="H51110">
            <v>1888</v>
          </cell>
        </row>
        <row r="51111">
          <cell r="B51111">
            <v>1001</v>
          </cell>
          <cell r="H51111">
            <v>1888</v>
          </cell>
        </row>
        <row r="51112">
          <cell r="B51112">
            <v>1001</v>
          </cell>
          <cell r="H51112">
            <v>1888</v>
          </cell>
        </row>
        <row r="51113">
          <cell r="B51113">
            <v>1001</v>
          </cell>
          <cell r="H51113">
            <v>1888</v>
          </cell>
        </row>
        <row r="51114">
          <cell r="B51114">
            <v>1001</v>
          </cell>
          <cell r="H51114">
            <v>1888</v>
          </cell>
        </row>
        <row r="51115">
          <cell r="B51115">
            <v>1002</v>
          </cell>
          <cell r="H51115">
            <v>1891</v>
          </cell>
        </row>
        <row r="51116">
          <cell r="B51116">
            <v>1002</v>
          </cell>
          <cell r="H51116">
            <v>1891</v>
          </cell>
        </row>
        <row r="51117">
          <cell r="B51117">
            <v>1002</v>
          </cell>
          <cell r="H51117">
            <v>1891</v>
          </cell>
        </row>
        <row r="51118">
          <cell r="B51118">
            <v>1002</v>
          </cell>
          <cell r="H51118">
            <v>1891</v>
          </cell>
        </row>
        <row r="51119">
          <cell r="B51119">
            <v>1002</v>
          </cell>
          <cell r="H51119">
            <v>1891</v>
          </cell>
        </row>
        <row r="51120">
          <cell r="B51120">
            <v>1002</v>
          </cell>
          <cell r="H51120">
            <v>1891</v>
          </cell>
        </row>
        <row r="51121">
          <cell r="B51121">
            <v>1002</v>
          </cell>
          <cell r="H51121">
            <v>1891</v>
          </cell>
        </row>
        <row r="51122">
          <cell r="B51122">
            <v>1002</v>
          </cell>
          <cell r="H51122">
            <v>1891</v>
          </cell>
        </row>
        <row r="51123">
          <cell r="B51123">
            <v>1002</v>
          </cell>
          <cell r="H51123">
            <v>1891</v>
          </cell>
        </row>
        <row r="51124">
          <cell r="B51124">
            <v>1002</v>
          </cell>
          <cell r="H51124">
            <v>1891</v>
          </cell>
        </row>
        <row r="51125">
          <cell r="B51125">
            <v>1002</v>
          </cell>
          <cell r="H51125">
            <v>1891</v>
          </cell>
        </row>
        <row r="51126">
          <cell r="B51126">
            <v>1002</v>
          </cell>
          <cell r="H51126">
            <v>1891</v>
          </cell>
        </row>
        <row r="51127">
          <cell r="B51127">
            <v>1002</v>
          </cell>
          <cell r="H51127">
            <v>1891</v>
          </cell>
        </row>
        <row r="51128">
          <cell r="B51128">
            <v>1002</v>
          </cell>
          <cell r="H51128">
            <v>1891</v>
          </cell>
        </row>
        <row r="51129">
          <cell r="B51129">
            <v>1002</v>
          </cell>
          <cell r="H51129">
            <v>1891</v>
          </cell>
        </row>
        <row r="51130">
          <cell r="B51130">
            <v>1002</v>
          </cell>
          <cell r="H51130">
            <v>1891</v>
          </cell>
        </row>
        <row r="51131">
          <cell r="B51131">
            <v>1002</v>
          </cell>
          <cell r="H51131">
            <v>1891</v>
          </cell>
        </row>
        <row r="51132">
          <cell r="B51132">
            <v>1002</v>
          </cell>
          <cell r="H51132">
            <v>1891</v>
          </cell>
        </row>
        <row r="51133">
          <cell r="B51133">
            <v>1002</v>
          </cell>
          <cell r="H51133">
            <v>1891</v>
          </cell>
        </row>
        <row r="51134">
          <cell r="B51134">
            <v>1002</v>
          </cell>
          <cell r="H51134">
            <v>1891</v>
          </cell>
        </row>
        <row r="51135">
          <cell r="B51135">
            <v>1002</v>
          </cell>
          <cell r="H51135">
            <v>1891</v>
          </cell>
        </row>
        <row r="51136">
          <cell r="B51136">
            <v>1003</v>
          </cell>
          <cell r="H51136">
            <v>1892</v>
          </cell>
        </row>
        <row r="51137">
          <cell r="B51137">
            <v>1003</v>
          </cell>
          <cell r="H51137">
            <v>1892</v>
          </cell>
        </row>
        <row r="51138">
          <cell r="B51138">
            <v>1003</v>
          </cell>
          <cell r="H51138">
            <v>1892</v>
          </cell>
        </row>
        <row r="51139">
          <cell r="B51139">
            <v>1003</v>
          </cell>
          <cell r="H51139">
            <v>1892</v>
          </cell>
        </row>
        <row r="51140">
          <cell r="B51140">
            <v>1003</v>
          </cell>
          <cell r="H51140">
            <v>1892</v>
          </cell>
        </row>
        <row r="51141">
          <cell r="B51141">
            <v>1003</v>
          </cell>
          <cell r="H51141">
            <v>1892</v>
          </cell>
        </row>
        <row r="51142">
          <cell r="B51142">
            <v>1003</v>
          </cell>
          <cell r="H51142">
            <v>1892</v>
          </cell>
        </row>
        <row r="51143">
          <cell r="B51143">
            <v>1003</v>
          </cell>
          <cell r="H51143">
            <v>1892</v>
          </cell>
        </row>
        <row r="51144">
          <cell r="B51144">
            <v>1003</v>
          </cell>
          <cell r="H51144">
            <v>1892</v>
          </cell>
        </row>
        <row r="51145">
          <cell r="B51145">
            <v>1003</v>
          </cell>
          <cell r="H51145">
            <v>1892</v>
          </cell>
        </row>
        <row r="51146">
          <cell r="B51146">
            <v>1003</v>
          </cell>
          <cell r="H51146">
            <v>1892</v>
          </cell>
        </row>
        <row r="51147">
          <cell r="B51147">
            <v>1003</v>
          </cell>
          <cell r="H51147">
            <v>1892</v>
          </cell>
        </row>
        <row r="51148">
          <cell r="B51148">
            <v>1003</v>
          </cell>
          <cell r="H51148">
            <v>1892</v>
          </cell>
        </row>
        <row r="51149">
          <cell r="B51149">
            <v>1004</v>
          </cell>
          <cell r="H51149">
            <v>1894</v>
          </cell>
        </row>
        <row r="51150">
          <cell r="B51150">
            <v>1004</v>
          </cell>
          <cell r="H51150">
            <v>1894</v>
          </cell>
        </row>
        <row r="51151">
          <cell r="B51151">
            <v>1004</v>
          </cell>
          <cell r="H51151">
            <v>1894</v>
          </cell>
        </row>
        <row r="51152">
          <cell r="B51152">
            <v>1004</v>
          </cell>
          <cell r="H51152">
            <v>1894</v>
          </cell>
        </row>
        <row r="51153">
          <cell r="B51153">
            <v>1004</v>
          </cell>
          <cell r="H51153">
            <v>1894</v>
          </cell>
        </row>
        <row r="51154">
          <cell r="B51154">
            <v>1005</v>
          </cell>
          <cell r="H51154">
            <v>1897</v>
          </cell>
        </row>
        <row r="51155">
          <cell r="B51155">
            <v>1005</v>
          </cell>
          <cell r="H51155">
            <v>1897</v>
          </cell>
        </row>
        <row r="51156">
          <cell r="B51156">
            <v>1005</v>
          </cell>
          <cell r="H51156">
            <v>1897</v>
          </cell>
        </row>
        <row r="51157">
          <cell r="B51157">
            <v>1005</v>
          </cell>
          <cell r="H51157">
            <v>1897</v>
          </cell>
        </row>
        <row r="51158">
          <cell r="B51158">
            <v>1005</v>
          </cell>
          <cell r="H51158">
            <v>1897</v>
          </cell>
        </row>
        <row r="51159">
          <cell r="B51159">
            <v>1005</v>
          </cell>
          <cell r="H51159">
            <v>1897</v>
          </cell>
        </row>
        <row r="51160">
          <cell r="B51160">
            <v>1005</v>
          </cell>
          <cell r="H51160">
            <v>1897</v>
          </cell>
        </row>
        <row r="51161">
          <cell r="B51161">
            <v>1005</v>
          </cell>
          <cell r="H51161">
            <v>1897</v>
          </cell>
        </row>
        <row r="51162">
          <cell r="B51162">
            <v>1005</v>
          </cell>
          <cell r="H51162">
            <v>1897</v>
          </cell>
        </row>
        <row r="51163">
          <cell r="B51163">
            <v>1005</v>
          </cell>
          <cell r="H51163">
            <v>8282</v>
          </cell>
        </row>
        <row r="51164">
          <cell r="B51164">
            <v>1005</v>
          </cell>
          <cell r="H51164">
            <v>8282</v>
          </cell>
        </row>
        <row r="51165">
          <cell r="B51165">
            <v>1005</v>
          </cell>
          <cell r="H51165">
            <v>8282</v>
          </cell>
        </row>
        <row r="51166">
          <cell r="B51166">
            <v>1005</v>
          </cell>
          <cell r="H51166">
            <v>8282</v>
          </cell>
        </row>
        <row r="51167">
          <cell r="B51167">
            <v>1005</v>
          </cell>
          <cell r="H51167">
            <v>8282</v>
          </cell>
        </row>
        <row r="51168">
          <cell r="B51168">
            <v>1005</v>
          </cell>
          <cell r="H51168">
            <v>8282</v>
          </cell>
        </row>
        <row r="51169">
          <cell r="B51169">
            <v>1005</v>
          </cell>
          <cell r="H51169">
            <v>8282</v>
          </cell>
        </row>
        <row r="51170">
          <cell r="B51170">
            <v>1005</v>
          </cell>
          <cell r="H51170">
            <v>8282</v>
          </cell>
        </row>
        <row r="51171">
          <cell r="B51171">
            <v>1005</v>
          </cell>
          <cell r="H51171">
            <v>8282</v>
          </cell>
        </row>
        <row r="51172">
          <cell r="B51172">
            <v>1005</v>
          </cell>
          <cell r="H51172">
            <v>8282</v>
          </cell>
        </row>
        <row r="51173">
          <cell r="B51173">
            <v>1005</v>
          </cell>
          <cell r="H51173">
            <v>8282</v>
          </cell>
        </row>
        <row r="51174">
          <cell r="B51174">
            <v>1005</v>
          </cell>
          <cell r="H51174">
            <v>8282</v>
          </cell>
        </row>
        <row r="51175">
          <cell r="B51175">
            <v>1005</v>
          </cell>
          <cell r="H51175">
            <v>8282</v>
          </cell>
        </row>
        <row r="51176">
          <cell r="B51176">
            <v>1005</v>
          </cell>
          <cell r="H51176">
            <v>8282</v>
          </cell>
        </row>
        <row r="51177">
          <cell r="B51177">
            <v>1005</v>
          </cell>
          <cell r="H51177">
            <v>8282</v>
          </cell>
        </row>
        <row r="51178">
          <cell r="B51178">
            <v>1005</v>
          </cell>
          <cell r="H51178">
            <v>8282</v>
          </cell>
        </row>
        <row r="51179">
          <cell r="B51179">
            <v>1005</v>
          </cell>
          <cell r="H51179">
            <v>8282</v>
          </cell>
        </row>
        <row r="51180">
          <cell r="B51180">
            <v>1005</v>
          </cell>
          <cell r="H51180">
            <v>8604</v>
          </cell>
        </row>
        <row r="51181">
          <cell r="B51181">
            <v>1005</v>
          </cell>
          <cell r="H51181">
            <v>8604</v>
          </cell>
        </row>
        <row r="51182">
          <cell r="B51182">
            <v>1005</v>
          </cell>
          <cell r="H51182">
            <v>8604</v>
          </cell>
        </row>
        <row r="51183">
          <cell r="B51183">
            <v>1005</v>
          </cell>
          <cell r="H51183">
            <v>8604</v>
          </cell>
        </row>
        <row r="51184">
          <cell r="B51184">
            <v>1005</v>
          </cell>
          <cell r="H51184">
            <v>8604</v>
          </cell>
        </row>
        <row r="51185">
          <cell r="B51185">
            <v>1005</v>
          </cell>
          <cell r="H51185">
            <v>8604</v>
          </cell>
        </row>
        <row r="51186">
          <cell r="B51186">
            <v>1005</v>
          </cell>
          <cell r="H51186">
            <v>8604</v>
          </cell>
        </row>
        <row r="51187">
          <cell r="B51187">
            <v>1005</v>
          </cell>
          <cell r="H51187">
            <v>8604</v>
          </cell>
        </row>
        <row r="51188">
          <cell r="B51188">
            <v>1005</v>
          </cell>
          <cell r="H51188">
            <v>8604</v>
          </cell>
        </row>
        <row r="51189">
          <cell r="B51189">
            <v>1005</v>
          </cell>
          <cell r="H51189">
            <v>8604</v>
          </cell>
        </row>
        <row r="51190">
          <cell r="B51190">
            <v>1005</v>
          </cell>
          <cell r="H51190">
            <v>8604</v>
          </cell>
        </row>
        <row r="51191">
          <cell r="B51191">
            <v>1005</v>
          </cell>
          <cell r="H51191">
            <v>8604</v>
          </cell>
        </row>
        <row r="51192">
          <cell r="B51192">
            <v>1005</v>
          </cell>
          <cell r="H51192">
            <v>8604</v>
          </cell>
        </row>
        <row r="51193">
          <cell r="B51193">
            <v>1005</v>
          </cell>
          <cell r="H51193">
            <v>9323</v>
          </cell>
        </row>
        <row r="51194">
          <cell r="B51194">
            <v>1005</v>
          </cell>
          <cell r="H51194">
            <v>9323</v>
          </cell>
        </row>
        <row r="51195">
          <cell r="B51195">
            <v>1005</v>
          </cell>
          <cell r="H51195">
            <v>9323</v>
          </cell>
        </row>
        <row r="51196">
          <cell r="B51196">
            <v>1005</v>
          </cell>
          <cell r="H51196">
            <v>9323</v>
          </cell>
        </row>
        <row r="51197">
          <cell r="B51197">
            <v>1005</v>
          </cell>
          <cell r="H51197">
            <v>9323</v>
          </cell>
        </row>
        <row r="51198">
          <cell r="B51198">
            <v>1005</v>
          </cell>
          <cell r="H51198">
            <v>9323</v>
          </cell>
        </row>
        <row r="51199">
          <cell r="B51199">
            <v>1005</v>
          </cell>
          <cell r="H51199">
            <v>9323</v>
          </cell>
        </row>
        <row r="51200">
          <cell r="B51200">
            <v>1005</v>
          </cell>
          <cell r="H51200">
            <v>9323</v>
          </cell>
        </row>
        <row r="51201">
          <cell r="B51201">
            <v>1005</v>
          </cell>
          <cell r="H51201">
            <v>9323</v>
          </cell>
        </row>
        <row r="51202">
          <cell r="B51202">
            <v>1005</v>
          </cell>
          <cell r="H51202">
            <v>9323</v>
          </cell>
        </row>
        <row r="51203">
          <cell r="B51203">
            <v>1005</v>
          </cell>
          <cell r="H51203">
            <v>9323</v>
          </cell>
        </row>
        <row r="51204">
          <cell r="B51204">
            <v>1005</v>
          </cell>
          <cell r="H51204">
            <v>9323</v>
          </cell>
        </row>
        <row r="51205">
          <cell r="B51205">
            <v>1005</v>
          </cell>
          <cell r="H51205">
            <v>9323</v>
          </cell>
        </row>
        <row r="51206">
          <cell r="B51206">
            <v>1006</v>
          </cell>
          <cell r="H51206">
            <v>1899</v>
          </cell>
        </row>
        <row r="51207">
          <cell r="B51207">
            <v>1006</v>
          </cell>
          <cell r="H51207">
            <v>1899</v>
          </cell>
        </row>
        <row r="51208">
          <cell r="B51208">
            <v>1006</v>
          </cell>
          <cell r="H51208">
            <v>1899</v>
          </cell>
        </row>
        <row r="51209">
          <cell r="B51209">
            <v>1006</v>
          </cell>
          <cell r="H51209">
            <v>1899</v>
          </cell>
        </row>
        <row r="51210">
          <cell r="B51210">
            <v>1006</v>
          </cell>
          <cell r="H51210">
            <v>1899</v>
          </cell>
        </row>
        <row r="51211">
          <cell r="B51211">
            <v>1006</v>
          </cell>
          <cell r="H51211">
            <v>1899</v>
          </cell>
        </row>
        <row r="51212">
          <cell r="B51212">
            <v>1006</v>
          </cell>
          <cell r="H51212">
            <v>1899</v>
          </cell>
        </row>
        <row r="51213">
          <cell r="B51213">
            <v>1006</v>
          </cell>
          <cell r="H51213">
            <v>1899</v>
          </cell>
        </row>
        <row r="51214">
          <cell r="B51214">
            <v>1006</v>
          </cell>
          <cell r="H51214">
            <v>1899</v>
          </cell>
        </row>
        <row r="51215">
          <cell r="B51215">
            <v>1006</v>
          </cell>
          <cell r="H51215">
            <v>5234</v>
          </cell>
        </row>
        <row r="51216">
          <cell r="B51216">
            <v>1006</v>
          </cell>
          <cell r="H51216">
            <v>5234</v>
          </cell>
        </row>
        <row r="51217">
          <cell r="B51217">
            <v>1006</v>
          </cell>
          <cell r="H51217">
            <v>5234</v>
          </cell>
        </row>
        <row r="51218">
          <cell r="B51218">
            <v>1006</v>
          </cell>
          <cell r="H51218">
            <v>5234</v>
          </cell>
        </row>
        <row r="51219">
          <cell r="B51219">
            <v>1006</v>
          </cell>
          <cell r="H51219">
            <v>5234</v>
          </cell>
        </row>
        <row r="51220">
          <cell r="B51220">
            <v>1006</v>
          </cell>
          <cell r="H51220">
            <v>5234</v>
          </cell>
        </row>
        <row r="51221">
          <cell r="B51221">
            <v>1006</v>
          </cell>
          <cell r="H51221">
            <v>5234</v>
          </cell>
        </row>
        <row r="51222">
          <cell r="B51222">
            <v>1006</v>
          </cell>
          <cell r="H51222">
            <v>5234</v>
          </cell>
        </row>
        <row r="51223">
          <cell r="B51223">
            <v>1006</v>
          </cell>
          <cell r="H51223">
            <v>5234</v>
          </cell>
        </row>
        <row r="51224">
          <cell r="B51224">
            <v>1006</v>
          </cell>
          <cell r="H51224">
            <v>5234</v>
          </cell>
        </row>
        <row r="51225">
          <cell r="B51225">
            <v>1006</v>
          </cell>
          <cell r="H51225">
            <v>5234</v>
          </cell>
        </row>
        <row r="51226">
          <cell r="B51226">
            <v>1006</v>
          </cell>
          <cell r="H51226">
            <v>5234</v>
          </cell>
        </row>
        <row r="51227">
          <cell r="B51227">
            <v>1006</v>
          </cell>
          <cell r="H51227">
            <v>5234</v>
          </cell>
        </row>
        <row r="51228">
          <cell r="B51228">
            <v>1006</v>
          </cell>
          <cell r="H51228">
            <v>8128</v>
          </cell>
        </row>
        <row r="51229">
          <cell r="B51229">
            <v>1006</v>
          </cell>
          <cell r="H51229">
            <v>8128</v>
          </cell>
        </row>
        <row r="51230">
          <cell r="B51230">
            <v>1006</v>
          </cell>
          <cell r="H51230">
            <v>8128</v>
          </cell>
        </row>
        <row r="51231">
          <cell r="B51231">
            <v>1006</v>
          </cell>
          <cell r="H51231">
            <v>8128</v>
          </cell>
        </row>
        <row r="51232">
          <cell r="B51232">
            <v>1006</v>
          </cell>
          <cell r="H51232">
            <v>8128</v>
          </cell>
        </row>
        <row r="51233">
          <cell r="B51233">
            <v>1006</v>
          </cell>
          <cell r="H51233">
            <v>8128</v>
          </cell>
        </row>
        <row r="51234">
          <cell r="B51234">
            <v>1006</v>
          </cell>
          <cell r="H51234">
            <v>8128</v>
          </cell>
        </row>
        <row r="51235">
          <cell r="B51235">
            <v>1006</v>
          </cell>
          <cell r="H51235">
            <v>8128</v>
          </cell>
        </row>
        <row r="51236">
          <cell r="B51236">
            <v>1006</v>
          </cell>
          <cell r="H51236">
            <v>8128</v>
          </cell>
        </row>
        <row r="51237">
          <cell r="B51237">
            <v>1006</v>
          </cell>
          <cell r="H51237">
            <v>8128</v>
          </cell>
        </row>
        <row r="51238">
          <cell r="B51238">
            <v>1006</v>
          </cell>
          <cell r="H51238">
            <v>8128</v>
          </cell>
        </row>
        <row r="51239">
          <cell r="B51239">
            <v>1006</v>
          </cell>
          <cell r="H51239">
            <v>8128</v>
          </cell>
        </row>
        <row r="51240">
          <cell r="B51240">
            <v>1006</v>
          </cell>
          <cell r="H51240">
            <v>8128</v>
          </cell>
        </row>
        <row r="51241">
          <cell r="B51241">
            <v>1006</v>
          </cell>
          <cell r="H51241">
            <v>8128</v>
          </cell>
        </row>
        <row r="51242">
          <cell r="B51242">
            <v>1006</v>
          </cell>
          <cell r="H51242">
            <v>8128</v>
          </cell>
        </row>
        <row r="51243">
          <cell r="B51243">
            <v>1006</v>
          </cell>
          <cell r="H51243">
            <v>8429</v>
          </cell>
        </row>
        <row r="51244">
          <cell r="B51244">
            <v>1006</v>
          </cell>
          <cell r="H51244">
            <v>8429</v>
          </cell>
        </row>
        <row r="51245">
          <cell r="B51245">
            <v>1006</v>
          </cell>
          <cell r="H51245">
            <v>8429</v>
          </cell>
        </row>
        <row r="51246">
          <cell r="B51246">
            <v>1006</v>
          </cell>
          <cell r="H51246">
            <v>8429</v>
          </cell>
        </row>
        <row r="51247">
          <cell r="B51247">
            <v>1006</v>
          </cell>
          <cell r="H51247">
            <v>8429</v>
          </cell>
        </row>
        <row r="51248">
          <cell r="B51248">
            <v>1006</v>
          </cell>
          <cell r="H51248">
            <v>8429</v>
          </cell>
        </row>
        <row r="51249">
          <cell r="B51249">
            <v>1006</v>
          </cell>
          <cell r="H51249">
            <v>8429</v>
          </cell>
        </row>
        <row r="51250">
          <cell r="B51250">
            <v>1006</v>
          </cell>
          <cell r="H51250">
            <v>8429</v>
          </cell>
        </row>
        <row r="51251">
          <cell r="B51251">
            <v>1006</v>
          </cell>
          <cell r="H51251">
            <v>8429</v>
          </cell>
        </row>
        <row r="51252">
          <cell r="B51252">
            <v>1006</v>
          </cell>
          <cell r="H51252">
            <v>8429</v>
          </cell>
        </row>
        <row r="51253">
          <cell r="B51253">
            <v>1006</v>
          </cell>
          <cell r="H51253">
            <v>8429</v>
          </cell>
        </row>
        <row r="51254">
          <cell r="B51254">
            <v>1006</v>
          </cell>
          <cell r="H51254">
            <v>8429</v>
          </cell>
        </row>
        <row r="51255">
          <cell r="B51255">
            <v>1006</v>
          </cell>
          <cell r="H51255">
            <v>8429</v>
          </cell>
        </row>
        <row r="51256">
          <cell r="B51256">
            <v>1006</v>
          </cell>
          <cell r="H51256">
            <v>8733</v>
          </cell>
        </row>
        <row r="51257">
          <cell r="B51257">
            <v>1006</v>
          </cell>
          <cell r="H51257">
            <v>8733</v>
          </cell>
        </row>
        <row r="51258">
          <cell r="B51258">
            <v>1006</v>
          </cell>
          <cell r="H51258">
            <v>8733</v>
          </cell>
        </row>
        <row r="51259">
          <cell r="B51259">
            <v>1006</v>
          </cell>
          <cell r="H51259">
            <v>8733</v>
          </cell>
        </row>
        <row r="51260">
          <cell r="B51260">
            <v>1006</v>
          </cell>
          <cell r="H51260">
            <v>8733</v>
          </cell>
        </row>
        <row r="51261">
          <cell r="B51261">
            <v>1006</v>
          </cell>
          <cell r="H51261">
            <v>8733</v>
          </cell>
        </row>
        <row r="51262">
          <cell r="B51262">
            <v>1006</v>
          </cell>
          <cell r="H51262">
            <v>8733</v>
          </cell>
        </row>
        <row r="51263">
          <cell r="B51263">
            <v>1006</v>
          </cell>
          <cell r="H51263">
            <v>8733</v>
          </cell>
        </row>
        <row r="51264">
          <cell r="B51264">
            <v>1006</v>
          </cell>
          <cell r="H51264">
            <v>8733</v>
          </cell>
        </row>
        <row r="51265">
          <cell r="B51265">
            <v>1006</v>
          </cell>
          <cell r="H51265">
            <v>8733</v>
          </cell>
        </row>
        <row r="51266">
          <cell r="B51266">
            <v>1006</v>
          </cell>
          <cell r="H51266">
            <v>8733</v>
          </cell>
        </row>
        <row r="51267">
          <cell r="B51267">
            <v>1006</v>
          </cell>
          <cell r="H51267">
            <v>8733</v>
          </cell>
        </row>
        <row r="51268">
          <cell r="B51268">
            <v>1006</v>
          </cell>
          <cell r="H51268">
            <v>8733</v>
          </cell>
        </row>
        <row r="51269">
          <cell r="B51269">
            <v>1006</v>
          </cell>
          <cell r="H51269">
            <v>9127</v>
          </cell>
        </row>
        <row r="51270">
          <cell r="B51270">
            <v>1006</v>
          </cell>
          <cell r="H51270">
            <v>9127</v>
          </cell>
        </row>
        <row r="51271">
          <cell r="B51271">
            <v>1006</v>
          </cell>
          <cell r="H51271">
            <v>9127</v>
          </cell>
        </row>
        <row r="51272">
          <cell r="B51272">
            <v>1006</v>
          </cell>
          <cell r="H51272">
            <v>9127</v>
          </cell>
        </row>
        <row r="51273">
          <cell r="B51273">
            <v>1006</v>
          </cell>
          <cell r="H51273">
            <v>9127</v>
          </cell>
        </row>
        <row r="51274">
          <cell r="B51274">
            <v>1006</v>
          </cell>
          <cell r="H51274">
            <v>9127</v>
          </cell>
        </row>
        <row r="51275">
          <cell r="B51275">
            <v>1006</v>
          </cell>
          <cell r="H51275">
            <v>9127</v>
          </cell>
        </row>
        <row r="51276">
          <cell r="B51276">
            <v>1006</v>
          </cell>
          <cell r="H51276">
            <v>9127</v>
          </cell>
        </row>
        <row r="51277">
          <cell r="B51277">
            <v>1006</v>
          </cell>
          <cell r="H51277">
            <v>9127</v>
          </cell>
        </row>
        <row r="51278">
          <cell r="B51278">
            <v>1006</v>
          </cell>
          <cell r="H51278">
            <v>9127</v>
          </cell>
        </row>
        <row r="51279">
          <cell r="B51279">
            <v>1006</v>
          </cell>
          <cell r="H51279">
            <v>9127</v>
          </cell>
        </row>
        <row r="51280">
          <cell r="B51280">
            <v>1006</v>
          </cell>
          <cell r="H51280">
            <v>9127</v>
          </cell>
        </row>
        <row r="51281">
          <cell r="B51281">
            <v>1006</v>
          </cell>
          <cell r="H51281">
            <v>9127</v>
          </cell>
        </row>
        <row r="51282">
          <cell r="B51282">
            <v>1006</v>
          </cell>
          <cell r="H51282">
            <v>9127</v>
          </cell>
        </row>
        <row r="51283">
          <cell r="B51283">
            <v>1006</v>
          </cell>
          <cell r="H51283">
            <v>9127</v>
          </cell>
        </row>
        <row r="51284">
          <cell r="B51284">
            <v>1006</v>
          </cell>
          <cell r="H51284">
            <v>9127</v>
          </cell>
        </row>
        <row r="51285">
          <cell r="B51285">
            <v>1006</v>
          </cell>
          <cell r="H51285">
            <v>9127</v>
          </cell>
        </row>
        <row r="51286">
          <cell r="B51286">
            <v>1007</v>
          </cell>
          <cell r="H51286">
            <v>1900</v>
          </cell>
        </row>
        <row r="51287">
          <cell r="B51287">
            <v>1007</v>
          </cell>
          <cell r="H51287">
            <v>1900</v>
          </cell>
        </row>
        <row r="51288">
          <cell r="B51288">
            <v>1007</v>
          </cell>
          <cell r="H51288">
            <v>1900</v>
          </cell>
        </row>
        <row r="51289">
          <cell r="B51289">
            <v>1007</v>
          </cell>
          <cell r="H51289">
            <v>1900</v>
          </cell>
        </row>
        <row r="51290">
          <cell r="B51290">
            <v>1007</v>
          </cell>
          <cell r="H51290">
            <v>1900</v>
          </cell>
        </row>
        <row r="51291">
          <cell r="B51291">
            <v>1007</v>
          </cell>
          <cell r="H51291">
            <v>1900</v>
          </cell>
        </row>
        <row r="51292">
          <cell r="B51292">
            <v>1007</v>
          </cell>
          <cell r="H51292">
            <v>1900</v>
          </cell>
        </row>
        <row r="51293">
          <cell r="B51293">
            <v>1007</v>
          </cell>
          <cell r="H51293">
            <v>1900</v>
          </cell>
        </row>
        <row r="51294">
          <cell r="B51294">
            <v>1007</v>
          </cell>
          <cell r="H51294">
            <v>1900</v>
          </cell>
        </row>
        <row r="51295">
          <cell r="B51295">
            <v>1007</v>
          </cell>
          <cell r="H51295">
            <v>1900</v>
          </cell>
        </row>
        <row r="51296">
          <cell r="B51296">
            <v>1007</v>
          </cell>
          <cell r="H51296">
            <v>1900</v>
          </cell>
        </row>
        <row r="51297">
          <cell r="B51297">
            <v>1007</v>
          </cell>
          <cell r="H51297">
            <v>1900</v>
          </cell>
        </row>
        <row r="51298">
          <cell r="B51298">
            <v>1007</v>
          </cell>
          <cell r="H51298">
            <v>1900</v>
          </cell>
        </row>
        <row r="51299">
          <cell r="B51299">
            <v>1007</v>
          </cell>
          <cell r="H51299">
            <v>1900</v>
          </cell>
        </row>
        <row r="51300">
          <cell r="B51300">
            <v>1007</v>
          </cell>
          <cell r="H51300">
            <v>1900</v>
          </cell>
        </row>
        <row r="51301">
          <cell r="B51301">
            <v>1007</v>
          </cell>
          <cell r="H51301">
            <v>1900</v>
          </cell>
        </row>
        <row r="51302">
          <cell r="B51302">
            <v>1007</v>
          </cell>
          <cell r="H51302">
            <v>7907</v>
          </cell>
        </row>
        <row r="51303">
          <cell r="B51303">
            <v>1007</v>
          </cell>
          <cell r="H51303">
            <v>7907</v>
          </cell>
        </row>
        <row r="51304">
          <cell r="B51304">
            <v>1007</v>
          </cell>
          <cell r="H51304">
            <v>7907</v>
          </cell>
        </row>
        <row r="51305">
          <cell r="B51305">
            <v>1007</v>
          </cell>
          <cell r="H51305">
            <v>7907</v>
          </cell>
        </row>
        <row r="51306">
          <cell r="B51306">
            <v>1007</v>
          </cell>
          <cell r="H51306">
            <v>7907</v>
          </cell>
        </row>
        <row r="51307">
          <cell r="B51307">
            <v>1007</v>
          </cell>
          <cell r="H51307">
            <v>7907</v>
          </cell>
        </row>
        <row r="51308">
          <cell r="B51308">
            <v>1007</v>
          </cell>
          <cell r="H51308">
            <v>7907</v>
          </cell>
        </row>
        <row r="51309">
          <cell r="B51309">
            <v>1007</v>
          </cell>
          <cell r="H51309">
            <v>7907</v>
          </cell>
        </row>
        <row r="51310">
          <cell r="B51310">
            <v>1007</v>
          </cell>
          <cell r="H51310">
            <v>7907</v>
          </cell>
        </row>
        <row r="51311">
          <cell r="B51311">
            <v>1007</v>
          </cell>
          <cell r="H51311">
            <v>7907</v>
          </cell>
        </row>
        <row r="51312">
          <cell r="B51312">
            <v>1007</v>
          </cell>
          <cell r="H51312">
            <v>7907</v>
          </cell>
        </row>
        <row r="51313">
          <cell r="B51313">
            <v>1007</v>
          </cell>
          <cell r="H51313">
            <v>7907</v>
          </cell>
        </row>
        <row r="51314">
          <cell r="B51314">
            <v>1007</v>
          </cell>
          <cell r="H51314">
            <v>7907</v>
          </cell>
        </row>
        <row r="51315">
          <cell r="B51315">
            <v>1007</v>
          </cell>
          <cell r="H51315">
            <v>7907</v>
          </cell>
        </row>
        <row r="51316">
          <cell r="B51316">
            <v>1007</v>
          </cell>
          <cell r="H51316">
            <v>7907</v>
          </cell>
        </row>
        <row r="51317">
          <cell r="B51317">
            <v>1007</v>
          </cell>
          <cell r="H51317">
            <v>7907</v>
          </cell>
        </row>
        <row r="51318">
          <cell r="B51318">
            <v>1007</v>
          </cell>
          <cell r="H51318">
            <v>8216</v>
          </cell>
        </row>
        <row r="51319">
          <cell r="B51319">
            <v>1007</v>
          </cell>
          <cell r="H51319">
            <v>8216</v>
          </cell>
        </row>
        <row r="51320">
          <cell r="B51320">
            <v>1007</v>
          </cell>
          <cell r="H51320">
            <v>8216</v>
          </cell>
        </row>
        <row r="51321">
          <cell r="B51321">
            <v>1007</v>
          </cell>
          <cell r="H51321">
            <v>8216</v>
          </cell>
        </row>
        <row r="51322">
          <cell r="B51322">
            <v>1007</v>
          </cell>
          <cell r="H51322">
            <v>8216</v>
          </cell>
        </row>
        <row r="51323">
          <cell r="B51323">
            <v>1007</v>
          </cell>
          <cell r="H51323">
            <v>8216</v>
          </cell>
        </row>
        <row r="51324">
          <cell r="B51324">
            <v>1007</v>
          </cell>
          <cell r="H51324">
            <v>8216</v>
          </cell>
        </row>
        <row r="51325">
          <cell r="B51325">
            <v>1007</v>
          </cell>
          <cell r="H51325">
            <v>8216</v>
          </cell>
        </row>
        <row r="51326">
          <cell r="B51326">
            <v>1007</v>
          </cell>
          <cell r="H51326">
            <v>8216</v>
          </cell>
        </row>
        <row r="51327">
          <cell r="B51327">
            <v>1007</v>
          </cell>
          <cell r="H51327">
            <v>8216</v>
          </cell>
        </row>
        <row r="51328">
          <cell r="B51328">
            <v>1007</v>
          </cell>
          <cell r="H51328">
            <v>8216</v>
          </cell>
        </row>
        <row r="51329">
          <cell r="B51329">
            <v>1007</v>
          </cell>
          <cell r="H51329">
            <v>8216</v>
          </cell>
        </row>
        <row r="51330">
          <cell r="B51330">
            <v>1007</v>
          </cell>
          <cell r="H51330">
            <v>8216</v>
          </cell>
        </row>
        <row r="51331">
          <cell r="B51331">
            <v>1007</v>
          </cell>
          <cell r="H51331">
            <v>8216</v>
          </cell>
        </row>
        <row r="51332">
          <cell r="B51332">
            <v>1007</v>
          </cell>
          <cell r="H51332">
            <v>8216</v>
          </cell>
        </row>
        <row r="51333">
          <cell r="B51333">
            <v>1007</v>
          </cell>
          <cell r="H51333">
            <v>8216</v>
          </cell>
        </row>
        <row r="51334">
          <cell r="B51334">
            <v>1007</v>
          </cell>
          <cell r="H51334">
            <v>8216</v>
          </cell>
        </row>
        <row r="51335">
          <cell r="B51335">
            <v>1007</v>
          </cell>
          <cell r="H51335">
            <v>8216</v>
          </cell>
        </row>
        <row r="51336">
          <cell r="B51336">
            <v>1007</v>
          </cell>
          <cell r="H51336">
            <v>8216</v>
          </cell>
        </row>
        <row r="51337">
          <cell r="B51337">
            <v>1007</v>
          </cell>
          <cell r="H51337">
            <v>8216</v>
          </cell>
        </row>
        <row r="51338">
          <cell r="B51338">
            <v>1007</v>
          </cell>
          <cell r="H51338">
            <v>8216</v>
          </cell>
        </row>
        <row r="51339">
          <cell r="B51339">
            <v>1008</v>
          </cell>
          <cell r="H51339">
            <v>1901</v>
          </cell>
        </row>
        <row r="51340">
          <cell r="B51340">
            <v>1008</v>
          </cell>
          <cell r="H51340">
            <v>1901</v>
          </cell>
        </row>
        <row r="51341">
          <cell r="B51341">
            <v>1008</v>
          </cell>
          <cell r="H51341">
            <v>1901</v>
          </cell>
        </row>
        <row r="51342">
          <cell r="B51342">
            <v>1008</v>
          </cell>
          <cell r="H51342">
            <v>1901</v>
          </cell>
        </row>
        <row r="51343">
          <cell r="B51343">
            <v>1008</v>
          </cell>
          <cell r="H51343">
            <v>1901</v>
          </cell>
        </row>
        <row r="51344">
          <cell r="B51344">
            <v>1008</v>
          </cell>
          <cell r="H51344">
            <v>1901</v>
          </cell>
        </row>
        <row r="51345">
          <cell r="B51345">
            <v>1008</v>
          </cell>
          <cell r="H51345">
            <v>1901</v>
          </cell>
        </row>
        <row r="51346">
          <cell r="B51346">
            <v>1008</v>
          </cell>
          <cell r="H51346">
            <v>1901</v>
          </cell>
        </row>
        <row r="51347">
          <cell r="B51347">
            <v>1008</v>
          </cell>
          <cell r="H51347">
            <v>1901</v>
          </cell>
        </row>
        <row r="51348">
          <cell r="B51348">
            <v>1008</v>
          </cell>
          <cell r="H51348">
            <v>1901</v>
          </cell>
        </row>
        <row r="51349">
          <cell r="B51349">
            <v>1008</v>
          </cell>
          <cell r="H51349">
            <v>1901</v>
          </cell>
        </row>
        <row r="51350">
          <cell r="B51350">
            <v>1008</v>
          </cell>
          <cell r="H51350">
            <v>1901</v>
          </cell>
        </row>
        <row r="51351">
          <cell r="B51351">
            <v>1008</v>
          </cell>
          <cell r="H51351">
            <v>1901</v>
          </cell>
        </row>
        <row r="51352">
          <cell r="B51352">
            <v>1008</v>
          </cell>
          <cell r="H51352">
            <v>1901</v>
          </cell>
        </row>
        <row r="51353">
          <cell r="B51353">
            <v>1008</v>
          </cell>
          <cell r="H51353">
            <v>1901</v>
          </cell>
        </row>
        <row r="51354">
          <cell r="B51354">
            <v>1008</v>
          </cell>
          <cell r="H51354">
            <v>1901</v>
          </cell>
        </row>
        <row r="51355">
          <cell r="B51355">
            <v>1008</v>
          </cell>
          <cell r="H51355">
            <v>1901</v>
          </cell>
        </row>
        <row r="51356">
          <cell r="B51356">
            <v>1008</v>
          </cell>
          <cell r="H51356">
            <v>1901</v>
          </cell>
        </row>
        <row r="51357">
          <cell r="B51357">
            <v>1008</v>
          </cell>
          <cell r="H51357">
            <v>1901</v>
          </cell>
        </row>
        <row r="51358">
          <cell r="B51358">
            <v>1008</v>
          </cell>
          <cell r="H51358">
            <v>1901</v>
          </cell>
        </row>
        <row r="51359">
          <cell r="B51359">
            <v>1008</v>
          </cell>
          <cell r="H51359">
            <v>1901</v>
          </cell>
        </row>
        <row r="51360">
          <cell r="B51360">
            <v>1008</v>
          </cell>
          <cell r="H51360">
            <v>1901</v>
          </cell>
        </row>
        <row r="51361">
          <cell r="B51361">
            <v>1008</v>
          </cell>
          <cell r="H51361">
            <v>1901</v>
          </cell>
        </row>
        <row r="51362">
          <cell r="B51362">
            <v>1008</v>
          </cell>
          <cell r="H51362">
            <v>1901</v>
          </cell>
        </row>
        <row r="51363">
          <cell r="B51363">
            <v>1008</v>
          </cell>
          <cell r="H51363">
            <v>1901</v>
          </cell>
        </row>
        <row r="51364">
          <cell r="B51364">
            <v>1008</v>
          </cell>
          <cell r="H51364">
            <v>1901</v>
          </cell>
        </row>
        <row r="51365">
          <cell r="B51365">
            <v>1008</v>
          </cell>
          <cell r="H51365">
            <v>1901</v>
          </cell>
        </row>
        <row r="51366">
          <cell r="B51366">
            <v>1008</v>
          </cell>
          <cell r="H51366">
            <v>1901</v>
          </cell>
        </row>
        <row r="51367">
          <cell r="B51367">
            <v>1008</v>
          </cell>
          <cell r="H51367">
            <v>1901</v>
          </cell>
        </row>
        <row r="51368">
          <cell r="B51368">
            <v>1008</v>
          </cell>
          <cell r="H51368">
            <v>1901</v>
          </cell>
        </row>
        <row r="51369">
          <cell r="B51369">
            <v>1008</v>
          </cell>
          <cell r="H51369">
            <v>1901</v>
          </cell>
        </row>
        <row r="51370">
          <cell r="B51370">
            <v>1008</v>
          </cell>
          <cell r="H51370">
            <v>1901</v>
          </cell>
        </row>
        <row r="51371">
          <cell r="B51371">
            <v>1008</v>
          </cell>
          <cell r="H51371">
            <v>1901</v>
          </cell>
        </row>
        <row r="51372">
          <cell r="B51372">
            <v>1008</v>
          </cell>
          <cell r="H51372">
            <v>1901</v>
          </cell>
        </row>
        <row r="51373">
          <cell r="B51373">
            <v>1008</v>
          </cell>
          <cell r="H51373">
            <v>1901</v>
          </cell>
        </row>
        <row r="51374">
          <cell r="B51374">
            <v>1008</v>
          </cell>
          <cell r="H51374">
            <v>1901</v>
          </cell>
        </row>
        <row r="51375">
          <cell r="B51375">
            <v>1008</v>
          </cell>
          <cell r="H51375">
            <v>1901</v>
          </cell>
        </row>
        <row r="51376">
          <cell r="B51376">
            <v>1008</v>
          </cell>
          <cell r="H51376">
            <v>1901</v>
          </cell>
        </row>
        <row r="51377">
          <cell r="B51377">
            <v>1008</v>
          </cell>
          <cell r="H51377">
            <v>1901</v>
          </cell>
        </row>
        <row r="51378">
          <cell r="B51378">
            <v>1008</v>
          </cell>
          <cell r="H51378">
            <v>1901</v>
          </cell>
        </row>
        <row r="51379">
          <cell r="B51379">
            <v>1008</v>
          </cell>
          <cell r="H51379">
            <v>1901</v>
          </cell>
        </row>
        <row r="51380">
          <cell r="B51380">
            <v>1008</v>
          </cell>
          <cell r="H51380">
            <v>1901</v>
          </cell>
        </row>
        <row r="51381">
          <cell r="B51381">
            <v>1008</v>
          </cell>
          <cell r="H51381">
            <v>1901</v>
          </cell>
        </row>
        <row r="51382">
          <cell r="B51382">
            <v>1008</v>
          </cell>
          <cell r="H51382">
            <v>1901</v>
          </cell>
        </row>
        <row r="51383">
          <cell r="B51383">
            <v>1008</v>
          </cell>
          <cell r="H51383">
            <v>1901</v>
          </cell>
        </row>
        <row r="51384">
          <cell r="B51384">
            <v>1008</v>
          </cell>
          <cell r="H51384">
            <v>1901</v>
          </cell>
        </row>
        <row r="51385">
          <cell r="B51385">
            <v>1008</v>
          </cell>
          <cell r="H51385">
            <v>1901</v>
          </cell>
        </row>
        <row r="51386">
          <cell r="B51386">
            <v>1008</v>
          </cell>
          <cell r="H51386">
            <v>1901</v>
          </cell>
        </row>
        <row r="51387">
          <cell r="B51387">
            <v>1008</v>
          </cell>
          <cell r="H51387">
            <v>1901</v>
          </cell>
        </row>
        <row r="51388">
          <cell r="B51388">
            <v>1008</v>
          </cell>
          <cell r="H51388">
            <v>1901</v>
          </cell>
        </row>
        <row r="51389">
          <cell r="B51389">
            <v>1008</v>
          </cell>
          <cell r="H51389">
            <v>1901</v>
          </cell>
        </row>
        <row r="51390">
          <cell r="B51390">
            <v>1008</v>
          </cell>
          <cell r="H51390">
            <v>1901</v>
          </cell>
        </row>
        <row r="51391">
          <cell r="B51391">
            <v>1008</v>
          </cell>
          <cell r="H51391">
            <v>1901</v>
          </cell>
        </row>
        <row r="51392">
          <cell r="B51392">
            <v>1008</v>
          </cell>
          <cell r="H51392">
            <v>1901</v>
          </cell>
        </row>
        <row r="51393">
          <cell r="B51393">
            <v>1008</v>
          </cell>
          <cell r="H51393">
            <v>1901</v>
          </cell>
        </row>
        <row r="51394">
          <cell r="B51394">
            <v>1008</v>
          </cell>
          <cell r="H51394">
            <v>1901</v>
          </cell>
        </row>
        <row r="51395">
          <cell r="B51395">
            <v>1008</v>
          </cell>
          <cell r="H51395">
            <v>1901</v>
          </cell>
        </row>
        <row r="51396">
          <cell r="B51396">
            <v>1008</v>
          </cell>
          <cell r="H51396">
            <v>1901</v>
          </cell>
        </row>
        <row r="51397">
          <cell r="B51397">
            <v>1008</v>
          </cell>
          <cell r="H51397">
            <v>1901</v>
          </cell>
        </row>
        <row r="51398">
          <cell r="B51398">
            <v>1008</v>
          </cell>
          <cell r="H51398">
            <v>1901</v>
          </cell>
        </row>
        <row r="51399">
          <cell r="B51399">
            <v>1008</v>
          </cell>
          <cell r="H51399">
            <v>1901</v>
          </cell>
        </row>
        <row r="51400">
          <cell r="B51400">
            <v>1008</v>
          </cell>
          <cell r="H51400">
            <v>1901</v>
          </cell>
        </row>
        <row r="51401">
          <cell r="B51401">
            <v>1008</v>
          </cell>
          <cell r="H51401">
            <v>1901</v>
          </cell>
        </row>
        <row r="51402">
          <cell r="B51402">
            <v>1008</v>
          </cell>
          <cell r="H51402">
            <v>1901</v>
          </cell>
        </row>
        <row r="51403">
          <cell r="B51403">
            <v>1008</v>
          </cell>
          <cell r="H51403">
            <v>1901</v>
          </cell>
        </row>
        <row r="51404">
          <cell r="B51404">
            <v>1008</v>
          </cell>
          <cell r="H51404">
            <v>1901</v>
          </cell>
        </row>
        <row r="51405">
          <cell r="B51405">
            <v>1008</v>
          </cell>
          <cell r="H51405">
            <v>1901</v>
          </cell>
        </row>
        <row r="51406">
          <cell r="B51406">
            <v>1008</v>
          </cell>
          <cell r="H51406">
            <v>1901</v>
          </cell>
        </row>
        <row r="51407">
          <cell r="B51407">
            <v>1008</v>
          </cell>
          <cell r="H51407">
            <v>1901</v>
          </cell>
        </row>
        <row r="51408">
          <cell r="B51408">
            <v>1008</v>
          </cell>
          <cell r="H51408">
            <v>1901</v>
          </cell>
        </row>
        <row r="51409">
          <cell r="B51409">
            <v>1008</v>
          </cell>
          <cell r="H51409">
            <v>1901</v>
          </cell>
        </row>
        <row r="51410">
          <cell r="B51410">
            <v>1008</v>
          </cell>
          <cell r="H51410">
            <v>1901</v>
          </cell>
        </row>
        <row r="51411">
          <cell r="B51411">
            <v>1009</v>
          </cell>
          <cell r="H51411">
            <v>1903</v>
          </cell>
        </row>
        <row r="51412">
          <cell r="B51412">
            <v>1009</v>
          </cell>
          <cell r="H51412">
            <v>1903</v>
          </cell>
        </row>
        <row r="51413">
          <cell r="B51413">
            <v>1009</v>
          </cell>
          <cell r="H51413">
            <v>1903</v>
          </cell>
        </row>
        <row r="51414">
          <cell r="B51414">
            <v>1009</v>
          </cell>
          <cell r="H51414">
            <v>1903</v>
          </cell>
        </row>
        <row r="51415">
          <cell r="B51415">
            <v>1009</v>
          </cell>
          <cell r="H51415">
            <v>1903</v>
          </cell>
        </row>
        <row r="51416">
          <cell r="B51416">
            <v>1009</v>
          </cell>
          <cell r="H51416">
            <v>1903</v>
          </cell>
        </row>
        <row r="51417">
          <cell r="B51417">
            <v>1009</v>
          </cell>
          <cell r="H51417">
            <v>1903</v>
          </cell>
        </row>
        <row r="51418">
          <cell r="B51418">
            <v>1009</v>
          </cell>
          <cell r="H51418">
            <v>1903</v>
          </cell>
        </row>
        <row r="51419">
          <cell r="B51419">
            <v>1009</v>
          </cell>
          <cell r="H51419">
            <v>1903</v>
          </cell>
        </row>
        <row r="51420">
          <cell r="B51420">
            <v>1009</v>
          </cell>
          <cell r="H51420">
            <v>1903</v>
          </cell>
        </row>
        <row r="51421">
          <cell r="B51421">
            <v>1009</v>
          </cell>
          <cell r="H51421">
            <v>1903</v>
          </cell>
        </row>
        <row r="51422">
          <cell r="B51422">
            <v>1009</v>
          </cell>
          <cell r="H51422">
            <v>1903</v>
          </cell>
        </row>
        <row r="51423">
          <cell r="B51423">
            <v>1009</v>
          </cell>
          <cell r="H51423">
            <v>1903</v>
          </cell>
        </row>
        <row r="51424">
          <cell r="B51424">
            <v>1010</v>
          </cell>
          <cell r="H51424">
            <v>1905</v>
          </cell>
        </row>
        <row r="51425">
          <cell r="B51425">
            <v>1010</v>
          </cell>
          <cell r="H51425">
            <v>1905</v>
          </cell>
        </row>
        <row r="51426">
          <cell r="B51426">
            <v>1010</v>
          </cell>
          <cell r="H51426">
            <v>1905</v>
          </cell>
        </row>
        <row r="51427">
          <cell r="B51427">
            <v>1010</v>
          </cell>
          <cell r="H51427">
            <v>1905</v>
          </cell>
        </row>
        <row r="51428">
          <cell r="B51428">
            <v>1010</v>
          </cell>
          <cell r="H51428">
            <v>1905</v>
          </cell>
        </row>
        <row r="51429">
          <cell r="B51429">
            <v>1010</v>
          </cell>
          <cell r="H51429">
            <v>1905</v>
          </cell>
        </row>
        <row r="51430">
          <cell r="B51430">
            <v>1010</v>
          </cell>
          <cell r="H51430">
            <v>1905</v>
          </cell>
        </row>
        <row r="51431">
          <cell r="B51431">
            <v>1010</v>
          </cell>
          <cell r="H51431">
            <v>1905</v>
          </cell>
        </row>
        <row r="51432">
          <cell r="B51432">
            <v>1010</v>
          </cell>
          <cell r="H51432">
            <v>1905</v>
          </cell>
        </row>
        <row r="51433">
          <cell r="B51433">
            <v>1010</v>
          </cell>
          <cell r="H51433">
            <v>1905</v>
          </cell>
        </row>
        <row r="51434">
          <cell r="B51434">
            <v>1010</v>
          </cell>
          <cell r="H51434">
            <v>1905</v>
          </cell>
        </row>
        <row r="51435">
          <cell r="B51435">
            <v>1010</v>
          </cell>
          <cell r="H51435">
            <v>1905</v>
          </cell>
        </row>
        <row r="51436">
          <cell r="B51436">
            <v>1010</v>
          </cell>
          <cell r="H51436">
            <v>5197</v>
          </cell>
        </row>
        <row r="51437">
          <cell r="B51437">
            <v>1010</v>
          </cell>
          <cell r="H51437">
            <v>5197</v>
          </cell>
        </row>
        <row r="51438">
          <cell r="B51438">
            <v>1010</v>
          </cell>
          <cell r="H51438">
            <v>5197</v>
          </cell>
        </row>
        <row r="51439">
          <cell r="B51439">
            <v>1010</v>
          </cell>
          <cell r="H51439">
            <v>5197</v>
          </cell>
        </row>
        <row r="51440">
          <cell r="B51440">
            <v>1010</v>
          </cell>
          <cell r="H51440">
            <v>5197</v>
          </cell>
        </row>
        <row r="51441">
          <cell r="B51441">
            <v>1010</v>
          </cell>
          <cell r="H51441">
            <v>5197</v>
          </cell>
        </row>
        <row r="51442">
          <cell r="B51442">
            <v>1010</v>
          </cell>
          <cell r="H51442">
            <v>5197</v>
          </cell>
        </row>
        <row r="51443">
          <cell r="B51443">
            <v>1010</v>
          </cell>
          <cell r="H51443">
            <v>5197</v>
          </cell>
        </row>
        <row r="51444">
          <cell r="B51444">
            <v>1010</v>
          </cell>
          <cell r="H51444">
            <v>5197</v>
          </cell>
        </row>
        <row r="51445">
          <cell r="B51445">
            <v>1010</v>
          </cell>
          <cell r="H51445">
            <v>5197</v>
          </cell>
        </row>
        <row r="51446">
          <cell r="B51446">
            <v>1010</v>
          </cell>
          <cell r="H51446">
            <v>5197</v>
          </cell>
        </row>
        <row r="51447">
          <cell r="B51447">
            <v>1010</v>
          </cell>
          <cell r="H51447">
            <v>5197</v>
          </cell>
        </row>
        <row r="51448">
          <cell r="B51448">
            <v>1010</v>
          </cell>
          <cell r="H51448">
            <v>5197</v>
          </cell>
        </row>
        <row r="51449">
          <cell r="B51449">
            <v>1010</v>
          </cell>
          <cell r="H51449">
            <v>5197</v>
          </cell>
        </row>
        <row r="51450">
          <cell r="B51450">
            <v>1010</v>
          </cell>
          <cell r="H51450">
            <v>5197</v>
          </cell>
        </row>
        <row r="51451">
          <cell r="B51451">
            <v>1010</v>
          </cell>
          <cell r="H51451">
            <v>5197</v>
          </cell>
        </row>
        <row r="51452">
          <cell r="B51452">
            <v>1010</v>
          </cell>
          <cell r="H51452">
            <v>5197</v>
          </cell>
        </row>
        <row r="51453">
          <cell r="B51453">
            <v>1010</v>
          </cell>
          <cell r="H51453">
            <v>8195</v>
          </cell>
        </row>
        <row r="51454">
          <cell r="B51454">
            <v>1010</v>
          </cell>
          <cell r="H51454">
            <v>8195</v>
          </cell>
        </row>
        <row r="51455">
          <cell r="B51455">
            <v>1010</v>
          </cell>
          <cell r="H51455">
            <v>8195</v>
          </cell>
        </row>
        <row r="51456">
          <cell r="B51456">
            <v>1010</v>
          </cell>
          <cell r="H51456">
            <v>8195</v>
          </cell>
        </row>
        <row r="51457">
          <cell r="B51457">
            <v>1010</v>
          </cell>
          <cell r="H51457">
            <v>8195</v>
          </cell>
        </row>
        <row r="51458">
          <cell r="B51458">
            <v>1010</v>
          </cell>
          <cell r="H51458">
            <v>8195</v>
          </cell>
        </row>
        <row r="51459">
          <cell r="B51459">
            <v>1010</v>
          </cell>
          <cell r="H51459">
            <v>8195</v>
          </cell>
        </row>
        <row r="51460">
          <cell r="B51460">
            <v>1010</v>
          </cell>
          <cell r="H51460">
            <v>8195</v>
          </cell>
        </row>
        <row r="51461">
          <cell r="B51461">
            <v>1010</v>
          </cell>
          <cell r="H51461">
            <v>8195</v>
          </cell>
        </row>
        <row r="51462">
          <cell r="B51462">
            <v>1010</v>
          </cell>
          <cell r="H51462">
            <v>8195</v>
          </cell>
        </row>
        <row r="51463">
          <cell r="B51463">
            <v>1010</v>
          </cell>
          <cell r="H51463">
            <v>8195</v>
          </cell>
        </row>
        <row r="51464">
          <cell r="B51464">
            <v>1010</v>
          </cell>
          <cell r="H51464">
            <v>8195</v>
          </cell>
        </row>
        <row r="51465">
          <cell r="B51465">
            <v>1010</v>
          </cell>
          <cell r="H51465">
            <v>8195</v>
          </cell>
        </row>
        <row r="51466">
          <cell r="B51466">
            <v>1010</v>
          </cell>
          <cell r="H51466">
            <v>8195</v>
          </cell>
        </row>
        <row r="51467">
          <cell r="B51467">
            <v>1010</v>
          </cell>
          <cell r="H51467">
            <v>8195</v>
          </cell>
        </row>
        <row r="51468">
          <cell r="B51468">
            <v>1010</v>
          </cell>
          <cell r="H51468">
            <v>8195</v>
          </cell>
        </row>
        <row r="51469">
          <cell r="B51469">
            <v>1010</v>
          </cell>
          <cell r="H51469">
            <v>8195</v>
          </cell>
        </row>
        <row r="51470">
          <cell r="B51470">
            <v>1010</v>
          </cell>
          <cell r="H51470">
            <v>8195</v>
          </cell>
        </row>
        <row r="51471">
          <cell r="B51471">
            <v>1010</v>
          </cell>
          <cell r="H51471">
            <v>8195</v>
          </cell>
        </row>
        <row r="51472">
          <cell r="B51472">
            <v>1010</v>
          </cell>
          <cell r="H51472">
            <v>8195</v>
          </cell>
        </row>
        <row r="51473">
          <cell r="B51473">
            <v>1010</v>
          </cell>
          <cell r="H51473">
            <v>8530</v>
          </cell>
        </row>
        <row r="51474">
          <cell r="B51474">
            <v>1010</v>
          </cell>
          <cell r="H51474">
            <v>8530</v>
          </cell>
        </row>
        <row r="51475">
          <cell r="B51475">
            <v>1010</v>
          </cell>
          <cell r="H51475">
            <v>8530</v>
          </cell>
        </row>
        <row r="51476">
          <cell r="B51476">
            <v>1010</v>
          </cell>
          <cell r="H51476">
            <v>8530</v>
          </cell>
        </row>
        <row r="51477">
          <cell r="B51477">
            <v>1010</v>
          </cell>
          <cell r="H51477">
            <v>8530</v>
          </cell>
        </row>
        <row r="51478">
          <cell r="B51478">
            <v>1010</v>
          </cell>
          <cell r="H51478">
            <v>8530</v>
          </cell>
        </row>
        <row r="51479">
          <cell r="B51479">
            <v>1010</v>
          </cell>
          <cell r="H51479">
            <v>8530</v>
          </cell>
        </row>
        <row r="51480">
          <cell r="B51480">
            <v>1010</v>
          </cell>
          <cell r="H51480">
            <v>8530</v>
          </cell>
        </row>
        <row r="51481">
          <cell r="B51481">
            <v>1010</v>
          </cell>
          <cell r="H51481">
            <v>8530</v>
          </cell>
        </row>
        <row r="51482">
          <cell r="B51482">
            <v>1010</v>
          </cell>
          <cell r="H51482">
            <v>8530</v>
          </cell>
        </row>
        <row r="51483">
          <cell r="B51483">
            <v>1010</v>
          </cell>
          <cell r="H51483">
            <v>8530</v>
          </cell>
        </row>
        <row r="51484">
          <cell r="B51484">
            <v>1010</v>
          </cell>
          <cell r="H51484">
            <v>8530</v>
          </cell>
        </row>
        <row r="51485">
          <cell r="B51485">
            <v>1010</v>
          </cell>
          <cell r="H51485">
            <v>8530</v>
          </cell>
        </row>
        <row r="51486">
          <cell r="B51486">
            <v>1010</v>
          </cell>
          <cell r="H51486">
            <v>8530</v>
          </cell>
        </row>
        <row r="51487">
          <cell r="B51487">
            <v>1010</v>
          </cell>
          <cell r="H51487">
            <v>8530</v>
          </cell>
        </row>
        <row r="51488">
          <cell r="B51488">
            <v>1010</v>
          </cell>
          <cell r="H51488">
            <v>8530</v>
          </cell>
        </row>
        <row r="51489">
          <cell r="B51489">
            <v>1010</v>
          </cell>
          <cell r="H51489">
            <v>8530</v>
          </cell>
        </row>
        <row r="51490">
          <cell r="B51490">
            <v>1010</v>
          </cell>
          <cell r="H51490">
            <v>8530</v>
          </cell>
        </row>
        <row r="51491">
          <cell r="B51491">
            <v>1010</v>
          </cell>
          <cell r="H51491">
            <v>8530</v>
          </cell>
        </row>
        <row r="51492">
          <cell r="B51492">
            <v>1010</v>
          </cell>
          <cell r="H51492">
            <v>8530</v>
          </cell>
        </row>
        <row r="51493">
          <cell r="B51493">
            <v>1010</v>
          </cell>
          <cell r="H51493">
            <v>8530</v>
          </cell>
        </row>
        <row r="51494">
          <cell r="B51494">
            <v>1010</v>
          </cell>
          <cell r="H51494">
            <v>8530</v>
          </cell>
        </row>
        <row r="51495">
          <cell r="B51495">
            <v>1010</v>
          </cell>
          <cell r="H51495" t="str">
            <v>9097C</v>
          </cell>
        </row>
        <row r="51496">
          <cell r="B51496">
            <v>1010</v>
          </cell>
          <cell r="H51496" t="str">
            <v>9097C</v>
          </cell>
        </row>
        <row r="51497">
          <cell r="B51497">
            <v>1010</v>
          </cell>
          <cell r="H51497" t="str">
            <v>9097C</v>
          </cell>
        </row>
        <row r="51498">
          <cell r="B51498">
            <v>1010</v>
          </cell>
          <cell r="H51498" t="str">
            <v>9097C</v>
          </cell>
        </row>
        <row r="51499">
          <cell r="B51499">
            <v>1010</v>
          </cell>
          <cell r="H51499" t="str">
            <v>9097C</v>
          </cell>
        </row>
        <row r="51500">
          <cell r="B51500">
            <v>1010</v>
          </cell>
          <cell r="H51500" t="str">
            <v>9097C</v>
          </cell>
        </row>
        <row r="51501">
          <cell r="B51501">
            <v>1010</v>
          </cell>
          <cell r="H51501" t="str">
            <v>9097C</v>
          </cell>
        </row>
        <row r="51502">
          <cell r="B51502">
            <v>1010</v>
          </cell>
          <cell r="H51502" t="str">
            <v>9097C</v>
          </cell>
        </row>
        <row r="51503">
          <cell r="B51503">
            <v>1010</v>
          </cell>
          <cell r="H51503" t="str">
            <v>9097C</v>
          </cell>
        </row>
        <row r="51504">
          <cell r="B51504">
            <v>1010</v>
          </cell>
          <cell r="H51504" t="str">
            <v>9097C</v>
          </cell>
        </row>
        <row r="51505">
          <cell r="B51505">
            <v>1010</v>
          </cell>
          <cell r="H51505" t="str">
            <v>9097C</v>
          </cell>
        </row>
        <row r="51506">
          <cell r="B51506">
            <v>1010</v>
          </cell>
          <cell r="H51506" t="str">
            <v>9097C</v>
          </cell>
        </row>
        <row r="51507">
          <cell r="B51507">
            <v>1010</v>
          </cell>
          <cell r="H51507" t="str">
            <v>9097C</v>
          </cell>
        </row>
        <row r="51508">
          <cell r="B51508">
            <v>1010</v>
          </cell>
          <cell r="H51508" t="str">
            <v>9097C</v>
          </cell>
        </row>
        <row r="51509">
          <cell r="B51509">
            <v>1010</v>
          </cell>
          <cell r="H51509" t="str">
            <v>9097C</v>
          </cell>
        </row>
        <row r="51510">
          <cell r="B51510">
            <v>1010</v>
          </cell>
          <cell r="H51510" t="str">
            <v>9097C</v>
          </cell>
        </row>
        <row r="51511">
          <cell r="B51511">
            <v>1010</v>
          </cell>
          <cell r="H51511" t="str">
            <v>9097C</v>
          </cell>
        </row>
        <row r="51512">
          <cell r="B51512">
            <v>1010</v>
          </cell>
          <cell r="H51512" t="str">
            <v>9097C</v>
          </cell>
        </row>
        <row r="51513">
          <cell r="B51513">
            <v>1010</v>
          </cell>
          <cell r="H51513" t="str">
            <v>9097C</v>
          </cell>
        </row>
        <row r="51514">
          <cell r="B51514">
            <v>1010</v>
          </cell>
          <cell r="H51514" t="str">
            <v>9097C</v>
          </cell>
        </row>
        <row r="51515">
          <cell r="B51515">
            <v>1010</v>
          </cell>
          <cell r="H51515" t="str">
            <v>9097C</v>
          </cell>
        </row>
        <row r="51516">
          <cell r="B51516">
            <v>1011</v>
          </cell>
          <cell r="H51516">
            <v>9097</v>
          </cell>
        </row>
        <row r="51517">
          <cell r="B51517">
            <v>1011</v>
          </cell>
          <cell r="H51517">
            <v>9097</v>
          </cell>
        </row>
        <row r="51518">
          <cell r="B51518">
            <v>1011</v>
          </cell>
          <cell r="H51518">
            <v>9097</v>
          </cell>
        </row>
        <row r="51519">
          <cell r="B51519">
            <v>1011</v>
          </cell>
          <cell r="H51519">
            <v>9097</v>
          </cell>
        </row>
        <row r="51520">
          <cell r="B51520">
            <v>1011</v>
          </cell>
          <cell r="H51520">
            <v>9097</v>
          </cell>
        </row>
        <row r="51521">
          <cell r="B51521">
            <v>1011</v>
          </cell>
          <cell r="H51521">
            <v>9097</v>
          </cell>
        </row>
        <row r="51522">
          <cell r="B51522">
            <v>1011</v>
          </cell>
          <cell r="H51522">
            <v>9097</v>
          </cell>
        </row>
        <row r="51523">
          <cell r="B51523">
            <v>1011</v>
          </cell>
          <cell r="H51523">
            <v>9097</v>
          </cell>
        </row>
        <row r="51524">
          <cell r="B51524">
            <v>1011</v>
          </cell>
          <cell r="H51524">
            <v>9097</v>
          </cell>
        </row>
        <row r="51525">
          <cell r="B51525">
            <v>1011</v>
          </cell>
          <cell r="H51525">
            <v>9097</v>
          </cell>
        </row>
        <row r="51526">
          <cell r="B51526">
            <v>1012</v>
          </cell>
          <cell r="H51526">
            <v>1908</v>
          </cell>
        </row>
        <row r="51527">
          <cell r="B51527">
            <v>1012</v>
          </cell>
          <cell r="H51527">
            <v>1908</v>
          </cell>
        </row>
        <row r="51528">
          <cell r="B51528">
            <v>1012</v>
          </cell>
          <cell r="H51528">
            <v>1908</v>
          </cell>
        </row>
        <row r="51529">
          <cell r="B51529">
            <v>1012</v>
          </cell>
          <cell r="H51529">
            <v>1908</v>
          </cell>
        </row>
        <row r="51530">
          <cell r="B51530">
            <v>1012</v>
          </cell>
          <cell r="H51530">
            <v>1908</v>
          </cell>
        </row>
        <row r="51531">
          <cell r="B51531">
            <v>1012</v>
          </cell>
          <cell r="H51531">
            <v>1908</v>
          </cell>
        </row>
        <row r="51532">
          <cell r="B51532">
            <v>1012</v>
          </cell>
          <cell r="H51532">
            <v>1908</v>
          </cell>
        </row>
        <row r="51533">
          <cell r="B51533">
            <v>1012</v>
          </cell>
          <cell r="H51533">
            <v>1908</v>
          </cell>
        </row>
        <row r="51534">
          <cell r="B51534">
            <v>1012</v>
          </cell>
          <cell r="H51534">
            <v>1908</v>
          </cell>
        </row>
        <row r="51535">
          <cell r="B51535">
            <v>1012</v>
          </cell>
          <cell r="H51535">
            <v>2118</v>
          </cell>
        </row>
        <row r="51536">
          <cell r="B51536">
            <v>1012</v>
          </cell>
          <cell r="H51536">
            <v>2118</v>
          </cell>
        </row>
        <row r="51537">
          <cell r="B51537">
            <v>1012</v>
          </cell>
          <cell r="H51537">
            <v>2118</v>
          </cell>
        </row>
        <row r="51538">
          <cell r="B51538">
            <v>1012</v>
          </cell>
          <cell r="H51538">
            <v>2118</v>
          </cell>
        </row>
        <row r="51539">
          <cell r="B51539">
            <v>1012</v>
          </cell>
          <cell r="H51539">
            <v>2118</v>
          </cell>
        </row>
        <row r="51540">
          <cell r="B51540">
            <v>1012</v>
          </cell>
          <cell r="H51540">
            <v>2118</v>
          </cell>
        </row>
        <row r="51541">
          <cell r="B51541">
            <v>1012</v>
          </cell>
          <cell r="H51541">
            <v>2118</v>
          </cell>
        </row>
        <row r="51542">
          <cell r="B51542">
            <v>1012</v>
          </cell>
          <cell r="H51542">
            <v>2118</v>
          </cell>
        </row>
        <row r="51543">
          <cell r="B51543">
            <v>1012</v>
          </cell>
          <cell r="H51543">
            <v>2118</v>
          </cell>
        </row>
        <row r="51544">
          <cell r="B51544">
            <v>1012</v>
          </cell>
          <cell r="H51544">
            <v>2118</v>
          </cell>
        </row>
        <row r="51545">
          <cell r="B51545">
            <v>1012</v>
          </cell>
          <cell r="H51545">
            <v>2118</v>
          </cell>
        </row>
        <row r="51546">
          <cell r="B51546">
            <v>1012</v>
          </cell>
          <cell r="H51546">
            <v>2118</v>
          </cell>
        </row>
        <row r="51547">
          <cell r="B51547">
            <v>1012</v>
          </cell>
          <cell r="H51547">
            <v>2118</v>
          </cell>
        </row>
        <row r="51548">
          <cell r="B51548">
            <v>1012</v>
          </cell>
          <cell r="H51548">
            <v>8029</v>
          </cell>
        </row>
        <row r="51549">
          <cell r="B51549">
            <v>1012</v>
          </cell>
          <cell r="H51549">
            <v>8029</v>
          </cell>
        </row>
        <row r="51550">
          <cell r="B51550">
            <v>1012</v>
          </cell>
          <cell r="H51550">
            <v>8029</v>
          </cell>
        </row>
        <row r="51551">
          <cell r="B51551">
            <v>1012</v>
          </cell>
          <cell r="H51551">
            <v>8029</v>
          </cell>
        </row>
        <row r="51552">
          <cell r="B51552">
            <v>1012</v>
          </cell>
          <cell r="H51552">
            <v>8029</v>
          </cell>
        </row>
        <row r="51553">
          <cell r="B51553">
            <v>1012</v>
          </cell>
          <cell r="H51553">
            <v>8029</v>
          </cell>
        </row>
        <row r="51554">
          <cell r="B51554">
            <v>1012</v>
          </cell>
          <cell r="H51554">
            <v>8029</v>
          </cell>
        </row>
        <row r="51555">
          <cell r="B51555">
            <v>1012</v>
          </cell>
          <cell r="H51555">
            <v>8029</v>
          </cell>
        </row>
        <row r="51556">
          <cell r="B51556">
            <v>1012</v>
          </cell>
          <cell r="H51556">
            <v>8029</v>
          </cell>
        </row>
        <row r="51557">
          <cell r="B51557">
            <v>1012</v>
          </cell>
          <cell r="H51557">
            <v>8029</v>
          </cell>
        </row>
        <row r="51558">
          <cell r="B51558">
            <v>1012</v>
          </cell>
          <cell r="H51558">
            <v>8029</v>
          </cell>
        </row>
        <row r="51559">
          <cell r="B51559">
            <v>1012</v>
          </cell>
          <cell r="H51559">
            <v>8029</v>
          </cell>
        </row>
        <row r="51560">
          <cell r="B51560">
            <v>1012</v>
          </cell>
          <cell r="H51560">
            <v>8029</v>
          </cell>
        </row>
        <row r="51561">
          <cell r="B51561">
            <v>1012</v>
          </cell>
          <cell r="H51561">
            <v>8295</v>
          </cell>
        </row>
        <row r="51562">
          <cell r="B51562">
            <v>1012</v>
          </cell>
          <cell r="H51562">
            <v>8295</v>
          </cell>
        </row>
        <row r="51563">
          <cell r="B51563">
            <v>1012</v>
          </cell>
          <cell r="H51563">
            <v>8295</v>
          </cell>
        </row>
        <row r="51564">
          <cell r="B51564">
            <v>1012</v>
          </cell>
          <cell r="H51564">
            <v>8295</v>
          </cell>
        </row>
        <row r="51565">
          <cell r="B51565">
            <v>1012</v>
          </cell>
          <cell r="H51565">
            <v>8295</v>
          </cell>
        </row>
        <row r="51566">
          <cell r="B51566">
            <v>1012</v>
          </cell>
          <cell r="H51566">
            <v>8295</v>
          </cell>
        </row>
        <row r="51567">
          <cell r="B51567">
            <v>1012</v>
          </cell>
          <cell r="H51567">
            <v>8295</v>
          </cell>
        </row>
        <row r="51568">
          <cell r="B51568">
            <v>1012</v>
          </cell>
          <cell r="H51568">
            <v>8295</v>
          </cell>
        </row>
        <row r="51569">
          <cell r="B51569">
            <v>1012</v>
          </cell>
          <cell r="H51569">
            <v>8295</v>
          </cell>
        </row>
        <row r="51570">
          <cell r="B51570">
            <v>1012</v>
          </cell>
          <cell r="H51570">
            <v>8295</v>
          </cell>
        </row>
        <row r="51571">
          <cell r="B51571">
            <v>1012</v>
          </cell>
          <cell r="H51571">
            <v>8295</v>
          </cell>
        </row>
        <row r="51572">
          <cell r="B51572">
            <v>1012</v>
          </cell>
          <cell r="H51572">
            <v>8295</v>
          </cell>
        </row>
        <row r="51573">
          <cell r="B51573">
            <v>1012</v>
          </cell>
          <cell r="H51573">
            <v>8295</v>
          </cell>
        </row>
        <row r="51574">
          <cell r="B51574">
            <v>1012</v>
          </cell>
          <cell r="H51574">
            <v>8508</v>
          </cell>
        </row>
        <row r="51575">
          <cell r="B51575">
            <v>1012</v>
          </cell>
          <cell r="H51575">
            <v>8508</v>
          </cell>
        </row>
        <row r="51576">
          <cell r="B51576">
            <v>1012</v>
          </cell>
          <cell r="H51576">
            <v>8508</v>
          </cell>
        </row>
        <row r="51577">
          <cell r="B51577">
            <v>1012</v>
          </cell>
          <cell r="H51577">
            <v>8508</v>
          </cell>
        </row>
        <row r="51578">
          <cell r="B51578">
            <v>1012</v>
          </cell>
          <cell r="H51578">
            <v>8508</v>
          </cell>
        </row>
        <row r="51579">
          <cell r="B51579">
            <v>1012</v>
          </cell>
          <cell r="H51579">
            <v>8508</v>
          </cell>
        </row>
        <row r="51580">
          <cell r="B51580">
            <v>1012</v>
          </cell>
          <cell r="H51580">
            <v>8508</v>
          </cell>
        </row>
        <row r="51581">
          <cell r="B51581">
            <v>1012</v>
          </cell>
          <cell r="H51581">
            <v>8508</v>
          </cell>
        </row>
        <row r="51582">
          <cell r="B51582">
            <v>1012</v>
          </cell>
          <cell r="H51582">
            <v>8508</v>
          </cell>
        </row>
        <row r="51583">
          <cell r="B51583">
            <v>1012</v>
          </cell>
          <cell r="H51583">
            <v>8508</v>
          </cell>
        </row>
        <row r="51584">
          <cell r="B51584">
            <v>1012</v>
          </cell>
          <cell r="H51584">
            <v>8508</v>
          </cell>
        </row>
        <row r="51585">
          <cell r="B51585">
            <v>1012</v>
          </cell>
          <cell r="H51585">
            <v>8508</v>
          </cell>
        </row>
        <row r="51586">
          <cell r="B51586">
            <v>1012</v>
          </cell>
          <cell r="H51586">
            <v>8508</v>
          </cell>
        </row>
        <row r="51587">
          <cell r="B51587">
            <v>1012</v>
          </cell>
          <cell r="H51587">
            <v>8761</v>
          </cell>
        </row>
        <row r="51588">
          <cell r="B51588">
            <v>1012</v>
          </cell>
          <cell r="H51588">
            <v>8761</v>
          </cell>
        </row>
        <row r="51589">
          <cell r="B51589">
            <v>1012</v>
          </cell>
          <cell r="H51589">
            <v>8761</v>
          </cell>
        </row>
        <row r="51590">
          <cell r="B51590">
            <v>1012</v>
          </cell>
          <cell r="H51590">
            <v>8761</v>
          </cell>
        </row>
        <row r="51591">
          <cell r="B51591">
            <v>1012</v>
          </cell>
          <cell r="H51591">
            <v>8761</v>
          </cell>
        </row>
        <row r="51592">
          <cell r="B51592">
            <v>1012</v>
          </cell>
          <cell r="H51592">
            <v>8761</v>
          </cell>
        </row>
        <row r="51593">
          <cell r="B51593">
            <v>1012</v>
          </cell>
          <cell r="H51593">
            <v>8761</v>
          </cell>
        </row>
        <row r="51594">
          <cell r="B51594">
            <v>1012</v>
          </cell>
          <cell r="H51594">
            <v>8761</v>
          </cell>
        </row>
        <row r="51595">
          <cell r="B51595">
            <v>1012</v>
          </cell>
          <cell r="H51595">
            <v>8761</v>
          </cell>
        </row>
        <row r="51596">
          <cell r="B51596">
            <v>1012</v>
          </cell>
          <cell r="H51596">
            <v>8761</v>
          </cell>
        </row>
        <row r="51597">
          <cell r="B51597">
            <v>1012</v>
          </cell>
          <cell r="H51597">
            <v>8761</v>
          </cell>
        </row>
        <row r="51598">
          <cell r="B51598">
            <v>1012</v>
          </cell>
          <cell r="H51598">
            <v>8761</v>
          </cell>
        </row>
        <row r="51599">
          <cell r="B51599">
            <v>1012</v>
          </cell>
          <cell r="H51599">
            <v>8761</v>
          </cell>
        </row>
        <row r="51600">
          <cell r="B51600">
            <v>1013</v>
          </cell>
          <cell r="H51600">
            <v>1909</v>
          </cell>
        </row>
        <row r="51601">
          <cell r="B51601">
            <v>1013</v>
          </cell>
          <cell r="H51601">
            <v>1909</v>
          </cell>
        </row>
        <row r="51602">
          <cell r="B51602">
            <v>1013</v>
          </cell>
          <cell r="H51602">
            <v>1909</v>
          </cell>
        </row>
        <row r="51603">
          <cell r="B51603">
            <v>1013</v>
          </cell>
          <cell r="H51603">
            <v>1909</v>
          </cell>
        </row>
        <row r="51604">
          <cell r="B51604">
            <v>1013</v>
          </cell>
          <cell r="H51604">
            <v>1909</v>
          </cell>
        </row>
        <row r="51605">
          <cell r="B51605">
            <v>1013</v>
          </cell>
          <cell r="H51605">
            <v>1909</v>
          </cell>
        </row>
        <row r="51606">
          <cell r="B51606">
            <v>1013</v>
          </cell>
          <cell r="H51606">
            <v>1909</v>
          </cell>
        </row>
        <row r="51607">
          <cell r="B51607">
            <v>1013</v>
          </cell>
          <cell r="H51607">
            <v>1909</v>
          </cell>
        </row>
        <row r="51608">
          <cell r="B51608">
            <v>1013</v>
          </cell>
          <cell r="H51608">
            <v>1909</v>
          </cell>
        </row>
        <row r="51609">
          <cell r="B51609">
            <v>1013</v>
          </cell>
          <cell r="H51609">
            <v>1909</v>
          </cell>
        </row>
        <row r="51610">
          <cell r="B51610">
            <v>1013</v>
          </cell>
          <cell r="H51610">
            <v>1909</v>
          </cell>
        </row>
        <row r="51611">
          <cell r="B51611">
            <v>1013</v>
          </cell>
          <cell r="H51611">
            <v>1909</v>
          </cell>
        </row>
        <row r="51612">
          <cell r="B51612">
            <v>1013</v>
          </cell>
          <cell r="H51612">
            <v>1909</v>
          </cell>
        </row>
        <row r="51613">
          <cell r="B51613">
            <v>1014</v>
          </cell>
          <cell r="H51613">
            <v>1911</v>
          </cell>
        </row>
        <row r="51614">
          <cell r="B51614">
            <v>1014</v>
          </cell>
          <cell r="H51614">
            <v>1911</v>
          </cell>
        </row>
        <row r="51615">
          <cell r="B51615">
            <v>1014</v>
          </cell>
          <cell r="H51615">
            <v>1911</v>
          </cell>
        </row>
        <row r="51616">
          <cell r="B51616">
            <v>1014</v>
          </cell>
          <cell r="H51616">
            <v>1911</v>
          </cell>
        </row>
        <row r="51617">
          <cell r="B51617">
            <v>1014</v>
          </cell>
          <cell r="H51617">
            <v>1911</v>
          </cell>
        </row>
        <row r="51618">
          <cell r="B51618">
            <v>1014</v>
          </cell>
          <cell r="H51618">
            <v>1911</v>
          </cell>
        </row>
        <row r="51619">
          <cell r="B51619">
            <v>1014</v>
          </cell>
          <cell r="H51619">
            <v>1911</v>
          </cell>
        </row>
        <row r="51620">
          <cell r="B51620">
            <v>1014</v>
          </cell>
          <cell r="H51620">
            <v>1911</v>
          </cell>
        </row>
        <row r="51621">
          <cell r="B51621">
            <v>1014</v>
          </cell>
          <cell r="H51621">
            <v>1911</v>
          </cell>
        </row>
        <row r="51622">
          <cell r="B51622">
            <v>1015</v>
          </cell>
          <cell r="H51622">
            <v>1912</v>
          </cell>
        </row>
        <row r="51623">
          <cell r="B51623">
            <v>1015</v>
          </cell>
          <cell r="H51623">
            <v>1912</v>
          </cell>
        </row>
        <row r="51624">
          <cell r="B51624">
            <v>1015</v>
          </cell>
          <cell r="H51624">
            <v>1912</v>
          </cell>
        </row>
        <row r="51625">
          <cell r="B51625">
            <v>1015</v>
          </cell>
          <cell r="H51625">
            <v>1912</v>
          </cell>
        </row>
        <row r="51626">
          <cell r="B51626">
            <v>1015</v>
          </cell>
          <cell r="H51626">
            <v>1912</v>
          </cell>
        </row>
        <row r="51627">
          <cell r="B51627">
            <v>1015</v>
          </cell>
          <cell r="H51627">
            <v>1912</v>
          </cell>
        </row>
        <row r="51628">
          <cell r="B51628">
            <v>1015</v>
          </cell>
          <cell r="H51628">
            <v>1912</v>
          </cell>
        </row>
        <row r="51629">
          <cell r="B51629">
            <v>1015</v>
          </cell>
          <cell r="H51629">
            <v>1912</v>
          </cell>
        </row>
        <row r="51630">
          <cell r="B51630">
            <v>1015</v>
          </cell>
          <cell r="H51630">
            <v>1912</v>
          </cell>
        </row>
        <row r="51631">
          <cell r="B51631">
            <v>1015</v>
          </cell>
          <cell r="H51631">
            <v>1912</v>
          </cell>
        </row>
        <row r="51632">
          <cell r="B51632">
            <v>1015</v>
          </cell>
          <cell r="H51632">
            <v>1912</v>
          </cell>
        </row>
        <row r="51633">
          <cell r="B51633">
            <v>1015</v>
          </cell>
          <cell r="H51633">
            <v>1912</v>
          </cell>
        </row>
        <row r="51634">
          <cell r="B51634">
            <v>1015</v>
          </cell>
          <cell r="H51634">
            <v>1912</v>
          </cell>
        </row>
        <row r="51635">
          <cell r="B51635">
            <v>1015</v>
          </cell>
          <cell r="H51635">
            <v>1912</v>
          </cell>
        </row>
        <row r="51636">
          <cell r="B51636">
            <v>1015</v>
          </cell>
          <cell r="H51636">
            <v>1912</v>
          </cell>
        </row>
        <row r="51637">
          <cell r="B51637">
            <v>1015</v>
          </cell>
          <cell r="H51637">
            <v>1912</v>
          </cell>
        </row>
        <row r="51638">
          <cell r="B51638">
            <v>1015</v>
          </cell>
          <cell r="H51638">
            <v>1912</v>
          </cell>
        </row>
        <row r="51639">
          <cell r="B51639">
            <v>1015</v>
          </cell>
          <cell r="H51639">
            <v>1912</v>
          </cell>
        </row>
        <row r="51640">
          <cell r="B51640">
            <v>1015</v>
          </cell>
          <cell r="H51640">
            <v>1912</v>
          </cell>
        </row>
        <row r="51641">
          <cell r="B51641">
            <v>1015</v>
          </cell>
          <cell r="H51641">
            <v>1912</v>
          </cell>
        </row>
        <row r="51642">
          <cell r="B51642">
            <v>1015</v>
          </cell>
          <cell r="H51642">
            <v>1912</v>
          </cell>
        </row>
        <row r="51643">
          <cell r="B51643">
            <v>1016</v>
          </cell>
          <cell r="H51643">
            <v>1913</v>
          </cell>
        </row>
        <row r="51644">
          <cell r="B51644">
            <v>1016</v>
          </cell>
          <cell r="H51644">
            <v>1913</v>
          </cell>
        </row>
        <row r="51645">
          <cell r="B51645">
            <v>1016</v>
          </cell>
          <cell r="H51645">
            <v>1913</v>
          </cell>
        </row>
        <row r="51646">
          <cell r="B51646">
            <v>1016</v>
          </cell>
          <cell r="H51646">
            <v>1913</v>
          </cell>
        </row>
        <row r="51647">
          <cell r="B51647">
            <v>1016</v>
          </cell>
          <cell r="H51647">
            <v>1913</v>
          </cell>
        </row>
        <row r="51648">
          <cell r="B51648">
            <v>1016</v>
          </cell>
          <cell r="H51648">
            <v>1913</v>
          </cell>
        </row>
        <row r="51649">
          <cell r="B51649">
            <v>1016</v>
          </cell>
          <cell r="H51649">
            <v>1913</v>
          </cell>
        </row>
        <row r="51650">
          <cell r="B51650">
            <v>1016</v>
          </cell>
          <cell r="H51650">
            <v>1913</v>
          </cell>
        </row>
        <row r="51651">
          <cell r="B51651">
            <v>1016</v>
          </cell>
          <cell r="H51651">
            <v>1913</v>
          </cell>
        </row>
        <row r="51652">
          <cell r="B51652">
            <v>1016</v>
          </cell>
          <cell r="H51652">
            <v>1913</v>
          </cell>
        </row>
        <row r="51653">
          <cell r="B51653">
            <v>1016</v>
          </cell>
          <cell r="H51653">
            <v>1913</v>
          </cell>
        </row>
        <row r="51654">
          <cell r="B51654">
            <v>1016</v>
          </cell>
          <cell r="H51654">
            <v>1913</v>
          </cell>
        </row>
        <row r="51655">
          <cell r="B51655">
            <v>1016</v>
          </cell>
          <cell r="H51655">
            <v>1913</v>
          </cell>
        </row>
        <row r="51656">
          <cell r="B51656">
            <v>1016</v>
          </cell>
          <cell r="H51656">
            <v>1913</v>
          </cell>
        </row>
        <row r="51657">
          <cell r="B51657">
            <v>1016</v>
          </cell>
          <cell r="H51657">
            <v>1913</v>
          </cell>
        </row>
        <row r="51658">
          <cell r="B51658">
            <v>1016</v>
          </cell>
          <cell r="H51658">
            <v>1913</v>
          </cell>
        </row>
        <row r="51659">
          <cell r="B51659">
            <v>1016</v>
          </cell>
          <cell r="H51659">
            <v>1913</v>
          </cell>
        </row>
        <row r="51660">
          <cell r="B51660">
            <v>1016</v>
          </cell>
          <cell r="H51660">
            <v>1913</v>
          </cell>
        </row>
        <row r="51661">
          <cell r="B51661">
            <v>1016</v>
          </cell>
          <cell r="H51661">
            <v>1913</v>
          </cell>
        </row>
        <row r="51662">
          <cell r="B51662">
            <v>1016</v>
          </cell>
          <cell r="H51662">
            <v>1913</v>
          </cell>
        </row>
        <row r="51663">
          <cell r="B51663">
            <v>1016</v>
          </cell>
          <cell r="H51663">
            <v>1913</v>
          </cell>
        </row>
        <row r="51664">
          <cell r="B51664">
            <v>1017</v>
          </cell>
          <cell r="H51664">
            <v>1915</v>
          </cell>
        </row>
        <row r="51665">
          <cell r="B51665">
            <v>1017</v>
          </cell>
          <cell r="H51665">
            <v>1915</v>
          </cell>
        </row>
        <row r="51666">
          <cell r="B51666">
            <v>1017</v>
          </cell>
          <cell r="H51666">
            <v>1915</v>
          </cell>
        </row>
        <row r="51667">
          <cell r="B51667">
            <v>1017</v>
          </cell>
          <cell r="H51667">
            <v>1915</v>
          </cell>
        </row>
        <row r="51668">
          <cell r="B51668">
            <v>1017</v>
          </cell>
          <cell r="H51668">
            <v>1915</v>
          </cell>
        </row>
        <row r="51669">
          <cell r="B51669">
            <v>1017</v>
          </cell>
          <cell r="H51669">
            <v>1915</v>
          </cell>
        </row>
        <row r="51670">
          <cell r="B51670">
            <v>1017</v>
          </cell>
          <cell r="H51670">
            <v>1915</v>
          </cell>
        </row>
        <row r="51671">
          <cell r="B51671">
            <v>1017</v>
          </cell>
          <cell r="H51671">
            <v>1915</v>
          </cell>
        </row>
        <row r="51672">
          <cell r="B51672">
            <v>1017</v>
          </cell>
          <cell r="H51672">
            <v>1915</v>
          </cell>
        </row>
        <row r="51673">
          <cell r="B51673">
            <v>1017</v>
          </cell>
          <cell r="H51673">
            <v>1915</v>
          </cell>
        </row>
        <row r="51674">
          <cell r="B51674">
            <v>1017</v>
          </cell>
          <cell r="H51674">
            <v>1915</v>
          </cell>
        </row>
        <row r="51675">
          <cell r="B51675">
            <v>1017</v>
          </cell>
          <cell r="H51675">
            <v>9301</v>
          </cell>
        </row>
        <row r="51676">
          <cell r="B51676">
            <v>1017</v>
          </cell>
          <cell r="H51676">
            <v>9301</v>
          </cell>
        </row>
        <row r="51677">
          <cell r="B51677">
            <v>1017</v>
          </cell>
          <cell r="H51677">
            <v>9301</v>
          </cell>
        </row>
        <row r="51678">
          <cell r="B51678">
            <v>1017</v>
          </cell>
          <cell r="H51678">
            <v>9301</v>
          </cell>
        </row>
        <row r="51679">
          <cell r="B51679">
            <v>1017</v>
          </cell>
          <cell r="H51679">
            <v>9301</v>
          </cell>
        </row>
        <row r="51680">
          <cell r="B51680">
            <v>1017</v>
          </cell>
          <cell r="H51680">
            <v>9301</v>
          </cell>
        </row>
        <row r="51681">
          <cell r="B51681">
            <v>1017</v>
          </cell>
          <cell r="H51681">
            <v>9301</v>
          </cell>
        </row>
        <row r="51682">
          <cell r="B51682">
            <v>1017</v>
          </cell>
          <cell r="H51682">
            <v>9301</v>
          </cell>
        </row>
        <row r="51683">
          <cell r="B51683">
            <v>1017</v>
          </cell>
          <cell r="H51683">
            <v>9301</v>
          </cell>
        </row>
        <row r="51684">
          <cell r="B51684">
            <v>1017</v>
          </cell>
          <cell r="H51684">
            <v>9301</v>
          </cell>
        </row>
        <row r="51685">
          <cell r="B51685">
            <v>1017</v>
          </cell>
          <cell r="H51685">
            <v>9301</v>
          </cell>
        </row>
        <row r="51686">
          <cell r="B51686">
            <v>1017</v>
          </cell>
          <cell r="H51686">
            <v>9301</v>
          </cell>
        </row>
        <row r="51687">
          <cell r="B51687">
            <v>1017</v>
          </cell>
          <cell r="H51687">
            <v>9301</v>
          </cell>
        </row>
        <row r="51688">
          <cell r="B51688">
            <v>1018</v>
          </cell>
          <cell r="H51688">
            <v>1918</v>
          </cell>
        </row>
        <row r="51689">
          <cell r="B51689">
            <v>1018</v>
          </cell>
          <cell r="H51689">
            <v>1918</v>
          </cell>
        </row>
        <row r="51690">
          <cell r="B51690">
            <v>1018</v>
          </cell>
          <cell r="H51690">
            <v>1918</v>
          </cell>
        </row>
        <row r="51691">
          <cell r="B51691">
            <v>1018</v>
          </cell>
          <cell r="H51691">
            <v>1918</v>
          </cell>
        </row>
        <row r="51692">
          <cell r="B51692">
            <v>1018</v>
          </cell>
          <cell r="H51692">
            <v>1918</v>
          </cell>
        </row>
        <row r="51693">
          <cell r="B51693">
            <v>1018</v>
          </cell>
          <cell r="H51693">
            <v>1918</v>
          </cell>
        </row>
        <row r="51694">
          <cell r="B51694">
            <v>1018</v>
          </cell>
          <cell r="H51694">
            <v>1918</v>
          </cell>
        </row>
        <row r="51695">
          <cell r="B51695">
            <v>1018</v>
          </cell>
          <cell r="H51695">
            <v>2096</v>
          </cell>
        </row>
        <row r="51696">
          <cell r="B51696">
            <v>1018</v>
          </cell>
          <cell r="H51696">
            <v>2096</v>
          </cell>
        </row>
        <row r="51697">
          <cell r="B51697">
            <v>1018</v>
          </cell>
          <cell r="H51697">
            <v>2096</v>
          </cell>
        </row>
        <row r="51698">
          <cell r="B51698">
            <v>1018</v>
          </cell>
          <cell r="H51698">
            <v>2096</v>
          </cell>
        </row>
        <row r="51699">
          <cell r="B51699">
            <v>1018</v>
          </cell>
          <cell r="H51699">
            <v>2096</v>
          </cell>
        </row>
        <row r="51700">
          <cell r="B51700">
            <v>1018</v>
          </cell>
          <cell r="H51700">
            <v>2096</v>
          </cell>
        </row>
        <row r="51701">
          <cell r="B51701">
            <v>1018</v>
          </cell>
          <cell r="H51701">
            <v>2096</v>
          </cell>
        </row>
        <row r="51702">
          <cell r="B51702">
            <v>1018</v>
          </cell>
          <cell r="H51702">
            <v>2096</v>
          </cell>
        </row>
        <row r="51703">
          <cell r="B51703">
            <v>1018</v>
          </cell>
          <cell r="H51703">
            <v>2096</v>
          </cell>
        </row>
        <row r="51704">
          <cell r="B51704">
            <v>1018</v>
          </cell>
          <cell r="H51704">
            <v>5248</v>
          </cell>
        </row>
        <row r="51705">
          <cell r="B51705">
            <v>1018</v>
          </cell>
          <cell r="H51705">
            <v>5248</v>
          </cell>
        </row>
        <row r="51706">
          <cell r="B51706">
            <v>1018</v>
          </cell>
          <cell r="H51706">
            <v>5248</v>
          </cell>
        </row>
        <row r="51707">
          <cell r="B51707">
            <v>1018</v>
          </cell>
          <cell r="H51707">
            <v>5248</v>
          </cell>
        </row>
        <row r="51708">
          <cell r="B51708">
            <v>1018</v>
          </cell>
          <cell r="H51708">
            <v>5248</v>
          </cell>
        </row>
        <row r="51709">
          <cell r="B51709">
            <v>1018</v>
          </cell>
          <cell r="H51709">
            <v>5248</v>
          </cell>
        </row>
        <row r="51710">
          <cell r="B51710">
            <v>1018</v>
          </cell>
          <cell r="H51710">
            <v>5248</v>
          </cell>
        </row>
        <row r="51711">
          <cell r="B51711">
            <v>1018</v>
          </cell>
          <cell r="H51711">
            <v>5248</v>
          </cell>
        </row>
        <row r="51712">
          <cell r="B51712">
            <v>1018</v>
          </cell>
          <cell r="H51712">
            <v>5248</v>
          </cell>
        </row>
        <row r="51713">
          <cell r="B51713">
            <v>1018</v>
          </cell>
          <cell r="H51713">
            <v>5248</v>
          </cell>
        </row>
        <row r="51714">
          <cell r="B51714">
            <v>1018</v>
          </cell>
          <cell r="H51714">
            <v>5248</v>
          </cell>
        </row>
        <row r="51715">
          <cell r="B51715">
            <v>1018</v>
          </cell>
          <cell r="H51715">
            <v>5248</v>
          </cell>
        </row>
        <row r="51716">
          <cell r="B51716">
            <v>1018</v>
          </cell>
          <cell r="H51716">
            <v>8107</v>
          </cell>
        </row>
        <row r="51717">
          <cell r="B51717">
            <v>1018</v>
          </cell>
          <cell r="H51717">
            <v>8107</v>
          </cell>
        </row>
        <row r="51718">
          <cell r="B51718">
            <v>1018</v>
          </cell>
          <cell r="H51718">
            <v>8107</v>
          </cell>
        </row>
        <row r="51719">
          <cell r="B51719">
            <v>1018</v>
          </cell>
          <cell r="H51719">
            <v>8107</v>
          </cell>
        </row>
        <row r="51720">
          <cell r="B51720">
            <v>1018</v>
          </cell>
          <cell r="H51720">
            <v>8107</v>
          </cell>
        </row>
        <row r="51721">
          <cell r="B51721">
            <v>1018</v>
          </cell>
          <cell r="H51721">
            <v>8107</v>
          </cell>
        </row>
        <row r="51722">
          <cell r="B51722">
            <v>1018</v>
          </cell>
          <cell r="H51722">
            <v>8107</v>
          </cell>
        </row>
        <row r="51723">
          <cell r="B51723">
            <v>1018</v>
          </cell>
          <cell r="H51723">
            <v>8107</v>
          </cell>
        </row>
        <row r="51724">
          <cell r="B51724">
            <v>1018</v>
          </cell>
          <cell r="H51724">
            <v>8107</v>
          </cell>
        </row>
        <row r="51725">
          <cell r="B51725">
            <v>1018</v>
          </cell>
          <cell r="H51725">
            <v>8107</v>
          </cell>
        </row>
        <row r="51726">
          <cell r="B51726">
            <v>1018</v>
          </cell>
          <cell r="H51726">
            <v>8107</v>
          </cell>
        </row>
        <row r="51727">
          <cell r="B51727">
            <v>1018</v>
          </cell>
          <cell r="H51727">
            <v>8107</v>
          </cell>
        </row>
        <row r="51728">
          <cell r="B51728">
            <v>1018</v>
          </cell>
          <cell r="H51728">
            <v>8107</v>
          </cell>
        </row>
        <row r="51729">
          <cell r="B51729">
            <v>1018</v>
          </cell>
          <cell r="H51729">
            <v>8107</v>
          </cell>
        </row>
        <row r="51730">
          <cell r="B51730">
            <v>1018</v>
          </cell>
          <cell r="H51730">
            <v>8107</v>
          </cell>
        </row>
        <row r="51731">
          <cell r="B51731">
            <v>1018</v>
          </cell>
          <cell r="H51731">
            <v>8107</v>
          </cell>
        </row>
        <row r="51732">
          <cell r="B51732">
            <v>1018</v>
          </cell>
          <cell r="H51732">
            <v>8107</v>
          </cell>
        </row>
        <row r="51733">
          <cell r="B51733">
            <v>1018</v>
          </cell>
          <cell r="H51733">
            <v>8107</v>
          </cell>
        </row>
        <row r="51734">
          <cell r="B51734">
            <v>1018</v>
          </cell>
          <cell r="H51734">
            <v>8107</v>
          </cell>
        </row>
        <row r="51735">
          <cell r="B51735">
            <v>1018</v>
          </cell>
          <cell r="H51735">
            <v>8107</v>
          </cell>
        </row>
        <row r="51736">
          <cell r="B51736">
            <v>1018</v>
          </cell>
          <cell r="H51736">
            <v>8107</v>
          </cell>
        </row>
        <row r="51737">
          <cell r="B51737">
            <v>1018</v>
          </cell>
          <cell r="H51737">
            <v>8107</v>
          </cell>
        </row>
        <row r="51738">
          <cell r="B51738">
            <v>1018</v>
          </cell>
          <cell r="H51738">
            <v>8107</v>
          </cell>
        </row>
        <row r="51739">
          <cell r="B51739">
            <v>1018</v>
          </cell>
          <cell r="H51739">
            <v>8107</v>
          </cell>
        </row>
        <row r="51740">
          <cell r="B51740">
            <v>1018</v>
          </cell>
          <cell r="H51740">
            <v>8107</v>
          </cell>
        </row>
        <row r="51741">
          <cell r="B51741">
            <v>1018</v>
          </cell>
          <cell r="H51741">
            <v>8107</v>
          </cell>
        </row>
        <row r="51742">
          <cell r="B51742">
            <v>1018</v>
          </cell>
          <cell r="H51742">
            <v>8107</v>
          </cell>
        </row>
        <row r="51743">
          <cell r="B51743">
            <v>1018</v>
          </cell>
          <cell r="H51743">
            <v>8107</v>
          </cell>
        </row>
        <row r="51744">
          <cell r="B51744">
            <v>1018</v>
          </cell>
          <cell r="H51744">
            <v>8107</v>
          </cell>
        </row>
        <row r="51745">
          <cell r="B51745">
            <v>1018</v>
          </cell>
          <cell r="H51745">
            <v>8107</v>
          </cell>
        </row>
        <row r="51746">
          <cell r="B51746">
            <v>1018</v>
          </cell>
          <cell r="H51746">
            <v>8107</v>
          </cell>
        </row>
        <row r="51747">
          <cell r="B51747">
            <v>1019</v>
          </cell>
          <cell r="H51747">
            <v>1921</v>
          </cell>
        </row>
        <row r="51748">
          <cell r="B51748">
            <v>1019</v>
          </cell>
          <cell r="H51748">
            <v>1921</v>
          </cell>
        </row>
        <row r="51749">
          <cell r="B51749">
            <v>1019</v>
          </cell>
          <cell r="H51749">
            <v>1921</v>
          </cell>
        </row>
        <row r="51750">
          <cell r="B51750">
            <v>1019</v>
          </cell>
          <cell r="H51750">
            <v>1921</v>
          </cell>
        </row>
        <row r="51751">
          <cell r="B51751">
            <v>1019</v>
          </cell>
          <cell r="H51751">
            <v>1921</v>
          </cell>
        </row>
        <row r="51752">
          <cell r="B51752">
            <v>1019</v>
          </cell>
          <cell r="H51752">
            <v>1921</v>
          </cell>
        </row>
        <row r="51753">
          <cell r="B51753">
            <v>1019</v>
          </cell>
          <cell r="H51753">
            <v>1921</v>
          </cell>
        </row>
        <row r="51754">
          <cell r="B51754">
            <v>1019</v>
          </cell>
          <cell r="H51754">
            <v>1921</v>
          </cell>
        </row>
        <row r="51755">
          <cell r="B51755">
            <v>1019</v>
          </cell>
          <cell r="H51755">
            <v>1921</v>
          </cell>
        </row>
        <row r="51756">
          <cell r="B51756">
            <v>1019</v>
          </cell>
          <cell r="H51756">
            <v>1921</v>
          </cell>
        </row>
        <row r="51757">
          <cell r="B51757">
            <v>1019</v>
          </cell>
          <cell r="H51757">
            <v>1921</v>
          </cell>
        </row>
        <row r="51758">
          <cell r="B51758">
            <v>1019</v>
          </cell>
          <cell r="H51758">
            <v>1921</v>
          </cell>
        </row>
        <row r="51759">
          <cell r="B51759">
            <v>1019</v>
          </cell>
          <cell r="H51759">
            <v>1921</v>
          </cell>
        </row>
        <row r="51760">
          <cell r="B51760">
            <v>1019</v>
          </cell>
          <cell r="H51760">
            <v>5202</v>
          </cell>
        </row>
        <row r="51761">
          <cell r="B51761">
            <v>1019</v>
          </cell>
          <cell r="H51761">
            <v>5202</v>
          </cell>
        </row>
        <row r="51762">
          <cell r="B51762">
            <v>1019</v>
          </cell>
          <cell r="H51762">
            <v>5202</v>
          </cell>
        </row>
        <row r="51763">
          <cell r="B51763">
            <v>1019</v>
          </cell>
          <cell r="H51763">
            <v>5202</v>
          </cell>
        </row>
        <row r="51764">
          <cell r="B51764">
            <v>1019</v>
          </cell>
          <cell r="H51764">
            <v>5202</v>
          </cell>
        </row>
        <row r="51765">
          <cell r="B51765">
            <v>1019</v>
          </cell>
          <cell r="H51765">
            <v>5202</v>
          </cell>
        </row>
        <row r="51766">
          <cell r="B51766">
            <v>1019</v>
          </cell>
          <cell r="H51766">
            <v>5202</v>
          </cell>
        </row>
        <row r="51767">
          <cell r="B51767">
            <v>1019</v>
          </cell>
          <cell r="H51767">
            <v>5202</v>
          </cell>
        </row>
        <row r="51768">
          <cell r="B51768">
            <v>1019</v>
          </cell>
          <cell r="H51768">
            <v>5202</v>
          </cell>
        </row>
        <row r="51769">
          <cell r="B51769">
            <v>1019</v>
          </cell>
          <cell r="H51769">
            <v>5202</v>
          </cell>
        </row>
        <row r="51770">
          <cell r="B51770">
            <v>1019</v>
          </cell>
          <cell r="H51770">
            <v>5202</v>
          </cell>
        </row>
        <row r="51771">
          <cell r="B51771">
            <v>1019</v>
          </cell>
          <cell r="H51771">
            <v>5202</v>
          </cell>
        </row>
        <row r="51772">
          <cell r="B51772">
            <v>1019</v>
          </cell>
          <cell r="H51772">
            <v>5202</v>
          </cell>
        </row>
        <row r="51773">
          <cell r="B51773">
            <v>1019</v>
          </cell>
          <cell r="H51773">
            <v>5202</v>
          </cell>
        </row>
        <row r="51774">
          <cell r="B51774">
            <v>1019</v>
          </cell>
          <cell r="H51774">
            <v>5202</v>
          </cell>
        </row>
        <row r="51775">
          <cell r="B51775">
            <v>1019</v>
          </cell>
          <cell r="H51775">
            <v>5202</v>
          </cell>
        </row>
        <row r="51776">
          <cell r="B51776">
            <v>1019</v>
          </cell>
          <cell r="H51776">
            <v>5202</v>
          </cell>
        </row>
        <row r="51777">
          <cell r="B51777">
            <v>1019</v>
          </cell>
          <cell r="H51777">
            <v>5202</v>
          </cell>
        </row>
        <row r="51778">
          <cell r="B51778">
            <v>1019</v>
          </cell>
          <cell r="H51778">
            <v>5202</v>
          </cell>
        </row>
        <row r="51779">
          <cell r="B51779">
            <v>1019</v>
          </cell>
          <cell r="H51779">
            <v>5202</v>
          </cell>
        </row>
        <row r="51780">
          <cell r="B51780">
            <v>1019</v>
          </cell>
          <cell r="H51780">
            <v>5202</v>
          </cell>
        </row>
        <row r="51781">
          <cell r="B51781">
            <v>1020</v>
          </cell>
          <cell r="H51781">
            <v>1922</v>
          </cell>
        </row>
        <row r="51782">
          <cell r="B51782">
            <v>1020</v>
          </cell>
          <cell r="H51782">
            <v>1922</v>
          </cell>
        </row>
        <row r="51783">
          <cell r="B51783">
            <v>1020</v>
          </cell>
          <cell r="H51783">
            <v>1922</v>
          </cell>
        </row>
        <row r="51784">
          <cell r="B51784">
            <v>1020</v>
          </cell>
          <cell r="H51784">
            <v>1922</v>
          </cell>
        </row>
        <row r="51785">
          <cell r="B51785">
            <v>1020</v>
          </cell>
          <cell r="H51785">
            <v>1922</v>
          </cell>
        </row>
        <row r="51786">
          <cell r="B51786">
            <v>1020</v>
          </cell>
          <cell r="H51786">
            <v>1922</v>
          </cell>
        </row>
        <row r="51787">
          <cell r="B51787">
            <v>1020</v>
          </cell>
          <cell r="H51787">
            <v>1922</v>
          </cell>
        </row>
        <row r="51788">
          <cell r="B51788">
            <v>1020</v>
          </cell>
          <cell r="H51788">
            <v>1922</v>
          </cell>
        </row>
        <row r="51789">
          <cell r="B51789">
            <v>1020</v>
          </cell>
          <cell r="H51789">
            <v>1922</v>
          </cell>
        </row>
        <row r="51790">
          <cell r="B51790">
            <v>1020</v>
          </cell>
          <cell r="H51790">
            <v>1922</v>
          </cell>
        </row>
        <row r="51791">
          <cell r="B51791">
            <v>1020</v>
          </cell>
          <cell r="H51791">
            <v>1922</v>
          </cell>
        </row>
        <row r="51792">
          <cell r="B51792">
            <v>1020</v>
          </cell>
          <cell r="H51792">
            <v>1922</v>
          </cell>
        </row>
        <row r="51793">
          <cell r="B51793">
            <v>1020</v>
          </cell>
          <cell r="H51793">
            <v>1922</v>
          </cell>
        </row>
        <row r="51794">
          <cell r="B51794">
            <v>1020</v>
          </cell>
          <cell r="H51794">
            <v>5219</v>
          </cell>
        </row>
        <row r="51795">
          <cell r="B51795">
            <v>1020</v>
          </cell>
          <cell r="H51795">
            <v>5219</v>
          </cell>
        </row>
        <row r="51796">
          <cell r="B51796">
            <v>1020</v>
          </cell>
          <cell r="H51796">
            <v>5219</v>
          </cell>
        </row>
        <row r="51797">
          <cell r="B51797">
            <v>1020</v>
          </cell>
          <cell r="H51797">
            <v>5219</v>
          </cell>
        </row>
        <row r="51798">
          <cell r="B51798">
            <v>1020</v>
          </cell>
          <cell r="H51798">
            <v>5219</v>
          </cell>
        </row>
        <row r="51799">
          <cell r="B51799">
            <v>1020</v>
          </cell>
          <cell r="H51799">
            <v>5219</v>
          </cell>
        </row>
        <row r="51800">
          <cell r="B51800">
            <v>1020</v>
          </cell>
          <cell r="H51800">
            <v>5219</v>
          </cell>
        </row>
        <row r="51801">
          <cell r="B51801">
            <v>1020</v>
          </cell>
          <cell r="H51801">
            <v>5219</v>
          </cell>
        </row>
        <row r="51802">
          <cell r="B51802">
            <v>1020</v>
          </cell>
          <cell r="H51802">
            <v>5219</v>
          </cell>
        </row>
        <row r="51803">
          <cell r="B51803">
            <v>1020</v>
          </cell>
          <cell r="H51803">
            <v>5219</v>
          </cell>
        </row>
        <row r="51804">
          <cell r="B51804">
            <v>1020</v>
          </cell>
          <cell r="H51804">
            <v>5219</v>
          </cell>
        </row>
        <row r="51805">
          <cell r="B51805">
            <v>1020</v>
          </cell>
          <cell r="H51805">
            <v>5219</v>
          </cell>
        </row>
        <row r="51806">
          <cell r="B51806">
            <v>1020</v>
          </cell>
          <cell r="H51806">
            <v>5219</v>
          </cell>
        </row>
        <row r="51807">
          <cell r="B51807">
            <v>1020</v>
          </cell>
          <cell r="H51807">
            <v>5219</v>
          </cell>
        </row>
        <row r="51808">
          <cell r="B51808">
            <v>1020</v>
          </cell>
          <cell r="H51808">
            <v>5219</v>
          </cell>
        </row>
        <row r="51809">
          <cell r="B51809">
            <v>1020</v>
          </cell>
          <cell r="H51809">
            <v>5219</v>
          </cell>
        </row>
        <row r="51810">
          <cell r="B51810">
            <v>1020</v>
          </cell>
          <cell r="H51810">
            <v>5219</v>
          </cell>
        </row>
        <row r="51811">
          <cell r="B51811">
            <v>1020</v>
          </cell>
          <cell r="H51811">
            <v>5219</v>
          </cell>
        </row>
        <row r="51812">
          <cell r="B51812">
            <v>1020</v>
          </cell>
          <cell r="H51812">
            <v>5219</v>
          </cell>
        </row>
        <row r="51813">
          <cell r="B51813">
            <v>1020</v>
          </cell>
          <cell r="H51813">
            <v>5219</v>
          </cell>
        </row>
        <row r="51814">
          <cell r="B51814">
            <v>1021</v>
          </cell>
          <cell r="H51814">
            <v>1923</v>
          </cell>
        </row>
        <row r="51815">
          <cell r="B51815">
            <v>1021</v>
          </cell>
          <cell r="H51815">
            <v>1923</v>
          </cell>
        </row>
        <row r="51816">
          <cell r="B51816">
            <v>1021</v>
          </cell>
          <cell r="H51816">
            <v>1923</v>
          </cell>
        </row>
        <row r="51817">
          <cell r="B51817">
            <v>1021</v>
          </cell>
          <cell r="H51817">
            <v>1923</v>
          </cell>
        </row>
        <row r="51818">
          <cell r="B51818">
            <v>1021</v>
          </cell>
          <cell r="H51818">
            <v>1923</v>
          </cell>
        </row>
        <row r="51819">
          <cell r="B51819">
            <v>1021</v>
          </cell>
          <cell r="H51819">
            <v>1923</v>
          </cell>
        </row>
        <row r="51820">
          <cell r="B51820">
            <v>1021</v>
          </cell>
          <cell r="H51820">
            <v>1923</v>
          </cell>
        </row>
        <row r="51821">
          <cell r="B51821">
            <v>1021</v>
          </cell>
          <cell r="H51821">
            <v>1923</v>
          </cell>
        </row>
        <row r="51822">
          <cell r="B51822">
            <v>1021</v>
          </cell>
          <cell r="H51822">
            <v>1923</v>
          </cell>
        </row>
        <row r="51823">
          <cell r="B51823">
            <v>1022</v>
          </cell>
          <cell r="H51823">
            <v>1924</v>
          </cell>
        </row>
        <row r="51824">
          <cell r="B51824">
            <v>1022</v>
          </cell>
          <cell r="H51824">
            <v>1924</v>
          </cell>
        </row>
        <row r="51825">
          <cell r="B51825">
            <v>1022</v>
          </cell>
          <cell r="H51825">
            <v>1924</v>
          </cell>
        </row>
        <row r="51826">
          <cell r="B51826">
            <v>1022</v>
          </cell>
          <cell r="H51826">
            <v>1924</v>
          </cell>
        </row>
        <row r="51827">
          <cell r="B51827">
            <v>1022</v>
          </cell>
          <cell r="H51827">
            <v>1924</v>
          </cell>
        </row>
        <row r="51828">
          <cell r="B51828">
            <v>1022</v>
          </cell>
          <cell r="H51828">
            <v>1924</v>
          </cell>
        </row>
        <row r="51829">
          <cell r="B51829">
            <v>1022</v>
          </cell>
          <cell r="H51829">
            <v>1924</v>
          </cell>
        </row>
        <row r="51830">
          <cell r="B51830">
            <v>1022</v>
          </cell>
          <cell r="H51830">
            <v>1924</v>
          </cell>
        </row>
        <row r="51831">
          <cell r="B51831">
            <v>1022</v>
          </cell>
          <cell r="H51831">
            <v>2107</v>
          </cell>
        </row>
        <row r="51832">
          <cell r="B51832">
            <v>1022</v>
          </cell>
          <cell r="H51832">
            <v>2107</v>
          </cell>
        </row>
        <row r="51833">
          <cell r="B51833">
            <v>1022</v>
          </cell>
          <cell r="H51833">
            <v>2107</v>
          </cell>
        </row>
        <row r="51834">
          <cell r="B51834">
            <v>1022</v>
          </cell>
          <cell r="H51834">
            <v>2107</v>
          </cell>
        </row>
        <row r="51835">
          <cell r="B51835">
            <v>1022</v>
          </cell>
          <cell r="H51835">
            <v>2107</v>
          </cell>
        </row>
        <row r="51836">
          <cell r="B51836">
            <v>1022</v>
          </cell>
          <cell r="H51836">
            <v>2107</v>
          </cell>
        </row>
        <row r="51837">
          <cell r="B51837">
            <v>1022</v>
          </cell>
          <cell r="H51837">
            <v>2107</v>
          </cell>
        </row>
        <row r="51838">
          <cell r="B51838">
            <v>1022</v>
          </cell>
          <cell r="H51838">
            <v>2107</v>
          </cell>
        </row>
        <row r="51839">
          <cell r="B51839">
            <v>1022</v>
          </cell>
          <cell r="H51839">
            <v>2107</v>
          </cell>
        </row>
        <row r="51840">
          <cell r="B51840">
            <v>1022</v>
          </cell>
          <cell r="H51840">
            <v>2107</v>
          </cell>
        </row>
        <row r="51841">
          <cell r="B51841">
            <v>1022</v>
          </cell>
          <cell r="H51841">
            <v>2107</v>
          </cell>
        </row>
        <row r="51842">
          <cell r="B51842">
            <v>1022</v>
          </cell>
          <cell r="H51842">
            <v>2107</v>
          </cell>
        </row>
        <row r="51843">
          <cell r="B51843">
            <v>1022</v>
          </cell>
          <cell r="H51843">
            <v>2107</v>
          </cell>
        </row>
        <row r="51844">
          <cell r="B51844">
            <v>1022</v>
          </cell>
          <cell r="H51844">
            <v>2107</v>
          </cell>
        </row>
        <row r="51845">
          <cell r="B51845">
            <v>1022</v>
          </cell>
          <cell r="H51845">
            <v>2107</v>
          </cell>
        </row>
        <row r="51846">
          <cell r="B51846">
            <v>1022</v>
          </cell>
          <cell r="H51846">
            <v>2107</v>
          </cell>
        </row>
        <row r="51847">
          <cell r="B51847">
            <v>1022</v>
          </cell>
          <cell r="H51847">
            <v>2107</v>
          </cell>
        </row>
        <row r="51848">
          <cell r="B51848">
            <v>1023</v>
          </cell>
          <cell r="H51848">
            <v>1925</v>
          </cell>
        </row>
        <row r="51849">
          <cell r="B51849">
            <v>1023</v>
          </cell>
          <cell r="H51849">
            <v>1925</v>
          </cell>
        </row>
        <row r="51850">
          <cell r="B51850">
            <v>1023</v>
          </cell>
          <cell r="H51850">
            <v>1925</v>
          </cell>
        </row>
        <row r="51851">
          <cell r="B51851">
            <v>1023</v>
          </cell>
          <cell r="H51851">
            <v>1925</v>
          </cell>
        </row>
        <row r="51852">
          <cell r="B51852">
            <v>1023</v>
          </cell>
          <cell r="H51852">
            <v>1925</v>
          </cell>
        </row>
        <row r="51853">
          <cell r="B51853">
            <v>1023</v>
          </cell>
          <cell r="H51853">
            <v>1925</v>
          </cell>
        </row>
        <row r="51854">
          <cell r="B51854">
            <v>1023</v>
          </cell>
          <cell r="H51854">
            <v>1925</v>
          </cell>
        </row>
        <row r="51855">
          <cell r="B51855">
            <v>1023</v>
          </cell>
          <cell r="H51855">
            <v>2094</v>
          </cell>
        </row>
        <row r="51856">
          <cell r="B51856">
            <v>1023</v>
          </cell>
          <cell r="H51856">
            <v>2094</v>
          </cell>
        </row>
        <row r="51857">
          <cell r="B51857">
            <v>1023</v>
          </cell>
          <cell r="H51857">
            <v>2094</v>
          </cell>
        </row>
        <row r="51858">
          <cell r="B51858">
            <v>1023</v>
          </cell>
          <cell r="H51858">
            <v>2094</v>
          </cell>
        </row>
        <row r="51859">
          <cell r="B51859">
            <v>1023</v>
          </cell>
          <cell r="H51859">
            <v>2094</v>
          </cell>
        </row>
        <row r="51860">
          <cell r="B51860">
            <v>1023</v>
          </cell>
          <cell r="H51860">
            <v>2094</v>
          </cell>
        </row>
        <row r="51861">
          <cell r="B51861">
            <v>1023</v>
          </cell>
          <cell r="H51861">
            <v>2094</v>
          </cell>
        </row>
        <row r="51862">
          <cell r="B51862">
            <v>1023</v>
          </cell>
          <cell r="H51862">
            <v>2094</v>
          </cell>
        </row>
        <row r="51863">
          <cell r="B51863">
            <v>1023</v>
          </cell>
          <cell r="H51863">
            <v>2094</v>
          </cell>
        </row>
        <row r="51864">
          <cell r="B51864">
            <v>1023</v>
          </cell>
          <cell r="H51864">
            <v>7902</v>
          </cell>
        </row>
        <row r="51865">
          <cell r="B51865">
            <v>1023</v>
          </cell>
          <cell r="H51865">
            <v>7902</v>
          </cell>
        </row>
        <row r="51866">
          <cell r="B51866">
            <v>1023</v>
          </cell>
          <cell r="H51866">
            <v>7902</v>
          </cell>
        </row>
        <row r="51867">
          <cell r="B51867">
            <v>1023</v>
          </cell>
          <cell r="H51867">
            <v>7902</v>
          </cell>
        </row>
        <row r="51868">
          <cell r="B51868">
            <v>1023</v>
          </cell>
          <cell r="H51868">
            <v>7902</v>
          </cell>
        </row>
        <row r="51869">
          <cell r="B51869">
            <v>1023</v>
          </cell>
          <cell r="H51869">
            <v>7902</v>
          </cell>
        </row>
        <row r="51870">
          <cell r="B51870">
            <v>1023</v>
          </cell>
          <cell r="H51870">
            <v>7902</v>
          </cell>
        </row>
        <row r="51871">
          <cell r="B51871">
            <v>1023</v>
          </cell>
          <cell r="H51871">
            <v>7902</v>
          </cell>
        </row>
        <row r="51872">
          <cell r="B51872">
            <v>1023</v>
          </cell>
          <cell r="H51872">
            <v>7902</v>
          </cell>
        </row>
        <row r="51873">
          <cell r="B51873">
            <v>1023</v>
          </cell>
          <cell r="H51873">
            <v>8081</v>
          </cell>
        </row>
        <row r="51874">
          <cell r="B51874">
            <v>1023</v>
          </cell>
          <cell r="H51874">
            <v>8081</v>
          </cell>
        </row>
        <row r="51875">
          <cell r="B51875">
            <v>1023</v>
          </cell>
          <cell r="H51875">
            <v>8081</v>
          </cell>
        </row>
        <row r="51876">
          <cell r="B51876">
            <v>1023</v>
          </cell>
          <cell r="H51876">
            <v>8081</v>
          </cell>
        </row>
        <row r="51877">
          <cell r="B51877">
            <v>1023</v>
          </cell>
          <cell r="H51877">
            <v>8081</v>
          </cell>
        </row>
        <row r="51878">
          <cell r="B51878">
            <v>1023</v>
          </cell>
          <cell r="H51878">
            <v>8081</v>
          </cell>
        </row>
        <row r="51879">
          <cell r="B51879">
            <v>1023</v>
          </cell>
          <cell r="H51879">
            <v>8081</v>
          </cell>
        </row>
        <row r="51880">
          <cell r="B51880">
            <v>1023</v>
          </cell>
          <cell r="H51880">
            <v>8081</v>
          </cell>
        </row>
        <row r="51881">
          <cell r="B51881">
            <v>1023</v>
          </cell>
          <cell r="H51881">
            <v>8081</v>
          </cell>
        </row>
        <row r="51882">
          <cell r="B51882">
            <v>1023</v>
          </cell>
          <cell r="H51882">
            <v>8081</v>
          </cell>
        </row>
        <row r="51883">
          <cell r="B51883">
            <v>1023</v>
          </cell>
          <cell r="H51883">
            <v>8081</v>
          </cell>
        </row>
        <row r="51884">
          <cell r="B51884">
            <v>1023</v>
          </cell>
          <cell r="H51884">
            <v>8310</v>
          </cell>
        </row>
        <row r="51885">
          <cell r="B51885">
            <v>1023</v>
          </cell>
          <cell r="H51885">
            <v>8310</v>
          </cell>
        </row>
        <row r="51886">
          <cell r="B51886">
            <v>1023</v>
          </cell>
          <cell r="H51886">
            <v>8310</v>
          </cell>
        </row>
        <row r="51887">
          <cell r="B51887">
            <v>1023</v>
          </cell>
          <cell r="H51887">
            <v>8310</v>
          </cell>
        </row>
        <row r="51888">
          <cell r="B51888">
            <v>1023</v>
          </cell>
          <cell r="H51888">
            <v>8310</v>
          </cell>
        </row>
        <row r="51889">
          <cell r="B51889">
            <v>1023</v>
          </cell>
          <cell r="H51889">
            <v>8310</v>
          </cell>
        </row>
        <row r="51890">
          <cell r="B51890">
            <v>1023</v>
          </cell>
          <cell r="H51890">
            <v>8310</v>
          </cell>
        </row>
        <row r="51891">
          <cell r="B51891">
            <v>1023</v>
          </cell>
          <cell r="H51891">
            <v>8310</v>
          </cell>
        </row>
        <row r="51892">
          <cell r="B51892">
            <v>1023</v>
          </cell>
          <cell r="H51892">
            <v>8310</v>
          </cell>
        </row>
        <row r="51893">
          <cell r="B51893">
            <v>1023</v>
          </cell>
          <cell r="H51893">
            <v>8310</v>
          </cell>
        </row>
        <row r="51894">
          <cell r="B51894">
            <v>1023</v>
          </cell>
          <cell r="H51894">
            <v>8310</v>
          </cell>
        </row>
        <row r="51895">
          <cell r="B51895">
            <v>1023</v>
          </cell>
          <cell r="H51895">
            <v>8474</v>
          </cell>
        </row>
        <row r="51896">
          <cell r="B51896">
            <v>1023</v>
          </cell>
          <cell r="H51896">
            <v>8474</v>
          </cell>
        </row>
        <row r="51897">
          <cell r="B51897">
            <v>1023</v>
          </cell>
          <cell r="H51897">
            <v>8474</v>
          </cell>
        </row>
        <row r="51898">
          <cell r="B51898">
            <v>1023</v>
          </cell>
          <cell r="H51898">
            <v>8474</v>
          </cell>
        </row>
        <row r="51899">
          <cell r="B51899">
            <v>1023</v>
          </cell>
          <cell r="H51899">
            <v>8474</v>
          </cell>
        </row>
        <row r="51900">
          <cell r="B51900">
            <v>1023</v>
          </cell>
          <cell r="H51900">
            <v>8474</v>
          </cell>
        </row>
        <row r="51901">
          <cell r="B51901">
            <v>1023</v>
          </cell>
          <cell r="H51901">
            <v>8474</v>
          </cell>
        </row>
        <row r="51902">
          <cell r="B51902">
            <v>1023</v>
          </cell>
          <cell r="H51902">
            <v>8474</v>
          </cell>
        </row>
        <row r="51903">
          <cell r="B51903">
            <v>1023</v>
          </cell>
          <cell r="H51903">
            <v>8474</v>
          </cell>
        </row>
        <row r="51904">
          <cell r="B51904">
            <v>1023</v>
          </cell>
          <cell r="H51904">
            <v>8474</v>
          </cell>
        </row>
        <row r="51905">
          <cell r="B51905">
            <v>1023</v>
          </cell>
          <cell r="H51905">
            <v>8632</v>
          </cell>
        </row>
        <row r="51906">
          <cell r="B51906">
            <v>1023</v>
          </cell>
          <cell r="H51906">
            <v>8632</v>
          </cell>
        </row>
        <row r="51907">
          <cell r="B51907">
            <v>1023</v>
          </cell>
          <cell r="H51907">
            <v>8632</v>
          </cell>
        </row>
        <row r="51908">
          <cell r="B51908">
            <v>1023</v>
          </cell>
          <cell r="H51908">
            <v>8632</v>
          </cell>
        </row>
        <row r="51909">
          <cell r="B51909">
            <v>1023</v>
          </cell>
          <cell r="H51909">
            <v>8632</v>
          </cell>
        </row>
        <row r="51910">
          <cell r="B51910">
            <v>1023</v>
          </cell>
          <cell r="H51910">
            <v>8632</v>
          </cell>
        </row>
        <row r="51911">
          <cell r="B51911">
            <v>1023</v>
          </cell>
          <cell r="H51911">
            <v>8632</v>
          </cell>
        </row>
        <row r="51912">
          <cell r="B51912">
            <v>1023</v>
          </cell>
          <cell r="H51912">
            <v>8632</v>
          </cell>
        </row>
        <row r="51913">
          <cell r="B51913">
            <v>1023</v>
          </cell>
          <cell r="H51913">
            <v>8632</v>
          </cell>
        </row>
        <row r="51914">
          <cell r="B51914">
            <v>1023</v>
          </cell>
          <cell r="H51914">
            <v>8632</v>
          </cell>
        </row>
        <row r="51915">
          <cell r="B51915">
            <v>1023</v>
          </cell>
          <cell r="H51915">
            <v>8632</v>
          </cell>
        </row>
        <row r="51916">
          <cell r="B51916">
            <v>1024</v>
          </cell>
          <cell r="H51916">
            <v>1926</v>
          </cell>
        </row>
        <row r="51917">
          <cell r="B51917">
            <v>1024</v>
          </cell>
          <cell r="H51917">
            <v>1926</v>
          </cell>
        </row>
        <row r="51918">
          <cell r="B51918">
            <v>1024</v>
          </cell>
          <cell r="H51918">
            <v>1926</v>
          </cell>
        </row>
        <row r="51919">
          <cell r="B51919">
            <v>1024</v>
          </cell>
          <cell r="H51919">
            <v>1926</v>
          </cell>
        </row>
        <row r="51920">
          <cell r="B51920">
            <v>1024</v>
          </cell>
          <cell r="H51920">
            <v>1926</v>
          </cell>
        </row>
        <row r="51921">
          <cell r="B51921">
            <v>1024</v>
          </cell>
          <cell r="H51921">
            <v>1926</v>
          </cell>
        </row>
        <row r="51922">
          <cell r="B51922">
            <v>1024</v>
          </cell>
          <cell r="H51922">
            <v>1926</v>
          </cell>
        </row>
        <row r="51923">
          <cell r="B51923">
            <v>1024</v>
          </cell>
          <cell r="H51923">
            <v>1926</v>
          </cell>
        </row>
        <row r="51924">
          <cell r="B51924">
            <v>1024</v>
          </cell>
          <cell r="H51924">
            <v>2088</v>
          </cell>
        </row>
        <row r="51925">
          <cell r="B51925">
            <v>1024</v>
          </cell>
          <cell r="H51925">
            <v>2088</v>
          </cell>
        </row>
        <row r="51926">
          <cell r="B51926">
            <v>1024</v>
          </cell>
          <cell r="H51926">
            <v>2088</v>
          </cell>
        </row>
        <row r="51927">
          <cell r="B51927">
            <v>1024</v>
          </cell>
          <cell r="H51927">
            <v>2088</v>
          </cell>
        </row>
        <row r="51928">
          <cell r="B51928">
            <v>1024</v>
          </cell>
          <cell r="H51928">
            <v>2088</v>
          </cell>
        </row>
        <row r="51929">
          <cell r="B51929">
            <v>1024</v>
          </cell>
          <cell r="H51929">
            <v>2088</v>
          </cell>
        </row>
        <row r="51930">
          <cell r="B51930">
            <v>1024</v>
          </cell>
          <cell r="H51930">
            <v>2088</v>
          </cell>
        </row>
        <row r="51931">
          <cell r="B51931">
            <v>1024</v>
          </cell>
          <cell r="H51931">
            <v>2088</v>
          </cell>
        </row>
        <row r="51932">
          <cell r="B51932">
            <v>1024</v>
          </cell>
          <cell r="H51932">
            <v>2088</v>
          </cell>
        </row>
        <row r="51933">
          <cell r="B51933">
            <v>1024</v>
          </cell>
          <cell r="H51933">
            <v>2088</v>
          </cell>
        </row>
        <row r="51934">
          <cell r="B51934">
            <v>1024</v>
          </cell>
          <cell r="H51934">
            <v>2088</v>
          </cell>
        </row>
        <row r="51935">
          <cell r="B51935">
            <v>1024</v>
          </cell>
          <cell r="H51935">
            <v>2088</v>
          </cell>
        </row>
        <row r="51936">
          <cell r="B51936">
            <v>1024</v>
          </cell>
          <cell r="H51936">
            <v>2088</v>
          </cell>
        </row>
        <row r="51937">
          <cell r="B51937">
            <v>1024</v>
          </cell>
          <cell r="H51937">
            <v>7995</v>
          </cell>
        </row>
        <row r="51938">
          <cell r="B51938">
            <v>1024</v>
          </cell>
          <cell r="H51938">
            <v>7995</v>
          </cell>
        </row>
        <row r="51939">
          <cell r="B51939">
            <v>1024</v>
          </cell>
          <cell r="H51939">
            <v>7995</v>
          </cell>
        </row>
        <row r="51940">
          <cell r="B51940">
            <v>1024</v>
          </cell>
          <cell r="H51940">
            <v>7995</v>
          </cell>
        </row>
        <row r="51941">
          <cell r="B51941">
            <v>1024</v>
          </cell>
          <cell r="H51941">
            <v>7995</v>
          </cell>
        </row>
        <row r="51942">
          <cell r="B51942">
            <v>1024</v>
          </cell>
          <cell r="H51942">
            <v>7995</v>
          </cell>
        </row>
        <row r="51943">
          <cell r="B51943">
            <v>1024</v>
          </cell>
          <cell r="H51943">
            <v>7995</v>
          </cell>
        </row>
        <row r="51944">
          <cell r="B51944">
            <v>1024</v>
          </cell>
          <cell r="H51944">
            <v>7995</v>
          </cell>
        </row>
        <row r="51945">
          <cell r="B51945">
            <v>1024</v>
          </cell>
          <cell r="H51945">
            <v>7995</v>
          </cell>
        </row>
        <row r="51946">
          <cell r="B51946">
            <v>1024</v>
          </cell>
          <cell r="H51946">
            <v>7995</v>
          </cell>
        </row>
        <row r="51947">
          <cell r="B51947">
            <v>1024</v>
          </cell>
          <cell r="H51947">
            <v>7995</v>
          </cell>
        </row>
        <row r="51948">
          <cell r="B51948">
            <v>1024</v>
          </cell>
          <cell r="H51948">
            <v>7995</v>
          </cell>
        </row>
        <row r="51949">
          <cell r="B51949">
            <v>1024</v>
          </cell>
          <cell r="H51949">
            <v>7995</v>
          </cell>
        </row>
        <row r="51950">
          <cell r="B51950">
            <v>1024</v>
          </cell>
          <cell r="H51950">
            <v>7995</v>
          </cell>
        </row>
        <row r="51951">
          <cell r="B51951">
            <v>1024</v>
          </cell>
          <cell r="H51951">
            <v>7995</v>
          </cell>
        </row>
        <row r="51952">
          <cell r="B51952">
            <v>1024</v>
          </cell>
          <cell r="H51952">
            <v>7995</v>
          </cell>
        </row>
        <row r="51953">
          <cell r="B51953">
            <v>1024</v>
          </cell>
          <cell r="H51953">
            <v>7995</v>
          </cell>
        </row>
        <row r="51954">
          <cell r="B51954">
            <v>1024</v>
          </cell>
          <cell r="H51954">
            <v>7995</v>
          </cell>
        </row>
        <row r="51955">
          <cell r="B51955">
            <v>1024</v>
          </cell>
          <cell r="H51955">
            <v>7995</v>
          </cell>
        </row>
        <row r="51956">
          <cell r="B51956">
            <v>1024</v>
          </cell>
          <cell r="H51956">
            <v>7995</v>
          </cell>
        </row>
        <row r="51957">
          <cell r="B51957">
            <v>1024</v>
          </cell>
          <cell r="H51957">
            <v>7995</v>
          </cell>
        </row>
        <row r="51958">
          <cell r="B51958">
            <v>1024</v>
          </cell>
          <cell r="H51958">
            <v>7995</v>
          </cell>
        </row>
        <row r="51959">
          <cell r="B51959">
            <v>1024</v>
          </cell>
          <cell r="H51959">
            <v>7995</v>
          </cell>
        </row>
        <row r="51960">
          <cell r="B51960">
            <v>1024</v>
          </cell>
          <cell r="H51960">
            <v>8405</v>
          </cell>
        </row>
        <row r="51961">
          <cell r="B51961">
            <v>1024</v>
          </cell>
          <cell r="H51961">
            <v>8405</v>
          </cell>
        </row>
        <row r="51962">
          <cell r="B51962">
            <v>1024</v>
          </cell>
          <cell r="H51962">
            <v>8405</v>
          </cell>
        </row>
        <row r="51963">
          <cell r="B51963">
            <v>1024</v>
          </cell>
          <cell r="H51963">
            <v>8405</v>
          </cell>
        </row>
        <row r="51964">
          <cell r="B51964">
            <v>1024</v>
          </cell>
          <cell r="H51964">
            <v>8405</v>
          </cell>
        </row>
        <row r="51965">
          <cell r="B51965">
            <v>1024</v>
          </cell>
          <cell r="H51965">
            <v>8405</v>
          </cell>
        </row>
        <row r="51966">
          <cell r="B51966">
            <v>1024</v>
          </cell>
          <cell r="H51966">
            <v>8405</v>
          </cell>
        </row>
        <row r="51967">
          <cell r="B51967">
            <v>1024</v>
          </cell>
          <cell r="H51967">
            <v>8405</v>
          </cell>
        </row>
        <row r="51968">
          <cell r="B51968">
            <v>1024</v>
          </cell>
          <cell r="H51968">
            <v>8405</v>
          </cell>
        </row>
        <row r="51969">
          <cell r="B51969">
            <v>1024</v>
          </cell>
          <cell r="H51969">
            <v>8405</v>
          </cell>
        </row>
        <row r="51970">
          <cell r="B51970">
            <v>1024</v>
          </cell>
          <cell r="H51970">
            <v>8405</v>
          </cell>
        </row>
        <row r="51971">
          <cell r="B51971">
            <v>1024</v>
          </cell>
          <cell r="H51971">
            <v>8405</v>
          </cell>
        </row>
        <row r="51972">
          <cell r="B51972">
            <v>1024</v>
          </cell>
          <cell r="H51972">
            <v>8405</v>
          </cell>
        </row>
        <row r="51973">
          <cell r="B51973">
            <v>1024</v>
          </cell>
          <cell r="H51973">
            <v>8405</v>
          </cell>
        </row>
        <row r="51974">
          <cell r="B51974">
            <v>1024</v>
          </cell>
          <cell r="H51974">
            <v>8405</v>
          </cell>
        </row>
        <row r="51975">
          <cell r="B51975">
            <v>1024</v>
          </cell>
          <cell r="H51975">
            <v>8405</v>
          </cell>
        </row>
        <row r="51976">
          <cell r="B51976">
            <v>1024</v>
          </cell>
          <cell r="H51976">
            <v>8405</v>
          </cell>
        </row>
        <row r="51977">
          <cell r="B51977">
            <v>1024</v>
          </cell>
          <cell r="H51977">
            <v>8405</v>
          </cell>
        </row>
        <row r="51978">
          <cell r="B51978">
            <v>1024</v>
          </cell>
          <cell r="H51978">
            <v>8405</v>
          </cell>
        </row>
        <row r="51979">
          <cell r="B51979">
            <v>1024</v>
          </cell>
          <cell r="H51979">
            <v>8405</v>
          </cell>
        </row>
        <row r="51980">
          <cell r="B51980">
            <v>1024</v>
          </cell>
          <cell r="H51980">
            <v>8405</v>
          </cell>
        </row>
        <row r="51981">
          <cell r="B51981">
            <v>1024</v>
          </cell>
          <cell r="H51981">
            <v>8405</v>
          </cell>
        </row>
        <row r="51982">
          <cell r="B51982">
            <v>1024</v>
          </cell>
          <cell r="H51982">
            <v>8405</v>
          </cell>
        </row>
        <row r="51983">
          <cell r="B51983">
            <v>1024</v>
          </cell>
          <cell r="H51983">
            <v>8405</v>
          </cell>
        </row>
        <row r="51984">
          <cell r="B51984">
            <v>1024</v>
          </cell>
          <cell r="H51984">
            <v>8405</v>
          </cell>
        </row>
        <row r="51985">
          <cell r="B51985">
            <v>1024</v>
          </cell>
          <cell r="H51985">
            <v>8405</v>
          </cell>
        </row>
        <row r="51986">
          <cell r="B51986">
            <v>1024</v>
          </cell>
          <cell r="H51986">
            <v>8405</v>
          </cell>
        </row>
        <row r="51987">
          <cell r="B51987">
            <v>1024</v>
          </cell>
          <cell r="H51987">
            <v>8405</v>
          </cell>
        </row>
        <row r="51988">
          <cell r="B51988">
            <v>1024</v>
          </cell>
          <cell r="H51988">
            <v>8405</v>
          </cell>
        </row>
        <row r="51989">
          <cell r="B51989">
            <v>1024</v>
          </cell>
          <cell r="H51989">
            <v>8405</v>
          </cell>
        </row>
        <row r="51990">
          <cell r="B51990">
            <v>1024</v>
          </cell>
          <cell r="H51990">
            <v>8405</v>
          </cell>
        </row>
        <row r="51991">
          <cell r="B51991">
            <v>1024</v>
          </cell>
          <cell r="H51991">
            <v>8405</v>
          </cell>
        </row>
        <row r="51992">
          <cell r="B51992">
            <v>1024</v>
          </cell>
          <cell r="H51992">
            <v>8405</v>
          </cell>
        </row>
        <row r="51993">
          <cell r="B51993">
            <v>1024</v>
          </cell>
          <cell r="H51993">
            <v>8405</v>
          </cell>
        </row>
        <row r="51994">
          <cell r="B51994">
            <v>1024</v>
          </cell>
          <cell r="H51994">
            <v>8405</v>
          </cell>
        </row>
        <row r="51995">
          <cell r="B51995">
            <v>1024</v>
          </cell>
          <cell r="H51995">
            <v>8405</v>
          </cell>
        </row>
        <row r="51996">
          <cell r="B51996">
            <v>1024</v>
          </cell>
          <cell r="H51996">
            <v>8405</v>
          </cell>
        </row>
        <row r="51997">
          <cell r="B51997">
            <v>1024</v>
          </cell>
          <cell r="H51997">
            <v>8405</v>
          </cell>
        </row>
        <row r="51998">
          <cell r="B51998">
            <v>1024</v>
          </cell>
          <cell r="H51998">
            <v>8405</v>
          </cell>
        </row>
        <row r="51999">
          <cell r="B51999">
            <v>1024</v>
          </cell>
          <cell r="H51999">
            <v>8405</v>
          </cell>
        </row>
        <row r="52000">
          <cell r="B52000">
            <v>1025</v>
          </cell>
          <cell r="H52000">
            <v>1928</v>
          </cell>
        </row>
        <row r="52001">
          <cell r="B52001">
            <v>1025</v>
          </cell>
          <cell r="H52001">
            <v>1928</v>
          </cell>
        </row>
        <row r="52002">
          <cell r="B52002">
            <v>1025</v>
          </cell>
          <cell r="H52002">
            <v>1928</v>
          </cell>
        </row>
        <row r="52003">
          <cell r="B52003">
            <v>1025</v>
          </cell>
          <cell r="H52003">
            <v>1928</v>
          </cell>
        </row>
        <row r="52004">
          <cell r="B52004">
            <v>1025</v>
          </cell>
          <cell r="H52004">
            <v>1928</v>
          </cell>
        </row>
        <row r="52005">
          <cell r="B52005">
            <v>1025</v>
          </cell>
          <cell r="H52005">
            <v>1928</v>
          </cell>
        </row>
        <row r="52006">
          <cell r="B52006">
            <v>1025</v>
          </cell>
          <cell r="H52006">
            <v>1928</v>
          </cell>
        </row>
        <row r="52007">
          <cell r="B52007">
            <v>1025</v>
          </cell>
          <cell r="H52007">
            <v>1928</v>
          </cell>
        </row>
        <row r="52008">
          <cell r="B52008">
            <v>1025</v>
          </cell>
          <cell r="H52008">
            <v>1928</v>
          </cell>
        </row>
        <row r="52009">
          <cell r="B52009">
            <v>1025</v>
          </cell>
          <cell r="H52009">
            <v>2124</v>
          </cell>
        </row>
        <row r="52010">
          <cell r="B52010">
            <v>1025</v>
          </cell>
          <cell r="H52010">
            <v>2124</v>
          </cell>
        </row>
        <row r="52011">
          <cell r="B52011">
            <v>1025</v>
          </cell>
          <cell r="H52011">
            <v>2124</v>
          </cell>
        </row>
        <row r="52012">
          <cell r="B52012">
            <v>1025</v>
          </cell>
          <cell r="H52012">
            <v>2124</v>
          </cell>
        </row>
        <row r="52013">
          <cell r="B52013">
            <v>1025</v>
          </cell>
          <cell r="H52013">
            <v>2124</v>
          </cell>
        </row>
        <row r="52014">
          <cell r="B52014">
            <v>1025</v>
          </cell>
          <cell r="H52014">
            <v>2124</v>
          </cell>
        </row>
        <row r="52015">
          <cell r="B52015">
            <v>1025</v>
          </cell>
          <cell r="H52015">
            <v>2124</v>
          </cell>
        </row>
        <row r="52016">
          <cell r="B52016">
            <v>1025</v>
          </cell>
          <cell r="H52016">
            <v>2124</v>
          </cell>
        </row>
        <row r="52017">
          <cell r="B52017">
            <v>1025</v>
          </cell>
          <cell r="H52017">
            <v>2124</v>
          </cell>
        </row>
        <row r="52018">
          <cell r="B52018">
            <v>1025</v>
          </cell>
          <cell r="H52018">
            <v>2124</v>
          </cell>
        </row>
        <row r="52019">
          <cell r="B52019">
            <v>1025</v>
          </cell>
          <cell r="H52019">
            <v>2124</v>
          </cell>
        </row>
        <row r="52020">
          <cell r="B52020">
            <v>1025</v>
          </cell>
          <cell r="H52020">
            <v>2124</v>
          </cell>
        </row>
        <row r="52021">
          <cell r="B52021">
            <v>1025</v>
          </cell>
          <cell r="H52021">
            <v>2124</v>
          </cell>
        </row>
        <row r="52022">
          <cell r="B52022">
            <v>1025</v>
          </cell>
          <cell r="H52022">
            <v>8036</v>
          </cell>
        </row>
        <row r="52023">
          <cell r="B52023">
            <v>1025</v>
          </cell>
          <cell r="H52023">
            <v>8036</v>
          </cell>
        </row>
        <row r="52024">
          <cell r="B52024">
            <v>1025</v>
          </cell>
          <cell r="H52024">
            <v>8036</v>
          </cell>
        </row>
        <row r="52025">
          <cell r="B52025">
            <v>1025</v>
          </cell>
          <cell r="H52025">
            <v>8036</v>
          </cell>
        </row>
        <row r="52026">
          <cell r="B52026">
            <v>1025</v>
          </cell>
          <cell r="H52026">
            <v>8036</v>
          </cell>
        </row>
        <row r="52027">
          <cell r="B52027">
            <v>1025</v>
          </cell>
          <cell r="H52027">
            <v>8036</v>
          </cell>
        </row>
        <row r="52028">
          <cell r="B52028">
            <v>1025</v>
          </cell>
          <cell r="H52028">
            <v>8036</v>
          </cell>
        </row>
        <row r="52029">
          <cell r="B52029">
            <v>1025</v>
          </cell>
          <cell r="H52029">
            <v>8036</v>
          </cell>
        </row>
        <row r="52030">
          <cell r="B52030">
            <v>1025</v>
          </cell>
          <cell r="H52030">
            <v>8036</v>
          </cell>
        </row>
        <row r="52031">
          <cell r="B52031">
            <v>1025</v>
          </cell>
          <cell r="H52031">
            <v>8036</v>
          </cell>
        </row>
        <row r="52032">
          <cell r="B52032">
            <v>1025</v>
          </cell>
          <cell r="H52032">
            <v>8036</v>
          </cell>
        </row>
        <row r="52033">
          <cell r="B52033">
            <v>1025</v>
          </cell>
          <cell r="H52033">
            <v>8036</v>
          </cell>
        </row>
        <row r="52034">
          <cell r="B52034">
            <v>1025</v>
          </cell>
          <cell r="H52034">
            <v>8036</v>
          </cell>
        </row>
        <row r="52035">
          <cell r="B52035">
            <v>1026</v>
          </cell>
          <cell r="H52035">
            <v>1930</v>
          </cell>
        </row>
        <row r="52036">
          <cell r="B52036">
            <v>1026</v>
          </cell>
          <cell r="H52036">
            <v>1930</v>
          </cell>
        </row>
        <row r="52037">
          <cell r="B52037">
            <v>1026</v>
          </cell>
          <cell r="H52037">
            <v>1930</v>
          </cell>
        </row>
        <row r="52038">
          <cell r="B52038">
            <v>1026</v>
          </cell>
          <cell r="H52038">
            <v>1930</v>
          </cell>
        </row>
        <row r="52039">
          <cell r="B52039">
            <v>1026</v>
          </cell>
          <cell r="H52039">
            <v>1930</v>
          </cell>
        </row>
        <row r="52040">
          <cell r="B52040">
            <v>1026</v>
          </cell>
          <cell r="H52040">
            <v>1930</v>
          </cell>
        </row>
        <row r="52041">
          <cell r="B52041">
            <v>1026</v>
          </cell>
          <cell r="H52041">
            <v>1930</v>
          </cell>
        </row>
        <row r="52042">
          <cell r="B52042">
            <v>1026</v>
          </cell>
          <cell r="H52042">
            <v>1930</v>
          </cell>
        </row>
        <row r="52043">
          <cell r="B52043">
            <v>1026</v>
          </cell>
          <cell r="H52043">
            <v>1930</v>
          </cell>
        </row>
        <row r="52044">
          <cell r="B52044">
            <v>1026</v>
          </cell>
          <cell r="H52044">
            <v>1930</v>
          </cell>
        </row>
        <row r="52045">
          <cell r="B52045">
            <v>1026</v>
          </cell>
          <cell r="H52045">
            <v>1930</v>
          </cell>
        </row>
        <row r="52046">
          <cell r="B52046">
            <v>1026</v>
          </cell>
          <cell r="H52046">
            <v>2146</v>
          </cell>
        </row>
        <row r="52047">
          <cell r="B52047">
            <v>1026</v>
          </cell>
          <cell r="H52047">
            <v>2146</v>
          </cell>
        </row>
        <row r="52048">
          <cell r="B52048">
            <v>1026</v>
          </cell>
          <cell r="H52048">
            <v>2146</v>
          </cell>
        </row>
        <row r="52049">
          <cell r="B52049">
            <v>1026</v>
          </cell>
          <cell r="H52049">
            <v>2146</v>
          </cell>
        </row>
        <row r="52050">
          <cell r="B52050">
            <v>1026</v>
          </cell>
          <cell r="H52050">
            <v>2146</v>
          </cell>
        </row>
        <row r="52051">
          <cell r="B52051">
            <v>1026</v>
          </cell>
          <cell r="H52051">
            <v>2146</v>
          </cell>
        </row>
        <row r="52052">
          <cell r="B52052">
            <v>1026</v>
          </cell>
          <cell r="H52052">
            <v>2146</v>
          </cell>
        </row>
        <row r="52053">
          <cell r="B52053">
            <v>1026</v>
          </cell>
          <cell r="H52053">
            <v>2146</v>
          </cell>
        </row>
        <row r="52054">
          <cell r="B52054">
            <v>1026</v>
          </cell>
          <cell r="H52054">
            <v>2146</v>
          </cell>
        </row>
        <row r="52055">
          <cell r="B52055">
            <v>1026</v>
          </cell>
          <cell r="H52055">
            <v>2146</v>
          </cell>
        </row>
        <row r="52056">
          <cell r="B52056">
            <v>1026</v>
          </cell>
          <cell r="H52056">
            <v>2146</v>
          </cell>
        </row>
        <row r="52057">
          <cell r="B52057">
            <v>1026</v>
          </cell>
          <cell r="H52057">
            <v>2146</v>
          </cell>
        </row>
        <row r="52058">
          <cell r="B52058">
            <v>1026</v>
          </cell>
          <cell r="H52058">
            <v>8039</v>
          </cell>
        </row>
        <row r="52059">
          <cell r="B52059">
            <v>1026</v>
          </cell>
          <cell r="H52059">
            <v>8039</v>
          </cell>
        </row>
        <row r="52060">
          <cell r="B52060">
            <v>1026</v>
          </cell>
          <cell r="H52060">
            <v>8039</v>
          </cell>
        </row>
        <row r="52061">
          <cell r="B52061">
            <v>1026</v>
          </cell>
          <cell r="H52061">
            <v>8039</v>
          </cell>
        </row>
        <row r="52062">
          <cell r="B52062">
            <v>1026</v>
          </cell>
          <cell r="H52062">
            <v>8039</v>
          </cell>
        </row>
        <row r="52063">
          <cell r="B52063">
            <v>1026</v>
          </cell>
          <cell r="H52063">
            <v>8039</v>
          </cell>
        </row>
        <row r="52064">
          <cell r="B52064">
            <v>1026</v>
          </cell>
          <cell r="H52064">
            <v>8039</v>
          </cell>
        </row>
        <row r="52065">
          <cell r="B52065">
            <v>1026</v>
          </cell>
          <cell r="H52065">
            <v>8039</v>
          </cell>
        </row>
        <row r="52066">
          <cell r="B52066">
            <v>1026</v>
          </cell>
          <cell r="H52066">
            <v>8039</v>
          </cell>
        </row>
        <row r="52067">
          <cell r="B52067">
            <v>1026</v>
          </cell>
          <cell r="H52067">
            <v>8039</v>
          </cell>
        </row>
        <row r="52068">
          <cell r="B52068">
            <v>1026</v>
          </cell>
          <cell r="H52068">
            <v>8039</v>
          </cell>
        </row>
        <row r="52069">
          <cell r="B52069">
            <v>1026</v>
          </cell>
          <cell r="H52069">
            <v>8039</v>
          </cell>
        </row>
        <row r="52070">
          <cell r="B52070">
            <v>1026</v>
          </cell>
          <cell r="H52070">
            <v>8039</v>
          </cell>
        </row>
        <row r="52071">
          <cell r="B52071">
            <v>1026</v>
          </cell>
          <cell r="H52071">
            <v>8039</v>
          </cell>
        </row>
        <row r="52072">
          <cell r="B52072">
            <v>1026</v>
          </cell>
          <cell r="H52072">
            <v>8039</v>
          </cell>
        </row>
        <row r="52073">
          <cell r="B52073">
            <v>1026</v>
          </cell>
          <cell r="H52073">
            <v>8039</v>
          </cell>
        </row>
        <row r="52074">
          <cell r="B52074">
            <v>1026</v>
          </cell>
          <cell r="H52074">
            <v>8039</v>
          </cell>
        </row>
        <row r="52075">
          <cell r="B52075">
            <v>1026</v>
          </cell>
          <cell r="H52075">
            <v>8039</v>
          </cell>
        </row>
        <row r="52076">
          <cell r="B52076">
            <v>1026</v>
          </cell>
          <cell r="H52076">
            <v>8543</v>
          </cell>
        </row>
        <row r="52077">
          <cell r="B52077">
            <v>1026</v>
          </cell>
          <cell r="H52077">
            <v>8543</v>
          </cell>
        </row>
        <row r="52078">
          <cell r="B52078">
            <v>1026</v>
          </cell>
          <cell r="H52078">
            <v>8543</v>
          </cell>
        </row>
        <row r="52079">
          <cell r="B52079">
            <v>1026</v>
          </cell>
          <cell r="H52079">
            <v>8543</v>
          </cell>
        </row>
        <row r="52080">
          <cell r="B52080">
            <v>1026</v>
          </cell>
          <cell r="H52080">
            <v>8543</v>
          </cell>
        </row>
        <row r="52081">
          <cell r="B52081">
            <v>1026</v>
          </cell>
          <cell r="H52081">
            <v>8543</v>
          </cell>
        </row>
        <row r="52082">
          <cell r="B52082">
            <v>1026</v>
          </cell>
          <cell r="H52082">
            <v>8543</v>
          </cell>
        </row>
        <row r="52083">
          <cell r="B52083">
            <v>1026</v>
          </cell>
          <cell r="H52083">
            <v>8543</v>
          </cell>
        </row>
        <row r="52084">
          <cell r="B52084">
            <v>1026</v>
          </cell>
          <cell r="H52084">
            <v>8543</v>
          </cell>
        </row>
        <row r="52085">
          <cell r="B52085">
            <v>1026</v>
          </cell>
          <cell r="H52085">
            <v>8543</v>
          </cell>
        </row>
        <row r="52086">
          <cell r="B52086">
            <v>1026</v>
          </cell>
          <cell r="H52086">
            <v>8543</v>
          </cell>
        </row>
        <row r="52087">
          <cell r="B52087">
            <v>1026</v>
          </cell>
          <cell r="H52087">
            <v>8543</v>
          </cell>
        </row>
        <row r="52088">
          <cell r="B52088">
            <v>1026</v>
          </cell>
          <cell r="H52088">
            <v>8543</v>
          </cell>
        </row>
        <row r="52089">
          <cell r="B52089">
            <v>1026</v>
          </cell>
          <cell r="H52089">
            <v>8543</v>
          </cell>
        </row>
        <row r="52090">
          <cell r="B52090">
            <v>1026</v>
          </cell>
          <cell r="H52090">
            <v>8543</v>
          </cell>
        </row>
        <row r="52091">
          <cell r="B52091">
            <v>1026</v>
          </cell>
          <cell r="H52091">
            <v>8543</v>
          </cell>
        </row>
        <row r="52092">
          <cell r="B52092">
            <v>1026</v>
          </cell>
          <cell r="H52092">
            <v>8543</v>
          </cell>
        </row>
        <row r="52093">
          <cell r="B52093">
            <v>1026</v>
          </cell>
          <cell r="H52093">
            <v>8543</v>
          </cell>
        </row>
        <row r="52094">
          <cell r="B52094">
            <v>1026</v>
          </cell>
          <cell r="H52094">
            <v>8543</v>
          </cell>
        </row>
        <row r="52095">
          <cell r="B52095">
            <v>1026</v>
          </cell>
          <cell r="H52095">
            <v>8543</v>
          </cell>
        </row>
        <row r="52096">
          <cell r="B52096">
            <v>1026</v>
          </cell>
          <cell r="H52096">
            <v>8543</v>
          </cell>
        </row>
        <row r="52097">
          <cell r="B52097">
            <v>1026</v>
          </cell>
          <cell r="H52097">
            <v>8543</v>
          </cell>
        </row>
        <row r="52098">
          <cell r="B52098">
            <v>1026</v>
          </cell>
          <cell r="H52098">
            <v>9107</v>
          </cell>
        </row>
        <row r="52099">
          <cell r="B52099">
            <v>1026</v>
          </cell>
          <cell r="H52099">
            <v>9107</v>
          </cell>
        </row>
        <row r="52100">
          <cell r="B52100">
            <v>1026</v>
          </cell>
          <cell r="H52100">
            <v>9107</v>
          </cell>
        </row>
        <row r="52101">
          <cell r="B52101">
            <v>1026</v>
          </cell>
          <cell r="H52101">
            <v>9107</v>
          </cell>
        </row>
        <row r="52102">
          <cell r="B52102">
            <v>1026</v>
          </cell>
          <cell r="H52102">
            <v>9107</v>
          </cell>
        </row>
        <row r="52103">
          <cell r="B52103">
            <v>1026</v>
          </cell>
          <cell r="H52103">
            <v>9107</v>
          </cell>
        </row>
        <row r="52104">
          <cell r="B52104">
            <v>1026</v>
          </cell>
          <cell r="H52104">
            <v>9107</v>
          </cell>
        </row>
        <row r="52105">
          <cell r="B52105">
            <v>1026</v>
          </cell>
          <cell r="H52105">
            <v>9107</v>
          </cell>
        </row>
        <row r="52106">
          <cell r="B52106">
            <v>1026</v>
          </cell>
          <cell r="H52106">
            <v>9107</v>
          </cell>
        </row>
        <row r="52107">
          <cell r="B52107">
            <v>1026</v>
          </cell>
          <cell r="H52107">
            <v>9107</v>
          </cell>
        </row>
        <row r="52108">
          <cell r="B52108">
            <v>1026</v>
          </cell>
          <cell r="H52108">
            <v>9107</v>
          </cell>
        </row>
        <row r="52109">
          <cell r="B52109">
            <v>1026</v>
          </cell>
          <cell r="H52109">
            <v>9107</v>
          </cell>
        </row>
        <row r="52110">
          <cell r="B52110">
            <v>1026</v>
          </cell>
          <cell r="H52110">
            <v>9107</v>
          </cell>
        </row>
        <row r="52111">
          <cell r="B52111">
            <v>1026</v>
          </cell>
          <cell r="H52111">
            <v>9107</v>
          </cell>
        </row>
        <row r="52112">
          <cell r="B52112">
            <v>1026</v>
          </cell>
          <cell r="H52112">
            <v>9107</v>
          </cell>
        </row>
        <row r="52113">
          <cell r="B52113">
            <v>1026</v>
          </cell>
          <cell r="H52113">
            <v>9107</v>
          </cell>
        </row>
        <row r="52114">
          <cell r="B52114">
            <v>1026</v>
          </cell>
          <cell r="H52114">
            <v>9107</v>
          </cell>
        </row>
        <row r="52115">
          <cell r="B52115">
            <v>1026</v>
          </cell>
          <cell r="H52115">
            <v>9107</v>
          </cell>
        </row>
        <row r="52116">
          <cell r="B52116">
            <v>1026</v>
          </cell>
          <cell r="H52116">
            <v>9107</v>
          </cell>
        </row>
        <row r="52117">
          <cell r="B52117">
            <v>1026</v>
          </cell>
          <cell r="H52117">
            <v>9107</v>
          </cell>
        </row>
        <row r="52118">
          <cell r="B52118">
            <v>1026</v>
          </cell>
          <cell r="H52118">
            <v>9107</v>
          </cell>
        </row>
        <row r="52119">
          <cell r="B52119">
            <v>1026</v>
          </cell>
          <cell r="H52119">
            <v>9107</v>
          </cell>
        </row>
        <row r="52120">
          <cell r="B52120">
            <v>1026</v>
          </cell>
          <cell r="H52120">
            <v>9107</v>
          </cell>
        </row>
        <row r="52121">
          <cell r="B52121">
            <v>1026</v>
          </cell>
          <cell r="H52121">
            <v>9107</v>
          </cell>
        </row>
        <row r="52122">
          <cell r="B52122">
            <v>1026</v>
          </cell>
          <cell r="H52122">
            <v>9107</v>
          </cell>
        </row>
        <row r="52123">
          <cell r="B52123">
            <v>1027</v>
          </cell>
          <cell r="H52123">
            <v>1933</v>
          </cell>
        </row>
        <row r="52124">
          <cell r="B52124">
            <v>1027</v>
          </cell>
          <cell r="H52124">
            <v>1933</v>
          </cell>
        </row>
        <row r="52125">
          <cell r="B52125">
            <v>1027</v>
          </cell>
          <cell r="H52125">
            <v>1933</v>
          </cell>
        </row>
        <row r="52126">
          <cell r="B52126">
            <v>1027</v>
          </cell>
          <cell r="H52126">
            <v>1933</v>
          </cell>
        </row>
        <row r="52127">
          <cell r="B52127">
            <v>1027</v>
          </cell>
          <cell r="H52127">
            <v>1933</v>
          </cell>
        </row>
        <row r="52128">
          <cell r="B52128">
            <v>1027</v>
          </cell>
          <cell r="H52128">
            <v>1933</v>
          </cell>
        </row>
        <row r="52129">
          <cell r="B52129">
            <v>1027</v>
          </cell>
          <cell r="H52129">
            <v>1933</v>
          </cell>
        </row>
        <row r="52130">
          <cell r="B52130">
            <v>1027</v>
          </cell>
          <cell r="H52130">
            <v>1933</v>
          </cell>
        </row>
        <row r="52131">
          <cell r="B52131">
            <v>1027</v>
          </cell>
          <cell r="H52131">
            <v>1933</v>
          </cell>
        </row>
        <row r="52132">
          <cell r="B52132">
            <v>1027</v>
          </cell>
          <cell r="H52132">
            <v>1933</v>
          </cell>
        </row>
        <row r="52133">
          <cell r="B52133">
            <v>1027</v>
          </cell>
          <cell r="H52133">
            <v>1933</v>
          </cell>
        </row>
        <row r="52134">
          <cell r="B52134">
            <v>1027</v>
          </cell>
          <cell r="H52134">
            <v>5172</v>
          </cell>
        </row>
        <row r="52135">
          <cell r="B52135">
            <v>1027</v>
          </cell>
          <cell r="H52135">
            <v>5172</v>
          </cell>
        </row>
        <row r="52136">
          <cell r="B52136">
            <v>1027</v>
          </cell>
          <cell r="H52136">
            <v>5172</v>
          </cell>
        </row>
        <row r="52137">
          <cell r="B52137">
            <v>1027</v>
          </cell>
          <cell r="H52137">
            <v>5172</v>
          </cell>
        </row>
        <row r="52138">
          <cell r="B52138">
            <v>1027</v>
          </cell>
          <cell r="H52138">
            <v>5172</v>
          </cell>
        </row>
        <row r="52139">
          <cell r="B52139">
            <v>1027</v>
          </cell>
          <cell r="H52139">
            <v>5172</v>
          </cell>
        </row>
        <row r="52140">
          <cell r="B52140">
            <v>1027</v>
          </cell>
          <cell r="H52140">
            <v>5172</v>
          </cell>
        </row>
        <row r="52141">
          <cell r="B52141">
            <v>1027</v>
          </cell>
          <cell r="H52141">
            <v>5172</v>
          </cell>
        </row>
        <row r="52142">
          <cell r="B52142">
            <v>1027</v>
          </cell>
          <cell r="H52142">
            <v>5172</v>
          </cell>
        </row>
        <row r="52143">
          <cell r="B52143">
            <v>1027</v>
          </cell>
          <cell r="H52143">
            <v>5172</v>
          </cell>
        </row>
        <row r="52144">
          <cell r="B52144">
            <v>1028</v>
          </cell>
          <cell r="H52144">
            <v>1936</v>
          </cell>
        </row>
        <row r="52145">
          <cell r="B52145">
            <v>1028</v>
          </cell>
          <cell r="H52145">
            <v>1936</v>
          </cell>
        </row>
        <row r="52146">
          <cell r="B52146">
            <v>1028</v>
          </cell>
          <cell r="H52146">
            <v>1936</v>
          </cell>
        </row>
        <row r="52147">
          <cell r="B52147">
            <v>1028</v>
          </cell>
          <cell r="H52147">
            <v>1936</v>
          </cell>
        </row>
        <row r="52148">
          <cell r="B52148">
            <v>1028</v>
          </cell>
          <cell r="H52148">
            <v>1936</v>
          </cell>
        </row>
        <row r="52149">
          <cell r="B52149">
            <v>1028</v>
          </cell>
          <cell r="H52149">
            <v>1936</v>
          </cell>
        </row>
        <row r="52150">
          <cell r="B52150">
            <v>1028</v>
          </cell>
          <cell r="H52150">
            <v>1936</v>
          </cell>
        </row>
        <row r="52151">
          <cell r="B52151">
            <v>1028</v>
          </cell>
          <cell r="H52151">
            <v>1936</v>
          </cell>
        </row>
        <row r="52152">
          <cell r="B52152">
            <v>1028</v>
          </cell>
          <cell r="H52152">
            <v>1936</v>
          </cell>
        </row>
        <row r="52153">
          <cell r="B52153">
            <v>1028</v>
          </cell>
          <cell r="H52153">
            <v>1936</v>
          </cell>
        </row>
        <row r="52154">
          <cell r="B52154">
            <v>1028</v>
          </cell>
          <cell r="H52154">
            <v>1936</v>
          </cell>
        </row>
        <row r="52155">
          <cell r="B52155">
            <v>1028</v>
          </cell>
          <cell r="H52155">
            <v>2151</v>
          </cell>
        </row>
        <row r="52156">
          <cell r="B52156">
            <v>1028</v>
          </cell>
          <cell r="H52156">
            <v>2151</v>
          </cell>
        </row>
        <row r="52157">
          <cell r="B52157">
            <v>1028</v>
          </cell>
          <cell r="H52157">
            <v>2151</v>
          </cell>
        </row>
        <row r="52158">
          <cell r="B52158">
            <v>1028</v>
          </cell>
          <cell r="H52158">
            <v>2151</v>
          </cell>
        </row>
        <row r="52159">
          <cell r="B52159">
            <v>1028</v>
          </cell>
          <cell r="H52159">
            <v>2151</v>
          </cell>
        </row>
        <row r="52160">
          <cell r="B52160">
            <v>1028</v>
          </cell>
          <cell r="H52160">
            <v>2151</v>
          </cell>
        </row>
        <row r="52161">
          <cell r="B52161">
            <v>1028</v>
          </cell>
          <cell r="H52161">
            <v>2151</v>
          </cell>
        </row>
        <row r="52162">
          <cell r="B52162">
            <v>1028</v>
          </cell>
          <cell r="H52162">
            <v>2151</v>
          </cell>
        </row>
        <row r="52163">
          <cell r="B52163">
            <v>1028</v>
          </cell>
          <cell r="H52163">
            <v>2151</v>
          </cell>
        </row>
        <row r="52164">
          <cell r="B52164">
            <v>1028</v>
          </cell>
          <cell r="H52164">
            <v>2151</v>
          </cell>
        </row>
        <row r="52165">
          <cell r="B52165">
            <v>1028</v>
          </cell>
          <cell r="H52165">
            <v>2151</v>
          </cell>
        </row>
        <row r="52166">
          <cell r="B52166">
            <v>1028</v>
          </cell>
          <cell r="H52166">
            <v>2151</v>
          </cell>
        </row>
        <row r="52167">
          <cell r="B52167">
            <v>1028</v>
          </cell>
          <cell r="H52167">
            <v>2151</v>
          </cell>
        </row>
        <row r="52168">
          <cell r="B52168">
            <v>1028</v>
          </cell>
          <cell r="H52168">
            <v>2151</v>
          </cell>
        </row>
        <row r="52169">
          <cell r="B52169">
            <v>1029</v>
          </cell>
          <cell r="H52169">
            <v>1942</v>
          </cell>
        </row>
        <row r="52170">
          <cell r="B52170">
            <v>1029</v>
          </cell>
          <cell r="H52170">
            <v>1942</v>
          </cell>
        </row>
        <row r="52171">
          <cell r="B52171">
            <v>1029</v>
          </cell>
          <cell r="H52171">
            <v>1942</v>
          </cell>
        </row>
        <row r="52172">
          <cell r="B52172">
            <v>1029</v>
          </cell>
          <cell r="H52172">
            <v>1942</v>
          </cell>
        </row>
        <row r="52173">
          <cell r="B52173">
            <v>1029</v>
          </cell>
          <cell r="H52173">
            <v>1942</v>
          </cell>
        </row>
        <row r="52174">
          <cell r="B52174">
            <v>1029</v>
          </cell>
          <cell r="H52174">
            <v>1942</v>
          </cell>
        </row>
        <row r="52175">
          <cell r="B52175">
            <v>1029</v>
          </cell>
          <cell r="H52175">
            <v>1942</v>
          </cell>
        </row>
        <row r="52176">
          <cell r="B52176">
            <v>1029</v>
          </cell>
          <cell r="H52176">
            <v>1942</v>
          </cell>
        </row>
        <row r="52177">
          <cell r="B52177">
            <v>1029</v>
          </cell>
          <cell r="H52177">
            <v>1942</v>
          </cell>
        </row>
        <row r="52178">
          <cell r="B52178">
            <v>1029</v>
          </cell>
          <cell r="H52178">
            <v>1942</v>
          </cell>
        </row>
        <row r="52179">
          <cell r="B52179">
            <v>1029</v>
          </cell>
          <cell r="H52179">
            <v>1942</v>
          </cell>
        </row>
        <row r="52180">
          <cell r="B52180">
            <v>1029</v>
          </cell>
          <cell r="H52180">
            <v>1942</v>
          </cell>
        </row>
        <row r="52181">
          <cell r="B52181">
            <v>1029</v>
          </cell>
          <cell r="H52181">
            <v>1942</v>
          </cell>
        </row>
        <row r="52182">
          <cell r="B52182">
            <v>1029</v>
          </cell>
          <cell r="H52182">
            <v>1942</v>
          </cell>
        </row>
        <row r="52183">
          <cell r="B52183">
            <v>1029</v>
          </cell>
          <cell r="H52183">
            <v>1942</v>
          </cell>
        </row>
        <row r="52184">
          <cell r="B52184">
            <v>1029</v>
          </cell>
          <cell r="H52184">
            <v>1942</v>
          </cell>
        </row>
        <row r="52185">
          <cell r="B52185">
            <v>1029</v>
          </cell>
          <cell r="H52185">
            <v>1942</v>
          </cell>
        </row>
        <row r="52186">
          <cell r="B52186">
            <v>1029</v>
          </cell>
          <cell r="H52186">
            <v>1942</v>
          </cell>
        </row>
        <row r="52187">
          <cell r="B52187">
            <v>1029</v>
          </cell>
          <cell r="H52187">
            <v>1942</v>
          </cell>
        </row>
        <row r="52188">
          <cell r="B52188">
            <v>1029</v>
          </cell>
          <cell r="H52188">
            <v>1942</v>
          </cell>
        </row>
        <row r="52189">
          <cell r="B52189">
            <v>1030</v>
          </cell>
          <cell r="H52189">
            <v>1943</v>
          </cell>
        </row>
        <row r="52190">
          <cell r="B52190">
            <v>1030</v>
          </cell>
          <cell r="H52190">
            <v>1943</v>
          </cell>
        </row>
        <row r="52191">
          <cell r="B52191">
            <v>1030</v>
          </cell>
          <cell r="H52191">
            <v>1943</v>
          </cell>
        </row>
        <row r="52192">
          <cell r="B52192">
            <v>1030</v>
          </cell>
          <cell r="H52192">
            <v>1943</v>
          </cell>
        </row>
        <row r="52193">
          <cell r="B52193">
            <v>1030</v>
          </cell>
          <cell r="H52193">
            <v>1943</v>
          </cell>
        </row>
        <row r="52194">
          <cell r="B52194">
            <v>1030</v>
          </cell>
          <cell r="H52194">
            <v>1943</v>
          </cell>
        </row>
        <row r="52195">
          <cell r="B52195">
            <v>1030</v>
          </cell>
          <cell r="H52195">
            <v>1943</v>
          </cell>
        </row>
        <row r="52196">
          <cell r="B52196">
            <v>1030</v>
          </cell>
          <cell r="H52196">
            <v>1943</v>
          </cell>
        </row>
        <row r="52197">
          <cell r="B52197">
            <v>1030</v>
          </cell>
          <cell r="H52197">
            <v>1943</v>
          </cell>
        </row>
        <row r="52198">
          <cell r="B52198">
            <v>1031</v>
          </cell>
          <cell r="H52198">
            <v>1944</v>
          </cell>
        </row>
        <row r="52199">
          <cell r="B52199">
            <v>1031</v>
          </cell>
          <cell r="H52199">
            <v>1944</v>
          </cell>
        </row>
        <row r="52200">
          <cell r="B52200">
            <v>1031</v>
          </cell>
          <cell r="H52200">
            <v>1944</v>
          </cell>
        </row>
        <row r="52201">
          <cell r="B52201">
            <v>1031</v>
          </cell>
          <cell r="H52201">
            <v>1944</v>
          </cell>
        </row>
        <row r="52202">
          <cell r="B52202">
            <v>1031</v>
          </cell>
          <cell r="H52202">
            <v>1944</v>
          </cell>
        </row>
        <row r="52203">
          <cell r="B52203">
            <v>1031</v>
          </cell>
          <cell r="H52203">
            <v>1944</v>
          </cell>
        </row>
        <row r="52204">
          <cell r="B52204">
            <v>1031</v>
          </cell>
          <cell r="H52204">
            <v>1944</v>
          </cell>
        </row>
        <row r="52205">
          <cell r="B52205">
            <v>1031</v>
          </cell>
          <cell r="H52205">
            <v>1944</v>
          </cell>
        </row>
        <row r="52206">
          <cell r="B52206">
            <v>1031</v>
          </cell>
          <cell r="H52206">
            <v>1944</v>
          </cell>
        </row>
        <row r="52207">
          <cell r="B52207">
            <v>1031</v>
          </cell>
          <cell r="H52207">
            <v>1944</v>
          </cell>
        </row>
        <row r="52208">
          <cell r="B52208">
            <v>1031</v>
          </cell>
          <cell r="H52208">
            <v>1944</v>
          </cell>
        </row>
        <row r="52209">
          <cell r="B52209">
            <v>1031</v>
          </cell>
          <cell r="H52209">
            <v>1944</v>
          </cell>
        </row>
        <row r="52210">
          <cell r="B52210">
            <v>1031</v>
          </cell>
          <cell r="H52210">
            <v>1944</v>
          </cell>
        </row>
        <row r="52211">
          <cell r="B52211">
            <v>1032</v>
          </cell>
          <cell r="H52211">
            <v>1947</v>
          </cell>
        </row>
        <row r="52212">
          <cell r="B52212">
            <v>1032</v>
          </cell>
          <cell r="H52212">
            <v>1947</v>
          </cell>
        </row>
        <row r="52213">
          <cell r="B52213">
            <v>1032</v>
          </cell>
          <cell r="H52213">
            <v>1947</v>
          </cell>
        </row>
        <row r="52214">
          <cell r="B52214">
            <v>1032</v>
          </cell>
          <cell r="H52214">
            <v>1947</v>
          </cell>
        </row>
        <row r="52215">
          <cell r="B52215">
            <v>1032</v>
          </cell>
          <cell r="H52215">
            <v>1947</v>
          </cell>
        </row>
        <row r="52216">
          <cell r="B52216">
            <v>1032</v>
          </cell>
          <cell r="H52216">
            <v>1947</v>
          </cell>
        </row>
        <row r="52217">
          <cell r="B52217">
            <v>1033</v>
          </cell>
          <cell r="H52217">
            <v>1955</v>
          </cell>
        </row>
        <row r="52218">
          <cell r="B52218">
            <v>1033</v>
          </cell>
          <cell r="H52218">
            <v>1955</v>
          </cell>
        </row>
        <row r="52219">
          <cell r="B52219">
            <v>1033</v>
          </cell>
          <cell r="H52219">
            <v>1955</v>
          </cell>
        </row>
        <row r="52220">
          <cell r="B52220">
            <v>1033</v>
          </cell>
          <cell r="H52220">
            <v>1955</v>
          </cell>
        </row>
        <row r="52221">
          <cell r="B52221">
            <v>1033</v>
          </cell>
          <cell r="H52221">
            <v>1955</v>
          </cell>
        </row>
        <row r="52222">
          <cell r="B52222">
            <v>1033</v>
          </cell>
          <cell r="H52222">
            <v>1955</v>
          </cell>
        </row>
        <row r="52223">
          <cell r="B52223">
            <v>1033</v>
          </cell>
          <cell r="H52223">
            <v>1955</v>
          </cell>
        </row>
        <row r="52224">
          <cell r="B52224">
            <v>1033</v>
          </cell>
          <cell r="H52224">
            <v>1955</v>
          </cell>
        </row>
        <row r="52225">
          <cell r="B52225">
            <v>1033</v>
          </cell>
          <cell r="H52225">
            <v>1955</v>
          </cell>
        </row>
        <row r="52226">
          <cell r="B52226">
            <v>1033</v>
          </cell>
          <cell r="H52226">
            <v>1955</v>
          </cell>
        </row>
        <row r="52227">
          <cell r="B52227">
            <v>1033</v>
          </cell>
          <cell r="H52227">
            <v>1955</v>
          </cell>
        </row>
        <row r="52228">
          <cell r="B52228">
            <v>1034</v>
          </cell>
          <cell r="H52228">
            <v>1959</v>
          </cell>
        </row>
        <row r="52229">
          <cell r="B52229">
            <v>1034</v>
          </cell>
          <cell r="H52229">
            <v>1959</v>
          </cell>
        </row>
        <row r="52230">
          <cell r="B52230">
            <v>1034</v>
          </cell>
          <cell r="H52230">
            <v>1959</v>
          </cell>
        </row>
        <row r="52231">
          <cell r="B52231">
            <v>1034</v>
          </cell>
          <cell r="H52231">
            <v>1959</v>
          </cell>
        </row>
        <row r="52232">
          <cell r="B52232">
            <v>1034</v>
          </cell>
          <cell r="H52232">
            <v>1959</v>
          </cell>
        </row>
        <row r="52233">
          <cell r="B52233">
            <v>1034</v>
          </cell>
          <cell r="H52233">
            <v>1959</v>
          </cell>
        </row>
        <row r="52234">
          <cell r="B52234">
            <v>1034</v>
          </cell>
          <cell r="H52234">
            <v>1959</v>
          </cell>
        </row>
        <row r="52235">
          <cell r="B52235">
            <v>1034</v>
          </cell>
          <cell r="H52235">
            <v>1959</v>
          </cell>
        </row>
        <row r="52236">
          <cell r="B52236">
            <v>1034</v>
          </cell>
          <cell r="H52236">
            <v>1959</v>
          </cell>
        </row>
        <row r="52237">
          <cell r="B52237">
            <v>1034</v>
          </cell>
          <cell r="H52237">
            <v>1959</v>
          </cell>
        </row>
        <row r="52238">
          <cell r="B52238">
            <v>1034</v>
          </cell>
          <cell r="H52238">
            <v>1959</v>
          </cell>
        </row>
        <row r="52239">
          <cell r="B52239">
            <v>1034</v>
          </cell>
          <cell r="H52239">
            <v>1959</v>
          </cell>
        </row>
        <row r="52240">
          <cell r="B52240">
            <v>1034</v>
          </cell>
          <cell r="H52240">
            <v>1959</v>
          </cell>
        </row>
        <row r="52241">
          <cell r="B52241">
            <v>1034</v>
          </cell>
          <cell r="H52241">
            <v>5257</v>
          </cell>
        </row>
        <row r="52242">
          <cell r="B52242">
            <v>1034</v>
          </cell>
          <cell r="H52242">
            <v>5257</v>
          </cell>
        </row>
        <row r="52243">
          <cell r="B52243">
            <v>1034</v>
          </cell>
          <cell r="H52243">
            <v>5257</v>
          </cell>
        </row>
        <row r="52244">
          <cell r="B52244">
            <v>1034</v>
          </cell>
          <cell r="H52244">
            <v>5257</v>
          </cell>
        </row>
        <row r="52245">
          <cell r="B52245">
            <v>1034</v>
          </cell>
          <cell r="H52245">
            <v>5257</v>
          </cell>
        </row>
        <row r="52246">
          <cell r="B52246">
            <v>1034</v>
          </cell>
          <cell r="H52246">
            <v>5257</v>
          </cell>
        </row>
        <row r="52247">
          <cell r="B52247">
            <v>1034</v>
          </cell>
          <cell r="H52247">
            <v>5257</v>
          </cell>
        </row>
        <row r="52248">
          <cell r="B52248">
            <v>1034</v>
          </cell>
          <cell r="H52248">
            <v>5257</v>
          </cell>
        </row>
        <row r="52249">
          <cell r="B52249">
            <v>1034</v>
          </cell>
          <cell r="H52249">
            <v>5257</v>
          </cell>
        </row>
        <row r="52250">
          <cell r="B52250">
            <v>1034</v>
          </cell>
          <cell r="H52250">
            <v>5257</v>
          </cell>
        </row>
        <row r="52251">
          <cell r="B52251">
            <v>1034</v>
          </cell>
          <cell r="H52251">
            <v>5257</v>
          </cell>
        </row>
        <row r="52252">
          <cell r="B52252">
            <v>1034</v>
          </cell>
          <cell r="H52252">
            <v>5257</v>
          </cell>
        </row>
        <row r="52253">
          <cell r="B52253">
            <v>1034</v>
          </cell>
          <cell r="H52253">
            <v>5257</v>
          </cell>
        </row>
        <row r="52254">
          <cell r="B52254">
            <v>1034</v>
          </cell>
          <cell r="H52254">
            <v>5257</v>
          </cell>
        </row>
        <row r="52255">
          <cell r="B52255">
            <v>1034</v>
          </cell>
          <cell r="H52255">
            <v>5257</v>
          </cell>
        </row>
        <row r="52256">
          <cell r="B52256">
            <v>1034</v>
          </cell>
          <cell r="H52256">
            <v>5257</v>
          </cell>
        </row>
        <row r="52257">
          <cell r="B52257">
            <v>1034</v>
          </cell>
          <cell r="H52257">
            <v>8222</v>
          </cell>
        </row>
        <row r="52258">
          <cell r="B52258">
            <v>1034</v>
          </cell>
          <cell r="H52258">
            <v>8222</v>
          </cell>
        </row>
        <row r="52259">
          <cell r="B52259">
            <v>1034</v>
          </cell>
          <cell r="H52259">
            <v>8222</v>
          </cell>
        </row>
        <row r="52260">
          <cell r="B52260">
            <v>1034</v>
          </cell>
          <cell r="H52260">
            <v>8222</v>
          </cell>
        </row>
        <row r="52261">
          <cell r="B52261">
            <v>1034</v>
          </cell>
          <cell r="H52261">
            <v>8222</v>
          </cell>
        </row>
        <row r="52262">
          <cell r="B52262">
            <v>1034</v>
          </cell>
          <cell r="H52262">
            <v>8222</v>
          </cell>
        </row>
        <row r="52263">
          <cell r="B52263">
            <v>1034</v>
          </cell>
          <cell r="H52263">
            <v>8222</v>
          </cell>
        </row>
        <row r="52264">
          <cell r="B52264">
            <v>1034</v>
          </cell>
          <cell r="H52264">
            <v>8222</v>
          </cell>
        </row>
        <row r="52265">
          <cell r="B52265">
            <v>1034</v>
          </cell>
          <cell r="H52265">
            <v>8222</v>
          </cell>
        </row>
        <row r="52266">
          <cell r="B52266">
            <v>1034</v>
          </cell>
          <cell r="H52266">
            <v>8222</v>
          </cell>
        </row>
        <row r="52267">
          <cell r="B52267">
            <v>1034</v>
          </cell>
          <cell r="H52267">
            <v>8222</v>
          </cell>
        </row>
        <row r="52268">
          <cell r="B52268">
            <v>1034</v>
          </cell>
          <cell r="H52268">
            <v>8222</v>
          </cell>
        </row>
        <row r="52269">
          <cell r="B52269">
            <v>1034</v>
          </cell>
          <cell r="H52269">
            <v>8222</v>
          </cell>
        </row>
        <row r="52270">
          <cell r="B52270">
            <v>1034</v>
          </cell>
          <cell r="H52270">
            <v>8222</v>
          </cell>
        </row>
        <row r="52271">
          <cell r="B52271">
            <v>1034</v>
          </cell>
          <cell r="H52271">
            <v>8222</v>
          </cell>
        </row>
        <row r="52272">
          <cell r="B52272">
            <v>1034</v>
          </cell>
          <cell r="H52272">
            <v>8222</v>
          </cell>
        </row>
        <row r="52273">
          <cell r="B52273">
            <v>1034</v>
          </cell>
          <cell r="H52273">
            <v>8222</v>
          </cell>
        </row>
        <row r="52274">
          <cell r="B52274">
            <v>1034</v>
          </cell>
          <cell r="H52274">
            <v>8222</v>
          </cell>
        </row>
        <row r="52275">
          <cell r="B52275">
            <v>1034</v>
          </cell>
          <cell r="H52275">
            <v>8222</v>
          </cell>
        </row>
        <row r="52276">
          <cell r="B52276">
            <v>1034</v>
          </cell>
          <cell r="H52276">
            <v>8222</v>
          </cell>
        </row>
        <row r="52277">
          <cell r="B52277">
            <v>1034</v>
          </cell>
          <cell r="H52277">
            <v>8222</v>
          </cell>
        </row>
        <row r="52278">
          <cell r="B52278">
            <v>1034</v>
          </cell>
          <cell r="H52278">
            <v>8222</v>
          </cell>
        </row>
        <row r="52279">
          <cell r="B52279">
            <v>1034</v>
          </cell>
          <cell r="H52279">
            <v>8222</v>
          </cell>
        </row>
        <row r="52280">
          <cell r="B52280">
            <v>1034</v>
          </cell>
          <cell r="H52280">
            <v>8222</v>
          </cell>
        </row>
        <row r="52281">
          <cell r="B52281">
            <v>1034</v>
          </cell>
          <cell r="H52281">
            <v>8222</v>
          </cell>
        </row>
        <row r="52282">
          <cell r="B52282">
            <v>1034</v>
          </cell>
          <cell r="H52282">
            <v>8222</v>
          </cell>
        </row>
        <row r="52283">
          <cell r="B52283">
            <v>1035</v>
          </cell>
          <cell r="H52283">
            <v>1960</v>
          </cell>
        </row>
        <row r="52284">
          <cell r="B52284">
            <v>1035</v>
          </cell>
          <cell r="H52284">
            <v>1960</v>
          </cell>
        </row>
        <row r="52285">
          <cell r="B52285">
            <v>1035</v>
          </cell>
          <cell r="H52285">
            <v>1960</v>
          </cell>
        </row>
        <row r="52286">
          <cell r="B52286">
            <v>1035</v>
          </cell>
          <cell r="H52286">
            <v>1960</v>
          </cell>
        </row>
        <row r="52287">
          <cell r="B52287">
            <v>1035</v>
          </cell>
          <cell r="H52287">
            <v>1960</v>
          </cell>
        </row>
        <row r="52288">
          <cell r="B52288">
            <v>1035</v>
          </cell>
          <cell r="H52288">
            <v>1960</v>
          </cell>
        </row>
        <row r="52289">
          <cell r="B52289">
            <v>1035</v>
          </cell>
          <cell r="H52289">
            <v>1960</v>
          </cell>
        </row>
        <row r="52290">
          <cell r="B52290">
            <v>1035</v>
          </cell>
          <cell r="H52290">
            <v>1960</v>
          </cell>
        </row>
        <row r="52291">
          <cell r="B52291">
            <v>1035</v>
          </cell>
          <cell r="H52291">
            <v>1960</v>
          </cell>
        </row>
        <row r="52292">
          <cell r="B52292">
            <v>1035</v>
          </cell>
          <cell r="H52292">
            <v>1960</v>
          </cell>
        </row>
        <row r="52293">
          <cell r="B52293">
            <v>1035</v>
          </cell>
          <cell r="H52293">
            <v>1960</v>
          </cell>
        </row>
        <row r="52294">
          <cell r="B52294">
            <v>1036</v>
          </cell>
          <cell r="H52294">
            <v>1961</v>
          </cell>
        </row>
        <row r="52295">
          <cell r="B52295">
            <v>1036</v>
          </cell>
          <cell r="H52295">
            <v>1961</v>
          </cell>
        </row>
        <row r="52296">
          <cell r="B52296">
            <v>1036</v>
          </cell>
          <cell r="H52296">
            <v>1961</v>
          </cell>
        </row>
        <row r="52297">
          <cell r="B52297">
            <v>1036</v>
          </cell>
          <cell r="H52297">
            <v>1961</v>
          </cell>
        </row>
        <row r="52298">
          <cell r="B52298">
            <v>1036</v>
          </cell>
          <cell r="H52298">
            <v>1961</v>
          </cell>
        </row>
        <row r="52299">
          <cell r="B52299">
            <v>1036</v>
          </cell>
          <cell r="H52299">
            <v>1961</v>
          </cell>
        </row>
        <row r="52300">
          <cell r="B52300">
            <v>1036</v>
          </cell>
          <cell r="H52300">
            <v>1961</v>
          </cell>
        </row>
        <row r="52301">
          <cell r="B52301">
            <v>1036</v>
          </cell>
          <cell r="H52301">
            <v>1961</v>
          </cell>
        </row>
        <row r="52302">
          <cell r="B52302">
            <v>1036</v>
          </cell>
          <cell r="H52302">
            <v>1961</v>
          </cell>
        </row>
        <row r="52303">
          <cell r="B52303">
            <v>1036</v>
          </cell>
          <cell r="H52303">
            <v>1961</v>
          </cell>
        </row>
        <row r="52304">
          <cell r="B52304">
            <v>1036</v>
          </cell>
          <cell r="H52304">
            <v>1961</v>
          </cell>
        </row>
        <row r="52305">
          <cell r="B52305">
            <v>1036</v>
          </cell>
          <cell r="H52305">
            <v>1961</v>
          </cell>
        </row>
        <row r="52306">
          <cell r="B52306">
            <v>1036</v>
          </cell>
          <cell r="H52306">
            <v>1961</v>
          </cell>
        </row>
        <row r="52307">
          <cell r="B52307">
            <v>1036</v>
          </cell>
          <cell r="H52307">
            <v>1961</v>
          </cell>
        </row>
        <row r="52308">
          <cell r="B52308">
            <v>1036</v>
          </cell>
          <cell r="H52308">
            <v>1961</v>
          </cell>
        </row>
        <row r="52309">
          <cell r="B52309">
            <v>1036</v>
          </cell>
          <cell r="H52309">
            <v>1961</v>
          </cell>
        </row>
        <row r="52310">
          <cell r="B52310">
            <v>1037</v>
          </cell>
          <cell r="H52310">
            <v>1969</v>
          </cell>
        </row>
        <row r="52311">
          <cell r="B52311">
            <v>1037</v>
          </cell>
          <cell r="H52311">
            <v>1969</v>
          </cell>
        </row>
        <row r="52312">
          <cell r="B52312">
            <v>1037</v>
          </cell>
          <cell r="H52312">
            <v>1969</v>
          </cell>
        </row>
        <row r="52313">
          <cell r="B52313">
            <v>1037</v>
          </cell>
          <cell r="H52313">
            <v>1969</v>
          </cell>
        </row>
        <row r="52314">
          <cell r="B52314">
            <v>1037</v>
          </cell>
          <cell r="H52314">
            <v>1969</v>
          </cell>
        </row>
        <row r="52315">
          <cell r="B52315">
            <v>1037</v>
          </cell>
          <cell r="H52315">
            <v>1969</v>
          </cell>
        </row>
        <row r="52316">
          <cell r="B52316">
            <v>1037</v>
          </cell>
          <cell r="H52316">
            <v>1969</v>
          </cell>
        </row>
        <row r="52317">
          <cell r="B52317">
            <v>1037</v>
          </cell>
          <cell r="H52317">
            <v>1969</v>
          </cell>
        </row>
        <row r="52318">
          <cell r="B52318">
            <v>1037</v>
          </cell>
          <cell r="H52318">
            <v>1969</v>
          </cell>
        </row>
        <row r="52319">
          <cell r="B52319">
            <v>1037</v>
          </cell>
          <cell r="H52319">
            <v>1969</v>
          </cell>
        </row>
        <row r="52320">
          <cell r="B52320">
            <v>1037</v>
          </cell>
          <cell r="H52320">
            <v>1969</v>
          </cell>
        </row>
        <row r="52321">
          <cell r="B52321">
            <v>1037</v>
          </cell>
          <cell r="H52321">
            <v>1969</v>
          </cell>
        </row>
        <row r="52322">
          <cell r="B52322">
            <v>1037</v>
          </cell>
          <cell r="H52322">
            <v>1969</v>
          </cell>
        </row>
        <row r="52323">
          <cell r="B52323">
            <v>1037</v>
          </cell>
          <cell r="H52323">
            <v>1969</v>
          </cell>
        </row>
        <row r="52324">
          <cell r="B52324">
            <v>1037</v>
          </cell>
          <cell r="H52324">
            <v>1969</v>
          </cell>
        </row>
        <row r="52325">
          <cell r="B52325">
            <v>1038</v>
          </cell>
          <cell r="H52325">
            <v>1038</v>
          </cell>
        </row>
        <row r="52326">
          <cell r="B52326">
            <v>1038</v>
          </cell>
          <cell r="H52326">
            <v>1038</v>
          </cell>
        </row>
        <row r="52327">
          <cell r="B52327">
            <v>1038</v>
          </cell>
          <cell r="H52327">
            <v>1038</v>
          </cell>
        </row>
        <row r="52328">
          <cell r="B52328">
            <v>1038</v>
          </cell>
          <cell r="H52328">
            <v>1038</v>
          </cell>
        </row>
        <row r="52329">
          <cell r="B52329">
            <v>1038</v>
          </cell>
          <cell r="H52329">
            <v>1038</v>
          </cell>
        </row>
        <row r="52330">
          <cell r="B52330">
            <v>1038</v>
          </cell>
          <cell r="H52330">
            <v>1038</v>
          </cell>
        </row>
        <row r="52331">
          <cell r="B52331">
            <v>1038</v>
          </cell>
          <cell r="H52331">
            <v>1038</v>
          </cell>
        </row>
        <row r="52332">
          <cell r="B52332">
            <v>1038</v>
          </cell>
          <cell r="H52332">
            <v>1038</v>
          </cell>
        </row>
        <row r="52333">
          <cell r="B52333">
            <v>1038</v>
          </cell>
          <cell r="H52333">
            <v>1038</v>
          </cell>
        </row>
        <row r="52334">
          <cell r="B52334">
            <v>1038</v>
          </cell>
          <cell r="H52334">
            <v>1038</v>
          </cell>
        </row>
        <row r="52335">
          <cell r="B52335">
            <v>1038</v>
          </cell>
          <cell r="H52335">
            <v>1038</v>
          </cell>
        </row>
        <row r="52336">
          <cell r="B52336">
            <v>1038</v>
          </cell>
          <cell r="H52336">
            <v>1038</v>
          </cell>
        </row>
        <row r="52337">
          <cell r="B52337">
            <v>1039</v>
          </cell>
          <cell r="H52337">
            <v>1972</v>
          </cell>
        </row>
        <row r="52338">
          <cell r="B52338">
            <v>1039</v>
          </cell>
          <cell r="H52338">
            <v>1972</v>
          </cell>
        </row>
        <row r="52339">
          <cell r="B52339">
            <v>1039</v>
          </cell>
          <cell r="H52339">
            <v>1972</v>
          </cell>
        </row>
        <row r="52340">
          <cell r="B52340">
            <v>1039</v>
          </cell>
          <cell r="H52340">
            <v>1972</v>
          </cell>
        </row>
        <row r="52341">
          <cell r="B52341">
            <v>1039</v>
          </cell>
          <cell r="H52341">
            <v>1972</v>
          </cell>
        </row>
        <row r="52342">
          <cell r="B52342">
            <v>1039</v>
          </cell>
          <cell r="H52342">
            <v>1972</v>
          </cell>
        </row>
        <row r="52343">
          <cell r="B52343">
            <v>1039</v>
          </cell>
          <cell r="H52343">
            <v>1972</v>
          </cell>
        </row>
        <row r="52344">
          <cell r="B52344">
            <v>1039</v>
          </cell>
          <cell r="H52344">
            <v>1972</v>
          </cell>
        </row>
        <row r="52345">
          <cell r="B52345">
            <v>1039</v>
          </cell>
          <cell r="H52345">
            <v>1972</v>
          </cell>
        </row>
        <row r="52346">
          <cell r="B52346">
            <v>1039</v>
          </cell>
          <cell r="H52346">
            <v>1972</v>
          </cell>
        </row>
        <row r="52347">
          <cell r="B52347">
            <v>1039</v>
          </cell>
          <cell r="H52347">
            <v>1972</v>
          </cell>
        </row>
        <row r="52348">
          <cell r="B52348">
            <v>1039</v>
          </cell>
          <cell r="H52348">
            <v>1972</v>
          </cell>
        </row>
        <row r="52349">
          <cell r="B52349">
            <v>1039</v>
          </cell>
          <cell r="H52349">
            <v>1972</v>
          </cell>
        </row>
        <row r="52350">
          <cell r="B52350">
            <v>1039</v>
          </cell>
          <cell r="H52350">
            <v>1972</v>
          </cell>
        </row>
        <row r="52351">
          <cell r="B52351">
            <v>1039</v>
          </cell>
          <cell r="H52351">
            <v>1972</v>
          </cell>
        </row>
        <row r="52352">
          <cell r="B52352">
            <v>1039</v>
          </cell>
          <cell r="H52352">
            <v>1972</v>
          </cell>
        </row>
        <row r="52353">
          <cell r="B52353">
            <v>1040</v>
          </cell>
          <cell r="H52353">
            <v>1975</v>
          </cell>
        </row>
        <row r="52354">
          <cell r="B52354">
            <v>1040</v>
          </cell>
          <cell r="H52354">
            <v>1975</v>
          </cell>
        </row>
        <row r="52355">
          <cell r="B52355">
            <v>1040</v>
          </cell>
          <cell r="H52355">
            <v>1975</v>
          </cell>
        </row>
        <row r="52356">
          <cell r="B52356">
            <v>1040</v>
          </cell>
          <cell r="H52356">
            <v>1975</v>
          </cell>
        </row>
        <row r="52357">
          <cell r="B52357">
            <v>1040</v>
          </cell>
          <cell r="H52357">
            <v>1975</v>
          </cell>
        </row>
        <row r="52358">
          <cell r="B52358">
            <v>1040</v>
          </cell>
          <cell r="H52358">
            <v>1975</v>
          </cell>
        </row>
        <row r="52359">
          <cell r="B52359">
            <v>1040</v>
          </cell>
          <cell r="H52359">
            <v>1975</v>
          </cell>
        </row>
        <row r="52360">
          <cell r="B52360">
            <v>1040</v>
          </cell>
          <cell r="H52360">
            <v>1975</v>
          </cell>
        </row>
        <row r="52361">
          <cell r="B52361">
            <v>1040</v>
          </cell>
          <cell r="H52361">
            <v>1975</v>
          </cell>
        </row>
        <row r="52362">
          <cell r="B52362">
            <v>1041</v>
          </cell>
          <cell r="H52362">
            <v>1989</v>
          </cell>
        </row>
        <row r="52363">
          <cell r="B52363">
            <v>1041</v>
          </cell>
          <cell r="H52363">
            <v>1989</v>
          </cell>
        </row>
        <row r="52364">
          <cell r="B52364">
            <v>1041</v>
          </cell>
          <cell r="H52364">
            <v>1989</v>
          </cell>
        </row>
        <row r="52365">
          <cell r="B52365">
            <v>1041</v>
          </cell>
          <cell r="H52365">
            <v>1989</v>
          </cell>
        </row>
        <row r="52366">
          <cell r="B52366">
            <v>1041</v>
          </cell>
          <cell r="H52366">
            <v>1989</v>
          </cell>
        </row>
        <row r="52367">
          <cell r="B52367">
            <v>1041</v>
          </cell>
          <cell r="H52367">
            <v>1989</v>
          </cell>
        </row>
        <row r="52368">
          <cell r="B52368">
            <v>1041</v>
          </cell>
          <cell r="H52368">
            <v>1989</v>
          </cell>
        </row>
        <row r="52369">
          <cell r="B52369">
            <v>1041</v>
          </cell>
          <cell r="H52369">
            <v>1989</v>
          </cell>
        </row>
        <row r="52370">
          <cell r="B52370">
            <v>1041</v>
          </cell>
          <cell r="H52370">
            <v>1989</v>
          </cell>
        </row>
        <row r="52371">
          <cell r="B52371">
            <v>1041</v>
          </cell>
          <cell r="H52371">
            <v>1989</v>
          </cell>
        </row>
        <row r="52372">
          <cell r="B52372">
            <v>1041</v>
          </cell>
          <cell r="H52372">
            <v>1989</v>
          </cell>
        </row>
        <row r="52373">
          <cell r="B52373">
            <v>1041</v>
          </cell>
          <cell r="H52373">
            <v>1989</v>
          </cell>
        </row>
        <row r="52374">
          <cell r="B52374">
            <v>1041</v>
          </cell>
          <cell r="H52374">
            <v>1989</v>
          </cell>
        </row>
        <row r="52375">
          <cell r="B52375">
            <v>1041</v>
          </cell>
          <cell r="H52375">
            <v>1989</v>
          </cell>
        </row>
        <row r="52376">
          <cell r="B52376">
            <v>1041</v>
          </cell>
          <cell r="H52376">
            <v>1989</v>
          </cell>
        </row>
        <row r="52377">
          <cell r="B52377">
            <v>1041</v>
          </cell>
          <cell r="H52377">
            <v>1989</v>
          </cell>
        </row>
        <row r="52378">
          <cell r="B52378">
            <v>1042</v>
          </cell>
          <cell r="H52378">
            <v>1991</v>
          </cell>
        </row>
        <row r="52379">
          <cell r="B52379">
            <v>1042</v>
          </cell>
          <cell r="H52379">
            <v>1991</v>
          </cell>
        </row>
        <row r="52380">
          <cell r="B52380">
            <v>1042</v>
          </cell>
          <cell r="H52380">
            <v>1991</v>
          </cell>
        </row>
        <row r="52381">
          <cell r="B52381">
            <v>1042</v>
          </cell>
          <cell r="H52381">
            <v>1991</v>
          </cell>
        </row>
        <row r="52382">
          <cell r="B52382">
            <v>1042</v>
          </cell>
          <cell r="H52382">
            <v>1991</v>
          </cell>
        </row>
        <row r="52383">
          <cell r="B52383">
            <v>1042</v>
          </cell>
          <cell r="H52383">
            <v>1991</v>
          </cell>
        </row>
        <row r="52384">
          <cell r="B52384">
            <v>1042</v>
          </cell>
          <cell r="H52384">
            <v>1991</v>
          </cell>
        </row>
        <row r="52385">
          <cell r="B52385">
            <v>1042</v>
          </cell>
          <cell r="H52385">
            <v>1991</v>
          </cell>
        </row>
        <row r="52386">
          <cell r="B52386">
            <v>1042</v>
          </cell>
          <cell r="H52386">
            <v>1991</v>
          </cell>
        </row>
        <row r="52387">
          <cell r="B52387">
            <v>1042</v>
          </cell>
          <cell r="H52387">
            <v>1991</v>
          </cell>
        </row>
        <row r="52388">
          <cell r="B52388">
            <v>1042</v>
          </cell>
          <cell r="H52388">
            <v>1991</v>
          </cell>
        </row>
        <row r="52389">
          <cell r="B52389">
            <v>1042</v>
          </cell>
          <cell r="H52389">
            <v>1991</v>
          </cell>
        </row>
        <row r="52390">
          <cell r="B52390">
            <v>1042</v>
          </cell>
          <cell r="H52390">
            <v>1991</v>
          </cell>
        </row>
        <row r="52391">
          <cell r="B52391">
            <v>1042</v>
          </cell>
          <cell r="H52391">
            <v>1991</v>
          </cell>
        </row>
        <row r="52392">
          <cell r="B52392">
            <v>1042</v>
          </cell>
          <cell r="H52392">
            <v>1991</v>
          </cell>
        </row>
        <row r="52393">
          <cell r="B52393">
            <v>1042</v>
          </cell>
          <cell r="H52393">
            <v>1991</v>
          </cell>
        </row>
        <row r="52394">
          <cell r="B52394">
            <v>1042</v>
          </cell>
          <cell r="H52394">
            <v>1991</v>
          </cell>
        </row>
        <row r="52395">
          <cell r="B52395">
            <v>1042</v>
          </cell>
          <cell r="H52395">
            <v>1991</v>
          </cell>
        </row>
        <row r="52396">
          <cell r="B52396">
            <v>1042</v>
          </cell>
          <cell r="H52396">
            <v>1991</v>
          </cell>
        </row>
        <row r="52397">
          <cell r="B52397">
            <v>1042</v>
          </cell>
          <cell r="H52397">
            <v>1991</v>
          </cell>
        </row>
        <row r="52398">
          <cell r="B52398">
            <v>1042</v>
          </cell>
          <cell r="H52398">
            <v>1991</v>
          </cell>
        </row>
        <row r="52399">
          <cell r="B52399">
            <v>1042</v>
          </cell>
          <cell r="H52399">
            <v>1991</v>
          </cell>
        </row>
        <row r="52400">
          <cell r="B52400">
            <v>1042</v>
          </cell>
          <cell r="H52400">
            <v>1991</v>
          </cell>
        </row>
        <row r="52401">
          <cell r="B52401">
            <v>1042</v>
          </cell>
          <cell r="H52401">
            <v>1991</v>
          </cell>
        </row>
        <row r="52402">
          <cell r="B52402">
            <v>1042</v>
          </cell>
          <cell r="H52402">
            <v>1991</v>
          </cell>
        </row>
        <row r="52403">
          <cell r="B52403">
            <v>1042</v>
          </cell>
          <cell r="H52403">
            <v>1991</v>
          </cell>
        </row>
        <row r="52404">
          <cell r="B52404">
            <v>1042</v>
          </cell>
          <cell r="H52404">
            <v>1991</v>
          </cell>
        </row>
        <row r="52405">
          <cell r="B52405">
            <v>1042</v>
          </cell>
          <cell r="H52405">
            <v>1991</v>
          </cell>
        </row>
        <row r="52406">
          <cell r="B52406">
            <v>1042</v>
          </cell>
          <cell r="H52406">
            <v>1991</v>
          </cell>
        </row>
        <row r="52407">
          <cell r="B52407">
            <v>1043</v>
          </cell>
          <cell r="H52407">
            <v>1995</v>
          </cell>
        </row>
        <row r="52408">
          <cell r="B52408">
            <v>1043</v>
          </cell>
          <cell r="H52408">
            <v>1995</v>
          </cell>
        </row>
        <row r="52409">
          <cell r="B52409">
            <v>1043</v>
          </cell>
          <cell r="H52409">
            <v>1995</v>
          </cell>
        </row>
        <row r="52410">
          <cell r="B52410">
            <v>1043</v>
          </cell>
          <cell r="H52410">
            <v>1995</v>
          </cell>
        </row>
        <row r="52411">
          <cell r="B52411">
            <v>1043</v>
          </cell>
          <cell r="H52411">
            <v>1995</v>
          </cell>
        </row>
        <row r="52412">
          <cell r="B52412">
            <v>1043</v>
          </cell>
          <cell r="H52412">
            <v>1995</v>
          </cell>
        </row>
        <row r="52413">
          <cell r="B52413">
            <v>1043</v>
          </cell>
          <cell r="H52413">
            <v>1995</v>
          </cell>
        </row>
        <row r="52414">
          <cell r="B52414">
            <v>1043</v>
          </cell>
          <cell r="H52414">
            <v>1995</v>
          </cell>
        </row>
        <row r="52415">
          <cell r="B52415">
            <v>1043</v>
          </cell>
          <cell r="H52415">
            <v>1995</v>
          </cell>
        </row>
        <row r="52416">
          <cell r="B52416">
            <v>1043</v>
          </cell>
          <cell r="H52416">
            <v>1995</v>
          </cell>
        </row>
        <row r="52417">
          <cell r="B52417">
            <v>1043</v>
          </cell>
          <cell r="H52417">
            <v>1995</v>
          </cell>
        </row>
        <row r="52418">
          <cell r="B52418">
            <v>1044</v>
          </cell>
          <cell r="H52418">
            <v>1997</v>
          </cell>
        </row>
        <row r="52419">
          <cell r="B52419">
            <v>1044</v>
          </cell>
          <cell r="H52419">
            <v>1997</v>
          </cell>
        </row>
        <row r="52420">
          <cell r="B52420">
            <v>1044</v>
          </cell>
          <cell r="H52420">
            <v>1997</v>
          </cell>
        </row>
        <row r="52421">
          <cell r="B52421">
            <v>1044</v>
          </cell>
          <cell r="H52421">
            <v>1997</v>
          </cell>
        </row>
        <row r="52422">
          <cell r="B52422">
            <v>1044</v>
          </cell>
          <cell r="H52422">
            <v>1997</v>
          </cell>
        </row>
        <row r="52423">
          <cell r="B52423">
            <v>1044</v>
          </cell>
          <cell r="H52423">
            <v>1997</v>
          </cell>
        </row>
        <row r="52424">
          <cell r="B52424">
            <v>1044</v>
          </cell>
          <cell r="H52424">
            <v>1997</v>
          </cell>
        </row>
        <row r="52425">
          <cell r="B52425">
            <v>1044</v>
          </cell>
          <cell r="H52425">
            <v>1997</v>
          </cell>
        </row>
        <row r="52426">
          <cell r="B52426">
            <v>1044</v>
          </cell>
          <cell r="H52426">
            <v>1997</v>
          </cell>
        </row>
        <row r="52427">
          <cell r="B52427">
            <v>1044</v>
          </cell>
          <cell r="H52427">
            <v>1997</v>
          </cell>
        </row>
        <row r="52428">
          <cell r="B52428">
            <v>1044</v>
          </cell>
          <cell r="H52428">
            <v>1997</v>
          </cell>
        </row>
        <row r="52429">
          <cell r="B52429">
            <v>1044</v>
          </cell>
          <cell r="H52429">
            <v>1997</v>
          </cell>
        </row>
        <row r="52430">
          <cell r="B52430">
            <v>1044</v>
          </cell>
          <cell r="H52430">
            <v>1997</v>
          </cell>
        </row>
        <row r="52431">
          <cell r="B52431">
            <v>1044</v>
          </cell>
          <cell r="H52431">
            <v>1997</v>
          </cell>
        </row>
        <row r="52432">
          <cell r="B52432">
            <v>1044</v>
          </cell>
          <cell r="H52432">
            <v>1997</v>
          </cell>
        </row>
        <row r="52433">
          <cell r="B52433">
            <v>1044</v>
          </cell>
          <cell r="H52433">
            <v>1997</v>
          </cell>
        </row>
        <row r="52434">
          <cell r="B52434">
            <v>1044</v>
          </cell>
          <cell r="H52434">
            <v>1997</v>
          </cell>
        </row>
        <row r="52435">
          <cell r="B52435">
            <v>1044</v>
          </cell>
          <cell r="H52435">
            <v>1997</v>
          </cell>
        </row>
        <row r="52436">
          <cell r="B52436">
            <v>1044</v>
          </cell>
          <cell r="H52436">
            <v>1997</v>
          </cell>
        </row>
        <row r="52437">
          <cell r="B52437">
            <v>1044</v>
          </cell>
          <cell r="H52437">
            <v>1997</v>
          </cell>
        </row>
        <row r="52438">
          <cell r="B52438">
            <v>1044</v>
          </cell>
          <cell r="H52438">
            <v>1997</v>
          </cell>
        </row>
        <row r="52439">
          <cell r="B52439">
            <v>1044</v>
          </cell>
          <cell r="H52439">
            <v>8187</v>
          </cell>
        </row>
        <row r="52440">
          <cell r="B52440">
            <v>1044</v>
          </cell>
          <cell r="H52440">
            <v>8187</v>
          </cell>
        </row>
        <row r="52441">
          <cell r="B52441">
            <v>1044</v>
          </cell>
          <cell r="H52441">
            <v>8187</v>
          </cell>
        </row>
        <row r="52442">
          <cell r="B52442">
            <v>1044</v>
          </cell>
          <cell r="H52442">
            <v>8187</v>
          </cell>
        </row>
        <row r="52443">
          <cell r="B52443">
            <v>1044</v>
          </cell>
          <cell r="H52443">
            <v>8187</v>
          </cell>
        </row>
        <row r="52444">
          <cell r="B52444">
            <v>1044</v>
          </cell>
          <cell r="H52444">
            <v>8187</v>
          </cell>
        </row>
        <row r="52445">
          <cell r="B52445">
            <v>1044</v>
          </cell>
          <cell r="H52445">
            <v>8187</v>
          </cell>
        </row>
        <row r="52446">
          <cell r="B52446">
            <v>1044</v>
          </cell>
          <cell r="H52446">
            <v>8187</v>
          </cell>
        </row>
        <row r="52447">
          <cell r="B52447">
            <v>1044</v>
          </cell>
          <cell r="H52447">
            <v>8187</v>
          </cell>
        </row>
        <row r="52448">
          <cell r="B52448">
            <v>1044</v>
          </cell>
          <cell r="H52448">
            <v>8187</v>
          </cell>
        </row>
        <row r="52449">
          <cell r="B52449">
            <v>1044</v>
          </cell>
          <cell r="H52449">
            <v>8187</v>
          </cell>
        </row>
        <row r="52450">
          <cell r="B52450">
            <v>1044</v>
          </cell>
          <cell r="H52450">
            <v>8187</v>
          </cell>
        </row>
        <row r="52451">
          <cell r="B52451">
            <v>1044</v>
          </cell>
          <cell r="H52451">
            <v>8187</v>
          </cell>
        </row>
        <row r="52452">
          <cell r="B52452">
            <v>1044</v>
          </cell>
          <cell r="H52452">
            <v>8187</v>
          </cell>
        </row>
        <row r="52453">
          <cell r="B52453">
            <v>1044</v>
          </cell>
          <cell r="H52453">
            <v>8187</v>
          </cell>
        </row>
        <row r="52454">
          <cell r="B52454">
            <v>1044</v>
          </cell>
          <cell r="H52454">
            <v>8187</v>
          </cell>
        </row>
        <row r="52455">
          <cell r="B52455">
            <v>1044</v>
          </cell>
          <cell r="H52455">
            <v>8187</v>
          </cell>
        </row>
        <row r="52456">
          <cell r="B52456">
            <v>1044</v>
          </cell>
          <cell r="H52456">
            <v>8187</v>
          </cell>
        </row>
        <row r="52457">
          <cell r="B52457">
            <v>1044</v>
          </cell>
          <cell r="H52457">
            <v>8187</v>
          </cell>
        </row>
        <row r="52458">
          <cell r="B52458">
            <v>1044</v>
          </cell>
          <cell r="H52458">
            <v>8187</v>
          </cell>
        </row>
        <row r="52459">
          <cell r="B52459">
            <v>1044</v>
          </cell>
          <cell r="H52459">
            <v>8187</v>
          </cell>
        </row>
        <row r="52460">
          <cell r="B52460">
            <v>1045</v>
          </cell>
          <cell r="H52460">
            <v>2001</v>
          </cell>
        </row>
        <row r="52461">
          <cell r="B52461">
            <v>1045</v>
          </cell>
          <cell r="H52461">
            <v>2001</v>
          </cell>
        </row>
        <row r="52462">
          <cell r="B52462">
            <v>1045</v>
          </cell>
          <cell r="H52462">
            <v>2001</v>
          </cell>
        </row>
        <row r="52463">
          <cell r="B52463">
            <v>1045</v>
          </cell>
          <cell r="H52463">
            <v>2001</v>
          </cell>
        </row>
        <row r="52464">
          <cell r="B52464">
            <v>1045</v>
          </cell>
          <cell r="H52464">
            <v>2001</v>
          </cell>
        </row>
        <row r="52465">
          <cell r="B52465">
            <v>1045</v>
          </cell>
          <cell r="H52465">
            <v>2001</v>
          </cell>
        </row>
        <row r="52466">
          <cell r="B52466">
            <v>1045</v>
          </cell>
          <cell r="H52466">
            <v>2001</v>
          </cell>
        </row>
        <row r="52467">
          <cell r="B52467">
            <v>1045</v>
          </cell>
          <cell r="H52467">
            <v>2001</v>
          </cell>
        </row>
        <row r="52468">
          <cell r="B52468">
            <v>1045</v>
          </cell>
          <cell r="H52468">
            <v>2001</v>
          </cell>
        </row>
        <row r="52469">
          <cell r="B52469">
            <v>1045</v>
          </cell>
          <cell r="H52469">
            <v>2001</v>
          </cell>
        </row>
        <row r="52470">
          <cell r="B52470">
            <v>1045</v>
          </cell>
          <cell r="H52470">
            <v>2001</v>
          </cell>
        </row>
        <row r="52471">
          <cell r="B52471">
            <v>1045</v>
          </cell>
          <cell r="H52471">
            <v>2001</v>
          </cell>
        </row>
        <row r="52472">
          <cell r="B52472">
            <v>1045</v>
          </cell>
          <cell r="H52472">
            <v>5231</v>
          </cell>
        </row>
        <row r="52473">
          <cell r="B52473">
            <v>1045</v>
          </cell>
          <cell r="H52473">
            <v>5231</v>
          </cell>
        </row>
        <row r="52474">
          <cell r="B52474">
            <v>1045</v>
          </cell>
          <cell r="H52474">
            <v>5231</v>
          </cell>
        </row>
        <row r="52475">
          <cell r="B52475">
            <v>1045</v>
          </cell>
          <cell r="H52475">
            <v>5231</v>
          </cell>
        </row>
        <row r="52476">
          <cell r="B52476">
            <v>1045</v>
          </cell>
          <cell r="H52476">
            <v>5231</v>
          </cell>
        </row>
        <row r="52477">
          <cell r="B52477">
            <v>1045</v>
          </cell>
          <cell r="H52477">
            <v>5231</v>
          </cell>
        </row>
        <row r="52478">
          <cell r="B52478">
            <v>1045</v>
          </cell>
          <cell r="H52478">
            <v>5231</v>
          </cell>
        </row>
        <row r="52479">
          <cell r="B52479">
            <v>1045</v>
          </cell>
          <cell r="H52479">
            <v>5231</v>
          </cell>
        </row>
        <row r="52480">
          <cell r="B52480">
            <v>1045</v>
          </cell>
          <cell r="H52480">
            <v>5231</v>
          </cell>
        </row>
        <row r="52481">
          <cell r="B52481">
            <v>1045</v>
          </cell>
          <cell r="H52481">
            <v>5231</v>
          </cell>
        </row>
        <row r="52482">
          <cell r="B52482">
            <v>1045</v>
          </cell>
          <cell r="H52482">
            <v>5231</v>
          </cell>
        </row>
        <row r="52483">
          <cell r="B52483">
            <v>1045</v>
          </cell>
          <cell r="H52483">
            <v>5231</v>
          </cell>
        </row>
        <row r="52484">
          <cell r="B52484">
            <v>1045</v>
          </cell>
          <cell r="H52484">
            <v>5231</v>
          </cell>
        </row>
        <row r="52485">
          <cell r="B52485">
            <v>1045</v>
          </cell>
          <cell r="H52485">
            <v>8144</v>
          </cell>
        </row>
        <row r="52486">
          <cell r="B52486">
            <v>1045</v>
          </cell>
          <cell r="H52486">
            <v>8144</v>
          </cell>
        </row>
        <row r="52487">
          <cell r="B52487">
            <v>1045</v>
          </cell>
          <cell r="H52487">
            <v>8144</v>
          </cell>
        </row>
        <row r="52488">
          <cell r="B52488">
            <v>1045</v>
          </cell>
          <cell r="H52488">
            <v>8144</v>
          </cell>
        </row>
        <row r="52489">
          <cell r="B52489">
            <v>1045</v>
          </cell>
          <cell r="H52489">
            <v>8144</v>
          </cell>
        </row>
        <row r="52490">
          <cell r="B52490">
            <v>1045</v>
          </cell>
          <cell r="H52490">
            <v>8144</v>
          </cell>
        </row>
        <row r="52491">
          <cell r="B52491">
            <v>1045</v>
          </cell>
          <cell r="H52491">
            <v>8144</v>
          </cell>
        </row>
        <row r="52492">
          <cell r="B52492">
            <v>1045</v>
          </cell>
          <cell r="H52492">
            <v>8144</v>
          </cell>
        </row>
        <row r="52493">
          <cell r="B52493">
            <v>1045</v>
          </cell>
          <cell r="H52493">
            <v>8144</v>
          </cell>
        </row>
        <row r="52494">
          <cell r="B52494">
            <v>1045</v>
          </cell>
          <cell r="H52494">
            <v>8144</v>
          </cell>
        </row>
        <row r="52495">
          <cell r="B52495">
            <v>1045</v>
          </cell>
          <cell r="H52495">
            <v>8144</v>
          </cell>
        </row>
        <row r="52496">
          <cell r="B52496">
            <v>1045</v>
          </cell>
          <cell r="H52496">
            <v>8144</v>
          </cell>
        </row>
        <row r="52497">
          <cell r="B52497">
            <v>1045</v>
          </cell>
          <cell r="H52497">
            <v>8144</v>
          </cell>
        </row>
        <row r="52498">
          <cell r="B52498">
            <v>1045</v>
          </cell>
          <cell r="H52498">
            <v>8400</v>
          </cell>
        </row>
        <row r="52499">
          <cell r="B52499">
            <v>1045</v>
          </cell>
          <cell r="H52499">
            <v>8400</v>
          </cell>
        </row>
        <row r="52500">
          <cell r="B52500">
            <v>1045</v>
          </cell>
          <cell r="H52500">
            <v>8400</v>
          </cell>
        </row>
        <row r="52501">
          <cell r="B52501">
            <v>1045</v>
          </cell>
          <cell r="H52501">
            <v>8400</v>
          </cell>
        </row>
        <row r="52502">
          <cell r="B52502">
            <v>1045</v>
          </cell>
          <cell r="H52502">
            <v>8400</v>
          </cell>
        </row>
        <row r="52503">
          <cell r="B52503">
            <v>1045</v>
          </cell>
          <cell r="H52503">
            <v>8400</v>
          </cell>
        </row>
        <row r="52504">
          <cell r="B52504">
            <v>1045</v>
          </cell>
          <cell r="H52504">
            <v>8400</v>
          </cell>
        </row>
        <row r="52505">
          <cell r="B52505">
            <v>1045</v>
          </cell>
          <cell r="H52505">
            <v>8400</v>
          </cell>
        </row>
        <row r="52506">
          <cell r="B52506">
            <v>1045</v>
          </cell>
          <cell r="H52506">
            <v>8400</v>
          </cell>
        </row>
        <row r="52507">
          <cell r="B52507">
            <v>1045</v>
          </cell>
          <cell r="H52507">
            <v>8400</v>
          </cell>
        </row>
        <row r="52508">
          <cell r="B52508">
            <v>1045</v>
          </cell>
          <cell r="H52508">
            <v>8400</v>
          </cell>
        </row>
        <row r="52509">
          <cell r="B52509">
            <v>1045</v>
          </cell>
          <cell r="H52509">
            <v>8400</v>
          </cell>
        </row>
        <row r="52510">
          <cell r="B52510">
            <v>1045</v>
          </cell>
          <cell r="H52510">
            <v>8400</v>
          </cell>
        </row>
        <row r="52511">
          <cell r="B52511">
            <v>1045</v>
          </cell>
          <cell r="H52511">
            <v>8647</v>
          </cell>
        </row>
        <row r="52512">
          <cell r="B52512">
            <v>1045</v>
          </cell>
          <cell r="H52512">
            <v>8647</v>
          </cell>
        </row>
        <row r="52513">
          <cell r="B52513">
            <v>1045</v>
          </cell>
          <cell r="H52513">
            <v>8647</v>
          </cell>
        </row>
        <row r="52514">
          <cell r="B52514">
            <v>1045</v>
          </cell>
          <cell r="H52514">
            <v>8647</v>
          </cell>
        </row>
        <row r="52515">
          <cell r="B52515">
            <v>1045</v>
          </cell>
          <cell r="H52515">
            <v>8647</v>
          </cell>
        </row>
        <row r="52516">
          <cell r="B52516">
            <v>1045</v>
          </cell>
          <cell r="H52516">
            <v>8647</v>
          </cell>
        </row>
        <row r="52517">
          <cell r="B52517">
            <v>1045</v>
          </cell>
          <cell r="H52517">
            <v>8647</v>
          </cell>
        </row>
        <row r="52518">
          <cell r="B52518">
            <v>1045</v>
          </cell>
          <cell r="H52518">
            <v>8647</v>
          </cell>
        </row>
        <row r="52519">
          <cell r="B52519">
            <v>1045</v>
          </cell>
          <cell r="H52519">
            <v>8647</v>
          </cell>
        </row>
        <row r="52520">
          <cell r="B52520">
            <v>1045</v>
          </cell>
          <cell r="H52520">
            <v>8647</v>
          </cell>
        </row>
        <row r="52521">
          <cell r="B52521">
            <v>1045</v>
          </cell>
          <cell r="H52521">
            <v>8647</v>
          </cell>
        </row>
        <row r="52522">
          <cell r="B52522">
            <v>1045</v>
          </cell>
          <cell r="H52522">
            <v>8647</v>
          </cell>
        </row>
        <row r="52523">
          <cell r="B52523">
            <v>1045</v>
          </cell>
          <cell r="H52523">
            <v>8647</v>
          </cell>
        </row>
        <row r="52524">
          <cell r="B52524">
            <v>1045</v>
          </cell>
          <cell r="H52524">
            <v>9056</v>
          </cell>
        </row>
        <row r="52525">
          <cell r="B52525">
            <v>1045</v>
          </cell>
          <cell r="H52525">
            <v>9056</v>
          </cell>
        </row>
        <row r="52526">
          <cell r="B52526">
            <v>1045</v>
          </cell>
          <cell r="H52526">
            <v>9056</v>
          </cell>
        </row>
        <row r="52527">
          <cell r="B52527">
            <v>1045</v>
          </cell>
          <cell r="H52527">
            <v>9056</v>
          </cell>
        </row>
        <row r="52528">
          <cell r="B52528">
            <v>1045</v>
          </cell>
          <cell r="H52528">
            <v>9056</v>
          </cell>
        </row>
        <row r="52529">
          <cell r="B52529">
            <v>1045</v>
          </cell>
          <cell r="H52529">
            <v>9056</v>
          </cell>
        </row>
        <row r="52530">
          <cell r="B52530">
            <v>1045</v>
          </cell>
          <cell r="H52530">
            <v>9056</v>
          </cell>
        </row>
        <row r="52531">
          <cell r="B52531">
            <v>1045</v>
          </cell>
          <cell r="H52531">
            <v>9056</v>
          </cell>
        </row>
        <row r="52532">
          <cell r="B52532">
            <v>1045</v>
          </cell>
          <cell r="H52532">
            <v>9056</v>
          </cell>
        </row>
        <row r="52533">
          <cell r="B52533">
            <v>1045</v>
          </cell>
          <cell r="H52533">
            <v>9056</v>
          </cell>
        </row>
        <row r="52534">
          <cell r="B52534">
            <v>1045</v>
          </cell>
          <cell r="H52534">
            <v>9056</v>
          </cell>
        </row>
        <row r="52535">
          <cell r="B52535">
            <v>1045</v>
          </cell>
          <cell r="H52535">
            <v>9056</v>
          </cell>
        </row>
        <row r="52536">
          <cell r="B52536">
            <v>1045</v>
          </cell>
          <cell r="H52536">
            <v>9056</v>
          </cell>
        </row>
        <row r="52537">
          <cell r="B52537">
            <v>1046</v>
          </cell>
          <cell r="H52537">
            <v>2004</v>
          </cell>
        </row>
        <row r="52538">
          <cell r="B52538">
            <v>1046</v>
          </cell>
          <cell r="H52538">
            <v>2004</v>
          </cell>
        </row>
        <row r="52539">
          <cell r="B52539">
            <v>1046</v>
          </cell>
          <cell r="H52539">
            <v>2004</v>
          </cell>
        </row>
        <row r="52540">
          <cell r="B52540">
            <v>1046</v>
          </cell>
          <cell r="H52540">
            <v>2004</v>
          </cell>
        </row>
        <row r="52541">
          <cell r="B52541">
            <v>1046</v>
          </cell>
          <cell r="H52541">
            <v>2004</v>
          </cell>
        </row>
        <row r="52542">
          <cell r="B52542">
            <v>1046</v>
          </cell>
          <cell r="H52542">
            <v>2004</v>
          </cell>
        </row>
        <row r="52543">
          <cell r="B52543">
            <v>1046</v>
          </cell>
          <cell r="H52543">
            <v>2004</v>
          </cell>
        </row>
        <row r="52544">
          <cell r="B52544">
            <v>1046</v>
          </cell>
          <cell r="H52544">
            <v>2123</v>
          </cell>
        </row>
        <row r="52545">
          <cell r="B52545">
            <v>1046</v>
          </cell>
          <cell r="H52545">
            <v>2123</v>
          </cell>
        </row>
        <row r="52546">
          <cell r="B52546">
            <v>1046</v>
          </cell>
          <cell r="H52546">
            <v>2123</v>
          </cell>
        </row>
        <row r="52547">
          <cell r="B52547">
            <v>1046</v>
          </cell>
          <cell r="H52547">
            <v>2123</v>
          </cell>
        </row>
        <row r="52548">
          <cell r="B52548">
            <v>1046</v>
          </cell>
          <cell r="H52548">
            <v>2123</v>
          </cell>
        </row>
        <row r="52549">
          <cell r="B52549">
            <v>1046</v>
          </cell>
          <cell r="H52549">
            <v>2123</v>
          </cell>
        </row>
        <row r="52550">
          <cell r="B52550">
            <v>1046</v>
          </cell>
          <cell r="H52550">
            <v>2123</v>
          </cell>
        </row>
        <row r="52551">
          <cell r="B52551">
            <v>1046</v>
          </cell>
          <cell r="H52551">
            <v>2123</v>
          </cell>
        </row>
        <row r="52552">
          <cell r="B52552">
            <v>1046</v>
          </cell>
          <cell r="H52552">
            <v>8316</v>
          </cell>
        </row>
        <row r="52553">
          <cell r="B52553">
            <v>1046</v>
          </cell>
          <cell r="H52553">
            <v>8316</v>
          </cell>
        </row>
        <row r="52554">
          <cell r="B52554">
            <v>1046</v>
          </cell>
          <cell r="H52554">
            <v>8316</v>
          </cell>
        </row>
        <row r="52555">
          <cell r="B52555">
            <v>1046</v>
          </cell>
          <cell r="H52555">
            <v>8316</v>
          </cell>
        </row>
        <row r="52556">
          <cell r="B52556">
            <v>1046</v>
          </cell>
          <cell r="H52556">
            <v>8316</v>
          </cell>
        </row>
        <row r="52557">
          <cell r="B52557">
            <v>1046</v>
          </cell>
          <cell r="H52557">
            <v>8316</v>
          </cell>
        </row>
        <row r="52558">
          <cell r="B52558">
            <v>1046</v>
          </cell>
          <cell r="H52558">
            <v>8316</v>
          </cell>
        </row>
        <row r="52559">
          <cell r="B52559">
            <v>1046</v>
          </cell>
          <cell r="H52559">
            <v>8316</v>
          </cell>
        </row>
        <row r="52560">
          <cell r="B52560">
            <v>1046</v>
          </cell>
          <cell r="H52560">
            <v>8316</v>
          </cell>
        </row>
        <row r="52561">
          <cell r="B52561">
            <v>1047</v>
          </cell>
          <cell r="H52561">
            <v>2007</v>
          </cell>
        </row>
        <row r="52562">
          <cell r="B52562">
            <v>1047</v>
          </cell>
          <cell r="H52562">
            <v>2007</v>
          </cell>
        </row>
        <row r="52563">
          <cell r="B52563">
            <v>1047</v>
          </cell>
          <cell r="H52563">
            <v>2007</v>
          </cell>
        </row>
        <row r="52564">
          <cell r="B52564">
            <v>1047</v>
          </cell>
          <cell r="H52564">
            <v>2007</v>
          </cell>
        </row>
        <row r="52565">
          <cell r="B52565">
            <v>1047</v>
          </cell>
          <cell r="H52565">
            <v>2007</v>
          </cell>
        </row>
        <row r="52566">
          <cell r="B52566">
            <v>1047</v>
          </cell>
          <cell r="H52566">
            <v>2007</v>
          </cell>
        </row>
        <row r="52567">
          <cell r="B52567">
            <v>1047</v>
          </cell>
          <cell r="H52567">
            <v>2007</v>
          </cell>
        </row>
        <row r="52568">
          <cell r="B52568">
            <v>1047</v>
          </cell>
          <cell r="H52568">
            <v>2007</v>
          </cell>
        </row>
        <row r="52569">
          <cell r="B52569">
            <v>1047</v>
          </cell>
          <cell r="H52569">
            <v>2007</v>
          </cell>
        </row>
        <row r="52570">
          <cell r="B52570">
            <v>1047</v>
          </cell>
          <cell r="H52570">
            <v>2007</v>
          </cell>
        </row>
        <row r="52571">
          <cell r="B52571">
            <v>1047</v>
          </cell>
          <cell r="H52571">
            <v>2007</v>
          </cell>
        </row>
        <row r="52572">
          <cell r="B52572">
            <v>1047</v>
          </cell>
          <cell r="H52572">
            <v>5253</v>
          </cell>
        </row>
        <row r="52573">
          <cell r="B52573">
            <v>1047</v>
          </cell>
          <cell r="H52573">
            <v>5253</v>
          </cell>
        </row>
        <row r="52574">
          <cell r="B52574">
            <v>1047</v>
          </cell>
          <cell r="H52574">
            <v>5253</v>
          </cell>
        </row>
        <row r="52575">
          <cell r="B52575">
            <v>1047</v>
          </cell>
          <cell r="H52575">
            <v>5253</v>
          </cell>
        </row>
        <row r="52576">
          <cell r="B52576">
            <v>1047</v>
          </cell>
          <cell r="H52576">
            <v>5253</v>
          </cell>
        </row>
        <row r="52577">
          <cell r="B52577">
            <v>1047</v>
          </cell>
          <cell r="H52577">
            <v>5253</v>
          </cell>
        </row>
        <row r="52578">
          <cell r="B52578">
            <v>1047</v>
          </cell>
          <cell r="H52578">
            <v>5253</v>
          </cell>
        </row>
        <row r="52579">
          <cell r="B52579">
            <v>1047</v>
          </cell>
          <cell r="H52579">
            <v>5253</v>
          </cell>
        </row>
        <row r="52580">
          <cell r="B52580">
            <v>1047</v>
          </cell>
          <cell r="H52580">
            <v>5253</v>
          </cell>
        </row>
        <row r="52581">
          <cell r="B52581">
            <v>1047</v>
          </cell>
          <cell r="H52581">
            <v>5253</v>
          </cell>
        </row>
        <row r="52582">
          <cell r="B52582">
            <v>1047</v>
          </cell>
          <cell r="H52582">
            <v>5253</v>
          </cell>
        </row>
        <row r="52583">
          <cell r="B52583">
            <v>1047</v>
          </cell>
          <cell r="H52583">
            <v>5253</v>
          </cell>
        </row>
        <row r="52584">
          <cell r="B52584">
            <v>1047</v>
          </cell>
          <cell r="H52584">
            <v>5253</v>
          </cell>
        </row>
        <row r="52585">
          <cell r="B52585">
            <v>1047</v>
          </cell>
          <cell r="H52585">
            <v>5253</v>
          </cell>
        </row>
        <row r="52586">
          <cell r="B52586">
            <v>1047</v>
          </cell>
          <cell r="H52586">
            <v>5253</v>
          </cell>
        </row>
        <row r="52587">
          <cell r="B52587">
            <v>1047</v>
          </cell>
          <cell r="H52587">
            <v>5253</v>
          </cell>
        </row>
        <row r="52588">
          <cell r="B52588">
            <v>1047</v>
          </cell>
          <cell r="H52588">
            <v>5253</v>
          </cell>
        </row>
        <row r="52589">
          <cell r="B52589">
            <v>1047</v>
          </cell>
          <cell r="H52589">
            <v>5253</v>
          </cell>
        </row>
        <row r="52590">
          <cell r="B52590">
            <v>1047</v>
          </cell>
          <cell r="H52590">
            <v>5253</v>
          </cell>
        </row>
        <row r="52591">
          <cell r="B52591">
            <v>1047</v>
          </cell>
          <cell r="H52591">
            <v>5253</v>
          </cell>
        </row>
        <row r="52592">
          <cell r="B52592">
            <v>1047</v>
          </cell>
          <cell r="H52592">
            <v>8181</v>
          </cell>
        </row>
        <row r="52593">
          <cell r="B52593">
            <v>1047</v>
          </cell>
          <cell r="H52593">
            <v>8181</v>
          </cell>
        </row>
        <row r="52594">
          <cell r="B52594">
            <v>1047</v>
          </cell>
          <cell r="H52594">
            <v>8181</v>
          </cell>
        </row>
        <row r="52595">
          <cell r="B52595">
            <v>1047</v>
          </cell>
          <cell r="H52595">
            <v>8181</v>
          </cell>
        </row>
        <row r="52596">
          <cell r="B52596">
            <v>1047</v>
          </cell>
          <cell r="H52596">
            <v>8181</v>
          </cell>
        </row>
        <row r="52597">
          <cell r="B52597">
            <v>1047</v>
          </cell>
          <cell r="H52597">
            <v>8181</v>
          </cell>
        </row>
        <row r="52598">
          <cell r="B52598">
            <v>1047</v>
          </cell>
          <cell r="H52598">
            <v>8181</v>
          </cell>
        </row>
        <row r="52599">
          <cell r="B52599">
            <v>1047</v>
          </cell>
          <cell r="H52599">
            <v>8181</v>
          </cell>
        </row>
        <row r="52600">
          <cell r="B52600">
            <v>1047</v>
          </cell>
          <cell r="H52600">
            <v>8181</v>
          </cell>
        </row>
        <row r="52601">
          <cell r="B52601">
            <v>1047</v>
          </cell>
          <cell r="H52601">
            <v>8181</v>
          </cell>
        </row>
        <row r="52602">
          <cell r="B52602">
            <v>1047</v>
          </cell>
          <cell r="H52602">
            <v>8181</v>
          </cell>
        </row>
        <row r="52603">
          <cell r="B52603">
            <v>1047</v>
          </cell>
          <cell r="H52603">
            <v>8181</v>
          </cell>
        </row>
        <row r="52604">
          <cell r="B52604">
            <v>1047</v>
          </cell>
          <cell r="H52604">
            <v>8181</v>
          </cell>
        </row>
        <row r="52605">
          <cell r="B52605">
            <v>1047</v>
          </cell>
          <cell r="H52605">
            <v>8418</v>
          </cell>
        </row>
        <row r="52606">
          <cell r="B52606">
            <v>1047</v>
          </cell>
          <cell r="H52606">
            <v>8418</v>
          </cell>
        </row>
        <row r="52607">
          <cell r="B52607">
            <v>1047</v>
          </cell>
          <cell r="H52607">
            <v>8418</v>
          </cell>
        </row>
        <row r="52608">
          <cell r="B52608">
            <v>1047</v>
          </cell>
          <cell r="H52608">
            <v>8418</v>
          </cell>
        </row>
        <row r="52609">
          <cell r="B52609">
            <v>1047</v>
          </cell>
          <cell r="H52609">
            <v>8418</v>
          </cell>
        </row>
        <row r="52610">
          <cell r="B52610">
            <v>1047</v>
          </cell>
          <cell r="H52610">
            <v>8418</v>
          </cell>
        </row>
        <row r="52611">
          <cell r="B52611">
            <v>1047</v>
          </cell>
          <cell r="H52611">
            <v>8418</v>
          </cell>
        </row>
        <row r="52612">
          <cell r="B52612">
            <v>1047</v>
          </cell>
          <cell r="H52612">
            <v>8418</v>
          </cell>
        </row>
        <row r="52613">
          <cell r="B52613">
            <v>1047</v>
          </cell>
          <cell r="H52613">
            <v>8418</v>
          </cell>
        </row>
        <row r="52614">
          <cell r="B52614">
            <v>1047</v>
          </cell>
          <cell r="H52614">
            <v>8418</v>
          </cell>
        </row>
        <row r="52615">
          <cell r="B52615">
            <v>1047</v>
          </cell>
          <cell r="H52615">
            <v>8418</v>
          </cell>
        </row>
        <row r="52616">
          <cell r="B52616">
            <v>1047</v>
          </cell>
          <cell r="H52616">
            <v>8418</v>
          </cell>
        </row>
        <row r="52617">
          <cell r="B52617">
            <v>1047</v>
          </cell>
          <cell r="H52617">
            <v>8418</v>
          </cell>
        </row>
        <row r="52618">
          <cell r="B52618">
            <v>1047</v>
          </cell>
          <cell r="H52618">
            <v>8418</v>
          </cell>
        </row>
        <row r="52619">
          <cell r="B52619">
            <v>1047</v>
          </cell>
          <cell r="H52619">
            <v>8418</v>
          </cell>
        </row>
        <row r="52620">
          <cell r="B52620">
            <v>1048</v>
          </cell>
          <cell r="H52620">
            <v>2010</v>
          </cell>
        </row>
        <row r="52621">
          <cell r="B52621">
            <v>1048</v>
          </cell>
          <cell r="H52621">
            <v>2010</v>
          </cell>
        </row>
        <row r="52622">
          <cell r="B52622">
            <v>1048</v>
          </cell>
          <cell r="H52622">
            <v>2010</v>
          </cell>
        </row>
        <row r="52623">
          <cell r="B52623">
            <v>1048</v>
          </cell>
          <cell r="H52623">
            <v>2010</v>
          </cell>
        </row>
        <row r="52624">
          <cell r="B52624">
            <v>1048</v>
          </cell>
          <cell r="H52624">
            <v>2010</v>
          </cell>
        </row>
        <row r="52625">
          <cell r="B52625">
            <v>1048</v>
          </cell>
          <cell r="H52625">
            <v>2010</v>
          </cell>
        </row>
        <row r="52626">
          <cell r="B52626">
            <v>1048</v>
          </cell>
          <cell r="H52626">
            <v>2010</v>
          </cell>
        </row>
        <row r="52627">
          <cell r="B52627">
            <v>1048</v>
          </cell>
          <cell r="H52627">
            <v>2010</v>
          </cell>
        </row>
        <row r="52628">
          <cell r="B52628">
            <v>1048</v>
          </cell>
          <cell r="H52628">
            <v>2010</v>
          </cell>
        </row>
        <row r="52629">
          <cell r="B52629">
            <v>1048</v>
          </cell>
          <cell r="H52629">
            <v>2010</v>
          </cell>
        </row>
        <row r="52630">
          <cell r="B52630">
            <v>1048</v>
          </cell>
          <cell r="H52630">
            <v>2010</v>
          </cell>
        </row>
        <row r="52631">
          <cell r="B52631">
            <v>1048</v>
          </cell>
          <cell r="H52631">
            <v>7971</v>
          </cell>
        </row>
        <row r="52632">
          <cell r="B52632">
            <v>1048</v>
          </cell>
          <cell r="H52632">
            <v>7971</v>
          </cell>
        </row>
        <row r="52633">
          <cell r="B52633">
            <v>1048</v>
          </cell>
          <cell r="H52633">
            <v>7971</v>
          </cell>
        </row>
        <row r="52634">
          <cell r="B52634">
            <v>1048</v>
          </cell>
          <cell r="H52634">
            <v>7971</v>
          </cell>
        </row>
        <row r="52635">
          <cell r="B52635">
            <v>1048</v>
          </cell>
          <cell r="H52635">
            <v>7971</v>
          </cell>
        </row>
        <row r="52636">
          <cell r="B52636">
            <v>1048</v>
          </cell>
          <cell r="H52636">
            <v>7971</v>
          </cell>
        </row>
        <row r="52637">
          <cell r="B52637">
            <v>1048</v>
          </cell>
          <cell r="H52637">
            <v>7971</v>
          </cell>
        </row>
        <row r="52638">
          <cell r="B52638">
            <v>1048</v>
          </cell>
          <cell r="H52638">
            <v>7971</v>
          </cell>
        </row>
        <row r="52639">
          <cell r="B52639">
            <v>1048</v>
          </cell>
          <cell r="H52639">
            <v>7971</v>
          </cell>
        </row>
        <row r="52640">
          <cell r="B52640">
            <v>1048</v>
          </cell>
          <cell r="H52640">
            <v>7971</v>
          </cell>
        </row>
        <row r="52641">
          <cell r="B52641">
            <v>1048</v>
          </cell>
          <cell r="H52641">
            <v>7971</v>
          </cell>
        </row>
        <row r="52642">
          <cell r="B52642">
            <v>1048</v>
          </cell>
          <cell r="H52642">
            <v>7971</v>
          </cell>
        </row>
        <row r="52643">
          <cell r="B52643">
            <v>1048</v>
          </cell>
          <cell r="H52643">
            <v>7971</v>
          </cell>
        </row>
        <row r="52644">
          <cell r="B52644">
            <v>1048</v>
          </cell>
          <cell r="H52644">
            <v>7971</v>
          </cell>
        </row>
        <row r="52645">
          <cell r="B52645">
            <v>1048</v>
          </cell>
          <cell r="H52645">
            <v>7971</v>
          </cell>
        </row>
        <row r="52646">
          <cell r="B52646">
            <v>1048</v>
          </cell>
          <cell r="H52646">
            <v>7971</v>
          </cell>
        </row>
        <row r="52647">
          <cell r="B52647">
            <v>1048</v>
          </cell>
          <cell r="H52647">
            <v>7971</v>
          </cell>
        </row>
        <row r="52648">
          <cell r="B52648">
            <v>1048</v>
          </cell>
          <cell r="H52648">
            <v>7971</v>
          </cell>
        </row>
        <row r="52649">
          <cell r="B52649">
            <v>1048</v>
          </cell>
          <cell r="H52649">
            <v>7971</v>
          </cell>
        </row>
        <row r="52650">
          <cell r="B52650">
            <v>1048</v>
          </cell>
          <cell r="H52650">
            <v>7971</v>
          </cell>
        </row>
        <row r="52651">
          <cell r="B52651">
            <v>1048</v>
          </cell>
          <cell r="H52651">
            <v>7971</v>
          </cell>
        </row>
        <row r="52652">
          <cell r="B52652">
            <v>1048</v>
          </cell>
          <cell r="H52652">
            <v>8430</v>
          </cell>
        </row>
        <row r="52653">
          <cell r="B52653">
            <v>1048</v>
          </cell>
          <cell r="H52653">
            <v>8430</v>
          </cell>
        </row>
        <row r="52654">
          <cell r="B52654">
            <v>1048</v>
          </cell>
          <cell r="H52654">
            <v>8430</v>
          </cell>
        </row>
        <row r="52655">
          <cell r="B52655">
            <v>1048</v>
          </cell>
          <cell r="H52655">
            <v>8430</v>
          </cell>
        </row>
        <row r="52656">
          <cell r="B52656">
            <v>1048</v>
          </cell>
          <cell r="H52656">
            <v>8430</v>
          </cell>
        </row>
        <row r="52657">
          <cell r="B52657">
            <v>1048</v>
          </cell>
          <cell r="H52657">
            <v>8430</v>
          </cell>
        </row>
        <row r="52658">
          <cell r="B52658">
            <v>1048</v>
          </cell>
          <cell r="H52658">
            <v>8430</v>
          </cell>
        </row>
        <row r="52659">
          <cell r="B52659">
            <v>1048</v>
          </cell>
          <cell r="H52659">
            <v>8430</v>
          </cell>
        </row>
        <row r="52660">
          <cell r="B52660">
            <v>1048</v>
          </cell>
          <cell r="H52660">
            <v>8430</v>
          </cell>
        </row>
        <row r="52661">
          <cell r="B52661">
            <v>1048</v>
          </cell>
          <cell r="H52661">
            <v>8430</v>
          </cell>
        </row>
        <row r="52662">
          <cell r="B52662">
            <v>1048</v>
          </cell>
          <cell r="H52662">
            <v>8430</v>
          </cell>
        </row>
        <row r="52663">
          <cell r="B52663">
            <v>1048</v>
          </cell>
          <cell r="H52663">
            <v>8430</v>
          </cell>
        </row>
        <row r="52664">
          <cell r="B52664">
            <v>1048</v>
          </cell>
          <cell r="H52664">
            <v>8642</v>
          </cell>
        </row>
        <row r="52665">
          <cell r="B52665">
            <v>1048</v>
          </cell>
          <cell r="H52665">
            <v>8642</v>
          </cell>
        </row>
        <row r="52666">
          <cell r="B52666">
            <v>1048</v>
          </cell>
          <cell r="H52666">
            <v>8642</v>
          </cell>
        </row>
        <row r="52667">
          <cell r="B52667">
            <v>1048</v>
          </cell>
          <cell r="H52667">
            <v>8642</v>
          </cell>
        </row>
        <row r="52668">
          <cell r="B52668">
            <v>1048</v>
          </cell>
          <cell r="H52668">
            <v>8642</v>
          </cell>
        </row>
        <row r="52669">
          <cell r="B52669">
            <v>1048</v>
          </cell>
          <cell r="H52669">
            <v>8642</v>
          </cell>
        </row>
        <row r="52670">
          <cell r="B52670">
            <v>1048</v>
          </cell>
          <cell r="H52670">
            <v>8642</v>
          </cell>
        </row>
        <row r="52671">
          <cell r="B52671">
            <v>1048</v>
          </cell>
          <cell r="H52671">
            <v>8642</v>
          </cell>
        </row>
        <row r="52672">
          <cell r="B52672">
            <v>1048</v>
          </cell>
          <cell r="H52672">
            <v>8642</v>
          </cell>
        </row>
        <row r="52673">
          <cell r="B52673">
            <v>1048</v>
          </cell>
          <cell r="H52673">
            <v>8642</v>
          </cell>
        </row>
        <row r="52674">
          <cell r="B52674">
            <v>1048</v>
          </cell>
          <cell r="H52674">
            <v>8642</v>
          </cell>
        </row>
        <row r="52675">
          <cell r="B52675">
            <v>1048</v>
          </cell>
          <cell r="H52675">
            <v>8642</v>
          </cell>
        </row>
        <row r="52676">
          <cell r="B52676">
            <v>1048</v>
          </cell>
          <cell r="H52676">
            <v>8642</v>
          </cell>
        </row>
        <row r="52677">
          <cell r="B52677">
            <v>1048</v>
          </cell>
          <cell r="H52677">
            <v>8642</v>
          </cell>
        </row>
        <row r="52678">
          <cell r="B52678">
            <v>1048</v>
          </cell>
          <cell r="H52678">
            <v>8642</v>
          </cell>
        </row>
        <row r="52679">
          <cell r="B52679">
            <v>1048</v>
          </cell>
          <cell r="H52679">
            <v>9045</v>
          </cell>
        </row>
        <row r="52680">
          <cell r="B52680">
            <v>1048</v>
          </cell>
          <cell r="H52680">
            <v>9045</v>
          </cell>
        </row>
        <row r="52681">
          <cell r="B52681">
            <v>1048</v>
          </cell>
          <cell r="H52681">
            <v>9045</v>
          </cell>
        </row>
        <row r="52682">
          <cell r="B52682">
            <v>1048</v>
          </cell>
          <cell r="H52682">
            <v>9045</v>
          </cell>
        </row>
        <row r="52683">
          <cell r="B52683">
            <v>1048</v>
          </cell>
          <cell r="H52683">
            <v>9045</v>
          </cell>
        </row>
        <row r="52684">
          <cell r="B52684">
            <v>1048</v>
          </cell>
          <cell r="H52684">
            <v>9045</v>
          </cell>
        </row>
        <row r="52685">
          <cell r="B52685">
            <v>1048</v>
          </cell>
          <cell r="H52685">
            <v>9045</v>
          </cell>
        </row>
        <row r="52686">
          <cell r="B52686">
            <v>1048</v>
          </cell>
          <cell r="H52686">
            <v>9045</v>
          </cell>
        </row>
        <row r="52687">
          <cell r="B52687">
            <v>1048</v>
          </cell>
          <cell r="H52687">
            <v>9045</v>
          </cell>
        </row>
        <row r="52688">
          <cell r="B52688">
            <v>1048</v>
          </cell>
          <cell r="H52688">
            <v>9045</v>
          </cell>
        </row>
        <row r="52689">
          <cell r="B52689">
            <v>1048</v>
          </cell>
          <cell r="H52689">
            <v>9045</v>
          </cell>
        </row>
        <row r="52690">
          <cell r="B52690">
            <v>1048</v>
          </cell>
          <cell r="H52690">
            <v>9045</v>
          </cell>
        </row>
        <row r="52691">
          <cell r="B52691">
            <v>1048</v>
          </cell>
          <cell r="H52691">
            <v>9045</v>
          </cell>
        </row>
        <row r="52692">
          <cell r="B52692">
            <v>1048</v>
          </cell>
          <cell r="H52692">
            <v>9045</v>
          </cell>
        </row>
        <row r="52693">
          <cell r="B52693">
            <v>1048</v>
          </cell>
          <cell r="H52693">
            <v>9045</v>
          </cell>
        </row>
        <row r="52694">
          <cell r="B52694">
            <v>1048</v>
          </cell>
          <cell r="H52694">
            <v>9045</v>
          </cell>
        </row>
        <row r="52695">
          <cell r="B52695">
            <v>1048</v>
          </cell>
          <cell r="H52695">
            <v>9045</v>
          </cell>
        </row>
        <row r="52696">
          <cell r="B52696">
            <v>1048</v>
          </cell>
          <cell r="H52696">
            <v>9045</v>
          </cell>
        </row>
        <row r="52697">
          <cell r="B52697">
            <v>1048</v>
          </cell>
          <cell r="H52697">
            <v>9045</v>
          </cell>
        </row>
        <row r="52698">
          <cell r="B52698">
            <v>1048</v>
          </cell>
          <cell r="H52698">
            <v>9045</v>
          </cell>
        </row>
        <row r="52699">
          <cell r="B52699">
            <v>1048</v>
          </cell>
          <cell r="H52699">
            <v>9045</v>
          </cell>
        </row>
        <row r="52700">
          <cell r="B52700">
            <v>1048</v>
          </cell>
          <cell r="H52700">
            <v>9045</v>
          </cell>
        </row>
        <row r="52701">
          <cell r="B52701">
            <v>1048</v>
          </cell>
          <cell r="H52701">
            <v>9045</v>
          </cell>
        </row>
        <row r="52702">
          <cell r="B52702">
            <v>1048</v>
          </cell>
          <cell r="H52702">
            <v>9045</v>
          </cell>
        </row>
        <row r="52703">
          <cell r="B52703">
            <v>1048</v>
          </cell>
          <cell r="H52703">
            <v>9045</v>
          </cell>
        </row>
        <row r="52704">
          <cell r="B52704">
            <v>1048</v>
          </cell>
          <cell r="H52704">
            <v>9045</v>
          </cell>
        </row>
        <row r="52705">
          <cell r="B52705">
            <v>1048</v>
          </cell>
          <cell r="H52705">
            <v>9045</v>
          </cell>
        </row>
        <row r="52706">
          <cell r="B52706">
            <v>1048</v>
          </cell>
          <cell r="H52706">
            <v>9045</v>
          </cell>
        </row>
        <row r="52707">
          <cell r="B52707">
            <v>1048</v>
          </cell>
          <cell r="H52707">
            <v>9045</v>
          </cell>
        </row>
        <row r="52708">
          <cell r="B52708">
            <v>1048</v>
          </cell>
          <cell r="H52708">
            <v>9045</v>
          </cell>
        </row>
        <row r="52709">
          <cell r="B52709">
            <v>1048</v>
          </cell>
          <cell r="H52709">
            <v>9045</v>
          </cell>
        </row>
        <row r="52710">
          <cell r="B52710">
            <v>1048</v>
          </cell>
          <cell r="H52710">
            <v>9045</v>
          </cell>
        </row>
        <row r="52711">
          <cell r="B52711">
            <v>1048</v>
          </cell>
          <cell r="H52711">
            <v>9045</v>
          </cell>
        </row>
        <row r="52712">
          <cell r="B52712">
            <v>1048</v>
          </cell>
          <cell r="H52712">
            <v>9045</v>
          </cell>
        </row>
        <row r="52713">
          <cell r="B52713">
            <v>1048</v>
          </cell>
          <cell r="H52713">
            <v>9045</v>
          </cell>
        </row>
        <row r="52714">
          <cell r="B52714">
            <v>1048</v>
          </cell>
          <cell r="H52714">
            <v>9045</v>
          </cell>
        </row>
        <row r="52715">
          <cell r="B52715">
            <v>1048</v>
          </cell>
          <cell r="H52715">
            <v>9045</v>
          </cell>
        </row>
        <row r="52716">
          <cell r="B52716">
            <v>1048</v>
          </cell>
          <cell r="H52716">
            <v>9045</v>
          </cell>
        </row>
        <row r="52717">
          <cell r="B52717">
            <v>1048</v>
          </cell>
          <cell r="H52717">
            <v>9045</v>
          </cell>
        </row>
        <row r="52718">
          <cell r="B52718">
            <v>1048</v>
          </cell>
          <cell r="H52718">
            <v>9045</v>
          </cell>
        </row>
        <row r="52719">
          <cell r="B52719">
            <v>1048</v>
          </cell>
          <cell r="H52719">
            <v>9045</v>
          </cell>
        </row>
        <row r="52720">
          <cell r="B52720">
            <v>1048</v>
          </cell>
          <cell r="H52720">
            <v>9045</v>
          </cell>
        </row>
        <row r="52721">
          <cell r="B52721">
            <v>1048</v>
          </cell>
          <cell r="H52721">
            <v>9045</v>
          </cell>
        </row>
        <row r="52722">
          <cell r="B52722">
            <v>1048</v>
          </cell>
          <cell r="H52722">
            <v>9045</v>
          </cell>
        </row>
        <row r="52723">
          <cell r="B52723">
            <v>1048</v>
          </cell>
          <cell r="H52723">
            <v>9045</v>
          </cell>
        </row>
        <row r="52724">
          <cell r="B52724">
            <v>1048</v>
          </cell>
          <cell r="H52724">
            <v>9045</v>
          </cell>
        </row>
        <row r="52725">
          <cell r="B52725">
            <v>1048</v>
          </cell>
          <cell r="H52725">
            <v>9045</v>
          </cell>
        </row>
        <row r="52726">
          <cell r="B52726">
            <v>1048</v>
          </cell>
          <cell r="H52726">
            <v>9045</v>
          </cell>
        </row>
        <row r="52727">
          <cell r="B52727">
            <v>1048</v>
          </cell>
          <cell r="H52727">
            <v>9045</v>
          </cell>
        </row>
        <row r="52728">
          <cell r="B52728">
            <v>1049</v>
          </cell>
          <cell r="H52728">
            <v>2014</v>
          </cell>
        </row>
        <row r="52729">
          <cell r="B52729">
            <v>1049</v>
          </cell>
          <cell r="H52729">
            <v>2014</v>
          </cell>
        </row>
        <row r="52730">
          <cell r="B52730">
            <v>1049</v>
          </cell>
          <cell r="H52730">
            <v>2014</v>
          </cell>
        </row>
        <row r="52731">
          <cell r="B52731">
            <v>1049</v>
          </cell>
          <cell r="H52731">
            <v>2014</v>
          </cell>
        </row>
        <row r="52732">
          <cell r="B52732">
            <v>1049</v>
          </cell>
          <cell r="H52732">
            <v>2014</v>
          </cell>
        </row>
        <row r="52733">
          <cell r="B52733">
            <v>1049</v>
          </cell>
          <cell r="H52733">
            <v>2014</v>
          </cell>
        </row>
        <row r="52734">
          <cell r="B52734">
            <v>1049</v>
          </cell>
          <cell r="H52734">
            <v>2014</v>
          </cell>
        </row>
        <row r="52735">
          <cell r="B52735">
            <v>1049</v>
          </cell>
          <cell r="H52735">
            <v>2014</v>
          </cell>
        </row>
        <row r="52736">
          <cell r="B52736">
            <v>1049</v>
          </cell>
          <cell r="H52736">
            <v>2014</v>
          </cell>
        </row>
        <row r="52737">
          <cell r="B52737">
            <v>1049</v>
          </cell>
          <cell r="H52737">
            <v>2014</v>
          </cell>
        </row>
        <row r="52738">
          <cell r="B52738">
            <v>1049</v>
          </cell>
          <cell r="H52738">
            <v>2014</v>
          </cell>
        </row>
        <row r="52739">
          <cell r="B52739">
            <v>1049</v>
          </cell>
          <cell r="H52739">
            <v>2014</v>
          </cell>
        </row>
        <row r="52740">
          <cell r="B52740">
            <v>1049</v>
          </cell>
          <cell r="H52740">
            <v>2014</v>
          </cell>
        </row>
        <row r="52741">
          <cell r="B52741">
            <v>1050</v>
          </cell>
          <cell r="H52741">
            <v>2016</v>
          </cell>
        </row>
        <row r="52742">
          <cell r="B52742">
            <v>1050</v>
          </cell>
          <cell r="H52742">
            <v>2016</v>
          </cell>
        </row>
        <row r="52743">
          <cell r="B52743">
            <v>1050</v>
          </cell>
          <cell r="H52743">
            <v>2016</v>
          </cell>
        </row>
        <row r="52744">
          <cell r="B52744">
            <v>1050</v>
          </cell>
          <cell r="H52744">
            <v>2016</v>
          </cell>
        </row>
        <row r="52745">
          <cell r="B52745">
            <v>1050</v>
          </cell>
          <cell r="H52745">
            <v>2016</v>
          </cell>
        </row>
        <row r="52746">
          <cell r="B52746">
            <v>1050</v>
          </cell>
          <cell r="H52746">
            <v>2016</v>
          </cell>
        </row>
        <row r="52747">
          <cell r="B52747">
            <v>1050</v>
          </cell>
          <cell r="H52747">
            <v>2016</v>
          </cell>
        </row>
        <row r="52748">
          <cell r="B52748">
            <v>1050</v>
          </cell>
          <cell r="H52748">
            <v>2016</v>
          </cell>
        </row>
        <row r="52749">
          <cell r="B52749">
            <v>1050</v>
          </cell>
          <cell r="H52749">
            <v>2016</v>
          </cell>
        </row>
        <row r="52750">
          <cell r="B52750">
            <v>1050</v>
          </cell>
          <cell r="H52750">
            <v>2016</v>
          </cell>
        </row>
        <row r="52751">
          <cell r="B52751">
            <v>1050</v>
          </cell>
          <cell r="H52751">
            <v>2016</v>
          </cell>
        </row>
        <row r="52752">
          <cell r="B52752">
            <v>1050</v>
          </cell>
          <cell r="H52752">
            <v>2016</v>
          </cell>
        </row>
        <row r="52753">
          <cell r="B52753">
            <v>1050</v>
          </cell>
          <cell r="H52753">
            <v>2016</v>
          </cell>
        </row>
        <row r="52754">
          <cell r="B52754">
            <v>1050</v>
          </cell>
          <cell r="H52754">
            <v>2016</v>
          </cell>
        </row>
        <row r="52755">
          <cell r="B52755">
            <v>1050</v>
          </cell>
          <cell r="H52755">
            <v>2016</v>
          </cell>
        </row>
        <row r="52756">
          <cell r="B52756">
            <v>1050</v>
          </cell>
          <cell r="H52756">
            <v>2016</v>
          </cell>
        </row>
        <row r="52757">
          <cell r="B52757">
            <v>1050</v>
          </cell>
          <cell r="H52757">
            <v>2016</v>
          </cell>
        </row>
        <row r="52758">
          <cell r="B52758">
            <v>1050</v>
          </cell>
          <cell r="H52758">
            <v>2016</v>
          </cell>
        </row>
        <row r="52759">
          <cell r="B52759">
            <v>1050</v>
          </cell>
          <cell r="H52759">
            <v>2016</v>
          </cell>
        </row>
        <row r="52760">
          <cell r="B52760">
            <v>1050</v>
          </cell>
          <cell r="H52760">
            <v>2016</v>
          </cell>
        </row>
        <row r="52761">
          <cell r="B52761">
            <v>1050</v>
          </cell>
          <cell r="H52761">
            <v>2016</v>
          </cell>
        </row>
        <row r="52762">
          <cell r="B52762">
            <v>1050</v>
          </cell>
          <cell r="H52762">
            <v>2016</v>
          </cell>
        </row>
        <row r="52763">
          <cell r="B52763">
            <v>1050</v>
          </cell>
          <cell r="H52763">
            <v>2016</v>
          </cell>
        </row>
        <row r="52764">
          <cell r="B52764">
            <v>1050</v>
          </cell>
          <cell r="H52764">
            <v>2016</v>
          </cell>
        </row>
        <row r="52765">
          <cell r="B52765">
            <v>1050</v>
          </cell>
          <cell r="H52765">
            <v>2016</v>
          </cell>
        </row>
        <row r="52766">
          <cell r="B52766">
            <v>1051</v>
          </cell>
          <cell r="H52766">
            <v>2017</v>
          </cell>
        </row>
        <row r="52767">
          <cell r="B52767">
            <v>1051</v>
          </cell>
          <cell r="H52767">
            <v>2017</v>
          </cell>
        </row>
        <row r="52768">
          <cell r="B52768">
            <v>1051</v>
          </cell>
          <cell r="H52768">
            <v>2017</v>
          </cell>
        </row>
        <row r="52769">
          <cell r="B52769">
            <v>1051</v>
          </cell>
          <cell r="H52769">
            <v>2017</v>
          </cell>
        </row>
        <row r="52770">
          <cell r="B52770">
            <v>1051</v>
          </cell>
          <cell r="H52770">
            <v>2017</v>
          </cell>
        </row>
        <row r="52771">
          <cell r="B52771">
            <v>1051</v>
          </cell>
          <cell r="H52771">
            <v>2017</v>
          </cell>
        </row>
        <row r="52772">
          <cell r="B52772">
            <v>1051</v>
          </cell>
          <cell r="H52772">
            <v>2017</v>
          </cell>
        </row>
        <row r="52773">
          <cell r="B52773">
            <v>1051</v>
          </cell>
          <cell r="H52773">
            <v>2017</v>
          </cell>
        </row>
        <row r="52774">
          <cell r="B52774">
            <v>1051</v>
          </cell>
          <cell r="H52774">
            <v>2017</v>
          </cell>
        </row>
        <row r="52775">
          <cell r="B52775">
            <v>1051</v>
          </cell>
          <cell r="H52775">
            <v>2017</v>
          </cell>
        </row>
        <row r="52776">
          <cell r="B52776">
            <v>1051</v>
          </cell>
          <cell r="H52776">
            <v>2017</v>
          </cell>
        </row>
        <row r="52777">
          <cell r="B52777">
            <v>1051</v>
          </cell>
          <cell r="H52777">
            <v>2017</v>
          </cell>
        </row>
        <row r="52778">
          <cell r="B52778">
            <v>1051</v>
          </cell>
          <cell r="H52778">
            <v>2017</v>
          </cell>
        </row>
        <row r="52779">
          <cell r="B52779">
            <v>1051</v>
          </cell>
          <cell r="H52779">
            <v>5250</v>
          </cell>
        </row>
        <row r="52780">
          <cell r="B52780">
            <v>1051</v>
          </cell>
          <cell r="H52780">
            <v>5250</v>
          </cell>
        </row>
        <row r="52781">
          <cell r="B52781">
            <v>1051</v>
          </cell>
          <cell r="H52781">
            <v>5250</v>
          </cell>
        </row>
        <row r="52782">
          <cell r="B52782">
            <v>1051</v>
          </cell>
          <cell r="H52782">
            <v>5250</v>
          </cell>
        </row>
        <row r="52783">
          <cell r="B52783">
            <v>1051</v>
          </cell>
          <cell r="H52783">
            <v>5250</v>
          </cell>
        </row>
        <row r="52784">
          <cell r="B52784">
            <v>1051</v>
          </cell>
          <cell r="H52784">
            <v>5250</v>
          </cell>
        </row>
        <row r="52785">
          <cell r="B52785">
            <v>1051</v>
          </cell>
          <cell r="H52785">
            <v>5250</v>
          </cell>
        </row>
        <row r="52786">
          <cell r="B52786">
            <v>1051</v>
          </cell>
          <cell r="H52786">
            <v>5250</v>
          </cell>
        </row>
        <row r="52787">
          <cell r="B52787">
            <v>1051</v>
          </cell>
          <cell r="H52787">
            <v>5250</v>
          </cell>
        </row>
        <row r="52788">
          <cell r="B52788">
            <v>1051</v>
          </cell>
          <cell r="H52788">
            <v>5250</v>
          </cell>
        </row>
        <row r="52789">
          <cell r="B52789">
            <v>1051</v>
          </cell>
          <cell r="H52789">
            <v>5250</v>
          </cell>
        </row>
        <row r="52790">
          <cell r="B52790">
            <v>1051</v>
          </cell>
          <cell r="H52790">
            <v>5250</v>
          </cell>
        </row>
        <row r="52791">
          <cell r="B52791">
            <v>1051</v>
          </cell>
          <cell r="H52791">
            <v>5250</v>
          </cell>
        </row>
        <row r="52792">
          <cell r="B52792">
            <v>1052</v>
          </cell>
          <cell r="H52792">
            <v>2019</v>
          </cell>
        </row>
        <row r="52793">
          <cell r="B52793">
            <v>1052</v>
          </cell>
          <cell r="H52793">
            <v>2019</v>
          </cell>
        </row>
        <row r="52794">
          <cell r="B52794">
            <v>1052</v>
          </cell>
          <cell r="H52794">
            <v>2019</v>
          </cell>
        </row>
        <row r="52795">
          <cell r="B52795">
            <v>1052</v>
          </cell>
          <cell r="H52795">
            <v>2019</v>
          </cell>
        </row>
        <row r="52796">
          <cell r="B52796">
            <v>1052</v>
          </cell>
          <cell r="H52796">
            <v>2019</v>
          </cell>
        </row>
        <row r="52797">
          <cell r="B52797">
            <v>1052</v>
          </cell>
          <cell r="H52797">
            <v>2019</v>
          </cell>
        </row>
        <row r="52798">
          <cell r="B52798">
            <v>1052</v>
          </cell>
          <cell r="H52798">
            <v>2019</v>
          </cell>
        </row>
        <row r="52799">
          <cell r="B52799">
            <v>1052</v>
          </cell>
          <cell r="H52799">
            <v>2019</v>
          </cell>
        </row>
        <row r="52800">
          <cell r="B52800">
            <v>1052</v>
          </cell>
          <cell r="H52800">
            <v>2019</v>
          </cell>
        </row>
        <row r="52801">
          <cell r="B52801">
            <v>1052</v>
          </cell>
          <cell r="H52801">
            <v>2019</v>
          </cell>
        </row>
        <row r="52802">
          <cell r="B52802">
            <v>1052</v>
          </cell>
          <cell r="H52802">
            <v>2019</v>
          </cell>
        </row>
        <row r="52803">
          <cell r="B52803">
            <v>1052</v>
          </cell>
          <cell r="H52803">
            <v>2019</v>
          </cell>
        </row>
        <row r="52804">
          <cell r="B52804">
            <v>1052</v>
          </cell>
          <cell r="H52804">
            <v>7912</v>
          </cell>
        </row>
        <row r="52805">
          <cell r="B52805">
            <v>1052</v>
          </cell>
          <cell r="H52805">
            <v>7912</v>
          </cell>
        </row>
        <row r="52806">
          <cell r="B52806">
            <v>1052</v>
          </cell>
          <cell r="H52806">
            <v>7912</v>
          </cell>
        </row>
        <row r="52807">
          <cell r="B52807">
            <v>1052</v>
          </cell>
          <cell r="H52807">
            <v>7912</v>
          </cell>
        </row>
        <row r="52808">
          <cell r="B52808">
            <v>1052</v>
          </cell>
          <cell r="H52808">
            <v>7912</v>
          </cell>
        </row>
        <row r="52809">
          <cell r="B52809">
            <v>1052</v>
          </cell>
          <cell r="H52809">
            <v>7912</v>
          </cell>
        </row>
        <row r="52810">
          <cell r="B52810">
            <v>1052</v>
          </cell>
          <cell r="H52810">
            <v>7912</v>
          </cell>
        </row>
        <row r="52811">
          <cell r="B52811">
            <v>1052</v>
          </cell>
          <cell r="H52811">
            <v>7912</v>
          </cell>
        </row>
        <row r="52812">
          <cell r="B52812">
            <v>1052</v>
          </cell>
          <cell r="H52812">
            <v>7912</v>
          </cell>
        </row>
        <row r="52813">
          <cell r="B52813">
            <v>1052</v>
          </cell>
          <cell r="H52813">
            <v>7912</v>
          </cell>
        </row>
        <row r="52814">
          <cell r="B52814">
            <v>1052</v>
          </cell>
          <cell r="H52814">
            <v>7912</v>
          </cell>
        </row>
        <row r="52815">
          <cell r="B52815">
            <v>1052</v>
          </cell>
          <cell r="H52815">
            <v>7912</v>
          </cell>
        </row>
        <row r="52816">
          <cell r="B52816">
            <v>1052</v>
          </cell>
          <cell r="H52816">
            <v>7912</v>
          </cell>
        </row>
        <row r="52817">
          <cell r="B52817">
            <v>1053</v>
          </cell>
          <cell r="H52817">
            <v>2022</v>
          </cell>
        </row>
        <row r="52818">
          <cell r="B52818">
            <v>1053</v>
          </cell>
          <cell r="H52818">
            <v>2022</v>
          </cell>
        </row>
        <row r="52819">
          <cell r="B52819">
            <v>1053</v>
          </cell>
          <cell r="H52819">
            <v>2022</v>
          </cell>
        </row>
        <row r="52820">
          <cell r="B52820">
            <v>1053</v>
          </cell>
          <cell r="H52820">
            <v>2022</v>
          </cell>
        </row>
        <row r="52821">
          <cell r="B52821">
            <v>1053</v>
          </cell>
          <cell r="H52821">
            <v>2022</v>
          </cell>
        </row>
        <row r="52822">
          <cell r="B52822">
            <v>1053</v>
          </cell>
          <cell r="H52822">
            <v>2022</v>
          </cell>
        </row>
        <row r="52823">
          <cell r="B52823">
            <v>1053</v>
          </cell>
          <cell r="H52823">
            <v>2022</v>
          </cell>
        </row>
        <row r="52824">
          <cell r="B52824">
            <v>1053</v>
          </cell>
          <cell r="H52824">
            <v>2022</v>
          </cell>
        </row>
        <row r="52825">
          <cell r="B52825">
            <v>1053</v>
          </cell>
          <cell r="H52825">
            <v>2022</v>
          </cell>
        </row>
        <row r="52826">
          <cell r="B52826">
            <v>1053</v>
          </cell>
          <cell r="H52826">
            <v>2022</v>
          </cell>
        </row>
        <row r="52827">
          <cell r="B52827">
            <v>1053</v>
          </cell>
          <cell r="H52827">
            <v>2022</v>
          </cell>
        </row>
        <row r="52828">
          <cell r="B52828">
            <v>1053</v>
          </cell>
          <cell r="H52828">
            <v>2022</v>
          </cell>
        </row>
        <row r="52829">
          <cell r="B52829">
            <v>1053</v>
          </cell>
          <cell r="H52829">
            <v>2022</v>
          </cell>
        </row>
        <row r="52830">
          <cell r="B52830">
            <v>1053</v>
          </cell>
          <cell r="H52830">
            <v>7911</v>
          </cell>
        </row>
        <row r="52831">
          <cell r="B52831">
            <v>1053</v>
          </cell>
          <cell r="H52831">
            <v>7911</v>
          </cell>
        </row>
        <row r="52832">
          <cell r="B52832">
            <v>1053</v>
          </cell>
          <cell r="H52832">
            <v>7911</v>
          </cell>
        </row>
        <row r="52833">
          <cell r="B52833">
            <v>1053</v>
          </cell>
          <cell r="H52833">
            <v>7911</v>
          </cell>
        </row>
        <row r="52834">
          <cell r="B52834">
            <v>1053</v>
          </cell>
          <cell r="H52834">
            <v>7911</v>
          </cell>
        </row>
        <row r="52835">
          <cell r="B52835">
            <v>1053</v>
          </cell>
          <cell r="H52835">
            <v>7911</v>
          </cell>
        </row>
        <row r="52836">
          <cell r="B52836">
            <v>1053</v>
          </cell>
          <cell r="H52836">
            <v>7911</v>
          </cell>
        </row>
        <row r="52837">
          <cell r="B52837">
            <v>1053</v>
          </cell>
          <cell r="H52837">
            <v>7911</v>
          </cell>
        </row>
        <row r="52838">
          <cell r="B52838">
            <v>1053</v>
          </cell>
          <cell r="H52838">
            <v>7911</v>
          </cell>
        </row>
        <row r="52839">
          <cell r="B52839">
            <v>1053</v>
          </cell>
          <cell r="H52839">
            <v>7911</v>
          </cell>
        </row>
        <row r="52840">
          <cell r="B52840">
            <v>1053</v>
          </cell>
          <cell r="H52840">
            <v>7911</v>
          </cell>
        </row>
        <row r="52841">
          <cell r="B52841">
            <v>1053</v>
          </cell>
          <cell r="H52841">
            <v>7911</v>
          </cell>
        </row>
        <row r="52842">
          <cell r="B52842">
            <v>1053</v>
          </cell>
          <cell r="H52842">
            <v>7911</v>
          </cell>
        </row>
        <row r="52843">
          <cell r="B52843">
            <v>1053</v>
          </cell>
          <cell r="H52843">
            <v>7911</v>
          </cell>
        </row>
        <row r="52844">
          <cell r="B52844">
            <v>1053</v>
          </cell>
          <cell r="H52844">
            <v>7911</v>
          </cell>
        </row>
        <row r="52845">
          <cell r="B52845">
            <v>1053</v>
          </cell>
          <cell r="H52845">
            <v>8202</v>
          </cell>
        </row>
        <row r="52846">
          <cell r="B52846">
            <v>1053</v>
          </cell>
          <cell r="H52846">
            <v>8202</v>
          </cell>
        </row>
        <row r="52847">
          <cell r="B52847">
            <v>1053</v>
          </cell>
          <cell r="H52847">
            <v>8202</v>
          </cell>
        </row>
        <row r="52848">
          <cell r="B52848">
            <v>1053</v>
          </cell>
          <cell r="H52848">
            <v>8202</v>
          </cell>
        </row>
        <row r="52849">
          <cell r="B52849">
            <v>1053</v>
          </cell>
          <cell r="H52849">
            <v>8202</v>
          </cell>
        </row>
        <row r="52850">
          <cell r="B52850">
            <v>1053</v>
          </cell>
          <cell r="H52850">
            <v>8202</v>
          </cell>
        </row>
        <row r="52851">
          <cell r="B52851">
            <v>1053</v>
          </cell>
          <cell r="H52851">
            <v>8202</v>
          </cell>
        </row>
        <row r="52852">
          <cell r="B52852">
            <v>1053</v>
          </cell>
          <cell r="H52852">
            <v>8202</v>
          </cell>
        </row>
        <row r="52853">
          <cell r="B52853">
            <v>1053</v>
          </cell>
          <cell r="H52853">
            <v>8202</v>
          </cell>
        </row>
        <row r="52854">
          <cell r="B52854">
            <v>1053</v>
          </cell>
          <cell r="H52854">
            <v>8202</v>
          </cell>
        </row>
        <row r="52855">
          <cell r="B52855">
            <v>1053</v>
          </cell>
          <cell r="H52855">
            <v>8202</v>
          </cell>
        </row>
        <row r="52856">
          <cell r="B52856">
            <v>1053</v>
          </cell>
          <cell r="H52856">
            <v>8202</v>
          </cell>
        </row>
        <row r="52857">
          <cell r="B52857">
            <v>1053</v>
          </cell>
          <cell r="H52857">
            <v>8202</v>
          </cell>
        </row>
        <row r="52858">
          <cell r="B52858">
            <v>1053</v>
          </cell>
          <cell r="H52858">
            <v>8202</v>
          </cell>
        </row>
        <row r="52859">
          <cell r="B52859">
            <v>1053</v>
          </cell>
          <cell r="H52859">
            <v>8202</v>
          </cell>
        </row>
        <row r="52860">
          <cell r="B52860">
            <v>1053</v>
          </cell>
          <cell r="H52860">
            <v>8202</v>
          </cell>
        </row>
        <row r="52861">
          <cell r="B52861">
            <v>1053</v>
          </cell>
          <cell r="H52861">
            <v>8202</v>
          </cell>
        </row>
        <row r="52862">
          <cell r="B52862">
            <v>1053</v>
          </cell>
          <cell r="H52862">
            <v>8202</v>
          </cell>
        </row>
        <row r="52863">
          <cell r="B52863">
            <v>1053</v>
          </cell>
          <cell r="H52863">
            <v>8202</v>
          </cell>
        </row>
        <row r="52864">
          <cell r="B52864">
            <v>1053</v>
          </cell>
          <cell r="H52864">
            <v>8517</v>
          </cell>
        </row>
        <row r="52865">
          <cell r="B52865">
            <v>1053</v>
          </cell>
          <cell r="H52865">
            <v>8517</v>
          </cell>
        </row>
        <row r="52866">
          <cell r="B52866">
            <v>1053</v>
          </cell>
          <cell r="H52866">
            <v>8517</v>
          </cell>
        </row>
        <row r="52867">
          <cell r="B52867">
            <v>1053</v>
          </cell>
          <cell r="H52867">
            <v>8517</v>
          </cell>
        </row>
        <row r="52868">
          <cell r="B52868">
            <v>1053</v>
          </cell>
          <cell r="H52868">
            <v>8517</v>
          </cell>
        </row>
        <row r="52869">
          <cell r="B52869">
            <v>1053</v>
          </cell>
          <cell r="H52869">
            <v>8517</v>
          </cell>
        </row>
        <row r="52870">
          <cell r="B52870">
            <v>1053</v>
          </cell>
          <cell r="H52870">
            <v>8517</v>
          </cell>
        </row>
        <row r="52871">
          <cell r="B52871">
            <v>1053</v>
          </cell>
          <cell r="H52871">
            <v>8517</v>
          </cell>
        </row>
        <row r="52872">
          <cell r="B52872">
            <v>1053</v>
          </cell>
          <cell r="H52872">
            <v>8517</v>
          </cell>
        </row>
        <row r="52873">
          <cell r="B52873">
            <v>1053</v>
          </cell>
          <cell r="H52873">
            <v>8517</v>
          </cell>
        </row>
        <row r="52874">
          <cell r="B52874">
            <v>1053</v>
          </cell>
          <cell r="H52874">
            <v>8517</v>
          </cell>
        </row>
        <row r="52875">
          <cell r="B52875">
            <v>1053</v>
          </cell>
          <cell r="H52875">
            <v>8517</v>
          </cell>
        </row>
        <row r="52876">
          <cell r="B52876">
            <v>1053</v>
          </cell>
          <cell r="H52876">
            <v>8517</v>
          </cell>
        </row>
        <row r="52877">
          <cell r="B52877">
            <v>1053</v>
          </cell>
          <cell r="H52877">
            <v>8517</v>
          </cell>
        </row>
        <row r="52878">
          <cell r="B52878">
            <v>1053</v>
          </cell>
          <cell r="H52878">
            <v>8517</v>
          </cell>
        </row>
        <row r="52879">
          <cell r="B52879">
            <v>1053</v>
          </cell>
          <cell r="H52879">
            <v>8517</v>
          </cell>
        </row>
        <row r="52880">
          <cell r="B52880">
            <v>1053</v>
          </cell>
          <cell r="H52880">
            <v>8517</v>
          </cell>
        </row>
        <row r="52881">
          <cell r="B52881">
            <v>1053</v>
          </cell>
          <cell r="H52881">
            <v>8517</v>
          </cell>
        </row>
        <row r="52882">
          <cell r="B52882">
            <v>1053</v>
          </cell>
          <cell r="H52882">
            <v>8517</v>
          </cell>
        </row>
        <row r="52883">
          <cell r="B52883">
            <v>1053</v>
          </cell>
          <cell r="H52883">
            <v>8517</v>
          </cell>
        </row>
        <row r="52884">
          <cell r="B52884">
            <v>1053</v>
          </cell>
          <cell r="H52884">
            <v>8517</v>
          </cell>
        </row>
        <row r="52885">
          <cell r="B52885">
            <v>1053</v>
          </cell>
          <cell r="H52885">
            <v>9070</v>
          </cell>
        </row>
        <row r="52886">
          <cell r="B52886">
            <v>1053</v>
          </cell>
          <cell r="H52886">
            <v>9070</v>
          </cell>
        </row>
        <row r="52887">
          <cell r="B52887">
            <v>1053</v>
          </cell>
          <cell r="H52887">
            <v>9070</v>
          </cell>
        </row>
        <row r="52888">
          <cell r="B52888">
            <v>1053</v>
          </cell>
          <cell r="H52888">
            <v>9070</v>
          </cell>
        </row>
        <row r="52889">
          <cell r="B52889">
            <v>1053</v>
          </cell>
          <cell r="H52889">
            <v>9070</v>
          </cell>
        </row>
        <row r="52890">
          <cell r="B52890">
            <v>1053</v>
          </cell>
          <cell r="H52890">
            <v>9070</v>
          </cell>
        </row>
        <row r="52891">
          <cell r="B52891">
            <v>1053</v>
          </cell>
          <cell r="H52891">
            <v>9070</v>
          </cell>
        </row>
        <row r="52892">
          <cell r="B52892">
            <v>1053</v>
          </cell>
          <cell r="H52892">
            <v>9070</v>
          </cell>
        </row>
        <row r="52893">
          <cell r="B52893">
            <v>1053</v>
          </cell>
          <cell r="H52893">
            <v>9070</v>
          </cell>
        </row>
        <row r="52894">
          <cell r="B52894">
            <v>1053</v>
          </cell>
          <cell r="H52894">
            <v>9070</v>
          </cell>
        </row>
        <row r="52895">
          <cell r="B52895">
            <v>1053</v>
          </cell>
          <cell r="H52895">
            <v>9070</v>
          </cell>
        </row>
        <row r="52896">
          <cell r="B52896">
            <v>1053</v>
          </cell>
          <cell r="H52896">
            <v>9070</v>
          </cell>
        </row>
        <row r="52897">
          <cell r="B52897">
            <v>1053</v>
          </cell>
          <cell r="H52897">
            <v>9070</v>
          </cell>
        </row>
        <row r="52898">
          <cell r="B52898">
            <v>1053</v>
          </cell>
          <cell r="H52898">
            <v>9070</v>
          </cell>
        </row>
        <row r="52899">
          <cell r="B52899">
            <v>1053</v>
          </cell>
          <cell r="H52899">
            <v>9070</v>
          </cell>
        </row>
        <row r="52900">
          <cell r="B52900">
            <v>1053</v>
          </cell>
          <cell r="H52900">
            <v>9070</v>
          </cell>
        </row>
        <row r="52901">
          <cell r="B52901">
            <v>1053</v>
          </cell>
          <cell r="H52901">
            <v>9070</v>
          </cell>
        </row>
        <row r="52902">
          <cell r="B52902">
            <v>1053</v>
          </cell>
          <cell r="H52902">
            <v>9070</v>
          </cell>
        </row>
        <row r="52903">
          <cell r="B52903">
            <v>1053</v>
          </cell>
          <cell r="H52903">
            <v>9070</v>
          </cell>
        </row>
        <row r="52904">
          <cell r="B52904">
            <v>1053</v>
          </cell>
          <cell r="H52904">
            <v>9070</v>
          </cell>
        </row>
        <row r="52905">
          <cell r="B52905">
            <v>1053</v>
          </cell>
          <cell r="H52905">
            <v>9070</v>
          </cell>
        </row>
        <row r="52906">
          <cell r="B52906">
            <v>1053</v>
          </cell>
          <cell r="H52906">
            <v>9070</v>
          </cell>
        </row>
        <row r="52907">
          <cell r="B52907">
            <v>1053</v>
          </cell>
          <cell r="H52907">
            <v>9070</v>
          </cell>
        </row>
        <row r="52908">
          <cell r="B52908">
            <v>1053</v>
          </cell>
          <cell r="H52908">
            <v>9070</v>
          </cell>
        </row>
        <row r="52909">
          <cell r="B52909">
            <v>1053</v>
          </cell>
          <cell r="H52909">
            <v>9070</v>
          </cell>
        </row>
        <row r="52910">
          <cell r="B52910">
            <v>1053</v>
          </cell>
          <cell r="H52910">
            <v>9070</v>
          </cell>
        </row>
        <row r="52911">
          <cell r="B52911">
            <v>1053</v>
          </cell>
          <cell r="H52911">
            <v>9070</v>
          </cell>
        </row>
        <row r="52912">
          <cell r="B52912">
            <v>1053</v>
          </cell>
          <cell r="H52912">
            <v>9070</v>
          </cell>
        </row>
        <row r="52913">
          <cell r="B52913">
            <v>1053</v>
          </cell>
          <cell r="H52913">
            <v>9070</v>
          </cell>
        </row>
        <row r="52914">
          <cell r="B52914">
            <v>1053</v>
          </cell>
          <cell r="H52914">
            <v>9070</v>
          </cell>
        </row>
        <row r="52915">
          <cell r="B52915">
            <v>1053</v>
          </cell>
          <cell r="H52915">
            <v>9070</v>
          </cell>
        </row>
        <row r="52916">
          <cell r="B52916">
            <v>1053</v>
          </cell>
          <cell r="H52916">
            <v>9070</v>
          </cell>
        </row>
        <row r="52917">
          <cell r="B52917">
            <v>1053</v>
          </cell>
          <cell r="H52917">
            <v>9070</v>
          </cell>
        </row>
        <row r="52918">
          <cell r="B52918">
            <v>1053</v>
          </cell>
          <cell r="H52918">
            <v>9070</v>
          </cell>
        </row>
        <row r="52919">
          <cell r="B52919">
            <v>1053</v>
          </cell>
          <cell r="H52919">
            <v>9070</v>
          </cell>
        </row>
        <row r="52920">
          <cell r="B52920">
            <v>1053</v>
          </cell>
          <cell r="H52920">
            <v>9070</v>
          </cell>
        </row>
        <row r="52921">
          <cell r="B52921">
            <v>1053</v>
          </cell>
          <cell r="H52921">
            <v>9070</v>
          </cell>
        </row>
        <row r="52922">
          <cell r="B52922">
            <v>1054</v>
          </cell>
          <cell r="H52922">
            <v>2026</v>
          </cell>
        </row>
        <row r="52923">
          <cell r="B52923">
            <v>1054</v>
          </cell>
          <cell r="H52923">
            <v>2026</v>
          </cell>
        </row>
        <row r="52924">
          <cell r="B52924">
            <v>1054</v>
          </cell>
          <cell r="H52924">
            <v>2026</v>
          </cell>
        </row>
        <row r="52925">
          <cell r="B52925">
            <v>1054</v>
          </cell>
          <cell r="H52925">
            <v>2026</v>
          </cell>
        </row>
        <row r="52926">
          <cell r="B52926">
            <v>1054</v>
          </cell>
          <cell r="H52926">
            <v>2026</v>
          </cell>
        </row>
        <row r="52927">
          <cell r="B52927">
            <v>1054</v>
          </cell>
          <cell r="H52927">
            <v>2026</v>
          </cell>
        </row>
        <row r="52928">
          <cell r="B52928">
            <v>1054</v>
          </cell>
          <cell r="H52928">
            <v>2026</v>
          </cell>
        </row>
        <row r="52929">
          <cell r="B52929">
            <v>1054</v>
          </cell>
          <cell r="H52929">
            <v>2026</v>
          </cell>
        </row>
        <row r="52930">
          <cell r="B52930">
            <v>1054</v>
          </cell>
          <cell r="H52930">
            <v>2026</v>
          </cell>
        </row>
        <row r="52931">
          <cell r="B52931">
            <v>1054</v>
          </cell>
          <cell r="H52931">
            <v>2026</v>
          </cell>
        </row>
        <row r="52932">
          <cell r="B52932">
            <v>1054</v>
          </cell>
          <cell r="H52932">
            <v>2026</v>
          </cell>
        </row>
        <row r="52933">
          <cell r="B52933">
            <v>1054</v>
          </cell>
          <cell r="H52933">
            <v>2026</v>
          </cell>
        </row>
        <row r="52934">
          <cell r="B52934">
            <v>1054</v>
          </cell>
          <cell r="H52934">
            <v>8404</v>
          </cell>
        </row>
        <row r="52935">
          <cell r="B52935">
            <v>1054</v>
          </cell>
          <cell r="H52935">
            <v>8404</v>
          </cell>
        </row>
        <row r="52936">
          <cell r="B52936">
            <v>1054</v>
          </cell>
          <cell r="H52936">
            <v>8404</v>
          </cell>
        </row>
        <row r="52937">
          <cell r="B52937">
            <v>1054</v>
          </cell>
          <cell r="H52937">
            <v>8404</v>
          </cell>
        </row>
        <row r="52938">
          <cell r="B52938">
            <v>1054</v>
          </cell>
          <cell r="H52938">
            <v>8404</v>
          </cell>
        </row>
        <row r="52939">
          <cell r="B52939">
            <v>1054</v>
          </cell>
          <cell r="H52939">
            <v>8404</v>
          </cell>
        </row>
        <row r="52940">
          <cell r="B52940">
            <v>1054</v>
          </cell>
          <cell r="H52940">
            <v>8404</v>
          </cell>
        </row>
        <row r="52941">
          <cell r="B52941">
            <v>1054</v>
          </cell>
          <cell r="H52941">
            <v>8404</v>
          </cell>
        </row>
        <row r="52942">
          <cell r="B52942">
            <v>1054</v>
          </cell>
          <cell r="H52942">
            <v>8404</v>
          </cell>
        </row>
        <row r="52943">
          <cell r="B52943">
            <v>1054</v>
          </cell>
          <cell r="H52943">
            <v>8404</v>
          </cell>
        </row>
        <row r="52944">
          <cell r="B52944">
            <v>1054</v>
          </cell>
          <cell r="H52944">
            <v>8404</v>
          </cell>
        </row>
        <row r="52945">
          <cell r="B52945">
            <v>1054</v>
          </cell>
          <cell r="H52945">
            <v>8404</v>
          </cell>
        </row>
        <row r="52946">
          <cell r="B52946">
            <v>1054</v>
          </cell>
          <cell r="H52946">
            <v>8404</v>
          </cell>
        </row>
        <row r="52947">
          <cell r="B52947">
            <v>1054</v>
          </cell>
          <cell r="H52947">
            <v>8404</v>
          </cell>
        </row>
        <row r="52948">
          <cell r="B52948">
            <v>1054</v>
          </cell>
          <cell r="H52948">
            <v>8404</v>
          </cell>
        </row>
        <row r="52949">
          <cell r="B52949">
            <v>1054</v>
          </cell>
          <cell r="H52949">
            <v>8404</v>
          </cell>
        </row>
        <row r="52950">
          <cell r="B52950">
            <v>1054</v>
          </cell>
          <cell r="H52950">
            <v>8404</v>
          </cell>
        </row>
        <row r="52951">
          <cell r="B52951">
            <v>1054</v>
          </cell>
          <cell r="H52951">
            <v>8404</v>
          </cell>
        </row>
        <row r="52952">
          <cell r="B52952">
            <v>1054</v>
          </cell>
          <cell r="H52952">
            <v>8404</v>
          </cell>
        </row>
        <row r="52953">
          <cell r="B52953">
            <v>1054</v>
          </cell>
          <cell r="H52953">
            <v>8404</v>
          </cell>
        </row>
        <row r="52954">
          <cell r="B52954">
            <v>1054</v>
          </cell>
          <cell r="H52954">
            <v>8404</v>
          </cell>
        </row>
        <row r="52955">
          <cell r="B52955">
            <v>1054</v>
          </cell>
          <cell r="H52955">
            <v>8404</v>
          </cell>
        </row>
        <row r="52956">
          <cell r="B52956">
            <v>1054</v>
          </cell>
          <cell r="H52956">
            <v>8404</v>
          </cell>
        </row>
        <row r="52957">
          <cell r="B52957">
            <v>1054</v>
          </cell>
          <cell r="H52957">
            <v>8404</v>
          </cell>
        </row>
        <row r="52958">
          <cell r="B52958">
            <v>1054</v>
          </cell>
          <cell r="H52958">
            <v>8404</v>
          </cell>
        </row>
        <row r="52959">
          <cell r="B52959">
            <v>1054</v>
          </cell>
          <cell r="H52959">
            <v>8404</v>
          </cell>
        </row>
        <row r="52960">
          <cell r="B52960">
            <v>1054</v>
          </cell>
          <cell r="H52960">
            <v>8404</v>
          </cell>
        </row>
        <row r="52961">
          <cell r="B52961">
            <v>1054</v>
          </cell>
          <cell r="H52961">
            <v>8404</v>
          </cell>
        </row>
        <row r="52962">
          <cell r="B52962">
            <v>1054</v>
          </cell>
          <cell r="H52962">
            <v>8404</v>
          </cell>
        </row>
        <row r="52963">
          <cell r="B52963">
            <v>1054</v>
          </cell>
          <cell r="H52963">
            <v>8404</v>
          </cell>
        </row>
        <row r="52964">
          <cell r="B52964">
            <v>1054</v>
          </cell>
          <cell r="H52964">
            <v>8404</v>
          </cell>
        </row>
        <row r="52965">
          <cell r="B52965">
            <v>1054</v>
          </cell>
          <cell r="H52965">
            <v>8404</v>
          </cell>
        </row>
        <row r="52966">
          <cell r="B52966">
            <v>1054</v>
          </cell>
          <cell r="H52966">
            <v>8404</v>
          </cell>
        </row>
        <row r="52967">
          <cell r="B52967">
            <v>1054</v>
          </cell>
          <cell r="H52967">
            <v>8404</v>
          </cell>
        </row>
        <row r="52968">
          <cell r="B52968">
            <v>1054</v>
          </cell>
          <cell r="H52968">
            <v>8404</v>
          </cell>
        </row>
        <row r="52969">
          <cell r="B52969">
            <v>1054</v>
          </cell>
          <cell r="H52969">
            <v>8404</v>
          </cell>
        </row>
        <row r="52970">
          <cell r="B52970">
            <v>1054</v>
          </cell>
          <cell r="H52970">
            <v>8404</v>
          </cell>
        </row>
        <row r="52971">
          <cell r="B52971">
            <v>1054</v>
          </cell>
          <cell r="H52971">
            <v>8404</v>
          </cell>
        </row>
        <row r="52972">
          <cell r="B52972">
            <v>1054</v>
          </cell>
          <cell r="H52972">
            <v>8404</v>
          </cell>
        </row>
        <row r="52973">
          <cell r="B52973">
            <v>1054</v>
          </cell>
          <cell r="H52973">
            <v>8404</v>
          </cell>
        </row>
        <row r="52974">
          <cell r="B52974">
            <v>1054</v>
          </cell>
          <cell r="H52974">
            <v>8404</v>
          </cell>
        </row>
        <row r="52975">
          <cell r="B52975">
            <v>1054</v>
          </cell>
          <cell r="H52975">
            <v>8404</v>
          </cell>
        </row>
        <row r="52976">
          <cell r="B52976">
            <v>1054</v>
          </cell>
          <cell r="H52976">
            <v>8404</v>
          </cell>
        </row>
        <row r="52977">
          <cell r="B52977">
            <v>1055</v>
          </cell>
          <cell r="H52977">
            <v>2027</v>
          </cell>
        </row>
        <row r="52978">
          <cell r="B52978">
            <v>1055</v>
          </cell>
          <cell r="H52978">
            <v>2027</v>
          </cell>
        </row>
        <row r="52979">
          <cell r="B52979">
            <v>1055</v>
          </cell>
          <cell r="H52979">
            <v>2027</v>
          </cell>
        </row>
        <row r="52980">
          <cell r="B52980">
            <v>1055</v>
          </cell>
          <cell r="H52980">
            <v>2027</v>
          </cell>
        </row>
        <row r="52981">
          <cell r="B52981">
            <v>1055</v>
          </cell>
          <cell r="H52981">
            <v>2027</v>
          </cell>
        </row>
        <row r="52982">
          <cell r="B52982">
            <v>1055</v>
          </cell>
          <cell r="H52982">
            <v>2027</v>
          </cell>
        </row>
        <row r="52983">
          <cell r="B52983">
            <v>1055</v>
          </cell>
          <cell r="H52983">
            <v>2027</v>
          </cell>
        </row>
        <row r="52984">
          <cell r="B52984">
            <v>1055</v>
          </cell>
          <cell r="H52984">
            <v>2027</v>
          </cell>
        </row>
        <row r="52985">
          <cell r="B52985">
            <v>1055</v>
          </cell>
          <cell r="H52985">
            <v>2027</v>
          </cell>
        </row>
        <row r="52986">
          <cell r="B52986">
            <v>1055</v>
          </cell>
          <cell r="H52986">
            <v>2027</v>
          </cell>
        </row>
        <row r="52987">
          <cell r="B52987">
            <v>1055</v>
          </cell>
          <cell r="H52987">
            <v>2027</v>
          </cell>
        </row>
        <row r="52988">
          <cell r="B52988">
            <v>1055</v>
          </cell>
          <cell r="H52988">
            <v>2027</v>
          </cell>
        </row>
        <row r="52989">
          <cell r="B52989">
            <v>1055</v>
          </cell>
          <cell r="H52989">
            <v>2027</v>
          </cell>
        </row>
        <row r="52990">
          <cell r="B52990">
            <v>1055</v>
          </cell>
          <cell r="H52990">
            <v>2027</v>
          </cell>
        </row>
        <row r="52991">
          <cell r="B52991">
            <v>1056</v>
          </cell>
          <cell r="H52991">
            <v>2032</v>
          </cell>
        </row>
        <row r="52992">
          <cell r="B52992">
            <v>1056</v>
          </cell>
          <cell r="H52992">
            <v>2032</v>
          </cell>
        </row>
        <row r="52993">
          <cell r="B52993">
            <v>1056</v>
          </cell>
          <cell r="H52993">
            <v>2032</v>
          </cell>
        </row>
        <row r="52994">
          <cell r="B52994">
            <v>1056</v>
          </cell>
          <cell r="H52994">
            <v>2032</v>
          </cell>
        </row>
        <row r="52995">
          <cell r="B52995">
            <v>1056</v>
          </cell>
          <cell r="H52995">
            <v>2032</v>
          </cell>
        </row>
        <row r="52996">
          <cell r="B52996">
            <v>1056</v>
          </cell>
          <cell r="H52996">
            <v>2032</v>
          </cell>
        </row>
        <row r="52997">
          <cell r="B52997">
            <v>1056</v>
          </cell>
          <cell r="H52997">
            <v>2032</v>
          </cell>
        </row>
        <row r="52998">
          <cell r="B52998">
            <v>1056</v>
          </cell>
          <cell r="H52998">
            <v>2032</v>
          </cell>
        </row>
        <row r="52999">
          <cell r="B52999">
            <v>1056</v>
          </cell>
          <cell r="H52999">
            <v>2032</v>
          </cell>
        </row>
        <row r="53000">
          <cell r="B53000">
            <v>1056</v>
          </cell>
          <cell r="H53000">
            <v>2032</v>
          </cell>
        </row>
        <row r="53001">
          <cell r="B53001">
            <v>1056</v>
          </cell>
          <cell r="H53001">
            <v>2032</v>
          </cell>
        </row>
        <row r="53002">
          <cell r="B53002">
            <v>1056</v>
          </cell>
          <cell r="H53002">
            <v>2032</v>
          </cell>
        </row>
        <row r="53003">
          <cell r="B53003">
            <v>1056</v>
          </cell>
          <cell r="H53003">
            <v>2032</v>
          </cell>
        </row>
        <row r="53004">
          <cell r="B53004">
            <v>1056</v>
          </cell>
          <cell r="H53004">
            <v>2032</v>
          </cell>
        </row>
        <row r="53005">
          <cell r="B53005">
            <v>1056</v>
          </cell>
          <cell r="H53005">
            <v>2032</v>
          </cell>
        </row>
        <row r="53006">
          <cell r="B53006">
            <v>1056</v>
          </cell>
          <cell r="H53006">
            <v>2032</v>
          </cell>
        </row>
        <row r="53007">
          <cell r="B53007">
            <v>1056</v>
          </cell>
          <cell r="H53007">
            <v>2032</v>
          </cell>
        </row>
        <row r="53008">
          <cell r="B53008">
            <v>1056</v>
          </cell>
          <cell r="H53008">
            <v>2032</v>
          </cell>
        </row>
        <row r="53009">
          <cell r="B53009">
            <v>1056</v>
          </cell>
          <cell r="H53009">
            <v>2032</v>
          </cell>
        </row>
        <row r="53010">
          <cell r="B53010">
            <v>1056</v>
          </cell>
          <cell r="H53010">
            <v>2032</v>
          </cell>
        </row>
        <row r="53011">
          <cell r="B53011">
            <v>1056</v>
          </cell>
          <cell r="H53011">
            <v>2032</v>
          </cell>
        </row>
        <row r="53012">
          <cell r="B53012">
            <v>1057</v>
          </cell>
          <cell r="H53012">
            <v>2033</v>
          </cell>
        </row>
        <row r="53013">
          <cell r="B53013">
            <v>1057</v>
          </cell>
          <cell r="H53013">
            <v>2033</v>
          </cell>
        </row>
        <row r="53014">
          <cell r="B53014">
            <v>1057</v>
          </cell>
          <cell r="H53014">
            <v>2033</v>
          </cell>
        </row>
        <row r="53015">
          <cell r="B53015">
            <v>1057</v>
          </cell>
          <cell r="H53015">
            <v>2033</v>
          </cell>
        </row>
        <row r="53016">
          <cell r="B53016">
            <v>1057</v>
          </cell>
          <cell r="H53016">
            <v>2033</v>
          </cell>
        </row>
        <row r="53017">
          <cell r="B53017">
            <v>1057</v>
          </cell>
          <cell r="H53017">
            <v>2033</v>
          </cell>
        </row>
        <row r="53018">
          <cell r="B53018">
            <v>1057</v>
          </cell>
          <cell r="H53018">
            <v>2033</v>
          </cell>
        </row>
        <row r="53019">
          <cell r="B53019">
            <v>1057</v>
          </cell>
          <cell r="H53019">
            <v>2033</v>
          </cell>
        </row>
        <row r="53020">
          <cell r="B53020">
            <v>1057</v>
          </cell>
          <cell r="H53020">
            <v>2033</v>
          </cell>
        </row>
        <row r="53021">
          <cell r="B53021">
            <v>1058</v>
          </cell>
          <cell r="H53021">
            <v>2037</v>
          </cell>
        </row>
        <row r="53022">
          <cell r="B53022">
            <v>1058</v>
          </cell>
          <cell r="H53022">
            <v>2037</v>
          </cell>
        </row>
        <row r="53023">
          <cell r="B53023">
            <v>1058</v>
          </cell>
          <cell r="H53023">
            <v>2037</v>
          </cell>
        </row>
        <row r="53024">
          <cell r="B53024">
            <v>1058</v>
          </cell>
          <cell r="H53024">
            <v>2037</v>
          </cell>
        </row>
        <row r="53025">
          <cell r="B53025">
            <v>1058</v>
          </cell>
          <cell r="H53025">
            <v>2037</v>
          </cell>
        </row>
        <row r="53026">
          <cell r="B53026">
            <v>1058</v>
          </cell>
          <cell r="H53026">
            <v>2037</v>
          </cell>
        </row>
        <row r="53027">
          <cell r="B53027">
            <v>1058</v>
          </cell>
          <cell r="H53027">
            <v>2037</v>
          </cell>
        </row>
        <row r="53028">
          <cell r="B53028">
            <v>1058</v>
          </cell>
          <cell r="H53028">
            <v>2037</v>
          </cell>
        </row>
        <row r="53029">
          <cell r="B53029">
            <v>1058</v>
          </cell>
          <cell r="H53029">
            <v>2037</v>
          </cell>
        </row>
        <row r="53030">
          <cell r="B53030">
            <v>1058</v>
          </cell>
          <cell r="H53030">
            <v>2037</v>
          </cell>
        </row>
        <row r="53031">
          <cell r="B53031">
            <v>1058</v>
          </cell>
          <cell r="H53031">
            <v>2037</v>
          </cell>
        </row>
        <row r="53032">
          <cell r="B53032">
            <v>1058</v>
          </cell>
          <cell r="H53032">
            <v>2037</v>
          </cell>
        </row>
        <row r="53033">
          <cell r="B53033">
            <v>1058</v>
          </cell>
          <cell r="H53033">
            <v>2037</v>
          </cell>
        </row>
        <row r="53034">
          <cell r="B53034">
            <v>1058</v>
          </cell>
          <cell r="H53034">
            <v>7900</v>
          </cell>
        </row>
        <row r="53035">
          <cell r="B53035">
            <v>1058</v>
          </cell>
          <cell r="H53035">
            <v>7900</v>
          </cell>
        </row>
        <row r="53036">
          <cell r="B53036">
            <v>1058</v>
          </cell>
          <cell r="H53036">
            <v>7900</v>
          </cell>
        </row>
        <row r="53037">
          <cell r="B53037">
            <v>1058</v>
          </cell>
          <cell r="H53037">
            <v>7900</v>
          </cell>
        </row>
        <row r="53038">
          <cell r="B53038">
            <v>1058</v>
          </cell>
          <cell r="H53038">
            <v>7900</v>
          </cell>
        </row>
        <row r="53039">
          <cell r="B53039">
            <v>1058</v>
          </cell>
          <cell r="H53039">
            <v>7900</v>
          </cell>
        </row>
        <row r="53040">
          <cell r="B53040">
            <v>1058</v>
          </cell>
          <cell r="H53040">
            <v>7900</v>
          </cell>
        </row>
        <row r="53041">
          <cell r="B53041">
            <v>1058</v>
          </cell>
          <cell r="H53041">
            <v>7900</v>
          </cell>
        </row>
        <row r="53042">
          <cell r="B53042">
            <v>1058</v>
          </cell>
          <cell r="H53042">
            <v>7900</v>
          </cell>
        </row>
        <row r="53043">
          <cell r="B53043">
            <v>1058</v>
          </cell>
          <cell r="H53043">
            <v>7900</v>
          </cell>
        </row>
        <row r="53044">
          <cell r="B53044">
            <v>1058</v>
          </cell>
          <cell r="H53044">
            <v>7900</v>
          </cell>
        </row>
        <row r="53045">
          <cell r="B53045">
            <v>1058</v>
          </cell>
          <cell r="H53045">
            <v>7900</v>
          </cell>
        </row>
        <row r="53046">
          <cell r="B53046">
            <v>1058</v>
          </cell>
          <cell r="H53046">
            <v>7900</v>
          </cell>
        </row>
        <row r="53047">
          <cell r="B53047">
            <v>1058</v>
          </cell>
          <cell r="H53047">
            <v>7900</v>
          </cell>
        </row>
        <row r="53048">
          <cell r="B53048">
            <v>1058</v>
          </cell>
          <cell r="H53048">
            <v>7900</v>
          </cell>
        </row>
        <row r="53049">
          <cell r="B53049">
            <v>1058</v>
          </cell>
          <cell r="H53049">
            <v>7900</v>
          </cell>
        </row>
        <row r="53050">
          <cell r="B53050">
            <v>1058</v>
          </cell>
          <cell r="H53050">
            <v>7900</v>
          </cell>
        </row>
        <row r="53051">
          <cell r="B53051">
            <v>1058</v>
          </cell>
          <cell r="H53051">
            <v>8228</v>
          </cell>
        </row>
        <row r="53052">
          <cell r="B53052">
            <v>1058</v>
          </cell>
          <cell r="H53052">
            <v>8228</v>
          </cell>
        </row>
        <row r="53053">
          <cell r="B53053">
            <v>1058</v>
          </cell>
          <cell r="H53053">
            <v>8228</v>
          </cell>
        </row>
        <row r="53054">
          <cell r="B53054">
            <v>1058</v>
          </cell>
          <cell r="H53054">
            <v>8228</v>
          </cell>
        </row>
        <row r="53055">
          <cell r="B53055">
            <v>1058</v>
          </cell>
          <cell r="H53055">
            <v>8228</v>
          </cell>
        </row>
        <row r="53056">
          <cell r="B53056">
            <v>1058</v>
          </cell>
          <cell r="H53056">
            <v>8228</v>
          </cell>
        </row>
        <row r="53057">
          <cell r="B53057">
            <v>1058</v>
          </cell>
          <cell r="H53057">
            <v>8228</v>
          </cell>
        </row>
        <row r="53058">
          <cell r="B53058">
            <v>1058</v>
          </cell>
          <cell r="H53058">
            <v>8228</v>
          </cell>
        </row>
        <row r="53059">
          <cell r="B53059">
            <v>1058</v>
          </cell>
          <cell r="H53059">
            <v>8228</v>
          </cell>
        </row>
        <row r="53060">
          <cell r="B53060">
            <v>1058</v>
          </cell>
          <cell r="H53060">
            <v>8228</v>
          </cell>
        </row>
        <row r="53061">
          <cell r="B53061">
            <v>1058</v>
          </cell>
          <cell r="H53061">
            <v>8228</v>
          </cell>
        </row>
        <row r="53062">
          <cell r="B53062">
            <v>1058</v>
          </cell>
          <cell r="H53062">
            <v>8228</v>
          </cell>
        </row>
        <row r="53063">
          <cell r="B53063">
            <v>1058</v>
          </cell>
          <cell r="H53063">
            <v>8228</v>
          </cell>
        </row>
        <row r="53064">
          <cell r="B53064">
            <v>1058</v>
          </cell>
          <cell r="H53064">
            <v>8228</v>
          </cell>
        </row>
        <row r="53065">
          <cell r="B53065">
            <v>1058</v>
          </cell>
          <cell r="H53065">
            <v>8228</v>
          </cell>
        </row>
        <row r="53066">
          <cell r="B53066">
            <v>1058</v>
          </cell>
          <cell r="H53066">
            <v>8228</v>
          </cell>
        </row>
        <row r="53067">
          <cell r="B53067">
            <v>1058</v>
          </cell>
          <cell r="H53067">
            <v>8491</v>
          </cell>
        </row>
        <row r="53068">
          <cell r="B53068">
            <v>1058</v>
          </cell>
          <cell r="H53068">
            <v>8491</v>
          </cell>
        </row>
        <row r="53069">
          <cell r="B53069">
            <v>1058</v>
          </cell>
          <cell r="H53069">
            <v>8491</v>
          </cell>
        </row>
        <row r="53070">
          <cell r="B53070">
            <v>1058</v>
          </cell>
          <cell r="H53070">
            <v>8491</v>
          </cell>
        </row>
        <row r="53071">
          <cell r="B53071">
            <v>1058</v>
          </cell>
          <cell r="H53071">
            <v>8491</v>
          </cell>
        </row>
        <row r="53072">
          <cell r="B53072">
            <v>1058</v>
          </cell>
          <cell r="H53072">
            <v>8491</v>
          </cell>
        </row>
        <row r="53073">
          <cell r="B53073">
            <v>1058</v>
          </cell>
          <cell r="H53073">
            <v>8491</v>
          </cell>
        </row>
        <row r="53074">
          <cell r="B53074">
            <v>1058</v>
          </cell>
          <cell r="H53074">
            <v>8491</v>
          </cell>
        </row>
        <row r="53075">
          <cell r="B53075">
            <v>1058</v>
          </cell>
          <cell r="H53075">
            <v>8491</v>
          </cell>
        </row>
        <row r="53076">
          <cell r="B53076">
            <v>1058</v>
          </cell>
          <cell r="H53076">
            <v>8491</v>
          </cell>
        </row>
        <row r="53077">
          <cell r="B53077">
            <v>1058</v>
          </cell>
          <cell r="H53077">
            <v>8491</v>
          </cell>
        </row>
        <row r="53078">
          <cell r="B53078">
            <v>1058</v>
          </cell>
          <cell r="H53078">
            <v>8491</v>
          </cell>
        </row>
        <row r="53079">
          <cell r="B53079">
            <v>1058</v>
          </cell>
          <cell r="H53079">
            <v>8491</v>
          </cell>
        </row>
        <row r="53080">
          <cell r="B53080">
            <v>1058</v>
          </cell>
          <cell r="H53080">
            <v>8491</v>
          </cell>
        </row>
        <row r="53081">
          <cell r="B53081">
            <v>1058</v>
          </cell>
          <cell r="H53081">
            <v>8491</v>
          </cell>
        </row>
        <row r="53082">
          <cell r="B53082">
            <v>1058</v>
          </cell>
          <cell r="H53082">
            <v>8491</v>
          </cell>
        </row>
        <row r="53083">
          <cell r="B53083">
            <v>1058</v>
          </cell>
          <cell r="H53083">
            <v>8491</v>
          </cell>
        </row>
        <row r="53084">
          <cell r="B53084">
            <v>1058</v>
          </cell>
          <cell r="H53084">
            <v>8491</v>
          </cell>
        </row>
        <row r="53085">
          <cell r="B53085">
            <v>1058</v>
          </cell>
          <cell r="H53085">
            <v>8843</v>
          </cell>
        </row>
        <row r="53086">
          <cell r="B53086">
            <v>1058</v>
          </cell>
          <cell r="H53086">
            <v>8843</v>
          </cell>
        </row>
        <row r="53087">
          <cell r="B53087">
            <v>1058</v>
          </cell>
          <cell r="H53087">
            <v>8843</v>
          </cell>
        </row>
        <row r="53088">
          <cell r="B53088">
            <v>1058</v>
          </cell>
          <cell r="H53088">
            <v>8843</v>
          </cell>
        </row>
        <row r="53089">
          <cell r="B53089">
            <v>1058</v>
          </cell>
          <cell r="H53089">
            <v>8843</v>
          </cell>
        </row>
        <row r="53090">
          <cell r="B53090">
            <v>1058</v>
          </cell>
          <cell r="H53090">
            <v>8843</v>
          </cell>
        </row>
        <row r="53091">
          <cell r="B53091">
            <v>1058</v>
          </cell>
          <cell r="H53091">
            <v>8843</v>
          </cell>
        </row>
        <row r="53092">
          <cell r="B53092">
            <v>1058</v>
          </cell>
          <cell r="H53092">
            <v>8843</v>
          </cell>
        </row>
        <row r="53093">
          <cell r="B53093">
            <v>1058</v>
          </cell>
          <cell r="H53093">
            <v>8843</v>
          </cell>
        </row>
        <row r="53094">
          <cell r="B53094">
            <v>1058</v>
          </cell>
          <cell r="H53094">
            <v>8843</v>
          </cell>
        </row>
        <row r="53095">
          <cell r="B53095">
            <v>1058</v>
          </cell>
          <cell r="H53095">
            <v>8843</v>
          </cell>
        </row>
        <row r="53096">
          <cell r="B53096">
            <v>1058</v>
          </cell>
          <cell r="H53096">
            <v>8843</v>
          </cell>
        </row>
        <row r="53097">
          <cell r="B53097">
            <v>1058</v>
          </cell>
          <cell r="H53097">
            <v>8843</v>
          </cell>
        </row>
        <row r="53098">
          <cell r="B53098">
            <v>1058</v>
          </cell>
          <cell r="H53098">
            <v>8843</v>
          </cell>
        </row>
        <row r="53099">
          <cell r="B53099">
            <v>1058</v>
          </cell>
          <cell r="H53099">
            <v>8843</v>
          </cell>
        </row>
        <row r="53100">
          <cell r="B53100">
            <v>1058</v>
          </cell>
          <cell r="H53100">
            <v>8843</v>
          </cell>
        </row>
        <row r="53101">
          <cell r="B53101">
            <v>1058</v>
          </cell>
          <cell r="H53101">
            <v>8843</v>
          </cell>
        </row>
        <row r="53102">
          <cell r="B53102">
            <v>1058</v>
          </cell>
          <cell r="H53102">
            <v>8843</v>
          </cell>
        </row>
        <row r="53103">
          <cell r="B53103">
            <v>1058</v>
          </cell>
          <cell r="H53103">
            <v>8843</v>
          </cell>
        </row>
        <row r="53104">
          <cell r="B53104">
            <v>1058</v>
          </cell>
          <cell r="H53104">
            <v>8843</v>
          </cell>
        </row>
        <row r="53105">
          <cell r="B53105">
            <v>1058</v>
          </cell>
          <cell r="H53105">
            <v>8843</v>
          </cell>
        </row>
        <row r="53106">
          <cell r="B53106">
            <v>1058</v>
          </cell>
          <cell r="H53106">
            <v>9332</v>
          </cell>
        </row>
        <row r="53107">
          <cell r="B53107">
            <v>1058</v>
          </cell>
          <cell r="H53107">
            <v>9332</v>
          </cell>
        </row>
        <row r="53108">
          <cell r="B53108">
            <v>1058</v>
          </cell>
          <cell r="H53108">
            <v>9332</v>
          </cell>
        </row>
        <row r="53109">
          <cell r="B53109">
            <v>1058</v>
          </cell>
          <cell r="H53109">
            <v>9332</v>
          </cell>
        </row>
        <row r="53110">
          <cell r="B53110">
            <v>1058</v>
          </cell>
          <cell r="H53110">
            <v>9332</v>
          </cell>
        </row>
        <row r="53111">
          <cell r="B53111">
            <v>1058</v>
          </cell>
          <cell r="H53111">
            <v>9332</v>
          </cell>
        </row>
        <row r="53112">
          <cell r="B53112">
            <v>1058</v>
          </cell>
          <cell r="H53112">
            <v>9332</v>
          </cell>
        </row>
        <row r="53113">
          <cell r="B53113">
            <v>1058</v>
          </cell>
          <cell r="H53113">
            <v>9332</v>
          </cell>
        </row>
        <row r="53114">
          <cell r="B53114">
            <v>1058</v>
          </cell>
          <cell r="H53114">
            <v>9332</v>
          </cell>
        </row>
        <row r="53115">
          <cell r="B53115">
            <v>1058</v>
          </cell>
          <cell r="H53115">
            <v>9332</v>
          </cell>
        </row>
        <row r="53116">
          <cell r="B53116">
            <v>1058</v>
          </cell>
          <cell r="H53116">
            <v>9332</v>
          </cell>
        </row>
        <row r="53117">
          <cell r="B53117">
            <v>1058</v>
          </cell>
          <cell r="H53117">
            <v>9332</v>
          </cell>
        </row>
        <row r="53118">
          <cell r="B53118">
            <v>1058</v>
          </cell>
          <cell r="H53118">
            <v>9332</v>
          </cell>
        </row>
        <row r="53119">
          <cell r="B53119">
            <v>1058</v>
          </cell>
          <cell r="H53119">
            <v>9332</v>
          </cell>
        </row>
        <row r="53120">
          <cell r="B53120">
            <v>1058</v>
          </cell>
          <cell r="H53120">
            <v>9332</v>
          </cell>
        </row>
        <row r="53121">
          <cell r="B53121">
            <v>1058</v>
          </cell>
          <cell r="H53121">
            <v>9332</v>
          </cell>
        </row>
        <row r="53122">
          <cell r="B53122">
            <v>1058</v>
          </cell>
          <cell r="H53122">
            <v>9332</v>
          </cell>
        </row>
        <row r="53123">
          <cell r="B53123">
            <v>1058</v>
          </cell>
          <cell r="H53123">
            <v>9332</v>
          </cell>
        </row>
        <row r="53124">
          <cell r="B53124">
            <v>1058</v>
          </cell>
          <cell r="H53124">
            <v>9332</v>
          </cell>
        </row>
        <row r="53125">
          <cell r="B53125">
            <v>1058</v>
          </cell>
          <cell r="H53125">
            <v>9332</v>
          </cell>
        </row>
        <row r="53126">
          <cell r="B53126">
            <v>1058</v>
          </cell>
          <cell r="H53126">
            <v>9332</v>
          </cell>
        </row>
        <row r="53127">
          <cell r="B53127">
            <v>1059</v>
          </cell>
          <cell r="H53127">
            <v>2038</v>
          </cell>
        </row>
        <row r="53128">
          <cell r="B53128">
            <v>1059</v>
          </cell>
          <cell r="H53128">
            <v>2038</v>
          </cell>
        </row>
        <row r="53129">
          <cell r="B53129">
            <v>1059</v>
          </cell>
          <cell r="H53129">
            <v>2038</v>
          </cell>
        </row>
        <row r="53130">
          <cell r="B53130">
            <v>1059</v>
          </cell>
          <cell r="H53130">
            <v>2038</v>
          </cell>
        </row>
        <row r="53131">
          <cell r="B53131">
            <v>1059</v>
          </cell>
          <cell r="H53131">
            <v>2038</v>
          </cell>
        </row>
        <row r="53132">
          <cell r="B53132">
            <v>1059</v>
          </cell>
          <cell r="H53132">
            <v>2038</v>
          </cell>
        </row>
        <row r="53133">
          <cell r="B53133">
            <v>1060</v>
          </cell>
          <cell r="H53133">
            <v>2040</v>
          </cell>
        </row>
        <row r="53134">
          <cell r="B53134">
            <v>1060</v>
          </cell>
          <cell r="H53134">
            <v>2040</v>
          </cell>
        </row>
        <row r="53135">
          <cell r="B53135">
            <v>1060</v>
          </cell>
          <cell r="H53135">
            <v>2040</v>
          </cell>
        </row>
        <row r="53136">
          <cell r="B53136">
            <v>1060</v>
          </cell>
          <cell r="H53136">
            <v>2040</v>
          </cell>
        </row>
        <row r="53137">
          <cell r="B53137">
            <v>1060</v>
          </cell>
          <cell r="H53137">
            <v>2040</v>
          </cell>
        </row>
        <row r="53138">
          <cell r="B53138">
            <v>1060</v>
          </cell>
          <cell r="H53138">
            <v>2040</v>
          </cell>
        </row>
        <row r="53139">
          <cell r="B53139">
            <v>1060</v>
          </cell>
          <cell r="H53139">
            <v>2040</v>
          </cell>
        </row>
        <row r="53140">
          <cell r="B53140">
            <v>1060</v>
          </cell>
          <cell r="H53140">
            <v>2040</v>
          </cell>
        </row>
        <row r="53141">
          <cell r="B53141">
            <v>1060</v>
          </cell>
          <cell r="H53141">
            <v>2040</v>
          </cell>
        </row>
        <row r="53142">
          <cell r="B53142">
            <v>1060</v>
          </cell>
          <cell r="H53142">
            <v>2040</v>
          </cell>
        </row>
        <row r="53143">
          <cell r="B53143">
            <v>1060</v>
          </cell>
          <cell r="H53143">
            <v>2040</v>
          </cell>
        </row>
        <row r="53144">
          <cell r="B53144">
            <v>1060</v>
          </cell>
          <cell r="H53144">
            <v>2040</v>
          </cell>
        </row>
        <row r="53145">
          <cell r="B53145">
            <v>1061</v>
          </cell>
          <cell r="H53145">
            <v>2047</v>
          </cell>
        </row>
        <row r="53146">
          <cell r="B53146">
            <v>1061</v>
          </cell>
          <cell r="H53146">
            <v>2047</v>
          </cell>
        </row>
        <row r="53147">
          <cell r="B53147">
            <v>1061</v>
          </cell>
          <cell r="H53147">
            <v>2047</v>
          </cell>
        </row>
        <row r="53148">
          <cell r="B53148">
            <v>1061</v>
          </cell>
          <cell r="H53148">
            <v>2047</v>
          </cell>
        </row>
        <row r="53149">
          <cell r="B53149">
            <v>1061</v>
          </cell>
          <cell r="H53149">
            <v>2047</v>
          </cell>
        </row>
        <row r="53150">
          <cell r="B53150">
            <v>1061</v>
          </cell>
          <cell r="H53150">
            <v>2047</v>
          </cell>
        </row>
        <row r="53151">
          <cell r="B53151">
            <v>1061</v>
          </cell>
          <cell r="H53151">
            <v>2047</v>
          </cell>
        </row>
        <row r="53152">
          <cell r="B53152">
            <v>1061</v>
          </cell>
          <cell r="H53152">
            <v>2047</v>
          </cell>
        </row>
        <row r="53153">
          <cell r="B53153">
            <v>1061</v>
          </cell>
          <cell r="H53153">
            <v>2047</v>
          </cell>
        </row>
        <row r="53154">
          <cell r="B53154">
            <v>1061</v>
          </cell>
          <cell r="H53154">
            <v>2047</v>
          </cell>
        </row>
        <row r="53155">
          <cell r="B53155">
            <v>1061</v>
          </cell>
          <cell r="H53155">
            <v>2047</v>
          </cell>
        </row>
        <row r="53156">
          <cell r="B53156">
            <v>1061</v>
          </cell>
          <cell r="H53156">
            <v>7919</v>
          </cell>
        </row>
        <row r="53157">
          <cell r="B53157">
            <v>1061</v>
          </cell>
          <cell r="H53157">
            <v>7919</v>
          </cell>
        </row>
        <row r="53158">
          <cell r="B53158">
            <v>1061</v>
          </cell>
          <cell r="H53158">
            <v>7919</v>
          </cell>
        </row>
        <row r="53159">
          <cell r="B53159">
            <v>1061</v>
          </cell>
          <cell r="H53159">
            <v>7919</v>
          </cell>
        </row>
        <row r="53160">
          <cell r="B53160">
            <v>1061</v>
          </cell>
          <cell r="H53160">
            <v>7919</v>
          </cell>
        </row>
        <row r="53161">
          <cell r="B53161">
            <v>1061</v>
          </cell>
          <cell r="H53161">
            <v>7919</v>
          </cell>
        </row>
        <row r="53162">
          <cell r="B53162">
            <v>1061</v>
          </cell>
          <cell r="H53162">
            <v>7919</v>
          </cell>
        </row>
        <row r="53163">
          <cell r="B53163">
            <v>1061</v>
          </cell>
          <cell r="H53163">
            <v>7919</v>
          </cell>
        </row>
        <row r="53164">
          <cell r="B53164">
            <v>1061</v>
          </cell>
          <cell r="H53164">
            <v>7919</v>
          </cell>
        </row>
        <row r="53165">
          <cell r="B53165">
            <v>1061</v>
          </cell>
          <cell r="H53165">
            <v>7919</v>
          </cell>
        </row>
        <row r="53166">
          <cell r="B53166">
            <v>1061</v>
          </cell>
          <cell r="H53166">
            <v>7919</v>
          </cell>
        </row>
        <row r="53167">
          <cell r="B53167">
            <v>1061</v>
          </cell>
          <cell r="H53167">
            <v>7919</v>
          </cell>
        </row>
        <row r="53168">
          <cell r="B53168">
            <v>1061</v>
          </cell>
          <cell r="H53168">
            <v>7919</v>
          </cell>
        </row>
        <row r="53169">
          <cell r="B53169">
            <v>1061</v>
          </cell>
          <cell r="H53169">
            <v>8190</v>
          </cell>
        </row>
        <row r="53170">
          <cell r="B53170">
            <v>1061</v>
          </cell>
          <cell r="H53170">
            <v>8190</v>
          </cell>
        </row>
        <row r="53171">
          <cell r="B53171">
            <v>1061</v>
          </cell>
          <cell r="H53171">
            <v>8190</v>
          </cell>
        </row>
        <row r="53172">
          <cell r="B53172">
            <v>1061</v>
          </cell>
          <cell r="H53172">
            <v>8190</v>
          </cell>
        </row>
        <row r="53173">
          <cell r="B53173">
            <v>1061</v>
          </cell>
          <cell r="H53173">
            <v>8190</v>
          </cell>
        </row>
        <row r="53174">
          <cell r="B53174">
            <v>1061</v>
          </cell>
          <cell r="H53174">
            <v>8190</v>
          </cell>
        </row>
        <row r="53175">
          <cell r="B53175">
            <v>1062</v>
          </cell>
          <cell r="H53175">
            <v>2049</v>
          </cell>
        </row>
        <row r="53176">
          <cell r="B53176">
            <v>1062</v>
          </cell>
          <cell r="H53176">
            <v>2049</v>
          </cell>
        </row>
        <row r="53177">
          <cell r="B53177">
            <v>1062</v>
          </cell>
          <cell r="H53177">
            <v>2049</v>
          </cell>
        </row>
        <row r="53178">
          <cell r="B53178">
            <v>1062</v>
          </cell>
          <cell r="H53178">
            <v>2049</v>
          </cell>
        </row>
        <row r="53179">
          <cell r="B53179">
            <v>1062</v>
          </cell>
          <cell r="H53179">
            <v>2049</v>
          </cell>
        </row>
        <row r="53180">
          <cell r="B53180">
            <v>1062</v>
          </cell>
          <cell r="H53180">
            <v>2049</v>
          </cell>
        </row>
        <row r="53181">
          <cell r="B53181">
            <v>1062</v>
          </cell>
          <cell r="H53181">
            <v>2049</v>
          </cell>
        </row>
        <row r="53182">
          <cell r="B53182">
            <v>1062</v>
          </cell>
          <cell r="H53182">
            <v>2049</v>
          </cell>
        </row>
        <row r="53183">
          <cell r="B53183">
            <v>1062</v>
          </cell>
          <cell r="H53183">
            <v>2049</v>
          </cell>
        </row>
        <row r="53184">
          <cell r="B53184">
            <v>1062</v>
          </cell>
          <cell r="H53184">
            <v>2049</v>
          </cell>
        </row>
        <row r="53185">
          <cell r="B53185">
            <v>1062</v>
          </cell>
          <cell r="H53185">
            <v>2049</v>
          </cell>
        </row>
        <row r="53186">
          <cell r="B53186">
            <v>1062</v>
          </cell>
          <cell r="H53186">
            <v>7903</v>
          </cell>
        </row>
        <row r="53187">
          <cell r="B53187">
            <v>1062</v>
          </cell>
          <cell r="H53187">
            <v>7903</v>
          </cell>
        </row>
        <row r="53188">
          <cell r="B53188">
            <v>1062</v>
          </cell>
          <cell r="H53188">
            <v>7903</v>
          </cell>
        </row>
        <row r="53189">
          <cell r="B53189">
            <v>1062</v>
          </cell>
          <cell r="H53189">
            <v>7903</v>
          </cell>
        </row>
        <row r="53190">
          <cell r="B53190">
            <v>1062</v>
          </cell>
          <cell r="H53190">
            <v>7903</v>
          </cell>
        </row>
        <row r="53191">
          <cell r="B53191">
            <v>1062</v>
          </cell>
          <cell r="H53191">
            <v>7903</v>
          </cell>
        </row>
        <row r="53192">
          <cell r="B53192">
            <v>1062</v>
          </cell>
          <cell r="H53192">
            <v>7903</v>
          </cell>
        </row>
        <row r="53193">
          <cell r="B53193">
            <v>1062</v>
          </cell>
          <cell r="H53193">
            <v>7903</v>
          </cell>
        </row>
        <row r="53194">
          <cell r="B53194">
            <v>1062</v>
          </cell>
          <cell r="H53194">
            <v>7903</v>
          </cell>
        </row>
        <row r="53195">
          <cell r="B53195">
            <v>1062</v>
          </cell>
          <cell r="H53195">
            <v>7903</v>
          </cell>
        </row>
        <row r="53196">
          <cell r="B53196">
            <v>1062</v>
          </cell>
          <cell r="H53196">
            <v>7903</v>
          </cell>
        </row>
        <row r="53197">
          <cell r="B53197">
            <v>1062</v>
          </cell>
          <cell r="H53197">
            <v>7903</v>
          </cell>
        </row>
        <row r="53198">
          <cell r="B53198">
            <v>1062</v>
          </cell>
          <cell r="H53198">
            <v>7903</v>
          </cell>
        </row>
        <row r="53199">
          <cell r="B53199">
            <v>1062</v>
          </cell>
          <cell r="H53199">
            <v>7903</v>
          </cell>
        </row>
        <row r="53200">
          <cell r="B53200">
            <v>1062</v>
          </cell>
          <cell r="H53200">
            <v>7903</v>
          </cell>
        </row>
        <row r="53201">
          <cell r="B53201">
            <v>1062</v>
          </cell>
          <cell r="H53201">
            <v>7903</v>
          </cell>
        </row>
        <row r="53202">
          <cell r="B53202">
            <v>1062</v>
          </cell>
          <cell r="H53202">
            <v>7903</v>
          </cell>
        </row>
        <row r="53203">
          <cell r="B53203">
            <v>1062</v>
          </cell>
          <cell r="H53203">
            <v>7903</v>
          </cell>
        </row>
        <row r="53204">
          <cell r="B53204">
            <v>1062</v>
          </cell>
          <cell r="H53204">
            <v>7903</v>
          </cell>
        </row>
        <row r="53205">
          <cell r="B53205">
            <v>1062</v>
          </cell>
          <cell r="H53205">
            <v>7903</v>
          </cell>
        </row>
        <row r="53206">
          <cell r="B53206">
            <v>1062</v>
          </cell>
          <cell r="H53206">
            <v>7903</v>
          </cell>
        </row>
        <row r="53207">
          <cell r="B53207">
            <v>1062</v>
          </cell>
          <cell r="H53207">
            <v>7903</v>
          </cell>
        </row>
        <row r="53208">
          <cell r="B53208">
            <v>1063</v>
          </cell>
          <cell r="H53208">
            <v>2051</v>
          </cell>
        </row>
        <row r="53209">
          <cell r="B53209">
            <v>1063</v>
          </cell>
          <cell r="H53209">
            <v>2051</v>
          </cell>
        </row>
        <row r="53210">
          <cell r="B53210">
            <v>1063</v>
          </cell>
          <cell r="H53210">
            <v>2051</v>
          </cell>
        </row>
        <row r="53211">
          <cell r="B53211">
            <v>1063</v>
          </cell>
          <cell r="H53211">
            <v>2051</v>
          </cell>
        </row>
        <row r="53212">
          <cell r="B53212">
            <v>1063</v>
          </cell>
          <cell r="H53212">
            <v>2051</v>
          </cell>
        </row>
        <row r="53213">
          <cell r="B53213">
            <v>1063</v>
          </cell>
          <cell r="H53213">
            <v>2051</v>
          </cell>
        </row>
        <row r="53214">
          <cell r="B53214">
            <v>1063</v>
          </cell>
          <cell r="H53214">
            <v>2051</v>
          </cell>
        </row>
        <row r="53215">
          <cell r="B53215">
            <v>1063</v>
          </cell>
          <cell r="H53215">
            <v>2051</v>
          </cell>
        </row>
        <row r="53216">
          <cell r="B53216">
            <v>1063</v>
          </cell>
          <cell r="H53216">
            <v>2051</v>
          </cell>
        </row>
        <row r="53217">
          <cell r="B53217">
            <v>1063</v>
          </cell>
          <cell r="H53217">
            <v>2051</v>
          </cell>
        </row>
        <row r="53218">
          <cell r="B53218">
            <v>1063</v>
          </cell>
          <cell r="H53218">
            <v>2051</v>
          </cell>
        </row>
        <row r="53219">
          <cell r="B53219">
            <v>1063</v>
          </cell>
          <cell r="H53219">
            <v>2051</v>
          </cell>
        </row>
        <row r="53220">
          <cell r="B53220">
            <v>1063</v>
          </cell>
          <cell r="H53220">
            <v>7936</v>
          </cell>
        </row>
        <row r="53221">
          <cell r="B53221">
            <v>1063</v>
          </cell>
          <cell r="H53221">
            <v>7936</v>
          </cell>
        </row>
        <row r="53222">
          <cell r="B53222">
            <v>1063</v>
          </cell>
          <cell r="H53222">
            <v>7936</v>
          </cell>
        </row>
        <row r="53223">
          <cell r="B53223">
            <v>1063</v>
          </cell>
          <cell r="H53223">
            <v>7936</v>
          </cell>
        </row>
        <row r="53224">
          <cell r="B53224">
            <v>1063</v>
          </cell>
          <cell r="H53224">
            <v>7936</v>
          </cell>
        </row>
        <row r="53225">
          <cell r="B53225">
            <v>1063</v>
          </cell>
          <cell r="H53225">
            <v>7936</v>
          </cell>
        </row>
        <row r="53226">
          <cell r="B53226">
            <v>1063</v>
          </cell>
          <cell r="H53226">
            <v>7936</v>
          </cell>
        </row>
        <row r="53227">
          <cell r="B53227">
            <v>1063</v>
          </cell>
          <cell r="H53227">
            <v>7936</v>
          </cell>
        </row>
        <row r="53228">
          <cell r="B53228">
            <v>1063</v>
          </cell>
          <cell r="H53228">
            <v>7936</v>
          </cell>
        </row>
        <row r="53229">
          <cell r="B53229">
            <v>1063</v>
          </cell>
          <cell r="H53229">
            <v>7936</v>
          </cell>
        </row>
        <row r="53230">
          <cell r="B53230">
            <v>1063</v>
          </cell>
          <cell r="H53230">
            <v>7936</v>
          </cell>
        </row>
        <row r="53231">
          <cell r="B53231">
            <v>1063</v>
          </cell>
          <cell r="H53231">
            <v>7936</v>
          </cell>
        </row>
        <row r="53232">
          <cell r="B53232">
            <v>1063</v>
          </cell>
          <cell r="H53232">
            <v>7936</v>
          </cell>
        </row>
        <row r="53233">
          <cell r="B53233">
            <v>1063</v>
          </cell>
          <cell r="H53233">
            <v>7936</v>
          </cell>
        </row>
        <row r="53234">
          <cell r="B53234">
            <v>1063</v>
          </cell>
          <cell r="H53234">
            <v>7936</v>
          </cell>
        </row>
        <row r="53235">
          <cell r="B53235">
            <v>1063</v>
          </cell>
          <cell r="H53235">
            <v>7936</v>
          </cell>
        </row>
        <row r="53236">
          <cell r="B53236">
            <v>1063</v>
          </cell>
          <cell r="H53236">
            <v>7936</v>
          </cell>
        </row>
        <row r="53237">
          <cell r="B53237">
            <v>1064</v>
          </cell>
          <cell r="H53237">
            <v>2052</v>
          </cell>
        </row>
        <row r="53238">
          <cell r="B53238">
            <v>1064</v>
          </cell>
          <cell r="H53238">
            <v>2052</v>
          </cell>
        </row>
        <row r="53239">
          <cell r="B53239">
            <v>1064</v>
          </cell>
          <cell r="H53239">
            <v>2052</v>
          </cell>
        </row>
        <row r="53240">
          <cell r="B53240">
            <v>1064</v>
          </cell>
          <cell r="H53240">
            <v>2052</v>
          </cell>
        </row>
        <row r="53241">
          <cell r="B53241">
            <v>1064</v>
          </cell>
          <cell r="H53241">
            <v>2052</v>
          </cell>
        </row>
        <row r="53242">
          <cell r="B53242">
            <v>1064</v>
          </cell>
          <cell r="H53242">
            <v>2052</v>
          </cell>
        </row>
        <row r="53243">
          <cell r="B53243">
            <v>1064</v>
          </cell>
          <cell r="H53243">
            <v>2052</v>
          </cell>
        </row>
        <row r="53244">
          <cell r="B53244">
            <v>1064</v>
          </cell>
          <cell r="H53244">
            <v>2052</v>
          </cell>
        </row>
        <row r="53245">
          <cell r="B53245">
            <v>1064</v>
          </cell>
          <cell r="H53245">
            <v>5154</v>
          </cell>
        </row>
        <row r="53246">
          <cell r="B53246">
            <v>1064</v>
          </cell>
          <cell r="H53246">
            <v>5154</v>
          </cell>
        </row>
        <row r="53247">
          <cell r="B53247">
            <v>1064</v>
          </cell>
          <cell r="H53247">
            <v>5154</v>
          </cell>
        </row>
        <row r="53248">
          <cell r="B53248">
            <v>1064</v>
          </cell>
          <cell r="H53248">
            <v>5154</v>
          </cell>
        </row>
        <row r="53249">
          <cell r="B53249">
            <v>1064</v>
          </cell>
          <cell r="H53249">
            <v>5154</v>
          </cell>
        </row>
        <row r="53250">
          <cell r="B53250">
            <v>1064</v>
          </cell>
          <cell r="H53250">
            <v>5154</v>
          </cell>
        </row>
        <row r="53251">
          <cell r="B53251">
            <v>1064</v>
          </cell>
          <cell r="H53251">
            <v>5154</v>
          </cell>
        </row>
        <row r="53252">
          <cell r="B53252">
            <v>1064</v>
          </cell>
          <cell r="H53252">
            <v>5154</v>
          </cell>
        </row>
        <row r="53253">
          <cell r="B53253">
            <v>1064</v>
          </cell>
          <cell r="H53253">
            <v>5154</v>
          </cell>
        </row>
        <row r="53254">
          <cell r="B53254">
            <v>1064</v>
          </cell>
          <cell r="H53254">
            <v>5154</v>
          </cell>
        </row>
        <row r="53255">
          <cell r="B53255">
            <v>1064</v>
          </cell>
          <cell r="H53255">
            <v>5154</v>
          </cell>
        </row>
        <row r="53256">
          <cell r="B53256">
            <v>1064</v>
          </cell>
          <cell r="H53256">
            <v>5154</v>
          </cell>
        </row>
        <row r="53257">
          <cell r="B53257">
            <v>1064</v>
          </cell>
          <cell r="H53257">
            <v>5154</v>
          </cell>
        </row>
        <row r="53258">
          <cell r="B53258">
            <v>1064</v>
          </cell>
          <cell r="H53258">
            <v>5154</v>
          </cell>
        </row>
        <row r="53259">
          <cell r="B53259">
            <v>1064</v>
          </cell>
          <cell r="H53259">
            <v>5154</v>
          </cell>
        </row>
        <row r="53260">
          <cell r="B53260">
            <v>1064</v>
          </cell>
          <cell r="H53260">
            <v>5154</v>
          </cell>
        </row>
        <row r="53261">
          <cell r="B53261">
            <v>1064</v>
          </cell>
          <cell r="H53261">
            <v>8121</v>
          </cell>
        </row>
        <row r="53262">
          <cell r="B53262">
            <v>1064</v>
          </cell>
          <cell r="H53262">
            <v>8121</v>
          </cell>
        </row>
        <row r="53263">
          <cell r="B53263">
            <v>1064</v>
          </cell>
          <cell r="H53263">
            <v>8121</v>
          </cell>
        </row>
        <row r="53264">
          <cell r="B53264">
            <v>1064</v>
          </cell>
          <cell r="H53264">
            <v>8121</v>
          </cell>
        </row>
        <row r="53265">
          <cell r="B53265">
            <v>1064</v>
          </cell>
          <cell r="H53265">
            <v>8121</v>
          </cell>
        </row>
        <row r="53266">
          <cell r="B53266">
            <v>1064</v>
          </cell>
          <cell r="H53266">
            <v>8121</v>
          </cell>
        </row>
        <row r="53267">
          <cell r="B53267">
            <v>1064</v>
          </cell>
          <cell r="H53267">
            <v>8121</v>
          </cell>
        </row>
        <row r="53268">
          <cell r="B53268">
            <v>1064</v>
          </cell>
          <cell r="H53268">
            <v>8121</v>
          </cell>
        </row>
        <row r="53269">
          <cell r="B53269">
            <v>1064</v>
          </cell>
          <cell r="H53269">
            <v>8121</v>
          </cell>
        </row>
        <row r="53270">
          <cell r="B53270">
            <v>1064</v>
          </cell>
          <cell r="H53270">
            <v>8121</v>
          </cell>
        </row>
        <row r="53271">
          <cell r="B53271">
            <v>1064</v>
          </cell>
          <cell r="H53271">
            <v>8121</v>
          </cell>
        </row>
        <row r="53272">
          <cell r="B53272">
            <v>1064</v>
          </cell>
          <cell r="H53272">
            <v>8121</v>
          </cell>
        </row>
        <row r="53273">
          <cell r="B53273">
            <v>1064</v>
          </cell>
          <cell r="H53273">
            <v>8121</v>
          </cell>
        </row>
        <row r="53274">
          <cell r="B53274">
            <v>1064</v>
          </cell>
          <cell r="H53274">
            <v>8121</v>
          </cell>
        </row>
        <row r="53275">
          <cell r="B53275">
            <v>1064</v>
          </cell>
          <cell r="H53275">
            <v>8121</v>
          </cell>
        </row>
        <row r="53276">
          <cell r="B53276">
            <v>1064</v>
          </cell>
          <cell r="H53276">
            <v>8121</v>
          </cell>
        </row>
        <row r="53277">
          <cell r="B53277">
            <v>1064</v>
          </cell>
          <cell r="H53277">
            <v>8121</v>
          </cell>
        </row>
        <row r="53278">
          <cell r="B53278">
            <v>1064</v>
          </cell>
          <cell r="H53278">
            <v>8121</v>
          </cell>
        </row>
        <row r="53279">
          <cell r="B53279">
            <v>1064</v>
          </cell>
          <cell r="H53279">
            <v>8121</v>
          </cell>
        </row>
        <row r="53280">
          <cell r="B53280">
            <v>1064</v>
          </cell>
          <cell r="H53280">
            <v>8121</v>
          </cell>
        </row>
        <row r="53281">
          <cell r="B53281">
            <v>1064</v>
          </cell>
          <cell r="H53281">
            <v>8121</v>
          </cell>
        </row>
        <row r="53282">
          <cell r="B53282">
            <v>1064</v>
          </cell>
          <cell r="H53282">
            <v>8121</v>
          </cell>
        </row>
        <row r="53283">
          <cell r="B53283">
            <v>1064</v>
          </cell>
          <cell r="H53283">
            <v>8121</v>
          </cell>
        </row>
        <row r="53284">
          <cell r="B53284">
            <v>1064</v>
          </cell>
          <cell r="H53284">
            <v>8121</v>
          </cell>
        </row>
        <row r="53285">
          <cell r="B53285">
            <v>1064</v>
          </cell>
          <cell r="H53285">
            <v>8121</v>
          </cell>
        </row>
        <row r="53286">
          <cell r="B53286">
            <v>1064</v>
          </cell>
          <cell r="H53286">
            <v>8558</v>
          </cell>
        </row>
        <row r="53287">
          <cell r="B53287">
            <v>1064</v>
          </cell>
          <cell r="H53287">
            <v>8558</v>
          </cell>
        </row>
        <row r="53288">
          <cell r="B53288">
            <v>1064</v>
          </cell>
          <cell r="H53288">
            <v>8558</v>
          </cell>
        </row>
        <row r="53289">
          <cell r="B53289">
            <v>1064</v>
          </cell>
          <cell r="H53289">
            <v>8558</v>
          </cell>
        </row>
        <row r="53290">
          <cell r="B53290">
            <v>1064</v>
          </cell>
          <cell r="H53290">
            <v>8558</v>
          </cell>
        </row>
        <row r="53291">
          <cell r="B53291">
            <v>1064</v>
          </cell>
          <cell r="H53291">
            <v>8558</v>
          </cell>
        </row>
        <row r="53292">
          <cell r="B53292">
            <v>1064</v>
          </cell>
          <cell r="H53292">
            <v>8558</v>
          </cell>
        </row>
        <row r="53293">
          <cell r="B53293">
            <v>1064</v>
          </cell>
          <cell r="H53293">
            <v>8558</v>
          </cell>
        </row>
        <row r="53294">
          <cell r="B53294">
            <v>1064</v>
          </cell>
          <cell r="H53294">
            <v>8558</v>
          </cell>
        </row>
        <row r="53295">
          <cell r="B53295">
            <v>1064</v>
          </cell>
          <cell r="H53295">
            <v>8558</v>
          </cell>
        </row>
        <row r="53296">
          <cell r="B53296">
            <v>1064</v>
          </cell>
          <cell r="H53296">
            <v>8558</v>
          </cell>
        </row>
        <row r="53297">
          <cell r="B53297">
            <v>1064</v>
          </cell>
          <cell r="H53297">
            <v>8558</v>
          </cell>
        </row>
        <row r="53298">
          <cell r="B53298">
            <v>1064</v>
          </cell>
          <cell r="H53298">
            <v>8558</v>
          </cell>
        </row>
        <row r="53299">
          <cell r="B53299">
            <v>1064</v>
          </cell>
          <cell r="H53299">
            <v>8558</v>
          </cell>
        </row>
        <row r="53300">
          <cell r="B53300">
            <v>1064</v>
          </cell>
          <cell r="H53300">
            <v>8558</v>
          </cell>
        </row>
        <row r="53301">
          <cell r="B53301">
            <v>1064</v>
          </cell>
          <cell r="H53301">
            <v>8558</v>
          </cell>
        </row>
        <row r="53302">
          <cell r="B53302">
            <v>1064</v>
          </cell>
          <cell r="H53302">
            <v>8558</v>
          </cell>
        </row>
        <row r="53303">
          <cell r="B53303">
            <v>1064</v>
          </cell>
          <cell r="H53303">
            <v>8558</v>
          </cell>
        </row>
        <row r="53304">
          <cell r="B53304">
            <v>1064</v>
          </cell>
          <cell r="H53304">
            <v>8558</v>
          </cell>
        </row>
        <row r="53305">
          <cell r="B53305">
            <v>1064</v>
          </cell>
          <cell r="H53305">
            <v>8558</v>
          </cell>
        </row>
        <row r="53306">
          <cell r="B53306">
            <v>1064</v>
          </cell>
          <cell r="H53306">
            <v>8558</v>
          </cell>
        </row>
        <row r="53307">
          <cell r="B53307">
            <v>1064</v>
          </cell>
          <cell r="H53307">
            <v>8558</v>
          </cell>
        </row>
        <row r="53308">
          <cell r="B53308">
            <v>1064</v>
          </cell>
          <cell r="H53308">
            <v>8558</v>
          </cell>
        </row>
        <row r="53309">
          <cell r="B53309">
            <v>1064</v>
          </cell>
          <cell r="H53309">
            <v>8558</v>
          </cell>
        </row>
        <row r="53310">
          <cell r="B53310">
            <v>1064</v>
          </cell>
          <cell r="H53310">
            <v>8558</v>
          </cell>
        </row>
        <row r="53311">
          <cell r="B53311">
            <v>1064</v>
          </cell>
          <cell r="H53311">
            <v>9219</v>
          </cell>
        </row>
        <row r="53312">
          <cell r="B53312">
            <v>1064</v>
          </cell>
          <cell r="H53312">
            <v>9219</v>
          </cell>
        </row>
        <row r="53313">
          <cell r="B53313">
            <v>1064</v>
          </cell>
          <cell r="H53313">
            <v>9219</v>
          </cell>
        </row>
        <row r="53314">
          <cell r="B53314">
            <v>1064</v>
          </cell>
          <cell r="H53314">
            <v>9219</v>
          </cell>
        </row>
        <row r="53315">
          <cell r="B53315">
            <v>1064</v>
          </cell>
          <cell r="H53315">
            <v>9219</v>
          </cell>
        </row>
        <row r="53316">
          <cell r="B53316">
            <v>1064</v>
          </cell>
          <cell r="H53316">
            <v>9219</v>
          </cell>
        </row>
        <row r="53317">
          <cell r="B53317">
            <v>1064</v>
          </cell>
          <cell r="H53317">
            <v>9219</v>
          </cell>
        </row>
        <row r="53318">
          <cell r="B53318">
            <v>1064</v>
          </cell>
          <cell r="H53318">
            <v>9219</v>
          </cell>
        </row>
        <row r="53319">
          <cell r="B53319">
            <v>1064</v>
          </cell>
          <cell r="H53319">
            <v>9219</v>
          </cell>
        </row>
        <row r="53320">
          <cell r="B53320">
            <v>1064</v>
          </cell>
          <cell r="H53320">
            <v>9219</v>
          </cell>
        </row>
        <row r="53321">
          <cell r="B53321">
            <v>1064</v>
          </cell>
          <cell r="H53321">
            <v>9219</v>
          </cell>
        </row>
        <row r="53322">
          <cell r="B53322">
            <v>1064</v>
          </cell>
          <cell r="H53322">
            <v>9219</v>
          </cell>
        </row>
        <row r="53323">
          <cell r="B53323">
            <v>1064</v>
          </cell>
          <cell r="H53323">
            <v>9219</v>
          </cell>
        </row>
        <row r="53324">
          <cell r="B53324">
            <v>1064</v>
          </cell>
          <cell r="H53324">
            <v>9219</v>
          </cell>
        </row>
        <row r="53325">
          <cell r="B53325">
            <v>1064</v>
          </cell>
          <cell r="H53325">
            <v>9219</v>
          </cell>
        </row>
        <row r="53326">
          <cell r="B53326">
            <v>1064</v>
          </cell>
          <cell r="H53326">
            <v>9219</v>
          </cell>
        </row>
        <row r="53327">
          <cell r="B53327">
            <v>1064</v>
          </cell>
          <cell r="H53327">
            <v>9219</v>
          </cell>
        </row>
        <row r="53328">
          <cell r="B53328">
            <v>1064</v>
          </cell>
          <cell r="H53328">
            <v>9219</v>
          </cell>
        </row>
        <row r="53329">
          <cell r="B53329">
            <v>1064</v>
          </cell>
          <cell r="H53329">
            <v>9219</v>
          </cell>
        </row>
        <row r="53330">
          <cell r="B53330">
            <v>1064</v>
          </cell>
          <cell r="H53330">
            <v>9219</v>
          </cell>
        </row>
        <row r="53331">
          <cell r="B53331">
            <v>1064</v>
          </cell>
          <cell r="H53331">
            <v>9219</v>
          </cell>
        </row>
        <row r="53332">
          <cell r="B53332">
            <v>1064</v>
          </cell>
          <cell r="H53332">
            <v>9219</v>
          </cell>
        </row>
        <row r="53333">
          <cell r="B53333">
            <v>1064</v>
          </cell>
          <cell r="H53333">
            <v>9219</v>
          </cell>
        </row>
        <row r="53334">
          <cell r="B53334">
            <v>1064</v>
          </cell>
          <cell r="H53334">
            <v>9219</v>
          </cell>
        </row>
        <row r="53335">
          <cell r="B53335">
            <v>1064</v>
          </cell>
          <cell r="H53335">
            <v>9219</v>
          </cell>
        </row>
        <row r="53336">
          <cell r="B53336">
            <v>1065</v>
          </cell>
          <cell r="H53336">
            <v>2054</v>
          </cell>
        </row>
        <row r="53337">
          <cell r="B53337">
            <v>1065</v>
          </cell>
          <cell r="H53337">
            <v>2054</v>
          </cell>
        </row>
        <row r="53338">
          <cell r="B53338">
            <v>1065</v>
          </cell>
          <cell r="H53338">
            <v>2054</v>
          </cell>
        </row>
        <row r="53339">
          <cell r="B53339">
            <v>1065</v>
          </cell>
          <cell r="H53339">
            <v>2054</v>
          </cell>
        </row>
        <row r="53340">
          <cell r="B53340">
            <v>1065</v>
          </cell>
          <cell r="H53340">
            <v>2054</v>
          </cell>
        </row>
        <row r="53341">
          <cell r="B53341">
            <v>1065</v>
          </cell>
          <cell r="H53341">
            <v>2054</v>
          </cell>
        </row>
        <row r="53342">
          <cell r="B53342">
            <v>1065</v>
          </cell>
          <cell r="H53342">
            <v>2054</v>
          </cell>
        </row>
        <row r="53343">
          <cell r="B53343">
            <v>1065</v>
          </cell>
          <cell r="H53343">
            <v>2054</v>
          </cell>
        </row>
        <row r="53344">
          <cell r="B53344">
            <v>1065</v>
          </cell>
          <cell r="H53344">
            <v>2054</v>
          </cell>
        </row>
        <row r="53345">
          <cell r="B53345">
            <v>1065</v>
          </cell>
          <cell r="H53345">
            <v>2054</v>
          </cell>
        </row>
        <row r="53346">
          <cell r="B53346">
            <v>1065</v>
          </cell>
          <cell r="H53346">
            <v>2054</v>
          </cell>
        </row>
        <row r="53347">
          <cell r="B53347">
            <v>1065</v>
          </cell>
          <cell r="H53347">
            <v>7914</v>
          </cell>
        </row>
        <row r="53348">
          <cell r="B53348">
            <v>1065</v>
          </cell>
          <cell r="H53348">
            <v>7914</v>
          </cell>
        </row>
        <row r="53349">
          <cell r="B53349">
            <v>1065</v>
          </cell>
          <cell r="H53349">
            <v>7914</v>
          </cell>
        </row>
        <row r="53350">
          <cell r="B53350">
            <v>1065</v>
          </cell>
          <cell r="H53350">
            <v>7914</v>
          </cell>
        </row>
        <row r="53351">
          <cell r="B53351">
            <v>1065</v>
          </cell>
          <cell r="H53351">
            <v>7914</v>
          </cell>
        </row>
        <row r="53352">
          <cell r="B53352">
            <v>1065</v>
          </cell>
          <cell r="H53352">
            <v>7914</v>
          </cell>
        </row>
        <row r="53353">
          <cell r="B53353">
            <v>1065</v>
          </cell>
          <cell r="H53353">
            <v>7914</v>
          </cell>
        </row>
        <row r="53354">
          <cell r="B53354">
            <v>1065</v>
          </cell>
          <cell r="H53354">
            <v>7914</v>
          </cell>
        </row>
        <row r="53355">
          <cell r="B53355">
            <v>1065</v>
          </cell>
          <cell r="H53355">
            <v>7914</v>
          </cell>
        </row>
        <row r="53356">
          <cell r="B53356">
            <v>1065</v>
          </cell>
          <cell r="H53356">
            <v>7914</v>
          </cell>
        </row>
        <row r="53357">
          <cell r="B53357">
            <v>1065</v>
          </cell>
          <cell r="H53357">
            <v>7914</v>
          </cell>
        </row>
        <row r="53358">
          <cell r="B53358">
            <v>1065</v>
          </cell>
          <cell r="H53358">
            <v>7914</v>
          </cell>
        </row>
        <row r="53359">
          <cell r="B53359">
            <v>1065</v>
          </cell>
          <cell r="H53359">
            <v>7914</v>
          </cell>
        </row>
        <row r="53360">
          <cell r="B53360">
            <v>1065</v>
          </cell>
          <cell r="H53360">
            <v>7914</v>
          </cell>
        </row>
        <row r="53361">
          <cell r="B53361">
            <v>1065</v>
          </cell>
          <cell r="H53361">
            <v>7914</v>
          </cell>
        </row>
        <row r="53362">
          <cell r="B53362">
            <v>1065</v>
          </cell>
          <cell r="H53362">
            <v>7914</v>
          </cell>
        </row>
        <row r="53363">
          <cell r="B53363">
            <v>1065</v>
          </cell>
          <cell r="H53363">
            <v>7914</v>
          </cell>
        </row>
        <row r="53364">
          <cell r="B53364">
            <v>1065</v>
          </cell>
          <cell r="H53364">
            <v>7914</v>
          </cell>
        </row>
        <row r="53365">
          <cell r="B53365">
            <v>1065</v>
          </cell>
          <cell r="H53365">
            <v>7914</v>
          </cell>
        </row>
        <row r="53366">
          <cell r="B53366">
            <v>1065</v>
          </cell>
          <cell r="H53366">
            <v>7914</v>
          </cell>
        </row>
        <row r="53367">
          <cell r="B53367">
            <v>1065</v>
          </cell>
          <cell r="H53367">
            <v>7914</v>
          </cell>
        </row>
        <row r="53368">
          <cell r="B53368">
            <v>1066</v>
          </cell>
          <cell r="H53368">
            <v>2061</v>
          </cell>
        </row>
        <row r="53369">
          <cell r="B53369">
            <v>1066</v>
          </cell>
          <cell r="H53369">
            <v>2061</v>
          </cell>
        </row>
        <row r="53370">
          <cell r="B53370">
            <v>1066</v>
          </cell>
          <cell r="H53370">
            <v>2061</v>
          </cell>
        </row>
        <row r="53371">
          <cell r="B53371">
            <v>1066</v>
          </cell>
          <cell r="H53371">
            <v>2061</v>
          </cell>
        </row>
        <row r="53372">
          <cell r="B53372">
            <v>1066</v>
          </cell>
          <cell r="H53372">
            <v>2061</v>
          </cell>
        </row>
        <row r="53373">
          <cell r="B53373">
            <v>1066</v>
          </cell>
          <cell r="H53373">
            <v>2061</v>
          </cell>
        </row>
        <row r="53374">
          <cell r="B53374">
            <v>1066</v>
          </cell>
          <cell r="H53374">
            <v>2061</v>
          </cell>
        </row>
        <row r="53375">
          <cell r="B53375">
            <v>1066</v>
          </cell>
          <cell r="H53375">
            <v>2061</v>
          </cell>
        </row>
        <row r="53376">
          <cell r="B53376">
            <v>1066</v>
          </cell>
          <cell r="H53376">
            <v>2061</v>
          </cell>
        </row>
        <row r="53377">
          <cell r="B53377">
            <v>1066</v>
          </cell>
          <cell r="H53377">
            <v>2061</v>
          </cell>
        </row>
        <row r="53378">
          <cell r="B53378">
            <v>1066</v>
          </cell>
          <cell r="H53378">
            <v>2061</v>
          </cell>
        </row>
        <row r="53379">
          <cell r="B53379">
            <v>1066</v>
          </cell>
          <cell r="H53379">
            <v>2061</v>
          </cell>
        </row>
        <row r="53380">
          <cell r="B53380">
            <v>1066</v>
          </cell>
          <cell r="H53380">
            <v>8130</v>
          </cell>
        </row>
        <row r="53381">
          <cell r="B53381">
            <v>1066</v>
          </cell>
          <cell r="H53381">
            <v>8130</v>
          </cell>
        </row>
        <row r="53382">
          <cell r="B53382">
            <v>1066</v>
          </cell>
          <cell r="H53382">
            <v>8130</v>
          </cell>
        </row>
        <row r="53383">
          <cell r="B53383">
            <v>1066</v>
          </cell>
          <cell r="H53383">
            <v>8130</v>
          </cell>
        </row>
        <row r="53384">
          <cell r="B53384">
            <v>1066</v>
          </cell>
          <cell r="H53384">
            <v>8130</v>
          </cell>
        </row>
        <row r="53385">
          <cell r="B53385">
            <v>1066</v>
          </cell>
          <cell r="H53385">
            <v>8130</v>
          </cell>
        </row>
        <row r="53386">
          <cell r="B53386">
            <v>1066</v>
          </cell>
          <cell r="H53386">
            <v>8130</v>
          </cell>
        </row>
        <row r="53387">
          <cell r="B53387">
            <v>1066</v>
          </cell>
          <cell r="H53387">
            <v>8130</v>
          </cell>
        </row>
        <row r="53388">
          <cell r="B53388">
            <v>1066</v>
          </cell>
          <cell r="H53388">
            <v>8130</v>
          </cell>
        </row>
        <row r="53389">
          <cell r="B53389">
            <v>1066</v>
          </cell>
          <cell r="H53389">
            <v>8130</v>
          </cell>
        </row>
        <row r="53390">
          <cell r="B53390">
            <v>1066</v>
          </cell>
          <cell r="H53390">
            <v>8130</v>
          </cell>
        </row>
        <row r="53391">
          <cell r="B53391">
            <v>1066</v>
          </cell>
          <cell r="H53391">
            <v>8130</v>
          </cell>
        </row>
        <row r="53392">
          <cell r="B53392">
            <v>1066</v>
          </cell>
          <cell r="H53392">
            <v>8130</v>
          </cell>
        </row>
        <row r="53393">
          <cell r="B53393">
            <v>1066</v>
          </cell>
          <cell r="H53393">
            <v>8130</v>
          </cell>
        </row>
        <row r="53394">
          <cell r="B53394">
            <v>1066</v>
          </cell>
          <cell r="H53394">
            <v>8130</v>
          </cell>
        </row>
        <row r="53395">
          <cell r="B53395">
            <v>1066</v>
          </cell>
          <cell r="H53395">
            <v>8130</v>
          </cell>
        </row>
        <row r="53396">
          <cell r="B53396">
            <v>1066</v>
          </cell>
          <cell r="H53396">
            <v>8130</v>
          </cell>
        </row>
        <row r="53397">
          <cell r="B53397">
            <v>1066</v>
          </cell>
          <cell r="H53397">
            <v>8130</v>
          </cell>
        </row>
        <row r="53398">
          <cell r="B53398">
            <v>1066</v>
          </cell>
          <cell r="H53398">
            <v>8432</v>
          </cell>
        </row>
        <row r="53399">
          <cell r="B53399">
            <v>1066</v>
          </cell>
          <cell r="H53399">
            <v>8432</v>
          </cell>
        </row>
        <row r="53400">
          <cell r="B53400">
            <v>1066</v>
          </cell>
          <cell r="H53400">
            <v>8432</v>
          </cell>
        </row>
        <row r="53401">
          <cell r="B53401">
            <v>1066</v>
          </cell>
          <cell r="H53401">
            <v>8432</v>
          </cell>
        </row>
        <row r="53402">
          <cell r="B53402">
            <v>1066</v>
          </cell>
          <cell r="H53402">
            <v>8432</v>
          </cell>
        </row>
        <row r="53403">
          <cell r="B53403">
            <v>1066</v>
          </cell>
          <cell r="H53403">
            <v>8432</v>
          </cell>
        </row>
        <row r="53404">
          <cell r="B53404">
            <v>1066</v>
          </cell>
          <cell r="H53404">
            <v>8432</v>
          </cell>
        </row>
        <row r="53405">
          <cell r="B53405">
            <v>1066</v>
          </cell>
          <cell r="H53405">
            <v>8432</v>
          </cell>
        </row>
        <row r="53406">
          <cell r="B53406">
            <v>1066</v>
          </cell>
          <cell r="H53406">
            <v>8432</v>
          </cell>
        </row>
        <row r="53407">
          <cell r="B53407">
            <v>1066</v>
          </cell>
          <cell r="H53407">
            <v>8432</v>
          </cell>
        </row>
        <row r="53408">
          <cell r="B53408">
            <v>1066</v>
          </cell>
          <cell r="H53408">
            <v>8432</v>
          </cell>
        </row>
        <row r="53409">
          <cell r="B53409">
            <v>1066</v>
          </cell>
          <cell r="H53409">
            <v>8432</v>
          </cell>
        </row>
        <row r="53410">
          <cell r="B53410">
            <v>1066</v>
          </cell>
          <cell r="H53410">
            <v>8432</v>
          </cell>
        </row>
        <row r="53411">
          <cell r="B53411">
            <v>1066</v>
          </cell>
          <cell r="H53411">
            <v>8432</v>
          </cell>
        </row>
        <row r="53412">
          <cell r="B53412">
            <v>1066</v>
          </cell>
          <cell r="H53412">
            <v>8432</v>
          </cell>
        </row>
        <row r="53413">
          <cell r="B53413">
            <v>1066</v>
          </cell>
          <cell r="H53413">
            <v>8432</v>
          </cell>
        </row>
        <row r="53414">
          <cell r="B53414">
            <v>1066</v>
          </cell>
          <cell r="H53414">
            <v>8432</v>
          </cell>
        </row>
        <row r="53415">
          <cell r="B53415">
            <v>1066</v>
          </cell>
          <cell r="H53415">
            <v>8432</v>
          </cell>
        </row>
        <row r="53416">
          <cell r="B53416">
            <v>1066</v>
          </cell>
          <cell r="H53416">
            <v>8432</v>
          </cell>
        </row>
        <row r="53417">
          <cell r="B53417">
            <v>1066</v>
          </cell>
          <cell r="H53417">
            <v>8432</v>
          </cell>
        </row>
        <row r="53418">
          <cell r="B53418">
            <v>1066</v>
          </cell>
          <cell r="H53418">
            <v>8432</v>
          </cell>
        </row>
        <row r="53419">
          <cell r="B53419">
            <v>1066</v>
          </cell>
          <cell r="H53419">
            <v>8432</v>
          </cell>
        </row>
        <row r="53420">
          <cell r="B53420">
            <v>1066</v>
          </cell>
          <cell r="H53420">
            <v>8432</v>
          </cell>
        </row>
        <row r="53421">
          <cell r="B53421">
            <v>1066</v>
          </cell>
          <cell r="H53421">
            <v>8432</v>
          </cell>
        </row>
        <row r="53422">
          <cell r="B53422">
            <v>1066</v>
          </cell>
          <cell r="H53422">
            <v>8432</v>
          </cell>
        </row>
        <row r="53423">
          <cell r="B53423">
            <v>1066</v>
          </cell>
          <cell r="H53423">
            <v>8432</v>
          </cell>
        </row>
        <row r="53424">
          <cell r="B53424">
            <v>1066</v>
          </cell>
          <cell r="H53424">
            <v>8432</v>
          </cell>
        </row>
        <row r="53425">
          <cell r="B53425">
            <v>1066</v>
          </cell>
          <cell r="H53425">
            <v>8432</v>
          </cell>
        </row>
        <row r="53426">
          <cell r="B53426">
            <v>1066</v>
          </cell>
          <cell r="H53426">
            <v>8432</v>
          </cell>
        </row>
        <row r="53427">
          <cell r="B53427">
            <v>1066</v>
          </cell>
          <cell r="H53427">
            <v>9100</v>
          </cell>
        </row>
        <row r="53428">
          <cell r="B53428">
            <v>1066</v>
          </cell>
          <cell r="H53428">
            <v>9100</v>
          </cell>
        </row>
        <row r="53429">
          <cell r="B53429">
            <v>1066</v>
          </cell>
          <cell r="H53429">
            <v>9100</v>
          </cell>
        </row>
        <row r="53430">
          <cell r="B53430">
            <v>1066</v>
          </cell>
          <cell r="H53430">
            <v>9100</v>
          </cell>
        </row>
        <row r="53431">
          <cell r="B53431">
            <v>1066</v>
          </cell>
          <cell r="H53431">
            <v>9100</v>
          </cell>
        </row>
        <row r="53432">
          <cell r="B53432">
            <v>1066</v>
          </cell>
          <cell r="H53432">
            <v>9100</v>
          </cell>
        </row>
        <row r="53433">
          <cell r="B53433">
            <v>1066</v>
          </cell>
          <cell r="H53433">
            <v>9100</v>
          </cell>
        </row>
        <row r="53434">
          <cell r="B53434">
            <v>1066</v>
          </cell>
          <cell r="H53434">
            <v>9100</v>
          </cell>
        </row>
        <row r="53435">
          <cell r="B53435">
            <v>1066</v>
          </cell>
          <cell r="H53435">
            <v>9100</v>
          </cell>
        </row>
        <row r="53436">
          <cell r="B53436">
            <v>1066</v>
          </cell>
          <cell r="H53436">
            <v>9100</v>
          </cell>
        </row>
        <row r="53437">
          <cell r="B53437">
            <v>1066</v>
          </cell>
          <cell r="H53437">
            <v>9100</v>
          </cell>
        </row>
        <row r="53438">
          <cell r="B53438">
            <v>1066</v>
          </cell>
          <cell r="H53438">
            <v>9100</v>
          </cell>
        </row>
        <row r="53439">
          <cell r="B53439">
            <v>1066</v>
          </cell>
          <cell r="H53439">
            <v>9100</v>
          </cell>
        </row>
        <row r="53440">
          <cell r="B53440">
            <v>1066</v>
          </cell>
          <cell r="H53440">
            <v>9100</v>
          </cell>
        </row>
        <row r="53441">
          <cell r="B53441">
            <v>1066</v>
          </cell>
          <cell r="H53441">
            <v>9100</v>
          </cell>
        </row>
        <row r="53442">
          <cell r="B53442">
            <v>1066</v>
          </cell>
          <cell r="H53442">
            <v>9100</v>
          </cell>
        </row>
        <row r="53443">
          <cell r="B53443">
            <v>1066</v>
          </cell>
          <cell r="H53443">
            <v>9100</v>
          </cell>
        </row>
        <row r="53444">
          <cell r="B53444">
            <v>1066</v>
          </cell>
          <cell r="H53444">
            <v>9100</v>
          </cell>
        </row>
        <row r="53445">
          <cell r="B53445">
            <v>1066</v>
          </cell>
          <cell r="H53445">
            <v>9100</v>
          </cell>
        </row>
        <row r="53446">
          <cell r="B53446">
            <v>1066</v>
          </cell>
          <cell r="H53446">
            <v>9100</v>
          </cell>
        </row>
        <row r="53447">
          <cell r="B53447">
            <v>1066</v>
          </cell>
          <cell r="H53447">
            <v>9100</v>
          </cell>
        </row>
        <row r="53448">
          <cell r="B53448">
            <v>1066</v>
          </cell>
          <cell r="H53448">
            <v>9100</v>
          </cell>
        </row>
        <row r="53449">
          <cell r="B53449">
            <v>1066</v>
          </cell>
          <cell r="H53449">
            <v>9100</v>
          </cell>
        </row>
        <row r="53450">
          <cell r="B53450">
            <v>1066</v>
          </cell>
          <cell r="H53450">
            <v>9100</v>
          </cell>
        </row>
        <row r="53451">
          <cell r="B53451">
            <v>1066</v>
          </cell>
          <cell r="H53451">
            <v>9100</v>
          </cell>
        </row>
        <row r="53452">
          <cell r="B53452">
            <v>1066</v>
          </cell>
          <cell r="H53452">
            <v>9100</v>
          </cell>
        </row>
        <row r="53453">
          <cell r="B53453">
            <v>1066</v>
          </cell>
          <cell r="H53453">
            <v>9100</v>
          </cell>
        </row>
        <row r="53454">
          <cell r="B53454">
            <v>1066</v>
          </cell>
          <cell r="H53454">
            <v>9100</v>
          </cell>
        </row>
        <row r="53455">
          <cell r="B53455">
            <v>1066</v>
          </cell>
          <cell r="H53455">
            <v>9100</v>
          </cell>
        </row>
        <row r="53456">
          <cell r="B53456">
            <v>1066</v>
          </cell>
          <cell r="H53456">
            <v>9100</v>
          </cell>
        </row>
        <row r="53457">
          <cell r="B53457">
            <v>1066</v>
          </cell>
          <cell r="H53457">
            <v>9100</v>
          </cell>
        </row>
        <row r="53458">
          <cell r="B53458">
            <v>1066</v>
          </cell>
          <cell r="H53458">
            <v>9100</v>
          </cell>
        </row>
        <row r="53459">
          <cell r="B53459">
            <v>1066</v>
          </cell>
          <cell r="H53459">
            <v>9100</v>
          </cell>
        </row>
        <row r="53460">
          <cell r="B53460">
            <v>1066</v>
          </cell>
          <cell r="H53460">
            <v>9100</v>
          </cell>
        </row>
        <row r="53461">
          <cell r="B53461">
            <v>1066</v>
          </cell>
          <cell r="H53461">
            <v>9100</v>
          </cell>
        </row>
        <row r="53462">
          <cell r="B53462">
            <v>1066</v>
          </cell>
          <cell r="H53462">
            <v>9100</v>
          </cell>
        </row>
        <row r="53463">
          <cell r="B53463">
            <v>1066</v>
          </cell>
          <cell r="H53463">
            <v>9100</v>
          </cell>
        </row>
        <row r="53464">
          <cell r="B53464">
            <v>1066</v>
          </cell>
          <cell r="H53464">
            <v>9100</v>
          </cell>
        </row>
        <row r="53465">
          <cell r="B53465">
            <v>1066</v>
          </cell>
          <cell r="H53465">
            <v>9100</v>
          </cell>
        </row>
        <row r="53466">
          <cell r="B53466">
            <v>1066</v>
          </cell>
          <cell r="H53466">
            <v>9100</v>
          </cell>
        </row>
        <row r="53467">
          <cell r="B53467">
            <v>1066</v>
          </cell>
          <cell r="H53467">
            <v>9100</v>
          </cell>
        </row>
        <row r="53468">
          <cell r="B53468">
            <v>1067</v>
          </cell>
          <cell r="H53468">
            <v>2067</v>
          </cell>
        </row>
        <row r="53469">
          <cell r="B53469">
            <v>1067</v>
          </cell>
          <cell r="H53469">
            <v>2067</v>
          </cell>
        </row>
        <row r="53470">
          <cell r="B53470">
            <v>1067</v>
          </cell>
          <cell r="H53470">
            <v>2067</v>
          </cell>
        </row>
        <row r="53471">
          <cell r="B53471">
            <v>1067</v>
          </cell>
          <cell r="H53471">
            <v>2067</v>
          </cell>
        </row>
        <row r="53472">
          <cell r="B53472">
            <v>1067</v>
          </cell>
          <cell r="H53472">
            <v>2067</v>
          </cell>
        </row>
        <row r="53473">
          <cell r="B53473">
            <v>1067</v>
          </cell>
          <cell r="H53473">
            <v>2067</v>
          </cell>
        </row>
        <row r="53474">
          <cell r="B53474">
            <v>1067</v>
          </cell>
          <cell r="H53474">
            <v>2067</v>
          </cell>
        </row>
        <row r="53475">
          <cell r="B53475">
            <v>1067</v>
          </cell>
          <cell r="H53475">
            <v>2067</v>
          </cell>
        </row>
        <row r="53476">
          <cell r="B53476">
            <v>1067</v>
          </cell>
          <cell r="H53476">
            <v>2067</v>
          </cell>
        </row>
        <row r="53477">
          <cell r="B53477">
            <v>1067</v>
          </cell>
          <cell r="H53477">
            <v>2067</v>
          </cell>
        </row>
        <row r="53478">
          <cell r="B53478">
            <v>1067</v>
          </cell>
          <cell r="H53478">
            <v>2067</v>
          </cell>
        </row>
        <row r="53479">
          <cell r="B53479">
            <v>1067</v>
          </cell>
          <cell r="H53479">
            <v>2067</v>
          </cell>
        </row>
        <row r="53480">
          <cell r="B53480">
            <v>1067</v>
          </cell>
          <cell r="H53480">
            <v>2067</v>
          </cell>
        </row>
        <row r="53481">
          <cell r="B53481">
            <v>1067</v>
          </cell>
          <cell r="H53481">
            <v>2067</v>
          </cell>
        </row>
        <row r="53482">
          <cell r="B53482">
            <v>1067</v>
          </cell>
          <cell r="H53482">
            <v>2067</v>
          </cell>
        </row>
        <row r="53483">
          <cell r="B53483">
            <v>1067</v>
          </cell>
          <cell r="H53483">
            <v>2067</v>
          </cell>
        </row>
        <row r="53484">
          <cell r="B53484">
            <v>1067</v>
          </cell>
          <cell r="H53484">
            <v>2067</v>
          </cell>
        </row>
        <row r="53485">
          <cell r="B53485">
            <v>1067</v>
          </cell>
          <cell r="H53485">
            <v>2067</v>
          </cell>
        </row>
        <row r="53486">
          <cell r="B53486">
            <v>1067</v>
          </cell>
          <cell r="H53486">
            <v>2067</v>
          </cell>
        </row>
        <row r="53487">
          <cell r="B53487">
            <v>1067</v>
          </cell>
          <cell r="H53487">
            <v>2067</v>
          </cell>
        </row>
        <row r="53488">
          <cell r="B53488">
            <v>1068</v>
          </cell>
          <cell r="H53488">
            <v>2072</v>
          </cell>
        </row>
        <row r="53489">
          <cell r="B53489">
            <v>1068</v>
          </cell>
          <cell r="H53489">
            <v>2072</v>
          </cell>
        </row>
        <row r="53490">
          <cell r="B53490">
            <v>1068</v>
          </cell>
          <cell r="H53490">
            <v>2072</v>
          </cell>
        </row>
        <row r="53491">
          <cell r="B53491">
            <v>1068</v>
          </cell>
          <cell r="H53491">
            <v>2072</v>
          </cell>
        </row>
        <row r="53492">
          <cell r="B53492">
            <v>1068</v>
          </cell>
          <cell r="H53492">
            <v>2072</v>
          </cell>
        </row>
        <row r="53493">
          <cell r="B53493">
            <v>1068</v>
          </cell>
          <cell r="H53493">
            <v>2072</v>
          </cell>
        </row>
        <row r="53494">
          <cell r="B53494">
            <v>1068</v>
          </cell>
          <cell r="H53494">
            <v>2072</v>
          </cell>
        </row>
        <row r="53495">
          <cell r="B53495">
            <v>1068</v>
          </cell>
          <cell r="H53495">
            <v>2072</v>
          </cell>
        </row>
        <row r="53496">
          <cell r="B53496">
            <v>1068</v>
          </cell>
          <cell r="H53496">
            <v>2072</v>
          </cell>
        </row>
        <row r="53497">
          <cell r="B53497">
            <v>1068</v>
          </cell>
          <cell r="H53497">
            <v>2072</v>
          </cell>
        </row>
        <row r="53498">
          <cell r="B53498">
            <v>1068</v>
          </cell>
          <cell r="H53498">
            <v>2072</v>
          </cell>
        </row>
        <row r="53499">
          <cell r="B53499">
            <v>1068</v>
          </cell>
          <cell r="H53499">
            <v>2072</v>
          </cell>
        </row>
        <row r="53500">
          <cell r="B53500">
            <v>1068</v>
          </cell>
          <cell r="H53500">
            <v>2072</v>
          </cell>
        </row>
        <row r="53501">
          <cell r="B53501">
            <v>1068</v>
          </cell>
          <cell r="H53501">
            <v>2072</v>
          </cell>
        </row>
        <row r="53502">
          <cell r="B53502">
            <v>1068</v>
          </cell>
          <cell r="H53502">
            <v>2072</v>
          </cell>
        </row>
        <row r="53503">
          <cell r="B53503">
            <v>1068</v>
          </cell>
          <cell r="H53503">
            <v>2072</v>
          </cell>
        </row>
        <row r="53504">
          <cell r="B53504">
            <v>1068</v>
          </cell>
          <cell r="H53504">
            <v>2072</v>
          </cell>
        </row>
        <row r="53505">
          <cell r="B53505">
            <v>1068</v>
          </cell>
          <cell r="H53505">
            <v>2072</v>
          </cell>
        </row>
        <row r="53506">
          <cell r="B53506">
            <v>1068</v>
          </cell>
          <cell r="H53506">
            <v>2072</v>
          </cell>
        </row>
        <row r="53507">
          <cell r="B53507">
            <v>1068</v>
          </cell>
          <cell r="H53507">
            <v>2072</v>
          </cell>
        </row>
        <row r="53508">
          <cell r="B53508">
            <v>1068</v>
          </cell>
          <cell r="H53508">
            <v>8089</v>
          </cell>
        </row>
        <row r="53509">
          <cell r="B53509">
            <v>1068</v>
          </cell>
          <cell r="H53509">
            <v>8089</v>
          </cell>
        </row>
        <row r="53510">
          <cell r="B53510">
            <v>1068</v>
          </cell>
          <cell r="H53510">
            <v>8089</v>
          </cell>
        </row>
        <row r="53511">
          <cell r="B53511">
            <v>1068</v>
          </cell>
          <cell r="H53511">
            <v>8089</v>
          </cell>
        </row>
        <row r="53512">
          <cell r="B53512">
            <v>1068</v>
          </cell>
          <cell r="H53512">
            <v>8089</v>
          </cell>
        </row>
        <row r="53513">
          <cell r="B53513">
            <v>1068</v>
          </cell>
          <cell r="H53513">
            <v>8089</v>
          </cell>
        </row>
        <row r="53514">
          <cell r="B53514">
            <v>1068</v>
          </cell>
          <cell r="H53514">
            <v>8089</v>
          </cell>
        </row>
        <row r="53515">
          <cell r="B53515">
            <v>1068</v>
          </cell>
          <cell r="H53515">
            <v>8089</v>
          </cell>
        </row>
        <row r="53516">
          <cell r="B53516">
            <v>1068</v>
          </cell>
          <cell r="H53516">
            <v>8089</v>
          </cell>
        </row>
        <row r="53517">
          <cell r="B53517">
            <v>1068</v>
          </cell>
          <cell r="H53517">
            <v>8089</v>
          </cell>
        </row>
        <row r="53518">
          <cell r="B53518">
            <v>1068</v>
          </cell>
          <cell r="H53518">
            <v>8089</v>
          </cell>
        </row>
        <row r="53519">
          <cell r="B53519">
            <v>1068</v>
          </cell>
          <cell r="H53519">
            <v>8089</v>
          </cell>
        </row>
        <row r="53520">
          <cell r="B53520">
            <v>1068</v>
          </cell>
          <cell r="H53520">
            <v>8089</v>
          </cell>
        </row>
        <row r="53521">
          <cell r="B53521">
            <v>1068</v>
          </cell>
          <cell r="H53521">
            <v>8089</v>
          </cell>
        </row>
        <row r="53522">
          <cell r="B53522">
            <v>1068</v>
          </cell>
          <cell r="H53522">
            <v>8089</v>
          </cell>
        </row>
        <row r="53523">
          <cell r="B53523">
            <v>1068</v>
          </cell>
          <cell r="H53523">
            <v>8089</v>
          </cell>
        </row>
        <row r="53524">
          <cell r="B53524">
            <v>1068</v>
          </cell>
          <cell r="H53524">
            <v>8089</v>
          </cell>
        </row>
        <row r="53525">
          <cell r="B53525">
            <v>1068</v>
          </cell>
          <cell r="H53525">
            <v>8089</v>
          </cell>
        </row>
        <row r="53526">
          <cell r="B53526">
            <v>1068</v>
          </cell>
          <cell r="H53526">
            <v>8089</v>
          </cell>
        </row>
        <row r="53527">
          <cell r="B53527">
            <v>1068</v>
          </cell>
          <cell r="H53527">
            <v>8089</v>
          </cell>
        </row>
        <row r="53528">
          <cell r="B53528">
            <v>1068</v>
          </cell>
          <cell r="H53528">
            <v>8089</v>
          </cell>
        </row>
        <row r="53529">
          <cell r="B53529">
            <v>1068</v>
          </cell>
          <cell r="H53529">
            <v>8089</v>
          </cell>
        </row>
        <row r="53530">
          <cell r="B53530">
            <v>1068</v>
          </cell>
          <cell r="H53530">
            <v>8089</v>
          </cell>
        </row>
        <row r="53531">
          <cell r="B53531">
            <v>1068</v>
          </cell>
          <cell r="H53531">
            <v>8089</v>
          </cell>
        </row>
        <row r="53532">
          <cell r="B53532">
            <v>1068</v>
          </cell>
          <cell r="H53532">
            <v>8089</v>
          </cell>
        </row>
        <row r="53533">
          <cell r="B53533">
            <v>1068</v>
          </cell>
          <cell r="H53533">
            <v>8089</v>
          </cell>
        </row>
        <row r="53534">
          <cell r="B53534">
            <v>1069</v>
          </cell>
          <cell r="H53534">
            <v>2076</v>
          </cell>
        </row>
        <row r="53535">
          <cell r="B53535">
            <v>1069</v>
          </cell>
          <cell r="H53535">
            <v>2076</v>
          </cell>
        </row>
        <row r="53536">
          <cell r="B53536">
            <v>1069</v>
          </cell>
          <cell r="H53536">
            <v>2076</v>
          </cell>
        </row>
        <row r="53537">
          <cell r="B53537">
            <v>1069</v>
          </cell>
          <cell r="H53537">
            <v>2076</v>
          </cell>
        </row>
        <row r="53538">
          <cell r="B53538">
            <v>1069</v>
          </cell>
          <cell r="H53538">
            <v>2076</v>
          </cell>
        </row>
        <row r="53539">
          <cell r="B53539">
            <v>1069</v>
          </cell>
          <cell r="H53539">
            <v>2076</v>
          </cell>
        </row>
        <row r="53540">
          <cell r="B53540">
            <v>1069</v>
          </cell>
          <cell r="H53540">
            <v>2076</v>
          </cell>
        </row>
        <row r="53541">
          <cell r="B53541">
            <v>1069</v>
          </cell>
          <cell r="H53541">
            <v>2076</v>
          </cell>
        </row>
        <row r="53542">
          <cell r="B53542">
            <v>1069</v>
          </cell>
          <cell r="H53542">
            <v>5221</v>
          </cell>
        </row>
        <row r="53543">
          <cell r="B53543">
            <v>1069</v>
          </cell>
          <cell r="H53543">
            <v>5221</v>
          </cell>
        </row>
        <row r="53544">
          <cell r="B53544">
            <v>1069</v>
          </cell>
          <cell r="H53544">
            <v>5221</v>
          </cell>
        </row>
        <row r="53545">
          <cell r="B53545">
            <v>1069</v>
          </cell>
          <cell r="H53545">
            <v>5221</v>
          </cell>
        </row>
        <row r="53546">
          <cell r="B53546">
            <v>1069</v>
          </cell>
          <cell r="H53546">
            <v>5221</v>
          </cell>
        </row>
        <row r="53547">
          <cell r="B53547">
            <v>1069</v>
          </cell>
          <cell r="H53547">
            <v>5221</v>
          </cell>
        </row>
        <row r="53548">
          <cell r="B53548">
            <v>1069</v>
          </cell>
          <cell r="H53548">
            <v>5221</v>
          </cell>
        </row>
        <row r="53549">
          <cell r="B53549">
            <v>1069</v>
          </cell>
          <cell r="H53549">
            <v>8013</v>
          </cell>
        </row>
        <row r="53550">
          <cell r="B53550">
            <v>1069</v>
          </cell>
          <cell r="H53550">
            <v>8013</v>
          </cell>
        </row>
        <row r="53551">
          <cell r="B53551">
            <v>1069</v>
          </cell>
          <cell r="H53551">
            <v>8013</v>
          </cell>
        </row>
        <row r="53552">
          <cell r="B53552">
            <v>1069</v>
          </cell>
          <cell r="H53552">
            <v>8013</v>
          </cell>
        </row>
        <row r="53553">
          <cell r="B53553">
            <v>1069</v>
          </cell>
          <cell r="H53553">
            <v>8013</v>
          </cell>
        </row>
        <row r="53554">
          <cell r="B53554">
            <v>1069</v>
          </cell>
          <cell r="H53554">
            <v>8013</v>
          </cell>
        </row>
        <row r="53555">
          <cell r="B53555">
            <v>1069</v>
          </cell>
          <cell r="H53555">
            <v>8013</v>
          </cell>
        </row>
        <row r="53556">
          <cell r="B53556">
            <v>1070</v>
          </cell>
          <cell r="H53556">
            <v>2101</v>
          </cell>
        </row>
        <row r="53557">
          <cell r="B53557">
            <v>1070</v>
          </cell>
          <cell r="H53557">
            <v>2101</v>
          </cell>
        </row>
        <row r="53558">
          <cell r="B53558">
            <v>1070</v>
          </cell>
          <cell r="H53558">
            <v>2101</v>
          </cell>
        </row>
        <row r="53559">
          <cell r="B53559">
            <v>1070</v>
          </cell>
          <cell r="H53559">
            <v>2101</v>
          </cell>
        </row>
        <row r="53560">
          <cell r="B53560">
            <v>1070</v>
          </cell>
          <cell r="H53560">
            <v>2101</v>
          </cell>
        </row>
        <row r="53561">
          <cell r="B53561">
            <v>1070</v>
          </cell>
          <cell r="H53561">
            <v>2101</v>
          </cell>
        </row>
        <row r="53562">
          <cell r="B53562">
            <v>1070</v>
          </cell>
          <cell r="H53562">
            <v>2101</v>
          </cell>
        </row>
        <row r="53563">
          <cell r="B53563">
            <v>1070</v>
          </cell>
          <cell r="H53563">
            <v>2101</v>
          </cell>
        </row>
        <row r="53564">
          <cell r="B53564">
            <v>1070</v>
          </cell>
          <cell r="H53564">
            <v>2101</v>
          </cell>
        </row>
        <row r="53565">
          <cell r="B53565">
            <v>1070</v>
          </cell>
          <cell r="H53565">
            <v>2101</v>
          </cell>
        </row>
        <row r="53566">
          <cell r="B53566">
            <v>1070</v>
          </cell>
          <cell r="H53566">
            <v>2101</v>
          </cell>
        </row>
        <row r="53567">
          <cell r="B53567">
            <v>1070</v>
          </cell>
          <cell r="H53567">
            <v>2101</v>
          </cell>
        </row>
        <row r="53568">
          <cell r="B53568">
            <v>1070</v>
          </cell>
          <cell r="H53568">
            <v>2101</v>
          </cell>
        </row>
        <row r="53569">
          <cell r="B53569">
            <v>1070</v>
          </cell>
          <cell r="H53569">
            <v>2101</v>
          </cell>
        </row>
        <row r="53570">
          <cell r="B53570">
            <v>1070</v>
          </cell>
          <cell r="H53570">
            <v>2101</v>
          </cell>
        </row>
        <row r="53571">
          <cell r="B53571">
            <v>1070</v>
          </cell>
          <cell r="H53571">
            <v>2101</v>
          </cell>
        </row>
        <row r="53572">
          <cell r="B53572">
            <v>1070</v>
          </cell>
          <cell r="H53572">
            <v>2101</v>
          </cell>
        </row>
        <row r="53573">
          <cell r="B53573">
            <v>1070</v>
          </cell>
          <cell r="H53573">
            <v>2101</v>
          </cell>
        </row>
        <row r="53574">
          <cell r="B53574">
            <v>1070</v>
          </cell>
          <cell r="H53574">
            <v>2101</v>
          </cell>
        </row>
        <row r="53575">
          <cell r="B53575">
            <v>1070</v>
          </cell>
          <cell r="H53575">
            <v>2101</v>
          </cell>
        </row>
        <row r="53576">
          <cell r="B53576">
            <v>1070</v>
          </cell>
          <cell r="H53576">
            <v>2101</v>
          </cell>
        </row>
        <row r="53577">
          <cell r="B53577">
            <v>1070</v>
          </cell>
          <cell r="H53577">
            <v>2101</v>
          </cell>
        </row>
        <row r="53578">
          <cell r="B53578">
            <v>1070</v>
          </cell>
          <cell r="H53578">
            <v>2101</v>
          </cell>
        </row>
        <row r="53579">
          <cell r="B53579">
            <v>1070</v>
          </cell>
          <cell r="H53579">
            <v>2101</v>
          </cell>
        </row>
        <row r="53580">
          <cell r="B53580">
            <v>1070</v>
          </cell>
          <cell r="H53580">
            <v>2101</v>
          </cell>
        </row>
        <row r="53581">
          <cell r="B53581">
            <v>1070</v>
          </cell>
          <cell r="H53581">
            <v>2101</v>
          </cell>
        </row>
        <row r="53582">
          <cell r="B53582">
            <v>1071</v>
          </cell>
          <cell r="H53582">
            <v>2104</v>
          </cell>
        </row>
        <row r="53583">
          <cell r="B53583">
            <v>1071</v>
          </cell>
          <cell r="H53583">
            <v>2104</v>
          </cell>
        </row>
        <row r="53584">
          <cell r="B53584">
            <v>1071</v>
          </cell>
          <cell r="H53584">
            <v>2104</v>
          </cell>
        </row>
        <row r="53585">
          <cell r="B53585">
            <v>1071</v>
          </cell>
          <cell r="H53585">
            <v>2104</v>
          </cell>
        </row>
        <row r="53586">
          <cell r="B53586">
            <v>1071</v>
          </cell>
          <cell r="H53586">
            <v>2104</v>
          </cell>
        </row>
        <row r="53587">
          <cell r="B53587">
            <v>1071</v>
          </cell>
          <cell r="H53587">
            <v>2104</v>
          </cell>
        </row>
        <row r="53588">
          <cell r="B53588">
            <v>1071</v>
          </cell>
          <cell r="H53588">
            <v>2104</v>
          </cell>
        </row>
        <row r="53589">
          <cell r="B53589">
            <v>1071</v>
          </cell>
          <cell r="H53589">
            <v>2104</v>
          </cell>
        </row>
        <row r="53590">
          <cell r="B53590">
            <v>1071</v>
          </cell>
          <cell r="H53590">
            <v>2104</v>
          </cell>
        </row>
        <row r="53591">
          <cell r="B53591">
            <v>1071</v>
          </cell>
          <cell r="H53591">
            <v>2104</v>
          </cell>
        </row>
        <row r="53592">
          <cell r="B53592">
            <v>1071</v>
          </cell>
          <cell r="H53592">
            <v>2104</v>
          </cell>
        </row>
        <row r="53593">
          <cell r="B53593">
            <v>1071</v>
          </cell>
          <cell r="H53593">
            <v>2104</v>
          </cell>
        </row>
        <row r="53594">
          <cell r="B53594">
            <v>1071</v>
          </cell>
          <cell r="H53594">
            <v>2104</v>
          </cell>
        </row>
        <row r="53595">
          <cell r="B53595">
            <v>1071</v>
          </cell>
          <cell r="H53595">
            <v>2104</v>
          </cell>
        </row>
        <row r="53596">
          <cell r="B53596">
            <v>1071</v>
          </cell>
          <cell r="H53596">
            <v>2104</v>
          </cell>
        </row>
        <row r="53597">
          <cell r="B53597">
            <v>1071</v>
          </cell>
          <cell r="H53597">
            <v>2104</v>
          </cell>
        </row>
        <row r="53598">
          <cell r="B53598">
            <v>1071</v>
          </cell>
          <cell r="H53598">
            <v>2104</v>
          </cell>
        </row>
        <row r="53599">
          <cell r="B53599">
            <v>1071</v>
          </cell>
          <cell r="H53599">
            <v>2104</v>
          </cell>
        </row>
        <row r="53600">
          <cell r="B53600">
            <v>1071</v>
          </cell>
          <cell r="H53600">
            <v>2104</v>
          </cell>
        </row>
        <row r="53601">
          <cell r="B53601">
            <v>1071</v>
          </cell>
          <cell r="H53601">
            <v>2104</v>
          </cell>
        </row>
        <row r="53602">
          <cell r="B53602">
            <v>1071</v>
          </cell>
          <cell r="H53602">
            <v>2104</v>
          </cell>
        </row>
        <row r="53603">
          <cell r="B53603">
            <v>1071</v>
          </cell>
          <cell r="H53603">
            <v>8163</v>
          </cell>
        </row>
        <row r="53604">
          <cell r="B53604">
            <v>1071</v>
          </cell>
          <cell r="H53604">
            <v>8163</v>
          </cell>
        </row>
        <row r="53605">
          <cell r="B53605">
            <v>1071</v>
          </cell>
          <cell r="H53605">
            <v>8163</v>
          </cell>
        </row>
        <row r="53606">
          <cell r="B53606">
            <v>1071</v>
          </cell>
          <cell r="H53606">
            <v>8163</v>
          </cell>
        </row>
        <row r="53607">
          <cell r="B53607">
            <v>1071</v>
          </cell>
          <cell r="H53607">
            <v>8163</v>
          </cell>
        </row>
        <row r="53608">
          <cell r="B53608">
            <v>1071</v>
          </cell>
          <cell r="H53608">
            <v>8163</v>
          </cell>
        </row>
        <row r="53609">
          <cell r="B53609">
            <v>1071</v>
          </cell>
          <cell r="H53609">
            <v>8163</v>
          </cell>
        </row>
        <row r="53610">
          <cell r="B53610">
            <v>1071</v>
          </cell>
          <cell r="H53610">
            <v>8163</v>
          </cell>
        </row>
        <row r="53611">
          <cell r="B53611">
            <v>1071</v>
          </cell>
          <cell r="H53611">
            <v>8163</v>
          </cell>
        </row>
        <row r="53612">
          <cell r="B53612">
            <v>1071</v>
          </cell>
          <cell r="H53612">
            <v>8163</v>
          </cell>
        </row>
        <row r="53613">
          <cell r="B53613">
            <v>1071</v>
          </cell>
          <cell r="H53613">
            <v>8163</v>
          </cell>
        </row>
        <row r="53614">
          <cell r="B53614">
            <v>1071</v>
          </cell>
          <cell r="H53614">
            <v>8163</v>
          </cell>
        </row>
        <row r="53615">
          <cell r="B53615">
            <v>1071</v>
          </cell>
          <cell r="H53615">
            <v>8163</v>
          </cell>
        </row>
        <row r="53616">
          <cell r="B53616">
            <v>1071</v>
          </cell>
          <cell r="H53616">
            <v>8163</v>
          </cell>
        </row>
        <row r="53617">
          <cell r="B53617">
            <v>1071</v>
          </cell>
          <cell r="H53617">
            <v>8163</v>
          </cell>
        </row>
        <row r="53618">
          <cell r="B53618">
            <v>1071</v>
          </cell>
          <cell r="H53618">
            <v>8163</v>
          </cell>
        </row>
        <row r="53619">
          <cell r="B53619">
            <v>1071</v>
          </cell>
          <cell r="H53619">
            <v>8163</v>
          </cell>
        </row>
        <row r="53620">
          <cell r="B53620">
            <v>1071</v>
          </cell>
          <cell r="H53620">
            <v>8163</v>
          </cell>
        </row>
        <row r="53621">
          <cell r="B53621">
            <v>1071</v>
          </cell>
          <cell r="H53621">
            <v>8457</v>
          </cell>
        </row>
        <row r="53622">
          <cell r="B53622">
            <v>1071</v>
          </cell>
          <cell r="H53622">
            <v>8457</v>
          </cell>
        </row>
        <row r="53623">
          <cell r="B53623">
            <v>1071</v>
          </cell>
          <cell r="H53623">
            <v>8457</v>
          </cell>
        </row>
        <row r="53624">
          <cell r="B53624">
            <v>1071</v>
          </cell>
          <cell r="H53624">
            <v>8457</v>
          </cell>
        </row>
        <row r="53625">
          <cell r="B53625">
            <v>1071</v>
          </cell>
          <cell r="H53625">
            <v>8457</v>
          </cell>
        </row>
        <row r="53626">
          <cell r="B53626">
            <v>1071</v>
          </cell>
          <cell r="H53626">
            <v>8457</v>
          </cell>
        </row>
        <row r="53627">
          <cell r="B53627">
            <v>1071</v>
          </cell>
          <cell r="H53627">
            <v>8457</v>
          </cell>
        </row>
        <row r="53628">
          <cell r="B53628">
            <v>1071</v>
          </cell>
          <cell r="H53628">
            <v>8457</v>
          </cell>
        </row>
        <row r="53629">
          <cell r="B53629">
            <v>1071</v>
          </cell>
          <cell r="H53629">
            <v>8457</v>
          </cell>
        </row>
        <row r="53630">
          <cell r="B53630">
            <v>1071</v>
          </cell>
          <cell r="H53630">
            <v>8457</v>
          </cell>
        </row>
        <row r="53631">
          <cell r="B53631">
            <v>1071</v>
          </cell>
          <cell r="H53631">
            <v>8457</v>
          </cell>
        </row>
        <row r="53632">
          <cell r="B53632">
            <v>1071</v>
          </cell>
          <cell r="H53632">
            <v>8457</v>
          </cell>
        </row>
        <row r="53633">
          <cell r="B53633">
            <v>1071</v>
          </cell>
          <cell r="H53633">
            <v>8457</v>
          </cell>
        </row>
        <row r="53634">
          <cell r="B53634">
            <v>1071</v>
          </cell>
          <cell r="H53634">
            <v>8457</v>
          </cell>
        </row>
        <row r="53635">
          <cell r="B53635">
            <v>1071</v>
          </cell>
          <cell r="H53635">
            <v>8457</v>
          </cell>
        </row>
        <row r="53636">
          <cell r="B53636">
            <v>1071</v>
          </cell>
          <cell r="H53636">
            <v>8457</v>
          </cell>
        </row>
        <row r="53637">
          <cell r="B53637">
            <v>1071</v>
          </cell>
          <cell r="H53637">
            <v>8457</v>
          </cell>
        </row>
        <row r="53638">
          <cell r="B53638">
            <v>1071</v>
          </cell>
          <cell r="H53638">
            <v>8457</v>
          </cell>
        </row>
        <row r="53639">
          <cell r="B53639">
            <v>1071</v>
          </cell>
          <cell r="H53639">
            <v>8457</v>
          </cell>
        </row>
        <row r="53640">
          <cell r="B53640">
            <v>1071</v>
          </cell>
          <cell r="H53640">
            <v>8457</v>
          </cell>
        </row>
        <row r="53641">
          <cell r="B53641">
            <v>1071</v>
          </cell>
          <cell r="H53641">
            <v>8457</v>
          </cell>
        </row>
        <row r="53642">
          <cell r="B53642">
            <v>1072</v>
          </cell>
          <cell r="H53642">
            <v>2105</v>
          </cell>
        </row>
        <row r="53643">
          <cell r="B53643">
            <v>1072</v>
          </cell>
          <cell r="H53643">
            <v>2105</v>
          </cell>
        </row>
        <row r="53644">
          <cell r="B53644">
            <v>1072</v>
          </cell>
          <cell r="H53644">
            <v>2105</v>
          </cell>
        </row>
        <row r="53645">
          <cell r="B53645">
            <v>1072</v>
          </cell>
          <cell r="H53645">
            <v>2105</v>
          </cell>
        </row>
        <row r="53646">
          <cell r="B53646">
            <v>1072</v>
          </cell>
          <cell r="H53646">
            <v>2105</v>
          </cell>
        </row>
        <row r="53647">
          <cell r="B53647">
            <v>1072</v>
          </cell>
          <cell r="H53647">
            <v>2105</v>
          </cell>
        </row>
        <row r="53648">
          <cell r="B53648">
            <v>1072</v>
          </cell>
          <cell r="H53648">
            <v>2105</v>
          </cell>
        </row>
        <row r="53649">
          <cell r="B53649">
            <v>1072</v>
          </cell>
          <cell r="H53649">
            <v>2105</v>
          </cell>
        </row>
        <row r="53650">
          <cell r="B53650">
            <v>1072</v>
          </cell>
          <cell r="H53650">
            <v>2105</v>
          </cell>
        </row>
        <row r="53651">
          <cell r="B53651">
            <v>1072</v>
          </cell>
          <cell r="H53651">
            <v>2105</v>
          </cell>
        </row>
        <row r="53652">
          <cell r="B53652">
            <v>1072</v>
          </cell>
          <cell r="H53652">
            <v>2105</v>
          </cell>
        </row>
        <row r="53653">
          <cell r="B53653">
            <v>1072</v>
          </cell>
          <cell r="H53653">
            <v>2105</v>
          </cell>
        </row>
        <row r="53654">
          <cell r="B53654">
            <v>1072</v>
          </cell>
          <cell r="H53654">
            <v>2105</v>
          </cell>
        </row>
        <row r="53655">
          <cell r="B53655">
            <v>1072</v>
          </cell>
          <cell r="H53655">
            <v>2105</v>
          </cell>
        </row>
        <row r="53656">
          <cell r="B53656">
            <v>1072</v>
          </cell>
          <cell r="H53656">
            <v>2105</v>
          </cell>
        </row>
        <row r="53657">
          <cell r="B53657">
            <v>1072</v>
          </cell>
          <cell r="H53657">
            <v>2105</v>
          </cell>
        </row>
        <row r="53658">
          <cell r="B53658">
            <v>1072</v>
          </cell>
          <cell r="H53658">
            <v>2105</v>
          </cell>
        </row>
        <row r="53659">
          <cell r="B53659">
            <v>1072</v>
          </cell>
          <cell r="H53659">
            <v>2105</v>
          </cell>
        </row>
        <row r="53660">
          <cell r="B53660">
            <v>1072</v>
          </cell>
          <cell r="H53660">
            <v>2105</v>
          </cell>
        </row>
        <row r="53661">
          <cell r="B53661">
            <v>1072</v>
          </cell>
          <cell r="H53661">
            <v>2105</v>
          </cell>
        </row>
        <row r="53662">
          <cell r="B53662">
            <v>1072</v>
          </cell>
          <cell r="H53662">
            <v>2105</v>
          </cell>
        </row>
        <row r="53663">
          <cell r="B53663">
            <v>1072</v>
          </cell>
          <cell r="H53663">
            <v>8200</v>
          </cell>
        </row>
        <row r="53664">
          <cell r="B53664">
            <v>1072</v>
          </cell>
          <cell r="H53664">
            <v>8200</v>
          </cell>
        </row>
        <row r="53665">
          <cell r="B53665">
            <v>1072</v>
          </cell>
          <cell r="H53665">
            <v>8200</v>
          </cell>
        </row>
        <row r="53666">
          <cell r="B53666">
            <v>1072</v>
          </cell>
          <cell r="H53666">
            <v>8200</v>
          </cell>
        </row>
        <row r="53667">
          <cell r="B53667">
            <v>1072</v>
          </cell>
          <cell r="H53667">
            <v>8200</v>
          </cell>
        </row>
        <row r="53668">
          <cell r="B53668">
            <v>1072</v>
          </cell>
          <cell r="H53668">
            <v>8200</v>
          </cell>
        </row>
        <row r="53669">
          <cell r="B53669">
            <v>1072</v>
          </cell>
          <cell r="H53669">
            <v>8200</v>
          </cell>
        </row>
        <row r="53670">
          <cell r="B53670">
            <v>1072</v>
          </cell>
          <cell r="H53670">
            <v>8200</v>
          </cell>
        </row>
        <row r="53671">
          <cell r="B53671">
            <v>1072</v>
          </cell>
          <cell r="H53671">
            <v>8200</v>
          </cell>
        </row>
        <row r="53672">
          <cell r="B53672">
            <v>1072</v>
          </cell>
          <cell r="H53672">
            <v>8200</v>
          </cell>
        </row>
        <row r="53673">
          <cell r="B53673">
            <v>1072</v>
          </cell>
          <cell r="H53673">
            <v>8200</v>
          </cell>
        </row>
        <row r="53674">
          <cell r="B53674">
            <v>1073</v>
          </cell>
          <cell r="H53674">
            <v>2114</v>
          </cell>
        </row>
        <row r="53675">
          <cell r="B53675">
            <v>1073</v>
          </cell>
          <cell r="H53675">
            <v>2114</v>
          </cell>
        </row>
        <row r="53676">
          <cell r="B53676">
            <v>1073</v>
          </cell>
          <cell r="H53676">
            <v>2114</v>
          </cell>
        </row>
        <row r="53677">
          <cell r="B53677">
            <v>1073</v>
          </cell>
          <cell r="H53677">
            <v>2114</v>
          </cell>
        </row>
        <row r="53678">
          <cell r="B53678">
            <v>1073</v>
          </cell>
          <cell r="H53678">
            <v>2114</v>
          </cell>
        </row>
        <row r="53679">
          <cell r="B53679">
            <v>1073</v>
          </cell>
          <cell r="H53679">
            <v>2114</v>
          </cell>
        </row>
        <row r="53680">
          <cell r="B53680">
            <v>1073</v>
          </cell>
          <cell r="H53680">
            <v>2114</v>
          </cell>
        </row>
        <row r="53681">
          <cell r="B53681">
            <v>1073</v>
          </cell>
          <cell r="H53681">
            <v>2114</v>
          </cell>
        </row>
        <row r="53682">
          <cell r="B53682">
            <v>1073</v>
          </cell>
          <cell r="H53682">
            <v>2114</v>
          </cell>
        </row>
        <row r="53683">
          <cell r="B53683">
            <v>1073</v>
          </cell>
          <cell r="H53683">
            <v>2114</v>
          </cell>
        </row>
        <row r="53684">
          <cell r="B53684">
            <v>1073</v>
          </cell>
          <cell r="H53684">
            <v>8267</v>
          </cell>
        </row>
        <row r="53685">
          <cell r="B53685">
            <v>1073</v>
          </cell>
          <cell r="H53685">
            <v>8267</v>
          </cell>
        </row>
        <row r="53686">
          <cell r="B53686">
            <v>1073</v>
          </cell>
          <cell r="H53686">
            <v>8267</v>
          </cell>
        </row>
        <row r="53687">
          <cell r="B53687">
            <v>1073</v>
          </cell>
          <cell r="H53687">
            <v>8267</v>
          </cell>
        </row>
        <row r="53688">
          <cell r="B53688">
            <v>1073</v>
          </cell>
          <cell r="H53688">
            <v>8267</v>
          </cell>
        </row>
        <row r="53689">
          <cell r="B53689">
            <v>1073</v>
          </cell>
          <cell r="H53689">
            <v>8267</v>
          </cell>
        </row>
        <row r="53690">
          <cell r="B53690">
            <v>1073</v>
          </cell>
          <cell r="H53690">
            <v>8267</v>
          </cell>
        </row>
        <row r="53691">
          <cell r="B53691">
            <v>1073</v>
          </cell>
          <cell r="H53691">
            <v>8267</v>
          </cell>
        </row>
        <row r="53692">
          <cell r="B53692">
            <v>1073</v>
          </cell>
          <cell r="H53692">
            <v>8267</v>
          </cell>
        </row>
        <row r="53693">
          <cell r="B53693">
            <v>1073</v>
          </cell>
          <cell r="H53693">
            <v>8267</v>
          </cell>
        </row>
        <row r="53694">
          <cell r="B53694">
            <v>1073</v>
          </cell>
          <cell r="H53694">
            <v>8267</v>
          </cell>
        </row>
        <row r="53695">
          <cell r="B53695">
            <v>1073</v>
          </cell>
          <cell r="H53695">
            <v>8267</v>
          </cell>
        </row>
        <row r="53696">
          <cell r="B53696">
            <v>1073</v>
          </cell>
          <cell r="H53696">
            <v>8267</v>
          </cell>
        </row>
        <row r="53697">
          <cell r="B53697">
            <v>1073</v>
          </cell>
          <cell r="H53697">
            <v>8484</v>
          </cell>
        </row>
        <row r="53698">
          <cell r="B53698">
            <v>1073</v>
          </cell>
          <cell r="H53698">
            <v>8484</v>
          </cell>
        </row>
        <row r="53699">
          <cell r="B53699">
            <v>1073</v>
          </cell>
          <cell r="H53699">
            <v>8484</v>
          </cell>
        </row>
        <row r="53700">
          <cell r="B53700">
            <v>1073</v>
          </cell>
          <cell r="H53700">
            <v>8484</v>
          </cell>
        </row>
        <row r="53701">
          <cell r="B53701">
            <v>1073</v>
          </cell>
          <cell r="H53701">
            <v>8484</v>
          </cell>
        </row>
        <row r="53702">
          <cell r="B53702">
            <v>1073</v>
          </cell>
          <cell r="H53702">
            <v>8484</v>
          </cell>
        </row>
        <row r="53703">
          <cell r="B53703">
            <v>1073</v>
          </cell>
          <cell r="H53703">
            <v>8484</v>
          </cell>
        </row>
        <row r="53704">
          <cell r="B53704">
            <v>1073</v>
          </cell>
          <cell r="H53704">
            <v>8484</v>
          </cell>
        </row>
        <row r="53705">
          <cell r="B53705">
            <v>1073</v>
          </cell>
          <cell r="H53705">
            <v>8484</v>
          </cell>
        </row>
        <row r="53706">
          <cell r="B53706">
            <v>1073</v>
          </cell>
          <cell r="H53706">
            <v>8484</v>
          </cell>
        </row>
        <row r="53707">
          <cell r="B53707">
            <v>1073</v>
          </cell>
          <cell r="H53707">
            <v>8484</v>
          </cell>
        </row>
        <row r="53708">
          <cell r="B53708">
            <v>1073</v>
          </cell>
          <cell r="H53708">
            <v>8484</v>
          </cell>
        </row>
        <row r="53709">
          <cell r="B53709">
            <v>1073</v>
          </cell>
          <cell r="H53709">
            <v>8484</v>
          </cell>
        </row>
        <row r="53710">
          <cell r="B53710">
            <v>1073</v>
          </cell>
          <cell r="H53710">
            <v>8484</v>
          </cell>
        </row>
        <row r="53711">
          <cell r="B53711">
            <v>1073</v>
          </cell>
          <cell r="H53711">
            <v>8484</v>
          </cell>
        </row>
        <row r="53712">
          <cell r="B53712">
            <v>1073</v>
          </cell>
          <cell r="H53712">
            <v>8484</v>
          </cell>
        </row>
        <row r="53713">
          <cell r="B53713">
            <v>1073</v>
          </cell>
          <cell r="H53713">
            <v>8484</v>
          </cell>
        </row>
        <row r="53714">
          <cell r="B53714">
            <v>1073</v>
          </cell>
          <cell r="H53714">
            <v>8484</v>
          </cell>
        </row>
        <row r="53715">
          <cell r="B53715">
            <v>1073</v>
          </cell>
          <cell r="H53715">
            <v>8484</v>
          </cell>
        </row>
        <row r="53716">
          <cell r="B53716">
            <v>1073</v>
          </cell>
          <cell r="H53716">
            <v>8484</v>
          </cell>
        </row>
        <row r="53717">
          <cell r="B53717">
            <v>1073</v>
          </cell>
          <cell r="H53717">
            <v>8484</v>
          </cell>
        </row>
        <row r="53718">
          <cell r="B53718">
            <v>1074</v>
          </cell>
          <cell r="H53718">
            <v>2119</v>
          </cell>
        </row>
        <row r="53719">
          <cell r="B53719">
            <v>1074</v>
          </cell>
          <cell r="H53719">
            <v>2119</v>
          </cell>
        </row>
        <row r="53720">
          <cell r="B53720">
            <v>1074</v>
          </cell>
          <cell r="H53720">
            <v>2119</v>
          </cell>
        </row>
        <row r="53721">
          <cell r="B53721">
            <v>1074</v>
          </cell>
          <cell r="H53721">
            <v>2119</v>
          </cell>
        </row>
        <row r="53722">
          <cell r="B53722">
            <v>1074</v>
          </cell>
          <cell r="H53722">
            <v>2119</v>
          </cell>
        </row>
        <row r="53723">
          <cell r="B53723">
            <v>1074</v>
          </cell>
          <cell r="H53723">
            <v>2119</v>
          </cell>
        </row>
        <row r="53724">
          <cell r="B53724">
            <v>1074</v>
          </cell>
          <cell r="H53724">
            <v>2119</v>
          </cell>
        </row>
        <row r="53725">
          <cell r="B53725">
            <v>1074</v>
          </cell>
          <cell r="H53725">
            <v>2119</v>
          </cell>
        </row>
        <row r="53726">
          <cell r="B53726">
            <v>1074</v>
          </cell>
          <cell r="H53726">
            <v>2119</v>
          </cell>
        </row>
        <row r="53727">
          <cell r="B53727">
            <v>1074</v>
          </cell>
          <cell r="H53727">
            <v>2119</v>
          </cell>
        </row>
        <row r="53728">
          <cell r="B53728">
            <v>1074</v>
          </cell>
          <cell r="H53728">
            <v>2119</v>
          </cell>
        </row>
        <row r="53729">
          <cell r="B53729">
            <v>1074</v>
          </cell>
          <cell r="H53729">
            <v>2119</v>
          </cell>
        </row>
        <row r="53730">
          <cell r="B53730">
            <v>1074</v>
          </cell>
          <cell r="H53730">
            <v>2119</v>
          </cell>
        </row>
        <row r="53731">
          <cell r="B53731">
            <v>1075</v>
          </cell>
          <cell r="H53731">
            <v>2122</v>
          </cell>
        </row>
        <row r="53732">
          <cell r="B53732">
            <v>1075</v>
          </cell>
          <cell r="H53732">
            <v>2122</v>
          </cell>
        </row>
        <row r="53733">
          <cell r="B53733">
            <v>1075</v>
          </cell>
          <cell r="H53733">
            <v>2122</v>
          </cell>
        </row>
        <row r="53734">
          <cell r="B53734">
            <v>1075</v>
          </cell>
          <cell r="H53734">
            <v>2122</v>
          </cell>
        </row>
        <row r="53735">
          <cell r="B53735">
            <v>1075</v>
          </cell>
          <cell r="H53735">
            <v>2122</v>
          </cell>
        </row>
        <row r="53736">
          <cell r="B53736">
            <v>1075</v>
          </cell>
          <cell r="H53736">
            <v>2122</v>
          </cell>
        </row>
        <row r="53737">
          <cell r="B53737">
            <v>1075</v>
          </cell>
          <cell r="H53737">
            <v>2122</v>
          </cell>
        </row>
        <row r="53738">
          <cell r="B53738">
            <v>1075</v>
          </cell>
          <cell r="H53738">
            <v>2122</v>
          </cell>
        </row>
        <row r="53739">
          <cell r="B53739">
            <v>1075</v>
          </cell>
          <cell r="H53739">
            <v>2122</v>
          </cell>
        </row>
        <row r="53740">
          <cell r="B53740">
            <v>1075</v>
          </cell>
          <cell r="H53740">
            <v>2122</v>
          </cell>
        </row>
        <row r="53741">
          <cell r="B53741">
            <v>1075</v>
          </cell>
          <cell r="H53741">
            <v>2122</v>
          </cell>
        </row>
        <row r="53742">
          <cell r="B53742">
            <v>1075</v>
          </cell>
          <cell r="H53742">
            <v>2122</v>
          </cell>
        </row>
        <row r="53743">
          <cell r="B53743">
            <v>1075</v>
          </cell>
          <cell r="H53743">
            <v>2122</v>
          </cell>
        </row>
        <row r="53744">
          <cell r="B53744">
            <v>1075</v>
          </cell>
          <cell r="H53744">
            <v>2122</v>
          </cell>
        </row>
        <row r="53745">
          <cell r="B53745">
            <v>1075</v>
          </cell>
          <cell r="H53745">
            <v>2122</v>
          </cell>
        </row>
        <row r="53746">
          <cell r="B53746">
            <v>1075</v>
          </cell>
          <cell r="H53746">
            <v>2122</v>
          </cell>
        </row>
        <row r="53747">
          <cell r="B53747">
            <v>1075</v>
          </cell>
          <cell r="H53747">
            <v>2122</v>
          </cell>
        </row>
        <row r="53748">
          <cell r="B53748">
            <v>1075</v>
          </cell>
          <cell r="H53748">
            <v>2122</v>
          </cell>
        </row>
        <row r="53749">
          <cell r="B53749">
            <v>1075</v>
          </cell>
          <cell r="H53749">
            <v>2122</v>
          </cell>
        </row>
        <row r="53750">
          <cell r="B53750">
            <v>1075</v>
          </cell>
          <cell r="H53750">
            <v>2122</v>
          </cell>
        </row>
        <row r="53751">
          <cell r="B53751">
            <v>1075</v>
          </cell>
          <cell r="H53751">
            <v>2122</v>
          </cell>
        </row>
        <row r="53752">
          <cell r="B53752">
            <v>1076</v>
          </cell>
          <cell r="H53752">
            <v>1076</v>
          </cell>
        </row>
        <row r="53753">
          <cell r="B53753">
            <v>1076</v>
          </cell>
          <cell r="H53753">
            <v>1076</v>
          </cell>
        </row>
        <row r="53754">
          <cell r="B53754">
            <v>1076</v>
          </cell>
          <cell r="H53754">
            <v>1076</v>
          </cell>
        </row>
        <row r="53755">
          <cell r="B53755">
            <v>1076</v>
          </cell>
          <cell r="H53755">
            <v>1076</v>
          </cell>
        </row>
        <row r="53756">
          <cell r="B53756">
            <v>1076</v>
          </cell>
          <cell r="H53756">
            <v>1076</v>
          </cell>
        </row>
        <row r="53757">
          <cell r="B53757">
            <v>1076</v>
          </cell>
          <cell r="H53757">
            <v>1076</v>
          </cell>
        </row>
        <row r="53758">
          <cell r="B53758">
            <v>1076</v>
          </cell>
          <cell r="H53758">
            <v>1076</v>
          </cell>
        </row>
        <row r="53759">
          <cell r="B53759">
            <v>1076</v>
          </cell>
          <cell r="H53759">
            <v>1076</v>
          </cell>
        </row>
        <row r="53760">
          <cell r="B53760">
            <v>1076</v>
          </cell>
          <cell r="H53760">
            <v>1076</v>
          </cell>
        </row>
        <row r="53761">
          <cell r="B53761">
            <v>1076</v>
          </cell>
          <cell r="H53761">
            <v>1076</v>
          </cell>
        </row>
        <row r="53762">
          <cell r="B53762">
            <v>1076</v>
          </cell>
          <cell r="H53762">
            <v>1076</v>
          </cell>
        </row>
        <row r="53763">
          <cell r="B53763">
            <v>1076</v>
          </cell>
          <cell r="H53763">
            <v>1076</v>
          </cell>
        </row>
        <row r="53764">
          <cell r="B53764">
            <v>1076</v>
          </cell>
          <cell r="H53764">
            <v>1076</v>
          </cell>
        </row>
        <row r="53765">
          <cell r="B53765">
            <v>1076</v>
          </cell>
          <cell r="H53765">
            <v>8047</v>
          </cell>
        </row>
        <row r="53766">
          <cell r="B53766">
            <v>1076</v>
          </cell>
          <cell r="H53766">
            <v>8047</v>
          </cell>
        </row>
        <row r="53767">
          <cell r="B53767">
            <v>1076</v>
          </cell>
          <cell r="H53767">
            <v>8047</v>
          </cell>
        </row>
        <row r="53768">
          <cell r="B53768">
            <v>1076</v>
          </cell>
          <cell r="H53768">
            <v>8047</v>
          </cell>
        </row>
        <row r="53769">
          <cell r="B53769">
            <v>1076</v>
          </cell>
          <cell r="H53769">
            <v>8047</v>
          </cell>
        </row>
        <row r="53770">
          <cell r="B53770">
            <v>1076</v>
          </cell>
          <cell r="H53770">
            <v>8047</v>
          </cell>
        </row>
        <row r="53771">
          <cell r="B53771">
            <v>1076</v>
          </cell>
          <cell r="H53771">
            <v>8047</v>
          </cell>
        </row>
        <row r="53772">
          <cell r="B53772">
            <v>1076</v>
          </cell>
          <cell r="H53772">
            <v>8047</v>
          </cell>
        </row>
        <row r="53773">
          <cell r="B53773">
            <v>1076</v>
          </cell>
          <cell r="H53773">
            <v>8047</v>
          </cell>
        </row>
        <row r="53774">
          <cell r="B53774">
            <v>1076</v>
          </cell>
          <cell r="H53774">
            <v>8047</v>
          </cell>
        </row>
        <row r="53775">
          <cell r="B53775">
            <v>1076</v>
          </cell>
          <cell r="H53775">
            <v>8047</v>
          </cell>
        </row>
        <row r="53776">
          <cell r="B53776">
            <v>1076</v>
          </cell>
          <cell r="H53776">
            <v>8047</v>
          </cell>
        </row>
        <row r="53777">
          <cell r="B53777">
            <v>1076</v>
          </cell>
          <cell r="H53777">
            <v>8047</v>
          </cell>
        </row>
        <row r="53778">
          <cell r="B53778">
            <v>1076</v>
          </cell>
          <cell r="H53778">
            <v>8047</v>
          </cell>
        </row>
        <row r="53779">
          <cell r="B53779">
            <v>1076</v>
          </cell>
          <cell r="H53779">
            <v>8047</v>
          </cell>
        </row>
        <row r="53780">
          <cell r="B53780">
            <v>1076</v>
          </cell>
          <cell r="H53780">
            <v>8047</v>
          </cell>
        </row>
        <row r="53781">
          <cell r="B53781">
            <v>1076</v>
          </cell>
          <cell r="H53781">
            <v>8047</v>
          </cell>
        </row>
        <row r="53782">
          <cell r="B53782">
            <v>1076</v>
          </cell>
          <cell r="H53782">
            <v>8047</v>
          </cell>
        </row>
        <row r="53783">
          <cell r="B53783">
            <v>1076</v>
          </cell>
          <cell r="H53783">
            <v>8047</v>
          </cell>
        </row>
        <row r="53784">
          <cell r="B53784">
            <v>1076</v>
          </cell>
          <cell r="H53784">
            <v>8047</v>
          </cell>
        </row>
        <row r="53785">
          <cell r="B53785">
            <v>1076</v>
          </cell>
          <cell r="H53785">
            <v>8047</v>
          </cell>
        </row>
        <row r="53786">
          <cell r="B53786">
            <v>1076</v>
          </cell>
          <cell r="H53786">
            <v>8047</v>
          </cell>
        </row>
        <row r="53787">
          <cell r="B53787">
            <v>1076</v>
          </cell>
          <cell r="H53787">
            <v>8047</v>
          </cell>
        </row>
        <row r="53788">
          <cell r="B53788">
            <v>1076</v>
          </cell>
          <cell r="H53788">
            <v>8047</v>
          </cell>
        </row>
        <row r="53789">
          <cell r="B53789">
            <v>1076</v>
          </cell>
          <cell r="H53789">
            <v>8047</v>
          </cell>
        </row>
        <row r="53790">
          <cell r="B53790">
            <v>1076</v>
          </cell>
          <cell r="H53790">
            <v>8047</v>
          </cell>
        </row>
        <row r="53791">
          <cell r="B53791">
            <v>1077</v>
          </cell>
          <cell r="H53791">
            <v>2130</v>
          </cell>
        </row>
        <row r="53792">
          <cell r="B53792">
            <v>1077</v>
          </cell>
          <cell r="H53792">
            <v>2130</v>
          </cell>
        </row>
        <row r="53793">
          <cell r="B53793">
            <v>1077</v>
          </cell>
          <cell r="H53793">
            <v>2130</v>
          </cell>
        </row>
        <row r="53794">
          <cell r="B53794">
            <v>1077</v>
          </cell>
          <cell r="H53794">
            <v>2130</v>
          </cell>
        </row>
        <row r="53795">
          <cell r="B53795">
            <v>1077</v>
          </cell>
          <cell r="H53795">
            <v>2130</v>
          </cell>
        </row>
        <row r="53796">
          <cell r="B53796">
            <v>1077</v>
          </cell>
          <cell r="H53796">
            <v>2130</v>
          </cell>
        </row>
        <row r="53797">
          <cell r="B53797">
            <v>1077</v>
          </cell>
          <cell r="H53797">
            <v>2130</v>
          </cell>
        </row>
        <row r="53798">
          <cell r="B53798">
            <v>1077</v>
          </cell>
          <cell r="H53798">
            <v>2130</v>
          </cell>
        </row>
        <row r="53799">
          <cell r="B53799">
            <v>1077</v>
          </cell>
          <cell r="H53799">
            <v>2130</v>
          </cell>
        </row>
        <row r="53800">
          <cell r="B53800">
            <v>1077</v>
          </cell>
          <cell r="H53800">
            <v>2130</v>
          </cell>
        </row>
        <row r="53801">
          <cell r="B53801">
            <v>1077</v>
          </cell>
          <cell r="H53801">
            <v>7959</v>
          </cell>
        </row>
        <row r="53802">
          <cell r="B53802">
            <v>1077</v>
          </cell>
          <cell r="H53802">
            <v>7959</v>
          </cell>
        </row>
        <row r="53803">
          <cell r="B53803">
            <v>1077</v>
          </cell>
          <cell r="H53803">
            <v>7959</v>
          </cell>
        </row>
        <row r="53804">
          <cell r="B53804">
            <v>1077</v>
          </cell>
          <cell r="H53804">
            <v>7959</v>
          </cell>
        </row>
        <row r="53805">
          <cell r="B53805">
            <v>1077</v>
          </cell>
          <cell r="H53805">
            <v>7959</v>
          </cell>
        </row>
        <row r="53806">
          <cell r="B53806">
            <v>1077</v>
          </cell>
          <cell r="H53806">
            <v>7959</v>
          </cell>
        </row>
        <row r="53807">
          <cell r="B53807">
            <v>1077</v>
          </cell>
          <cell r="H53807">
            <v>7959</v>
          </cell>
        </row>
        <row r="53808">
          <cell r="B53808">
            <v>1077</v>
          </cell>
          <cell r="H53808">
            <v>7959</v>
          </cell>
        </row>
        <row r="53809">
          <cell r="B53809">
            <v>1077</v>
          </cell>
          <cell r="H53809">
            <v>7959</v>
          </cell>
        </row>
        <row r="53810">
          <cell r="B53810">
            <v>1077</v>
          </cell>
          <cell r="H53810">
            <v>7959</v>
          </cell>
        </row>
        <row r="53811">
          <cell r="B53811">
            <v>1077</v>
          </cell>
          <cell r="H53811">
            <v>7959</v>
          </cell>
        </row>
        <row r="53812">
          <cell r="B53812">
            <v>1077</v>
          </cell>
          <cell r="H53812">
            <v>7959</v>
          </cell>
        </row>
        <row r="53813">
          <cell r="B53813">
            <v>1077</v>
          </cell>
          <cell r="H53813">
            <v>7959</v>
          </cell>
        </row>
        <row r="53814">
          <cell r="B53814">
            <v>1077</v>
          </cell>
          <cell r="H53814">
            <v>8207</v>
          </cell>
        </row>
        <row r="53815">
          <cell r="B53815">
            <v>1077</v>
          </cell>
          <cell r="H53815">
            <v>8207</v>
          </cell>
        </row>
        <row r="53816">
          <cell r="B53816">
            <v>1077</v>
          </cell>
          <cell r="H53816">
            <v>8207</v>
          </cell>
        </row>
        <row r="53817">
          <cell r="B53817">
            <v>1077</v>
          </cell>
          <cell r="H53817">
            <v>8207</v>
          </cell>
        </row>
        <row r="53818">
          <cell r="B53818">
            <v>1077</v>
          </cell>
          <cell r="H53818">
            <v>8207</v>
          </cell>
        </row>
        <row r="53819">
          <cell r="B53819">
            <v>1077</v>
          </cell>
          <cell r="H53819">
            <v>8207</v>
          </cell>
        </row>
        <row r="53820">
          <cell r="B53820">
            <v>1077</v>
          </cell>
          <cell r="H53820">
            <v>8207</v>
          </cell>
        </row>
        <row r="53821">
          <cell r="B53821">
            <v>1077</v>
          </cell>
          <cell r="H53821">
            <v>8207</v>
          </cell>
        </row>
        <row r="53822">
          <cell r="B53822">
            <v>1077</v>
          </cell>
          <cell r="H53822">
            <v>8207</v>
          </cell>
        </row>
        <row r="53823">
          <cell r="B53823">
            <v>1077</v>
          </cell>
          <cell r="H53823">
            <v>8207</v>
          </cell>
        </row>
        <row r="53824">
          <cell r="B53824">
            <v>1077</v>
          </cell>
          <cell r="H53824">
            <v>8207</v>
          </cell>
        </row>
        <row r="53825">
          <cell r="B53825">
            <v>1077</v>
          </cell>
          <cell r="H53825">
            <v>8207</v>
          </cell>
        </row>
        <row r="53826">
          <cell r="B53826">
            <v>1077</v>
          </cell>
          <cell r="H53826">
            <v>8207</v>
          </cell>
        </row>
        <row r="53827">
          <cell r="B53827">
            <v>1077</v>
          </cell>
          <cell r="H53827">
            <v>8207</v>
          </cell>
        </row>
        <row r="53828">
          <cell r="B53828">
            <v>1077</v>
          </cell>
          <cell r="H53828">
            <v>8207</v>
          </cell>
        </row>
        <row r="53829">
          <cell r="B53829">
            <v>1077</v>
          </cell>
          <cell r="H53829">
            <v>8207</v>
          </cell>
        </row>
        <row r="53830">
          <cell r="B53830">
            <v>1077</v>
          </cell>
          <cell r="H53830">
            <v>8207</v>
          </cell>
        </row>
        <row r="53831">
          <cell r="B53831">
            <v>1077</v>
          </cell>
          <cell r="H53831">
            <v>8207</v>
          </cell>
        </row>
        <row r="53832">
          <cell r="B53832">
            <v>1077</v>
          </cell>
          <cell r="H53832">
            <v>8207</v>
          </cell>
        </row>
        <row r="53833">
          <cell r="B53833">
            <v>1077</v>
          </cell>
          <cell r="H53833">
            <v>8207</v>
          </cell>
        </row>
        <row r="53834">
          <cell r="B53834">
            <v>1077</v>
          </cell>
          <cell r="H53834">
            <v>8207</v>
          </cell>
        </row>
        <row r="53835">
          <cell r="B53835">
            <v>1077</v>
          </cell>
          <cell r="H53835">
            <v>8207</v>
          </cell>
        </row>
        <row r="53836">
          <cell r="B53836">
            <v>1078</v>
          </cell>
          <cell r="H53836">
            <v>2134</v>
          </cell>
        </row>
        <row r="53837">
          <cell r="B53837">
            <v>1078</v>
          </cell>
          <cell r="H53837">
            <v>2134</v>
          </cell>
        </row>
        <row r="53838">
          <cell r="B53838">
            <v>1078</v>
          </cell>
          <cell r="H53838">
            <v>2134</v>
          </cell>
        </row>
        <row r="53839">
          <cell r="B53839">
            <v>1078</v>
          </cell>
          <cell r="H53839">
            <v>2134</v>
          </cell>
        </row>
        <row r="53840">
          <cell r="B53840">
            <v>1078</v>
          </cell>
          <cell r="H53840">
            <v>2134</v>
          </cell>
        </row>
        <row r="53841">
          <cell r="B53841">
            <v>1078</v>
          </cell>
          <cell r="H53841">
            <v>2134</v>
          </cell>
        </row>
        <row r="53842">
          <cell r="B53842">
            <v>1078</v>
          </cell>
          <cell r="H53842">
            <v>2134</v>
          </cell>
        </row>
        <row r="53843">
          <cell r="B53843">
            <v>1078</v>
          </cell>
          <cell r="H53843">
            <v>2134</v>
          </cell>
        </row>
        <row r="53844">
          <cell r="B53844">
            <v>1078</v>
          </cell>
          <cell r="H53844">
            <v>2134</v>
          </cell>
        </row>
        <row r="53845">
          <cell r="B53845">
            <v>1078</v>
          </cell>
          <cell r="H53845">
            <v>2134</v>
          </cell>
        </row>
        <row r="53846">
          <cell r="B53846">
            <v>1078</v>
          </cell>
          <cell r="H53846">
            <v>2134</v>
          </cell>
        </row>
        <row r="53847">
          <cell r="B53847">
            <v>1078</v>
          </cell>
          <cell r="H53847">
            <v>2134</v>
          </cell>
        </row>
        <row r="53848">
          <cell r="B53848">
            <v>1078</v>
          </cell>
          <cell r="H53848">
            <v>2134</v>
          </cell>
        </row>
        <row r="53849">
          <cell r="B53849">
            <v>1078</v>
          </cell>
          <cell r="H53849">
            <v>2134</v>
          </cell>
        </row>
        <row r="53850">
          <cell r="B53850">
            <v>1078</v>
          </cell>
          <cell r="H53850">
            <v>2134</v>
          </cell>
        </row>
        <row r="53851">
          <cell r="B53851">
            <v>1078</v>
          </cell>
          <cell r="H53851">
            <v>2134</v>
          </cell>
        </row>
        <row r="53852">
          <cell r="B53852">
            <v>1078</v>
          </cell>
          <cell r="H53852">
            <v>2134</v>
          </cell>
        </row>
        <row r="53853">
          <cell r="B53853">
            <v>1078</v>
          </cell>
          <cell r="H53853">
            <v>2134</v>
          </cell>
        </row>
        <row r="53854">
          <cell r="B53854">
            <v>1078</v>
          </cell>
          <cell r="H53854">
            <v>2134</v>
          </cell>
        </row>
        <row r="53855">
          <cell r="B53855">
            <v>1078</v>
          </cell>
          <cell r="H53855">
            <v>2134</v>
          </cell>
        </row>
        <row r="53856">
          <cell r="B53856">
            <v>1078</v>
          </cell>
          <cell r="H53856">
            <v>2134</v>
          </cell>
        </row>
        <row r="53857">
          <cell r="B53857">
            <v>1078</v>
          </cell>
          <cell r="H53857">
            <v>2134</v>
          </cell>
        </row>
        <row r="53858">
          <cell r="B53858">
            <v>1078</v>
          </cell>
          <cell r="H53858">
            <v>8209</v>
          </cell>
        </row>
        <row r="53859">
          <cell r="B53859">
            <v>1078</v>
          </cell>
          <cell r="H53859">
            <v>8209</v>
          </cell>
        </row>
        <row r="53860">
          <cell r="B53860">
            <v>1078</v>
          </cell>
          <cell r="H53860">
            <v>8209</v>
          </cell>
        </row>
        <row r="53861">
          <cell r="B53861">
            <v>1078</v>
          </cell>
          <cell r="H53861">
            <v>8209</v>
          </cell>
        </row>
        <row r="53862">
          <cell r="B53862">
            <v>1078</v>
          </cell>
          <cell r="H53862">
            <v>8209</v>
          </cell>
        </row>
        <row r="53863">
          <cell r="B53863">
            <v>1078</v>
          </cell>
          <cell r="H53863">
            <v>8209</v>
          </cell>
        </row>
        <row r="53864">
          <cell r="B53864">
            <v>1078</v>
          </cell>
          <cell r="H53864">
            <v>8209</v>
          </cell>
        </row>
        <row r="53865">
          <cell r="B53865">
            <v>1078</v>
          </cell>
          <cell r="H53865">
            <v>8209</v>
          </cell>
        </row>
        <row r="53866">
          <cell r="B53866">
            <v>1078</v>
          </cell>
          <cell r="H53866">
            <v>8209</v>
          </cell>
        </row>
        <row r="53867">
          <cell r="B53867">
            <v>1078</v>
          </cell>
          <cell r="H53867">
            <v>8209</v>
          </cell>
        </row>
        <row r="53868">
          <cell r="B53868">
            <v>1078</v>
          </cell>
          <cell r="H53868">
            <v>8209</v>
          </cell>
        </row>
        <row r="53869">
          <cell r="B53869">
            <v>1078</v>
          </cell>
          <cell r="H53869">
            <v>8209</v>
          </cell>
        </row>
        <row r="53870">
          <cell r="B53870">
            <v>1078</v>
          </cell>
          <cell r="H53870">
            <v>8209</v>
          </cell>
        </row>
        <row r="53871">
          <cell r="B53871">
            <v>1078</v>
          </cell>
          <cell r="H53871">
            <v>8209</v>
          </cell>
        </row>
        <row r="53872">
          <cell r="B53872">
            <v>1078</v>
          </cell>
          <cell r="H53872">
            <v>8209</v>
          </cell>
        </row>
        <row r="53873">
          <cell r="B53873">
            <v>1078</v>
          </cell>
          <cell r="H53873">
            <v>8209</v>
          </cell>
        </row>
        <row r="53874">
          <cell r="B53874">
            <v>1078</v>
          </cell>
          <cell r="H53874">
            <v>8209</v>
          </cell>
        </row>
        <row r="53875">
          <cell r="B53875">
            <v>1078</v>
          </cell>
          <cell r="H53875">
            <v>8209</v>
          </cell>
        </row>
        <row r="53876">
          <cell r="B53876">
            <v>1078</v>
          </cell>
          <cell r="H53876">
            <v>8209</v>
          </cell>
        </row>
        <row r="53877">
          <cell r="B53877">
            <v>1078</v>
          </cell>
          <cell r="H53877">
            <v>8209</v>
          </cell>
        </row>
        <row r="53878">
          <cell r="B53878">
            <v>1078</v>
          </cell>
          <cell r="H53878">
            <v>8209</v>
          </cell>
        </row>
        <row r="53879">
          <cell r="B53879">
            <v>1078</v>
          </cell>
          <cell r="H53879">
            <v>8209</v>
          </cell>
        </row>
        <row r="53880">
          <cell r="B53880">
            <v>1078</v>
          </cell>
          <cell r="H53880">
            <v>8209</v>
          </cell>
        </row>
        <row r="53881">
          <cell r="B53881">
            <v>1078</v>
          </cell>
          <cell r="H53881">
            <v>8209</v>
          </cell>
        </row>
        <row r="53882">
          <cell r="B53882">
            <v>1078</v>
          </cell>
          <cell r="H53882">
            <v>8209</v>
          </cell>
        </row>
        <row r="53883">
          <cell r="B53883">
            <v>1078</v>
          </cell>
          <cell r="H53883">
            <v>8209</v>
          </cell>
        </row>
        <row r="53884">
          <cell r="B53884">
            <v>1078</v>
          </cell>
          <cell r="H53884">
            <v>8676</v>
          </cell>
        </row>
        <row r="53885">
          <cell r="B53885">
            <v>1078</v>
          </cell>
          <cell r="H53885">
            <v>8676</v>
          </cell>
        </row>
        <row r="53886">
          <cell r="B53886">
            <v>1078</v>
          </cell>
          <cell r="H53886">
            <v>8676</v>
          </cell>
        </row>
        <row r="53887">
          <cell r="B53887">
            <v>1078</v>
          </cell>
          <cell r="H53887">
            <v>8676</v>
          </cell>
        </row>
        <row r="53888">
          <cell r="B53888">
            <v>1078</v>
          </cell>
          <cell r="H53888">
            <v>8676</v>
          </cell>
        </row>
        <row r="53889">
          <cell r="B53889">
            <v>1078</v>
          </cell>
          <cell r="H53889">
            <v>8676</v>
          </cell>
        </row>
        <row r="53890">
          <cell r="B53890">
            <v>1078</v>
          </cell>
          <cell r="H53890">
            <v>8676</v>
          </cell>
        </row>
        <row r="53891">
          <cell r="B53891">
            <v>1078</v>
          </cell>
          <cell r="H53891">
            <v>8676</v>
          </cell>
        </row>
        <row r="53892">
          <cell r="B53892">
            <v>1078</v>
          </cell>
          <cell r="H53892">
            <v>8676</v>
          </cell>
        </row>
        <row r="53893">
          <cell r="B53893">
            <v>1078</v>
          </cell>
          <cell r="H53893">
            <v>8676</v>
          </cell>
        </row>
        <row r="53894">
          <cell r="B53894">
            <v>1078</v>
          </cell>
          <cell r="H53894">
            <v>8676</v>
          </cell>
        </row>
        <row r="53895">
          <cell r="B53895">
            <v>1078</v>
          </cell>
          <cell r="H53895">
            <v>8676</v>
          </cell>
        </row>
        <row r="53896">
          <cell r="B53896">
            <v>1078</v>
          </cell>
          <cell r="H53896">
            <v>8676</v>
          </cell>
        </row>
        <row r="53897">
          <cell r="B53897">
            <v>1078</v>
          </cell>
          <cell r="H53897">
            <v>8676</v>
          </cell>
        </row>
        <row r="53898">
          <cell r="B53898">
            <v>1078</v>
          </cell>
          <cell r="H53898">
            <v>8676</v>
          </cell>
        </row>
        <row r="53899">
          <cell r="B53899">
            <v>1078</v>
          </cell>
          <cell r="H53899">
            <v>8676</v>
          </cell>
        </row>
        <row r="53900">
          <cell r="B53900">
            <v>1078</v>
          </cell>
          <cell r="H53900">
            <v>8676</v>
          </cell>
        </row>
        <row r="53901">
          <cell r="B53901">
            <v>1078</v>
          </cell>
          <cell r="H53901">
            <v>8676</v>
          </cell>
        </row>
        <row r="53902">
          <cell r="B53902">
            <v>1078</v>
          </cell>
          <cell r="H53902">
            <v>8676</v>
          </cell>
        </row>
        <row r="53903">
          <cell r="B53903">
            <v>1078</v>
          </cell>
          <cell r="H53903">
            <v>8676</v>
          </cell>
        </row>
        <row r="53904">
          <cell r="B53904">
            <v>1078</v>
          </cell>
          <cell r="H53904">
            <v>8676</v>
          </cell>
        </row>
        <row r="53905">
          <cell r="B53905">
            <v>1078</v>
          </cell>
          <cell r="H53905">
            <v>8676</v>
          </cell>
        </row>
        <row r="53906">
          <cell r="B53906">
            <v>1078</v>
          </cell>
          <cell r="H53906">
            <v>8676</v>
          </cell>
        </row>
        <row r="53907">
          <cell r="B53907">
            <v>1078</v>
          </cell>
          <cell r="H53907">
            <v>8676</v>
          </cell>
        </row>
        <row r="53908">
          <cell r="B53908">
            <v>1078</v>
          </cell>
          <cell r="H53908">
            <v>8676</v>
          </cell>
        </row>
        <row r="53909">
          <cell r="B53909">
            <v>1078</v>
          </cell>
          <cell r="H53909">
            <v>9329</v>
          </cell>
        </row>
        <row r="53910">
          <cell r="B53910">
            <v>1078</v>
          </cell>
          <cell r="H53910">
            <v>9329</v>
          </cell>
        </row>
        <row r="53911">
          <cell r="B53911">
            <v>1078</v>
          </cell>
          <cell r="H53911">
            <v>9329</v>
          </cell>
        </row>
        <row r="53912">
          <cell r="B53912">
            <v>1078</v>
          </cell>
          <cell r="H53912">
            <v>9329</v>
          </cell>
        </row>
        <row r="53913">
          <cell r="B53913">
            <v>1078</v>
          </cell>
          <cell r="H53913">
            <v>9329</v>
          </cell>
        </row>
        <row r="53914">
          <cell r="B53914">
            <v>1078</v>
          </cell>
          <cell r="H53914">
            <v>9329</v>
          </cell>
        </row>
        <row r="53915">
          <cell r="B53915">
            <v>1078</v>
          </cell>
          <cell r="H53915">
            <v>9329</v>
          </cell>
        </row>
        <row r="53916">
          <cell r="B53916">
            <v>1078</v>
          </cell>
          <cell r="H53916">
            <v>9329</v>
          </cell>
        </row>
        <row r="53917">
          <cell r="B53917">
            <v>1078</v>
          </cell>
          <cell r="H53917">
            <v>9329</v>
          </cell>
        </row>
        <row r="53918">
          <cell r="B53918">
            <v>1078</v>
          </cell>
          <cell r="H53918">
            <v>9329</v>
          </cell>
        </row>
        <row r="53919">
          <cell r="B53919">
            <v>1078</v>
          </cell>
          <cell r="H53919">
            <v>9329</v>
          </cell>
        </row>
        <row r="53920">
          <cell r="B53920">
            <v>1078</v>
          </cell>
          <cell r="H53920">
            <v>9329</v>
          </cell>
        </row>
        <row r="53921">
          <cell r="B53921">
            <v>1078</v>
          </cell>
          <cell r="H53921">
            <v>9329</v>
          </cell>
        </row>
        <row r="53922">
          <cell r="B53922">
            <v>1078</v>
          </cell>
          <cell r="H53922">
            <v>9329</v>
          </cell>
        </row>
        <row r="53923">
          <cell r="B53923">
            <v>1078</v>
          </cell>
          <cell r="H53923">
            <v>9329</v>
          </cell>
        </row>
        <row r="53924">
          <cell r="B53924">
            <v>1078</v>
          </cell>
          <cell r="H53924">
            <v>9329</v>
          </cell>
        </row>
        <row r="53925">
          <cell r="B53925">
            <v>1078</v>
          </cell>
          <cell r="H53925">
            <v>9329</v>
          </cell>
        </row>
        <row r="53926">
          <cell r="B53926">
            <v>1078</v>
          </cell>
          <cell r="H53926">
            <v>9329</v>
          </cell>
        </row>
        <row r="53927">
          <cell r="B53927">
            <v>1078</v>
          </cell>
          <cell r="H53927">
            <v>9329</v>
          </cell>
        </row>
        <row r="53928">
          <cell r="B53928">
            <v>1078</v>
          </cell>
          <cell r="H53928">
            <v>9329</v>
          </cell>
        </row>
        <row r="53929">
          <cell r="B53929">
            <v>1078</v>
          </cell>
          <cell r="H53929">
            <v>9329</v>
          </cell>
        </row>
        <row r="53930">
          <cell r="B53930">
            <v>1078</v>
          </cell>
          <cell r="H53930">
            <v>9329</v>
          </cell>
        </row>
        <row r="53931">
          <cell r="B53931">
            <v>1078</v>
          </cell>
          <cell r="H53931">
            <v>9329</v>
          </cell>
        </row>
        <row r="53932">
          <cell r="B53932">
            <v>1078</v>
          </cell>
          <cell r="H53932">
            <v>9329</v>
          </cell>
        </row>
        <row r="53933">
          <cell r="B53933">
            <v>1078</v>
          </cell>
          <cell r="H53933">
            <v>9329</v>
          </cell>
        </row>
        <row r="53934">
          <cell r="B53934">
            <v>1079</v>
          </cell>
          <cell r="H53934">
            <v>2138</v>
          </cell>
        </row>
        <row r="53935">
          <cell r="B53935">
            <v>1079</v>
          </cell>
          <cell r="H53935">
            <v>2138</v>
          </cell>
        </row>
        <row r="53936">
          <cell r="B53936">
            <v>1079</v>
          </cell>
          <cell r="H53936">
            <v>2138</v>
          </cell>
        </row>
        <row r="53937">
          <cell r="B53937">
            <v>1079</v>
          </cell>
          <cell r="H53937">
            <v>2138</v>
          </cell>
        </row>
        <row r="53938">
          <cell r="B53938">
            <v>1079</v>
          </cell>
          <cell r="H53938">
            <v>2138</v>
          </cell>
        </row>
        <row r="53939">
          <cell r="B53939">
            <v>1079</v>
          </cell>
          <cell r="H53939">
            <v>2138</v>
          </cell>
        </row>
        <row r="53940">
          <cell r="B53940">
            <v>1079</v>
          </cell>
          <cell r="H53940">
            <v>2138</v>
          </cell>
        </row>
        <row r="53941">
          <cell r="B53941">
            <v>1079</v>
          </cell>
          <cell r="H53941">
            <v>2138</v>
          </cell>
        </row>
        <row r="53942">
          <cell r="B53942">
            <v>1079</v>
          </cell>
          <cell r="H53942">
            <v>2138</v>
          </cell>
        </row>
        <row r="53943">
          <cell r="B53943">
            <v>1079</v>
          </cell>
          <cell r="H53943">
            <v>2138</v>
          </cell>
        </row>
        <row r="53944">
          <cell r="B53944">
            <v>1079</v>
          </cell>
          <cell r="H53944">
            <v>2138</v>
          </cell>
        </row>
        <row r="53945">
          <cell r="B53945">
            <v>1079</v>
          </cell>
          <cell r="H53945">
            <v>2138</v>
          </cell>
        </row>
        <row r="53946">
          <cell r="B53946">
            <v>1080</v>
          </cell>
          <cell r="H53946">
            <v>2139</v>
          </cell>
        </row>
        <row r="53947">
          <cell r="B53947">
            <v>1080</v>
          </cell>
          <cell r="H53947">
            <v>2139</v>
          </cell>
        </row>
        <row r="53948">
          <cell r="B53948">
            <v>1080</v>
          </cell>
          <cell r="H53948">
            <v>2139</v>
          </cell>
        </row>
        <row r="53949">
          <cell r="B53949">
            <v>1080</v>
          </cell>
          <cell r="H53949">
            <v>2139</v>
          </cell>
        </row>
        <row r="53950">
          <cell r="B53950">
            <v>1080</v>
          </cell>
          <cell r="H53950">
            <v>2139</v>
          </cell>
        </row>
        <row r="53951">
          <cell r="B53951">
            <v>1080</v>
          </cell>
          <cell r="H53951">
            <v>2139</v>
          </cell>
        </row>
        <row r="53952">
          <cell r="B53952">
            <v>1080</v>
          </cell>
          <cell r="H53952">
            <v>2139</v>
          </cell>
        </row>
        <row r="53953">
          <cell r="B53953">
            <v>1080</v>
          </cell>
          <cell r="H53953">
            <v>7956</v>
          </cell>
        </row>
        <row r="53954">
          <cell r="B53954">
            <v>1080</v>
          </cell>
          <cell r="H53954">
            <v>7956</v>
          </cell>
        </row>
        <row r="53955">
          <cell r="B53955">
            <v>1080</v>
          </cell>
          <cell r="H53955">
            <v>7956</v>
          </cell>
        </row>
        <row r="53956">
          <cell r="B53956">
            <v>1080</v>
          </cell>
          <cell r="H53956">
            <v>7956</v>
          </cell>
        </row>
        <row r="53957">
          <cell r="B53957">
            <v>1080</v>
          </cell>
          <cell r="H53957">
            <v>7956</v>
          </cell>
        </row>
        <row r="53958">
          <cell r="B53958">
            <v>1080</v>
          </cell>
          <cell r="H53958">
            <v>7956</v>
          </cell>
        </row>
        <row r="53959">
          <cell r="B53959">
            <v>1080</v>
          </cell>
          <cell r="H53959">
            <v>7956</v>
          </cell>
        </row>
        <row r="53960">
          <cell r="B53960">
            <v>1080</v>
          </cell>
          <cell r="H53960">
            <v>7956</v>
          </cell>
        </row>
        <row r="53961">
          <cell r="B53961">
            <v>1080</v>
          </cell>
          <cell r="H53961">
            <v>7956</v>
          </cell>
        </row>
        <row r="53962">
          <cell r="B53962">
            <v>1080</v>
          </cell>
          <cell r="H53962">
            <v>7956</v>
          </cell>
        </row>
        <row r="53963">
          <cell r="B53963">
            <v>1080</v>
          </cell>
          <cell r="H53963">
            <v>8160</v>
          </cell>
        </row>
        <row r="53964">
          <cell r="B53964">
            <v>1080</v>
          </cell>
          <cell r="H53964">
            <v>8160</v>
          </cell>
        </row>
        <row r="53965">
          <cell r="B53965">
            <v>1080</v>
          </cell>
          <cell r="H53965">
            <v>8160</v>
          </cell>
        </row>
        <row r="53966">
          <cell r="B53966">
            <v>1080</v>
          </cell>
          <cell r="H53966">
            <v>8160</v>
          </cell>
        </row>
        <row r="53967">
          <cell r="B53967">
            <v>1080</v>
          </cell>
          <cell r="H53967">
            <v>8160</v>
          </cell>
        </row>
        <row r="53968">
          <cell r="B53968">
            <v>1080</v>
          </cell>
          <cell r="H53968">
            <v>8160</v>
          </cell>
        </row>
        <row r="53969">
          <cell r="B53969">
            <v>1080</v>
          </cell>
          <cell r="H53969">
            <v>8160</v>
          </cell>
        </row>
        <row r="53970">
          <cell r="B53970">
            <v>1080</v>
          </cell>
          <cell r="H53970">
            <v>8160</v>
          </cell>
        </row>
        <row r="53971">
          <cell r="B53971">
            <v>1080</v>
          </cell>
          <cell r="H53971">
            <v>8160</v>
          </cell>
        </row>
        <row r="53972">
          <cell r="B53972">
            <v>1080</v>
          </cell>
          <cell r="H53972">
            <v>8323</v>
          </cell>
        </row>
        <row r="53973">
          <cell r="B53973">
            <v>1080</v>
          </cell>
          <cell r="H53973">
            <v>8323</v>
          </cell>
        </row>
        <row r="53974">
          <cell r="B53974">
            <v>1080</v>
          </cell>
          <cell r="H53974">
            <v>8323</v>
          </cell>
        </row>
        <row r="53975">
          <cell r="B53975">
            <v>1080</v>
          </cell>
          <cell r="H53975">
            <v>8323</v>
          </cell>
        </row>
        <row r="53976">
          <cell r="B53976">
            <v>1080</v>
          </cell>
          <cell r="H53976">
            <v>8323</v>
          </cell>
        </row>
        <row r="53977">
          <cell r="B53977">
            <v>1080</v>
          </cell>
          <cell r="H53977">
            <v>8323</v>
          </cell>
        </row>
        <row r="53978">
          <cell r="B53978">
            <v>1080</v>
          </cell>
          <cell r="H53978">
            <v>8323</v>
          </cell>
        </row>
        <row r="53979">
          <cell r="B53979">
            <v>1080</v>
          </cell>
          <cell r="H53979">
            <v>8323</v>
          </cell>
        </row>
        <row r="53980">
          <cell r="B53980">
            <v>1080</v>
          </cell>
          <cell r="H53980">
            <v>8323</v>
          </cell>
        </row>
        <row r="53981">
          <cell r="B53981">
            <v>1080</v>
          </cell>
          <cell r="H53981">
            <v>8323</v>
          </cell>
        </row>
        <row r="53982">
          <cell r="B53982">
            <v>1080</v>
          </cell>
          <cell r="H53982">
            <v>8481</v>
          </cell>
        </row>
        <row r="53983">
          <cell r="B53983">
            <v>1080</v>
          </cell>
          <cell r="H53983">
            <v>8481</v>
          </cell>
        </row>
        <row r="53984">
          <cell r="B53984">
            <v>1080</v>
          </cell>
          <cell r="H53984">
            <v>8481</v>
          </cell>
        </row>
        <row r="53985">
          <cell r="B53985">
            <v>1080</v>
          </cell>
          <cell r="H53985">
            <v>8481</v>
          </cell>
        </row>
        <row r="53986">
          <cell r="B53986">
            <v>1080</v>
          </cell>
          <cell r="H53986">
            <v>8481</v>
          </cell>
        </row>
        <row r="53987">
          <cell r="B53987">
            <v>1080</v>
          </cell>
          <cell r="H53987">
            <v>8481</v>
          </cell>
        </row>
        <row r="53988">
          <cell r="B53988">
            <v>1080</v>
          </cell>
          <cell r="H53988">
            <v>8481</v>
          </cell>
        </row>
        <row r="53989">
          <cell r="B53989">
            <v>1080</v>
          </cell>
          <cell r="H53989">
            <v>8481</v>
          </cell>
        </row>
        <row r="53990">
          <cell r="B53990">
            <v>1080</v>
          </cell>
          <cell r="H53990">
            <v>8481</v>
          </cell>
        </row>
        <row r="53991">
          <cell r="B53991">
            <v>1080</v>
          </cell>
          <cell r="H53991">
            <v>8481</v>
          </cell>
        </row>
        <row r="53992">
          <cell r="B53992">
            <v>1080</v>
          </cell>
          <cell r="H53992">
            <v>8666</v>
          </cell>
        </row>
        <row r="53993">
          <cell r="B53993">
            <v>1080</v>
          </cell>
          <cell r="H53993">
            <v>8666</v>
          </cell>
        </row>
        <row r="53994">
          <cell r="B53994">
            <v>1080</v>
          </cell>
          <cell r="H53994">
            <v>8666</v>
          </cell>
        </row>
        <row r="53995">
          <cell r="B53995">
            <v>1080</v>
          </cell>
          <cell r="H53995">
            <v>8666</v>
          </cell>
        </row>
        <row r="53996">
          <cell r="B53996">
            <v>1080</v>
          </cell>
          <cell r="H53996">
            <v>8666</v>
          </cell>
        </row>
        <row r="53997">
          <cell r="B53997">
            <v>1080</v>
          </cell>
          <cell r="H53997">
            <v>8666</v>
          </cell>
        </row>
        <row r="53998">
          <cell r="B53998">
            <v>1080</v>
          </cell>
          <cell r="H53998">
            <v>8666</v>
          </cell>
        </row>
        <row r="53999">
          <cell r="B53999">
            <v>1080</v>
          </cell>
          <cell r="H53999">
            <v>8666</v>
          </cell>
        </row>
        <row r="54000">
          <cell r="B54000">
            <v>1080</v>
          </cell>
          <cell r="H54000">
            <v>8666</v>
          </cell>
        </row>
        <row r="54001">
          <cell r="B54001">
            <v>1080</v>
          </cell>
          <cell r="H54001">
            <v>8666</v>
          </cell>
        </row>
        <row r="54002">
          <cell r="B54002">
            <v>1080</v>
          </cell>
          <cell r="H54002">
            <v>8666</v>
          </cell>
        </row>
        <row r="54003">
          <cell r="B54003">
            <v>1080</v>
          </cell>
          <cell r="H54003">
            <v>8666</v>
          </cell>
        </row>
        <row r="54004">
          <cell r="B54004">
            <v>1080</v>
          </cell>
          <cell r="H54004">
            <v>9044</v>
          </cell>
        </row>
        <row r="54005">
          <cell r="B54005">
            <v>1080</v>
          </cell>
          <cell r="H54005">
            <v>9044</v>
          </cell>
        </row>
        <row r="54006">
          <cell r="B54006">
            <v>1080</v>
          </cell>
          <cell r="H54006">
            <v>9044</v>
          </cell>
        </row>
        <row r="54007">
          <cell r="B54007">
            <v>1080</v>
          </cell>
          <cell r="H54007">
            <v>9044</v>
          </cell>
        </row>
        <row r="54008">
          <cell r="B54008">
            <v>1080</v>
          </cell>
          <cell r="H54008">
            <v>9044</v>
          </cell>
        </row>
        <row r="54009">
          <cell r="B54009">
            <v>1080</v>
          </cell>
          <cell r="H54009">
            <v>9044</v>
          </cell>
        </row>
        <row r="54010">
          <cell r="B54010">
            <v>1080</v>
          </cell>
          <cell r="H54010">
            <v>9044</v>
          </cell>
        </row>
        <row r="54011">
          <cell r="B54011">
            <v>1080</v>
          </cell>
          <cell r="H54011">
            <v>9044</v>
          </cell>
        </row>
        <row r="54012">
          <cell r="B54012">
            <v>1080</v>
          </cell>
          <cell r="H54012">
            <v>9044</v>
          </cell>
        </row>
        <row r="54013">
          <cell r="B54013">
            <v>1080</v>
          </cell>
          <cell r="H54013">
            <v>9044</v>
          </cell>
        </row>
        <row r="54014">
          <cell r="B54014">
            <v>1080</v>
          </cell>
          <cell r="H54014">
            <v>9044</v>
          </cell>
        </row>
        <row r="54015">
          <cell r="B54015">
            <v>1080</v>
          </cell>
          <cell r="H54015">
            <v>9044</v>
          </cell>
        </row>
        <row r="54016">
          <cell r="B54016">
            <v>1080</v>
          </cell>
          <cell r="H54016">
            <v>9044</v>
          </cell>
        </row>
        <row r="54017">
          <cell r="B54017">
            <v>1080</v>
          </cell>
          <cell r="H54017">
            <v>9044</v>
          </cell>
        </row>
        <row r="54018">
          <cell r="B54018">
            <v>1080</v>
          </cell>
          <cell r="H54018">
            <v>9296</v>
          </cell>
        </row>
        <row r="54019">
          <cell r="B54019">
            <v>1080</v>
          </cell>
          <cell r="H54019">
            <v>9296</v>
          </cell>
        </row>
        <row r="54020">
          <cell r="B54020">
            <v>1080</v>
          </cell>
          <cell r="H54020">
            <v>9296</v>
          </cell>
        </row>
        <row r="54021">
          <cell r="B54021">
            <v>1080</v>
          </cell>
          <cell r="H54021">
            <v>9296</v>
          </cell>
        </row>
        <row r="54022">
          <cell r="B54022">
            <v>1080</v>
          </cell>
          <cell r="H54022">
            <v>9296</v>
          </cell>
        </row>
        <row r="54023">
          <cell r="B54023">
            <v>1080</v>
          </cell>
          <cell r="H54023">
            <v>9296</v>
          </cell>
        </row>
        <row r="54024">
          <cell r="B54024">
            <v>1080</v>
          </cell>
          <cell r="H54024">
            <v>9296</v>
          </cell>
        </row>
        <row r="54025">
          <cell r="B54025">
            <v>1080</v>
          </cell>
          <cell r="H54025">
            <v>9296</v>
          </cell>
        </row>
        <row r="54026">
          <cell r="B54026">
            <v>1080</v>
          </cell>
          <cell r="H54026">
            <v>9296</v>
          </cell>
        </row>
        <row r="54027">
          <cell r="B54027">
            <v>1080</v>
          </cell>
          <cell r="H54027">
            <v>9296</v>
          </cell>
        </row>
        <row r="54028">
          <cell r="B54028">
            <v>1080</v>
          </cell>
          <cell r="H54028">
            <v>9296</v>
          </cell>
        </row>
        <row r="54029">
          <cell r="B54029">
            <v>1080</v>
          </cell>
          <cell r="H54029">
            <v>9296</v>
          </cell>
        </row>
        <row r="54030">
          <cell r="B54030">
            <v>1080</v>
          </cell>
          <cell r="H54030">
            <v>9296</v>
          </cell>
        </row>
        <row r="54031">
          <cell r="B54031">
            <v>1080</v>
          </cell>
          <cell r="H54031">
            <v>9296</v>
          </cell>
        </row>
        <row r="54032">
          <cell r="B54032">
            <v>1080</v>
          </cell>
          <cell r="H54032">
            <v>9296</v>
          </cell>
        </row>
        <row r="54033">
          <cell r="B54033">
            <v>1080</v>
          </cell>
          <cell r="H54033">
            <v>9296</v>
          </cell>
        </row>
        <row r="54034">
          <cell r="B54034">
            <v>1080</v>
          </cell>
          <cell r="H54034">
            <v>9296</v>
          </cell>
        </row>
        <row r="54035">
          <cell r="B54035">
            <v>1080</v>
          </cell>
          <cell r="H54035">
            <v>9296</v>
          </cell>
        </row>
        <row r="54036">
          <cell r="B54036">
            <v>1080</v>
          </cell>
          <cell r="H54036">
            <v>9296</v>
          </cell>
        </row>
        <row r="54037">
          <cell r="B54037">
            <v>1080</v>
          </cell>
          <cell r="H54037">
            <v>9296</v>
          </cell>
        </row>
        <row r="54038">
          <cell r="B54038">
            <v>1080</v>
          </cell>
          <cell r="H54038">
            <v>9296</v>
          </cell>
        </row>
        <row r="54039">
          <cell r="B54039">
            <v>1081</v>
          </cell>
          <cell r="H54039">
            <v>2141</v>
          </cell>
        </row>
        <row r="54040">
          <cell r="B54040">
            <v>1081</v>
          </cell>
          <cell r="H54040">
            <v>2141</v>
          </cell>
        </row>
        <row r="54041">
          <cell r="B54041">
            <v>1081</v>
          </cell>
          <cell r="H54041">
            <v>2141</v>
          </cell>
        </row>
        <row r="54042">
          <cell r="B54042">
            <v>1081</v>
          </cell>
          <cell r="H54042">
            <v>2141</v>
          </cell>
        </row>
        <row r="54043">
          <cell r="B54043">
            <v>1081</v>
          </cell>
          <cell r="H54043">
            <v>2141</v>
          </cell>
        </row>
        <row r="54044">
          <cell r="B54044">
            <v>1081</v>
          </cell>
          <cell r="H54044">
            <v>2141</v>
          </cell>
        </row>
        <row r="54045">
          <cell r="B54045">
            <v>1081</v>
          </cell>
          <cell r="H54045">
            <v>2141</v>
          </cell>
        </row>
        <row r="54046">
          <cell r="B54046">
            <v>1081</v>
          </cell>
          <cell r="H54046">
            <v>2141</v>
          </cell>
        </row>
        <row r="54047">
          <cell r="B54047">
            <v>1081</v>
          </cell>
          <cell r="H54047">
            <v>2141</v>
          </cell>
        </row>
        <row r="54048">
          <cell r="B54048">
            <v>1082</v>
          </cell>
          <cell r="H54048">
            <v>5153</v>
          </cell>
        </row>
        <row r="54049">
          <cell r="B54049">
            <v>1082</v>
          </cell>
          <cell r="H54049">
            <v>5153</v>
          </cell>
        </row>
        <row r="54050">
          <cell r="B54050">
            <v>1082</v>
          </cell>
          <cell r="H54050">
            <v>5153</v>
          </cell>
        </row>
        <row r="54051">
          <cell r="B54051">
            <v>1082</v>
          </cell>
          <cell r="H54051">
            <v>5153</v>
          </cell>
        </row>
        <row r="54052">
          <cell r="B54052">
            <v>1082</v>
          </cell>
          <cell r="H54052">
            <v>5153</v>
          </cell>
        </row>
        <row r="54053">
          <cell r="B54053">
            <v>1082</v>
          </cell>
          <cell r="H54053">
            <v>5153</v>
          </cell>
        </row>
        <row r="54054">
          <cell r="B54054">
            <v>1082</v>
          </cell>
          <cell r="H54054">
            <v>5153</v>
          </cell>
        </row>
        <row r="54055">
          <cell r="B54055">
            <v>1082</v>
          </cell>
          <cell r="H54055">
            <v>5153</v>
          </cell>
        </row>
        <row r="54056">
          <cell r="B54056">
            <v>1082</v>
          </cell>
          <cell r="H54056">
            <v>5153</v>
          </cell>
        </row>
        <row r="54057">
          <cell r="B54057">
            <v>1082</v>
          </cell>
          <cell r="H54057">
            <v>5153</v>
          </cell>
        </row>
        <row r="54058">
          <cell r="B54058">
            <v>1082</v>
          </cell>
          <cell r="H54058">
            <v>5153</v>
          </cell>
        </row>
        <row r="54059">
          <cell r="B54059">
            <v>1082</v>
          </cell>
          <cell r="H54059">
            <v>8026</v>
          </cell>
        </row>
        <row r="54060">
          <cell r="B54060">
            <v>1082</v>
          </cell>
          <cell r="H54060">
            <v>8026</v>
          </cell>
        </row>
        <row r="54061">
          <cell r="B54061">
            <v>1082</v>
          </cell>
          <cell r="H54061">
            <v>8026</v>
          </cell>
        </row>
        <row r="54062">
          <cell r="B54062">
            <v>1082</v>
          </cell>
          <cell r="H54062">
            <v>8026</v>
          </cell>
        </row>
        <row r="54063">
          <cell r="B54063">
            <v>1082</v>
          </cell>
          <cell r="H54063">
            <v>8026</v>
          </cell>
        </row>
        <row r="54064">
          <cell r="B54064">
            <v>1082</v>
          </cell>
          <cell r="H54064">
            <v>8026</v>
          </cell>
        </row>
        <row r="54065">
          <cell r="B54065">
            <v>1082</v>
          </cell>
          <cell r="H54065">
            <v>8026</v>
          </cell>
        </row>
        <row r="54066">
          <cell r="B54066">
            <v>1082</v>
          </cell>
          <cell r="H54066">
            <v>8026</v>
          </cell>
        </row>
        <row r="54067">
          <cell r="B54067">
            <v>1082</v>
          </cell>
          <cell r="H54067">
            <v>8026</v>
          </cell>
        </row>
        <row r="54068">
          <cell r="B54068">
            <v>1082</v>
          </cell>
          <cell r="H54068">
            <v>8026</v>
          </cell>
        </row>
        <row r="54069">
          <cell r="B54069">
            <v>1082</v>
          </cell>
          <cell r="H54069">
            <v>8026</v>
          </cell>
        </row>
        <row r="54070">
          <cell r="B54070">
            <v>1082</v>
          </cell>
          <cell r="H54070">
            <v>8026</v>
          </cell>
        </row>
        <row r="54071">
          <cell r="B54071">
            <v>1082</v>
          </cell>
          <cell r="H54071">
            <v>8026</v>
          </cell>
        </row>
        <row r="54072">
          <cell r="B54072">
            <v>1083</v>
          </cell>
          <cell r="H54072">
            <v>5155</v>
          </cell>
        </row>
        <row r="54073">
          <cell r="B54073">
            <v>1083</v>
          </cell>
          <cell r="H54073">
            <v>5155</v>
          </cell>
        </row>
        <row r="54074">
          <cell r="B54074">
            <v>1083</v>
          </cell>
          <cell r="H54074">
            <v>5155</v>
          </cell>
        </row>
        <row r="54075">
          <cell r="B54075">
            <v>1083</v>
          </cell>
          <cell r="H54075">
            <v>5155</v>
          </cell>
        </row>
        <row r="54076">
          <cell r="B54076">
            <v>1083</v>
          </cell>
          <cell r="H54076">
            <v>5155</v>
          </cell>
        </row>
        <row r="54077">
          <cell r="B54077">
            <v>1083</v>
          </cell>
          <cell r="H54077">
            <v>5155</v>
          </cell>
        </row>
        <row r="54078">
          <cell r="B54078">
            <v>1083</v>
          </cell>
          <cell r="H54078">
            <v>5155</v>
          </cell>
        </row>
        <row r="54079">
          <cell r="B54079">
            <v>1083</v>
          </cell>
          <cell r="H54079">
            <v>5155</v>
          </cell>
        </row>
        <row r="54080">
          <cell r="B54080">
            <v>1083</v>
          </cell>
          <cell r="H54080">
            <v>5155</v>
          </cell>
        </row>
        <row r="54081">
          <cell r="B54081">
            <v>1083</v>
          </cell>
          <cell r="H54081">
            <v>5155</v>
          </cell>
        </row>
        <row r="54082">
          <cell r="B54082">
            <v>1083</v>
          </cell>
          <cell r="H54082">
            <v>5155</v>
          </cell>
        </row>
        <row r="54083">
          <cell r="B54083">
            <v>1083</v>
          </cell>
          <cell r="H54083">
            <v>8027</v>
          </cell>
        </row>
        <row r="54084">
          <cell r="B54084">
            <v>1083</v>
          </cell>
          <cell r="H54084">
            <v>8027</v>
          </cell>
        </row>
        <row r="54085">
          <cell r="B54085">
            <v>1083</v>
          </cell>
          <cell r="H54085">
            <v>8027</v>
          </cell>
        </row>
        <row r="54086">
          <cell r="B54086">
            <v>1083</v>
          </cell>
          <cell r="H54086">
            <v>8027</v>
          </cell>
        </row>
        <row r="54087">
          <cell r="B54087">
            <v>1083</v>
          </cell>
          <cell r="H54087">
            <v>8027</v>
          </cell>
        </row>
        <row r="54088">
          <cell r="B54088">
            <v>1083</v>
          </cell>
          <cell r="H54088">
            <v>8027</v>
          </cell>
        </row>
        <row r="54089">
          <cell r="B54089">
            <v>1083</v>
          </cell>
          <cell r="H54089">
            <v>8027</v>
          </cell>
        </row>
        <row r="54090">
          <cell r="B54090">
            <v>1083</v>
          </cell>
          <cell r="H54090">
            <v>8027</v>
          </cell>
        </row>
        <row r="54091">
          <cell r="B54091">
            <v>1083</v>
          </cell>
          <cell r="H54091">
            <v>8027</v>
          </cell>
        </row>
        <row r="54092">
          <cell r="B54092">
            <v>1083</v>
          </cell>
          <cell r="H54092">
            <v>8027</v>
          </cell>
        </row>
        <row r="54093">
          <cell r="B54093">
            <v>1083</v>
          </cell>
          <cell r="H54093">
            <v>8027</v>
          </cell>
        </row>
        <row r="54094">
          <cell r="B54094">
            <v>1083</v>
          </cell>
          <cell r="H54094">
            <v>8242</v>
          </cell>
        </row>
        <row r="54095">
          <cell r="B54095">
            <v>1083</v>
          </cell>
          <cell r="H54095">
            <v>8242</v>
          </cell>
        </row>
        <row r="54096">
          <cell r="B54096">
            <v>1083</v>
          </cell>
          <cell r="H54096">
            <v>8242</v>
          </cell>
        </row>
        <row r="54097">
          <cell r="B54097">
            <v>1083</v>
          </cell>
          <cell r="H54097">
            <v>8242</v>
          </cell>
        </row>
        <row r="54098">
          <cell r="B54098">
            <v>1083</v>
          </cell>
          <cell r="H54098">
            <v>8242</v>
          </cell>
        </row>
        <row r="54099">
          <cell r="B54099">
            <v>1083</v>
          </cell>
          <cell r="H54099">
            <v>8242</v>
          </cell>
        </row>
        <row r="54100">
          <cell r="B54100">
            <v>1083</v>
          </cell>
          <cell r="H54100">
            <v>8242</v>
          </cell>
        </row>
        <row r="54101">
          <cell r="B54101">
            <v>1083</v>
          </cell>
          <cell r="H54101">
            <v>8242</v>
          </cell>
        </row>
        <row r="54102">
          <cell r="B54102">
            <v>1083</v>
          </cell>
          <cell r="H54102">
            <v>8242</v>
          </cell>
        </row>
        <row r="54103">
          <cell r="B54103">
            <v>1083</v>
          </cell>
          <cell r="H54103">
            <v>8242</v>
          </cell>
        </row>
        <row r="54104">
          <cell r="B54104">
            <v>1083</v>
          </cell>
          <cell r="H54104">
            <v>8242</v>
          </cell>
        </row>
        <row r="54105">
          <cell r="B54105">
            <v>1083</v>
          </cell>
          <cell r="H54105">
            <v>8242</v>
          </cell>
        </row>
        <row r="54106">
          <cell r="B54106">
            <v>1083</v>
          </cell>
          <cell r="H54106">
            <v>8242</v>
          </cell>
        </row>
        <row r="54107">
          <cell r="B54107">
            <v>1083</v>
          </cell>
          <cell r="H54107">
            <v>8242</v>
          </cell>
        </row>
        <row r="54108">
          <cell r="B54108">
            <v>1083</v>
          </cell>
          <cell r="H54108">
            <v>8242</v>
          </cell>
        </row>
        <row r="54109">
          <cell r="B54109">
            <v>1083</v>
          </cell>
          <cell r="H54109">
            <v>8242</v>
          </cell>
        </row>
        <row r="54110">
          <cell r="B54110">
            <v>1083</v>
          </cell>
          <cell r="H54110">
            <v>8242</v>
          </cell>
        </row>
        <row r="54111">
          <cell r="B54111">
            <v>1084</v>
          </cell>
          <cell r="H54111">
            <v>5156</v>
          </cell>
        </row>
        <row r="54112">
          <cell r="B54112">
            <v>1084</v>
          </cell>
          <cell r="H54112">
            <v>5156</v>
          </cell>
        </row>
        <row r="54113">
          <cell r="B54113">
            <v>1084</v>
          </cell>
          <cell r="H54113">
            <v>5156</v>
          </cell>
        </row>
        <row r="54114">
          <cell r="B54114">
            <v>1084</v>
          </cell>
          <cell r="H54114">
            <v>5156</v>
          </cell>
        </row>
        <row r="54115">
          <cell r="B54115">
            <v>1084</v>
          </cell>
          <cell r="H54115">
            <v>5156</v>
          </cell>
        </row>
        <row r="54116">
          <cell r="B54116">
            <v>1084</v>
          </cell>
          <cell r="H54116">
            <v>5156</v>
          </cell>
        </row>
        <row r="54117">
          <cell r="B54117">
            <v>1084</v>
          </cell>
          <cell r="H54117">
            <v>5156</v>
          </cell>
        </row>
        <row r="54118">
          <cell r="B54118">
            <v>1084</v>
          </cell>
          <cell r="H54118">
            <v>5156</v>
          </cell>
        </row>
        <row r="54119">
          <cell r="B54119">
            <v>1084</v>
          </cell>
          <cell r="H54119">
            <v>5156</v>
          </cell>
        </row>
        <row r="54120">
          <cell r="B54120">
            <v>1084</v>
          </cell>
          <cell r="H54120">
            <v>5156</v>
          </cell>
        </row>
        <row r="54121">
          <cell r="B54121">
            <v>1084</v>
          </cell>
          <cell r="H54121">
            <v>5156</v>
          </cell>
        </row>
        <row r="54122">
          <cell r="B54122">
            <v>1084</v>
          </cell>
          <cell r="H54122">
            <v>5156</v>
          </cell>
        </row>
        <row r="54123">
          <cell r="B54123">
            <v>1084</v>
          </cell>
          <cell r="H54123">
            <v>5156</v>
          </cell>
        </row>
        <row r="54124">
          <cell r="B54124">
            <v>1084</v>
          </cell>
          <cell r="H54124">
            <v>5156</v>
          </cell>
        </row>
        <row r="54125">
          <cell r="B54125">
            <v>1085</v>
          </cell>
          <cell r="H54125">
            <v>5157</v>
          </cell>
        </row>
        <row r="54126">
          <cell r="B54126">
            <v>1085</v>
          </cell>
          <cell r="H54126">
            <v>5157</v>
          </cell>
        </row>
        <row r="54127">
          <cell r="B54127">
            <v>1085</v>
          </cell>
          <cell r="H54127">
            <v>5157</v>
          </cell>
        </row>
        <row r="54128">
          <cell r="B54128">
            <v>1085</v>
          </cell>
          <cell r="H54128">
            <v>5157</v>
          </cell>
        </row>
        <row r="54129">
          <cell r="B54129">
            <v>1085</v>
          </cell>
          <cell r="H54129">
            <v>5157</v>
          </cell>
        </row>
        <row r="54130">
          <cell r="B54130">
            <v>1085</v>
          </cell>
          <cell r="H54130">
            <v>5157</v>
          </cell>
        </row>
        <row r="54131">
          <cell r="B54131">
            <v>1085</v>
          </cell>
          <cell r="H54131">
            <v>5157</v>
          </cell>
        </row>
        <row r="54132">
          <cell r="B54132">
            <v>1085</v>
          </cell>
          <cell r="H54132">
            <v>5157</v>
          </cell>
        </row>
        <row r="54133">
          <cell r="B54133">
            <v>1085</v>
          </cell>
          <cell r="H54133">
            <v>5157</v>
          </cell>
        </row>
        <row r="54134">
          <cell r="B54134">
            <v>1085</v>
          </cell>
          <cell r="H54134">
            <v>5157</v>
          </cell>
        </row>
        <row r="54135">
          <cell r="B54135">
            <v>1085</v>
          </cell>
          <cell r="H54135">
            <v>5157</v>
          </cell>
        </row>
        <row r="54136">
          <cell r="B54136">
            <v>1085</v>
          </cell>
          <cell r="H54136">
            <v>8012</v>
          </cell>
        </row>
        <row r="54137">
          <cell r="B54137">
            <v>1085</v>
          </cell>
          <cell r="H54137">
            <v>8012</v>
          </cell>
        </row>
        <row r="54138">
          <cell r="B54138">
            <v>1085</v>
          </cell>
          <cell r="H54138">
            <v>8012</v>
          </cell>
        </row>
        <row r="54139">
          <cell r="B54139">
            <v>1085</v>
          </cell>
          <cell r="H54139">
            <v>8012</v>
          </cell>
        </row>
        <row r="54140">
          <cell r="B54140">
            <v>1085</v>
          </cell>
          <cell r="H54140">
            <v>8012</v>
          </cell>
        </row>
        <row r="54141">
          <cell r="B54141">
            <v>1085</v>
          </cell>
          <cell r="H54141">
            <v>8012</v>
          </cell>
        </row>
        <row r="54142">
          <cell r="B54142">
            <v>1085</v>
          </cell>
          <cell r="H54142">
            <v>8012</v>
          </cell>
        </row>
        <row r="54143">
          <cell r="B54143">
            <v>1085</v>
          </cell>
          <cell r="H54143">
            <v>8012</v>
          </cell>
        </row>
        <row r="54144">
          <cell r="B54144">
            <v>1085</v>
          </cell>
          <cell r="H54144">
            <v>8012</v>
          </cell>
        </row>
        <row r="54145">
          <cell r="B54145">
            <v>1085</v>
          </cell>
          <cell r="H54145">
            <v>8012</v>
          </cell>
        </row>
        <row r="54146">
          <cell r="B54146">
            <v>1085</v>
          </cell>
          <cell r="H54146">
            <v>8182</v>
          </cell>
        </row>
        <row r="54147">
          <cell r="B54147">
            <v>1085</v>
          </cell>
          <cell r="H54147">
            <v>8182</v>
          </cell>
        </row>
        <row r="54148">
          <cell r="B54148">
            <v>1085</v>
          </cell>
          <cell r="H54148">
            <v>8182</v>
          </cell>
        </row>
        <row r="54149">
          <cell r="B54149">
            <v>1085</v>
          </cell>
          <cell r="H54149">
            <v>8182</v>
          </cell>
        </row>
        <row r="54150">
          <cell r="B54150">
            <v>1085</v>
          </cell>
          <cell r="H54150">
            <v>8182</v>
          </cell>
        </row>
        <row r="54151">
          <cell r="B54151">
            <v>1085</v>
          </cell>
          <cell r="H54151">
            <v>8182</v>
          </cell>
        </row>
        <row r="54152">
          <cell r="B54152">
            <v>1085</v>
          </cell>
          <cell r="H54152">
            <v>8182</v>
          </cell>
        </row>
        <row r="54153">
          <cell r="B54153">
            <v>1085</v>
          </cell>
          <cell r="H54153">
            <v>8182</v>
          </cell>
        </row>
        <row r="54154">
          <cell r="B54154">
            <v>1085</v>
          </cell>
          <cell r="H54154">
            <v>8182</v>
          </cell>
        </row>
        <row r="54155">
          <cell r="B54155">
            <v>1085</v>
          </cell>
          <cell r="H54155">
            <v>8182</v>
          </cell>
        </row>
        <row r="54156">
          <cell r="B54156">
            <v>1085</v>
          </cell>
          <cell r="H54156">
            <v>8182</v>
          </cell>
        </row>
        <row r="54157">
          <cell r="B54157">
            <v>1085</v>
          </cell>
          <cell r="H54157">
            <v>8182</v>
          </cell>
        </row>
        <row r="54158">
          <cell r="B54158">
            <v>1085</v>
          </cell>
          <cell r="H54158">
            <v>8391</v>
          </cell>
        </row>
        <row r="54159">
          <cell r="B54159">
            <v>1085</v>
          </cell>
          <cell r="H54159">
            <v>8391</v>
          </cell>
        </row>
        <row r="54160">
          <cell r="B54160">
            <v>1085</v>
          </cell>
          <cell r="H54160">
            <v>8391</v>
          </cell>
        </row>
        <row r="54161">
          <cell r="B54161">
            <v>1085</v>
          </cell>
          <cell r="H54161">
            <v>8391</v>
          </cell>
        </row>
        <row r="54162">
          <cell r="B54162">
            <v>1085</v>
          </cell>
          <cell r="H54162">
            <v>8391</v>
          </cell>
        </row>
        <row r="54163">
          <cell r="B54163">
            <v>1085</v>
          </cell>
          <cell r="H54163">
            <v>8391</v>
          </cell>
        </row>
        <row r="54164">
          <cell r="B54164">
            <v>1085</v>
          </cell>
          <cell r="H54164">
            <v>8391</v>
          </cell>
        </row>
        <row r="54165">
          <cell r="B54165">
            <v>1085</v>
          </cell>
          <cell r="H54165">
            <v>8391</v>
          </cell>
        </row>
        <row r="54166">
          <cell r="B54166">
            <v>1085</v>
          </cell>
          <cell r="H54166">
            <v>8391</v>
          </cell>
        </row>
        <row r="54167">
          <cell r="B54167">
            <v>1085</v>
          </cell>
          <cell r="H54167">
            <v>8391</v>
          </cell>
        </row>
        <row r="54168">
          <cell r="B54168">
            <v>1085</v>
          </cell>
          <cell r="H54168">
            <v>8391</v>
          </cell>
        </row>
        <row r="54169">
          <cell r="B54169">
            <v>1085</v>
          </cell>
          <cell r="H54169">
            <v>8391</v>
          </cell>
        </row>
        <row r="54170">
          <cell r="B54170">
            <v>1085</v>
          </cell>
          <cell r="H54170">
            <v>8391</v>
          </cell>
        </row>
        <row r="54171">
          <cell r="B54171">
            <v>1085</v>
          </cell>
          <cell r="H54171">
            <v>8391</v>
          </cell>
        </row>
        <row r="54172">
          <cell r="B54172">
            <v>1085</v>
          </cell>
          <cell r="H54172">
            <v>8391</v>
          </cell>
        </row>
        <row r="54173">
          <cell r="B54173">
            <v>1085</v>
          </cell>
          <cell r="H54173">
            <v>8391</v>
          </cell>
        </row>
        <row r="54174">
          <cell r="B54174">
            <v>1085</v>
          </cell>
          <cell r="H54174">
            <v>8669</v>
          </cell>
        </row>
        <row r="54175">
          <cell r="B54175">
            <v>1085</v>
          </cell>
          <cell r="H54175">
            <v>8669</v>
          </cell>
        </row>
        <row r="54176">
          <cell r="B54176">
            <v>1085</v>
          </cell>
          <cell r="H54176">
            <v>8669</v>
          </cell>
        </row>
        <row r="54177">
          <cell r="B54177">
            <v>1085</v>
          </cell>
          <cell r="H54177">
            <v>8669</v>
          </cell>
        </row>
        <row r="54178">
          <cell r="B54178">
            <v>1085</v>
          </cell>
          <cell r="H54178">
            <v>8669</v>
          </cell>
        </row>
        <row r="54179">
          <cell r="B54179">
            <v>1085</v>
          </cell>
          <cell r="H54179">
            <v>8669</v>
          </cell>
        </row>
        <row r="54180">
          <cell r="B54180">
            <v>1085</v>
          </cell>
          <cell r="H54180">
            <v>8669</v>
          </cell>
        </row>
        <row r="54181">
          <cell r="B54181">
            <v>1085</v>
          </cell>
          <cell r="H54181">
            <v>8669</v>
          </cell>
        </row>
        <row r="54182">
          <cell r="B54182">
            <v>1085</v>
          </cell>
          <cell r="H54182">
            <v>8669</v>
          </cell>
        </row>
        <row r="54183">
          <cell r="B54183">
            <v>1085</v>
          </cell>
          <cell r="H54183">
            <v>8669</v>
          </cell>
        </row>
        <row r="54184">
          <cell r="B54184">
            <v>1085</v>
          </cell>
          <cell r="H54184">
            <v>8669</v>
          </cell>
        </row>
        <row r="54185">
          <cell r="B54185">
            <v>1085</v>
          </cell>
          <cell r="H54185">
            <v>8669</v>
          </cell>
        </row>
        <row r="54186">
          <cell r="B54186">
            <v>1085</v>
          </cell>
          <cell r="H54186">
            <v>8669</v>
          </cell>
        </row>
        <row r="54187">
          <cell r="B54187">
            <v>1085</v>
          </cell>
          <cell r="H54187">
            <v>9055</v>
          </cell>
        </row>
        <row r="54188">
          <cell r="B54188">
            <v>1085</v>
          </cell>
          <cell r="H54188">
            <v>9055</v>
          </cell>
        </row>
        <row r="54189">
          <cell r="B54189">
            <v>1085</v>
          </cell>
          <cell r="H54189">
            <v>9055</v>
          </cell>
        </row>
        <row r="54190">
          <cell r="B54190">
            <v>1085</v>
          </cell>
          <cell r="H54190">
            <v>9055</v>
          </cell>
        </row>
        <row r="54191">
          <cell r="B54191">
            <v>1085</v>
          </cell>
          <cell r="H54191">
            <v>9055</v>
          </cell>
        </row>
        <row r="54192">
          <cell r="B54192">
            <v>1085</v>
          </cell>
          <cell r="H54192">
            <v>9055</v>
          </cell>
        </row>
        <row r="54193">
          <cell r="B54193">
            <v>1085</v>
          </cell>
          <cell r="H54193">
            <v>9055</v>
          </cell>
        </row>
        <row r="54194">
          <cell r="B54194">
            <v>1085</v>
          </cell>
          <cell r="H54194">
            <v>9055</v>
          </cell>
        </row>
        <row r="54195">
          <cell r="B54195">
            <v>1085</v>
          </cell>
          <cell r="H54195">
            <v>9055</v>
          </cell>
        </row>
        <row r="54196">
          <cell r="B54196">
            <v>1085</v>
          </cell>
          <cell r="H54196">
            <v>9055</v>
          </cell>
        </row>
        <row r="54197">
          <cell r="B54197">
            <v>1085</v>
          </cell>
          <cell r="H54197">
            <v>9055</v>
          </cell>
        </row>
        <row r="54198">
          <cell r="B54198">
            <v>1085</v>
          </cell>
          <cell r="H54198">
            <v>9055</v>
          </cell>
        </row>
        <row r="54199">
          <cell r="B54199">
            <v>1085</v>
          </cell>
          <cell r="H54199">
            <v>9055</v>
          </cell>
        </row>
        <row r="54200">
          <cell r="B54200">
            <v>1085</v>
          </cell>
          <cell r="H54200">
            <v>9055</v>
          </cell>
        </row>
        <row r="54201">
          <cell r="B54201">
            <v>1085</v>
          </cell>
          <cell r="H54201">
            <v>9055</v>
          </cell>
        </row>
        <row r="54202">
          <cell r="B54202">
            <v>1085</v>
          </cell>
          <cell r="H54202">
            <v>9055</v>
          </cell>
        </row>
        <row r="54203">
          <cell r="B54203">
            <v>1085</v>
          </cell>
          <cell r="H54203">
            <v>9055</v>
          </cell>
        </row>
        <row r="54204">
          <cell r="B54204">
            <v>1085</v>
          </cell>
          <cell r="H54204">
            <v>9055</v>
          </cell>
        </row>
        <row r="54205">
          <cell r="B54205">
            <v>1085</v>
          </cell>
          <cell r="H54205">
            <v>9055</v>
          </cell>
        </row>
        <row r="54206">
          <cell r="B54206">
            <v>1085</v>
          </cell>
          <cell r="H54206">
            <v>9055</v>
          </cell>
        </row>
        <row r="54207">
          <cell r="B54207">
            <v>1085</v>
          </cell>
          <cell r="H54207">
            <v>9055</v>
          </cell>
        </row>
        <row r="54208">
          <cell r="B54208">
            <v>1086</v>
          </cell>
          <cell r="H54208">
            <v>5158</v>
          </cell>
        </row>
        <row r="54209">
          <cell r="B54209">
            <v>1086</v>
          </cell>
          <cell r="H54209">
            <v>5158</v>
          </cell>
        </row>
        <row r="54210">
          <cell r="B54210">
            <v>1086</v>
          </cell>
          <cell r="H54210">
            <v>5158</v>
          </cell>
        </row>
        <row r="54211">
          <cell r="B54211">
            <v>1086</v>
          </cell>
          <cell r="H54211">
            <v>5158</v>
          </cell>
        </row>
        <row r="54212">
          <cell r="B54212">
            <v>1086</v>
          </cell>
          <cell r="H54212">
            <v>5158</v>
          </cell>
        </row>
        <row r="54213">
          <cell r="B54213">
            <v>1086</v>
          </cell>
          <cell r="H54213">
            <v>5158</v>
          </cell>
        </row>
        <row r="54214">
          <cell r="B54214">
            <v>1086</v>
          </cell>
          <cell r="H54214">
            <v>5158</v>
          </cell>
        </row>
        <row r="54215">
          <cell r="B54215">
            <v>1086</v>
          </cell>
          <cell r="H54215">
            <v>5158</v>
          </cell>
        </row>
        <row r="54216">
          <cell r="B54216">
            <v>1086</v>
          </cell>
          <cell r="H54216">
            <v>5158</v>
          </cell>
        </row>
        <row r="54217">
          <cell r="B54217">
            <v>1086</v>
          </cell>
          <cell r="H54217">
            <v>5158</v>
          </cell>
        </row>
        <row r="54218">
          <cell r="B54218">
            <v>1086</v>
          </cell>
          <cell r="H54218">
            <v>5158</v>
          </cell>
        </row>
        <row r="54219">
          <cell r="B54219">
            <v>1086</v>
          </cell>
          <cell r="H54219">
            <v>5158</v>
          </cell>
        </row>
        <row r="54220">
          <cell r="B54220">
            <v>1086</v>
          </cell>
          <cell r="H54220">
            <v>5158</v>
          </cell>
        </row>
        <row r="54221">
          <cell r="B54221">
            <v>1086</v>
          </cell>
          <cell r="H54221">
            <v>5158</v>
          </cell>
        </row>
        <row r="54222">
          <cell r="B54222">
            <v>1086</v>
          </cell>
          <cell r="H54222">
            <v>5158</v>
          </cell>
        </row>
        <row r="54223">
          <cell r="B54223">
            <v>1086</v>
          </cell>
          <cell r="H54223">
            <v>5158</v>
          </cell>
        </row>
        <row r="54224">
          <cell r="B54224">
            <v>1086</v>
          </cell>
          <cell r="H54224">
            <v>5158</v>
          </cell>
        </row>
        <row r="54225">
          <cell r="B54225">
            <v>1086</v>
          </cell>
          <cell r="H54225">
            <v>5158</v>
          </cell>
        </row>
        <row r="54226">
          <cell r="B54226">
            <v>1086</v>
          </cell>
          <cell r="H54226">
            <v>5158</v>
          </cell>
        </row>
        <row r="54227">
          <cell r="B54227">
            <v>1086</v>
          </cell>
          <cell r="H54227">
            <v>8243</v>
          </cell>
        </row>
        <row r="54228">
          <cell r="B54228">
            <v>1086</v>
          </cell>
          <cell r="H54228">
            <v>8243</v>
          </cell>
        </row>
        <row r="54229">
          <cell r="B54229">
            <v>1086</v>
          </cell>
          <cell r="H54229">
            <v>8243</v>
          </cell>
        </row>
        <row r="54230">
          <cell r="B54230">
            <v>1086</v>
          </cell>
          <cell r="H54230">
            <v>8243</v>
          </cell>
        </row>
        <row r="54231">
          <cell r="B54231">
            <v>1086</v>
          </cell>
          <cell r="H54231">
            <v>8243</v>
          </cell>
        </row>
        <row r="54232">
          <cell r="B54232">
            <v>1086</v>
          </cell>
          <cell r="H54232">
            <v>8243</v>
          </cell>
        </row>
        <row r="54233">
          <cell r="B54233">
            <v>1086</v>
          </cell>
          <cell r="H54233">
            <v>8243</v>
          </cell>
        </row>
        <row r="54234">
          <cell r="B54234">
            <v>1086</v>
          </cell>
          <cell r="H54234">
            <v>8243</v>
          </cell>
        </row>
        <row r="54235">
          <cell r="B54235">
            <v>1086</v>
          </cell>
          <cell r="H54235">
            <v>8243</v>
          </cell>
        </row>
        <row r="54236">
          <cell r="B54236">
            <v>1086</v>
          </cell>
          <cell r="H54236">
            <v>8243</v>
          </cell>
        </row>
        <row r="54237">
          <cell r="B54237">
            <v>1086</v>
          </cell>
          <cell r="H54237">
            <v>8243</v>
          </cell>
        </row>
        <row r="54238">
          <cell r="B54238">
            <v>1086</v>
          </cell>
          <cell r="H54238">
            <v>8243</v>
          </cell>
        </row>
        <row r="54239">
          <cell r="B54239">
            <v>1086</v>
          </cell>
          <cell r="H54239">
            <v>8243</v>
          </cell>
        </row>
        <row r="54240">
          <cell r="B54240">
            <v>1086</v>
          </cell>
          <cell r="H54240">
            <v>8243</v>
          </cell>
        </row>
        <row r="54241">
          <cell r="B54241">
            <v>1086</v>
          </cell>
          <cell r="H54241">
            <v>8243</v>
          </cell>
        </row>
        <row r="54242">
          <cell r="B54242">
            <v>1086</v>
          </cell>
          <cell r="H54242">
            <v>8243</v>
          </cell>
        </row>
        <row r="54243">
          <cell r="B54243">
            <v>1086</v>
          </cell>
          <cell r="H54243">
            <v>8243</v>
          </cell>
        </row>
        <row r="54244">
          <cell r="B54244">
            <v>1086</v>
          </cell>
          <cell r="H54244">
            <v>8243</v>
          </cell>
        </row>
        <row r="54245">
          <cell r="B54245">
            <v>1086</v>
          </cell>
          <cell r="H54245">
            <v>8243</v>
          </cell>
        </row>
        <row r="54246">
          <cell r="B54246">
            <v>1086</v>
          </cell>
          <cell r="H54246">
            <v>8243</v>
          </cell>
        </row>
        <row r="54247">
          <cell r="B54247">
            <v>1086</v>
          </cell>
          <cell r="H54247">
            <v>8243</v>
          </cell>
        </row>
        <row r="54248">
          <cell r="B54248">
            <v>1086</v>
          </cell>
          <cell r="H54248">
            <v>8243</v>
          </cell>
        </row>
        <row r="54249">
          <cell r="B54249">
            <v>1086</v>
          </cell>
          <cell r="H54249">
            <v>8243</v>
          </cell>
        </row>
        <row r="54250">
          <cell r="B54250">
            <v>1086</v>
          </cell>
          <cell r="H54250">
            <v>8243</v>
          </cell>
        </row>
        <row r="54251">
          <cell r="B54251">
            <v>1086</v>
          </cell>
          <cell r="H54251">
            <v>8243</v>
          </cell>
        </row>
        <row r="54252">
          <cell r="B54252">
            <v>1086</v>
          </cell>
          <cell r="H54252">
            <v>8243</v>
          </cell>
        </row>
        <row r="54253">
          <cell r="B54253">
            <v>1086</v>
          </cell>
          <cell r="H54253">
            <v>8243</v>
          </cell>
        </row>
        <row r="54254">
          <cell r="B54254">
            <v>1086</v>
          </cell>
          <cell r="H54254">
            <v>8243</v>
          </cell>
        </row>
        <row r="54255">
          <cell r="B54255">
            <v>1086</v>
          </cell>
          <cell r="H54255">
            <v>8243</v>
          </cell>
        </row>
        <row r="54256">
          <cell r="B54256">
            <v>1086</v>
          </cell>
          <cell r="H54256">
            <v>8243</v>
          </cell>
        </row>
        <row r="54257">
          <cell r="B54257">
            <v>1086</v>
          </cell>
          <cell r="H54257">
            <v>8243</v>
          </cell>
        </row>
        <row r="54258">
          <cell r="B54258">
            <v>1086</v>
          </cell>
          <cell r="H54258">
            <v>8243</v>
          </cell>
        </row>
        <row r="54259">
          <cell r="B54259">
            <v>1086</v>
          </cell>
          <cell r="H54259">
            <v>8243</v>
          </cell>
        </row>
        <row r="54260">
          <cell r="B54260">
            <v>1086</v>
          </cell>
          <cell r="H54260">
            <v>8243</v>
          </cell>
        </row>
        <row r="54261">
          <cell r="B54261">
            <v>1086</v>
          </cell>
          <cell r="H54261">
            <v>8243</v>
          </cell>
        </row>
        <row r="54262">
          <cell r="B54262">
            <v>1086</v>
          </cell>
          <cell r="H54262">
            <v>8243</v>
          </cell>
        </row>
        <row r="54263">
          <cell r="B54263">
            <v>1086</v>
          </cell>
          <cell r="H54263">
            <v>9114</v>
          </cell>
        </row>
        <row r="54264">
          <cell r="B54264">
            <v>1086</v>
          </cell>
          <cell r="H54264">
            <v>9114</v>
          </cell>
        </row>
        <row r="54265">
          <cell r="B54265">
            <v>1086</v>
          </cell>
          <cell r="H54265">
            <v>9114</v>
          </cell>
        </row>
        <row r="54266">
          <cell r="B54266">
            <v>1086</v>
          </cell>
          <cell r="H54266">
            <v>9114</v>
          </cell>
        </row>
        <row r="54267">
          <cell r="B54267">
            <v>1086</v>
          </cell>
          <cell r="H54267">
            <v>9114</v>
          </cell>
        </row>
        <row r="54268">
          <cell r="B54268">
            <v>1086</v>
          </cell>
          <cell r="H54268">
            <v>9114</v>
          </cell>
        </row>
        <row r="54269">
          <cell r="B54269">
            <v>1086</v>
          </cell>
          <cell r="H54269">
            <v>9114</v>
          </cell>
        </row>
        <row r="54270">
          <cell r="B54270">
            <v>1086</v>
          </cell>
          <cell r="H54270">
            <v>9114</v>
          </cell>
        </row>
        <row r="54271">
          <cell r="B54271">
            <v>1086</v>
          </cell>
          <cell r="H54271">
            <v>9114</v>
          </cell>
        </row>
        <row r="54272">
          <cell r="B54272">
            <v>1086</v>
          </cell>
          <cell r="H54272">
            <v>9114</v>
          </cell>
        </row>
        <row r="54273">
          <cell r="B54273">
            <v>1086</v>
          </cell>
          <cell r="H54273">
            <v>9114</v>
          </cell>
        </row>
        <row r="54274">
          <cell r="B54274">
            <v>1086</v>
          </cell>
          <cell r="H54274">
            <v>9114</v>
          </cell>
        </row>
        <row r="54275">
          <cell r="B54275">
            <v>1086</v>
          </cell>
          <cell r="H54275">
            <v>9114</v>
          </cell>
        </row>
        <row r="54276">
          <cell r="B54276">
            <v>1086</v>
          </cell>
          <cell r="H54276">
            <v>9114</v>
          </cell>
        </row>
        <row r="54277">
          <cell r="B54277">
            <v>1086</v>
          </cell>
          <cell r="H54277">
            <v>9114</v>
          </cell>
        </row>
        <row r="54278">
          <cell r="B54278">
            <v>1086</v>
          </cell>
          <cell r="H54278">
            <v>9114</v>
          </cell>
        </row>
        <row r="54279">
          <cell r="B54279">
            <v>1086</v>
          </cell>
          <cell r="H54279">
            <v>9114</v>
          </cell>
        </row>
        <row r="54280">
          <cell r="B54280">
            <v>1086</v>
          </cell>
          <cell r="H54280">
            <v>9114</v>
          </cell>
        </row>
        <row r="54281">
          <cell r="B54281">
            <v>1086</v>
          </cell>
          <cell r="H54281">
            <v>9114</v>
          </cell>
        </row>
        <row r="54282">
          <cell r="B54282">
            <v>1087</v>
          </cell>
          <cell r="H54282">
            <v>5161</v>
          </cell>
        </row>
        <row r="54283">
          <cell r="B54283">
            <v>1087</v>
          </cell>
          <cell r="H54283">
            <v>5161</v>
          </cell>
        </row>
        <row r="54284">
          <cell r="B54284">
            <v>1087</v>
          </cell>
          <cell r="H54284">
            <v>5161</v>
          </cell>
        </row>
        <row r="54285">
          <cell r="B54285">
            <v>1087</v>
          </cell>
          <cell r="H54285">
            <v>5161</v>
          </cell>
        </row>
        <row r="54286">
          <cell r="B54286">
            <v>1087</v>
          </cell>
          <cell r="H54286">
            <v>5161</v>
          </cell>
        </row>
        <row r="54287">
          <cell r="B54287">
            <v>1087</v>
          </cell>
          <cell r="H54287">
            <v>5161</v>
          </cell>
        </row>
        <row r="54288">
          <cell r="B54288">
            <v>1087</v>
          </cell>
          <cell r="H54288">
            <v>5161</v>
          </cell>
        </row>
        <row r="54289">
          <cell r="B54289">
            <v>1087</v>
          </cell>
          <cell r="H54289">
            <v>5161</v>
          </cell>
        </row>
        <row r="54290">
          <cell r="B54290">
            <v>1087</v>
          </cell>
          <cell r="H54290">
            <v>5161</v>
          </cell>
        </row>
        <row r="54291">
          <cell r="B54291">
            <v>1087</v>
          </cell>
          <cell r="H54291">
            <v>5161</v>
          </cell>
        </row>
        <row r="54292">
          <cell r="B54292">
            <v>1087</v>
          </cell>
          <cell r="H54292">
            <v>5161</v>
          </cell>
        </row>
        <row r="54293">
          <cell r="B54293">
            <v>1087</v>
          </cell>
          <cell r="H54293">
            <v>5161</v>
          </cell>
        </row>
        <row r="54294">
          <cell r="B54294">
            <v>1087</v>
          </cell>
          <cell r="H54294">
            <v>5161</v>
          </cell>
        </row>
        <row r="54295">
          <cell r="B54295">
            <v>1087</v>
          </cell>
          <cell r="H54295">
            <v>5161</v>
          </cell>
        </row>
        <row r="54296">
          <cell r="B54296">
            <v>1088</v>
          </cell>
          <cell r="H54296">
            <v>5166</v>
          </cell>
        </row>
        <row r="54297">
          <cell r="B54297">
            <v>1088</v>
          </cell>
          <cell r="H54297">
            <v>5166</v>
          </cell>
        </row>
        <row r="54298">
          <cell r="B54298">
            <v>1088</v>
          </cell>
          <cell r="H54298">
            <v>5166</v>
          </cell>
        </row>
        <row r="54299">
          <cell r="B54299">
            <v>1088</v>
          </cell>
          <cell r="H54299">
            <v>5166</v>
          </cell>
        </row>
        <row r="54300">
          <cell r="B54300">
            <v>1088</v>
          </cell>
          <cell r="H54300">
            <v>5166</v>
          </cell>
        </row>
        <row r="54301">
          <cell r="B54301">
            <v>1088</v>
          </cell>
          <cell r="H54301">
            <v>5166</v>
          </cell>
        </row>
        <row r="54302">
          <cell r="B54302">
            <v>1088</v>
          </cell>
          <cell r="H54302">
            <v>5166</v>
          </cell>
        </row>
        <row r="54303">
          <cell r="B54303">
            <v>1088</v>
          </cell>
          <cell r="H54303">
            <v>5166</v>
          </cell>
        </row>
        <row r="54304">
          <cell r="B54304">
            <v>1088</v>
          </cell>
          <cell r="H54304">
            <v>5166</v>
          </cell>
        </row>
        <row r="54305">
          <cell r="B54305">
            <v>1088</v>
          </cell>
          <cell r="H54305">
            <v>5166</v>
          </cell>
        </row>
        <row r="54306">
          <cell r="B54306">
            <v>1088</v>
          </cell>
          <cell r="H54306">
            <v>5166</v>
          </cell>
        </row>
        <row r="54307">
          <cell r="B54307">
            <v>1088</v>
          </cell>
          <cell r="H54307">
            <v>8016</v>
          </cell>
        </row>
        <row r="54308">
          <cell r="B54308">
            <v>1088</v>
          </cell>
          <cell r="H54308">
            <v>8016</v>
          </cell>
        </row>
        <row r="54309">
          <cell r="B54309">
            <v>1088</v>
          </cell>
          <cell r="H54309">
            <v>8016</v>
          </cell>
        </row>
        <row r="54310">
          <cell r="B54310">
            <v>1088</v>
          </cell>
          <cell r="H54310">
            <v>8016</v>
          </cell>
        </row>
        <row r="54311">
          <cell r="B54311">
            <v>1088</v>
          </cell>
          <cell r="H54311">
            <v>8016</v>
          </cell>
        </row>
        <row r="54312">
          <cell r="B54312">
            <v>1088</v>
          </cell>
          <cell r="H54312">
            <v>8016</v>
          </cell>
        </row>
        <row r="54313">
          <cell r="B54313">
            <v>1088</v>
          </cell>
          <cell r="H54313">
            <v>8016</v>
          </cell>
        </row>
        <row r="54314">
          <cell r="B54314">
            <v>1088</v>
          </cell>
          <cell r="H54314">
            <v>8016</v>
          </cell>
        </row>
        <row r="54315">
          <cell r="B54315">
            <v>1088</v>
          </cell>
          <cell r="H54315">
            <v>8016</v>
          </cell>
        </row>
        <row r="54316">
          <cell r="B54316">
            <v>1088</v>
          </cell>
          <cell r="H54316">
            <v>8016</v>
          </cell>
        </row>
        <row r="54317">
          <cell r="B54317">
            <v>1088</v>
          </cell>
          <cell r="H54317">
            <v>8016</v>
          </cell>
        </row>
        <row r="54318">
          <cell r="B54318">
            <v>1088</v>
          </cell>
          <cell r="H54318">
            <v>8016</v>
          </cell>
        </row>
        <row r="54319">
          <cell r="B54319">
            <v>1088</v>
          </cell>
          <cell r="H54319">
            <v>8270</v>
          </cell>
        </row>
        <row r="54320">
          <cell r="B54320">
            <v>1088</v>
          </cell>
          <cell r="H54320">
            <v>8270</v>
          </cell>
        </row>
        <row r="54321">
          <cell r="B54321">
            <v>1088</v>
          </cell>
          <cell r="H54321">
            <v>8270</v>
          </cell>
        </row>
        <row r="54322">
          <cell r="B54322">
            <v>1088</v>
          </cell>
          <cell r="H54322">
            <v>8270</v>
          </cell>
        </row>
        <row r="54323">
          <cell r="B54323">
            <v>1088</v>
          </cell>
          <cell r="H54323">
            <v>8270</v>
          </cell>
        </row>
        <row r="54324">
          <cell r="B54324">
            <v>1088</v>
          </cell>
          <cell r="H54324">
            <v>8270</v>
          </cell>
        </row>
        <row r="54325">
          <cell r="B54325">
            <v>1088</v>
          </cell>
          <cell r="H54325">
            <v>8270</v>
          </cell>
        </row>
        <row r="54326">
          <cell r="B54326">
            <v>1088</v>
          </cell>
          <cell r="H54326">
            <v>8270</v>
          </cell>
        </row>
        <row r="54327">
          <cell r="B54327">
            <v>1088</v>
          </cell>
          <cell r="H54327">
            <v>8270</v>
          </cell>
        </row>
        <row r="54328">
          <cell r="B54328">
            <v>1088</v>
          </cell>
          <cell r="H54328">
            <v>8270</v>
          </cell>
        </row>
        <row r="54329">
          <cell r="B54329">
            <v>1088</v>
          </cell>
          <cell r="H54329">
            <v>8270</v>
          </cell>
        </row>
        <row r="54330">
          <cell r="B54330">
            <v>1088</v>
          </cell>
          <cell r="H54330">
            <v>8270</v>
          </cell>
        </row>
        <row r="54331">
          <cell r="B54331">
            <v>1088</v>
          </cell>
          <cell r="H54331">
            <v>8270</v>
          </cell>
        </row>
        <row r="54332">
          <cell r="B54332">
            <v>1088</v>
          </cell>
          <cell r="H54332">
            <v>8495</v>
          </cell>
        </row>
        <row r="54333">
          <cell r="B54333">
            <v>1088</v>
          </cell>
          <cell r="H54333">
            <v>8495</v>
          </cell>
        </row>
        <row r="54334">
          <cell r="B54334">
            <v>1088</v>
          </cell>
          <cell r="H54334">
            <v>8495</v>
          </cell>
        </row>
        <row r="54335">
          <cell r="B54335">
            <v>1088</v>
          </cell>
          <cell r="H54335">
            <v>8495</v>
          </cell>
        </row>
        <row r="54336">
          <cell r="B54336">
            <v>1088</v>
          </cell>
          <cell r="H54336">
            <v>8495</v>
          </cell>
        </row>
        <row r="54337">
          <cell r="B54337">
            <v>1088</v>
          </cell>
          <cell r="H54337">
            <v>8495</v>
          </cell>
        </row>
        <row r="54338">
          <cell r="B54338">
            <v>1088</v>
          </cell>
          <cell r="H54338">
            <v>8495</v>
          </cell>
        </row>
        <row r="54339">
          <cell r="B54339">
            <v>1088</v>
          </cell>
          <cell r="H54339">
            <v>8495</v>
          </cell>
        </row>
        <row r="54340">
          <cell r="B54340">
            <v>1088</v>
          </cell>
          <cell r="H54340">
            <v>8495</v>
          </cell>
        </row>
        <row r="54341">
          <cell r="B54341">
            <v>1088</v>
          </cell>
          <cell r="H54341">
            <v>8495</v>
          </cell>
        </row>
        <row r="54342">
          <cell r="B54342">
            <v>1088</v>
          </cell>
          <cell r="H54342">
            <v>8495</v>
          </cell>
        </row>
        <row r="54343">
          <cell r="B54343">
            <v>1088</v>
          </cell>
          <cell r="H54343">
            <v>8495</v>
          </cell>
        </row>
        <row r="54344">
          <cell r="B54344">
            <v>1088</v>
          </cell>
          <cell r="H54344">
            <v>8495</v>
          </cell>
        </row>
        <row r="54345">
          <cell r="B54345">
            <v>1088</v>
          </cell>
          <cell r="H54345">
            <v>8495</v>
          </cell>
        </row>
        <row r="54346">
          <cell r="B54346">
            <v>1088</v>
          </cell>
          <cell r="H54346">
            <v>8495</v>
          </cell>
        </row>
        <row r="54347">
          <cell r="B54347">
            <v>1088</v>
          </cell>
          <cell r="H54347">
            <v>8495</v>
          </cell>
        </row>
        <row r="54348">
          <cell r="B54348">
            <v>1088</v>
          </cell>
          <cell r="H54348">
            <v>8495</v>
          </cell>
        </row>
        <row r="54349">
          <cell r="B54349">
            <v>1088</v>
          </cell>
          <cell r="H54349">
            <v>8495</v>
          </cell>
        </row>
        <row r="54350">
          <cell r="B54350">
            <v>1088</v>
          </cell>
          <cell r="H54350">
            <v>9010</v>
          </cell>
        </row>
        <row r="54351">
          <cell r="B54351">
            <v>1088</v>
          </cell>
          <cell r="H54351">
            <v>9010</v>
          </cell>
        </row>
        <row r="54352">
          <cell r="B54352">
            <v>1088</v>
          </cell>
          <cell r="H54352">
            <v>9010</v>
          </cell>
        </row>
        <row r="54353">
          <cell r="B54353">
            <v>1088</v>
          </cell>
          <cell r="H54353">
            <v>9010</v>
          </cell>
        </row>
        <row r="54354">
          <cell r="B54354">
            <v>1088</v>
          </cell>
          <cell r="H54354">
            <v>9010</v>
          </cell>
        </row>
        <row r="54355">
          <cell r="B54355">
            <v>1088</v>
          </cell>
          <cell r="H54355">
            <v>9010</v>
          </cell>
        </row>
        <row r="54356">
          <cell r="B54356">
            <v>1088</v>
          </cell>
          <cell r="H54356">
            <v>9010</v>
          </cell>
        </row>
        <row r="54357">
          <cell r="B54357">
            <v>1088</v>
          </cell>
          <cell r="H54357">
            <v>9010</v>
          </cell>
        </row>
        <row r="54358">
          <cell r="B54358">
            <v>1088</v>
          </cell>
          <cell r="H54358">
            <v>9010</v>
          </cell>
        </row>
        <row r="54359">
          <cell r="B54359">
            <v>1088</v>
          </cell>
          <cell r="H54359">
            <v>9010</v>
          </cell>
        </row>
        <row r="54360">
          <cell r="B54360">
            <v>1088</v>
          </cell>
          <cell r="H54360">
            <v>9010</v>
          </cell>
        </row>
        <row r="54361">
          <cell r="B54361">
            <v>1088</v>
          </cell>
          <cell r="H54361">
            <v>9010</v>
          </cell>
        </row>
        <row r="54362">
          <cell r="B54362">
            <v>1088</v>
          </cell>
          <cell r="H54362">
            <v>9010</v>
          </cell>
        </row>
        <row r="54363">
          <cell r="B54363">
            <v>1088</v>
          </cell>
          <cell r="H54363">
            <v>9010</v>
          </cell>
        </row>
        <row r="54364">
          <cell r="B54364">
            <v>1088</v>
          </cell>
          <cell r="H54364">
            <v>9010</v>
          </cell>
        </row>
        <row r="54365">
          <cell r="B54365">
            <v>1088</v>
          </cell>
          <cell r="H54365">
            <v>9010</v>
          </cell>
        </row>
        <row r="54366">
          <cell r="B54366">
            <v>1088</v>
          </cell>
          <cell r="H54366">
            <v>9010</v>
          </cell>
        </row>
        <row r="54367">
          <cell r="B54367">
            <v>1088</v>
          </cell>
          <cell r="H54367">
            <v>9010</v>
          </cell>
        </row>
        <row r="54368">
          <cell r="B54368">
            <v>1088</v>
          </cell>
          <cell r="H54368">
            <v>9010</v>
          </cell>
        </row>
        <row r="54369">
          <cell r="B54369">
            <v>1088</v>
          </cell>
          <cell r="H54369">
            <v>9010</v>
          </cell>
        </row>
        <row r="54370">
          <cell r="B54370">
            <v>1088</v>
          </cell>
          <cell r="H54370">
            <v>9010</v>
          </cell>
        </row>
        <row r="54371">
          <cell r="B54371">
            <v>1088</v>
          </cell>
          <cell r="H54371">
            <v>9010</v>
          </cell>
        </row>
        <row r="54372">
          <cell r="B54372">
            <v>1088</v>
          </cell>
          <cell r="H54372">
            <v>9010</v>
          </cell>
        </row>
        <row r="54373">
          <cell r="B54373">
            <v>1088</v>
          </cell>
          <cell r="H54373">
            <v>9010</v>
          </cell>
        </row>
        <row r="54374">
          <cell r="B54374">
            <v>1088</v>
          </cell>
          <cell r="H54374">
            <v>9010</v>
          </cell>
        </row>
        <row r="54375">
          <cell r="B54375">
            <v>1089</v>
          </cell>
          <cell r="H54375">
            <v>5169</v>
          </cell>
        </row>
        <row r="54376">
          <cell r="B54376">
            <v>1089</v>
          </cell>
          <cell r="H54376">
            <v>5169</v>
          </cell>
        </row>
        <row r="54377">
          <cell r="B54377">
            <v>1089</v>
          </cell>
          <cell r="H54377">
            <v>5169</v>
          </cell>
        </row>
        <row r="54378">
          <cell r="B54378">
            <v>1089</v>
          </cell>
          <cell r="H54378">
            <v>5169</v>
          </cell>
        </row>
        <row r="54379">
          <cell r="B54379">
            <v>1089</v>
          </cell>
          <cell r="H54379">
            <v>5169</v>
          </cell>
        </row>
        <row r="54380">
          <cell r="B54380">
            <v>1089</v>
          </cell>
          <cell r="H54380">
            <v>5169</v>
          </cell>
        </row>
        <row r="54381">
          <cell r="B54381">
            <v>1089</v>
          </cell>
          <cell r="H54381">
            <v>5169</v>
          </cell>
        </row>
        <row r="54382">
          <cell r="B54382">
            <v>1089</v>
          </cell>
          <cell r="H54382">
            <v>5169</v>
          </cell>
        </row>
        <row r="54383">
          <cell r="B54383">
            <v>1089</v>
          </cell>
          <cell r="H54383">
            <v>5169</v>
          </cell>
        </row>
        <row r="54384">
          <cell r="B54384">
            <v>1089</v>
          </cell>
          <cell r="H54384">
            <v>5169</v>
          </cell>
        </row>
        <row r="54385">
          <cell r="B54385">
            <v>1089</v>
          </cell>
          <cell r="H54385">
            <v>5169</v>
          </cell>
        </row>
        <row r="54386">
          <cell r="B54386">
            <v>1089</v>
          </cell>
          <cell r="H54386">
            <v>5169</v>
          </cell>
        </row>
        <row r="54387">
          <cell r="B54387">
            <v>1089</v>
          </cell>
          <cell r="H54387">
            <v>5169</v>
          </cell>
        </row>
        <row r="54388">
          <cell r="B54388">
            <v>1089</v>
          </cell>
          <cell r="H54388">
            <v>8132</v>
          </cell>
        </row>
        <row r="54389">
          <cell r="B54389">
            <v>1089</v>
          </cell>
          <cell r="H54389">
            <v>8132</v>
          </cell>
        </row>
        <row r="54390">
          <cell r="B54390">
            <v>1089</v>
          </cell>
          <cell r="H54390">
            <v>8132</v>
          </cell>
        </row>
        <row r="54391">
          <cell r="B54391">
            <v>1089</v>
          </cell>
          <cell r="H54391">
            <v>8132</v>
          </cell>
        </row>
        <row r="54392">
          <cell r="B54392">
            <v>1089</v>
          </cell>
          <cell r="H54392">
            <v>8132</v>
          </cell>
        </row>
        <row r="54393">
          <cell r="B54393">
            <v>1089</v>
          </cell>
          <cell r="H54393">
            <v>8132</v>
          </cell>
        </row>
        <row r="54394">
          <cell r="B54394">
            <v>1089</v>
          </cell>
          <cell r="H54394">
            <v>8132</v>
          </cell>
        </row>
        <row r="54395">
          <cell r="B54395">
            <v>1089</v>
          </cell>
          <cell r="H54395">
            <v>8132</v>
          </cell>
        </row>
        <row r="54396">
          <cell r="B54396">
            <v>1089</v>
          </cell>
          <cell r="H54396">
            <v>8132</v>
          </cell>
        </row>
        <row r="54397">
          <cell r="B54397">
            <v>1089</v>
          </cell>
          <cell r="H54397">
            <v>8132</v>
          </cell>
        </row>
        <row r="54398">
          <cell r="B54398">
            <v>1089</v>
          </cell>
          <cell r="H54398">
            <v>8132</v>
          </cell>
        </row>
        <row r="54399">
          <cell r="B54399">
            <v>1089</v>
          </cell>
          <cell r="H54399">
            <v>8132</v>
          </cell>
        </row>
        <row r="54400">
          <cell r="B54400">
            <v>1089</v>
          </cell>
          <cell r="H54400">
            <v>8132</v>
          </cell>
        </row>
        <row r="54401">
          <cell r="B54401">
            <v>1089</v>
          </cell>
          <cell r="H54401">
            <v>8132</v>
          </cell>
        </row>
        <row r="54402">
          <cell r="B54402">
            <v>1089</v>
          </cell>
          <cell r="H54402">
            <v>8132</v>
          </cell>
        </row>
        <row r="54403">
          <cell r="B54403">
            <v>1089</v>
          </cell>
          <cell r="H54403">
            <v>8132</v>
          </cell>
        </row>
        <row r="54404">
          <cell r="B54404">
            <v>1089</v>
          </cell>
          <cell r="H54404">
            <v>8132</v>
          </cell>
        </row>
        <row r="54405">
          <cell r="B54405">
            <v>1089</v>
          </cell>
          <cell r="H54405">
            <v>8132</v>
          </cell>
        </row>
        <row r="54406">
          <cell r="B54406">
            <v>1089</v>
          </cell>
          <cell r="H54406">
            <v>8132</v>
          </cell>
        </row>
        <row r="54407">
          <cell r="B54407">
            <v>1089</v>
          </cell>
          <cell r="H54407">
            <v>8132</v>
          </cell>
        </row>
        <row r="54408">
          <cell r="B54408">
            <v>1089</v>
          </cell>
          <cell r="H54408">
            <v>8132</v>
          </cell>
        </row>
        <row r="54409">
          <cell r="B54409">
            <v>1090</v>
          </cell>
          <cell r="H54409">
            <v>5170</v>
          </cell>
        </row>
        <row r="54410">
          <cell r="B54410">
            <v>1090</v>
          </cell>
          <cell r="H54410">
            <v>5170</v>
          </cell>
        </row>
        <row r="54411">
          <cell r="B54411">
            <v>1090</v>
          </cell>
          <cell r="H54411">
            <v>5170</v>
          </cell>
        </row>
        <row r="54412">
          <cell r="B54412">
            <v>1090</v>
          </cell>
          <cell r="H54412">
            <v>5170</v>
          </cell>
        </row>
        <row r="54413">
          <cell r="B54413">
            <v>1090</v>
          </cell>
          <cell r="H54413">
            <v>5170</v>
          </cell>
        </row>
        <row r="54414">
          <cell r="B54414">
            <v>1090</v>
          </cell>
          <cell r="H54414">
            <v>5170</v>
          </cell>
        </row>
        <row r="54415">
          <cell r="B54415">
            <v>1090</v>
          </cell>
          <cell r="H54415">
            <v>5170</v>
          </cell>
        </row>
        <row r="54416">
          <cell r="B54416">
            <v>1090</v>
          </cell>
          <cell r="H54416">
            <v>5170</v>
          </cell>
        </row>
        <row r="54417">
          <cell r="B54417">
            <v>1090</v>
          </cell>
          <cell r="H54417">
            <v>5170</v>
          </cell>
        </row>
        <row r="54418">
          <cell r="B54418">
            <v>1090</v>
          </cell>
          <cell r="H54418">
            <v>8014</v>
          </cell>
        </row>
        <row r="54419">
          <cell r="B54419">
            <v>1090</v>
          </cell>
          <cell r="H54419">
            <v>8014</v>
          </cell>
        </row>
        <row r="54420">
          <cell r="B54420">
            <v>1090</v>
          </cell>
          <cell r="H54420">
            <v>8014</v>
          </cell>
        </row>
        <row r="54421">
          <cell r="B54421">
            <v>1090</v>
          </cell>
          <cell r="H54421">
            <v>8014</v>
          </cell>
        </row>
        <row r="54422">
          <cell r="B54422">
            <v>1090</v>
          </cell>
          <cell r="H54422">
            <v>8014</v>
          </cell>
        </row>
        <row r="54423">
          <cell r="B54423">
            <v>1090</v>
          </cell>
          <cell r="H54423">
            <v>8014</v>
          </cell>
        </row>
        <row r="54424">
          <cell r="B54424">
            <v>1090</v>
          </cell>
          <cell r="H54424">
            <v>8014</v>
          </cell>
        </row>
        <row r="54425">
          <cell r="B54425">
            <v>1090</v>
          </cell>
          <cell r="H54425">
            <v>8014</v>
          </cell>
        </row>
        <row r="54426">
          <cell r="B54426">
            <v>1090</v>
          </cell>
          <cell r="H54426">
            <v>8014</v>
          </cell>
        </row>
        <row r="54427">
          <cell r="B54427">
            <v>1090</v>
          </cell>
          <cell r="H54427">
            <v>8014</v>
          </cell>
        </row>
        <row r="54428">
          <cell r="B54428">
            <v>1090</v>
          </cell>
          <cell r="H54428">
            <v>8014</v>
          </cell>
        </row>
        <row r="54429">
          <cell r="B54429">
            <v>1090</v>
          </cell>
          <cell r="H54429">
            <v>8014</v>
          </cell>
        </row>
        <row r="54430">
          <cell r="B54430">
            <v>1090</v>
          </cell>
          <cell r="H54430">
            <v>8230</v>
          </cell>
        </row>
        <row r="54431">
          <cell r="B54431">
            <v>1090</v>
          </cell>
          <cell r="H54431">
            <v>8230</v>
          </cell>
        </row>
        <row r="54432">
          <cell r="B54432">
            <v>1090</v>
          </cell>
          <cell r="H54432">
            <v>8230</v>
          </cell>
        </row>
        <row r="54433">
          <cell r="B54433">
            <v>1090</v>
          </cell>
          <cell r="H54433">
            <v>8230</v>
          </cell>
        </row>
        <row r="54434">
          <cell r="B54434">
            <v>1090</v>
          </cell>
          <cell r="H54434">
            <v>8230</v>
          </cell>
        </row>
        <row r="54435">
          <cell r="B54435">
            <v>1090</v>
          </cell>
          <cell r="H54435">
            <v>8230</v>
          </cell>
        </row>
        <row r="54436">
          <cell r="B54436">
            <v>1090</v>
          </cell>
          <cell r="H54436">
            <v>8230</v>
          </cell>
        </row>
        <row r="54437">
          <cell r="B54437">
            <v>1090</v>
          </cell>
          <cell r="H54437">
            <v>8230</v>
          </cell>
        </row>
        <row r="54438">
          <cell r="B54438">
            <v>1090</v>
          </cell>
          <cell r="H54438">
            <v>8230</v>
          </cell>
        </row>
        <row r="54439">
          <cell r="B54439">
            <v>1090</v>
          </cell>
          <cell r="H54439">
            <v>8230</v>
          </cell>
        </row>
        <row r="54440">
          <cell r="B54440">
            <v>1090</v>
          </cell>
          <cell r="H54440">
            <v>8230</v>
          </cell>
        </row>
        <row r="54441">
          <cell r="B54441">
            <v>1090</v>
          </cell>
          <cell r="H54441">
            <v>8230</v>
          </cell>
        </row>
        <row r="54442">
          <cell r="B54442">
            <v>1090</v>
          </cell>
          <cell r="H54442">
            <v>8230</v>
          </cell>
        </row>
        <row r="54443">
          <cell r="B54443">
            <v>1090</v>
          </cell>
          <cell r="H54443">
            <v>8230</v>
          </cell>
        </row>
        <row r="54444">
          <cell r="B54444">
            <v>1090</v>
          </cell>
          <cell r="H54444">
            <v>8230</v>
          </cell>
        </row>
        <row r="54445">
          <cell r="B54445">
            <v>1090</v>
          </cell>
          <cell r="H54445">
            <v>8230</v>
          </cell>
        </row>
        <row r="54446">
          <cell r="B54446">
            <v>1090</v>
          </cell>
          <cell r="H54446">
            <v>8230</v>
          </cell>
        </row>
        <row r="54447">
          <cell r="B54447">
            <v>1090</v>
          </cell>
          <cell r="H54447">
            <v>8230</v>
          </cell>
        </row>
        <row r="54448">
          <cell r="B54448">
            <v>1090</v>
          </cell>
          <cell r="H54448">
            <v>8230</v>
          </cell>
        </row>
        <row r="54449">
          <cell r="B54449">
            <v>1090</v>
          </cell>
          <cell r="H54449">
            <v>8230</v>
          </cell>
        </row>
        <row r="54450">
          <cell r="B54450">
            <v>1090</v>
          </cell>
          <cell r="H54450">
            <v>8230</v>
          </cell>
        </row>
        <row r="54451">
          <cell r="B54451">
            <v>1090</v>
          </cell>
          <cell r="H54451">
            <v>8230</v>
          </cell>
        </row>
        <row r="54452">
          <cell r="B54452">
            <v>1090</v>
          </cell>
          <cell r="H54452">
            <v>8230</v>
          </cell>
        </row>
        <row r="54453">
          <cell r="B54453">
            <v>1090</v>
          </cell>
          <cell r="H54453">
            <v>8230</v>
          </cell>
        </row>
        <row r="54454">
          <cell r="B54454">
            <v>1090</v>
          </cell>
          <cell r="H54454">
            <v>8230</v>
          </cell>
        </row>
        <row r="54455">
          <cell r="B54455">
            <v>1090</v>
          </cell>
          <cell r="H54455">
            <v>8653</v>
          </cell>
        </row>
        <row r="54456">
          <cell r="B54456">
            <v>1090</v>
          </cell>
          <cell r="H54456">
            <v>8653</v>
          </cell>
        </row>
        <row r="54457">
          <cell r="B54457">
            <v>1090</v>
          </cell>
          <cell r="H54457">
            <v>8653</v>
          </cell>
        </row>
        <row r="54458">
          <cell r="B54458">
            <v>1090</v>
          </cell>
          <cell r="H54458">
            <v>8653</v>
          </cell>
        </row>
        <row r="54459">
          <cell r="B54459">
            <v>1090</v>
          </cell>
          <cell r="H54459">
            <v>8653</v>
          </cell>
        </row>
        <row r="54460">
          <cell r="B54460">
            <v>1090</v>
          </cell>
          <cell r="H54460">
            <v>8653</v>
          </cell>
        </row>
        <row r="54461">
          <cell r="B54461">
            <v>1090</v>
          </cell>
          <cell r="H54461">
            <v>8653</v>
          </cell>
        </row>
        <row r="54462">
          <cell r="B54462">
            <v>1090</v>
          </cell>
          <cell r="H54462">
            <v>8653</v>
          </cell>
        </row>
        <row r="54463">
          <cell r="B54463">
            <v>1090</v>
          </cell>
          <cell r="H54463">
            <v>8653</v>
          </cell>
        </row>
        <row r="54464">
          <cell r="B54464">
            <v>1090</v>
          </cell>
          <cell r="H54464">
            <v>8653</v>
          </cell>
        </row>
        <row r="54465">
          <cell r="B54465">
            <v>1090</v>
          </cell>
          <cell r="H54465">
            <v>8653</v>
          </cell>
        </row>
        <row r="54466">
          <cell r="B54466">
            <v>1090</v>
          </cell>
          <cell r="H54466">
            <v>8653</v>
          </cell>
        </row>
        <row r="54467">
          <cell r="B54467">
            <v>1090</v>
          </cell>
          <cell r="H54467">
            <v>8653</v>
          </cell>
        </row>
        <row r="54468">
          <cell r="B54468">
            <v>1090</v>
          </cell>
          <cell r="H54468">
            <v>8653</v>
          </cell>
        </row>
        <row r="54469">
          <cell r="B54469">
            <v>1090</v>
          </cell>
          <cell r="H54469">
            <v>8653</v>
          </cell>
        </row>
        <row r="54470">
          <cell r="B54470">
            <v>1090</v>
          </cell>
          <cell r="H54470">
            <v>8653</v>
          </cell>
        </row>
        <row r="54471">
          <cell r="B54471">
            <v>1090</v>
          </cell>
          <cell r="H54471">
            <v>8653</v>
          </cell>
        </row>
        <row r="54472">
          <cell r="B54472">
            <v>1090</v>
          </cell>
          <cell r="H54472">
            <v>8653</v>
          </cell>
        </row>
        <row r="54473">
          <cell r="B54473">
            <v>1090</v>
          </cell>
          <cell r="H54473">
            <v>8653</v>
          </cell>
        </row>
        <row r="54474">
          <cell r="B54474">
            <v>1090</v>
          </cell>
          <cell r="H54474">
            <v>8653</v>
          </cell>
        </row>
        <row r="54475">
          <cell r="B54475">
            <v>1090</v>
          </cell>
          <cell r="H54475">
            <v>8653</v>
          </cell>
        </row>
        <row r="54476">
          <cell r="B54476">
            <v>1090</v>
          </cell>
          <cell r="H54476">
            <v>8653</v>
          </cell>
        </row>
        <row r="54477">
          <cell r="B54477">
            <v>1090</v>
          </cell>
          <cell r="H54477">
            <v>8653</v>
          </cell>
        </row>
        <row r="54478">
          <cell r="B54478">
            <v>1090</v>
          </cell>
          <cell r="H54478">
            <v>8653</v>
          </cell>
        </row>
        <row r="54479">
          <cell r="B54479">
            <v>1090</v>
          </cell>
          <cell r="H54479">
            <v>8653</v>
          </cell>
        </row>
        <row r="54480">
          <cell r="B54480">
            <v>1090</v>
          </cell>
          <cell r="H54480">
            <v>8653</v>
          </cell>
        </row>
        <row r="54481">
          <cell r="B54481">
            <v>1091</v>
          </cell>
          <cell r="H54481">
            <v>5171</v>
          </cell>
        </row>
        <row r="54482">
          <cell r="B54482">
            <v>1091</v>
          </cell>
          <cell r="H54482">
            <v>5171</v>
          </cell>
        </row>
        <row r="54483">
          <cell r="B54483">
            <v>1091</v>
          </cell>
          <cell r="H54483">
            <v>5171</v>
          </cell>
        </row>
        <row r="54484">
          <cell r="B54484">
            <v>1091</v>
          </cell>
          <cell r="H54484">
            <v>5171</v>
          </cell>
        </row>
        <row r="54485">
          <cell r="B54485">
            <v>1091</v>
          </cell>
          <cell r="H54485">
            <v>5171</v>
          </cell>
        </row>
        <row r="54486">
          <cell r="B54486">
            <v>1091</v>
          </cell>
          <cell r="H54486">
            <v>5171</v>
          </cell>
        </row>
        <row r="54487">
          <cell r="B54487">
            <v>1091</v>
          </cell>
          <cell r="H54487">
            <v>5171</v>
          </cell>
        </row>
        <row r="54488">
          <cell r="B54488">
            <v>1091</v>
          </cell>
          <cell r="H54488">
            <v>5171</v>
          </cell>
        </row>
        <row r="54489">
          <cell r="B54489">
            <v>1091</v>
          </cell>
          <cell r="H54489">
            <v>5171</v>
          </cell>
        </row>
        <row r="54490">
          <cell r="B54490">
            <v>1091</v>
          </cell>
          <cell r="H54490">
            <v>5171</v>
          </cell>
        </row>
        <row r="54491">
          <cell r="B54491">
            <v>1091</v>
          </cell>
          <cell r="H54491">
            <v>5171</v>
          </cell>
        </row>
        <row r="54492">
          <cell r="B54492">
            <v>1091</v>
          </cell>
          <cell r="H54492">
            <v>5171</v>
          </cell>
        </row>
        <row r="54493">
          <cell r="B54493">
            <v>1091</v>
          </cell>
          <cell r="H54493">
            <v>5171</v>
          </cell>
        </row>
        <row r="54494">
          <cell r="B54494">
            <v>1092</v>
          </cell>
          <cell r="H54494">
            <v>5176</v>
          </cell>
        </row>
        <row r="54495">
          <cell r="B54495">
            <v>1092</v>
          </cell>
          <cell r="H54495">
            <v>5176</v>
          </cell>
        </row>
        <row r="54496">
          <cell r="B54496">
            <v>1092</v>
          </cell>
          <cell r="H54496">
            <v>5176</v>
          </cell>
        </row>
        <row r="54497">
          <cell r="B54497">
            <v>1092</v>
          </cell>
          <cell r="H54497">
            <v>5176</v>
          </cell>
        </row>
        <row r="54498">
          <cell r="B54498">
            <v>1092</v>
          </cell>
          <cell r="H54498">
            <v>5176</v>
          </cell>
        </row>
        <row r="54499">
          <cell r="B54499">
            <v>1092</v>
          </cell>
          <cell r="H54499">
            <v>5176</v>
          </cell>
        </row>
        <row r="54500">
          <cell r="B54500">
            <v>1092</v>
          </cell>
          <cell r="H54500">
            <v>5176</v>
          </cell>
        </row>
        <row r="54501">
          <cell r="B54501">
            <v>1092</v>
          </cell>
          <cell r="H54501">
            <v>5176</v>
          </cell>
        </row>
        <row r="54502">
          <cell r="B54502">
            <v>1092</v>
          </cell>
          <cell r="H54502">
            <v>5176</v>
          </cell>
        </row>
        <row r="54503">
          <cell r="B54503">
            <v>1093</v>
          </cell>
          <cell r="H54503">
            <v>5177</v>
          </cell>
        </row>
        <row r="54504">
          <cell r="B54504">
            <v>1093</v>
          </cell>
          <cell r="H54504">
            <v>5177</v>
          </cell>
        </row>
        <row r="54505">
          <cell r="B54505">
            <v>1093</v>
          </cell>
          <cell r="H54505">
            <v>5177</v>
          </cell>
        </row>
        <row r="54506">
          <cell r="B54506">
            <v>1093</v>
          </cell>
          <cell r="H54506">
            <v>5177</v>
          </cell>
        </row>
        <row r="54507">
          <cell r="B54507">
            <v>1093</v>
          </cell>
          <cell r="H54507">
            <v>5177</v>
          </cell>
        </row>
        <row r="54508">
          <cell r="B54508">
            <v>1093</v>
          </cell>
          <cell r="H54508">
            <v>5177</v>
          </cell>
        </row>
        <row r="54509">
          <cell r="B54509">
            <v>1093</v>
          </cell>
          <cell r="H54509">
            <v>5177</v>
          </cell>
        </row>
        <row r="54510">
          <cell r="B54510">
            <v>1093</v>
          </cell>
          <cell r="H54510">
            <v>8055</v>
          </cell>
        </row>
        <row r="54511">
          <cell r="B54511">
            <v>1093</v>
          </cell>
          <cell r="H54511">
            <v>8055</v>
          </cell>
        </row>
        <row r="54512">
          <cell r="B54512">
            <v>1093</v>
          </cell>
          <cell r="H54512">
            <v>8055</v>
          </cell>
        </row>
        <row r="54513">
          <cell r="B54513">
            <v>1093</v>
          </cell>
          <cell r="H54513">
            <v>8055</v>
          </cell>
        </row>
        <row r="54514">
          <cell r="B54514">
            <v>1093</v>
          </cell>
          <cell r="H54514">
            <v>8055</v>
          </cell>
        </row>
        <row r="54515">
          <cell r="B54515">
            <v>1093</v>
          </cell>
          <cell r="H54515">
            <v>8055</v>
          </cell>
        </row>
        <row r="54516">
          <cell r="B54516">
            <v>1093</v>
          </cell>
          <cell r="H54516">
            <v>8055</v>
          </cell>
        </row>
        <row r="54517">
          <cell r="B54517">
            <v>1093</v>
          </cell>
          <cell r="H54517">
            <v>8055</v>
          </cell>
        </row>
        <row r="54518">
          <cell r="B54518">
            <v>1093</v>
          </cell>
          <cell r="H54518">
            <v>8055</v>
          </cell>
        </row>
        <row r="54519">
          <cell r="B54519">
            <v>1093</v>
          </cell>
          <cell r="H54519">
            <v>8055</v>
          </cell>
        </row>
        <row r="54520">
          <cell r="B54520">
            <v>1093</v>
          </cell>
          <cell r="H54520">
            <v>8055</v>
          </cell>
        </row>
        <row r="54521">
          <cell r="B54521">
            <v>1093</v>
          </cell>
          <cell r="H54521">
            <v>8055</v>
          </cell>
        </row>
        <row r="54522">
          <cell r="B54522">
            <v>1093</v>
          </cell>
          <cell r="H54522">
            <v>8055</v>
          </cell>
        </row>
        <row r="54523">
          <cell r="B54523">
            <v>1093</v>
          </cell>
          <cell r="H54523">
            <v>8055</v>
          </cell>
        </row>
        <row r="54524">
          <cell r="B54524">
            <v>1093</v>
          </cell>
          <cell r="H54524">
            <v>8055</v>
          </cell>
        </row>
        <row r="54525">
          <cell r="B54525">
            <v>1093</v>
          </cell>
          <cell r="H54525">
            <v>8055</v>
          </cell>
        </row>
        <row r="54526">
          <cell r="B54526">
            <v>1093</v>
          </cell>
          <cell r="H54526">
            <v>8055</v>
          </cell>
        </row>
        <row r="54527">
          <cell r="B54527">
            <v>1093</v>
          </cell>
          <cell r="H54527">
            <v>8055</v>
          </cell>
        </row>
        <row r="54528">
          <cell r="B54528">
            <v>1093</v>
          </cell>
          <cell r="H54528">
            <v>8055</v>
          </cell>
        </row>
        <row r="54529">
          <cell r="B54529">
            <v>1093</v>
          </cell>
          <cell r="H54529">
            <v>8055</v>
          </cell>
        </row>
        <row r="54530">
          <cell r="B54530">
            <v>1093</v>
          </cell>
          <cell r="H54530">
            <v>8055</v>
          </cell>
        </row>
        <row r="54531">
          <cell r="B54531">
            <v>1093</v>
          </cell>
          <cell r="H54531">
            <v>8055</v>
          </cell>
        </row>
        <row r="54532">
          <cell r="B54532">
            <v>1093</v>
          </cell>
          <cell r="H54532">
            <v>8055</v>
          </cell>
        </row>
        <row r="54533">
          <cell r="B54533">
            <v>1093</v>
          </cell>
          <cell r="H54533">
            <v>8055</v>
          </cell>
        </row>
        <row r="54534">
          <cell r="B54534">
            <v>1093</v>
          </cell>
          <cell r="H54534">
            <v>8055</v>
          </cell>
        </row>
        <row r="54535">
          <cell r="B54535">
            <v>1093</v>
          </cell>
          <cell r="H54535">
            <v>8055</v>
          </cell>
        </row>
        <row r="54536">
          <cell r="B54536">
            <v>1093</v>
          </cell>
          <cell r="H54536">
            <v>8055</v>
          </cell>
        </row>
        <row r="54537">
          <cell r="B54537">
            <v>1093</v>
          </cell>
          <cell r="H54537">
            <v>8055</v>
          </cell>
        </row>
        <row r="54538">
          <cell r="B54538">
            <v>1094</v>
          </cell>
          <cell r="H54538">
            <v>5178</v>
          </cell>
        </row>
        <row r="54539">
          <cell r="B54539">
            <v>1094</v>
          </cell>
          <cell r="H54539">
            <v>5178</v>
          </cell>
        </row>
        <row r="54540">
          <cell r="B54540">
            <v>1094</v>
          </cell>
          <cell r="H54540">
            <v>5178</v>
          </cell>
        </row>
        <row r="54541">
          <cell r="B54541">
            <v>1094</v>
          </cell>
          <cell r="H54541">
            <v>5178</v>
          </cell>
        </row>
        <row r="54542">
          <cell r="B54542">
            <v>1094</v>
          </cell>
          <cell r="H54542">
            <v>5178</v>
          </cell>
        </row>
        <row r="54543">
          <cell r="B54543">
            <v>1094</v>
          </cell>
          <cell r="H54543">
            <v>5178</v>
          </cell>
        </row>
        <row r="54544">
          <cell r="B54544">
            <v>1094</v>
          </cell>
          <cell r="H54544">
            <v>5178</v>
          </cell>
        </row>
        <row r="54545">
          <cell r="B54545">
            <v>1094</v>
          </cell>
          <cell r="H54545">
            <v>5178</v>
          </cell>
        </row>
        <row r="54546">
          <cell r="B54546">
            <v>1094</v>
          </cell>
          <cell r="H54546">
            <v>5178</v>
          </cell>
        </row>
        <row r="54547">
          <cell r="B54547">
            <v>1094</v>
          </cell>
          <cell r="H54547">
            <v>5178</v>
          </cell>
        </row>
        <row r="54548">
          <cell r="B54548">
            <v>1094</v>
          </cell>
          <cell r="H54548">
            <v>5178</v>
          </cell>
        </row>
        <row r="54549">
          <cell r="B54549">
            <v>1094</v>
          </cell>
          <cell r="H54549">
            <v>5178</v>
          </cell>
        </row>
        <row r="54550">
          <cell r="B54550">
            <v>1094</v>
          </cell>
          <cell r="H54550">
            <v>8084</v>
          </cell>
        </row>
        <row r="54551">
          <cell r="B54551">
            <v>1094</v>
          </cell>
          <cell r="H54551">
            <v>8084</v>
          </cell>
        </row>
        <row r="54552">
          <cell r="B54552">
            <v>1094</v>
          </cell>
          <cell r="H54552">
            <v>8084</v>
          </cell>
        </row>
        <row r="54553">
          <cell r="B54553">
            <v>1094</v>
          </cell>
          <cell r="H54553">
            <v>8084</v>
          </cell>
        </row>
        <row r="54554">
          <cell r="B54554">
            <v>1094</v>
          </cell>
          <cell r="H54554">
            <v>8084</v>
          </cell>
        </row>
        <row r="54555">
          <cell r="B54555">
            <v>1094</v>
          </cell>
          <cell r="H54555">
            <v>8084</v>
          </cell>
        </row>
        <row r="54556">
          <cell r="B54556">
            <v>1094</v>
          </cell>
          <cell r="H54556">
            <v>8084</v>
          </cell>
        </row>
        <row r="54557">
          <cell r="B54557">
            <v>1094</v>
          </cell>
          <cell r="H54557">
            <v>8084</v>
          </cell>
        </row>
        <row r="54558">
          <cell r="B54558">
            <v>1094</v>
          </cell>
          <cell r="H54558">
            <v>8084</v>
          </cell>
        </row>
        <row r="54559">
          <cell r="B54559">
            <v>1094</v>
          </cell>
          <cell r="H54559">
            <v>8084</v>
          </cell>
        </row>
        <row r="54560">
          <cell r="B54560">
            <v>1094</v>
          </cell>
          <cell r="H54560">
            <v>8084</v>
          </cell>
        </row>
        <row r="54561">
          <cell r="B54561">
            <v>1094</v>
          </cell>
          <cell r="H54561">
            <v>8084</v>
          </cell>
        </row>
        <row r="54562">
          <cell r="B54562">
            <v>1094</v>
          </cell>
          <cell r="H54562">
            <v>8084</v>
          </cell>
        </row>
        <row r="54563">
          <cell r="B54563">
            <v>1094</v>
          </cell>
          <cell r="H54563">
            <v>8084</v>
          </cell>
        </row>
        <row r="54564">
          <cell r="B54564">
            <v>1094</v>
          </cell>
          <cell r="H54564">
            <v>8084</v>
          </cell>
        </row>
        <row r="54565">
          <cell r="B54565">
            <v>1094</v>
          </cell>
          <cell r="H54565">
            <v>8084</v>
          </cell>
        </row>
        <row r="54566">
          <cell r="B54566">
            <v>1094</v>
          </cell>
          <cell r="H54566">
            <v>8084</v>
          </cell>
        </row>
        <row r="54567">
          <cell r="B54567">
            <v>1094</v>
          </cell>
          <cell r="H54567">
            <v>8084</v>
          </cell>
        </row>
        <row r="54568">
          <cell r="B54568">
            <v>1095</v>
          </cell>
          <cell r="H54568">
            <v>5179</v>
          </cell>
        </row>
        <row r="54569">
          <cell r="B54569">
            <v>1095</v>
          </cell>
          <cell r="H54569">
            <v>5179</v>
          </cell>
        </row>
        <row r="54570">
          <cell r="B54570">
            <v>1095</v>
          </cell>
          <cell r="H54570">
            <v>5179</v>
          </cell>
        </row>
        <row r="54571">
          <cell r="B54571">
            <v>1095</v>
          </cell>
          <cell r="H54571">
            <v>5179</v>
          </cell>
        </row>
        <row r="54572">
          <cell r="B54572">
            <v>1095</v>
          </cell>
          <cell r="H54572">
            <v>5179</v>
          </cell>
        </row>
        <row r="54573">
          <cell r="B54573">
            <v>1095</v>
          </cell>
          <cell r="H54573">
            <v>5179</v>
          </cell>
        </row>
        <row r="54574">
          <cell r="B54574">
            <v>1095</v>
          </cell>
          <cell r="H54574">
            <v>5179</v>
          </cell>
        </row>
        <row r="54575">
          <cell r="B54575">
            <v>1095</v>
          </cell>
          <cell r="H54575">
            <v>5179</v>
          </cell>
        </row>
        <row r="54576">
          <cell r="B54576">
            <v>1095</v>
          </cell>
          <cell r="H54576">
            <v>5179</v>
          </cell>
        </row>
        <row r="54577">
          <cell r="B54577">
            <v>1095</v>
          </cell>
          <cell r="H54577">
            <v>8010</v>
          </cell>
        </row>
        <row r="54578">
          <cell r="B54578">
            <v>1095</v>
          </cell>
          <cell r="H54578">
            <v>8010</v>
          </cell>
        </row>
        <row r="54579">
          <cell r="B54579">
            <v>1095</v>
          </cell>
          <cell r="H54579">
            <v>8010</v>
          </cell>
        </row>
        <row r="54580">
          <cell r="B54580">
            <v>1095</v>
          </cell>
          <cell r="H54580">
            <v>8010</v>
          </cell>
        </row>
        <row r="54581">
          <cell r="B54581">
            <v>1095</v>
          </cell>
          <cell r="H54581">
            <v>8010</v>
          </cell>
        </row>
        <row r="54582">
          <cell r="B54582">
            <v>1095</v>
          </cell>
          <cell r="H54582">
            <v>8010</v>
          </cell>
        </row>
        <row r="54583">
          <cell r="B54583">
            <v>1095</v>
          </cell>
          <cell r="H54583">
            <v>8010</v>
          </cell>
        </row>
        <row r="54584">
          <cell r="B54584">
            <v>1095</v>
          </cell>
          <cell r="H54584">
            <v>8010</v>
          </cell>
        </row>
        <row r="54585">
          <cell r="B54585">
            <v>1095</v>
          </cell>
          <cell r="H54585">
            <v>8010</v>
          </cell>
        </row>
        <row r="54586">
          <cell r="B54586">
            <v>1095</v>
          </cell>
          <cell r="H54586">
            <v>8168</v>
          </cell>
        </row>
        <row r="54587">
          <cell r="B54587">
            <v>1095</v>
          </cell>
          <cell r="H54587">
            <v>8168</v>
          </cell>
        </row>
        <row r="54588">
          <cell r="B54588">
            <v>1095</v>
          </cell>
          <cell r="H54588">
            <v>8168</v>
          </cell>
        </row>
        <row r="54589">
          <cell r="B54589">
            <v>1095</v>
          </cell>
          <cell r="H54589">
            <v>8168</v>
          </cell>
        </row>
        <row r="54590">
          <cell r="B54590">
            <v>1095</v>
          </cell>
          <cell r="H54590">
            <v>8168</v>
          </cell>
        </row>
        <row r="54591">
          <cell r="B54591">
            <v>1095</v>
          </cell>
          <cell r="H54591">
            <v>8168</v>
          </cell>
        </row>
        <row r="54592">
          <cell r="B54592">
            <v>1095</v>
          </cell>
          <cell r="H54592">
            <v>8168</v>
          </cell>
        </row>
        <row r="54593">
          <cell r="B54593">
            <v>1095</v>
          </cell>
          <cell r="H54593">
            <v>8168</v>
          </cell>
        </row>
        <row r="54594">
          <cell r="B54594">
            <v>1095</v>
          </cell>
          <cell r="H54594">
            <v>8168</v>
          </cell>
        </row>
        <row r="54595">
          <cell r="B54595">
            <v>1095</v>
          </cell>
          <cell r="H54595">
            <v>8324</v>
          </cell>
        </row>
        <row r="54596">
          <cell r="B54596">
            <v>1095</v>
          </cell>
          <cell r="H54596">
            <v>8324</v>
          </cell>
        </row>
        <row r="54597">
          <cell r="B54597">
            <v>1095</v>
          </cell>
          <cell r="H54597">
            <v>8324</v>
          </cell>
        </row>
        <row r="54598">
          <cell r="B54598">
            <v>1095</v>
          </cell>
          <cell r="H54598">
            <v>8324</v>
          </cell>
        </row>
        <row r="54599">
          <cell r="B54599">
            <v>1095</v>
          </cell>
          <cell r="H54599">
            <v>8324</v>
          </cell>
        </row>
        <row r="54600">
          <cell r="B54600">
            <v>1095</v>
          </cell>
          <cell r="H54600">
            <v>8324</v>
          </cell>
        </row>
        <row r="54601">
          <cell r="B54601">
            <v>1095</v>
          </cell>
          <cell r="H54601">
            <v>8324</v>
          </cell>
        </row>
        <row r="54602">
          <cell r="B54602">
            <v>1095</v>
          </cell>
          <cell r="H54602">
            <v>8324</v>
          </cell>
        </row>
        <row r="54603">
          <cell r="B54603">
            <v>1095</v>
          </cell>
          <cell r="H54603">
            <v>8324</v>
          </cell>
        </row>
        <row r="54604">
          <cell r="B54604">
            <v>1095</v>
          </cell>
          <cell r="H54604">
            <v>8452</v>
          </cell>
        </row>
        <row r="54605">
          <cell r="B54605">
            <v>1095</v>
          </cell>
          <cell r="H54605">
            <v>8452</v>
          </cell>
        </row>
        <row r="54606">
          <cell r="B54606">
            <v>1095</v>
          </cell>
          <cell r="H54606">
            <v>8452</v>
          </cell>
        </row>
        <row r="54607">
          <cell r="B54607">
            <v>1095</v>
          </cell>
          <cell r="H54607">
            <v>8452</v>
          </cell>
        </row>
        <row r="54608">
          <cell r="B54608">
            <v>1095</v>
          </cell>
          <cell r="H54608">
            <v>8452</v>
          </cell>
        </row>
        <row r="54609">
          <cell r="B54609">
            <v>1095</v>
          </cell>
          <cell r="H54609">
            <v>8452</v>
          </cell>
        </row>
        <row r="54610">
          <cell r="B54610">
            <v>1095</v>
          </cell>
          <cell r="H54610">
            <v>8452</v>
          </cell>
        </row>
        <row r="54611">
          <cell r="B54611">
            <v>1095</v>
          </cell>
          <cell r="H54611">
            <v>8452</v>
          </cell>
        </row>
        <row r="54612">
          <cell r="B54612">
            <v>1095</v>
          </cell>
          <cell r="H54612">
            <v>8452</v>
          </cell>
        </row>
        <row r="54613">
          <cell r="B54613">
            <v>1095</v>
          </cell>
          <cell r="H54613">
            <v>8573</v>
          </cell>
        </row>
        <row r="54614">
          <cell r="B54614">
            <v>1095</v>
          </cell>
          <cell r="H54614">
            <v>8573</v>
          </cell>
        </row>
        <row r="54615">
          <cell r="B54615">
            <v>1095</v>
          </cell>
          <cell r="H54615">
            <v>8573</v>
          </cell>
        </row>
        <row r="54616">
          <cell r="B54616">
            <v>1095</v>
          </cell>
          <cell r="H54616">
            <v>8573</v>
          </cell>
        </row>
        <row r="54617">
          <cell r="B54617">
            <v>1095</v>
          </cell>
          <cell r="H54617">
            <v>8573</v>
          </cell>
        </row>
        <row r="54618">
          <cell r="B54618">
            <v>1095</v>
          </cell>
          <cell r="H54618">
            <v>8573</v>
          </cell>
        </row>
        <row r="54619">
          <cell r="B54619">
            <v>1095</v>
          </cell>
          <cell r="H54619">
            <v>8573</v>
          </cell>
        </row>
        <row r="54620">
          <cell r="B54620">
            <v>1095</v>
          </cell>
          <cell r="H54620">
            <v>8573</v>
          </cell>
        </row>
        <row r="54621">
          <cell r="B54621">
            <v>1095</v>
          </cell>
          <cell r="H54621">
            <v>8573</v>
          </cell>
        </row>
        <row r="54622">
          <cell r="B54622">
            <v>1095</v>
          </cell>
          <cell r="H54622">
            <v>8755</v>
          </cell>
        </row>
        <row r="54623">
          <cell r="B54623">
            <v>1095</v>
          </cell>
          <cell r="H54623">
            <v>8755</v>
          </cell>
        </row>
        <row r="54624">
          <cell r="B54624">
            <v>1095</v>
          </cell>
          <cell r="H54624">
            <v>8755</v>
          </cell>
        </row>
        <row r="54625">
          <cell r="B54625">
            <v>1095</v>
          </cell>
          <cell r="H54625">
            <v>8755</v>
          </cell>
        </row>
        <row r="54626">
          <cell r="B54626">
            <v>1095</v>
          </cell>
          <cell r="H54626">
            <v>8755</v>
          </cell>
        </row>
        <row r="54627">
          <cell r="B54627">
            <v>1095</v>
          </cell>
          <cell r="H54627">
            <v>8755</v>
          </cell>
        </row>
        <row r="54628">
          <cell r="B54628">
            <v>1095</v>
          </cell>
          <cell r="H54628">
            <v>8755</v>
          </cell>
        </row>
        <row r="54629">
          <cell r="B54629">
            <v>1095</v>
          </cell>
          <cell r="H54629">
            <v>8755</v>
          </cell>
        </row>
        <row r="54630">
          <cell r="B54630">
            <v>1095</v>
          </cell>
          <cell r="H54630">
            <v>8755</v>
          </cell>
        </row>
        <row r="54631">
          <cell r="B54631">
            <v>1095</v>
          </cell>
          <cell r="H54631">
            <v>8755</v>
          </cell>
        </row>
        <row r="54632">
          <cell r="B54632">
            <v>1095</v>
          </cell>
          <cell r="H54632">
            <v>9051</v>
          </cell>
        </row>
        <row r="54633">
          <cell r="B54633">
            <v>1095</v>
          </cell>
          <cell r="H54633">
            <v>9051</v>
          </cell>
        </row>
        <row r="54634">
          <cell r="B54634">
            <v>1095</v>
          </cell>
          <cell r="H54634">
            <v>9051</v>
          </cell>
        </row>
        <row r="54635">
          <cell r="B54635">
            <v>1095</v>
          </cell>
          <cell r="H54635">
            <v>9051</v>
          </cell>
        </row>
        <row r="54636">
          <cell r="B54636">
            <v>1095</v>
          </cell>
          <cell r="H54636">
            <v>9051</v>
          </cell>
        </row>
        <row r="54637">
          <cell r="B54637">
            <v>1095</v>
          </cell>
          <cell r="H54637">
            <v>9051</v>
          </cell>
        </row>
        <row r="54638">
          <cell r="B54638">
            <v>1095</v>
          </cell>
          <cell r="H54638">
            <v>9051</v>
          </cell>
        </row>
        <row r="54639">
          <cell r="B54639">
            <v>1095</v>
          </cell>
          <cell r="H54639">
            <v>9051</v>
          </cell>
        </row>
        <row r="54640">
          <cell r="B54640">
            <v>1095</v>
          </cell>
          <cell r="H54640">
            <v>9051</v>
          </cell>
        </row>
        <row r="54641">
          <cell r="B54641">
            <v>1095</v>
          </cell>
          <cell r="H54641">
            <v>9051</v>
          </cell>
        </row>
        <row r="54642">
          <cell r="B54642">
            <v>1095</v>
          </cell>
          <cell r="H54642">
            <v>9051</v>
          </cell>
        </row>
        <row r="54643">
          <cell r="B54643">
            <v>1095</v>
          </cell>
          <cell r="H54643">
            <v>9271</v>
          </cell>
        </row>
        <row r="54644">
          <cell r="B54644">
            <v>1095</v>
          </cell>
          <cell r="H54644">
            <v>9271</v>
          </cell>
        </row>
        <row r="54645">
          <cell r="B54645">
            <v>1095</v>
          </cell>
          <cell r="H54645">
            <v>9271</v>
          </cell>
        </row>
        <row r="54646">
          <cell r="B54646">
            <v>1095</v>
          </cell>
          <cell r="H54646">
            <v>9271</v>
          </cell>
        </row>
        <row r="54647">
          <cell r="B54647">
            <v>1095</v>
          </cell>
          <cell r="H54647">
            <v>9271</v>
          </cell>
        </row>
        <row r="54648">
          <cell r="B54648">
            <v>1095</v>
          </cell>
          <cell r="H54648">
            <v>9271</v>
          </cell>
        </row>
        <row r="54649">
          <cell r="B54649">
            <v>1095</v>
          </cell>
          <cell r="H54649">
            <v>9271</v>
          </cell>
        </row>
        <row r="54650">
          <cell r="B54650">
            <v>1095</v>
          </cell>
          <cell r="H54650">
            <v>9271</v>
          </cell>
        </row>
        <row r="54651">
          <cell r="B54651">
            <v>1095</v>
          </cell>
          <cell r="H54651">
            <v>9271</v>
          </cell>
        </row>
        <row r="54652">
          <cell r="B54652">
            <v>1095</v>
          </cell>
          <cell r="H54652">
            <v>9271</v>
          </cell>
        </row>
        <row r="54653">
          <cell r="B54653">
            <v>1095</v>
          </cell>
          <cell r="H54653">
            <v>9271</v>
          </cell>
        </row>
        <row r="54654">
          <cell r="B54654">
            <v>1095</v>
          </cell>
          <cell r="H54654">
            <v>9271</v>
          </cell>
        </row>
        <row r="54655">
          <cell r="B54655">
            <v>1095</v>
          </cell>
          <cell r="H54655">
            <v>9271</v>
          </cell>
        </row>
        <row r="54656">
          <cell r="B54656">
            <v>1096</v>
          </cell>
          <cell r="H54656">
            <v>5184</v>
          </cell>
        </row>
        <row r="54657">
          <cell r="B54657">
            <v>1096</v>
          </cell>
          <cell r="H54657">
            <v>5184</v>
          </cell>
        </row>
        <row r="54658">
          <cell r="B54658">
            <v>1096</v>
          </cell>
          <cell r="H54658">
            <v>5184</v>
          </cell>
        </row>
        <row r="54659">
          <cell r="B54659">
            <v>1096</v>
          </cell>
          <cell r="H54659">
            <v>5184</v>
          </cell>
        </row>
        <row r="54660">
          <cell r="B54660">
            <v>1096</v>
          </cell>
          <cell r="H54660">
            <v>5184</v>
          </cell>
        </row>
        <row r="54661">
          <cell r="B54661">
            <v>1096</v>
          </cell>
          <cell r="H54661">
            <v>5184</v>
          </cell>
        </row>
        <row r="54662">
          <cell r="B54662">
            <v>1096</v>
          </cell>
          <cell r="H54662">
            <v>5184</v>
          </cell>
        </row>
        <row r="54663">
          <cell r="B54663">
            <v>1096</v>
          </cell>
          <cell r="H54663">
            <v>5184</v>
          </cell>
        </row>
        <row r="54664">
          <cell r="B54664">
            <v>1096</v>
          </cell>
          <cell r="H54664">
            <v>5184</v>
          </cell>
        </row>
        <row r="54665">
          <cell r="B54665">
            <v>1096</v>
          </cell>
          <cell r="H54665">
            <v>5184</v>
          </cell>
        </row>
        <row r="54666">
          <cell r="B54666">
            <v>1096</v>
          </cell>
          <cell r="H54666">
            <v>5184</v>
          </cell>
        </row>
        <row r="54667">
          <cell r="B54667">
            <v>1096</v>
          </cell>
          <cell r="H54667">
            <v>5184</v>
          </cell>
        </row>
        <row r="54668">
          <cell r="B54668">
            <v>1097</v>
          </cell>
          <cell r="H54668">
            <v>5187</v>
          </cell>
        </row>
        <row r="54669">
          <cell r="B54669">
            <v>1097</v>
          </cell>
          <cell r="H54669">
            <v>5187</v>
          </cell>
        </row>
        <row r="54670">
          <cell r="B54670">
            <v>1097</v>
          </cell>
          <cell r="H54670">
            <v>5187</v>
          </cell>
        </row>
        <row r="54671">
          <cell r="B54671">
            <v>1097</v>
          </cell>
          <cell r="H54671">
            <v>5187</v>
          </cell>
        </row>
        <row r="54672">
          <cell r="B54672">
            <v>1097</v>
          </cell>
          <cell r="H54672">
            <v>5187</v>
          </cell>
        </row>
        <row r="54673">
          <cell r="B54673">
            <v>1097</v>
          </cell>
          <cell r="H54673">
            <v>5187</v>
          </cell>
        </row>
        <row r="54674">
          <cell r="B54674">
            <v>1097</v>
          </cell>
          <cell r="H54674">
            <v>5187</v>
          </cell>
        </row>
        <row r="54675">
          <cell r="B54675">
            <v>1097</v>
          </cell>
          <cell r="H54675">
            <v>5187</v>
          </cell>
        </row>
        <row r="54676">
          <cell r="B54676">
            <v>1097</v>
          </cell>
          <cell r="H54676">
            <v>5187</v>
          </cell>
        </row>
        <row r="54677">
          <cell r="B54677">
            <v>1097</v>
          </cell>
          <cell r="H54677">
            <v>5187</v>
          </cell>
        </row>
        <row r="54678">
          <cell r="B54678">
            <v>1097</v>
          </cell>
          <cell r="H54678">
            <v>5187</v>
          </cell>
        </row>
        <row r="54679">
          <cell r="B54679">
            <v>1097</v>
          </cell>
          <cell r="H54679">
            <v>5187</v>
          </cell>
        </row>
        <row r="54680">
          <cell r="B54680">
            <v>1098</v>
          </cell>
          <cell r="H54680">
            <v>5189</v>
          </cell>
        </row>
        <row r="54681">
          <cell r="B54681">
            <v>1098</v>
          </cell>
          <cell r="H54681">
            <v>5189</v>
          </cell>
        </row>
        <row r="54682">
          <cell r="B54682">
            <v>1098</v>
          </cell>
          <cell r="H54682">
            <v>5189</v>
          </cell>
        </row>
        <row r="54683">
          <cell r="B54683">
            <v>1098</v>
          </cell>
          <cell r="H54683">
            <v>5189</v>
          </cell>
        </row>
        <row r="54684">
          <cell r="B54684">
            <v>1098</v>
          </cell>
          <cell r="H54684">
            <v>5189</v>
          </cell>
        </row>
        <row r="54685">
          <cell r="B54685">
            <v>1098</v>
          </cell>
          <cell r="H54685">
            <v>5189</v>
          </cell>
        </row>
        <row r="54686">
          <cell r="B54686">
            <v>1098</v>
          </cell>
          <cell r="H54686">
            <v>5189</v>
          </cell>
        </row>
        <row r="54687">
          <cell r="B54687">
            <v>1098</v>
          </cell>
          <cell r="H54687">
            <v>5189</v>
          </cell>
        </row>
        <row r="54688">
          <cell r="B54688">
            <v>1098</v>
          </cell>
          <cell r="H54688">
            <v>5189</v>
          </cell>
        </row>
        <row r="54689">
          <cell r="B54689">
            <v>1098</v>
          </cell>
          <cell r="H54689">
            <v>5189</v>
          </cell>
        </row>
        <row r="54690">
          <cell r="B54690">
            <v>1098</v>
          </cell>
          <cell r="H54690">
            <v>5189</v>
          </cell>
        </row>
        <row r="54691">
          <cell r="B54691">
            <v>1098</v>
          </cell>
          <cell r="H54691">
            <v>5189</v>
          </cell>
        </row>
        <row r="54692">
          <cell r="B54692">
            <v>1098</v>
          </cell>
          <cell r="H54692">
            <v>5189</v>
          </cell>
        </row>
        <row r="54693">
          <cell r="B54693">
            <v>1098</v>
          </cell>
          <cell r="H54693">
            <v>8082</v>
          </cell>
        </row>
        <row r="54694">
          <cell r="B54694">
            <v>1098</v>
          </cell>
          <cell r="H54694">
            <v>8082</v>
          </cell>
        </row>
        <row r="54695">
          <cell r="B54695">
            <v>1098</v>
          </cell>
          <cell r="H54695">
            <v>8082</v>
          </cell>
        </row>
        <row r="54696">
          <cell r="B54696">
            <v>1098</v>
          </cell>
          <cell r="H54696">
            <v>8082</v>
          </cell>
        </row>
        <row r="54697">
          <cell r="B54697">
            <v>1098</v>
          </cell>
          <cell r="H54697">
            <v>8082</v>
          </cell>
        </row>
        <row r="54698">
          <cell r="B54698">
            <v>1098</v>
          </cell>
          <cell r="H54698">
            <v>8082</v>
          </cell>
        </row>
        <row r="54699">
          <cell r="B54699">
            <v>1098</v>
          </cell>
          <cell r="H54699">
            <v>8082</v>
          </cell>
        </row>
        <row r="54700">
          <cell r="B54700">
            <v>1098</v>
          </cell>
          <cell r="H54700">
            <v>8082</v>
          </cell>
        </row>
        <row r="54701">
          <cell r="B54701">
            <v>1098</v>
          </cell>
          <cell r="H54701">
            <v>8082</v>
          </cell>
        </row>
        <row r="54702">
          <cell r="B54702">
            <v>1098</v>
          </cell>
          <cell r="H54702">
            <v>8082</v>
          </cell>
        </row>
        <row r="54703">
          <cell r="B54703">
            <v>1098</v>
          </cell>
          <cell r="H54703">
            <v>8082</v>
          </cell>
        </row>
        <row r="54704">
          <cell r="B54704">
            <v>1098</v>
          </cell>
          <cell r="H54704">
            <v>8082</v>
          </cell>
        </row>
        <row r="54705">
          <cell r="B54705">
            <v>1098</v>
          </cell>
          <cell r="H54705">
            <v>8082</v>
          </cell>
        </row>
        <row r="54706">
          <cell r="B54706">
            <v>1098</v>
          </cell>
          <cell r="H54706">
            <v>8082</v>
          </cell>
        </row>
        <row r="54707">
          <cell r="B54707">
            <v>1098</v>
          </cell>
          <cell r="H54707">
            <v>8082</v>
          </cell>
        </row>
        <row r="54708">
          <cell r="B54708">
            <v>1098</v>
          </cell>
          <cell r="H54708">
            <v>8082</v>
          </cell>
        </row>
        <row r="54709">
          <cell r="B54709">
            <v>1098</v>
          </cell>
          <cell r="H54709">
            <v>8389</v>
          </cell>
        </row>
        <row r="54710">
          <cell r="B54710">
            <v>1098</v>
          </cell>
          <cell r="H54710">
            <v>8389</v>
          </cell>
        </row>
        <row r="54711">
          <cell r="B54711">
            <v>1098</v>
          </cell>
          <cell r="H54711">
            <v>8389</v>
          </cell>
        </row>
        <row r="54712">
          <cell r="B54712">
            <v>1098</v>
          </cell>
          <cell r="H54712">
            <v>8389</v>
          </cell>
        </row>
        <row r="54713">
          <cell r="B54713">
            <v>1098</v>
          </cell>
          <cell r="H54713">
            <v>8389</v>
          </cell>
        </row>
        <row r="54714">
          <cell r="B54714">
            <v>1098</v>
          </cell>
          <cell r="H54714">
            <v>8389</v>
          </cell>
        </row>
        <row r="54715">
          <cell r="B54715">
            <v>1098</v>
          </cell>
          <cell r="H54715">
            <v>8389</v>
          </cell>
        </row>
        <row r="54716">
          <cell r="B54716">
            <v>1098</v>
          </cell>
          <cell r="H54716">
            <v>8389</v>
          </cell>
        </row>
        <row r="54717">
          <cell r="B54717">
            <v>1098</v>
          </cell>
          <cell r="H54717">
            <v>8389</v>
          </cell>
        </row>
        <row r="54718">
          <cell r="B54718">
            <v>1098</v>
          </cell>
          <cell r="H54718">
            <v>8389</v>
          </cell>
        </row>
        <row r="54719">
          <cell r="B54719">
            <v>1098</v>
          </cell>
          <cell r="H54719">
            <v>8389</v>
          </cell>
        </row>
        <row r="54720">
          <cell r="B54720">
            <v>1098</v>
          </cell>
          <cell r="H54720">
            <v>8389</v>
          </cell>
        </row>
        <row r="54721">
          <cell r="B54721">
            <v>1098</v>
          </cell>
          <cell r="H54721">
            <v>8389</v>
          </cell>
        </row>
        <row r="54722">
          <cell r="B54722">
            <v>1098</v>
          </cell>
          <cell r="H54722">
            <v>8389</v>
          </cell>
        </row>
        <row r="54723">
          <cell r="B54723">
            <v>1098</v>
          </cell>
          <cell r="H54723">
            <v>8389</v>
          </cell>
        </row>
        <row r="54724">
          <cell r="B54724">
            <v>1098</v>
          </cell>
          <cell r="H54724">
            <v>8661</v>
          </cell>
        </row>
        <row r="54725">
          <cell r="B54725">
            <v>1098</v>
          </cell>
          <cell r="H54725">
            <v>8661</v>
          </cell>
        </row>
        <row r="54726">
          <cell r="B54726">
            <v>1098</v>
          </cell>
          <cell r="H54726">
            <v>8661</v>
          </cell>
        </row>
        <row r="54727">
          <cell r="B54727">
            <v>1098</v>
          </cell>
          <cell r="H54727">
            <v>8661</v>
          </cell>
        </row>
        <row r="54728">
          <cell r="B54728">
            <v>1098</v>
          </cell>
          <cell r="H54728">
            <v>8661</v>
          </cell>
        </row>
        <row r="54729">
          <cell r="B54729">
            <v>1098</v>
          </cell>
          <cell r="H54729">
            <v>8661</v>
          </cell>
        </row>
        <row r="54730">
          <cell r="B54730">
            <v>1098</v>
          </cell>
          <cell r="H54730">
            <v>8661</v>
          </cell>
        </row>
        <row r="54731">
          <cell r="B54731">
            <v>1098</v>
          </cell>
          <cell r="H54731">
            <v>8661</v>
          </cell>
        </row>
        <row r="54732">
          <cell r="B54732">
            <v>1098</v>
          </cell>
          <cell r="H54732">
            <v>8661</v>
          </cell>
        </row>
        <row r="54733">
          <cell r="B54733">
            <v>1098</v>
          </cell>
          <cell r="H54733">
            <v>8661</v>
          </cell>
        </row>
        <row r="54734">
          <cell r="B54734">
            <v>1098</v>
          </cell>
          <cell r="H54734">
            <v>8661</v>
          </cell>
        </row>
        <row r="54735">
          <cell r="B54735">
            <v>1098</v>
          </cell>
          <cell r="H54735">
            <v>8661</v>
          </cell>
        </row>
        <row r="54736">
          <cell r="B54736">
            <v>1098</v>
          </cell>
          <cell r="H54736">
            <v>8661</v>
          </cell>
        </row>
        <row r="54737">
          <cell r="B54737">
            <v>1098</v>
          </cell>
          <cell r="H54737">
            <v>8661</v>
          </cell>
        </row>
        <row r="54738">
          <cell r="B54738">
            <v>1098</v>
          </cell>
          <cell r="H54738">
            <v>8661</v>
          </cell>
        </row>
        <row r="54739">
          <cell r="B54739">
            <v>1098</v>
          </cell>
          <cell r="H54739">
            <v>8661</v>
          </cell>
        </row>
        <row r="54740">
          <cell r="B54740">
            <v>1098</v>
          </cell>
          <cell r="H54740">
            <v>8661</v>
          </cell>
        </row>
        <row r="54741">
          <cell r="B54741">
            <v>1098</v>
          </cell>
          <cell r="H54741">
            <v>8661</v>
          </cell>
        </row>
        <row r="54742">
          <cell r="B54742">
            <v>1098</v>
          </cell>
          <cell r="H54742">
            <v>8661</v>
          </cell>
        </row>
        <row r="54743">
          <cell r="B54743">
            <v>1098</v>
          </cell>
          <cell r="H54743">
            <v>8661</v>
          </cell>
        </row>
        <row r="54744">
          <cell r="B54744">
            <v>1098</v>
          </cell>
          <cell r="H54744">
            <v>8661</v>
          </cell>
        </row>
        <row r="54745">
          <cell r="B54745">
            <v>1098</v>
          </cell>
          <cell r="H54745">
            <v>9247</v>
          </cell>
        </row>
        <row r="54746">
          <cell r="B54746">
            <v>1098</v>
          </cell>
          <cell r="H54746">
            <v>9247</v>
          </cell>
        </row>
        <row r="54747">
          <cell r="B54747">
            <v>1098</v>
          </cell>
          <cell r="H54747">
            <v>9247</v>
          </cell>
        </row>
        <row r="54748">
          <cell r="B54748">
            <v>1098</v>
          </cell>
          <cell r="H54748">
            <v>9247</v>
          </cell>
        </row>
        <row r="54749">
          <cell r="B54749">
            <v>1098</v>
          </cell>
          <cell r="H54749">
            <v>9247</v>
          </cell>
        </row>
        <row r="54750">
          <cell r="B54750">
            <v>1098</v>
          </cell>
          <cell r="H54750">
            <v>9247</v>
          </cell>
        </row>
        <row r="54751">
          <cell r="B54751">
            <v>1098</v>
          </cell>
          <cell r="H54751">
            <v>9247</v>
          </cell>
        </row>
        <row r="54752">
          <cell r="B54752">
            <v>1098</v>
          </cell>
          <cell r="H54752">
            <v>9247</v>
          </cell>
        </row>
        <row r="54753">
          <cell r="B54753">
            <v>1098</v>
          </cell>
          <cell r="H54753">
            <v>9247</v>
          </cell>
        </row>
        <row r="54754">
          <cell r="B54754">
            <v>1098</v>
          </cell>
          <cell r="H54754">
            <v>9247</v>
          </cell>
        </row>
        <row r="54755">
          <cell r="B54755">
            <v>1098</v>
          </cell>
          <cell r="H54755">
            <v>9247</v>
          </cell>
        </row>
        <row r="54756">
          <cell r="B54756">
            <v>1098</v>
          </cell>
          <cell r="H54756">
            <v>9247</v>
          </cell>
        </row>
        <row r="54757">
          <cell r="B54757">
            <v>1098</v>
          </cell>
          <cell r="H54757">
            <v>9247</v>
          </cell>
        </row>
        <row r="54758">
          <cell r="B54758">
            <v>1098</v>
          </cell>
          <cell r="H54758">
            <v>9247</v>
          </cell>
        </row>
        <row r="54759">
          <cell r="B54759">
            <v>1098</v>
          </cell>
          <cell r="H54759">
            <v>9247</v>
          </cell>
        </row>
        <row r="54760">
          <cell r="B54760">
            <v>1098</v>
          </cell>
          <cell r="H54760">
            <v>9247</v>
          </cell>
        </row>
        <row r="54761">
          <cell r="B54761">
            <v>1098</v>
          </cell>
          <cell r="H54761">
            <v>9247</v>
          </cell>
        </row>
        <row r="54762">
          <cell r="B54762">
            <v>1098</v>
          </cell>
          <cell r="H54762">
            <v>9247</v>
          </cell>
        </row>
        <row r="54763">
          <cell r="B54763">
            <v>1098</v>
          </cell>
          <cell r="H54763">
            <v>9247</v>
          </cell>
        </row>
        <row r="54764">
          <cell r="B54764">
            <v>1098</v>
          </cell>
          <cell r="H54764">
            <v>9247</v>
          </cell>
        </row>
        <row r="54765">
          <cell r="B54765">
            <v>1098</v>
          </cell>
          <cell r="H54765">
            <v>9247</v>
          </cell>
        </row>
        <row r="54766">
          <cell r="B54766">
            <v>1098</v>
          </cell>
          <cell r="H54766">
            <v>9247</v>
          </cell>
        </row>
        <row r="54767">
          <cell r="B54767">
            <v>1098</v>
          </cell>
          <cell r="H54767">
            <v>9247</v>
          </cell>
        </row>
        <row r="54768">
          <cell r="B54768">
            <v>1098</v>
          </cell>
          <cell r="H54768">
            <v>9247</v>
          </cell>
        </row>
        <row r="54769">
          <cell r="B54769">
            <v>1098</v>
          </cell>
          <cell r="H54769">
            <v>9247</v>
          </cell>
        </row>
        <row r="54770">
          <cell r="B54770">
            <v>1099</v>
          </cell>
          <cell r="H54770">
            <v>5192</v>
          </cell>
        </row>
        <row r="54771">
          <cell r="B54771">
            <v>1099</v>
          </cell>
          <cell r="H54771">
            <v>5192</v>
          </cell>
        </row>
        <row r="54772">
          <cell r="B54772">
            <v>1099</v>
          </cell>
          <cell r="H54772">
            <v>5192</v>
          </cell>
        </row>
        <row r="54773">
          <cell r="B54773">
            <v>1099</v>
          </cell>
          <cell r="H54773">
            <v>5192</v>
          </cell>
        </row>
        <row r="54774">
          <cell r="B54774">
            <v>1099</v>
          </cell>
          <cell r="H54774">
            <v>5192</v>
          </cell>
        </row>
        <row r="54775">
          <cell r="B54775">
            <v>1099</v>
          </cell>
          <cell r="H54775">
            <v>5192</v>
          </cell>
        </row>
        <row r="54776">
          <cell r="B54776">
            <v>1099</v>
          </cell>
          <cell r="H54776">
            <v>5192</v>
          </cell>
        </row>
        <row r="54777">
          <cell r="B54777">
            <v>1099</v>
          </cell>
          <cell r="H54777">
            <v>5192</v>
          </cell>
        </row>
        <row r="54778">
          <cell r="B54778">
            <v>1099</v>
          </cell>
          <cell r="H54778">
            <v>5192</v>
          </cell>
        </row>
        <row r="54779">
          <cell r="B54779">
            <v>1099</v>
          </cell>
          <cell r="H54779">
            <v>5192</v>
          </cell>
        </row>
        <row r="54780">
          <cell r="B54780">
            <v>1099</v>
          </cell>
          <cell r="H54780">
            <v>5192</v>
          </cell>
        </row>
        <row r="54781">
          <cell r="B54781">
            <v>1099</v>
          </cell>
          <cell r="H54781">
            <v>5192</v>
          </cell>
        </row>
        <row r="54782">
          <cell r="B54782">
            <v>1099</v>
          </cell>
          <cell r="H54782">
            <v>5192</v>
          </cell>
        </row>
        <row r="54783">
          <cell r="B54783">
            <v>1099</v>
          </cell>
          <cell r="H54783">
            <v>5192</v>
          </cell>
        </row>
        <row r="54784">
          <cell r="B54784">
            <v>1099</v>
          </cell>
          <cell r="H54784">
            <v>5192</v>
          </cell>
        </row>
        <row r="54785">
          <cell r="B54785">
            <v>1099</v>
          </cell>
          <cell r="H54785">
            <v>5192</v>
          </cell>
        </row>
        <row r="54786">
          <cell r="B54786">
            <v>1099</v>
          </cell>
          <cell r="H54786">
            <v>5192</v>
          </cell>
        </row>
        <row r="54787">
          <cell r="B54787">
            <v>1100</v>
          </cell>
          <cell r="H54787">
            <v>5193</v>
          </cell>
        </row>
        <row r="54788">
          <cell r="B54788">
            <v>1100</v>
          </cell>
          <cell r="H54788">
            <v>5193</v>
          </cell>
        </row>
        <row r="54789">
          <cell r="B54789">
            <v>1100</v>
          </cell>
          <cell r="H54789">
            <v>5193</v>
          </cell>
        </row>
        <row r="54790">
          <cell r="B54790">
            <v>1100</v>
          </cell>
          <cell r="H54790">
            <v>5193</v>
          </cell>
        </row>
        <row r="54791">
          <cell r="B54791">
            <v>1100</v>
          </cell>
          <cell r="H54791">
            <v>5193</v>
          </cell>
        </row>
        <row r="54792">
          <cell r="B54792">
            <v>1100</v>
          </cell>
          <cell r="H54792">
            <v>5193</v>
          </cell>
        </row>
        <row r="54793">
          <cell r="B54793">
            <v>1100</v>
          </cell>
          <cell r="H54793">
            <v>5193</v>
          </cell>
        </row>
        <row r="54794">
          <cell r="B54794">
            <v>1100</v>
          </cell>
          <cell r="H54794">
            <v>5193</v>
          </cell>
        </row>
        <row r="54795">
          <cell r="B54795">
            <v>1100</v>
          </cell>
          <cell r="H54795">
            <v>5193</v>
          </cell>
        </row>
        <row r="54796">
          <cell r="B54796">
            <v>1100</v>
          </cell>
          <cell r="H54796">
            <v>5193</v>
          </cell>
        </row>
        <row r="54797">
          <cell r="B54797">
            <v>1100</v>
          </cell>
          <cell r="H54797">
            <v>5193</v>
          </cell>
        </row>
        <row r="54798">
          <cell r="B54798">
            <v>1100</v>
          </cell>
          <cell r="H54798">
            <v>5193</v>
          </cell>
        </row>
        <row r="54799">
          <cell r="B54799">
            <v>1100</v>
          </cell>
          <cell r="H54799">
            <v>5193</v>
          </cell>
        </row>
        <row r="54800">
          <cell r="B54800">
            <v>1100</v>
          </cell>
          <cell r="H54800">
            <v>8143</v>
          </cell>
        </row>
        <row r="54801">
          <cell r="B54801">
            <v>1100</v>
          </cell>
          <cell r="H54801">
            <v>8143</v>
          </cell>
        </row>
        <row r="54802">
          <cell r="B54802">
            <v>1100</v>
          </cell>
          <cell r="H54802">
            <v>8143</v>
          </cell>
        </row>
        <row r="54803">
          <cell r="B54803">
            <v>1100</v>
          </cell>
          <cell r="H54803">
            <v>8143</v>
          </cell>
        </row>
        <row r="54804">
          <cell r="B54804">
            <v>1100</v>
          </cell>
          <cell r="H54804">
            <v>8143</v>
          </cell>
        </row>
        <row r="54805">
          <cell r="B54805">
            <v>1100</v>
          </cell>
          <cell r="H54805">
            <v>8143</v>
          </cell>
        </row>
        <row r="54806">
          <cell r="B54806">
            <v>1100</v>
          </cell>
          <cell r="H54806">
            <v>8143</v>
          </cell>
        </row>
        <row r="54807">
          <cell r="B54807">
            <v>1100</v>
          </cell>
          <cell r="H54807">
            <v>8143</v>
          </cell>
        </row>
        <row r="54808">
          <cell r="B54808">
            <v>1100</v>
          </cell>
          <cell r="H54808">
            <v>8143</v>
          </cell>
        </row>
        <row r="54809">
          <cell r="B54809">
            <v>1100</v>
          </cell>
          <cell r="H54809">
            <v>8143</v>
          </cell>
        </row>
        <row r="54810">
          <cell r="B54810">
            <v>1100</v>
          </cell>
          <cell r="H54810">
            <v>8143</v>
          </cell>
        </row>
        <row r="54811">
          <cell r="B54811">
            <v>1100</v>
          </cell>
          <cell r="H54811">
            <v>8143</v>
          </cell>
        </row>
        <row r="54812">
          <cell r="B54812">
            <v>1100</v>
          </cell>
          <cell r="H54812">
            <v>8143</v>
          </cell>
        </row>
        <row r="54813">
          <cell r="B54813">
            <v>1100</v>
          </cell>
          <cell r="H54813">
            <v>8143</v>
          </cell>
        </row>
        <row r="54814">
          <cell r="B54814">
            <v>1100</v>
          </cell>
          <cell r="H54814">
            <v>8143</v>
          </cell>
        </row>
        <row r="54815">
          <cell r="B54815">
            <v>1100</v>
          </cell>
          <cell r="H54815">
            <v>8143</v>
          </cell>
        </row>
        <row r="54816">
          <cell r="B54816">
            <v>1100</v>
          </cell>
          <cell r="H54816">
            <v>8143</v>
          </cell>
        </row>
        <row r="54817">
          <cell r="B54817">
            <v>1100</v>
          </cell>
          <cell r="H54817">
            <v>8143</v>
          </cell>
        </row>
        <row r="54818">
          <cell r="B54818">
            <v>1100</v>
          </cell>
          <cell r="H54818">
            <v>8420</v>
          </cell>
        </row>
        <row r="54819">
          <cell r="B54819">
            <v>1100</v>
          </cell>
          <cell r="H54819">
            <v>8420</v>
          </cell>
        </row>
        <row r="54820">
          <cell r="B54820">
            <v>1100</v>
          </cell>
          <cell r="H54820">
            <v>8420</v>
          </cell>
        </row>
        <row r="54821">
          <cell r="B54821">
            <v>1100</v>
          </cell>
          <cell r="H54821">
            <v>8420</v>
          </cell>
        </row>
        <row r="54822">
          <cell r="B54822">
            <v>1100</v>
          </cell>
          <cell r="H54822">
            <v>8420</v>
          </cell>
        </row>
        <row r="54823">
          <cell r="B54823">
            <v>1100</v>
          </cell>
          <cell r="H54823">
            <v>8420</v>
          </cell>
        </row>
        <row r="54824">
          <cell r="B54824">
            <v>1100</v>
          </cell>
          <cell r="H54824">
            <v>8420</v>
          </cell>
        </row>
        <row r="54825">
          <cell r="B54825">
            <v>1100</v>
          </cell>
          <cell r="H54825">
            <v>8420</v>
          </cell>
        </row>
        <row r="54826">
          <cell r="B54826">
            <v>1100</v>
          </cell>
          <cell r="H54826">
            <v>8420</v>
          </cell>
        </row>
        <row r="54827">
          <cell r="B54827">
            <v>1100</v>
          </cell>
          <cell r="H54827">
            <v>8420</v>
          </cell>
        </row>
        <row r="54828">
          <cell r="B54828">
            <v>1100</v>
          </cell>
          <cell r="H54828">
            <v>8420</v>
          </cell>
        </row>
        <row r="54829">
          <cell r="B54829">
            <v>1100</v>
          </cell>
          <cell r="H54829">
            <v>8420</v>
          </cell>
        </row>
        <row r="54830">
          <cell r="B54830">
            <v>1100</v>
          </cell>
          <cell r="H54830">
            <v>8420</v>
          </cell>
        </row>
        <row r="54831">
          <cell r="B54831">
            <v>1100</v>
          </cell>
          <cell r="H54831">
            <v>8420</v>
          </cell>
        </row>
        <row r="54832">
          <cell r="B54832">
            <v>1100</v>
          </cell>
          <cell r="H54832">
            <v>8420</v>
          </cell>
        </row>
        <row r="54833">
          <cell r="B54833">
            <v>1100</v>
          </cell>
          <cell r="H54833">
            <v>8420</v>
          </cell>
        </row>
        <row r="54834">
          <cell r="B54834">
            <v>1100</v>
          </cell>
          <cell r="H54834">
            <v>8420</v>
          </cell>
        </row>
        <row r="54835">
          <cell r="B54835">
            <v>1100</v>
          </cell>
          <cell r="H54835">
            <v>8420</v>
          </cell>
        </row>
        <row r="54836">
          <cell r="B54836">
            <v>1100</v>
          </cell>
          <cell r="H54836">
            <v>8806</v>
          </cell>
        </row>
        <row r="54837">
          <cell r="B54837">
            <v>1100</v>
          </cell>
          <cell r="H54837">
            <v>8806</v>
          </cell>
        </row>
        <row r="54838">
          <cell r="B54838">
            <v>1100</v>
          </cell>
          <cell r="H54838">
            <v>8806</v>
          </cell>
        </row>
        <row r="54839">
          <cell r="B54839">
            <v>1100</v>
          </cell>
          <cell r="H54839">
            <v>8806</v>
          </cell>
        </row>
        <row r="54840">
          <cell r="B54840">
            <v>1100</v>
          </cell>
          <cell r="H54840">
            <v>8806</v>
          </cell>
        </row>
        <row r="54841">
          <cell r="B54841">
            <v>1100</v>
          </cell>
          <cell r="H54841">
            <v>8806</v>
          </cell>
        </row>
        <row r="54842">
          <cell r="B54842">
            <v>1100</v>
          </cell>
          <cell r="H54842">
            <v>8806</v>
          </cell>
        </row>
        <row r="54843">
          <cell r="B54843">
            <v>1100</v>
          </cell>
          <cell r="H54843">
            <v>8806</v>
          </cell>
        </row>
        <row r="54844">
          <cell r="B54844">
            <v>1100</v>
          </cell>
          <cell r="H54844">
            <v>8806</v>
          </cell>
        </row>
        <row r="54845">
          <cell r="B54845">
            <v>1100</v>
          </cell>
          <cell r="H54845">
            <v>8806</v>
          </cell>
        </row>
        <row r="54846">
          <cell r="B54846">
            <v>1100</v>
          </cell>
          <cell r="H54846">
            <v>8806</v>
          </cell>
        </row>
        <row r="54847">
          <cell r="B54847">
            <v>1100</v>
          </cell>
          <cell r="H54847">
            <v>8806</v>
          </cell>
        </row>
        <row r="54848">
          <cell r="B54848">
            <v>1100</v>
          </cell>
          <cell r="H54848">
            <v>8806</v>
          </cell>
        </row>
        <row r="54849">
          <cell r="B54849">
            <v>1100</v>
          </cell>
          <cell r="H54849">
            <v>8806</v>
          </cell>
        </row>
        <row r="54850">
          <cell r="B54850">
            <v>1100</v>
          </cell>
          <cell r="H54850">
            <v>8806</v>
          </cell>
        </row>
        <row r="54851">
          <cell r="B54851">
            <v>1100</v>
          </cell>
          <cell r="H54851">
            <v>8806</v>
          </cell>
        </row>
        <row r="54852">
          <cell r="B54852">
            <v>1100</v>
          </cell>
          <cell r="H54852">
            <v>8806</v>
          </cell>
        </row>
        <row r="54853">
          <cell r="B54853">
            <v>1100</v>
          </cell>
          <cell r="H54853">
            <v>8806</v>
          </cell>
        </row>
        <row r="54854">
          <cell r="B54854">
            <v>1100</v>
          </cell>
          <cell r="H54854">
            <v>8806</v>
          </cell>
        </row>
        <row r="54855">
          <cell r="B54855">
            <v>1100</v>
          </cell>
          <cell r="H54855">
            <v>8806</v>
          </cell>
        </row>
        <row r="54856">
          <cell r="B54856">
            <v>1100</v>
          </cell>
          <cell r="H54856">
            <v>8806</v>
          </cell>
        </row>
        <row r="54857">
          <cell r="B54857">
            <v>1100</v>
          </cell>
          <cell r="H54857">
            <v>8806</v>
          </cell>
        </row>
        <row r="54858">
          <cell r="B54858">
            <v>1100</v>
          </cell>
          <cell r="H54858">
            <v>8806</v>
          </cell>
        </row>
        <row r="54859">
          <cell r="B54859">
            <v>1100</v>
          </cell>
          <cell r="H54859">
            <v>8806</v>
          </cell>
        </row>
        <row r="54860">
          <cell r="B54860">
            <v>1100</v>
          </cell>
          <cell r="H54860">
            <v>8806</v>
          </cell>
        </row>
        <row r="54861">
          <cell r="B54861">
            <v>1101</v>
          </cell>
          <cell r="H54861">
            <v>5196</v>
          </cell>
        </row>
        <row r="54862">
          <cell r="B54862">
            <v>1101</v>
          </cell>
          <cell r="H54862">
            <v>5196</v>
          </cell>
        </row>
        <row r="54863">
          <cell r="B54863">
            <v>1101</v>
          </cell>
          <cell r="H54863">
            <v>5196</v>
          </cell>
        </row>
        <row r="54864">
          <cell r="B54864">
            <v>1101</v>
          </cell>
          <cell r="H54864">
            <v>5196</v>
          </cell>
        </row>
        <row r="54865">
          <cell r="B54865">
            <v>1101</v>
          </cell>
          <cell r="H54865">
            <v>5196</v>
          </cell>
        </row>
        <row r="54866">
          <cell r="B54866">
            <v>1101</v>
          </cell>
          <cell r="H54866">
            <v>5196</v>
          </cell>
        </row>
        <row r="54867">
          <cell r="B54867">
            <v>1101</v>
          </cell>
          <cell r="H54867">
            <v>5196</v>
          </cell>
        </row>
        <row r="54868">
          <cell r="B54868">
            <v>1101</v>
          </cell>
          <cell r="H54868">
            <v>5196</v>
          </cell>
        </row>
        <row r="54869">
          <cell r="B54869">
            <v>1101</v>
          </cell>
          <cell r="H54869">
            <v>5196</v>
          </cell>
        </row>
        <row r="54870">
          <cell r="B54870">
            <v>1101</v>
          </cell>
          <cell r="H54870">
            <v>5196</v>
          </cell>
        </row>
        <row r="54871">
          <cell r="B54871">
            <v>1101</v>
          </cell>
          <cell r="H54871">
            <v>5196</v>
          </cell>
        </row>
        <row r="54872">
          <cell r="B54872">
            <v>1101</v>
          </cell>
          <cell r="H54872">
            <v>5196</v>
          </cell>
        </row>
        <row r="54873">
          <cell r="B54873">
            <v>1102</v>
          </cell>
          <cell r="H54873">
            <v>5199</v>
          </cell>
        </row>
        <row r="54874">
          <cell r="B54874">
            <v>1102</v>
          </cell>
          <cell r="H54874">
            <v>5199</v>
          </cell>
        </row>
        <row r="54875">
          <cell r="B54875">
            <v>1102</v>
          </cell>
          <cell r="H54875">
            <v>5199</v>
          </cell>
        </row>
        <row r="54876">
          <cell r="B54876">
            <v>1102</v>
          </cell>
          <cell r="H54876">
            <v>5199</v>
          </cell>
        </row>
        <row r="54877">
          <cell r="B54877">
            <v>1102</v>
          </cell>
          <cell r="H54877">
            <v>5199</v>
          </cell>
        </row>
        <row r="54878">
          <cell r="B54878">
            <v>1102</v>
          </cell>
          <cell r="H54878">
            <v>5199</v>
          </cell>
        </row>
        <row r="54879">
          <cell r="B54879">
            <v>1102</v>
          </cell>
          <cell r="H54879">
            <v>5199</v>
          </cell>
        </row>
        <row r="54880">
          <cell r="B54880">
            <v>1102</v>
          </cell>
          <cell r="H54880">
            <v>5199</v>
          </cell>
        </row>
        <row r="54881">
          <cell r="B54881">
            <v>1102</v>
          </cell>
          <cell r="H54881">
            <v>5199</v>
          </cell>
        </row>
        <row r="54882">
          <cell r="B54882">
            <v>1102</v>
          </cell>
          <cell r="H54882">
            <v>5199</v>
          </cell>
        </row>
        <row r="54883">
          <cell r="B54883">
            <v>1102</v>
          </cell>
          <cell r="H54883">
            <v>5199</v>
          </cell>
        </row>
        <row r="54884">
          <cell r="B54884">
            <v>1102</v>
          </cell>
          <cell r="H54884">
            <v>5199</v>
          </cell>
        </row>
        <row r="54885">
          <cell r="B54885">
            <v>1102</v>
          </cell>
          <cell r="H54885">
            <v>5199</v>
          </cell>
        </row>
        <row r="54886">
          <cell r="B54886">
            <v>1102</v>
          </cell>
          <cell r="H54886">
            <v>5199</v>
          </cell>
        </row>
        <row r="54887">
          <cell r="B54887">
            <v>1102</v>
          </cell>
          <cell r="H54887">
            <v>5199</v>
          </cell>
        </row>
        <row r="54888">
          <cell r="B54888">
            <v>1102</v>
          </cell>
          <cell r="H54888">
            <v>5199</v>
          </cell>
        </row>
        <row r="54889">
          <cell r="B54889">
            <v>1102</v>
          </cell>
          <cell r="H54889">
            <v>5199</v>
          </cell>
        </row>
        <row r="54890">
          <cell r="B54890">
            <v>1102</v>
          </cell>
          <cell r="H54890">
            <v>5199</v>
          </cell>
        </row>
        <row r="54891">
          <cell r="B54891">
            <v>1102</v>
          </cell>
          <cell r="H54891">
            <v>5199</v>
          </cell>
        </row>
        <row r="54892">
          <cell r="B54892">
            <v>1102</v>
          </cell>
          <cell r="H54892">
            <v>5199</v>
          </cell>
        </row>
        <row r="54893">
          <cell r="B54893">
            <v>1102</v>
          </cell>
          <cell r="H54893">
            <v>5199</v>
          </cell>
        </row>
        <row r="54894">
          <cell r="B54894">
            <v>1102</v>
          </cell>
          <cell r="H54894">
            <v>5199</v>
          </cell>
        </row>
        <row r="54895">
          <cell r="B54895">
            <v>1103</v>
          </cell>
          <cell r="H54895">
            <v>5200</v>
          </cell>
        </row>
        <row r="54896">
          <cell r="B54896">
            <v>1103</v>
          </cell>
          <cell r="H54896">
            <v>5200</v>
          </cell>
        </row>
        <row r="54897">
          <cell r="B54897">
            <v>1103</v>
          </cell>
          <cell r="H54897">
            <v>5200</v>
          </cell>
        </row>
        <row r="54898">
          <cell r="B54898">
            <v>1103</v>
          </cell>
          <cell r="H54898">
            <v>5200</v>
          </cell>
        </row>
        <row r="54899">
          <cell r="B54899">
            <v>1103</v>
          </cell>
          <cell r="H54899">
            <v>5200</v>
          </cell>
        </row>
        <row r="54900">
          <cell r="B54900">
            <v>1103</v>
          </cell>
          <cell r="H54900">
            <v>5200</v>
          </cell>
        </row>
        <row r="54901">
          <cell r="B54901">
            <v>1103</v>
          </cell>
          <cell r="H54901">
            <v>5200</v>
          </cell>
        </row>
        <row r="54902">
          <cell r="B54902">
            <v>1103</v>
          </cell>
          <cell r="H54902">
            <v>5200</v>
          </cell>
        </row>
        <row r="54903">
          <cell r="B54903">
            <v>1103</v>
          </cell>
          <cell r="H54903">
            <v>5200</v>
          </cell>
        </row>
        <row r="54904">
          <cell r="B54904">
            <v>1103</v>
          </cell>
          <cell r="H54904">
            <v>5200</v>
          </cell>
        </row>
        <row r="54905">
          <cell r="B54905">
            <v>1103</v>
          </cell>
          <cell r="H54905">
            <v>5200</v>
          </cell>
        </row>
        <row r="54906">
          <cell r="B54906">
            <v>1103</v>
          </cell>
          <cell r="H54906">
            <v>5200</v>
          </cell>
        </row>
        <row r="54907">
          <cell r="B54907">
            <v>1103</v>
          </cell>
          <cell r="H54907">
            <v>5200</v>
          </cell>
        </row>
        <row r="54908">
          <cell r="B54908">
            <v>1103</v>
          </cell>
          <cell r="H54908">
            <v>8097</v>
          </cell>
        </row>
        <row r="54909">
          <cell r="B54909">
            <v>1103</v>
          </cell>
          <cell r="H54909">
            <v>8097</v>
          </cell>
        </row>
        <row r="54910">
          <cell r="B54910">
            <v>1103</v>
          </cell>
          <cell r="H54910">
            <v>8097</v>
          </cell>
        </row>
        <row r="54911">
          <cell r="B54911">
            <v>1103</v>
          </cell>
          <cell r="H54911">
            <v>8097</v>
          </cell>
        </row>
        <row r="54912">
          <cell r="B54912">
            <v>1103</v>
          </cell>
          <cell r="H54912">
            <v>8097</v>
          </cell>
        </row>
        <row r="54913">
          <cell r="B54913">
            <v>1103</v>
          </cell>
          <cell r="H54913">
            <v>8097</v>
          </cell>
        </row>
        <row r="54914">
          <cell r="B54914">
            <v>1103</v>
          </cell>
          <cell r="H54914">
            <v>8097</v>
          </cell>
        </row>
        <row r="54915">
          <cell r="B54915">
            <v>1103</v>
          </cell>
          <cell r="H54915">
            <v>8097</v>
          </cell>
        </row>
        <row r="54916">
          <cell r="B54916">
            <v>1103</v>
          </cell>
          <cell r="H54916">
            <v>8097</v>
          </cell>
        </row>
        <row r="54917">
          <cell r="B54917">
            <v>1103</v>
          </cell>
          <cell r="H54917">
            <v>8097</v>
          </cell>
        </row>
        <row r="54918">
          <cell r="B54918">
            <v>1103</v>
          </cell>
          <cell r="H54918">
            <v>8097</v>
          </cell>
        </row>
        <row r="54919">
          <cell r="B54919">
            <v>1103</v>
          </cell>
          <cell r="H54919">
            <v>8097</v>
          </cell>
        </row>
        <row r="54920">
          <cell r="B54920">
            <v>1103</v>
          </cell>
          <cell r="H54920">
            <v>8097</v>
          </cell>
        </row>
        <row r="54921">
          <cell r="B54921">
            <v>1103</v>
          </cell>
          <cell r="H54921">
            <v>8097</v>
          </cell>
        </row>
        <row r="54922">
          <cell r="B54922">
            <v>1103</v>
          </cell>
          <cell r="H54922">
            <v>8097</v>
          </cell>
        </row>
        <row r="54923">
          <cell r="B54923">
            <v>1103</v>
          </cell>
          <cell r="H54923">
            <v>8097</v>
          </cell>
        </row>
        <row r="54924">
          <cell r="B54924">
            <v>1103</v>
          </cell>
          <cell r="H54924">
            <v>8097</v>
          </cell>
        </row>
        <row r="54925">
          <cell r="B54925">
            <v>1103</v>
          </cell>
          <cell r="H54925">
            <v>8097</v>
          </cell>
        </row>
        <row r="54926">
          <cell r="B54926">
            <v>1103</v>
          </cell>
          <cell r="H54926">
            <v>8097</v>
          </cell>
        </row>
        <row r="54927">
          <cell r="B54927">
            <v>1103</v>
          </cell>
          <cell r="H54927">
            <v>8097</v>
          </cell>
        </row>
        <row r="54928">
          <cell r="B54928">
            <v>1103</v>
          </cell>
          <cell r="H54928">
            <v>8097</v>
          </cell>
        </row>
        <row r="54929">
          <cell r="B54929">
            <v>1103</v>
          </cell>
          <cell r="H54929">
            <v>8476</v>
          </cell>
        </row>
        <row r="54930">
          <cell r="B54930">
            <v>1103</v>
          </cell>
          <cell r="H54930">
            <v>8476</v>
          </cell>
        </row>
        <row r="54931">
          <cell r="B54931">
            <v>1103</v>
          </cell>
          <cell r="H54931">
            <v>8476</v>
          </cell>
        </row>
        <row r="54932">
          <cell r="B54932">
            <v>1103</v>
          </cell>
          <cell r="H54932">
            <v>8476</v>
          </cell>
        </row>
        <row r="54933">
          <cell r="B54933">
            <v>1103</v>
          </cell>
          <cell r="H54933">
            <v>8476</v>
          </cell>
        </row>
        <row r="54934">
          <cell r="B54934">
            <v>1103</v>
          </cell>
          <cell r="H54934">
            <v>8476</v>
          </cell>
        </row>
        <row r="54935">
          <cell r="B54935">
            <v>1103</v>
          </cell>
          <cell r="H54935">
            <v>8476</v>
          </cell>
        </row>
        <row r="54936">
          <cell r="B54936">
            <v>1103</v>
          </cell>
          <cell r="H54936">
            <v>8476</v>
          </cell>
        </row>
        <row r="54937">
          <cell r="B54937">
            <v>1103</v>
          </cell>
          <cell r="H54937">
            <v>8476</v>
          </cell>
        </row>
        <row r="54938">
          <cell r="B54938">
            <v>1103</v>
          </cell>
          <cell r="H54938">
            <v>8476</v>
          </cell>
        </row>
        <row r="54939">
          <cell r="B54939">
            <v>1103</v>
          </cell>
          <cell r="H54939">
            <v>8476</v>
          </cell>
        </row>
        <row r="54940">
          <cell r="B54940">
            <v>1103</v>
          </cell>
          <cell r="H54940">
            <v>8476</v>
          </cell>
        </row>
        <row r="54941">
          <cell r="B54941">
            <v>1103</v>
          </cell>
          <cell r="H54941">
            <v>8476</v>
          </cell>
        </row>
        <row r="54942">
          <cell r="B54942">
            <v>1103</v>
          </cell>
          <cell r="H54942">
            <v>8476</v>
          </cell>
        </row>
        <row r="54943">
          <cell r="B54943">
            <v>1103</v>
          </cell>
          <cell r="H54943">
            <v>8476</v>
          </cell>
        </row>
        <row r="54944">
          <cell r="B54944">
            <v>1103</v>
          </cell>
          <cell r="H54944">
            <v>8476</v>
          </cell>
        </row>
        <row r="54945">
          <cell r="B54945">
            <v>1103</v>
          </cell>
          <cell r="H54945">
            <v>8476</v>
          </cell>
        </row>
        <row r="54946">
          <cell r="B54946">
            <v>1103</v>
          </cell>
          <cell r="H54946">
            <v>8789</v>
          </cell>
        </row>
        <row r="54947">
          <cell r="B54947">
            <v>1103</v>
          </cell>
          <cell r="H54947">
            <v>8789</v>
          </cell>
        </row>
        <row r="54948">
          <cell r="B54948">
            <v>1103</v>
          </cell>
          <cell r="H54948">
            <v>8789</v>
          </cell>
        </row>
        <row r="54949">
          <cell r="B54949">
            <v>1103</v>
          </cell>
          <cell r="H54949">
            <v>8789</v>
          </cell>
        </row>
        <row r="54950">
          <cell r="B54950">
            <v>1103</v>
          </cell>
          <cell r="H54950">
            <v>8789</v>
          </cell>
        </row>
        <row r="54951">
          <cell r="B54951">
            <v>1103</v>
          </cell>
          <cell r="H54951">
            <v>8789</v>
          </cell>
        </row>
        <row r="54952">
          <cell r="B54952">
            <v>1103</v>
          </cell>
          <cell r="H54952">
            <v>8789</v>
          </cell>
        </row>
        <row r="54953">
          <cell r="B54953">
            <v>1103</v>
          </cell>
          <cell r="H54953">
            <v>8789</v>
          </cell>
        </row>
        <row r="54954">
          <cell r="B54954">
            <v>1103</v>
          </cell>
          <cell r="H54954">
            <v>8789</v>
          </cell>
        </row>
        <row r="54955">
          <cell r="B54955">
            <v>1103</v>
          </cell>
          <cell r="H54955">
            <v>8789</v>
          </cell>
        </row>
        <row r="54956">
          <cell r="B54956">
            <v>1103</v>
          </cell>
          <cell r="H54956">
            <v>8789</v>
          </cell>
        </row>
        <row r="54957">
          <cell r="B54957">
            <v>1103</v>
          </cell>
          <cell r="H54957">
            <v>8789</v>
          </cell>
        </row>
        <row r="54958">
          <cell r="B54958">
            <v>1103</v>
          </cell>
          <cell r="H54958">
            <v>8789</v>
          </cell>
        </row>
        <row r="54959">
          <cell r="B54959">
            <v>1103</v>
          </cell>
          <cell r="H54959">
            <v>8789</v>
          </cell>
        </row>
        <row r="54960">
          <cell r="B54960">
            <v>1103</v>
          </cell>
          <cell r="H54960">
            <v>8789</v>
          </cell>
        </row>
        <row r="54961">
          <cell r="B54961">
            <v>1103</v>
          </cell>
          <cell r="H54961">
            <v>8789</v>
          </cell>
        </row>
        <row r="54962">
          <cell r="B54962">
            <v>1103</v>
          </cell>
          <cell r="H54962">
            <v>8789</v>
          </cell>
        </row>
        <row r="54963">
          <cell r="B54963">
            <v>1103</v>
          </cell>
          <cell r="H54963">
            <v>8789</v>
          </cell>
        </row>
        <row r="54964">
          <cell r="B54964">
            <v>1103</v>
          </cell>
          <cell r="H54964">
            <v>8789</v>
          </cell>
        </row>
        <row r="54965">
          <cell r="B54965">
            <v>1103</v>
          </cell>
          <cell r="H54965">
            <v>8789</v>
          </cell>
        </row>
        <row r="54966">
          <cell r="B54966">
            <v>1103</v>
          </cell>
          <cell r="H54966">
            <v>8789</v>
          </cell>
        </row>
        <row r="54967">
          <cell r="B54967">
            <v>1103</v>
          </cell>
          <cell r="H54967">
            <v>8789</v>
          </cell>
        </row>
        <row r="54968">
          <cell r="B54968">
            <v>1103</v>
          </cell>
          <cell r="H54968">
            <v>8789</v>
          </cell>
        </row>
        <row r="54969">
          <cell r="B54969">
            <v>1103</v>
          </cell>
          <cell r="H54969">
            <v>8789</v>
          </cell>
        </row>
        <row r="54970">
          <cell r="B54970">
            <v>1103</v>
          </cell>
          <cell r="H54970">
            <v>8789</v>
          </cell>
        </row>
        <row r="54971">
          <cell r="B54971">
            <v>1104</v>
          </cell>
          <cell r="H54971">
            <v>5216</v>
          </cell>
        </row>
        <row r="54972">
          <cell r="B54972">
            <v>1104</v>
          </cell>
          <cell r="H54972">
            <v>5216</v>
          </cell>
        </row>
        <row r="54973">
          <cell r="B54973">
            <v>1104</v>
          </cell>
          <cell r="H54973">
            <v>5216</v>
          </cell>
        </row>
        <row r="54974">
          <cell r="B54974">
            <v>1104</v>
          </cell>
          <cell r="H54974">
            <v>5216</v>
          </cell>
        </row>
        <row r="54975">
          <cell r="B54975">
            <v>1104</v>
          </cell>
          <cell r="H54975">
            <v>5216</v>
          </cell>
        </row>
        <row r="54976">
          <cell r="B54976">
            <v>1104</v>
          </cell>
          <cell r="H54976">
            <v>5216</v>
          </cell>
        </row>
        <row r="54977">
          <cell r="B54977">
            <v>1104</v>
          </cell>
          <cell r="H54977">
            <v>5216</v>
          </cell>
        </row>
        <row r="54978">
          <cell r="B54978">
            <v>1104</v>
          </cell>
          <cell r="H54978">
            <v>5216</v>
          </cell>
        </row>
        <row r="54979">
          <cell r="B54979">
            <v>1104</v>
          </cell>
          <cell r="H54979">
            <v>5216</v>
          </cell>
        </row>
        <row r="54980">
          <cell r="B54980">
            <v>1104</v>
          </cell>
          <cell r="H54980">
            <v>5216</v>
          </cell>
        </row>
        <row r="54981">
          <cell r="B54981">
            <v>1104</v>
          </cell>
          <cell r="H54981">
            <v>5216</v>
          </cell>
        </row>
        <row r="54982">
          <cell r="B54982">
            <v>1104</v>
          </cell>
          <cell r="H54982">
            <v>5216</v>
          </cell>
        </row>
        <row r="54983">
          <cell r="B54983">
            <v>1104</v>
          </cell>
          <cell r="H54983">
            <v>5216</v>
          </cell>
        </row>
        <row r="54984">
          <cell r="B54984">
            <v>1104</v>
          </cell>
          <cell r="H54984">
            <v>5216</v>
          </cell>
        </row>
        <row r="54985">
          <cell r="B54985">
            <v>1104</v>
          </cell>
          <cell r="H54985">
            <v>5216</v>
          </cell>
        </row>
        <row r="54986">
          <cell r="B54986">
            <v>1105</v>
          </cell>
          <cell r="H54986">
            <v>5217</v>
          </cell>
        </row>
        <row r="54987">
          <cell r="B54987">
            <v>1105</v>
          </cell>
          <cell r="H54987">
            <v>5217</v>
          </cell>
        </row>
        <row r="54988">
          <cell r="B54988">
            <v>1105</v>
          </cell>
          <cell r="H54988">
            <v>5217</v>
          </cell>
        </row>
        <row r="54989">
          <cell r="B54989">
            <v>1105</v>
          </cell>
          <cell r="H54989">
            <v>5217</v>
          </cell>
        </row>
        <row r="54990">
          <cell r="B54990">
            <v>1105</v>
          </cell>
          <cell r="H54990">
            <v>5217</v>
          </cell>
        </row>
        <row r="54991">
          <cell r="B54991">
            <v>1105</v>
          </cell>
          <cell r="H54991">
            <v>5217</v>
          </cell>
        </row>
        <row r="54992">
          <cell r="B54992">
            <v>1106</v>
          </cell>
          <cell r="H54992">
            <v>5222</v>
          </cell>
        </row>
        <row r="54993">
          <cell r="B54993">
            <v>1106</v>
          </cell>
          <cell r="H54993">
            <v>5222</v>
          </cell>
        </row>
        <row r="54994">
          <cell r="B54994">
            <v>1106</v>
          </cell>
          <cell r="H54994">
            <v>5222</v>
          </cell>
        </row>
        <row r="54995">
          <cell r="B54995">
            <v>1106</v>
          </cell>
          <cell r="H54995">
            <v>5222</v>
          </cell>
        </row>
        <row r="54996">
          <cell r="B54996">
            <v>1106</v>
          </cell>
          <cell r="H54996">
            <v>5222</v>
          </cell>
        </row>
        <row r="54997">
          <cell r="B54997">
            <v>1106</v>
          </cell>
          <cell r="H54997">
            <v>5222</v>
          </cell>
        </row>
        <row r="54998">
          <cell r="B54998">
            <v>1106</v>
          </cell>
          <cell r="H54998">
            <v>5222</v>
          </cell>
        </row>
        <row r="54999">
          <cell r="B54999">
            <v>1107</v>
          </cell>
          <cell r="H54999">
            <v>5223</v>
          </cell>
        </row>
        <row r="55000">
          <cell r="B55000">
            <v>1107</v>
          </cell>
          <cell r="H55000">
            <v>5223</v>
          </cell>
        </row>
        <row r="55001">
          <cell r="B55001">
            <v>1107</v>
          </cell>
          <cell r="H55001">
            <v>5223</v>
          </cell>
        </row>
        <row r="55002">
          <cell r="B55002">
            <v>1107</v>
          </cell>
          <cell r="H55002">
            <v>5223</v>
          </cell>
        </row>
        <row r="55003">
          <cell r="B55003">
            <v>1107</v>
          </cell>
          <cell r="H55003">
            <v>5223</v>
          </cell>
        </row>
        <row r="55004">
          <cell r="B55004">
            <v>1107</v>
          </cell>
          <cell r="H55004">
            <v>5223</v>
          </cell>
        </row>
        <row r="55005">
          <cell r="B55005">
            <v>1107</v>
          </cell>
          <cell r="H55005">
            <v>5223</v>
          </cell>
        </row>
        <row r="55006">
          <cell r="B55006">
            <v>1107</v>
          </cell>
          <cell r="H55006">
            <v>7979</v>
          </cell>
        </row>
        <row r="55007">
          <cell r="B55007">
            <v>1107</v>
          </cell>
          <cell r="H55007">
            <v>7979</v>
          </cell>
        </row>
        <row r="55008">
          <cell r="B55008">
            <v>1107</v>
          </cell>
          <cell r="H55008">
            <v>7979</v>
          </cell>
        </row>
        <row r="55009">
          <cell r="B55009">
            <v>1107</v>
          </cell>
          <cell r="H55009">
            <v>7979</v>
          </cell>
        </row>
        <row r="55010">
          <cell r="B55010">
            <v>1107</v>
          </cell>
          <cell r="H55010">
            <v>7979</v>
          </cell>
        </row>
        <row r="55011">
          <cell r="B55011">
            <v>1107</v>
          </cell>
          <cell r="H55011">
            <v>7979</v>
          </cell>
        </row>
        <row r="55012">
          <cell r="B55012">
            <v>1107</v>
          </cell>
          <cell r="H55012">
            <v>7979</v>
          </cell>
        </row>
        <row r="55013">
          <cell r="B55013">
            <v>1107</v>
          </cell>
          <cell r="H55013">
            <v>7979</v>
          </cell>
        </row>
        <row r="55014">
          <cell r="B55014">
            <v>1107</v>
          </cell>
          <cell r="H55014">
            <v>8114</v>
          </cell>
        </row>
        <row r="55015">
          <cell r="B55015">
            <v>1107</v>
          </cell>
          <cell r="H55015">
            <v>8114</v>
          </cell>
        </row>
        <row r="55016">
          <cell r="B55016">
            <v>1107</v>
          </cell>
          <cell r="H55016">
            <v>8114</v>
          </cell>
        </row>
        <row r="55017">
          <cell r="B55017">
            <v>1107</v>
          </cell>
          <cell r="H55017">
            <v>8114</v>
          </cell>
        </row>
        <row r="55018">
          <cell r="B55018">
            <v>1107</v>
          </cell>
          <cell r="H55018">
            <v>8114</v>
          </cell>
        </row>
        <row r="55019">
          <cell r="B55019">
            <v>1107</v>
          </cell>
          <cell r="H55019">
            <v>8114</v>
          </cell>
        </row>
        <row r="55020">
          <cell r="B55020">
            <v>1107</v>
          </cell>
          <cell r="H55020">
            <v>8114</v>
          </cell>
        </row>
        <row r="55021">
          <cell r="B55021">
            <v>1107</v>
          </cell>
          <cell r="H55021">
            <v>8114</v>
          </cell>
        </row>
        <row r="55022">
          <cell r="B55022">
            <v>1107</v>
          </cell>
          <cell r="H55022">
            <v>8114</v>
          </cell>
        </row>
        <row r="55023">
          <cell r="B55023">
            <v>1107</v>
          </cell>
          <cell r="H55023">
            <v>8114</v>
          </cell>
        </row>
        <row r="55024">
          <cell r="B55024">
            <v>1107</v>
          </cell>
          <cell r="H55024">
            <v>8114</v>
          </cell>
        </row>
        <row r="55025">
          <cell r="B55025">
            <v>1107</v>
          </cell>
          <cell r="H55025">
            <v>8328</v>
          </cell>
        </row>
        <row r="55026">
          <cell r="B55026">
            <v>1107</v>
          </cell>
          <cell r="H55026">
            <v>8328</v>
          </cell>
        </row>
        <row r="55027">
          <cell r="B55027">
            <v>1107</v>
          </cell>
          <cell r="H55027">
            <v>8328</v>
          </cell>
        </row>
        <row r="55028">
          <cell r="B55028">
            <v>1107</v>
          </cell>
          <cell r="H55028">
            <v>8328</v>
          </cell>
        </row>
        <row r="55029">
          <cell r="B55029">
            <v>1107</v>
          </cell>
          <cell r="H55029">
            <v>8328</v>
          </cell>
        </row>
        <row r="55030">
          <cell r="B55030">
            <v>1107</v>
          </cell>
          <cell r="H55030">
            <v>8328</v>
          </cell>
        </row>
        <row r="55031">
          <cell r="B55031">
            <v>1107</v>
          </cell>
          <cell r="H55031">
            <v>8328</v>
          </cell>
        </row>
        <row r="55032">
          <cell r="B55032">
            <v>1107</v>
          </cell>
          <cell r="H55032">
            <v>8328</v>
          </cell>
        </row>
        <row r="55033">
          <cell r="B55033">
            <v>1107</v>
          </cell>
          <cell r="H55033">
            <v>8328</v>
          </cell>
        </row>
        <row r="55034">
          <cell r="B55034">
            <v>1107</v>
          </cell>
          <cell r="H55034">
            <v>8328</v>
          </cell>
        </row>
        <row r="55035">
          <cell r="B55035">
            <v>1107</v>
          </cell>
          <cell r="H55035">
            <v>8464</v>
          </cell>
        </row>
        <row r="55036">
          <cell r="B55036">
            <v>1107</v>
          </cell>
          <cell r="H55036">
            <v>8464</v>
          </cell>
        </row>
        <row r="55037">
          <cell r="B55037">
            <v>1107</v>
          </cell>
          <cell r="H55037">
            <v>8464</v>
          </cell>
        </row>
        <row r="55038">
          <cell r="B55038">
            <v>1107</v>
          </cell>
          <cell r="H55038">
            <v>8464</v>
          </cell>
        </row>
        <row r="55039">
          <cell r="B55039">
            <v>1107</v>
          </cell>
          <cell r="H55039">
            <v>8464</v>
          </cell>
        </row>
        <row r="55040">
          <cell r="B55040">
            <v>1107</v>
          </cell>
          <cell r="H55040">
            <v>8464</v>
          </cell>
        </row>
        <row r="55041">
          <cell r="B55041">
            <v>1107</v>
          </cell>
          <cell r="H55041">
            <v>8464</v>
          </cell>
        </row>
        <row r="55042">
          <cell r="B55042">
            <v>1107</v>
          </cell>
          <cell r="H55042">
            <v>8464</v>
          </cell>
        </row>
        <row r="55043">
          <cell r="B55043">
            <v>1107</v>
          </cell>
          <cell r="H55043">
            <v>8464</v>
          </cell>
        </row>
        <row r="55044">
          <cell r="B55044">
            <v>1107</v>
          </cell>
          <cell r="H55044">
            <v>8464</v>
          </cell>
        </row>
        <row r="55045">
          <cell r="B55045">
            <v>1107</v>
          </cell>
          <cell r="H55045">
            <v>8655</v>
          </cell>
        </row>
        <row r="55046">
          <cell r="B55046">
            <v>1107</v>
          </cell>
          <cell r="H55046">
            <v>8655</v>
          </cell>
        </row>
        <row r="55047">
          <cell r="B55047">
            <v>1107</v>
          </cell>
          <cell r="H55047">
            <v>8655</v>
          </cell>
        </row>
        <row r="55048">
          <cell r="B55048">
            <v>1107</v>
          </cell>
          <cell r="H55048">
            <v>8655</v>
          </cell>
        </row>
        <row r="55049">
          <cell r="B55049">
            <v>1107</v>
          </cell>
          <cell r="H55049">
            <v>8655</v>
          </cell>
        </row>
        <row r="55050">
          <cell r="B55050">
            <v>1107</v>
          </cell>
          <cell r="H55050">
            <v>8655</v>
          </cell>
        </row>
        <row r="55051">
          <cell r="B55051">
            <v>1107</v>
          </cell>
          <cell r="H55051">
            <v>8655</v>
          </cell>
        </row>
        <row r="55052">
          <cell r="B55052">
            <v>1107</v>
          </cell>
          <cell r="H55052">
            <v>8655</v>
          </cell>
        </row>
        <row r="55053">
          <cell r="B55053">
            <v>1107</v>
          </cell>
          <cell r="H55053">
            <v>8655</v>
          </cell>
        </row>
        <row r="55054">
          <cell r="B55054">
            <v>1107</v>
          </cell>
          <cell r="H55054">
            <v>8655</v>
          </cell>
        </row>
        <row r="55055">
          <cell r="B55055">
            <v>1107</v>
          </cell>
          <cell r="H55055">
            <v>8838</v>
          </cell>
        </row>
        <row r="55056">
          <cell r="B55056">
            <v>1107</v>
          </cell>
          <cell r="H55056">
            <v>8838</v>
          </cell>
        </row>
        <row r="55057">
          <cell r="B55057">
            <v>1107</v>
          </cell>
          <cell r="H55057">
            <v>8838</v>
          </cell>
        </row>
        <row r="55058">
          <cell r="B55058">
            <v>1107</v>
          </cell>
          <cell r="H55058">
            <v>8838</v>
          </cell>
        </row>
        <row r="55059">
          <cell r="B55059">
            <v>1107</v>
          </cell>
          <cell r="H55059">
            <v>8838</v>
          </cell>
        </row>
        <row r="55060">
          <cell r="B55060">
            <v>1107</v>
          </cell>
          <cell r="H55060">
            <v>8838</v>
          </cell>
        </row>
        <row r="55061">
          <cell r="B55061">
            <v>1107</v>
          </cell>
          <cell r="H55061">
            <v>8838</v>
          </cell>
        </row>
        <row r="55062">
          <cell r="B55062">
            <v>1107</v>
          </cell>
          <cell r="H55062">
            <v>8838</v>
          </cell>
        </row>
        <row r="55063">
          <cell r="B55063">
            <v>1107</v>
          </cell>
          <cell r="H55063">
            <v>8838</v>
          </cell>
        </row>
        <row r="55064">
          <cell r="B55064">
            <v>1107</v>
          </cell>
          <cell r="H55064">
            <v>8838</v>
          </cell>
        </row>
        <row r="55065">
          <cell r="B55065">
            <v>1107</v>
          </cell>
          <cell r="H55065">
            <v>8838</v>
          </cell>
        </row>
        <row r="55066">
          <cell r="B55066">
            <v>1107</v>
          </cell>
          <cell r="H55066">
            <v>8838</v>
          </cell>
        </row>
        <row r="55067">
          <cell r="B55067">
            <v>1107</v>
          </cell>
          <cell r="H55067">
            <v>8838</v>
          </cell>
        </row>
        <row r="55068">
          <cell r="B55068">
            <v>1107</v>
          </cell>
          <cell r="H55068">
            <v>9258</v>
          </cell>
        </row>
        <row r="55069">
          <cell r="B55069">
            <v>1107</v>
          </cell>
          <cell r="H55069">
            <v>9258</v>
          </cell>
        </row>
        <row r="55070">
          <cell r="B55070">
            <v>1107</v>
          </cell>
          <cell r="H55070">
            <v>9258</v>
          </cell>
        </row>
        <row r="55071">
          <cell r="B55071">
            <v>1107</v>
          </cell>
          <cell r="H55071">
            <v>9258</v>
          </cell>
        </row>
        <row r="55072">
          <cell r="B55072">
            <v>1107</v>
          </cell>
          <cell r="H55072">
            <v>9258</v>
          </cell>
        </row>
        <row r="55073">
          <cell r="B55073">
            <v>1107</v>
          </cell>
          <cell r="H55073">
            <v>9258</v>
          </cell>
        </row>
        <row r="55074">
          <cell r="B55074">
            <v>1107</v>
          </cell>
          <cell r="H55074">
            <v>9258</v>
          </cell>
        </row>
        <row r="55075">
          <cell r="B55075">
            <v>1107</v>
          </cell>
          <cell r="H55075">
            <v>9258</v>
          </cell>
        </row>
        <row r="55076">
          <cell r="B55076">
            <v>1107</v>
          </cell>
          <cell r="H55076">
            <v>9258</v>
          </cell>
        </row>
        <row r="55077">
          <cell r="B55077">
            <v>1107</v>
          </cell>
          <cell r="H55077">
            <v>9258</v>
          </cell>
        </row>
        <row r="55078">
          <cell r="B55078">
            <v>1107</v>
          </cell>
          <cell r="H55078">
            <v>9258</v>
          </cell>
        </row>
        <row r="55079">
          <cell r="B55079">
            <v>1107</v>
          </cell>
          <cell r="H55079">
            <v>9258</v>
          </cell>
        </row>
        <row r="55080">
          <cell r="B55080">
            <v>1107</v>
          </cell>
          <cell r="H55080">
            <v>9258</v>
          </cell>
        </row>
        <row r="55081">
          <cell r="B55081">
            <v>1108</v>
          </cell>
          <cell r="H55081">
            <v>5230</v>
          </cell>
        </row>
        <row r="55082">
          <cell r="B55082">
            <v>1108</v>
          </cell>
          <cell r="H55082">
            <v>5230</v>
          </cell>
        </row>
        <row r="55083">
          <cell r="B55083">
            <v>1108</v>
          </cell>
          <cell r="H55083">
            <v>5230</v>
          </cell>
        </row>
        <row r="55084">
          <cell r="B55084">
            <v>1108</v>
          </cell>
          <cell r="H55084">
            <v>5230</v>
          </cell>
        </row>
        <row r="55085">
          <cell r="B55085">
            <v>1108</v>
          </cell>
          <cell r="H55085">
            <v>5230</v>
          </cell>
        </row>
        <row r="55086">
          <cell r="B55086">
            <v>1108</v>
          </cell>
          <cell r="H55086">
            <v>5230</v>
          </cell>
        </row>
        <row r="55087">
          <cell r="B55087">
            <v>1108</v>
          </cell>
          <cell r="H55087">
            <v>5230</v>
          </cell>
        </row>
        <row r="55088">
          <cell r="B55088">
            <v>1108</v>
          </cell>
          <cell r="H55088">
            <v>5230</v>
          </cell>
        </row>
        <row r="55089">
          <cell r="B55089">
            <v>1108</v>
          </cell>
          <cell r="H55089">
            <v>5230</v>
          </cell>
        </row>
        <row r="55090">
          <cell r="B55090">
            <v>1108</v>
          </cell>
          <cell r="H55090">
            <v>5230</v>
          </cell>
        </row>
        <row r="55091">
          <cell r="B55091">
            <v>1108</v>
          </cell>
          <cell r="H55091">
            <v>5230</v>
          </cell>
        </row>
        <row r="55092">
          <cell r="B55092">
            <v>1108</v>
          </cell>
          <cell r="H55092">
            <v>5230</v>
          </cell>
        </row>
        <row r="55093">
          <cell r="B55093">
            <v>1108</v>
          </cell>
          <cell r="H55093">
            <v>8124</v>
          </cell>
        </row>
        <row r="55094">
          <cell r="B55094">
            <v>1108</v>
          </cell>
          <cell r="H55094">
            <v>8124</v>
          </cell>
        </row>
        <row r="55095">
          <cell r="B55095">
            <v>1108</v>
          </cell>
          <cell r="H55095">
            <v>8124</v>
          </cell>
        </row>
        <row r="55096">
          <cell r="B55096">
            <v>1108</v>
          </cell>
          <cell r="H55096">
            <v>8124</v>
          </cell>
        </row>
        <row r="55097">
          <cell r="B55097">
            <v>1108</v>
          </cell>
          <cell r="H55097">
            <v>8124</v>
          </cell>
        </row>
        <row r="55098">
          <cell r="B55098">
            <v>1108</v>
          </cell>
          <cell r="H55098">
            <v>8124</v>
          </cell>
        </row>
        <row r="55099">
          <cell r="B55099">
            <v>1108</v>
          </cell>
          <cell r="H55099">
            <v>8124</v>
          </cell>
        </row>
        <row r="55100">
          <cell r="B55100">
            <v>1108</v>
          </cell>
          <cell r="H55100">
            <v>8124</v>
          </cell>
        </row>
        <row r="55101">
          <cell r="B55101">
            <v>1108</v>
          </cell>
          <cell r="H55101">
            <v>8124</v>
          </cell>
        </row>
        <row r="55102">
          <cell r="B55102">
            <v>1108</v>
          </cell>
          <cell r="H55102">
            <v>8124</v>
          </cell>
        </row>
        <row r="55103">
          <cell r="B55103">
            <v>1108</v>
          </cell>
          <cell r="H55103">
            <v>8124</v>
          </cell>
        </row>
        <row r="55104">
          <cell r="B55104">
            <v>1108</v>
          </cell>
          <cell r="H55104">
            <v>8124</v>
          </cell>
        </row>
        <row r="55105">
          <cell r="B55105">
            <v>1108</v>
          </cell>
          <cell r="H55105">
            <v>8124</v>
          </cell>
        </row>
        <row r="55106">
          <cell r="B55106">
            <v>1108</v>
          </cell>
          <cell r="H55106">
            <v>8124</v>
          </cell>
        </row>
        <row r="55107">
          <cell r="B55107">
            <v>1108</v>
          </cell>
          <cell r="H55107">
            <v>8124</v>
          </cell>
        </row>
        <row r="55108">
          <cell r="B55108">
            <v>1108</v>
          </cell>
          <cell r="H55108">
            <v>8124</v>
          </cell>
        </row>
        <row r="55109">
          <cell r="B55109">
            <v>1108</v>
          </cell>
          <cell r="H55109">
            <v>8124</v>
          </cell>
        </row>
        <row r="55110">
          <cell r="B55110">
            <v>1108</v>
          </cell>
          <cell r="H55110">
            <v>8124</v>
          </cell>
        </row>
        <row r="55111">
          <cell r="B55111">
            <v>1108</v>
          </cell>
          <cell r="H55111">
            <v>8124</v>
          </cell>
        </row>
        <row r="55112">
          <cell r="B55112">
            <v>1108</v>
          </cell>
          <cell r="H55112">
            <v>8124</v>
          </cell>
        </row>
        <row r="55113">
          <cell r="B55113">
            <v>1108</v>
          </cell>
          <cell r="H55113">
            <v>8124</v>
          </cell>
        </row>
        <row r="55114">
          <cell r="B55114">
            <v>1108</v>
          </cell>
          <cell r="H55114">
            <v>8124</v>
          </cell>
        </row>
        <row r="55115">
          <cell r="B55115">
            <v>1108</v>
          </cell>
          <cell r="H55115">
            <v>8497</v>
          </cell>
        </row>
        <row r="55116">
          <cell r="B55116">
            <v>1108</v>
          </cell>
          <cell r="H55116">
            <v>8497</v>
          </cell>
        </row>
        <row r="55117">
          <cell r="B55117">
            <v>1108</v>
          </cell>
          <cell r="H55117">
            <v>8497</v>
          </cell>
        </row>
        <row r="55118">
          <cell r="B55118">
            <v>1108</v>
          </cell>
          <cell r="H55118">
            <v>8497</v>
          </cell>
        </row>
        <row r="55119">
          <cell r="B55119">
            <v>1108</v>
          </cell>
          <cell r="H55119">
            <v>8497</v>
          </cell>
        </row>
        <row r="55120">
          <cell r="B55120">
            <v>1108</v>
          </cell>
          <cell r="H55120">
            <v>8497</v>
          </cell>
        </row>
        <row r="55121">
          <cell r="B55121">
            <v>1108</v>
          </cell>
          <cell r="H55121">
            <v>8497</v>
          </cell>
        </row>
        <row r="55122">
          <cell r="B55122">
            <v>1108</v>
          </cell>
          <cell r="H55122">
            <v>8497</v>
          </cell>
        </row>
        <row r="55123">
          <cell r="B55123">
            <v>1108</v>
          </cell>
          <cell r="H55123">
            <v>8497</v>
          </cell>
        </row>
        <row r="55124">
          <cell r="B55124">
            <v>1108</v>
          </cell>
          <cell r="H55124">
            <v>8497</v>
          </cell>
        </row>
        <row r="55125">
          <cell r="B55125">
            <v>1108</v>
          </cell>
          <cell r="H55125">
            <v>8497</v>
          </cell>
        </row>
        <row r="55126">
          <cell r="B55126">
            <v>1108</v>
          </cell>
          <cell r="H55126">
            <v>8497</v>
          </cell>
        </row>
        <row r="55127">
          <cell r="B55127">
            <v>1108</v>
          </cell>
          <cell r="H55127">
            <v>8497</v>
          </cell>
        </row>
        <row r="55128">
          <cell r="B55128">
            <v>1108</v>
          </cell>
          <cell r="H55128">
            <v>8497</v>
          </cell>
        </row>
        <row r="55129">
          <cell r="B55129">
            <v>1108</v>
          </cell>
          <cell r="H55129">
            <v>8497</v>
          </cell>
        </row>
        <row r="55130">
          <cell r="B55130">
            <v>1108</v>
          </cell>
          <cell r="H55130">
            <v>8497</v>
          </cell>
        </row>
        <row r="55131">
          <cell r="B55131">
            <v>1108</v>
          </cell>
          <cell r="H55131">
            <v>8497</v>
          </cell>
        </row>
        <row r="55132">
          <cell r="B55132">
            <v>1108</v>
          </cell>
          <cell r="H55132">
            <v>8497</v>
          </cell>
        </row>
        <row r="55133">
          <cell r="B55133">
            <v>1108</v>
          </cell>
          <cell r="H55133">
            <v>8497</v>
          </cell>
        </row>
        <row r="55134">
          <cell r="B55134">
            <v>1108</v>
          </cell>
          <cell r="H55134">
            <v>8497</v>
          </cell>
        </row>
        <row r="55135">
          <cell r="B55135">
            <v>1108</v>
          </cell>
          <cell r="H55135">
            <v>8497</v>
          </cell>
        </row>
        <row r="55136">
          <cell r="B55136">
            <v>1108</v>
          </cell>
          <cell r="H55136">
            <v>8497</v>
          </cell>
        </row>
        <row r="55137">
          <cell r="B55137">
            <v>1108</v>
          </cell>
          <cell r="H55137">
            <v>8497</v>
          </cell>
        </row>
        <row r="55138">
          <cell r="B55138">
            <v>1108</v>
          </cell>
          <cell r="H55138">
            <v>8497</v>
          </cell>
        </row>
        <row r="55139">
          <cell r="B55139">
            <v>1108</v>
          </cell>
          <cell r="H55139">
            <v>8497</v>
          </cell>
        </row>
        <row r="55140">
          <cell r="B55140">
            <v>1109</v>
          </cell>
          <cell r="H55140">
            <v>5225</v>
          </cell>
        </row>
        <row r="55141">
          <cell r="B55141">
            <v>1109</v>
          </cell>
          <cell r="H55141">
            <v>5225</v>
          </cell>
        </row>
        <row r="55142">
          <cell r="B55142">
            <v>1109</v>
          </cell>
          <cell r="H55142">
            <v>5225</v>
          </cell>
        </row>
        <row r="55143">
          <cell r="B55143">
            <v>1109</v>
          </cell>
          <cell r="H55143">
            <v>5225</v>
          </cell>
        </row>
        <row r="55144">
          <cell r="B55144">
            <v>1109</v>
          </cell>
          <cell r="H55144">
            <v>5225</v>
          </cell>
        </row>
        <row r="55145">
          <cell r="B55145">
            <v>1109</v>
          </cell>
          <cell r="H55145">
            <v>5225</v>
          </cell>
        </row>
        <row r="55146">
          <cell r="B55146">
            <v>1109</v>
          </cell>
          <cell r="H55146">
            <v>5225</v>
          </cell>
        </row>
        <row r="55147">
          <cell r="B55147">
            <v>1109</v>
          </cell>
          <cell r="H55147">
            <v>5225</v>
          </cell>
        </row>
        <row r="55148">
          <cell r="B55148">
            <v>1109</v>
          </cell>
          <cell r="H55148">
            <v>5225</v>
          </cell>
        </row>
        <row r="55149">
          <cell r="B55149">
            <v>1109</v>
          </cell>
          <cell r="H55149">
            <v>5225</v>
          </cell>
        </row>
        <row r="55150">
          <cell r="B55150">
            <v>1109</v>
          </cell>
          <cell r="H55150">
            <v>8061</v>
          </cell>
        </row>
        <row r="55151">
          <cell r="B55151">
            <v>1109</v>
          </cell>
          <cell r="H55151">
            <v>8061</v>
          </cell>
        </row>
        <row r="55152">
          <cell r="B55152">
            <v>1109</v>
          </cell>
          <cell r="H55152">
            <v>8061</v>
          </cell>
        </row>
        <row r="55153">
          <cell r="B55153">
            <v>1109</v>
          </cell>
          <cell r="H55153">
            <v>8061</v>
          </cell>
        </row>
        <row r="55154">
          <cell r="B55154">
            <v>1109</v>
          </cell>
          <cell r="H55154">
            <v>8061</v>
          </cell>
        </row>
        <row r="55155">
          <cell r="B55155">
            <v>1109</v>
          </cell>
          <cell r="H55155">
            <v>8061</v>
          </cell>
        </row>
        <row r="55156">
          <cell r="B55156">
            <v>1109</v>
          </cell>
          <cell r="H55156">
            <v>8061</v>
          </cell>
        </row>
        <row r="55157">
          <cell r="B55157">
            <v>1109</v>
          </cell>
          <cell r="H55157">
            <v>8061</v>
          </cell>
        </row>
        <row r="55158">
          <cell r="B55158">
            <v>1109</v>
          </cell>
          <cell r="H55158">
            <v>8061</v>
          </cell>
        </row>
        <row r="55159">
          <cell r="B55159">
            <v>1109</v>
          </cell>
          <cell r="H55159">
            <v>8061</v>
          </cell>
        </row>
        <row r="55160">
          <cell r="B55160">
            <v>1109</v>
          </cell>
          <cell r="H55160">
            <v>8061</v>
          </cell>
        </row>
        <row r="55161">
          <cell r="B55161">
            <v>1109</v>
          </cell>
          <cell r="H55161">
            <v>8061</v>
          </cell>
        </row>
        <row r="55162">
          <cell r="B55162">
            <v>1109</v>
          </cell>
          <cell r="H55162">
            <v>8061</v>
          </cell>
        </row>
        <row r="55163">
          <cell r="B55163">
            <v>1109</v>
          </cell>
          <cell r="H55163">
            <v>8061</v>
          </cell>
        </row>
        <row r="55164">
          <cell r="B55164">
            <v>1109</v>
          </cell>
          <cell r="H55164">
            <v>8061</v>
          </cell>
        </row>
        <row r="55165">
          <cell r="B55165">
            <v>1109</v>
          </cell>
          <cell r="H55165">
            <v>8061</v>
          </cell>
        </row>
        <row r="55166">
          <cell r="B55166">
            <v>1109</v>
          </cell>
          <cell r="H55166">
            <v>8061</v>
          </cell>
        </row>
        <row r="55167">
          <cell r="B55167">
            <v>1109</v>
          </cell>
          <cell r="H55167">
            <v>8061</v>
          </cell>
        </row>
        <row r="55168">
          <cell r="B55168">
            <v>1109</v>
          </cell>
          <cell r="H55168">
            <v>8061</v>
          </cell>
        </row>
        <row r="55169">
          <cell r="B55169">
            <v>1109</v>
          </cell>
          <cell r="H55169">
            <v>8061</v>
          </cell>
        </row>
        <row r="55170">
          <cell r="B55170">
            <v>1109</v>
          </cell>
          <cell r="H55170">
            <v>8061</v>
          </cell>
        </row>
        <row r="55171">
          <cell r="B55171">
            <v>1109</v>
          </cell>
          <cell r="H55171">
            <v>8061</v>
          </cell>
        </row>
        <row r="55172">
          <cell r="B55172">
            <v>1109</v>
          </cell>
          <cell r="H55172">
            <v>8061</v>
          </cell>
        </row>
        <row r="55173">
          <cell r="B55173">
            <v>1109</v>
          </cell>
          <cell r="H55173">
            <v>8061</v>
          </cell>
        </row>
        <row r="55174">
          <cell r="B55174">
            <v>1109</v>
          </cell>
          <cell r="H55174">
            <v>8061</v>
          </cell>
        </row>
        <row r="55175">
          <cell r="B55175">
            <v>1109</v>
          </cell>
          <cell r="H55175">
            <v>8533</v>
          </cell>
        </row>
        <row r="55176">
          <cell r="B55176">
            <v>1109</v>
          </cell>
          <cell r="H55176">
            <v>8533</v>
          </cell>
        </row>
        <row r="55177">
          <cell r="B55177">
            <v>1109</v>
          </cell>
          <cell r="H55177">
            <v>8533</v>
          </cell>
        </row>
        <row r="55178">
          <cell r="B55178">
            <v>1109</v>
          </cell>
          <cell r="H55178">
            <v>8533</v>
          </cell>
        </row>
        <row r="55179">
          <cell r="B55179">
            <v>1109</v>
          </cell>
          <cell r="H55179">
            <v>8533</v>
          </cell>
        </row>
        <row r="55180">
          <cell r="B55180">
            <v>1109</v>
          </cell>
          <cell r="H55180">
            <v>8533</v>
          </cell>
        </row>
        <row r="55181">
          <cell r="B55181">
            <v>1109</v>
          </cell>
          <cell r="H55181">
            <v>8533</v>
          </cell>
        </row>
        <row r="55182">
          <cell r="B55182">
            <v>1109</v>
          </cell>
          <cell r="H55182">
            <v>8533</v>
          </cell>
        </row>
        <row r="55183">
          <cell r="B55183">
            <v>1109</v>
          </cell>
          <cell r="H55183">
            <v>8533</v>
          </cell>
        </row>
        <row r="55184">
          <cell r="B55184">
            <v>1109</v>
          </cell>
          <cell r="H55184">
            <v>8533</v>
          </cell>
        </row>
        <row r="55185">
          <cell r="B55185">
            <v>1109</v>
          </cell>
          <cell r="H55185">
            <v>8533</v>
          </cell>
        </row>
        <row r="55186">
          <cell r="B55186">
            <v>1109</v>
          </cell>
          <cell r="H55186">
            <v>8533</v>
          </cell>
        </row>
        <row r="55187">
          <cell r="B55187">
            <v>1109</v>
          </cell>
          <cell r="H55187">
            <v>8533</v>
          </cell>
        </row>
        <row r="55188">
          <cell r="B55188">
            <v>1109</v>
          </cell>
          <cell r="H55188">
            <v>8533</v>
          </cell>
        </row>
        <row r="55189">
          <cell r="B55189">
            <v>1109</v>
          </cell>
          <cell r="H55189">
            <v>8533</v>
          </cell>
        </row>
        <row r="55190">
          <cell r="B55190">
            <v>1109</v>
          </cell>
          <cell r="H55190">
            <v>8533</v>
          </cell>
        </row>
        <row r="55191">
          <cell r="B55191">
            <v>1109</v>
          </cell>
          <cell r="H55191">
            <v>8533</v>
          </cell>
        </row>
        <row r="55192">
          <cell r="B55192">
            <v>1109</v>
          </cell>
          <cell r="H55192">
            <v>8533</v>
          </cell>
        </row>
        <row r="55193">
          <cell r="B55193">
            <v>1109</v>
          </cell>
          <cell r="H55193">
            <v>8533</v>
          </cell>
        </row>
        <row r="55194">
          <cell r="B55194">
            <v>1109</v>
          </cell>
          <cell r="H55194">
            <v>8533</v>
          </cell>
        </row>
        <row r="55195">
          <cell r="B55195">
            <v>1109</v>
          </cell>
          <cell r="H55195">
            <v>8533</v>
          </cell>
        </row>
        <row r="55196">
          <cell r="B55196">
            <v>1109</v>
          </cell>
          <cell r="H55196">
            <v>9221</v>
          </cell>
        </row>
        <row r="55197">
          <cell r="B55197">
            <v>1109</v>
          </cell>
          <cell r="H55197">
            <v>9221</v>
          </cell>
        </row>
        <row r="55198">
          <cell r="B55198">
            <v>1109</v>
          </cell>
          <cell r="H55198">
            <v>9221</v>
          </cell>
        </row>
        <row r="55199">
          <cell r="B55199">
            <v>1109</v>
          </cell>
          <cell r="H55199">
            <v>9221</v>
          </cell>
        </row>
        <row r="55200">
          <cell r="B55200">
            <v>1109</v>
          </cell>
          <cell r="H55200">
            <v>9221</v>
          </cell>
        </row>
        <row r="55201">
          <cell r="B55201">
            <v>1109</v>
          </cell>
          <cell r="H55201">
            <v>9221</v>
          </cell>
        </row>
        <row r="55202">
          <cell r="B55202">
            <v>1109</v>
          </cell>
          <cell r="H55202">
            <v>9221</v>
          </cell>
        </row>
        <row r="55203">
          <cell r="B55203">
            <v>1109</v>
          </cell>
          <cell r="H55203">
            <v>9221</v>
          </cell>
        </row>
        <row r="55204">
          <cell r="B55204">
            <v>1109</v>
          </cell>
          <cell r="H55204">
            <v>9221</v>
          </cell>
        </row>
        <row r="55205">
          <cell r="B55205">
            <v>1109</v>
          </cell>
          <cell r="H55205">
            <v>9221</v>
          </cell>
        </row>
        <row r="55206">
          <cell r="B55206">
            <v>1109</v>
          </cell>
          <cell r="H55206">
            <v>9221</v>
          </cell>
        </row>
        <row r="55207">
          <cell r="B55207">
            <v>1109</v>
          </cell>
          <cell r="H55207">
            <v>9221</v>
          </cell>
        </row>
        <row r="55208">
          <cell r="B55208">
            <v>1109</v>
          </cell>
          <cell r="H55208">
            <v>9221</v>
          </cell>
        </row>
        <row r="55209">
          <cell r="B55209">
            <v>1109</v>
          </cell>
          <cell r="H55209">
            <v>9221</v>
          </cell>
        </row>
        <row r="55210">
          <cell r="B55210">
            <v>1109</v>
          </cell>
          <cell r="H55210">
            <v>9221</v>
          </cell>
        </row>
        <row r="55211">
          <cell r="B55211">
            <v>1109</v>
          </cell>
          <cell r="H55211">
            <v>9221</v>
          </cell>
        </row>
        <row r="55212">
          <cell r="B55212">
            <v>1109</v>
          </cell>
          <cell r="H55212">
            <v>9221</v>
          </cell>
        </row>
        <row r="55213">
          <cell r="B55213">
            <v>1109</v>
          </cell>
          <cell r="H55213">
            <v>9221</v>
          </cell>
        </row>
        <row r="55214">
          <cell r="B55214">
            <v>1109</v>
          </cell>
          <cell r="H55214">
            <v>9221</v>
          </cell>
        </row>
        <row r="55215">
          <cell r="B55215">
            <v>1109</v>
          </cell>
          <cell r="H55215">
            <v>9221</v>
          </cell>
        </row>
        <row r="55216">
          <cell r="B55216">
            <v>1109</v>
          </cell>
          <cell r="H55216">
            <v>9221</v>
          </cell>
        </row>
        <row r="55217">
          <cell r="B55217">
            <v>1109</v>
          </cell>
          <cell r="H55217">
            <v>9221</v>
          </cell>
        </row>
        <row r="55218">
          <cell r="B55218">
            <v>1109</v>
          </cell>
          <cell r="H55218">
            <v>9221</v>
          </cell>
        </row>
        <row r="55219">
          <cell r="B55219">
            <v>1109</v>
          </cell>
          <cell r="H55219">
            <v>9221</v>
          </cell>
        </row>
        <row r="55220">
          <cell r="B55220">
            <v>1109</v>
          </cell>
          <cell r="H55220">
            <v>9221</v>
          </cell>
        </row>
        <row r="55221">
          <cell r="B55221">
            <v>1109</v>
          </cell>
          <cell r="H55221">
            <v>9221</v>
          </cell>
        </row>
        <row r="55222">
          <cell r="B55222">
            <v>1109</v>
          </cell>
          <cell r="H55222">
            <v>9221</v>
          </cell>
        </row>
        <row r="55223">
          <cell r="B55223">
            <v>1109</v>
          </cell>
          <cell r="H55223">
            <v>9221</v>
          </cell>
        </row>
        <row r="55224">
          <cell r="B55224">
            <v>1109</v>
          </cell>
          <cell r="H55224">
            <v>9221</v>
          </cell>
        </row>
        <row r="55225">
          <cell r="B55225">
            <v>1109</v>
          </cell>
          <cell r="H55225">
            <v>9221</v>
          </cell>
        </row>
        <row r="55226">
          <cell r="B55226">
            <v>1109</v>
          </cell>
          <cell r="H55226">
            <v>9221</v>
          </cell>
        </row>
        <row r="55227">
          <cell r="B55227">
            <v>1109</v>
          </cell>
          <cell r="H55227">
            <v>9221</v>
          </cell>
        </row>
        <row r="55228">
          <cell r="B55228">
            <v>1109</v>
          </cell>
          <cell r="H55228">
            <v>9221</v>
          </cell>
        </row>
        <row r="55229">
          <cell r="B55229">
            <v>1110</v>
          </cell>
          <cell r="H55229">
            <v>5237</v>
          </cell>
        </row>
        <row r="55230">
          <cell r="B55230">
            <v>1110</v>
          </cell>
          <cell r="H55230">
            <v>5237</v>
          </cell>
        </row>
        <row r="55231">
          <cell r="B55231">
            <v>1110</v>
          </cell>
          <cell r="H55231">
            <v>5237</v>
          </cell>
        </row>
        <row r="55232">
          <cell r="B55232">
            <v>1110</v>
          </cell>
          <cell r="H55232">
            <v>5237</v>
          </cell>
        </row>
        <row r="55233">
          <cell r="B55233">
            <v>1110</v>
          </cell>
          <cell r="H55233">
            <v>5237</v>
          </cell>
        </row>
        <row r="55234">
          <cell r="B55234">
            <v>1110</v>
          </cell>
          <cell r="H55234">
            <v>5237</v>
          </cell>
        </row>
        <row r="55235">
          <cell r="B55235">
            <v>1110</v>
          </cell>
          <cell r="H55235">
            <v>5237</v>
          </cell>
        </row>
        <row r="55236">
          <cell r="B55236">
            <v>1110</v>
          </cell>
          <cell r="H55236">
            <v>5237</v>
          </cell>
        </row>
        <row r="55237">
          <cell r="B55237">
            <v>1110</v>
          </cell>
          <cell r="H55237">
            <v>5237</v>
          </cell>
        </row>
        <row r="55238">
          <cell r="B55238">
            <v>1110</v>
          </cell>
          <cell r="H55238">
            <v>8033</v>
          </cell>
        </row>
        <row r="55239">
          <cell r="B55239">
            <v>1110</v>
          </cell>
          <cell r="H55239">
            <v>8033</v>
          </cell>
        </row>
        <row r="55240">
          <cell r="B55240">
            <v>1110</v>
          </cell>
          <cell r="H55240">
            <v>8033</v>
          </cell>
        </row>
        <row r="55241">
          <cell r="B55241">
            <v>1110</v>
          </cell>
          <cell r="H55241">
            <v>8033</v>
          </cell>
        </row>
        <row r="55242">
          <cell r="B55242">
            <v>1110</v>
          </cell>
          <cell r="H55242">
            <v>8033</v>
          </cell>
        </row>
        <row r="55243">
          <cell r="B55243">
            <v>1110</v>
          </cell>
          <cell r="H55243">
            <v>8033</v>
          </cell>
        </row>
        <row r="55244">
          <cell r="B55244">
            <v>1110</v>
          </cell>
          <cell r="H55244">
            <v>8033</v>
          </cell>
        </row>
        <row r="55245">
          <cell r="B55245">
            <v>1110</v>
          </cell>
          <cell r="H55245">
            <v>8033</v>
          </cell>
        </row>
        <row r="55246">
          <cell r="B55246">
            <v>1110</v>
          </cell>
          <cell r="H55246">
            <v>8033</v>
          </cell>
        </row>
        <row r="55247">
          <cell r="B55247">
            <v>1110</v>
          </cell>
          <cell r="H55247">
            <v>8033</v>
          </cell>
        </row>
        <row r="55248">
          <cell r="B55248">
            <v>1110</v>
          </cell>
          <cell r="H55248">
            <v>8033</v>
          </cell>
        </row>
        <row r="55249">
          <cell r="B55249">
            <v>1110</v>
          </cell>
          <cell r="H55249">
            <v>8033</v>
          </cell>
        </row>
        <row r="55250">
          <cell r="B55250">
            <v>1110</v>
          </cell>
          <cell r="H55250">
            <v>8033</v>
          </cell>
        </row>
        <row r="55251">
          <cell r="B55251">
            <v>1110</v>
          </cell>
          <cell r="H55251">
            <v>8289</v>
          </cell>
        </row>
        <row r="55252">
          <cell r="B55252">
            <v>1110</v>
          </cell>
          <cell r="H55252">
            <v>8289</v>
          </cell>
        </row>
        <row r="55253">
          <cell r="B55253">
            <v>1110</v>
          </cell>
          <cell r="H55253">
            <v>8289</v>
          </cell>
        </row>
        <row r="55254">
          <cell r="B55254">
            <v>1110</v>
          </cell>
          <cell r="H55254">
            <v>8289</v>
          </cell>
        </row>
        <row r="55255">
          <cell r="B55255">
            <v>1110</v>
          </cell>
          <cell r="H55255">
            <v>8289</v>
          </cell>
        </row>
        <row r="55256">
          <cell r="B55256">
            <v>1110</v>
          </cell>
          <cell r="H55256">
            <v>8289</v>
          </cell>
        </row>
        <row r="55257">
          <cell r="B55257">
            <v>1110</v>
          </cell>
          <cell r="H55257">
            <v>8289</v>
          </cell>
        </row>
        <row r="55258">
          <cell r="B55258">
            <v>1110</v>
          </cell>
          <cell r="H55258">
            <v>8289</v>
          </cell>
        </row>
        <row r="55259">
          <cell r="B55259">
            <v>1110</v>
          </cell>
          <cell r="H55259">
            <v>8289</v>
          </cell>
        </row>
        <row r="55260">
          <cell r="B55260">
            <v>1110</v>
          </cell>
          <cell r="H55260">
            <v>8289</v>
          </cell>
        </row>
        <row r="55261">
          <cell r="B55261">
            <v>1110</v>
          </cell>
          <cell r="H55261">
            <v>8289</v>
          </cell>
        </row>
        <row r="55262">
          <cell r="B55262">
            <v>1110</v>
          </cell>
          <cell r="H55262">
            <v>8479</v>
          </cell>
        </row>
        <row r="55263">
          <cell r="B55263">
            <v>1110</v>
          </cell>
          <cell r="H55263">
            <v>8479</v>
          </cell>
        </row>
        <row r="55264">
          <cell r="B55264">
            <v>1110</v>
          </cell>
          <cell r="H55264">
            <v>8479</v>
          </cell>
        </row>
        <row r="55265">
          <cell r="B55265">
            <v>1110</v>
          </cell>
          <cell r="H55265">
            <v>8479</v>
          </cell>
        </row>
        <row r="55266">
          <cell r="B55266">
            <v>1110</v>
          </cell>
          <cell r="H55266">
            <v>8479</v>
          </cell>
        </row>
        <row r="55267">
          <cell r="B55267">
            <v>1110</v>
          </cell>
          <cell r="H55267">
            <v>8479</v>
          </cell>
        </row>
        <row r="55268">
          <cell r="B55268">
            <v>1110</v>
          </cell>
          <cell r="H55268">
            <v>8479</v>
          </cell>
        </row>
        <row r="55269">
          <cell r="B55269">
            <v>1110</v>
          </cell>
          <cell r="H55269">
            <v>8479</v>
          </cell>
        </row>
        <row r="55270">
          <cell r="B55270">
            <v>1110</v>
          </cell>
          <cell r="H55270">
            <v>8479</v>
          </cell>
        </row>
        <row r="55271">
          <cell r="B55271">
            <v>1110</v>
          </cell>
          <cell r="H55271">
            <v>8479</v>
          </cell>
        </row>
        <row r="55272">
          <cell r="B55272">
            <v>1110</v>
          </cell>
          <cell r="H55272">
            <v>8479</v>
          </cell>
        </row>
        <row r="55273">
          <cell r="B55273">
            <v>1110</v>
          </cell>
          <cell r="H55273">
            <v>8479</v>
          </cell>
        </row>
        <row r="55274">
          <cell r="B55274">
            <v>1110</v>
          </cell>
          <cell r="H55274">
            <v>8479</v>
          </cell>
        </row>
        <row r="55275">
          <cell r="B55275">
            <v>1110</v>
          </cell>
          <cell r="H55275">
            <v>8479</v>
          </cell>
        </row>
        <row r="55276">
          <cell r="B55276">
            <v>1110</v>
          </cell>
          <cell r="H55276">
            <v>8479</v>
          </cell>
        </row>
        <row r="55277">
          <cell r="B55277">
            <v>1110</v>
          </cell>
          <cell r="H55277">
            <v>8479</v>
          </cell>
        </row>
        <row r="55278">
          <cell r="B55278">
            <v>1110</v>
          </cell>
          <cell r="H55278">
            <v>8479</v>
          </cell>
        </row>
        <row r="55279">
          <cell r="B55279">
            <v>1110</v>
          </cell>
          <cell r="H55279">
            <v>8479</v>
          </cell>
        </row>
        <row r="55280">
          <cell r="B55280">
            <v>1110</v>
          </cell>
          <cell r="H55280">
            <v>8479</v>
          </cell>
        </row>
        <row r="55281">
          <cell r="B55281">
            <v>1110</v>
          </cell>
          <cell r="H55281">
            <v>8479</v>
          </cell>
        </row>
        <row r="55282">
          <cell r="B55282">
            <v>1110</v>
          </cell>
          <cell r="H55282">
            <v>8479</v>
          </cell>
        </row>
        <row r="55283">
          <cell r="B55283">
            <v>1110</v>
          </cell>
          <cell r="H55283">
            <v>9154</v>
          </cell>
        </row>
        <row r="55284">
          <cell r="B55284">
            <v>1110</v>
          </cell>
          <cell r="H55284">
            <v>9154</v>
          </cell>
        </row>
        <row r="55285">
          <cell r="B55285">
            <v>1110</v>
          </cell>
          <cell r="H55285">
            <v>9154</v>
          </cell>
        </row>
        <row r="55286">
          <cell r="B55286">
            <v>1110</v>
          </cell>
          <cell r="H55286">
            <v>9154</v>
          </cell>
        </row>
        <row r="55287">
          <cell r="B55287">
            <v>1110</v>
          </cell>
          <cell r="H55287">
            <v>9154</v>
          </cell>
        </row>
        <row r="55288">
          <cell r="B55288">
            <v>1110</v>
          </cell>
          <cell r="H55288">
            <v>9154</v>
          </cell>
        </row>
        <row r="55289">
          <cell r="B55289">
            <v>1110</v>
          </cell>
          <cell r="H55289">
            <v>9154</v>
          </cell>
        </row>
        <row r="55290">
          <cell r="B55290">
            <v>1110</v>
          </cell>
          <cell r="H55290">
            <v>9154</v>
          </cell>
        </row>
        <row r="55291">
          <cell r="B55291">
            <v>1110</v>
          </cell>
          <cell r="H55291">
            <v>9154</v>
          </cell>
        </row>
        <row r="55292">
          <cell r="B55292">
            <v>1110</v>
          </cell>
          <cell r="H55292">
            <v>9154</v>
          </cell>
        </row>
        <row r="55293">
          <cell r="B55293">
            <v>1110</v>
          </cell>
          <cell r="H55293">
            <v>9154</v>
          </cell>
        </row>
        <row r="55294">
          <cell r="B55294">
            <v>1110</v>
          </cell>
          <cell r="H55294">
            <v>9154</v>
          </cell>
        </row>
        <row r="55295">
          <cell r="B55295">
            <v>1110</v>
          </cell>
          <cell r="H55295">
            <v>9154</v>
          </cell>
        </row>
        <row r="55296">
          <cell r="B55296">
            <v>1110</v>
          </cell>
          <cell r="H55296">
            <v>9154</v>
          </cell>
        </row>
        <row r="55297">
          <cell r="B55297">
            <v>1110</v>
          </cell>
          <cell r="H55297">
            <v>9154</v>
          </cell>
        </row>
        <row r="55298">
          <cell r="B55298">
            <v>1110</v>
          </cell>
          <cell r="H55298">
            <v>9154</v>
          </cell>
        </row>
        <row r="55299">
          <cell r="B55299">
            <v>1110</v>
          </cell>
          <cell r="H55299">
            <v>9154</v>
          </cell>
        </row>
        <row r="55300">
          <cell r="B55300">
            <v>1110</v>
          </cell>
          <cell r="H55300">
            <v>9154</v>
          </cell>
        </row>
        <row r="55301">
          <cell r="B55301">
            <v>1110</v>
          </cell>
          <cell r="H55301">
            <v>9154</v>
          </cell>
        </row>
        <row r="55302">
          <cell r="B55302">
            <v>1110</v>
          </cell>
          <cell r="H55302">
            <v>9154</v>
          </cell>
        </row>
        <row r="55303">
          <cell r="B55303">
            <v>1110</v>
          </cell>
          <cell r="H55303">
            <v>9154</v>
          </cell>
        </row>
        <row r="55304">
          <cell r="B55304">
            <v>1111</v>
          </cell>
          <cell r="H55304">
            <v>5238</v>
          </cell>
        </row>
        <row r="55305">
          <cell r="B55305">
            <v>1111</v>
          </cell>
          <cell r="H55305">
            <v>5238</v>
          </cell>
        </row>
        <row r="55306">
          <cell r="B55306">
            <v>1111</v>
          </cell>
          <cell r="H55306">
            <v>5238</v>
          </cell>
        </row>
        <row r="55307">
          <cell r="B55307">
            <v>1111</v>
          </cell>
          <cell r="H55307">
            <v>5238</v>
          </cell>
        </row>
        <row r="55308">
          <cell r="B55308">
            <v>1111</v>
          </cell>
          <cell r="H55308">
            <v>5238</v>
          </cell>
        </row>
        <row r="55309">
          <cell r="B55309">
            <v>1111</v>
          </cell>
          <cell r="H55309">
            <v>5238</v>
          </cell>
        </row>
        <row r="55310">
          <cell r="B55310">
            <v>1111</v>
          </cell>
          <cell r="H55310">
            <v>5238</v>
          </cell>
        </row>
        <row r="55311">
          <cell r="B55311">
            <v>1111</v>
          </cell>
          <cell r="H55311">
            <v>5238</v>
          </cell>
        </row>
        <row r="55312">
          <cell r="B55312">
            <v>1111</v>
          </cell>
          <cell r="H55312">
            <v>5238</v>
          </cell>
        </row>
        <row r="55313">
          <cell r="B55313">
            <v>1111</v>
          </cell>
          <cell r="H55313">
            <v>5238</v>
          </cell>
        </row>
        <row r="55314">
          <cell r="B55314">
            <v>1111</v>
          </cell>
          <cell r="H55314">
            <v>5238</v>
          </cell>
        </row>
        <row r="55315">
          <cell r="B55315">
            <v>1111</v>
          </cell>
          <cell r="H55315">
            <v>5238</v>
          </cell>
        </row>
        <row r="55316">
          <cell r="B55316">
            <v>1111</v>
          </cell>
          <cell r="H55316">
            <v>8299</v>
          </cell>
        </row>
        <row r="55317">
          <cell r="B55317">
            <v>1111</v>
          </cell>
          <cell r="H55317">
            <v>8299</v>
          </cell>
        </row>
        <row r="55318">
          <cell r="B55318">
            <v>1111</v>
          </cell>
          <cell r="H55318">
            <v>8299</v>
          </cell>
        </row>
        <row r="55319">
          <cell r="B55319">
            <v>1111</v>
          </cell>
          <cell r="H55319">
            <v>8299</v>
          </cell>
        </row>
        <row r="55320">
          <cell r="B55320">
            <v>1111</v>
          </cell>
          <cell r="H55320">
            <v>8299</v>
          </cell>
        </row>
        <row r="55321">
          <cell r="B55321">
            <v>1111</v>
          </cell>
          <cell r="H55321">
            <v>8299</v>
          </cell>
        </row>
        <row r="55322">
          <cell r="B55322">
            <v>1111</v>
          </cell>
          <cell r="H55322">
            <v>8299</v>
          </cell>
        </row>
        <row r="55323">
          <cell r="B55323">
            <v>1111</v>
          </cell>
          <cell r="H55323">
            <v>8299</v>
          </cell>
        </row>
        <row r="55324">
          <cell r="B55324">
            <v>1111</v>
          </cell>
          <cell r="H55324">
            <v>8299</v>
          </cell>
        </row>
        <row r="55325">
          <cell r="B55325">
            <v>1111</v>
          </cell>
          <cell r="H55325">
            <v>8299</v>
          </cell>
        </row>
        <row r="55326">
          <cell r="B55326">
            <v>1111</v>
          </cell>
          <cell r="H55326">
            <v>8299</v>
          </cell>
        </row>
        <row r="55327">
          <cell r="B55327">
            <v>1111</v>
          </cell>
          <cell r="H55327">
            <v>8299</v>
          </cell>
        </row>
        <row r="55328">
          <cell r="B55328">
            <v>1111</v>
          </cell>
          <cell r="H55328">
            <v>8299</v>
          </cell>
        </row>
        <row r="55329">
          <cell r="B55329">
            <v>1111</v>
          </cell>
          <cell r="H55329">
            <v>8299</v>
          </cell>
        </row>
        <row r="55330">
          <cell r="B55330">
            <v>1111</v>
          </cell>
          <cell r="H55330">
            <v>8299</v>
          </cell>
        </row>
        <row r="55331">
          <cell r="B55331">
            <v>1111</v>
          </cell>
          <cell r="H55331">
            <v>8299</v>
          </cell>
        </row>
        <row r="55332">
          <cell r="B55332">
            <v>1111</v>
          </cell>
          <cell r="H55332">
            <v>8299</v>
          </cell>
        </row>
        <row r="55333">
          <cell r="B55333">
            <v>1112</v>
          </cell>
          <cell r="H55333">
            <v>5239</v>
          </cell>
        </row>
        <row r="55334">
          <cell r="B55334">
            <v>1112</v>
          </cell>
          <cell r="H55334">
            <v>5239</v>
          </cell>
        </row>
        <row r="55335">
          <cell r="B55335">
            <v>1112</v>
          </cell>
          <cell r="H55335">
            <v>5239</v>
          </cell>
        </row>
        <row r="55336">
          <cell r="B55336">
            <v>1112</v>
          </cell>
          <cell r="H55336">
            <v>5239</v>
          </cell>
        </row>
        <row r="55337">
          <cell r="B55337">
            <v>1112</v>
          </cell>
          <cell r="H55337">
            <v>5239</v>
          </cell>
        </row>
        <row r="55338">
          <cell r="B55338">
            <v>1112</v>
          </cell>
          <cell r="H55338">
            <v>5239</v>
          </cell>
        </row>
        <row r="55339">
          <cell r="B55339">
            <v>1112</v>
          </cell>
          <cell r="H55339">
            <v>5239</v>
          </cell>
        </row>
        <row r="55340">
          <cell r="B55340">
            <v>1112</v>
          </cell>
          <cell r="H55340">
            <v>5239</v>
          </cell>
        </row>
        <row r="55341">
          <cell r="B55341">
            <v>1112</v>
          </cell>
          <cell r="H55341">
            <v>5239</v>
          </cell>
        </row>
        <row r="55342">
          <cell r="B55342">
            <v>1112</v>
          </cell>
          <cell r="H55342">
            <v>5239</v>
          </cell>
        </row>
        <row r="55343">
          <cell r="B55343">
            <v>1112</v>
          </cell>
          <cell r="H55343">
            <v>5239</v>
          </cell>
        </row>
        <row r="55344">
          <cell r="B55344">
            <v>1112</v>
          </cell>
          <cell r="H55344">
            <v>5239</v>
          </cell>
        </row>
        <row r="55345">
          <cell r="B55345">
            <v>1113</v>
          </cell>
          <cell r="H55345">
            <v>5242</v>
          </cell>
        </row>
        <row r="55346">
          <cell r="B55346">
            <v>1113</v>
          </cell>
          <cell r="H55346">
            <v>5242</v>
          </cell>
        </row>
        <row r="55347">
          <cell r="B55347">
            <v>1113</v>
          </cell>
          <cell r="H55347">
            <v>5242</v>
          </cell>
        </row>
        <row r="55348">
          <cell r="B55348">
            <v>1113</v>
          </cell>
          <cell r="H55348">
            <v>5242</v>
          </cell>
        </row>
        <row r="55349">
          <cell r="B55349">
            <v>1113</v>
          </cell>
          <cell r="H55349">
            <v>5242</v>
          </cell>
        </row>
        <row r="55350">
          <cell r="B55350">
            <v>1113</v>
          </cell>
          <cell r="H55350">
            <v>5242</v>
          </cell>
        </row>
        <row r="55351">
          <cell r="B55351">
            <v>1113</v>
          </cell>
          <cell r="H55351">
            <v>5242</v>
          </cell>
        </row>
        <row r="55352">
          <cell r="B55352">
            <v>1113</v>
          </cell>
          <cell r="H55352">
            <v>5242</v>
          </cell>
        </row>
        <row r="55353">
          <cell r="B55353">
            <v>1113</v>
          </cell>
          <cell r="H55353">
            <v>5242</v>
          </cell>
        </row>
        <row r="55354">
          <cell r="B55354">
            <v>1113</v>
          </cell>
          <cell r="H55354">
            <v>5242</v>
          </cell>
        </row>
        <row r="55355">
          <cell r="B55355">
            <v>1113</v>
          </cell>
          <cell r="H55355">
            <v>5242</v>
          </cell>
        </row>
        <row r="55356">
          <cell r="B55356">
            <v>1113</v>
          </cell>
          <cell r="H55356">
            <v>5242</v>
          </cell>
        </row>
        <row r="55357">
          <cell r="B55357">
            <v>1113</v>
          </cell>
          <cell r="H55357">
            <v>5242</v>
          </cell>
        </row>
        <row r="55358">
          <cell r="B55358">
            <v>1113</v>
          </cell>
          <cell r="H55358">
            <v>8101</v>
          </cell>
        </row>
        <row r="55359">
          <cell r="B55359">
            <v>1113</v>
          </cell>
          <cell r="H55359">
            <v>8101</v>
          </cell>
        </row>
        <row r="55360">
          <cell r="B55360">
            <v>1113</v>
          </cell>
          <cell r="H55360">
            <v>8101</v>
          </cell>
        </row>
        <row r="55361">
          <cell r="B55361">
            <v>1113</v>
          </cell>
          <cell r="H55361">
            <v>8101</v>
          </cell>
        </row>
        <row r="55362">
          <cell r="B55362">
            <v>1113</v>
          </cell>
          <cell r="H55362">
            <v>8101</v>
          </cell>
        </row>
        <row r="55363">
          <cell r="B55363">
            <v>1113</v>
          </cell>
          <cell r="H55363">
            <v>8101</v>
          </cell>
        </row>
        <row r="55364">
          <cell r="B55364">
            <v>1113</v>
          </cell>
          <cell r="H55364">
            <v>8101</v>
          </cell>
        </row>
        <row r="55365">
          <cell r="B55365">
            <v>1113</v>
          </cell>
          <cell r="H55365">
            <v>8101</v>
          </cell>
        </row>
        <row r="55366">
          <cell r="B55366">
            <v>1113</v>
          </cell>
          <cell r="H55366">
            <v>8101</v>
          </cell>
        </row>
        <row r="55367">
          <cell r="B55367">
            <v>1113</v>
          </cell>
          <cell r="H55367">
            <v>8101</v>
          </cell>
        </row>
        <row r="55368">
          <cell r="B55368">
            <v>1113</v>
          </cell>
          <cell r="H55368">
            <v>8101</v>
          </cell>
        </row>
        <row r="55369">
          <cell r="B55369">
            <v>1113</v>
          </cell>
          <cell r="H55369">
            <v>8101</v>
          </cell>
        </row>
        <row r="55370">
          <cell r="B55370">
            <v>1113</v>
          </cell>
          <cell r="H55370">
            <v>8101</v>
          </cell>
        </row>
        <row r="55371">
          <cell r="B55371">
            <v>1113</v>
          </cell>
          <cell r="H55371">
            <v>8101</v>
          </cell>
        </row>
        <row r="55372">
          <cell r="B55372">
            <v>1113</v>
          </cell>
          <cell r="H55372">
            <v>8101</v>
          </cell>
        </row>
        <row r="55373">
          <cell r="B55373">
            <v>1113</v>
          </cell>
          <cell r="H55373">
            <v>8101</v>
          </cell>
        </row>
        <row r="55374">
          <cell r="B55374">
            <v>1113</v>
          </cell>
          <cell r="H55374">
            <v>8101</v>
          </cell>
        </row>
        <row r="55375">
          <cell r="B55375">
            <v>1113</v>
          </cell>
          <cell r="H55375">
            <v>8101</v>
          </cell>
        </row>
        <row r="55376">
          <cell r="B55376">
            <v>1113</v>
          </cell>
          <cell r="H55376">
            <v>8101</v>
          </cell>
        </row>
        <row r="55377">
          <cell r="B55377">
            <v>1113</v>
          </cell>
          <cell r="H55377">
            <v>8101</v>
          </cell>
        </row>
        <row r="55378">
          <cell r="B55378">
            <v>1113</v>
          </cell>
          <cell r="H55378">
            <v>8101</v>
          </cell>
        </row>
        <row r="55379">
          <cell r="B55379">
            <v>1113</v>
          </cell>
          <cell r="H55379">
            <v>8101</v>
          </cell>
        </row>
        <row r="55380">
          <cell r="B55380">
            <v>1113</v>
          </cell>
          <cell r="H55380">
            <v>8101</v>
          </cell>
        </row>
        <row r="55381">
          <cell r="B55381">
            <v>1113</v>
          </cell>
          <cell r="H55381">
            <v>8101</v>
          </cell>
        </row>
        <row r="55382">
          <cell r="B55382">
            <v>1113</v>
          </cell>
          <cell r="H55382">
            <v>8101</v>
          </cell>
        </row>
        <row r="55383">
          <cell r="B55383">
            <v>1113</v>
          </cell>
          <cell r="H55383">
            <v>8101</v>
          </cell>
        </row>
        <row r="55384">
          <cell r="B55384">
            <v>1114</v>
          </cell>
          <cell r="H55384">
            <v>5254</v>
          </cell>
        </row>
        <row r="55385">
          <cell r="B55385">
            <v>1114</v>
          </cell>
          <cell r="H55385">
            <v>5254</v>
          </cell>
        </row>
        <row r="55386">
          <cell r="B55386">
            <v>1114</v>
          </cell>
          <cell r="H55386">
            <v>5254</v>
          </cell>
        </row>
        <row r="55387">
          <cell r="B55387">
            <v>1114</v>
          </cell>
          <cell r="H55387">
            <v>5254</v>
          </cell>
        </row>
        <row r="55388">
          <cell r="B55388">
            <v>1114</v>
          </cell>
          <cell r="H55388">
            <v>5254</v>
          </cell>
        </row>
        <row r="55389">
          <cell r="B55389">
            <v>1115</v>
          </cell>
          <cell r="H55389">
            <v>5259</v>
          </cell>
        </row>
        <row r="55390">
          <cell r="B55390">
            <v>1115</v>
          </cell>
          <cell r="H55390">
            <v>5259</v>
          </cell>
        </row>
        <row r="55391">
          <cell r="B55391">
            <v>1115</v>
          </cell>
          <cell r="H55391">
            <v>5259</v>
          </cell>
        </row>
        <row r="55392">
          <cell r="B55392">
            <v>1115</v>
          </cell>
          <cell r="H55392">
            <v>5259</v>
          </cell>
        </row>
        <row r="55393">
          <cell r="B55393">
            <v>1115</v>
          </cell>
          <cell r="H55393">
            <v>5259</v>
          </cell>
        </row>
        <row r="55394">
          <cell r="B55394">
            <v>1115</v>
          </cell>
          <cell r="H55394">
            <v>5259</v>
          </cell>
        </row>
        <row r="55395">
          <cell r="B55395">
            <v>1115</v>
          </cell>
          <cell r="H55395">
            <v>5259</v>
          </cell>
        </row>
        <row r="55396">
          <cell r="B55396">
            <v>1115</v>
          </cell>
          <cell r="H55396">
            <v>5259</v>
          </cell>
        </row>
        <row r="55397">
          <cell r="B55397">
            <v>1115</v>
          </cell>
          <cell r="H55397">
            <v>5259</v>
          </cell>
        </row>
        <row r="55398">
          <cell r="B55398">
            <v>1115</v>
          </cell>
          <cell r="H55398">
            <v>5259</v>
          </cell>
        </row>
        <row r="55399">
          <cell r="B55399">
            <v>1115</v>
          </cell>
          <cell r="H55399">
            <v>5259</v>
          </cell>
        </row>
        <row r="55400">
          <cell r="B55400">
            <v>1115</v>
          </cell>
          <cell r="H55400">
            <v>5259</v>
          </cell>
        </row>
        <row r="55401">
          <cell r="B55401">
            <v>1115</v>
          </cell>
          <cell r="H55401">
            <v>5259</v>
          </cell>
        </row>
        <row r="55402">
          <cell r="B55402">
            <v>1116</v>
          </cell>
          <cell r="H55402">
            <v>5263</v>
          </cell>
        </row>
        <row r="55403">
          <cell r="B55403">
            <v>1116</v>
          </cell>
          <cell r="H55403">
            <v>5263</v>
          </cell>
        </row>
        <row r="55404">
          <cell r="B55404">
            <v>1116</v>
          </cell>
          <cell r="H55404">
            <v>5263</v>
          </cell>
        </row>
        <row r="55405">
          <cell r="B55405">
            <v>1116</v>
          </cell>
          <cell r="H55405">
            <v>5263</v>
          </cell>
        </row>
        <row r="55406">
          <cell r="B55406">
            <v>1116</v>
          </cell>
          <cell r="H55406">
            <v>5263</v>
          </cell>
        </row>
        <row r="55407">
          <cell r="B55407">
            <v>1116</v>
          </cell>
          <cell r="H55407">
            <v>5263</v>
          </cell>
        </row>
        <row r="55408">
          <cell r="B55408">
            <v>1116</v>
          </cell>
          <cell r="H55408">
            <v>5263</v>
          </cell>
        </row>
        <row r="55409">
          <cell r="B55409">
            <v>1116</v>
          </cell>
          <cell r="H55409">
            <v>5263</v>
          </cell>
        </row>
        <row r="55410">
          <cell r="B55410">
            <v>1116</v>
          </cell>
          <cell r="H55410">
            <v>5263</v>
          </cell>
        </row>
        <row r="55411">
          <cell r="B55411">
            <v>1116</v>
          </cell>
          <cell r="H55411">
            <v>5263</v>
          </cell>
        </row>
        <row r="55412">
          <cell r="B55412">
            <v>1116</v>
          </cell>
          <cell r="H55412">
            <v>5263</v>
          </cell>
        </row>
        <row r="55413">
          <cell r="B55413">
            <v>1116</v>
          </cell>
          <cell r="H55413">
            <v>8074</v>
          </cell>
        </row>
        <row r="55414">
          <cell r="B55414">
            <v>1116</v>
          </cell>
          <cell r="H55414">
            <v>8074</v>
          </cell>
        </row>
        <row r="55415">
          <cell r="B55415">
            <v>1116</v>
          </cell>
          <cell r="H55415">
            <v>8074</v>
          </cell>
        </row>
        <row r="55416">
          <cell r="B55416">
            <v>1116</v>
          </cell>
          <cell r="H55416">
            <v>8074</v>
          </cell>
        </row>
        <row r="55417">
          <cell r="B55417">
            <v>1116</v>
          </cell>
          <cell r="H55417">
            <v>8074</v>
          </cell>
        </row>
        <row r="55418">
          <cell r="B55418">
            <v>1116</v>
          </cell>
          <cell r="H55418">
            <v>8074</v>
          </cell>
        </row>
        <row r="55419">
          <cell r="B55419">
            <v>1116</v>
          </cell>
          <cell r="H55419">
            <v>8074</v>
          </cell>
        </row>
        <row r="55420">
          <cell r="B55420">
            <v>1116</v>
          </cell>
          <cell r="H55420">
            <v>8074</v>
          </cell>
        </row>
        <row r="55421">
          <cell r="B55421">
            <v>1116</v>
          </cell>
          <cell r="H55421">
            <v>8074</v>
          </cell>
        </row>
        <row r="55422">
          <cell r="B55422">
            <v>1116</v>
          </cell>
          <cell r="H55422">
            <v>8074</v>
          </cell>
        </row>
        <row r="55423">
          <cell r="B55423">
            <v>1116</v>
          </cell>
          <cell r="H55423">
            <v>8074</v>
          </cell>
        </row>
        <row r="55424">
          <cell r="B55424">
            <v>1116</v>
          </cell>
          <cell r="H55424">
            <v>8074</v>
          </cell>
        </row>
        <row r="55425">
          <cell r="B55425">
            <v>1116</v>
          </cell>
          <cell r="H55425">
            <v>8074</v>
          </cell>
        </row>
        <row r="55426">
          <cell r="B55426">
            <v>1116</v>
          </cell>
          <cell r="H55426">
            <v>8074</v>
          </cell>
        </row>
        <row r="55427">
          <cell r="B55427">
            <v>1116</v>
          </cell>
          <cell r="H55427">
            <v>8074</v>
          </cell>
        </row>
        <row r="55428">
          <cell r="B55428">
            <v>1116</v>
          </cell>
          <cell r="H55428">
            <v>8074</v>
          </cell>
        </row>
        <row r="55429">
          <cell r="B55429">
            <v>1116</v>
          </cell>
          <cell r="H55429">
            <v>8074</v>
          </cell>
        </row>
        <row r="55430">
          <cell r="B55430">
            <v>1116</v>
          </cell>
          <cell r="H55430">
            <v>8074</v>
          </cell>
        </row>
        <row r="55431">
          <cell r="B55431">
            <v>1116</v>
          </cell>
          <cell r="H55431">
            <v>8074</v>
          </cell>
        </row>
        <row r="55432">
          <cell r="B55432">
            <v>1117</v>
          </cell>
          <cell r="H55432">
            <v>7905</v>
          </cell>
        </row>
        <row r="55433">
          <cell r="B55433">
            <v>1117</v>
          </cell>
          <cell r="H55433">
            <v>7905</v>
          </cell>
        </row>
        <row r="55434">
          <cell r="B55434">
            <v>1117</v>
          </cell>
          <cell r="H55434">
            <v>7905</v>
          </cell>
        </row>
        <row r="55435">
          <cell r="B55435">
            <v>1117</v>
          </cell>
          <cell r="H55435">
            <v>7905</v>
          </cell>
        </row>
        <row r="55436">
          <cell r="B55436">
            <v>1117</v>
          </cell>
          <cell r="H55436">
            <v>7905</v>
          </cell>
        </row>
        <row r="55437">
          <cell r="B55437">
            <v>1117</v>
          </cell>
          <cell r="H55437">
            <v>7905</v>
          </cell>
        </row>
        <row r="55438">
          <cell r="B55438">
            <v>1117</v>
          </cell>
          <cell r="H55438">
            <v>7905</v>
          </cell>
        </row>
        <row r="55439">
          <cell r="B55439">
            <v>1117</v>
          </cell>
          <cell r="H55439">
            <v>7905</v>
          </cell>
        </row>
        <row r="55440">
          <cell r="B55440">
            <v>1117</v>
          </cell>
          <cell r="H55440">
            <v>7905</v>
          </cell>
        </row>
        <row r="55441">
          <cell r="B55441">
            <v>1117</v>
          </cell>
          <cell r="H55441">
            <v>7905</v>
          </cell>
        </row>
        <row r="55442">
          <cell r="B55442">
            <v>1117</v>
          </cell>
          <cell r="H55442">
            <v>7905</v>
          </cell>
        </row>
        <row r="55443">
          <cell r="B55443">
            <v>1117</v>
          </cell>
          <cell r="H55443">
            <v>7905</v>
          </cell>
        </row>
        <row r="55444">
          <cell r="B55444">
            <v>1117</v>
          </cell>
          <cell r="H55444">
            <v>7905</v>
          </cell>
        </row>
        <row r="55445">
          <cell r="B55445">
            <v>1117</v>
          </cell>
          <cell r="H55445">
            <v>7905</v>
          </cell>
        </row>
        <row r="55446">
          <cell r="B55446">
            <v>1117</v>
          </cell>
          <cell r="H55446">
            <v>7905</v>
          </cell>
        </row>
        <row r="55447">
          <cell r="B55447">
            <v>1117</v>
          </cell>
          <cell r="H55447">
            <v>7905</v>
          </cell>
        </row>
        <row r="55448">
          <cell r="B55448">
            <v>1117</v>
          </cell>
          <cell r="H55448">
            <v>7905</v>
          </cell>
        </row>
        <row r="55449">
          <cell r="B55449">
            <v>1118</v>
          </cell>
          <cell r="H55449">
            <v>7921</v>
          </cell>
        </row>
        <row r="55450">
          <cell r="B55450">
            <v>1118</v>
          </cell>
          <cell r="H55450">
            <v>7921</v>
          </cell>
        </row>
        <row r="55451">
          <cell r="B55451">
            <v>1118</v>
          </cell>
          <cell r="H55451">
            <v>7921</v>
          </cell>
        </row>
        <row r="55452">
          <cell r="B55452">
            <v>1118</v>
          </cell>
          <cell r="H55452">
            <v>7921</v>
          </cell>
        </row>
        <row r="55453">
          <cell r="B55453">
            <v>1118</v>
          </cell>
          <cell r="H55453">
            <v>7921</v>
          </cell>
        </row>
        <row r="55454">
          <cell r="B55454">
            <v>1118</v>
          </cell>
          <cell r="H55454">
            <v>7921</v>
          </cell>
        </row>
        <row r="55455">
          <cell r="B55455">
            <v>1118</v>
          </cell>
          <cell r="H55455">
            <v>7921</v>
          </cell>
        </row>
        <row r="55456">
          <cell r="B55456">
            <v>1118</v>
          </cell>
          <cell r="H55456">
            <v>7921</v>
          </cell>
        </row>
        <row r="55457">
          <cell r="B55457">
            <v>1118</v>
          </cell>
          <cell r="H55457">
            <v>7921</v>
          </cell>
        </row>
        <row r="55458">
          <cell r="B55458">
            <v>1118</v>
          </cell>
          <cell r="H55458">
            <v>7921</v>
          </cell>
        </row>
        <row r="55459">
          <cell r="B55459">
            <v>1118</v>
          </cell>
          <cell r="H55459">
            <v>7921</v>
          </cell>
        </row>
        <row r="55460">
          <cell r="B55460">
            <v>1118</v>
          </cell>
          <cell r="H55460">
            <v>7921</v>
          </cell>
        </row>
        <row r="55461">
          <cell r="B55461">
            <v>1118</v>
          </cell>
          <cell r="H55461">
            <v>7921</v>
          </cell>
        </row>
        <row r="55462">
          <cell r="B55462">
            <v>1119</v>
          </cell>
          <cell r="H55462">
            <v>7928</v>
          </cell>
        </row>
        <row r="55463">
          <cell r="B55463">
            <v>1119</v>
          </cell>
          <cell r="H55463">
            <v>7928</v>
          </cell>
        </row>
        <row r="55464">
          <cell r="B55464">
            <v>1119</v>
          </cell>
          <cell r="H55464">
            <v>7928</v>
          </cell>
        </row>
        <row r="55465">
          <cell r="B55465">
            <v>1119</v>
          </cell>
          <cell r="H55465">
            <v>7928</v>
          </cell>
        </row>
        <row r="55466">
          <cell r="B55466">
            <v>1119</v>
          </cell>
          <cell r="H55466">
            <v>7928</v>
          </cell>
        </row>
        <row r="55467">
          <cell r="B55467">
            <v>1119</v>
          </cell>
          <cell r="H55467">
            <v>7928</v>
          </cell>
        </row>
        <row r="55468">
          <cell r="B55468">
            <v>1119</v>
          </cell>
          <cell r="H55468">
            <v>7928</v>
          </cell>
        </row>
        <row r="55469">
          <cell r="B55469">
            <v>1119</v>
          </cell>
          <cell r="H55469">
            <v>7928</v>
          </cell>
        </row>
        <row r="55470">
          <cell r="B55470">
            <v>1119</v>
          </cell>
          <cell r="H55470">
            <v>7928</v>
          </cell>
        </row>
        <row r="55471">
          <cell r="B55471">
            <v>1119</v>
          </cell>
          <cell r="H55471">
            <v>7928</v>
          </cell>
        </row>
        <row r="55472">
          <cell r="B55472">
            <v>1119</v>
          </cell>
          <cell r="H55472">
            <v>7928</v>
          </cell>
        </row>
        <row r="55473">
          <cell r="B55473">
            <v>1119</v>
          </cell>
          <cell r="H55473">
            <v>7928</v>
          </cell>
        </row>
        <row r="55474">
          <cell r="B55474">
            <v>1119</v>
          </cell>
          <cell r="H55474">
            <v>7928</v>
          </cell>
        </row>
        <row r="55475">
          <cell r="B55475">
            <v>1119</v>
          </cell>
          <cell r="H55475">
            <v>8196</v>
          </cell>
        </row>
        <row r="55476">
          <cell r="B55476">
            <v>1119</v>
          </cell>
          <cell r="H55476">
            <v>8196</v>
          </cell>
        </row>
        <row r="55477">
          <cell r="B55477">
            <v>1119</v>
          </cell>
          <cell r="H55477">
            <v>8196</v>
          </cell>
        </row>
        <row r="55478">
          <cell r="B55478">
            <v>1119</v>
          </cell>
          <cell r="H55478">
            <v>8196</v>
          </cell>
        </row>
        <row r="55479">
          <cell r="B55479">
            <v>1119</v>
          </cell>
          <cell r="H55479">
            <v>8196</v>
          </cell>
        </row>
        <row r="55480">
          <cell r="B55480">
            <v>1119</v>
          </cell>
          <cell r="H55480">
            <v>8196</v>
          </cell>
        </row>
        <row r="55481">
          <cell r="B55481">
            <v>1119</v>
          </cell>
          <cell r="H55481">
            <v>8196</v>
          </cell>
        </row>
        <row r="55482">
          <cell r="B55482">
            <v>1119</v>
          </cell>
          <cell r="H55482">
            <v>8196</v>
          </cell>
        </row>
        <row r="55483">
          <cell r="B55483">
            <v>1119</v>
          </cell>
          <cell r="H55483">
            <v>8196</v>
          </cell>
        </row>
        <row r="55484">
          <cell r="B55484">
            <v>1119</v>
          </cell>
          <cell r="H55484">
            <v>8196</v>
          </cell>
        </row>
        <row r="55485">
          <cell r="B55485">
            <v>1119</v>
          </cell>
          <cell r="H55485">
            <v>8196</v>
          </cell>
        </row>
        <row r="55486">
          <cell r="B55486">
            <v>1119</v>
          </cell>
          <cell r="H55486">
            <v>8196</v>
          </cell>
        </row>
        <row r="55487">
          <cell r="B55487">
            <v>1119</v>
          </cell>
          <cell r="H55487">
            <v>8196</v>
          </cell>
        </row>
        <row r="55488">
          <cell r="B55488">
            <v>1119</v>
          </cell>
          <cell r="H55488">
            <v>8196</v>
          </cell>
        </row>
        <row r="55489">
          <cell r="B55489">
            <v>1119</v>
          </cell>
          <cell r="H55489">
            <v>8196</v>
          </cell>
        </row>
        <row r="55490">
          <cell r="B55490">
            <v>1119</v>
          </cell>
          <cell r="H55490">
            <v>8196</v>
          </cell>
        </row>
        <row r="55491">
          <cell r="B55491">
            <v>1119</v>
          </cell>
          <cell r="H55491">
            <v>8196</v>
          </cell>
        </row>
        <row r="55492">
          <cell r="B55492">
            <v>1119</v>
          </cell>
          <cell r="H55492">
            <v>8576</v>
          </cell>
        </row>
        <row r="55493">
          <cell r="B55493">
            <v>1119</v>
          </cell>
          <cell r="H55493">
            <v>8576</v>
          </cell>
        </row>
        <row r="55494">
          <cell r="B55494">
            <v>1119</v>
          </cell>
          <cell r="H55494">
            <v>8576</v>
          </cell>
        </row>
        <row r="55495">
          <cell r="B55495">
            <v>1119</v>
          </cell>
          <cell r="H55495">
            <v>8576</v>
          </cell>
        </row>
        <row r="55496">
          <cell r="B55496">
            <v>1119</v>
          </cell>
          <cell r="H55496">
            <v>8576</v>
          </cell>
        </row>
        <row r="55497">
          <cell r="B55497">
            <v>1119</v>
          </cell>
          <cell r="H55497">
            <v>8576</v>
          </cell>
        </row>
        <row r="55498">
          <cell r="B55498">
            <v>1119</v>
          </cell>
          <cell r="H55498">
            <v>8576</v>
          </cell>
        </row>
        <row r="55499">
          <cell r="B55499">
            <v>1119</v>
          </cell>
          <cell r="H55499">
            <v>8576</v>
          </cell>
        </row>
        <row r="55500">
          <cell r="B55500">
            <v>1119</v>
          </cell>
          <cell r="H55500">
            <v>8576</v>
          </cell>
        </row>
        <row r="55501">
          <cell r="B55501">
            <v>1119</v>
          </cell>
          <cell r="H55501">
            <v>8576</v>
          </cell>
        </row>
        <row r="55502">
          <cell r="B55502">
            <v>1119</v>
          </cell>
          <cell r="H55502">
            <v>8576</v>
          </cell>
        </row>
        <row r="55503">
          <cell r="B55503">
            <v>1119</v>
          </cell>
          <cell r="H55503">
            <v>8576</v>
          </cell>
        </row>
        <row r="55504">
          <cell r="B55504">
            <v>1119</v>
          </cell>
          <cell r="H55504">
            <v>8576</v>
          </cell>
        </row>
        <row r="55505">
          <cell r="B55505">
            <v>1119</v>
          </cell>
          <cell r="H55505">
            <v>8576</v>
          </cell>
        </row>
        <row r="55506">
          <cell r="B55506">
            <v>1119</v>
          </cell>
          <cell r="H55506">
            <v>8576</v>
          </cell>
        </row>
        <row r="55507">
          <cell r="B55507">
            <v>1119</v>
          </cell>
          <cell r="H55507">
            <v>8576</v>
          </cell>
        </row>
        <row r="55508">
          <cell r="B55508">
            <v>1119</v>
          </cell>
          <cell r="H55508">
            <v>8576</v>
          </cell>
        </row>
        <row r="55509">
          <cell r="B55509">
            <v>1119</v>
          </cell>
          <cell r="H55509">
            <v>8576</v>
          </cell>
        </row>
        <row r="55510">
          <cell r="B55510">
            <v>1119</v>
          </cell>
          <cell r="H55510">
            <v>9065</v>
          </cell>
        </row>
        <row r="55511">
          <cell r="B55511">
            <v>1119</v>
          </cell>
          <cell r="H55511">
            <v>9065</v>
          </cell>
        </row>
        <row r="55512">
          <cell r="B55512">
            <v>1119</v>
          </cell>
          <cell r="H55512">
            <v>9065</v>
          </cell>
        </row>
        <row r="55513">
          <cell r="B55513">
            <v>1119</v>
          </cell>
          <cell r="H55513">
            <v>9065</v>
          </cell>
        </row>
        <row r="55514">
          <cell r="B55514">
            <v>1119</v>
          </cell>
          <cell r="H55514">
            <v>9065</v>
          </cell>
        </row>
        <row r="55515">
          <cell r="B55515">
            <v>1119</v>
          </cell>
          <cell r="H55515">
            <v>9065</v>
          </cell>
        </row>
        <row r="55516">
          <cell r="B55516">
            <v>1119</v>
          </cell>
          <cell r="H55516">
            <v>9065</v>
          </cell>
        </row>
        <row r="55517">
          <cell r="B55517">
            <v>1119</v>
          </cell>
          <cell r="H55517">
            <v>9065</v>
          </cell>
        </row>
        <row r="55518">
          <cell r="B55518">
            <v>1119</v>
          </cell>
          <cell r="H55518">
            <v>9065</v>
          </cell>
        </row>
        <row r="55519">
          <cell r="B55519">
            <v>1119</v>
          </cell>
          <cell r="H55519">
            <v>9065</v>
          </cell>
        </row>
        <row r="55520">
          <cell r="B55520">
            <v>1119</v>
          </cell>
          <cell r="H55520">
            <v>9065</v>
          </cell>
        </row>
        <row r="55521">
          <cell r="B55521">
            <v>1119</v>
          </cell>
          <cell r="H55521">
            <v>9065</v>
          </cell>
        </row>
        <row r="55522">
          <cell r="B55522">
            <v>1119</v>
          </cell>
          <cell r="H55522">
            <v>9065</v>
          </cell>
        </row>
        <row r="55523">
          <cell r="B55523">
            <v>1119</v>
          </cell>
          <cell r="H55523">
            <v>9065</v>
          </cell>
        </row>
        <row r="55524">
          <cell r="B55524">
            <v>1119</v>
          </cell>
          <cell r="H55524">
            <v>9065</v>
          </cell>
        </row>
        <row r="55525">
          <cell r="B55525">
            <v>1119</v>
          </cell>
          <cell r="H55525">
            <v>9065</v>
          </cell>
        </row>
        <row r="55526">
          <cell r="B55526">
            <v>1119</v>
          </cell>
          <cell r="H55526">
            <v>9065</v>
          </cell>
        </row>
        <row r="55527">
          <cell r="B55527">
            <v>1119</v>
          </cell>
          <cell r="H55527">
            <v>9065</v>
          </cell>
        </row>
        <row r="55528">
          <cell r="B55528">
            <v>1119</v>
          </cell>
          <cell r="H55528">
            <v>9065</v>
          </cell>
        </row>
        <row r="55529">
          <cell r="B55529">
            <v>1119</v>
          </cell>
          <cell r="H55529">
            <v>9065</v>
          </cell>
        </row>
        <row r="55530">
          <cell r="B55530">
            <v>1119</v>
          </cell>
          <cell r="H55530">
            <v>9065</v>
          </cell>
        </row>
        <row r="55531">
          <cell r="B55531">
            <v>1119</v>
          </cell>
          <cell r="H55531">
            <v>9065</v>
          </cell>
        </row>
        <row r="55532">
          <cell r="B55532">
            <v>1119</v>
          </cell>
          <cell r="H55532">
            <v>9065</v>
          </cell>
        </row>
        <row r="55533">
          <cell r="B55533">
            <v>1119</v>
          </cell>
          <cell r="H55533">
            <v>9065</v>
          </cell>
        </row>
        <row r="55534">
          <cell r="B55534">
            <v>1119</v>
          </cell>
          <cell r="H55534">
            <v>9065</v>
          </cell>
        </row>
        <row r="55535">
          <cell r="B55535">
            <v>1119</v>
          </cell>
          <cell r="H55535">
            <v>9065</v>
          </cell>
        </row>
        <row r="55536">
          <cell r="B55536">
            <v>1120</v>
          </cell>
          <cell r="H55536">
            <v>7929</v>
          </cell>
        </row>
        <row r="55537">
          <cell r="B55537">
            <v>1120</v>
          </cell>
          <cell r="H55537">
            <v>7929</v>
          </cell>
        </row>
        <row r="55538">
          <cell r="B55538">
            <v>1120</v>
          </cell>
          <cell r="H55538">
            <v>7929</v>
          </cell>
        </row>
        <row r="55539">
          <cell r="B55539">
            <v>1120</v>
          </cell>
          <cell r="H55539">
            <v>7929</v>
          </cell>
        </row>
        <row r="55540">
          <cell r="B55540">
            <v>1120</v>
          </cell>
          <cell r="H55540">
            <v>7929</v>
          </cell>
        </row>
        <row r="55541">
          <cell r="B55541">
            <v>1120</v>
          </cell>
          <cell r="H55541">
            <v>7929</v>
          </cell>
        </row>
        <row r="55542">
          <cell r="B55542">
            <v>1120</v>
          </cell>
          <cell r="H55542">
            <v>7929</v>
          </cell>
        </row>
        <row r="55543">
          <cell r="B55543">
            <v>1120</v>
          </cell>
          <cell r="H55543">
            <v>7929</v>
          </cell>
        </row>
        <row r="55544">
          <cell r="B55544">
            <v>1120</v>
          </cell>
          <cell r="H55544">
            <v>7929</v>
          </cell>
        </row>
        <row r="55545">
          <cell r="B55545">
            <v>1120</v>
          </cell>
          <cell r="H55545">
            <v>8083</v>
          </cell>
        </row>
        <row r="55546">
          <cell r="B55546">
            <v>1120</v>
          </cell>
          <cell r="H55546">
            <v>8083</v>
          </cell>
        </row>
        <row r="55547">
          <cell r="B55547">
            <v>1120</v>
          </cell>
          <cell r="H55547">
            <v>8083</v>
          </cell>
        </row>
        <row r="55548">
          <cell r="B55548">
            <v>1120</v>
          </cell>
          <cell r="H55548">
            <v>8083</v>
          </cell>
        </row>
        <row r="55549">
          <cell r="B55549">
            <v>1120</v>
          </cell>
          <cell r="H55549">
            <v>8083</v>
          </cell>
        </row>
        <row r="55550">
          <cell r="B55550">
            <v>1120</v>
          </cell>
          <cell r="H55550">
            <v>8083</v>
          </cell>
        </row>
        <row r="55551">
          <cell r="B55551">
            <v>1120</v>
          </cell>
          <cell r="H55551">
            <v>8083</v>
          </cell>
        </row>
        <row r="55552">
          <cell r="B55552">
            <v>1120</v>
          </cell>
          <cell r="H55552">
            <v>8083</v>
          </cell>
        </row>
        <row r="55553">
          <cell r="B55553">
            <v>1120</v>
          </cell>
          <cell r="H55553">
            <v>8083</v>
          </cell>
        </row>
        <row r="55554">
          <cell r="B55554">
            <v>1120</v>
          </cell>
          <cell r="H55554">
            <v>8238</v>
          </cell>
        </row>
        <row r="55555">
          <cell r="B55555">
            <v>1120</v>
          </cell>
          <cell r="H55555">
            <v>8238</v>
          </cell>
        </row>
        <row r="55556">
          <cell r="B55556">
            <v>1120</v>
          </cell>
          <cell r="H55556">
            <v>8238</v>
          </cell>
        </row>
        <row r="55557">
          <cell r="B55557">
            <v>1120</v>
          </cell>
          <cell r="H55557">
            <v>8238</v>
          </cell>
        </row>
        <row r="55558">
          <cell r="B55558">
            <v>1120</v>
          </cell>
          <cell r="H55558">
            <v>8238</v>
          </cell>
        </row>
        <row r="55559">
          <cell r="B55559">
            <v>1120</v>
          </cell>
          <cell r="H55559">
            <v>8238</v>
          </cell>
        </row>
        <row r="55560">
          <cell r="B55560">
            <v>1120</v>
          </cell>
          <cell r="H55560">
            <v>8238</v>
          </cell>
        </row>
        <row r="55561">
          <cell r="B55561">
            <v>1120</v>
          </cell>
          <cell r="H55561">
            <v>8238</v>
          </cell>
        </row>
        <row r="55562">
          <cell r="B55562">
            <v>1120</v>
          </cell>
          <cell r="H55562">
            <v>8238</v>
          </cell>
        </row>
        <row r="55563">
          <cell r="B55563">
            <v>1120</v>
          </cell>
          <cell r="H55563">
            <v>8401</v>
          </cell>
        </row>
        <row r="55564">
          <cell r="B55564">
            <v>1120</v>
          </cell>
          <cell r="H55564">
            <v>8401</v>
          </cell>
        </row>
        <row r="55565">
          <cell r="B55565">
            <v>1120</v>
          </cell>
          <cell r="H55565">
            <v>8401</v>
          </cell>
        </row>
        <row r="55566">
          <cell r="B55566">
            <v>1120</v>
          </cell>
          <cell r="H55566">
            <v>8401</v>
          </cell>
        </row>
        <row r="55567">
          <cell r="B55567">
            <v>1120</v>
          </cell>
          <cell r="H55567">
            <v>8401</v>
          </cell>
        </row>
        <row r="55568">
          <cell r="B55568">
            <v>1120</v>
          </cell>
          <cell r="H55568">
            <v>8401</v>
          </cell>
        </row>
        <row r="55569">
          <cell r="B55569">
            <v>1120</v>
          </cell>
          <cell r="H55569">
            <v>8401</v>
          </cell>
        </row>
        <row r="55570">
          <cell r="B55570">
            <v>1120</v>
          </cell>
          <cell r="H55570">
            <v>8401</v>
          </cell>
        </row>
        <row r="55571">
          <cell r="B55571">
            <v>1120</v>
          </cell>
          <cell r="H55571">
            <v>8401</v>
          </cell>
        </row>
        <row r="55572">
          <cell r="B55572">
            <v>1120</v>
          </cell>
          <cell r="H55572">
            <v>8401</v>
          </cell>
        </row>
        <row r="55573">
          <cell r="B55573">
            <v>1120</v>
          </cell>
          <cell r="H55573">
            <v>8401</v>
          </cell>
        </row>
        <row r="55574">
          <cell r="B55574">
            <v>1120</v>
          </cell>
          <cell r="H55574">
            <v>8401</v>
          </cell>
        </row>
        <row r="55575">
          <cell r="B55575">
            <v>1120</v>
          </cell>
          <cell r="H55575">
            <v>8559</v>
          </cell>
        </row>
        <row r="55576">
          <cell r="B55576">
            <v>1120</v>
          </cell>
          <cell r="H55576">
            <v>8559</v>
          </cell>
        </row>
        <row r="55577">
          <cell r="B55577">
            <v>1120</v>
          </cell>
          <cell r="H55577">
            <v>8559</v>
          </cell>
        </row>
        <row r="55578">
          <cell r="B55578">
            <v>1120</v>
          </cell>
          <cell r="H55578">
            <v>8559</v>
          </cell>
        </row>
        <row r="55579">
          <cell r="B55579">
            <v>1120</v>
          </cell>
          <cell r="H55579">
            <v>8559</v>
          </cell>
        </row>
        <row r="55580">
          <cell r="B55580">
            <v>1120</v>
          </cell>
          <cell r="H55580">
            <v>8559</v>
          </cell>
        </row>
        <row r="55581">
          <cell r="B55581">
            <v>1120</v>
          </cell>
          <cell r="H55581">
            <v>8559</v>
          </cell>
        </row>
        <row r="55582">
          <cell r="B55582">
            <v>1120</v>
          </cell>
          <cell r="H55582">
            <v>8559</v>
          </cell>
        </row>
        <row r="55583">
          <cell r="B55583">
            <v>1120</v>
          </cell>
          <cell r="H55583">
            <v>8559</v>
          </cell>
        </row>
        <row r="55584">
          <cell r="B55584">
            <v>1120</v>
          </cell>
          <cell r="H55584">
            <v>8559</v>
          </cell>
        </row>
        <row r="55585">
          <cell r="B55585">
            <v>1120</v>
          </cell>
          <cell r="H55585">
            <v>8559</v>
          </cell>
        </row>
        <row r="55586">
          <cell r="B55586">
            <v>1120</v>
          </cell>
          <cell r="H55586">
            <v>8559</v>
          </cell>
        </row>
        <row r="55587">
          <cell r="B55587">
            <v>1120</v>
          </cell>
          <cell r="H55587">
            <v>8559</v>
          </cell>
        </row>
        <row r="55588">
          <cell r="B55588">
            <v>1120</v>
          </cell>
          <cell r="H55588">
            <v>8559</v>
          </cell>
        </row>
        <row r="55589">
          <cell r="B55589">
            <v>1120</v>
          </cell>
          <cell r="H55589">
            <v>8559</v>
          </cell>
        </row>
        <row r="55590">
          <cell r="B55590">
            <v>1120</v>
          </cell>
          <cell r="H55590">
            <v>9019</v>
          </cell>
        </row>
        <row r="55591">
          <cell r="B55591">
            <v>1120</v>
          </cell>
          <cell r="H55591">
            <v>9019</v>
          </cell>
        </row>
        <row r="55592">
          <cell r="B55592">
            <v>1120</v>
          </cell>
          <cell r="H55592">
            <v>9019</v>
          </cell>
        </row>
        <row r="55593">
          <cell r="B55593">
            <v>1120</v>
          </cell>
          <cell r="H55593">
            <v>9019</v>
          </cell>
        </row>
        <row r="55594">
          <cell r="B55594">
            <v>1120</v>
          </cell>
          <cell r="H55594">
            <v>9019</v>
          </cell>
        </row>
        <row r="55595">
          <cell r="B55595">
            <v>1120</v>
          </cell>
          <cell r="H55595">
            <v>9019</v>
          </cell>
        </row>
        <row r="55596">
          <cell r="B55596">
            <v>1120</v>
          </cell>
          <cell r="H55596">
            <v>9019</v>
          </cell>
        </row>
        <row r="55597">
          <cell r="B55597">
            <v>1120</v>
          </cell>
          <cell r="H55597">
            <v>9019</v>
          </cell>
        </row>
        <row r="55598">
          <cell r="B55598">
            <v>1120</v>
          </cell>
          <cell r="H55598">
            <v>9019</v>
          </cell>
        </row>
        <row r="55599">
          <cell r="B55599">
            <v>1120</v>
          </cell>
          <cell r="H55599">
            <v>9019</v>
          </cell>
        </row>
        <row r="55600">
          <cell r="B55600">
            <v>1120</v>
          </cell>
          <cell r="H55600">
            <v>9019</v>
          </cell>
        </row>
        <row r="55601">
          <cell r="B55601">
            <v>1120</v>
          </cell>
          <cell r="H55601">
            <v>9019</v>
          </cell>
        </row>
        <row r="55602">
          <cell r="B55602">
            <v>1120</v>
          </cell>
          <cell r="H55602">
            <v>9019</v>
          </cell>
        </row>
        <row r="55603">
          <cell r="B55603">
            <v>1120</v>
          </cell>
          <cell r="H55603">
            <v>9270</v>
          </cell>
        </row>
        <row r="55604">
          <cell r="B55604">
            <v>1120</v>
          </cell>
          <cell r="H55604">
            <v>9270</v>
          </cell>
        </row>
        <row r="55605">
          <cell r="B55605">
            <v>1120</v>
          </cell>
          <cell r="H55605">
            <v>9270</v>
          </cell>
        </row>
        <row r="55606">
          <cell r="B55606">
            <v>1120</v>
          </cell>
          <cell r="H55606">
            <v>9270</v>
          </cell>
        </row>
        <row r="55607">
          <cell r="B55607">
            <v>1120</v>
          </cell>
          <cell r="H55607">
            <v>9270</v>
          </cell>
        </row>
        <row r="55608">
          <cell r="B55608">
            <v>1120</v>
          </cell>
          <cell r="H55608">
            <v>9270</v>
          </cell>
        </row>
        <row r="55609">
          <cell r="B55609">
            <v>1120</v>
          </cell>
          <cell r="H55609">
            <v>9270</v>
          </cell>
        </row>
        <row r="55610">
          <cell r="B55610">
            <v>1120</v>
          </cell>
          <cell r="H55610">
            <v>9270</v>
          </cell>
        </row>
        <row r="55611">
          <cell r="B55611">
            <v>1120</v>
          </cell>
          <cell r="H55611">
            <v>9270</v>
          </cell>
        </row>
        <row r="55612">
          <cell r="B55612">
            <v>1120</v>
          </cell>
          <cell r="H55612">
            <v>9270</v>
          </cell>
        </row>
        <row r="55613">
          <cell r="B55613">
            <v>1120</v>
          </cell>
          <cell r="H55613">
            <v>9270</v>
          </cell>
        </row>
        <row r="55614">
          <cell r="B55614">
            <v>1120</v>
          </cell>
          <cell r="H55614">
            <v>9270</v>
          </cell>
        </row>
        <row r="55615">
          <cell r="B55615">
            <v>1120</v>
          </cell>
          <cell r="H55615">
            <v>9270</v>
          </cell>
        </row>
        <row r="55616">
          <cell r="B55616">
            <v>1120</v>
          </cell>
          <cell r="H55616">
            <v>9270</v>
          </cell>
        </row>
        <row r="55617">
          <cell r="B55617">
            <v>1120</v>
          </cell>
          <cell r="H55617">
            <v>9270</v>
          </cell>
        </row>
        <row r="55618">
          <cell r="B55618">
            <v>1120</v>
          </cell>
          <cell r="H55618">
            <v>9270</v>
          </cell>
        </row>
        <row r="55619">
          <cell r="B55619">
            <v>1120</v>
          </cell>
          <cell r="H55619">
            <v>9270</v>
          </cell>
        </row>
        <row r="55620">
          <cell r="B55620">
            <v>1121</v>
          </cell>
          <cell r="H55620">
            <v>7931</v>
          </cell>
        </row>
        <row r="55621">
          <cell r="B55621">
            <v>1121</v>
          </cell>
          <cell r="H55621">
            <v>7931</v>
          </cell>
        </row>
        <row r="55622">
          <cell r="B55622">
            <v>1121</v>
          </cell>
          <cell r="H55622">
            <v>7931</v>
          </cell>
        </row>
        <row r="55623">
          <cell r="B55623">
            <v>1121</v>
          </cell>
          <cell r="H55623">
            <v>7931</v>
          </cell>
        </row>
        <row r="55624">
          <cell r="B55624">
            <v>1121</v>
          </cell>
          <cell r="H55624">
            <v>7931</v>
          </cell>
        </row>
        <row r="55625">
          <cell r="B55625">
            <v>1121</v>
          </cell>
          <cell r="H55625">
            <v>7931</v>
          </cell>
        </row>
        <row r="55626">
          <cell r="B55626">
            <v>1121</v>
          </cell>
          <cell r="H55626">
            <v>7931</v>
          </cell>
        </row>
        <row r="55627">
          <cell r="B55627">
            <v>1121</v>
          </cell>
          <cell r="H55627">
            <v>7931</v>
          </cell>
        </row>
        <row r="55628">
          <cell r="B55628">
            <v>1121</v>
          </cell>
          <cell r="H55628">
            <v>8088</v>
          </cell>
        </row>
        <row r="55629">
          <cell r="B55629">
            <v>1121</v>
          </cell>
          <cell r="H55629">
            <v>8088</v>
          </cell>
        </row>
        <row r="55630">
          <cell r="B55630">
            <v>1121</v>
          </cell>
          <cell r="H55630">
            <v>8088</v>
          </cell>
        </row>
        <row r="55631">
          <cell r="B55631">
            <v>1121</v>
          </cell>
          <cell r="H55631">
            <v>8088</v>
          </cell>
        </row>
        <row r="55632">
          <cell r="B55632">
            <v>1121</v>
          </cell>
          <cell r="H55632">
            <v>8088</v>
          </cell>
        </row>
        <row r="55633">
          <cell r="B55633">
            <v>1121</v>
          </cell>
          <cell r="H55633">
            <v>8088</v>
          </cell>
        </row>
        <row r="55634">
          <cell r="B55634">
            <v>1121</v>
          </cell>
          <cell r="H55634">
            <v>8088</v>
          </cell>
        </row>
        <row r="55635">
          <cell r="B55635">
            <v>1121</v>
          </cell>
          <cell r="H55635">
            <v>8088</v>
          </cell>
        </row>
        <row r="55636">
          <cell r="B55636">
            <v>1121</v>
          </cell>
          <cell r="H55636">
            <v>8088</v>
          </cell>
        </row>
        <row r="55637">
          <cell r="B55637">
            <v>1121</v>
          </cell>
          <cell r="H55637">
            <v>8088</v>
          </cell>
        </row>
        <row r="55638">
          <cell r="B55638">
            <v>1121</v>
          </cell>
          <cell r="H55638">
            <v>8088</v>
          </cell>
        </row>
        <row r="55639">
          <cell r="B55639">
            <v>1121</v>
          </cell>
          <cell r="H55639">
            <v>8088</v>
          </cell>
        </row>
        <row r="55640">
          <cell r="B55640">
            <v>1121</v>
          </cell>
          <cell r="H55640">
            <v>8088</v>
          </cell>
        </row>
        <row r="55641">
          <cell r="B55641">
            <v>1121</v>
          </cell>
          <cell r="H55641">
            <v>8088</v>
          </cell>
        </row>
        <row r="55642">
          <cell r="B55642">
            <v>1121</v>
          </cell>
          <cell r="H55642">
            <v>8088</v>
          </cell>
        </row>
        <row r="55643">
          <cell r="B55643">
            <v>1122</v>
          </cell>
          <cell r="H55643">
            <v>7938</v>
          </cell>
        </row>
        <row r="55644">
          <cell r="B55644">
            <v>1122</v>
          </cell>
          <cell r="H55644">
            <v>7938</v>
          </cell>
        </row>
        <row r="55645">
          <cell r="B55645">
            <v>1122</v>
          </cell>
          <cell r="H55645">
            <v>7938</v>
          </cell>
        </row>
        <row r="55646">
          <cell r="B55646">
            <v>1122</v>
          </cell>
          <cell r="H55646">
            <v>7938</v>
          </cell>
        </row>
        <row r="55647">
          <cell r="B55647">
            <v>1122</v>
          </cell>
          <cell r="H55647">
            <v>7938</v>
          </cell>
        </row>
        <row r="55648">
          <cell r="B55648">
            <v>1122</v>
          </cell>
          <cell r="H55648">
            <v>7938</v>
          </cell>
        </row>
        <row r="55649">
          <cell r="B55649">
            <v>1122</v>
          </cell>
          <cell r="H55649">
            <v>7938</v>
          </cell>
        </row>
        <row r="55650">
          <cell r="B55650">
            <v>1122</v>
          </cell>
          <cell r="H55650">
            <v>7938</v>
          </cell>
        </row>
        <row r="55651">
          <cell r="B55651">
            <v>1122</v>
          </cell>
          <cell r="H55651">
            <v>7938</v>
          </cell>
        </row>
        <row r="55652">
          <cell r="B55652">
            <v>1122</v>
          </cell>
          <cell r="H55652">
            <v>7938</v>
          </cell>
        </row>
        <row r="55653">
          <cell r="B55653">
            <v>1122</v>
          </cell>
          <cell r="H55653">
            <v>7938</v>
          </cell>
        </row>
        <row r="55654">
          <cell r="B55654">
            <v>1122</v>
          </cell>
          <cell r="H55654">
            <v>7938</v>
          </cell>
        </row>
        <row r="55655">
          <cell r="B55655">
            <v>1122</v>
          </cell>
          <cell r="H55655">
            <v>7938</v>
          </cell>
        </row>
        <row r="55656">
          <cell r="B55656">
            <v>1122</v>
          </cell>
          <cell r="H55656">
            <v>8194</v>
          </cell>
        </row>
        <row r="55657">
          <cell r="B55657">
            <v>1122</v>
          </cell>
          <cell r="H55657">
            <v>8194</v>
          </cell>
        </row>
        <row r="55658">
          <cell r="B55658">
            <v>1122</v>
          </cell>
          <cell r="H55658">
            <v>8194</v>
          </cell>
        </row>
        <row r="55659">
          <cell r="B55659">
            <v>1122</v>
          </cell>
          <cell r="H55659">
            <v>8194</v>
          </cell>
        </row>
        <row r="55660">
          <cell r="B55660">
            <v>1122</v>
          </cell>
          <cell r="H55660">
            <v>8194</v>
          </cell>
        </row>
        <row r="55661">
          <cell r="B55661">
            <v>1122</v>
          </cell>
          <cell r="H55661">
            <v>8194</v>
          </cell>
        </row>
        <row r="55662">
          <cell r="B55662">
            <v>1122</v>
          </cell>
          <cell r="H55662">
            <v>8194</v>
          </cell>
        </row>
        <row r="55663">
          <cell r="B55663">
            <v>1122</v>
          </cell>
          <cell r="H55663">
            <v>8194</v>
          </cell>
        </row>
        <row r="55664">
          <cell r="B55664">
            <v>1122</v>
          </cell>
          <cell r="H55664">
            <v>8194</v>
          </cell>
        </row>
        <row r="55665">
          <cell r="B55665">
            <v>1122</v>
          </cell>
          <cell r="H55665">
            <v>8194</v>
          </cell>
        </row>
        <row r="55666">
          <cell r="B55666">
            <v>1122</v>
          </cell>
          <cell r="H55666">
            <v>8194</v>
          </cell>
        </row>
        <row r="55667">
          <cell r="B55667">
            <v>1122</v>
          </cell>
          <cell r="H55667">
            <v>8194</v>
          </cell>
        </row>
        <row r="55668">
          <cell r="B55668">
            <v>1122</v>
          </cell>
          <cell r="H55668">
            <v>8194</v>
          </cell>
        </row>
        <row r="55669">
          <cell r="B55669">
            <v>1122</v>
          </cell>
          <cell r="H55669">
            <v>8194</v>
          </cell>
        </row>
        <row r="55670">
          <cell r="B55670">
            <v>1122</v>
          </cell>
          <cell r="H55670">
            <v>8194</v>
          </cell>
        </row>
        <row r="55671">
          <cell r="B55671">
            <v>1122</v>
          </cell>
          <cell r="H55671">
            <v>8194</v>
          </cell>
        </row>
        <row r="55672">
          <cell r="B55672">
            <v>1122</v>
          </cell>
          <cell r="H55672">
            <v>8194</v>
          </cell>
        </row>
        <row r="55673">
          <cell r="B55673">
            <v>1122</v>
          </cell>
          <cell r="H55673">
            <v>8472</v>
          </cell>
        </row>
        <row r="55674">
          <cell r="B55674">
            <v>1122</v>
          </cell>
          <cell r="H55674">
            <v>8472</v>
          </cell>
        </row>
        <row r="55675">
          <cell r="B55675">
            <v>1122</v>
          </cell>
          <cell r="H55675">
            <v>8472</v>
          </cell>
        </row>
        <row r="55676">
          <cell r="B55676">
            <v>1122</v>
          </cell>
          <cell r="H55676">
            <v>8472</v>
          </cell>
        </row>
        <row r="55677">
          <cell r="B55677">
            <v>1122</v>
          </cell>
          <cell r="H55677">
            <v>8472</v>
          </cell>
        </row>
        <row r="55678">
          <cell r="B55678">
            <v>1122</v>
          </cell>
          <cell r="H55678">
            <v>8472</v>
          </cell>
        </row>
        <row r="55679">
          <cell r="B55679">
            <v>1122</v>
          </cell>
          <cell r="H55679">
            <v>8472</v>
          </cell>
        </row>
        <row r="55680">
          <cell r="B55680">
            <v>1122</v>
          </cell>
          <cell r="H55680">
            <v>8472</v>
          </cell>
        </row>
        <row r="55681">
          <cell r="B55681">
            <v>1122</v>
          </cell>
          <cell r="H55681">
            <v>8472</v>
          </cell>
        </row>
        <row r="55682">
          <cell r="B55682">
            <v>1122</v>
          </cell>
          <cell r="H55682">
            <v>8472</v>
          </cell>
        </row>
        <row r="55683">
          <cell r="B55683">
            <v>1122</v>
          </cell>
          <cell r="H55683">
            <v>8472</v>
          </cell>
        </row>
        <row r="55684">
          <cell r="B55684">
            <v>1122</v>
          </cell>
          <cell r="H55684">
            <v>8472</v>
          </cell>
        </row>
        <row r="55685">
          <cell r="B55685">
            <v>1122</v>
          </cell>
          <cell r="H55685">
            <v>8472</v>
          </cell>
        </row>
        <row r="55686">
          <cell r="B55686">
            <v>1122</v>
          </cell>
          <cell r="H55686">
            <v>8472</v>
          </cell>
        </row>
        <row r="55687">
          <cell r="B55687">
            <v>1122</v>
          </cell>
          <cell r="H55687">
            <v>8472</v>
          </cell>
        </row>
        <row r="55688">
          <cell r="B55688">
            <v>1122</v>
          </cell>
          <cell r="H55688">
            <v>8472</v>
          </cell>
        </row>
        <row r="55689">
          <cell r="B55689">
            <v>1122</v>
          </cell>
          <cell r="H55689">
            <v>8472</v>
          </cell>
        </row>
        <row r="55690">
          <cell r="B55690">
            <v>1122</v>
          </cell>
          <cell r="H55690">
            <v>8472</v>
          </cell>
        </row>
        <row r="55691">
          <cell r="B55691">
            <v>1122</v>
          </cell>
          <cell r="H55691">
            <v>8472</v>
          </cell>
        </row>
        <row r="55692">
          <cell r="B55692">
            <v>1122</v>
          </cell>
          <cell r="H55692">
            <v>8472</v>
          </cell>
        </row>
        <row r="55693">
          <cell r="B55693">
            <v>1122</v>
          </cell>
          <cell r="H55693">
            <v>8472</v>
          </cell>
        </row>
        <row r="55694">
          <cell r="B55694">
            <v>1122</v>
          </cell>
          <cell r="H55694">
            <v>8472</v>
          </cell>
        </row>
        <row r="55695">
          <cell r="B55695">
            <v>1122</v>
          </cell>
          <cell r="H55695">
            <v>9020</v>
          </cell>
        </row>
        <row r="55696">
          <cell r="B55696">
            <v>1122</v>
          </cell>
          <cell r="H55696">
            <v>9020</v>
          </cell>
        </row>
        <row r="55697">
          <cell r="B55697">
            <v>1122</v>
          </cell>
          <cell r="H55697">
            <v>9020</v>
          </cell>
        </row>
        <row r="55698">
          <cell r="B55698">
            <v>1122</v>
          </cell>
          <cell r="H55698">
            <v>9020</v>
          </cell>
        </row>
        <row r="55699">
          <cell r="B55699">
            <v>1122</v>
          </cell>
          <cell r="H55699">
            <v>9020</v>
          </cell>
        </row>
        <row r="55700">
          <cell r="B55700">
            <v>1122</v>
          </cell>
          <cell r="H55700">
            <v>9020</v>
          </cell>
        </row>
        <row r="55701">
          <cell r="B55701">
            <v>1122</v>
          </cell>
          <cell r="H55701">
            <v>9020</v>
          </cell>
        </row>
        <row r="55702">
          <cell r="B55702">
            <v>1122</v>
          </cell>
          <cell r="H55702">
            <v>9020</v>
          </cell>
        </row>
        <row r="55703">
          <cell r="B55703">
            <v>1122</v>
          </cell>
          <cell r="H55703">
            <v>9020</v>
          </cell>
        </row>
        <row r="55704">
          <cell r="B55704">
            <v>1122</v>
          </cell>
          <cell r="H55704">
            <v>9020</v>
          </cell>
        </row>
        <row r="55705">
          <cell r="B55705">
            <v>1122</v>
          </cell>
          <cell r="H55705">
            <v>9020</v>
          </cell>
        </row>
        <row r="55706">
          <cell r="B55706">
            <v>1122</v>
          </cell>
          <cell r="H55706">
            <v>9020</v>
          </cell>
        </row>
        <row r="55707">
          <cell r="B55707">
            <v>1122</v>
          </cell>
          <cell r="H55707">
            <v>9020</v>
          </cell>
        </row>
        <row r="55708">
          <cell r="B55708">
            <v>1122</v>
          </cell>
          <cell r="H55708">
            <v>9020</v>
          </cell>
        </row>
        <row r="55709">
          <cell r="B55709">
            <v>1122</v>
          </cell>
          <cell r="H55709">
            <v>9020</v>
          </cell>
        </row>
        <row r="55710">
          <cell r="B55710">
            <v>1122</v>
          </cell>
          <cell r="H55710">
            <v>9020</v>
          </cell>
        </row>
        <row r="55711">
          <cell r="B55711">
            <v>1122</v>
          </cell>
          <cell r="H55711">
            <v>9020</v>
          </cell>
        </row>
        <row r="55712">
          <cell r="B55712">
            <v>1122</v>
          </cell>
          <cell r="H55712">
            <v>9020</v>
          </cell>
        </row>
        <row r="55713">
          <cell r="B55713">
            <v>1122</v>
          </cell>
          <cell r="H55713">
            <v>9020</v>
          </cell>
        </row>
        <row r="55714">
          <cell r="B55714">
            <v>1122</v>
          </cell>
          <cell r="H55714">
            <v>9020</v>
          </cell>
        </row>
        <row r="55715">
          <cell r="B55715">
            <v>1122</v>
          </cell>
          <cell r="H55715">
            <v>9020</v>
          </cell>
        </row>
        <row r="55716">
          <cell r="B55716">
            <v>1122</v>
          </cell>
          <cell r="H55716">
            <v>9020</v>
          </cell>
        </row>
        <row r="55717">
          <cell r="B55717">
            <v>1122</v>
          </cell>
          <cell r="H55717">
            <v>9020</v>
          </cell>
        </row>
        <row r="55718">
          <cell r="B55718">
            <v>1122</v>
          </cell>
          <cell r="H55718">
            <v>9020</v>
          </cell>
        </row>
        <row r="55719">
          <cell r="B55719">
            <v>1122</v>
          </cell>
          <cell r="H55719">
            <v>9020</v>
          </cell>
        </row>
        <row r="55720">
          <cell r="B55720">
            <v>1122</v>
          </cell>
          <cell r="H55720">
            <v>9020</v>
          </cell>
        </row>
        <row r="55721">
          <cell r="B55721">
            <v>1123</v>
          </cell>
          <cell r="H55721">
            <v>7939</v>
          </cell>
        </row>
        <row r="55722">
          <cell r="B55722">
            <v>1123</v>
          </cell>
          <cell r="H55722">
            <v>7939</v>
          </cell>
        </row>
        <row r="55723">
          <cell r="B55723">
            <v>1123</v>
          </cell>
          <cell r="H55723">
            <v>7939</v>
          </cell>
        </row>
        <row r="55724">
          <cell r="B55724">
            <v>1123</v>
          </cell>
          <cell r="H55724">
            <v>7939</v>
          </cell>
        </row>
        <row r="55725">
          <cell r="B55725">
            <v>1123</v>
          </cell>
          <cell r="H55725">
            <v>7939</v>
          </cell>
        </row>
        <row r="55726">
          <cell r="B55726">
            <v>1123</v>
          </cell>
          <cell r="H55726">
            <v>7939</v>
          </cell>
        </row>
        <row r="55727">
          <cell r="B55727">
            <v>1123</v>
          </cell>
          <cell r="H55727">
            <v>7939</v>
          </cell>
        </row>
        <row r="55728">
          <cell r="B55728">
            <v>1123</v>
          </cell>
          <cell r="H55728">
            <v>7939</v>
          </cell>
        </row>
        <row r="55729">
          <cell r="B55729">
            <v>1123</v>
          </cell>
          <cell r="H55729">
            <v>7939</v>
          </cell>
        </row>
        <row r="55730">
          <cell r="B55730">
            <v>1123</v>
          </cell>
          <cell r="H55730">
            <v>7939</v>
          </cell>
        </row>
        <row r="55731">
          <cell r="B55731">
            <v>1123</v>
          </cell>
          <cell r="H55731">
            <v>7939</v>
          </cell>
        </row>
        <row r="55732">
          <cell r="B55732">
            <v>1123</v>
          </cell>
          <cell r="H55732">
            <v>7939</v>
          </cell>
        </row>
        <row r="55733">
          <cell r="B55733">
            <v>1123</v>
          </cell>
          <cell r="H55733">
            <v>8174</v>
          </cell>
        </row>
        <row r="55734">
          <cell r="B55734">
            <v>1123</v>
          </cell>
          <cell r="H55734">
            <v>8174</v>
          </cell>
        </row>
        <row r="55735">
          <cell r="B55735">
            <v>1123</v>
          </cell>
          <cell r="H55735">
            <v>8174</v>
          </cell>
        </row>
        <row r="55736">
          <cell r="B55736">
            <v>1123</v>
          </cell>
          <cell r="H55736">
            <v>8174</v>
          </cell>
        </row>
        <row r="55737">
          <cell r="B55737">
            <v>1123</v>
          </cell>
          <cell r="H55737">
            <v>8174</v>
          </cell>
        </row>
        <row r="55738">
          <cell r="B55738">
            <v>1123</v>
          </cell>
          <cell r="H55738">
            <v>8174</v>
          </cell>
        </row>
        <row r="55739">
          <cell r="B55739">
            <v>1123</v>
          </cell>
          <cell r="H55739">
            <v>8174</v>
          </cell>
        </row>
        <row r="55740">
          <cell r="B55740">
            <v>1123</v>
          </cell>
          <cell r="H55740">
            <v>8174</v>
          </cell>
        </row>
        <row r="55741">
          <cell r="B55741">
            <v>1123</v>
          </cell>
          <cell r="H55741">
            <v>8174</v>
          </cell>
        </row>
        <row r="55742">
          <cell r="B55742">
            <v>1123</v>
          </cell>
          <cell r="H55742">
            <v>8174</v>
          </cell>
        </row>
        <row r="55743">
          <cell r="B55743">
            <v>1123</v>
          </cell>
          <cell r="H55743">
            <v>8174</v>
          </cell>
        </row>
        <row r="55744">
          <cell r="B55744">
            <v>1123</v>
          </cell>
          <cell r="H55744">
            <v>8174</v>
          </cell>
        </row>
        <row r="55745">
          <cell r="B55745">
            <v>1123</v>
          </cell>
          <cell r="H55745">
            <v>8174</v>
          </cell>
        </row>
        <row r="55746">
          <cell r="B55746">
            <v>1123</v>
          </cell>
          <cell r="H55746">
            <v>8412</v>
          </cell>
        </row>
        <row r="55747">
          <cell r="B55747">
            <v>1123</v>
          </cell>
          <cell r="H55747">
            <v>8412</v>
          </cell>
        </row>
        <row r="55748">
          <cell r="B55748">
            <v>1123</v>
          </cell>
          <cell r="H55748">
            <v>8412</v>
          </cell>
        </row>
        <row r="55749">
          <cell r="B55749">
            <v>1123</v>
          </cell>
          <cell r="H55749">
            <v>8412</v>
          </cell>
        </row>
        <row r="55750">
          <cell r="B55750">
            <v>1123</v>
          </cell>
          <cell r="H55750">
            <v>8412</v>
          </cell>
        </row>
        <row r="55751">
          <cell r="B55751">
            <v>1123</v>
          </cell>
          <cell r="H55751">
            <v>8412</v>
          </cell>
        </row>
        <row r="55752">
          <cell r="B55752">
            <v>1123</v>
          </cell>
          <cell r="H55752">
            <v>8412</v>
          </cell>
        </row>
        <row r="55753">
          <cell r="B55753">
            <v>1123</v>
          </cell>
          <cell r="H55753">
            <v>8412</v>
          </cell>
        </row>
        <row r="55754">
          <cell r="B55754">
            <v>1123</v>
          </cell>
          <cell r="H55754">
            <v>8412</v>
          </cell>
        </row>
        <row r="55755">
          <cell r="B55755">
            <v>1123</v>
          </cell>
          <cell r="H55755">
            <v>8412</v>
          </cell>
        </row>
        <row r="55756">
          <cell r="B55756">
            <v>1123</v>
          </cell>
          <cell r="H55756">
            <v>8412</v>
          </cell>
        </row>
        <row r="55757">
          <cell r="B55757">
            <v>1123</v>
          </cell>
          <cell r="H55757">
            <v>8412</v>
          </cell>
        </row>
        <row r="55758">
          <cell r="B55758">
            <v>1123</v>
          </cell>
          <cell r="H55758">
            <v>8412</v>
          </cell>
        </row>
        <row r="55759">
          <cell r="B55759">
            <v>1123</v>
          </cell>
          <cell r="H55759">
            <v>8412</v>
          </cell>
        </row>
        <row r="55760">
          <cell r="B55760">
            <v>1123</v>
          </cell>
          <cell r="H55760">
            <v>8412</v>
          </cell>
        </row>
        <row r="55761">
          <cell r="B55761">
            <v>1123</v>
          </cell>
          <cell r="H55761">
            <v>8412</v>
          </cell>
        </row>
        <row r="55762">
          <cell r="B55762">
            <v>1123</v>
          </cell>
          <cell r="H55762">
            <v>8713</v>
          </cell>
        </row>
        <row r="55763">
          <cell r="B55763">
            <v>1123</v>
          </cell>
          <cell r="H55763">
            <v>8713</v>
          </cell>
        </row>
        <row r="55764">
          <cell r="B55764">
            <v>1123</v>
          </cell>
          <cell r="H55764">
            <v>8713</v>
          </cell>
        </row>
        <row r="55765">
          <cell r="B55765">
            <v>1123</v>
          </cell>
          <cell r="H55765">
            <v>8713</v>
          </cell>
        </row>
        <row r="55766">
          <cell r="B55766">
            <v>1123</v>
          </cell>
          <cell r="H55766">
            <v>8713</v>
          </cell>
        </row>
        <row r="55767">
          <cell r="B55767">
            <v>1123</v>
          </cell>
          <cell r="H55767">
            <v>8713</v>
          </cell>
        </row>
        <row r="55768">
          <cell r="B55768">
            <v>1123</v>
          </cell>
          <cell r="H55768">
            <v>8713</v>
          </cell>
        </row>
        <row r="55769">
          <cell r="B55769">
            <v>1123</v>
          </cell>
          <cell r="H55769">
            <v>8713</v>
          </cell>
        </row>
        <row r="55770">
          <cell r="B55770">
            <v>1123</v>
          </cell>
          <cell r="H55770">
            <v>8713</v>
          </cell>
        </row>
        <row r="55771">
          <cell r="B55771">
            <v>1123</v>
          </cell>
          <cell r="H55771">
            <v>8713</v>
          </cell>
        </row>
        <row r="55772">
          <cell r="B55772">
            <v>1123</v>
          </cell>
          <cell r="H55772">
            <v>8713</v>
          </cell>
        </row>
        <row r="55773">
          <cell r="B55773">
            <v>1123</v>
          </cell>
          <cell r="H55773">
            <v>8713</v>
          </cell>
        </row>
        <row r="55774">
          <cell r="B55774">
            <v>1123</v>
          </cell>
          <cell r="H55774">
            <v>8713</v>
          </cell>
        </row>
        <row r="55775">
          <cell r="B55775">
            <v>1123</v>
          </cell>
          <cell r="H55775">
            <v>8713</v>
          </cell>
        </row>
        <row r="55776">
          <cell r="B55776">
            <v>1123</v>
          </cell>
          <cell r="H55776">
            <v>8713</v>
          </cell>
        </row>
        <row r="55777">
          <cell r="B55777">
            <v>1123</v>
          </cell>
          <cell r="H55777">
            <v>8713</v>
          </cell>
        </row>
        <row r="55778">
          <cell r="B55778">
            <v>1123</v>
          </cell>
          <cell r="H55778">
            <v>8713</v>
          </cell>
        </row>
        <row r="55779">
          <cell r="B55779">
            <v>1123</v>
          </cell>
          <cell r="H55779">
            <v>8713</v>
          </cell>
        </row>
        <row r="55780">
          <cell r="B55780">
            <v>1123</v>
          </cell>
          <cell r="H55780">
            <v>8713</v>
          </cell>
        </row>
        <row r="55781">
          <cell r="B55781">
            <v>1123</v>
          </cell>
          <cell r="H55781">
            <v>8713</v>
          </cell>
        </row>
        <row r="55782">
          <cell r="B55782">
            <v>1123</v>
          </cell>
          <cell r="H55782">
            <v>8713</v>
          </cell>
        </row>
        <row r="55783">
          <cell r="B55783">
            <v>1123</v>
          </cell>
          <cell r="H55783">
            <v>8713</v>
          </cell>
        </row>
        <row r="55784">
          <cell r="B55784">
            <v>1123</v>
          </cell>
          <cell r="H55784">
            <v>8713</v>
          </cell>
        </row>
        <row r="55785">
          <cell r="B55785">
            <v>1123</v>
          </cell>
          <cell r="H55785">
            <v>8713</v>
          </cell>
        </row>
        <row r="55786">
          <cell r="B55786">
            <v>1123</v>
          </cell>
          <cell r="H55786">
            <v>8713</v>
          </cell>
        </row>
        <row r="55787">
          <cell r="B55787">
            <v>1123</v>
          </cell>
          <cell r="H55787">
            <v>9281</v>
          </cell>
        </row>
        <row r="55788">
          <cell r="B55788">
            <v>1123</v>
          </cell>
          <cell r="H55788">
            <v>9281</v>
          </cell>
        </row>
        <row r="55789">
          <cell r="B55789">
            <v>1123</v>
          </cell>
          <cell r="H55789">
            <v>9281</v>
          </cell>
        </row>
        <row r="55790">
          <cell r="B55790">
            <v>1123</v>
          </cell>
          <cell r="H55790">
            <v>9281</v>
          </cell>
        </row>
        <row r="55791">
          <cell r="B55791">
            <v>1123</v>
          </cell>
          <cell r="H55791">
            <v>9281</v>
          </cell>
        </row>
        <row r="55792">
          <cell r="B55792">
            <v>1123</v>
          </cell>
          <cell r="H55792">
            <v>9281</v>
          </cell>
        </row>
        <row r="55793">
          <cell r="B55793">
            <v>1123</v>
          </cell>
          <cell r="H55793">
            <v>9281</v>
          </cell>
        </row>
        <row r="55794">
          <cell r="B55794">
            <v>1123</v>
          </cell>
          <cell r="H55794">
            <v>9281</v>
          </cell>
        </row>
        <row r="55795">
          <cell r="B55795">
            <v>1123</v>
          </cell>
          <cell r="H55795">
            <v>9281</v>
          </cell>
        </row>
        <row r="55796">
          <cell r="B55796">
            <v>1123</v>
          </cell>
          <cell r="H55796">
            <v>9281</v>
          </cell>
        </row>
        <row r="55797">
          <cell r="B55797">
            <v>1123</v>
          </cell>
          <cell r="H55797">
            <v>9281</v>
          </cell>
        </row>
        <row r="55798">
          <cell r="B55798">
            <v>1123</v>
          </cell>
          <cell r="H55798">
            <v>9281</v>
          </cell>
        </row>
        <row r="55799">
          <cell r="B55799">
            <v>1123</v>
          </cell>
          <cell r="H55799">
            <v>9281</v>
          </cell>
        </row>
        <row r="55800">
          <cell r="B55800">
            <v>1123</v>
          </cell>
          <cell r="H55800">
            <v>9281</v>
          </cell>
        </row>
        <row r="55801">
          <cell r="B55801">
            <v>1123</v>
          </cell>
          <cell r="H55801">
            <v>9281</v>
          </cell>
        </row>
        <row r="55802">
          <cell r="B55802">
            <v>1123</v>
          </cell>
          <cell r="H55802">
            <v>9281</v>
          </cell>
        </row>
        <row r="55803">
          <cell r="B55803">
            <v>1123</v>
          </cell>
          <cell r="H55803">
            <v>9281</v>
          </cell>
        </row>
        <row r="55804">
          <cell r="B55804">
            <v>1123</v>
          </cell>
          <cell r="H55804">
            <v>9281</v>
          </cell>
        </row>
        <row r="55805">
          <cell r="B55805">
            <v>1123</v>
          </cell>
          <cell r="H55805">
            <v>9281</v>
          </cell>
        </row>
        <row r="55806">
          <cell r="B55806">
            <v>1123</v>
          </cell>
          <cell r="H55806">
            <v>9281</v>
          </cell>
        </row>
        <row r="55807">
          <cell r="B55807">
            <v>1123</v>
          </cell>
          <cell r="H55807">
            <v>9281</v>
          </cell>
        </row>
        <row r="55808">
          <cell r="B55808">
            <v>1124</v>
          </cell>
          <cell r="H55808">
            <v>7942</v>
          </cell>
        </row>
        <row r="55809">
          <cell r="B55809">
            <v>1124</v>
          </cell>
          <cell r="H55809">
            <v>7942</v>
          </cell>
        </row>
        <row r="55810">
          <cell r="B55810">
            <v>1124</v>
          </cell>
          <cell r="H55810">
            <v>7942</v>
          </cell>
        </row>
        <row r="55811">
          <cell r="B55811">
            <v>1124</v>
          </cell>
          <cell r="H55811">
            <v>7942</v>
          </cell>
        </row>
        <row r="55812">
          <cell r="B55812">
            <v>1124</v>
          </cell>
          <cell r="H55812">
            <v>7942</v>
          </cell>
        </row>
        <row r="55813">
          <cell r="B55813">
            <v>1124</v>
          </cell>
          <cell r="H55813">
            <v>7942</v>
          </cell>
        </row>
        <row r="55814">
          <cell r="B55814">
            <v>1124</v>
          </cell>
          <cell r="H55814">
            <v>7942</v>
          </cell>
        </row>
        <row r="55815">
          <cell r="B55815">
            <v>1124</v>
          </cell>
          <cell r="H55815">
            <v>7942</v>
          </cell>
        </row>
        <row r="55816">
          <cell r="B55816">
            <v>1124</v>
          </cell>
          <cell r="H55816">
            <v>7942</v>
          </cell>
        </row>
        <row r="55817">
          <cell r="B55817">
            <v>1124</v>
          </cell>
          <cell r="H55817">
            <v>8106</v>
          </cell>
        </row>
        <row r="55818">
          <cell r="B55818">
            <v>1124</v>
          </cell>
          <cell r="H55818">
            <v>8106</v>
          </cell>
        </row>
        <row r="55819">
          <cell r="B55819">
            <v>1124</v>
          </cell>
          <cell r="H55819">
            <v>8106</v>
          </cell>
        </row>
        <row r="55820">
          <cell r="B55820">
            <v>1124</v>
          </cell>
          <cell r="H55820">
            <v>8106</v>
          </cell>
        </row>
        <row r="55821">
          <cell r="B55821">
            <v>1124</v>
          </cell>
          <cell r="H55821">
            <v>8106</v>
          </cell>
        </row>
        <row r="55822">
          <cell r="B55822">
            <v>1124</v>
          </cell>
          <cell r="H55822">
            <v>8106</v>
          </cell>
        </row>
        <row r="55823">
          <cell r="B55823">
            <v>1124</v>
          </cell>
          <cell r="H55823">
            <v>8106</v>
          </cell>
        </row>
        <row r="55824">
          <cell r="B55824">
            <v>1124</v>
          </cell>
          <cell r="H55824">
            <v>8106</v>
          </cell>
        </row>
        <row r="55825">
          <cell r="B55825">
            <v>1124</v>
          </cell>
          <cell r="H55825">
            <v>8106</v>
          </cell>
        </row>
        <row r="55826">
          <cell r="B55826">
            <v>1124</v>
          </cell>
          <cell r="H55826">
            <v>8106</v>
          </cell>
        </row>
        <row r="55827">
          <cell r="B55827">
            <v>1124</v>
          </cell>
          <cell r="H55827">
            <v>8106</v>
          </cell>
        </row>
        <row r="55828">
          <cell r="B55828">
            <v>1124</v>
          </cell>
          <cell r="H55828">
            <v>8106</v>
          </cell>
        </row>
        <row r="55829">
          <cell r="B55829">
            <v>1124</v>
          </cell>
          <cell r="H55829">
            <v>8106</v>
          </cell>
        </row>
        <row r="55830">
          <cell r="B55830">
            <v>1124</v>
          </cell>
          <cell r="H55830">
            <v>8106</v>
          </cell>
        </row>
        <row r="55831">
          <cell r="B55831">
            <v>1124</v>
          </cell>
          <cell r="H55831">
            <v>8106</v>
          </cell>
        </row>
        <row r="55832">
          <cell r="B55832">
            <v>1124</v>
          </cell>
          <cell r="H55832">
            <v>8106</v>
          </cell>
        </row>
        <row r="55833">
          <cell r="B55833">
            <v>1124</v>
          </cell>
          <cell r="H55833">
            <v>8106</v>
          </cell>
        </row>
        <row r="55834">
          <cell r="B55834">
            <v>1124</v>
          </cell>
          <cell r="H55834">
            <v>8106</v>
          </cell>
        </row>
        <row r="55835">
          <cell r="B55835">
            <v>1124</v>
          </cell>
          <cell r="H55835">
            <v>8106</v>
          </cell>
        </row>
        <row r="55836">
          <cell r="B55836">
            <v>1124</v>
          </cell>
          <cell r="H55836">
            <v>8106</v>
          </cell>
        </row>
        <row r="55837">
          <cell r="B55837">
            <v>1124</v>
          </cell>
          <cell r="H55837">
            <v>8106</v>
          </cell>
        </row>
        <row r="55838">
          <cell r="B55838">
            <v>1124</v>
          </cell>
          <cell r="H55838">
            <v>8106</v>
          </cell>
        </row>
        <row r="55839">
          <cell r="B55839">
            <v>1124</v>
          </cell>
          <cell r="H55839">
            <v>8106</v>
          </cell>
        </row>
        <row r="55840">
          <cell r="B55840">
            <v>1124</v>
          </cell>
          <cell r="H55840">
            <v>8106</v>
          </cell>
        </row>
        <row r="55841">
          <cell r="B55841">
            <v>1124</v>
          </cell>
          <cell r="H55841">
            <v>8106</v>
          </cell>
        </row>
        <row r="55842">
          <cell r="B55842">
            <v>1124</v>
          </cell>
          <cell r="H55842">
            <v>8106</v>
          </cell>
        </row>
        <row r="55843">
          <cell r="B55843">
            <v>1124</v>
          </cell>
          <cell r="H55843">
            <v>8557</v>
          </cell>
        </row>
        <row r="55844">
          <cell r="B55844">
            <v>1124</v>
          </cell>
          <cell r="H55844">
            <v>8557</v>
          </cell>
        </row>
        <row r="55845">
          <cell r="B55845">
            <v>1124</v>
          </cell>
          <cell r="H55845">
            <v>8557</v>
          </cell>
        </row>
        <row r="55846">
          <cell r="B55846">
            <v>1124</v>
          </cell>
          <cell r="H55846">
            <v>8557</v>
          </cell>
        </row>
        <row r="55847">
          <cell r="B55847">
            <v>1124</v>
          </cell>
          <cell r="H55847">
            <v>8557</v>
          </cell>
        </row>
        <row r="55848">
          <cell r="B55848">
            <v>1124</v>
          </cell>
          <cell r="H55848">
            <v>8557</v>
          </cell>
        </row>
        <row r="55849">
          <cell r="B55849">
            <v>1124</v>
          </cell>
          <cell r="H55849">
            <v>8557</v>
          </cell>
        </row>
        <row r="55850">
          <cell r="B55850">
            <v>1124</v>
          </cell>
          <cell r="H55850">
            <v>8557</v>
          </cell>
        </row>
        <row r="55851">
          <cell r="B55851">
            <v>1124</v>
          </cell>
          <cell r="H55851">
            <v>8557</v>
          </cell>
        </row>
        <row r="55852">
          <cell r="B55852">
            <v>1124</v>
          </cell>
          <cell r="H55852">
            <v>8557</v>
          </cell>
        </row>
        <row r="55853">
          <cell r="B55853">
            <v>1124</v>
          </cell>
          <cell r="H55853">
            <v>8557</v>
          </cell>
        </row>
        <row r="55854">
          <cell r="B55854">
            <v>1124</v>
          </cell>
          <cell r="H55854">
            <v>8557</v>
          </cell>
        </row>
        <row r="55855">
          <cell r="B55855">
            <v>1124</v>
          </cell>
          <cell r="H55855">
            <v>8557</v>
          </cell>
        </row>
        <row r="55856">
          <cell r="B55856">
            <v>1124</v>
          </cell>
          <cell r="H55856">
            <v>8557</v>
          </cell>
        </row>
        <row r="55857">
          <cell r="B55857">
            <v>1124</v>
          </cell>
          <cell r="H55857">
            <v>8557</v>
          </cell>
        </row>
        <row r="55858">
          <cell r="B55858">
            <v>1124</v>
          </cell>
          <cell r="H55858">
            <v>8557</v>
          </cell>
        </row>
        <row r="55859">
          <cell r="B55859">
            <v>1124</v>
          </cell>
          <cell r="H55859">
            <v>8557</v>
          </cell>
        </row>
        <row r="55860">
          <cell r="B55860">
            <v>1124</v>
          </cell>
          <cell r="H55860">
            <v>8557</v>
          </cell>
        </row>
        <row r="55861">
          <cell r="B55861">
            <v>1124</v>
          </cell>
          <cell r="H55861">
            <v>8557</v>
          </cell>
        </row>
        <row r="55862">
          <cell r="B55862">
            <v>1124</v>
          </cell>
          <cell r="H55862">
            <v>8557</v>
          </cell>
        </row>
        <row r="55863">
          <cell r="B55863">
            <v>1124</v>
          </cell>
          <cell r="H55863">
            <v>8557</v>
          </cell>
        </row>
        <row r="55864">
          <cell r="B55864">
            <v>1124</v>
          </cell>
          <cell r="H55864">
            <v>8557</v>
          </cell>
        </row>
        <row r="55865">
          <cell r="B55865">
            <v>1124</v>
          </cell>
          <cell r="H55865">
            <v>8557</v>
          </cell>
        </row>
        <row r="55866">
          <cell r="B55866">
            <v>1124</v>
          </cell>
          <cell r="H55866">
            <v>8557</v>
          </cell>
        </row>
        <row r="55867">
          <cell r="B55867">
            <v>1124</v>
          </cell>
          <cell r="H55867">
            <v>8557</v>
          </cell>
        </row>
        <row r="55868">
          <cell r="B55868">
            <v>1124</v>
          </cell>
          <cell r="H55868">
            <v>8557</v>
          </cell>
        </row>
        <row r="55869">
          <cell r="B55869">
            <v>1125</v>
          </cell>
          <cell r="H55869">
            <v>7944</v>
          </cell>
        </row>
        <row r="55870">
          <cell r="B55870">
            <v>1125</v>
          </cell>
          <cell r="H55870">
            <v>7944</v>
          </cell>
        </row>
        <row r="55871">
          <cell r="B55871">
            <v>1125</v>
          </cell>
          <cell r="H55871">
            <v>7944</v>
          </cell>
        </row>
        <row r="55872">
          <cell r="B55872">
            <v>1125</v>
          </cell>
          <cell r="H55872">
            <v>7944</v>
          </cell>
        </row>
        <row r="55873">
          <cell r="B55873">
            <v>1125</v>
          </cell>
          <cell r="H55873">
            <v>7944</v>
          </cell>
        </row>
        <row r="55874">
          <cell r="B55874">
            <v>1125</v>
          </cell>
          <cell r="H55874">
            <v>7944</v>
          </cell>
        </row>
        <row r="55875">
          <cell r="B55875">
            <v>1125</v>
          </cell>
          <cell r="H55875">
            <v>7944</v>
          </cell>
        </row>
        <row r="55876">
          <cell r="B55876">
            <v>1125</v>
          </cell>
          <cell r="H55876">
            <v>7944</v>
          </cell>
        </row>
        <row r="55877">
          <cell r="B55877">
            <v>1125</v>
          </cell>
          <cell r="H55877">
            <v>7944</v>
          </cell>
        </row>
        <row r="55878">
          <cell r="B55878">
            <v>1125</v>
          </cell>
          <cell r="H55878">
            <v>7944</v>
          </cell>
        </row>
        <row r="55879">
          <cell r="B55879">
            <v>1125</v>
          </cell>
          <cell r="H55879">
            <v>7944</v>
          </cell>
        </row>
        <row r="55880">
          <cell r="B55880">
            <v>1125</v>
          </cell>
          <cell r="H55880">
            <v>7944</v>
          </cell>
        </row>
        <row r="55881">
          <cell r="B55881">
            <v>1125</v>
          </cell>
          <cell r="H55881">
            <v>7944</v>
          </cell>
        </row>
        <row r="55882">
          <cell r="B55882">
            <v>1126</v>
          </cell>
          <cell r="H55882">
            <v>7947</v>
          </cell>
        </row>
        <row r="55883">
          <cell r="B55883">
            <v>1126</v>
          </cell>
          <cell r="H55883">
            <v>7947</v>
          </cell>
        </row>
        <row r="55884">
          <cell r="B55884">
            <v>1126</v>
          </cell>
          <cell r="H55884">
            <v>7947</v>
          </cell>
        </row>
        <row r="55885">
          <cell r="B55885">
            <v>1126</v>
          </cell>
          <cell r="H55885">
            <v>7947</v>
          </cell>
        </row>
        <row r="55886">
          <cell r="B55886">
            <v>1126</v>
          </cell>
          <cell r="H55886">
            <v>7947</v>
          </cell>
        </row>
        <row r="55887">
          <cell r="B55887">
            <v>1126</v>
          </cell>
          <cell r="H55887">
            <v>7947</v>
          </cell>
        </row>
        <row r="55888">
          <cell r="B55888">
            <v>1126</v>
          </cell>
          <cell r="H55888">
            <v>7947</v>
          </cell>
        </row>
        <row r="55889">
          <cell r="B55889">
            <v>1126</v>
          </cell>
          <cell r="H55889">
            <v>7947</v>
          </cell>
        </row>
        <row r="55890">
          <cell r="B55890">
            <v>1126</v>
          </cell>
          <cell r="H55890">
            <v>7947</v>
          </cell>
        </row>
        <row r="55891">
          <cell r="B55891">
            <v>1126</v>
          </cell>
          <cell r="H55891">
            <v>7947</v>
          </cell>
        </row>
        <row r="55892">
          <cell r="B55892">
            <v>1126</v>
          </cell>
          <cell r="H55892">
            <v>7947</v>
          </cell>
        </row>
        <row r="55893">
          <cell r="B55893">
            <v>1126</v>
          </cell>
          <cell r="H55893">
            <v>7947</v>
          </cell>
        </row>
        <row r="55894">
          <cell r="B55894">
            <v>1127</v>
          </cell>
          <cell r="H55894">
            <v>7948</v>
          </cell>
        </row>
        <row r="55895">
          <cell r="B55895">
            <v>1127</v>
          </cell>
          <cell r="H55895">
            <v>7948</v>
          </cell>
        </row>
        <row r="55896">
          <cell r="B55896">
            <v>1127</v>
          </cell>
          <cell r="H55896">
            <v>7948</v>
          </cell>
        </row>
        <row r="55897">
          <cell r="B55897">
            <v>1127</v>
          </cell>
          <cell r="H55897">
            <v>7948</v>
          </cell>
        </row>
        <row r="55898">
          <cell r="B55898">
            <v>1127</v>
          </cell>
          <cell r="H55898">
            <v>7948</v>
          </cell>
        </row>
        <row r="55899">
          <cell r="B55899">
            <v>1127</v>
          </cell>
          <cell r="H55899">
            <v>7948</v>
          </cell>
        </row>
        <row r="55900">
          <cell r="B55900">
            <v>1127</v>
          </cell>
          <cell r="H55900">
            <v>7948</v>
          </cell>
        </row>
        <row r="55901">
          <cell r="B55901">
            <v>1127</v>
          </cell>
          <cell r="H55901">
            <v>7948</v>
          </cell>
        </row>
        <row r="55902">
          <cell r="B55902">
            <v>1127</v>
          </cell>
          <cell r="H55902">
            <v>7948</v>
          </cell>
        </row>
        <row r="55903">
          <cell r="B55903">
            <v>1127</v>
          </cell>
          <cell r="H55903">
            <v>7948</v>
          </cell>
        </row>
        <row r="55904">
          <cell r="B55904">
            <v>1127</v>
          </cell>
          <cell r="H55904">
            <v>7948</v>
          </cell>
        </row>
        <row r="55905">
          <cell r="B55905">
            <v>1127</v>
          </cell>
          <cell r="H55905">
            <v>7948</v>
          </cell>
        </row>
        <row r="55906">
          <cell r="B55906">
            <v>1127</v>
          </cell>
          <cell r="H55906">
            <v>7948</v>
          </cell>
        </row>
        <row r="55907">
          <cell r="B55907">
            <v>1127</v>
          </cell>
          <cell r="H55907">
            <v>8203</v>
          </cell>
        </row>
        <row r="55908">
          <cell r="B55908">
            <v>1127</v>
          </cell>
          <cell r="H55908">
            <v>8203</v>
          </cell>
        </row>
        <row r="55909">
          <cell r="B55909">
            <v>1127</v>
          </cell>
          <cell r="H55909">
            <v>8203</v>
          </cell>
        </row>
        <row r="55910">
          <cell r="B55910">
            <v>1127</v>
          </cell>
          <cell r="H55910">
            <v>8203</v>
          </cell>
        </row>
        <row r="55911">
          <cell r="B55911">
            <v>1127</v>
          </cell>
          <cell r="H55911">
            <v>8203</v>
          </cell>
        </row>
        <row r="55912">
          <cell r="B55912">
            <v>1127</v>
          </cell>
          <cell r="H55912">
            <v>8203</v>
          </cell>
        </row>
        <row r="55913">
          <cell r="B55913">
            <v>1127</v>
          </cell>
          <cell r="H55913">
            <v>8203</v>
          </cell>
        </row>
        <row r="55914">
          <cell r="B55914">
            <v>1127</v>
          </cell>
          <cell r="H55914">
            <v>8203</v>
          </cell>
        </row>
        <row r="55915">
          <cell r="B55915">
            <v>1127</v>
          </cell>
          <cell r="H55915">
            <v>8203</v>
          </cell>
        </row>
        <row r="55916">
          <cell r="B55916">
            <v>1127</v>
          </cell>
          <cell r="H55916">
            <v>8203</v>
          </cell>
        </row>
        <row r="55917">
          <cell r="B55917">
            <v>1127</v>
          </cell>
          <cell r="H55917">
            <v>8203</v>
          </cell>
        </row>
        <row r="55918">
          <cell r="B55918">
            <v>1127</v>
          </cell>
          <cell r="H55918">
            <v>8203</v>
          </cell>
        </row>
        <row r="55919">
          <cell r="B55919">
            <v>1127</v>
          </cell>
          <cell r="H55919">
            <v>8203</v>
          </cell>
        </row>
        <row r="55920">
          <cell r="B55920">
            <v>1127</v>
          </cell>
          <cell r="H55920">
            <v>8203</v>
          </cell>
        </row>
        <row r="55921">
          <cell r="B55921">
            <v>1127</v>
          </cell>
          <cell r="H55921">
            <v>8203</v>
          </cell>
        </row>
        <row r="55922">
          <cell r="B55922">
            <v>1127</v>
          </cell>
          <cell r="H55922">
            <v>8203</v>
          </cell>
        </row>
        <row r="55923">
          <cell r="B55923">
            <v>1127</v>
          </cell>
          <cell r="H55923">
            <v>8203</v>
          </cell>
        </row>
        <row r="55924">
          <cell r="B55924">
            <v>1127</v>
          </cell>
          <cell r="H55924">
            <v>8482</v>
          </cell>
        </row>
        <row r="55925">
          <cell r="B55925">
            <v>1127</v>
          </cell>
          <cell r="H55925">
            <v>8482</v>
          </cell>
        </row>
        <row r="55926">
          <cell r="B55926">
            <v>1127</v>
          </cell>
          <cell r="H55926">
            <v>8482</v>
          </cell>
        </row>
        <row r="55927">
          <cell r="B55927">
            <v>1127</v>
          </cell>
          <cell r="H55927">
            <v>8482</v>
          </cell>
        </row>
        <row r="55928">
          <cell r="B55928">
            <v>1127</v>
          </cell>
          <cell r="H55928">
            <v>8482</v>
          </cell>
        </row>
        <row r="55929">
          <cell r="B55929">
            <v>1127</v>
          </cell>
          <cell r="H55929">
            <v>8482</v>
          </cell>
        </row>
        <row r="55930">
          <cell r="B55930">
            <v>1127</v>
          </cell>
          <cell r="H55930">
            <v>8482</v>
          </cell>
        </row>
        <row r="55931">
          <cell r="B55931">
            <v>1127</v>
          </cell>
          <cell r="H55931">
            <v>8482</v>
          </cell>
        </row>
        <row r="55932">
          <cell r="B55932">
            <v>1127</v>
          </cell>
          <cell r="H55932">
            <v>8482</v>
          </cell>
        </row>
        <row r="55933">
          <cell r="B55933">
            <v>1127</v>
          </cell>
          <cell r="H55933">
            <v>8482</v>
          </cell>
        </row>
        <row r="55934">
          <cell r="B55934">
            <v>1127</v>
          </cell>
          <cell r="H55934">
            <v>8482</v>
          </cell>
        </row>
        <row r="55935">
          <cell r="B55935">
            <v>1127</v>
          </cell>
          <cell r="H55935">
            <v>8482</v>
          </cell>
        </row>
        <row r="55936">
          <cell r="B55936">
            <v>1127</v>
          </cell>
          <cell r="H55936">
            <v>8482</v>
          </cell>
        </row>
        <row r="55937">
          <cell r="B55937">
            <v>1127</v>
          </cell>
          <cell r="H55937">
            <v>8732</v>
          </cell>
        </row>
        <row r="55938">
          <cell r="B55938">
            <v>1127</v>
          </cell>
          <cell r="H55938">
            <v>8732</v>
          </cell>
        </row>
        <row r="55939">
          <cell r="B55939">
            <v>1127</v>
          </cell>
          <cell r="H55939">
            <v>8732</v>
          </cell>
        </row>
        <row r="55940">
          <cell r="B55940">
            <v>1127</v>
          </cell>
          <cell r="H55940">
            <v>8732</v>
          </cell>
        </row>
        <row r="55941">
          <cell r="B55941">
            <v>1127</v>
          </cell>
          <cell r="H55941">
            <v>8732</v>
          </cell>
        </row>
        <row r="55942">
          <cell r="B55942">
            <v>1127</v>
          </cell>
          <cell r="H55942">
            <v>8732</v>
          </cell>
        </row>
        <row r="55943">
          <cell r="B55943">
            <v>1127</v>
          </cell>
          <cell r="H55943">
            <v>8732</v>
          </cell>
        </row>
        <row r="55944">
          <cell r="B55944">
            <v>1127</v>
          </cell>
          <cell r="H55944">
            <v>8732</v>
          </cell>
        </row>
        <row r="55945">
          <cell r="B55945">
            <v>1127</v>
          </cell>
          <cell r="H55945">
            <v>8732</v>
          </cell>
        </row>
        <row r="55946">
          <cell r="B55946">
            <v>1127</v>
          </cell>
          <cell r="H55946">
            <v>8732</v>
          </cell>
        </row>
        <row r="55947">
          <cell r="B55947">
            <v>1127</v>
          </cell>
          <cell r="H55947">
            <v>8732</v>
          </cell>
        </row>
        <row r="55948">
          <cell r="B55948">
            <v>1127</v>
          </cell>
          <cell r="H55948">
            <v>8732</v>
          </cell>
        </row>
        <row r="55949">
          <cell r="B55949">
            <v>1127</v>
          </cell>
          <cell r="H55949">
            <v>8732</v>
          </cell>
        </row>
        <row r="55950">
          <cell r="B55950">
            <v>1127</v>
          </cell>
          <cell r="H55950">
            <v>8732</v>
          </cell>
        </row>
        <row r="55951">
          <cell r="B55951">
            <v>1127</v>
          </cell>
          <cell r="H55951">
            <v>9119</v>
          </cell>
        </row>
        <row r="55952">
          <cell r="B55952">
            <v>1127</v>
          </cell>
          <cell r="H55952">
            <v>9119</v>
          </cell>
        </row>
        <row r="55953">
          <cell r="B55953">
            <v>1127</v>
          </cell>
          <cell r="H55953">
            <v>9119</v>
          </cell>
        </row>
        <row r="55954">
          <cell r="B55954">
            <v>1127</v>
          </cell>
          <cell r="H55954">
            <v>9119</v>
          </cell>
        </row>
        <row r="55955">
          <cell r="B55955">
            <v>1127</v>
          </cell>
          <cell r="H55955">
            <v>9119</v>
          </cell>
        </row>
        <row r="55956">
          <cell r="B55956">
            <v>1127</v>
          </cell>
          <cell r="H55956">
            <v>9119</v>
          </cell>
        </row>
        <row r="55957">
          <cell r="B55957">
            <v>1127</v>
          </cell>
          <cell r="H55957">
            <v>9119</v>
          </cell>
        </row>
        <row r="55958">
          <cell r="B55958">
            <v>1127</v>
          </cell>
          <cell r="H55958">
            <v>9119</v>
          </cell>
        </row>
        <row r="55959">
          <cell r="B55959">
            <v>1127</v>
          </cell>
          <cell r="H55959">
            <v>9119</v>
          </cell>
        </row>
        <row r="55960">
          <cell r="B55960">
            <v>1127</v>
          </cell>
          <cell r="H55960">
            <v>9119</v>
          </cell>
        </row>
        <row r="55961">
          <cell r="B55961">
            <v>1127</v>
          </cell>
          <cell r="H55961">
            <v>9119</v>
          </cell>
        </row>
        <row r="55962">
          <cell r="B55962">
            <v>1127</v>
          </cell>
          <cell r="H55962">
            <v>9119</v>
          </cell>
        </row>
        <row r="55963">
          <cell r="B55963">
            <v>1127</v>
          </cell>
          <cell r="H55963">
            <v>9119</v>
          </cell>
        </row>
        <row r="55964">
          <cell r="B55964">
            <v>1128</v>
          </cell>
          <cell r="H55964">
            <v>7950</v>
          </cell>
        </row>
        <row r="55965">
          <cell r="B55965">
            <v>1128</v>
          </cell>
          <cell r="H55965">
            <v>7950</v>
          </cell>
        </row>
        <row r="55966">
          <cell r="B55966">
            <v>1128</v>
          </cell>
          <cell r="H55966">
            <v>7950</v>
          </cell>
        </row>
        <row r="55967">
          <cell r="B55967">
            <v>1128</v>
          </cell>
          <cell r="H55967">
            <v>7950</v>
          </cell>
        </row>
        <row r="55968">
          <cell r="B55968">
            <v>1128</v>
          </cell>
          <cell r="H55968">
            <v>7950</v>
          </cell>
        </row>
        <row r="55969">
          <cell r="B55969">
            <v>1128</v>
          </cell>
          <cell r="H55969">
            <v>7950</v>
          </cell>
        </row>
        <row r="55970">
          <cell r="B55970">
            <v>1128</v>
          </cell>
          <cell r="H55970">
            <v>7950</v>
          </cell>
        </row>
        <row r="55971">
          <cell r="B55971">
            <v>1128</v>
          </cell>
          <cell r="H55971">
            <v>7950</v>
          </cell>
        </row>
        <row r="55972">
          <cell r="B55972">
            <v>1128</v>
          </cell>
          <cell r="H55972">
            <v>7950</v>
          </cell>
        </row>
        <row r="55973">
          <cell r="B55973">
            <v>1128</v>
          </cell>
          <cell r="H55973">
            <v>8134</v>
          </cell>
        </row>
        <row r="55974">
          <cell r="B55974">
            <v>1128</v>
          </cell>
          <cell r="H55974">
            <v>8134</v>
          </cell>
        </row>
        <row r="55975">
          <cell r="B55975">
            <v>1128</v>
          </cell>
          <cell r="H55975">
            <v>8134</v>
          </cell>
        </row>
        <row r="55976">
          <cell r="B55976">
            <v>1128</v>
          </cell>
          <cell r="H55976">
            <v>8134</v>
          </cell>
        </row>
        <row r="55977">
          <cell r="B55977">
            <v>1128</v>
          </cell>
          <cell r="H55977">
            <v>8134</v>
          </cell>
        </row>
        <row r="55978">
          <cell r="B55978">
            <v>1128</v>
          </cell>
          <cell r="H55978">
            <v>8134</v>
          </cell>
        </row>
        <row r="55979">
          <cell r="B55979">
            <v>1128</v>
          </cell>
          <cell r="H55979">
            <v>8134</v>
          </cell>
        </row>
        <row r="55980">
          <cell r="B55980">
            <v>1128</v>
          </cell>
          <cell r="H55980">
            <v>8134</v>
          </cell>
        </row>
        <row r="55981">
          <cell r="B55981">
            <v>1128</v>
          </cell>
          <cell r="H55981">
            <v>8134</v>
          </cell>
        </row>
        <row r="55982">
          <cell r="B55982">
            <v>1128</v>
          </cell>
          <cell r="H55982">
            <v>8134</v>
          </cell>
        </row>
        <row r="55983">
          <cell r="B55983">
            <v>1128</v>
          </cell>
          <cell r="H55983">
            <v>8134</v>
          </cell>
        </row>
        <row r="55984">
          <cell r="B55984">
            <v>1128</v>
          </cell>
          <cell r="H55984">
            <v>8134</v>
          </cell>
        </row>
        <row r="55985">
          <cell r="B55985">
            <v>1128</v>
          </cell>
          <cell r="H55985">
            <v>8134</v>
          </cell>
        </row>
        <row r="55986">
          <cell r="B55986">
            <v>1128</v>
          </cell>
          <cell r="H55986">
            <v>8379</v>
          </cell>
        </row>
        <row r="55987">
          <cell r="B55987">
            <v>1128</v>
          </cell>
          <cell r="H55987">
            <v>8379</v>
          </cell>
        </row>
        <row r="55988">
          <cell r="B55988">
            <v>1128</v>
          </cell>
          <cell r="H55988">
            <v>8379</v>
          </cell>
        </row>
        <row r="55989">
          <cell r="B55989">
            <v>1128</v>
          </cell>
          <cell r="H55989">
            <v>8379</v>
          </cell>
        </row>
        <row r="55990">
          <cell r="B55990">
            <v>1128</v>
          </cell>
          <cell r="H55990">
            <v>8379</v>
          </cell>
        </row>
        <row r="55991">
          <cell r="B55991">
            <v>1128</v>
          </cell>
          <cell r="H55991">
            <v>8379</v>
          </cell>
        </row>
        <row r="55992">
          <cell r="B55992">
            <v>1128</v>
          </cell>
          <cell r="H55992">
            <v>8379</v>
          </cell>
        </row>
        <row r="55993">
          <cell r="B55993">
            <v>1128</v>
          </cell>
          <cell r="H55993">
            <v>8379</v>
          </cell>
        </row>
        <row r="55994">
          <cell r="B55994">
            <v>1128</v>
          </cell>
          <cell r="H55994">
            <v>8379</v>
          </cell>
        </row>
        <row r="55995">
          <cell r="B55995">
            <v>1128</v>
          </cell>
          <cell r="H55995">
            <v>8379</v>
          </cell>
        </row>
        <row r="55996">
          <cell r="B55996">
            <v>1128</v>
          </cell>
          <cell r="H55996">
            <v>8379</v>
          </cell>
        </row>
        <row r="55997">
          <cell r="B55997">
            <v>1128</v>
          </cell>
          <cell r="H55997">
            <v>8379</v>
          </cell>
        </row>
        <row r="55998">
          <cell r="B55998">
            <v>1128</v>
          </cell>
          <cell r="H55998">
            <v>8379</v>
          </cell>
        </row>
        <row r="55999">
          <cell r="B55999">
            <v>1128</v>
          </cell>
          <cell r="H55999">
            <v>8609</v>
          </cell>
        </row>
        <row r="56000">
          <cell r="B56000">
            <v>1128</v>
          </cell>
          <cell r="H56000">
            <v>8609</v>
          </cell>
        </row>
        <row r="56001">
          <cell r="B56001">
            <v>1128</v>
          </cell>
          <cell r="H56001">
            <v>8609</v>
          </cell>
        </row>
        <row r="56002">
          <cell r="B56002">
            <v>1128</v>
          </cell>
          <cell r="H56002">
            <v>8609</v>
          </cell>
        </row>
        <row r="56003">
          <cell r="B56003">
            <v>1128</v>
          </cell>
          <cell r="H56003">
            <v>8609</v>
          </cell>
        </row>
        <row r="56004">
          <cell r="B56004">
            <v>1128</v>
          </cell>
          <cell r="H56004">
            <v>8609</v>
          </cell>
        </row>
        <row r="56005">
          <cell r="B56005">
            <v>1128</v>
          </cell>
          <cell r="H56005">
            <v>8609</v>
          </cell>
        </row>
        <row r="56006">
          <cell r="B56006">
            <v>1128</v>
          </cell>
          <cell r="H56006">
            <v>8609</v>
          </cell>
        </row>
        <row r="56007">
          <cell r="B56007">
            <v>1128</v>
          </cell>
          <cell r="H56007">
            <v>8609</v>
          </cell>
        </row>
        <row r="56008">
          <cell r="B56008">
            <v>1128</v>
          </cell>
          <cell r="H56008">
            <v>8609</v>
          </cell>
        </row>
        <row r="56009">
          <cell r="B56009">
            <v>1128</v>
          </cell>
          <cell r="H56009">
            <v>8609</v>
          </cell>
        </row>
        <row r="56010">
          <cell r="B56010">
            <v>1128</v>
          </cell>
          <cell r="H56010">
            <v>8820</v>
          </cell>
        </row>
        <row r="56011">
          <cell r="B56011">
            <v>1128</v>
          </cell>
          <cell r="H56011">
            <v>8820</v>
          </cell>
        </row>
        <row r="56012">
          <cell r="B56012">
            <v>1128</v>
          </cell>
          <cell r="H56012">
            <v>8820</v>
          </cell>
        </row>
        <row r="56013">
          <cell r="B56013">
            <v>1128</v>
          </cell>
          <cell r="H56013">
            <v>8820</v>
          </cell>
        </row>
        <row r="56014">
          <cell r="B56014">
            <v>1128</v>
          </cell>
          <cell r="H56014">
            <v>8820</v>
          </cell>
        </row>
        <row r="56015">
          <cell r="B56015">
            <v>1128</v>
          </cell>
          <cell r="H56015">
            <v>8820</v>
          </cell>
        </row>
        <row r="56016">
          <cell r="B56016">
            <v>1128</v>
          </cell>
          <cell r="H56016">
            <v>8820</v>
          </cell>
        </row>
        <row r="56017">
          <cell r="B56017">
            <v>1128</v>
          </cell>
          <cell r="H56017">
            <v>8820</v>
          </cell>
        </row>
        <row r="56018">
          <cell r="B56018">
            <v>1128</v>
          </cell>
          <cell r="H56018">
            <v>8820</v>
          </cell>
        </row>
        <row r="56019">
          <cell r="B56019">
            <v>1128</v>
          </cell>
          <cell r="H56019">
            <v>8820</v>
          </cell>
        </row>
        <row r="56020">
          <cell r="B56020">
            <v>1128</v>
          </cell>
          <cell r="H56020">
            <v>8820</v>
          </cell>
        </row>
        <row r="56021">
          <cell r="B56021">
            <v>1128</v>
          </cell>
          <cell r="H56021">
            <v>8820</v>
          </cell>
        </row>
        <row r="56022">
          <cell r="B56022">
            <v>1128</v>
          </cell>
          <cell r="H56022">
            <v>8820</v>
          </cell>
        </row>
        <row r="56023">
          <cell r="B56023">
            <v>1129</v>
          </cell>
          <cell r="H56023">
            <v>8836</v>
          </cell>
        </row>
        <row r="56024">
          <cell r="B56024">
            <v>1129</v>
          </cell>
          <cell r="H56024">
            <v>8836</v>
          </cell>
        </row>
        <row r="56025">
          <cell r="B56025">
            <v>1129</v>
          </cell>
          <cell r="H56025">
            <v>8836</v>
          </cell>
        </row>
        <row r="56026">
          <cell r="B56026">
            <v>1129</v>
          </cell>
          <cell r="H56026">
            <v>8836</v>
          </cell>
        </row>
        <row r="56027">
          <cell r="B56027">
            <v>1129</v>
          </cell>
          <cell r="H56027">
            <v>8836</v>
          </cell>
        </row>
        <row r="56028">
          <cell r="B56028">
            <v>1129</v>
          </cell>
          <cell r="H56028">
            <v>8836</v>
          </cell>
        </row>
        <row r="56029">
          <cell r="B56029">
            <v>1129</v>
          </cell>
          <cell r="H56029">
            <v>8836</v>
          </cell>
        </row>
        <row r="56030">
          <cell r="B56030">
            <v>1129</v>
          </cell>
          <cell r="H56030">
            <v>8836</v>
          </cell>
        </row>
        <row r="56031">
          <cell r="B56031">
            <v>1129</v>
          </cell>
          <cell r="H56031">
            <v>8836</v>
          </cell>
        </row>
        <row r="56032">
          <cell r="B56032">
            <v>1129</v>
          </cell>
          <cell r="H56032">
            <v>8836</v>
          </cell>
        </row>
        <row r="56033">
          <cell r="B56033">
            <v>1129</v>
          </cell>
          <cell r="H56033">
            <v>8836</v>
          </cell>
        </row>
        <row r="56034">
          <cell r="B56034">
            <v>1129</v>
          </cell>
          <cell r="H56034">
            <v>8836</v>
          </cell>
        </row>
        <row r="56035">
          <cell r="B56035">
            <v>1129</v>
          </cell>
          <cell r="H56035">
            <v>8836</v>
          </cell>
        </row>
        <row r="56036">
          <cell r="B56036">
            <v>1129</v>
          </cell>
          <cell r="H56036">
            <v>8836</v>
          </cell>
        </row>
        <row r="56037">
          <cell r="B56037">
            <v>1129</v>
          </cell>
          <cell r="H56037">
            <v>8836</v>
          </cell>
        </row>
        <row r="56038">
          <cell r="B56038">
            <v>1129</v>
          </cell>
          <cell r="H56038">
            <v>8836</v>
          </cell>
        </row>
        <row r="56039">
          <cell r="B56039">
            <v>1129</v>
          </cell>
          <cell r="H56039">
            <v>8836</v>
          </cell>
        </row>
        <row r="56040">
          <cell r="B56040">
            <v>1129</v>
          </cell>
          <cell r="H56040">
            <v>8836</v>
          </cell>
        </row>
        <row r="56041">
          <cell r="B56041">
            <v>1129</v>
          </cell>
          <cell r="H56041">
            <v>8836</v>
          </cell>
        </row>
        <row r="56042">
          <cell r="B56042">
            <v>1129</v>
          </cell>
          <cell r="H56042">
            <v>8836</v>
          </cell>
        </row>
        <row r="56043">
          <cell r="B56043">
            <v>1129</v>
          </cell>
          <cell r="H56043">
            <v>7963</v>
          </cell>
        </row>
        <row r="56044">
          <cell r="B56044">
            <v>1129</v>
          </cell>
          <cell r="H56044">
            <v>7963</v>
          </cell>
        </row>
        <row r="56045">
          <cell r="B56045">
            <v>1129</v>
          </cell>
          <cell r="H56045">
            <v>7963</v>
          </cell>
        </row>
        <row r="56046">
          <cell r="B56046">
            <v>1129</v>
          </cell>
          <cell r="H56046">
            <v>7963</v>
          </cell>
        </row>
        <row r="56047">
          <cell r="B56047">
            <v>1129</v>
          </cell>
          <cell r="H56047">
            <v>7963</v>
          </cell>
        </row>
        <row r="56048">
          <cell r="B56048">
            <v>1129</v>
          </cell>
          <cell r="H56048">
            <v>7963</v>
          </cell>
        </row>
        <row r="56049">
          <cell r="B56049">
            <v>1129</v>
          </cell>
          <cell r="H56049">
            <v>7963</v>
          </cell>
        </row>
        <row r="56050">
          <cell r="B56050">
            <v>1129</v>
          </cell>
          <cell r="H56050">
            <v>7963</v>
          </cell>
        </row>
        <row r="56051">
          <cell r="B56051">
            <v>1129</v>
          </cell>
          <cell r="H56051">
            <v>7963</v>
          </cell>
        </row>
        <row r="56052">
          <cell r="B56052">
            <v>1129</v>
          </cell>
          <cell r="H56052">
            <v>8133</v>
          </cell>
        </row>
        <row r="56053">
          <cell r="B56053">
            <v>1129</v>
          </cell>
          <cell r="H56053">
            <v>8133</v>
          </cell>
        </row>
        <row r="56054">
          <cell r="B56054">
            <v>1129</v>
          </cell>
          <cell r="H56054">
            <v>8133</v>
          </cell>
        </row>
        <row r="56055">
          <cell r="B56055">
            <v>1129</v>
          </cell>
          <cell r="H56055">
            <v>8133</v>
          </cell>
        </row>
        <row r="56056">
          <cell r="B56056">
            <v>1129</v>
          </cell>
          <cell r="H56056">
            <v>8133</v>
          </cell>
        </row>
        <row r="56057">
          <cell r="B56057">
            <v>1129</v>
          </cell>
          <cell r="H56057">
            <v>8133</v>
          </cell>
        </row>
        <row r="56058">
          <cell r="B56058">
            <v>1129</v>
          </cell>
          <cell r="H56058">
            <v>8133</v>
          </cell>
        </row>
        <row r="56059">
          <cell r="B56059">
            <v>1129</v>
          </cell>
          <cell r="H56059">
            <v>8133</v>
          </cell>
        </row>
        <row r="56060">
          <cell r="B56060">
            <v>1129</v>
          </cell>
          <cell r="H56060">
            <v>8133</v>
          </cell>
        </row>
        <row r="56061">
          <cell r="B56061">
            <v>1129</v>
          </cell>
          <cell r="H56061">
            <v>8133</v>
          </cell>
        </row>
        <row r="56062">
          <cell r="B56062">
            <v>1129</v>
          </cell>
          <cell r="H56062">
            <v>8133</v>
          </cell>
        </row>
        <row r="56063">
          <cell r="B56063">
            <v>1129</v>
          </cell>
          <cell r="H56063">
            <v>8133</v>
          </cell>
        </row>
        <row r="56064">
          <cell r="B56064">
            <v>1129</v>
          </cell>
          <cell r="H56064">
            <v>8133</v>
          </cell>
        </row>
        <row r="56065">
          <cell r="B56065">
            <v>1129</v>
          </cell>
          <cell r="H56065">
            <v>8133</v>
          </cell>
        </row>
        <row r="56066">
          <cell r="B56066">
            <v>1129</v>
          </cell>
          <cell r="H56066">
            <v>8133</v>
          </cell>
        </row>
        <row r="56067">
          <cell r="B56067">
            <v>1129</v>
          </cell>
          <cell r="H56067">
            <v>8133</v>
          </cell>
        </row>
        <row r="56068">
          <cell r="B56068">
            <v>1129</v>
          </cell>
          <cell r="H56068">
            <v>8133</v>
          </cell>
        </row>
        <row r="56069">
          <cell r="B56069">
            <v>1129</v>
          </cell>
          <cell r="H56069">
            <v>8133</v>
          </cell>
        </row>
        <row r="56070">
          <cell r="B56070">
            <v>1129</v>
          </cell>
          <cell r="H56070">
            <v>8402</v>
          </cell>
        </row>
        <row r="56071">
          <cell r="B56071">
            <v>1129</v>
          </cell>
          <cell r="H56071">
            <v>8402</v>
          </cell>
        </row>
        <row r="56072">
          <cell r="B56072">
            <v>1129</v>
          </cell>
          <cell r="H56072">
            <v>8402</v>
          </cell>
        </row>
        <row r="56073">
          <cell r="B56073">
            <v>1129</v>
          </cell>
          <cell r="H56073">
            <v>8402</v>
          </cell>
        </row>
        <row r="56074">
          <cell r="B56074">
            <v>1129</v>
          </cell>
          <cell r="H56074">
            <v>8402</v>
          </cell>
        </row>
        <row r="56075">
          <cell r="B56075">
            <v>1129</v>
          </cell>
          <cell r="H56075">
            <v>8402</v>
          </cell>
        </row>
        <row r="56076">
          <cell r="B56076">
            <v>1129</v>
          </cell>
          <cell r="H56076">
            <v>8402</v>
          </cell>
        </row>
        <row r="56077">
          <cell r="B56077">
            <v>1129</v>
          </cell>
          <cell r="H56077">
            <v>8402</v>
          </cell>
        </row>
        <row r="56078">
          <cell r="B56078">
            <v>1129</v>
          </cell>
          <cell r="H56078">
            <v>8402</v>
          </cell>
        </row>
        <row r="56079">
          <cell r="B56079">
            <v>1129</v>
          </cell>
          <cell r="H56079">
            <v>8402</v>
          </cell>
        </row>
        <row r="56080">
          <cell r="B56080">
            <v>1129</v>
          </cell>
          <cell r="H56080">
            <v>8402</v>
          </cell>
        </row>
        <row r="56081">
          <cell r="B56081">
            <v>1129</v>
          </cell>
          <cell r="H56081">
            <v>8402</v>
          </cell>
        </row>
        <row r="56082">
          <cell r="B56082">
            <v>1129</v>
          </cell>
          <cell r="H56082">
            <v>8402</v>
          </cell>
        </row>
        <row r="56083">
          <cell r="B56083">
            <v>1129</v>
          </cell>
          <cell r="H56083">
            <v>8402</v>
          </cell>
        </row>
        <row r="56084">
          <cell r="B56084">
            <v>1129</v>
          </cell>
          <cell r="H56084">
            <v>8402</v>
          </cell>
        </row>
        <row r="56085">
          <cell r="B56085">
            <v>1129</v>
          </cell>
          <cell r="H56085">
            <v>8402</v>
          </cell>
        </row>
        <row r="56086">
          <cell r="B56086">
            <v>1129</v>
          </cell>
          <cell r="H56086">
            <v>8402</v>
          </cell>
        </row>
        <row r="56087">
          <cell r="B56087">
            <v>1129</v>
          </cell>
          <cell r="H56087">
            <v>8402</v>
          </cell>
        </row>
        <row r="56088">
          <cell r="B56088">
            <v>1129</v>
          </cell>
          <cell r="H56088">
            <v>8402</v>
          </cell>
        </row>
        <row r="56089">
          <cell r="B56089">
            <v>1129</v>
          </cell>
          <cell r="H56089">
            <v>8402</v>
          </cell>
        </row>
        <row r="56090">
          <cell r="B56090">
            <v>1129</v>
          </cell>
          <cell r="H56090">
            <v>8402</v>
          </cell>
        </row>
        <row r="56091">
          <cell r="B56091">
            <v>1130</v>
          </cell>
          <cell r="H56091">
            <v>7966</v>
          </cell>
        </row>
        <row r="56092">
          <cell r="B56092">
            <v>1130</v>
          </cell>
          <cell r="H56092">
            <v>7966</v>
          </cell>
        </row>
        <row r="56093">
          <cell r="B56093">
            <v>1130</v>
          </cell>
          <cell r="H56093">
            <v>7966</v>
          </cell>
        </row>
        <row r="56094">
          <cell r="B56094">
            <v>1130</v>
          </cell>
          <cell r="H56094">
            <v>7966</v>
          </cell>
        </row>
        <row r="56095">
          <cell r="B56095">
            <v>1130</v>
          </cell>
          <cell r="H56095">
            <v>7966</v>
          </cell>
        </row>
        <row r="56096">
          <cell r="B56096">
            <v>1130</v>
          </cell>
          <cell r="H56096">
            <v>7966</v>
          </cell>
        </row>
        <row r="56097">
          <cell r="B56097">
            <v>1130</v>
          </cell>
          <cell r="H56097">
            <v>7966</v>
          </cell>
        </row>
        <row r="56098">
          <cell r="B56098">
            <v>1130</v>
          </cell>
          <cell r="H56098">
            <v>7966</v>
          </cell>
        </row>
        <row r="56099">
          <cell r="B56099">
            <v>1130</v>
          </cell>
          <cell r="H56099">
            <v>7966</v>
          </cell>
        </row>
        <row r="56100">
          <cell r="B56100">
            <v>1130</v>
          </cell>
          <cell r="H56100">
            <v>7966</v>
          </cell>
        </row>
        <row r="56101">
          <cell r="B56101">
            <v>1130</v>
          </cell>
          <cell r="H56101">
            <v>7966</v>
          </cell>
        </row>
        <row r="56102">
          <cell r="B56102">
            <v>1130</v>
          </cell>
          <cell r="H56102">
            <v>7966</v>
          </cell>
        </row>
        <row r="56103">
          <cell r="B56103">
            <v>1130</v>
          </cell>
          <cell r="H56103">
            <v>8205</v>
          </cell>
        </row>
        <row r="56104">
          <cell r="B56104">
            <v>1130</v>
          </cell>
          <cell r="H56104">
            <v>8205</v>
          </cell>
        </row>
        <row r="56105">
          <cell r="B56105">
            <v>1130</v>
          </cell>
          <cell r="H56105">
            <v>8205</v>
          </cell>
        </row>
        <row r="56106">
          <cell r="B56106">
            <v>1130</v>
          </cell>
          <cell r="H56106">
            <v>8205</v>
          </cell>
        </row>
        <row r="56107">
          <cell r="B56107">
            <v>1130</v>
          </cell>
          <cell r="H56107">
            <v>8205</v>
          </cell>
        </row>
        <row r="56108">
          <cell r="B56108">
            <v>1130</v>
          </cell>
          <cell r="H56108">
            <v>8205</v>
          </cell>
        </row>
        <row r="56109">
          <cell r="B56109">
            <v>1130</v>
          </cell>
          <cell r="H56109">
            <v>8205</v>
          </cell>
        </row>
        <row r="56110">
          <cell r="B56110">
            <v>1130</v>
          </cell>
          <cell r="H56110">
            <v>8205</v>
          </cell>
        </row>
        <row r="56111">
          <cell r="B56111">
            <v>1130</v>
          </cell>
          <cell r="H56111">
            <v>8205</v>
          </cell>
        </row>
        <row r="56112">
          <cell r="B56112">
            <v>1130</v>
          </cell>
          <cell r="H56112">
            <v>8205</v>
          </cell>
        </row>
        <row r="56113">
          <cell r="B56113">
            <v>1130</v>
          </cell>
          <cell r="H56113">
            <v>8205</v>
          </cell>
        </row>
        <row r="56114">
          <cell r="B56114">
            <v>1130</v>
          </cell>
          <cell r="H56114">
            <v>8205</v>
          </cell>
        </row>
        <row r="56115">
          <cell r="B56115">
            <v>1130</v>
          </cell>
          <cell r="H56115">
            <v>8205</v>
          </cell>
        </row>
        <row r="56116">
          <cell r="B56116">
            <v>1130</v>
          </cell>
          <cell r="H56116">
            <v>8205</v>
          </cell>
        </row>
        <row r="56117">
          <cell r="B56117">
            <v>1130</v>
          </cell>
          <cell r="H56117">
            <v>8205</v>
          </cell>
        </row>
        <row r="56118">
          <cell r="B56118">
            <v>1130</v>
          </cell>
          <cell r="H56118">
            <v>8419</v>
          </cell>
        </row>
        <row r="56119">
          <cell r="B56119">
            <v>1130</v>
          </cell>
          <cell r="H56119">
            <v>8419</v>
          </cell>
        </row>
        <row r="56120">
          <cell r="B56120">
            <v>1130</v>
          </cell>
          <cell r="H56120">
            <v>8419</v>
          </cell>
        </row>
        <row r="56121">
          <cell r="B56121">
            <v>1130</v>
          </cell>
          <cell r="H56121">
            <v>8419</v>
          </cell>
        </row>
        <row r="56122">
          <cell r="B56122">
            <v>1130</v>
          </cell>
          <cell r="H56122">
            <v>8419</v>
          </cell>
        </row>
        <row r="56123">
          <cell r="B56123">
            <v>1130</v>
          </cell>
          <cell r="H56123">
            <v>8419</v>
          </cell>
        </row>
        <row r="56124">
          <cell r="B56124">
            <v>1130</v>
          </cell>
          <cell r="H56124">
            <v>8419</v>
          </cell>
        </row>
        <row r="56125">
          <cell r="B56125">
            <v>1130</v>
          </cell>
          <cell r="H56125">
            <v>8419</v>
          </cell>
        </row>
        <row r="56126">
          <cell r="B56126">
            <v>1130</v>
          </cell>
          <cell r="H56126">
            <v>8419</v>
          </cell>
        </row>
        <row r="56127">
          <cell r="B56127">
            <v>1130</v>
          </cell>
          <cell r="H56127">
            <v>8419</v>
          </cell>
        </row>
        <row r="56128">
          <cell r="B56128">
            <v>1130</v>
          </cell>
          <cell r="H56128">
            <v>8419</v>
          </cell>
        </row>
        <row r="56129">
          <cell r="B56129">
            <v>1130</v>
          </cell>
          <cell r="H56129">
            <v>8419</v>
          </cell>
        </row>
        <row r="56130">
          <cell r="B56130">
            <v>1130</v>
          </cell>
          <cell r="H56130">
            <v>8419</v>
          </cell>
        </row>
        <row r="56131">
          <cell r="B56131">
            <v>1130</v>
          </cell>
          <cell r="H56131">
            <v>8419</v>
          </cell>
        </row>
        <row r="56132">
          <cell r="B56132">
            <v>1130</v>
          </cell>
          <cell r="H56132">
            <v>8419</v>
          </cell>
        </row>
        <row r="56133">
          <cell r="B56133">
            <v>1130</v>
          </cell>
          <cell r="H56133">
            <v>8419</v>
          </cell>
        </row>
        <row r="56134">
          <cell r="B56134">
            <v>1130</v>
          </cell>
          <cell r="H56134">
            <v>8419</v>
          </cell>
        </row>
        <row r="56135">
          <cell r="B56135">
            <v>1130</v>
          </cell>
          <cell r="H56135">
            <v>8419</v>
          </cell>
        </row>
        <row r="56136">
          <cell r="B56136">
            <v>1130</v>
          </cell>
          <cell r="H56136">
            <v>8419</v>
          </cell>
        </row>
        <row r="56137">
          <cell r="B56137">
            <v>1130</v>
          </cell>
          <cell r="H56137">
            <v>8419</v>
          </cell>
        </row>
        <row r="56138">
          <cell r="B56138">
            <v>1130</v>
          </cell>
          <cell r="H56138">
            <v>8419</v>
          </cell>
        </row>
        <row r="56139">
          <cell r="B56139">
            <v>1130</v>
          </cell>
          <cell r="H56139">
            <v>8419</v>
          </cell>
        </row>
        <row r="56140">
          <cell r="B56140">
            <v>1130</v>
          </cell>
          <cell r="H56140">
            <v>8419</v>
          </cell>
        </row>
        <row r="56141">
          <cell r="B56141">
            <v>1130</v>
          </cell>
          <cell r="H56141">
            <v>8419</v>
          </cell>
        </row>
        <row r="56142">
          <cell r="B56142">
            <v>1130</v>
          </cell>
          <cell r="H56142">
            <v>8419</v>
          </cell>
        </row>
        <row r="56143">
          <cell r="B56143">
            <v>1130</v>
          </cell>
          <cell r="H56143">
            <v>8419</v>
          </cell>
        </row>
        <row r="56144">
          <cell r="B56144">
            <v>1130</v>
          </cell>
          <cell r="H56144">
            <v>8419</v>
          </cell>
        </row>
        <row r="56145">
          <cell r="B56145">
            <v>1130</v>
          </cell>
          <cell r="H56145">
            <v>9115</v>
          </cell>
        </row>
        <row r="56146">
          <cell r="B56146">
            <v>1130</v>
          </cell>
          <cell r="H56146">
            <v>9115</v>
          </cell>
        </row>
        <row r="56147">
          <cell r="B56147">
            <v>1130</v>
          </cell>
          <cell r="H56147">
            <v>9115</v>
          </cell>
        </row>
        <row r="56148">
          <cell r="B56148">
            <v>1130</v>
          </cell>
          <cell r="H56148">
            <v>9115</v>
          </cell>
        </row>
        <row r="56149">
          <cell r="B56149">
            <v>1130</v>
          </cell>
          <cell r="H56149">
            <v>9115</v>
          </cell>
        </row>
        <row r="56150">
          <cell r="B56150">
            <v>1130</v>
          </cell>
          <cell r="H56150">
            <v>9115</v>
          </cell>
        </row>
        <row r="56151">
          <cell r="B56151">
            <v>1130</v>
          </cell>
          <cell r="H56151">
            <v>9115</v>
          </cell>
        </row>
        <row r="56152">
          <cell r="B56152">
            <v>1130</v>
          </cell>
          <cell r="H56152">
            <v>9115</v>
          </cell>
        </row>
        <row r="56153">
          <cell r="B56153">
            <v>1130</v>
          </cell>
          <cell r="H56153">
            <v>9115</v>
          </cell>
        </row>
        <row r="56154">
          <cell r="B56154">
            <v>1130</v>
          </cell>
          <cell r="H56154">
            <v>9115</v>
          </cell>
        </row>
        <row r="56155">
          <cell r="B56155">
            <v>1130</v>
          </cell>
          <cell r="H56155">
            <v>9115</v>
          </cell>
        </row>
        <row r="56156">
          <cell r="B56156">
            <v>1130</v>
          </cell>
          <cell r="H56156">
            <v>9115</v>
          </cell>
        </row>
        <row r="56157">
          <cell r="B56157">
            <v>1130</v>
          </cell>
          <cell r="H56157">
            <v>9115</v>
          </cell>
        </row>
        <row r="56158">
          <cell r="B56158">
            <v>1131</v>
          </cell>
          <cell r="H56158">
            <v>7967</v>
          </cell>
        </row>
        <row r="56159">
          <cell r="B56159">
            <v>1131</v>
          </cell>
          <cell r="H56159">
            <v>7967</v>
          </cell>
        </row>
        <row r="56160">
          <cell r="B56160">
            <v>1131</v>
          </cell>
          <cell r="H56160">
            <v>7967</v>
          </cell>
        </row>
        <row r="56161">
          <cell r="B56161">
            <v>1131</v>
          </cell>
          <cell r="H56161">
            <v>7967</v>
          </cell>
        </row>
        <row r="56162">
          <cell r="B56162">
            <v>1131</v>
          </cell>
          <cell r="H56162">
            <v>7967</v>
          </cell>
        </row>
        <row r="56163">
          <cell r="B56163">
            <v>1131</v>
          </cell>
          <cell r="H56163">
            <v>7967</v>
          </cell>
        </row>
        <row r="56164">
          <cell r="B56164">
            <v>1131</v>
          </cell>
          <cell r="H56164">
            <v>7967</v>
          </cell>
        </row>
        <row r="56165">
          <cell r="B56165">
            <v>1131</v>
          </cell>
          <cell r="H56165">
            <v>7967</v>
          </cell>
        </row>
        <row r="56166">
          <cell r="B56166">
            <v>1131</v>
          </cell>
          <cell r="H56166">
            <v>7967</v>
          </cell>
        </row>
        <row r="56167">
          <cell r="B56167">
            <v>1131</v>
          </cell>
          <cell r="H56167">
            <v>7967</v>
          </cell>
        </row>
        <row r="56168">
          <cell r="B56168">
            <v>1131</v>
          </cell>
          <cell r="H56168">
            <v>7967</v>
          </cell>
        </row>
        <row r="56169">
          <cell r="B56169">
            <v>1131</v>
          </cell>
          <cell r="H56169">
            <v>7967</v>
          </cell>
        </row>
        <row r="56170">
          <cell r="B56170">
            <v>1131</v>
          </cell>
          <cell r="H56170">
            <v>7967</v>
          </cell>
        </row>
        <row r="56171">
          <cell r="B56171">
            <v>1132</v>
          </cell>
          <cell r="H56171">
            <v>7968</v>
          </cell>
        </row>
        <row r="56172">
          <cell r="B56172">
            <v>1132</v>
          </cell>
          <cell r="H56172">
            <v>7968</v>
          </cell>
        </row>
        <row r="56173">
          <cell r="B56173">
            <v>1132</v>
          </cell>
          <cell r="H56173">
            <v>7968</v>
          </cell>
        </row>
        <row r="56174">
          <cell r="B56174">
            <v>1132</v>
          </cell>
          <cell r="H56174">
            <v>7968</v>
          </cell>
        </row>
        <row r="56175">
          <cell r="B56175">
            <v>1132</v>
          </cell>
          <cell r="H56175">
            <v>7968</v>
          </cell>
        </row>
        <row r="56176">
          <cell r="B56176">
            <v>1132</v>
          </cell>
          <cell r="H56176">
            <v>7968</v>
          </cell>
        </row>
        <row r="56177">
          <cell r="B56177">
            <v>1132</v>
          </cell>
          <cell r="H56177">
            <v>7968</v>
          </cell>
        </row>
        <row r="56178">
          <cell r="B56178">
            <v>1132</v>
          </cell>
          <cell r="H56178">
            <v>7968</v>
          </cell>
        </row>
        <row r="56179">
          <cell r="B56179">
            <v>1132</v>
          </cell>
          <cell r="H56179">
            <v>7968</v>
          </cell>
        </row>
        <row r="56180">
          <cell r="B56180">
            <v>1132</v>
          </cell>
          <cell r="H56180">
            <v>7968</v>
          </cell>
        </row>
        <row r="56181">
          <cell r="B56181">
            <v>1132</v>
          </cell>
          <cell r="H56181">
            <v>7968</v>
          </cell>
        </row>
        <row r="56182">
          <cell r="B56182">
            <v>1132</v>
          </cell>
          <cell r="H56182">
            <v>7968</v>
          </cell>
        </row>
        <row r="56183">
          <cell r="B56183">
            <v>1132</v>
          </cell>
          <cell r="H56183">
            <v>7968</v>
          </cell>
        </row>
        <row r="56184">
          <cell r="B56184">
            <v>1132</v>
          </cell>
          <cell r="H56184">
            <v>7968</v>
          </cell>
        </row>
        <row r="56185">
          <cell r="B56185">
            <v>1132</v>
          </cell>
          <cell r="H56185">
            <v>7968</v>
          </cell>
        </row>
        <row r="56186">
          <cell r="B56186">
            <v>1132</v>
          </cell>
          <cell r="H56186">
            <v>7968</v>
          </cell>
        </row>
        <row r="56187">
          <cell r="B56187">
            <v>1132</v>
          </cell>
          <cell r="H56187">
            <v>7968</v>
          </cell>
        </row>
        <row r="56188">
          <cell r="B56188">
            <v>1133</v>
          </cell>
          <cell r="H56188">
            <v>7969</v>
          </cell>
        </row>
        <row r="56189">
          <cell r="B56189">
            <v>1133</v>
          </cell>
          <cell r="H56189">
            <v>7969</v>
          </cell>
        </row>
        <row r="56190">
          <cell r="B56190">
            <v>1133</v>
          </cell>
          <cell r="H56190">
            <v>7969</v>
          </cell>
        </row>
        <row r="56191">
          <cell r="B56191">
            <v>1133</v>
          </cell>
          <cell r="H56191">
            <v>7969</v>
          </cell>
        </row>
        <row r="56192">
          <cell r="B56192">
            <v>1133</v>
          </cell>
          <cell r="H56192">
            <v>7969</v>
          </cell>
        </row>
        <row r="56193">
          <cell r="B56193">
            <v>1133</v>
          </cell>
          <cell r="H56193">
            <v>7969</v>
          </cell>
        </row>
        <row r="56194">
          <cell r="B56194">
            <v>1133</v>
          </cell>
          <cell r="H56194">
            <v>7969</v>
          </cell>
        </row>
        <row r="56195">
          <cell r="B56195">
            <v>1133</v>
          </cell>
          <cell r="H56195">
            <v>7969</v>
          </cell>
        </row>
        <row r="56196">
          <cell r="B56196">
            <v>1133</v>
          </cell>
          <cell r="H56196">
            <v>7969</v>
          </cell>
        </row>
        <row r="56197">
          <cell r="B56197">
            <v>1133</v>
          </cell>
          <cell r="H56197">
            <v>7969</v>
          </cell>
        </row>
        <row r="56198">
          <cell r="B56198">
            <v>1133</v>
          </cell>
          <cell r="H56198">
            <v>7969</v>
          </cell>
        </row>
        <row r="56199">
          <cell r="B56199">
            <v>1133</v>
          </cell>
          <cell r="H56199">
            <v>7969</v>
          </cell>
        </row>
        <row r="56200">
          <cell r="B56200">
            <v>1133</v>
          </cell>
          <cell r="H56200">
            <v>7969</v>
          </cell>
        </row>
        <row r="56201">
          <cell r="B56201">
            <v>1133</v>
          </cell>
          <cell r="H56201">
            <v>7969</v>
          </cell>
        </row>
        <row r="56202">
          <cell r="B56202">
            <v>1133</v>
          </cell>
          <cell r="H56202">
            <v>7969</v>
          </cell>
        </row>
        <row r="56203">
          <cell r="B56203">
            <v>1133</v>
          </cell>
          <cell r="H56203">
            <v>7969</v>
          </cell>
        </row>
        <row r="56204">
          <cell r="B56204">
            <v>1133</v>
          </cell>
          <cell r="H56204">
            <v>7969</v>
          </cell>
        </row>
        <row r="56205">
          <cell r="B56205">
            <v>1133</v>
          </cell>
          <cell r="H56205">
            <v>7969</v>
          </cell>
        </row>
        <row r="56206">
          <cell r="B56206">
            <v>1133</v>
          </cell>
          <cell r="H56206">
            <v>7969</v>
          </cell>
        </row>
        <row r="56207">
          <cell r="B56207">
            <v>1133</v>
          </cell>
          <cell r="H56207">
            <v>7969</v>
          </cell>
        </row>
        <row r="56208">
          <cell r="B56208">
            <v>1133</v>
          </cell>
          <cell r="H56208">
            <v>7969</v>
          </cell>
        </row>
        <row r="56209">
          <cell r="B56209">
            <v>1133</v>
          </cell>
          <cell r="H56209">
            <v>7969</v>
          </cell>
        </row>
        <row r="56210">
          <cell r="B56210">
            <v>1133</v>
          </cell>
          <cell r="H56210">
            <v>7969</v>
          </cell>
        </row>
        <row r="56211">
          <cell r="B56211">
            <v>1133</v>
          </cell>
          <cell r="H56211">
            <v>7969</v>
          </cell>
        </row>
        <row r="56212">
          <cell r="B56212">
            <v>1133</v>
          </cell>
          <cell r="H56212">
            <v>8785</v>
          </cell>
        </row>
        <row r="56213">
          <cell r="B56213">
            <v>1133</v>
          </cell>
          <cell r="H56213">
            <v>8785</v>
          </cell>
        </row>
        <row r="56214">
          <cell r="B56214">
            <v>1133</v>
          </cell>
          <cell r="H56214">
            <v>8785</v>
          </cell>
        </row>
        <row r="56215">
          <cell r="B56215">
            <v>1133</v>
          </cell>
          <cell r="H56215">
            <v>8785</v>
          </cell>
        </row>
        <row r="56216">
          <cell r="B56216">
            <v>1133</v>
          </cell>
          <cell r="H56216">
            <v>8785</v>
          </cell>
        </row>
        <row r="56217">
          <cell r="B56217">
            <v>1133</v>
          </cell>
          <cell r="H56217">
            <v>8785</v>
          </cell>
        </row>
        <row r="56218">
          <cell r="B56218">
            <v>1133</v>
          </cell>
          <cell r="H56218">
            <v>8785</v>
          </cell>
        </row>
        <row r="56219">
          <cell r="B56219">
            <v>1133</v>
          </cell>
          <cell r="H56219">
            <v>8785</v>
          </cell>
        </row>
        <row r="56220">
          <cell r="B56220">
            <v>1133</v>
          </cell>
          <cell r="H56220">
            <v>8785</v>
          </cell>
        </row>
        <row r="56221">
          <cell r="B56221">
            <v>1133</v>
          </cell>
          <cell r="H56221">
            <v>8785</v>
          </cell>
        </row>
        <row r="56222">
          <cell r="B56222">
            <v>1133</v>
          </cell>
          <cell r="H56222">
            <v>8785</v>
          </cell>
        </row>
        <row r="56223">
          <cell r="B56223">
            <v>1133</v>
          </cell>
          <cell r="H56223">
            <v>8785</v>
          </cell>
        </row>
        <row r="56224">
          <cell r="B56224">
            <v>1133</v>
          </cell>
          <cell r="H56224">
            <v>8785</v>
          </cell>
        </row>
        <row r="56225">
          <cell r="B56225">
            <v>1133</v>
          </cell>
          <cell r="H56225">
            <v>8785</v>
          </cell>
        </row>
        <row r="56226">
          <cell r="B56226">
            <v>1133</v>
          </cell>
          <cell r="H56226">
            <v>8785</v>
          </cell>
        </row>
        <row r="56227">
          <cell r="B56227">
            <v>1133</v>
          </cell>
          <cell r="H56227">
            <v>8785</v>
          </cell>
        </row>
        <row r="56228">
          <cell r="B56228">
            <v>1133</v>
          </cell>
          <cell r="H56228">
            <v>8785</v>
          </cell>
        </row>
        <row r="56229">
          <cell r="B56229">
            <v>1133</v>
          </cell>
          <cell r="H56229">
            <v>8785</v>
          </cell>
        </row>
        <row r="56230">
          <cell r="B56230">
            <v>1133</v>
          </cell>
          <cell r="H56230">
            <v>8785</v>
          </cell>
        </row>
        <row r="56231">
          <cell r="B56231">
            <v>1133</v>
          </cell>
          <cell r="H56231">
            <v>8785</v>
          </cell>
        </row>
        <row r="56232">
          <cell r="B56232">
            <v>1133</v>
          </cell>
          <cell r="H56232">
            <v>8785</v>
          </cell>
        </row>
        <row r="56233">
          <cell r="B56233">
            <v>1133</v>
          </cell>
          <cell r="H56233">
            <v>9330</v>
          </cell>
        </row>
        <row r="56234">
          <cell r="B56234">
            <v>1133</v>
          </cell>
          <cell r="H56234">
            <v>9330</v>
          </cell>
        </row>
        <row r="56235">
          <cell r="B56235">
            <v>1133</v>
          </cell>
          <cell r="H56235">
            <v>9330</v>
          </cell>
        </row>
        <row r="56236">
          <cell r="B56236">
            <v>1133</v>
          </cell>
          <cell r="H56236">
            <v>9330</v>
          </cell>
        </row>
        <row r="56237">
          <cell r="B56237">
            <v>1133</v>
          </cell>
          <cell r="H56237">
            <v>9330</v>
          </cell>
        </row>
        <row r="56238">
          <cell r="B56238">
            <v>1133</v>
          </cell>
          <cell r="H56238">
            <v>9330</v>
          </cell>
        </row>
        <row r="56239">
          <cell r="B56239">
            <v>1133</v>
          </cell>
          <cell r="H56239">
            <v>9330</v>
          </cell>
        </row>
        <row r="56240">
          <cell r="B56240">
            <v>1133</v>
          </cell>
          <cell r="H56240">
            <v>9330</v>
          </cell>
        </row>
        <row r="56241">
          <cell r="B56241">
            <v>1133</v>
          </cell>
          <cell r="H56241">
            <v>9330</v>
          </cell>
        </row>
        <row r="56242">
          <cell r="B56242">
            <v>1133</v>
          </cell>
          <cell r="H56242">
            <v>9330</v>
          </cell>
        </row>
        <row r="56243">
          <cell r="B56243">
            <v>1133</v>
          </cell>
          <cell r="H56243">
            <v>9330</v>
          </cell>
        </row>
        <row r="56244">
          <cell r="B56244">
            <v>1133</v>
          </cell>
          <cell r="H56244">
            <v>9330</v>
          </cell>
        </row>
        <row r="56245">
          <cell r="B56245">
            <v>1133</v>
          </cell>
          <cell r="H56245">
            <v>9330</v>
          </cell>
        </row>
        <row r="56246">
          <cell r="B56246">
            <v>1133</v>
          </cell>
          <cell r="H56246">
            <v>9330</v>
          </cell>
        </row>
        <row r="56247">
          <cell r="B56247">
            <v>1133</v>
          </cell>
          <cell r="H56247">
            <v>9330</v>
          </cell>
        </row>
        <row r="56248">
          <cell r="B56248">
            <v>1133</v>
          </cell>
          <cell r="H56248">
            <v>9330</v>
          </cell>
        </row>
        <row r="56249">
          <cell r="B56249">
            <v>1133</v>
          </cell>
          <cell r="H56249">
            <v>9330</v>
          </cell>
        </row>
        <row r="56250">
          <cell r="B56250">
            <v>1133</v>
          </cell>
          <cell r="H56250">
            <v>9330</v>
          </cell>
        </row>
        <row r="56251">
          <cell r="B56251">
            <v>1133</v>
          </cell>
          <cell r="H56251">
            <v>9330</v>
          </cell>
        </row>
        <row r="56252">
          <cell r="B56252">
            <v>1133</v>
          </cell>
          <cell r="H56252">
            <v>9330</v>
          </cell>
        </row>
        <row r="56253">
          <cell r="B56253">
            <v>1133</v>
          </cell>
          <cell r="H56253">
            <v>9330</v>
          </cell>
        </row>
        <row r="56254">
          <cell r="B56254">
            <v>1134</v>
          </cell>
          <cell r="H56254">
            <v>7970</v>
          </cell>
        </row>
        <row r="56255">
          <cell r="B56255">
            <v>1134</v>
          </cell>
          <cell r="H56255">
            <v>7970</v>
          </cell>
        </row>
        <row r="56256">
          <cell r="B56256">
            <v>1134</v>
          </cell>
          <cell r="H56256">
            <v>7970</v>
          </cell>
        </row>
        <row r="56257">
          <cell r="B56257">
            <v>1134</v>
          </cell>
          <cell r="H56257">
            <v>7970</v>
          </cell>
        </row>
        <row r="56258">
          <cell r="B56258">
            <v>1134</v>
          </cell>
          <cell r="H56258">
            <v>7970</v>
          </cell>
        </row>
        <row r="56259">
          <cell r="B56259">
            <v>1134</v>
          </cell>
          <cell r="H56259">
            <v>7970</v>
          </cell>
        </row>
        <row r="56260">
          <cell r="B56260">
            <v>1134</v>
          </cell>
          <cell r="H56260">
            <v>7970</v>
          </cell>
        </row>
        <row r="56261">
          <cell r="B56261">
            <v>1134</v>
          </cell>
          <cell r="H56261">
            <v>7970</v>
          </cell>
        </row>
        <row r="56262">
          <cell r="B56262">
            <v>1134</v>
          </cell>
          <cell r="H56262">
            <v>7970</v>
          </cell>
        </row>
        <row r="56263">
          <cell r="B56263">
            <v>1134</v>
          </cell>
          <cell r="H56263">
            <v>7970</v>
          </cell>
        </row>
        <row r="56264">
          <cell r="B56264">
            <v>1134</v>
          </cell>
          <cell r="H56264">
            <v>7970</v>
          </cell>
        </row>
        <row r="56265">
          <cell r="B56265">
            <v>1134</v>
          </cell>
          <cell r="H56265">
            <v>7970</v>
          </cell>
        </row>
        <row r="56266">
          <cell r="B56266">
            <v>1134</v>
          </cell>
          <cell r="H56266">
            <v>7970</v>
          </cell>
        </row>
        <row r="56267">
          <cell r="B56267">
            <v>1134</v>
          </cell>
          <cell r="H56267">
            <v>7970</v>
          </cell>
        </row>
        <row r="56268">
          <cell r="B56268">
            <v>1134</v>
          </cell>
          <cell r="H56268">
            <v>7970</v>
          </cell>
        </row>
        <row r="56269">
          <cell r="B56269">
            <v>1134</v>
          </cell>
          <cell r="H56269">
            <v>7970</v>
          </cell>
        </row>
        <row r="56270">
          <cell r="B56270">
            <v>1134</v>
          </cell>
          <cell r="H56270">
            <v>7970</v>
          </cell>
        </row>
        <row r="56271">
          <cell r="B56271">
            <v>1134</v>
          </cell>
          <cell r="H56271">
            <v>7970</v>
          </cell>
        </row>
        <row r="56272">
          <cell r="B56272">
            <v>1134</v>
          </cell>
          <cell r="H56272">
            <v>7970</v>
          </cell>
        </row>
        <row r="56273">
          <cell r="B56273">
            <v>1134</v>
          </cell>
          <cell r="H56273">
            <v>7970</v>
          </cell>
        </row>
        <row r="56274">
          <cell r="B56274">
            <v>1134</v>
          </cell>
          <cell r="H56274">
            <v>7970</v>
          </cell>
        </row>
        <row r="56275">
          <cell r="B56275">
            <v>1134</v>
          </cell>
          <cell r="H56275">
            <v>7970</v>
          </cell>
        </row>
        <row r="56276">
          <cell r="B56276">
            <v>1134</v>
          </cell>
          <cell r="H56276">
            <v>7970</v>
          </cell>
        </row>
        <row r="56277">
          <cell r="B56277">
            <v>1134</v>
          </cell>
          <cell r="H56277">
            <v>7970</v>
          </cell>
        </row>
        <row r="56278">
          <cell r="B56278">
            <v>1134</v>
          </cell>
          <cell r="H56278">
            <v>7970</v>
          </cell>
        </row>
        <row r="56279">
          <cell r="B56279">
            <v>1134</v>
          </cell>
          <cell r="H56279">
            <v>7970</v>
          </cell>
        </row>
        <row r="56280">
          <cell r="B56280">
            <v>1135</v>
          </cell>
          <cell r="H56280">
            <v>7975</v>
          </cell>
        </row>
        <row r="56281">
          <cell r="B56281">
            <v>1135</v>
          </cell>
          <cell r="H56281">
            <v>7975</v>
          </cell>
        </row>
        <row r="56282">
          <cell r="B56282">
            <v>1135</v>
          </cell>
          <cell r="H56282">
            <v>7975</v>
          </cell>
        </row>
        <row r="56283">
          <cell r="B56283">
            <v>1135</v>
          </cell>
          <cell r="H56283">
            <v>7975</v>
          </cell>
        </row>
        <row r="56284">
          <cell r="B56284">
            <v>1135</v>
          </cell>
          <cell r="H56284">
            <v>7975</v>
          </cell>
        </row>
        <row r="56285">
          <cell r="B56285">
            <v>1135</v>
          </cell>
          <cell r="H56285">
            <v>7975</v>
          </cell>
        </row>
        <row r="56286">
          <cell r="B56286">
            <v>1135</v>
          </cell>
          <cell r="H56286">
            <v>7975</v>
          </cell>
        </row>
        <row r="56287">
          <cell r="B56287">
            <v>1135</v>
          </cell>
          <cell r="H56287">
            <v>7975</v>
          </cell>
        </row>
        <row r="56288">
          <cell r="B56288">
            <v>1135</v>
          </cell>
          <cell r="H56288">
            <v>7975</v>
          </cell>
        </row>
        <row r="56289">
          <cell r="B56289">
            <v>1135</v>
          </cell>
          <cell r="H56289">
            <v>8158</v>
          </cell>
        </row>
        <row r="56290">
          <cell r="B56290">
            <v>1135</v>
          </cell>
          <cell r="H56290">
            <v>8158</v>
          </cell>
        </row>
        <row r="56291">
          <cell r="B56291">
            <v>1135</v>
          </cell>
          <cell r="H56291">
            <v>8158</v>
          </cell>
        </row>
        <row r="56292">
          <cell r="B56292">
            <v>1135</v>
          </cell>
          <cell r="H56292">
            <v>8158</v>
          </cell>
        </row>
        <row r="56293">
          <cell r="B56293">
            <v>1135</v>
          </cell>
          <cell r="H56293">
            <v>8158</v>
          </cell>
        </row>
        <row r="56294">
          <cell r="B56294">
            <v>1135</v>
          </cell>
          <cell r="H56294">
            <v>8158</v>
          </cell>
        </row>
        <row r="56295">
          <cell r="B56295">
            <v>1135</v>
          </cell>
          <cell r="H56295">
            <v>8158</v>
          </cell>
        </row>
        <row r="56296">
          <cell r="B56296">
            <v>1135</v>
          </cell>
          <cell r="H56296">
            <v>8158</v>
          </cell>
        </row>
        <row r="56297">
          <cell r="B56297">
            <v>1135</v>
          </cell>
          <cell r="H56297">
            <v>8158</v>
          </cell>
        </row>
        <row r="56298">
          <cell r="B56298">
            <v>1135</v>
          </cell>
          <cell r="H56298">
            <v>8158</v>
          </cell>
        </row>
        <row r="56299">
          <cell r="B56299">
            <v>1135</v>
          </cell>
          <cell r="H56299">
            <v>8158</v>
          </cell>
        </row>
        <row r="56300">
          <cell r="B56300">
            <v>1135</v>
          </cell>
          <cell r="H56300">
            <v>8158</v>
          </cell>
        </row>
        <row r="56301">
          <cell r="B56301">
            <v>1135</v>
          </cell>
          <cell r="H56301">
            <v>8158</v>
          </cell>
        </row>
        <row r="56302">
          <cell r="B56302">
            <v>1135</v>
          </cell>
          <cell r="H56302">
            <v>8396</v>
          </cell>
        </row>
        <row r="56303">
          <cell r="B56303">
            <v>1135</v>
          </cell>
          <cell r="H56303">
            <v>8396</v>
          </cell>
        </row>
        <row r="56304">
          <cell r="B56304">
            <v>1135</v>
          </cell>
          <cell r="H56304">
            <v>8396</v>
          </cell>
        </row>
        <row r="56305">
          <cell r="B56305">
            <v>1135</v>
          </cell>
          <cell r="H56305">
            <v>8396</v>
          </cell>
        </row>
        <row r="56306">
          <cell r="B56306">
            <v>1135</v>
          </cell>
          <cell r="H56306">
            <v>8396</v>
          </cell>
        </row>
        <row r="56307">
          <cell r="B56307">
            <v>1135</v>
          </cell>
          <cell r="H56307">
            <v>8396</v>
          </cell>
        </row>
        <row r="56308">
          <cell r="B56308">
            <v>1135</v>
          </cell>
          <cell r="H56308">
            <v>8396</v>
          </cell>
        </row>
        <row r="56309">
          <cell r="B56309">
            <v>1135</v>
          </cell>
          <cell r="H56309">
            <v>8396</v>
          </cell>
        </row>
        <row r="56310">
          <cell r="B56310">
            <v>1135</v>
          </cell>
          <cell r="H56310">
            <v>8396</v>
          </cell>
        </row>
        <row r="56311">
          <cell r="B56311">
            <v>1135</v>
          </cell>
          <cell r="H56311">
            <v>8396</v>
          </cell>
        </row>
        <row r="56312">
          <cell r="B56312">
            <v>1135</v>
          </cell>
          <cell r="H56312">
            <v>8396</v>
          </cell>
        </row>
        <row r="56313">
          <cell r="B56313">
            <v>1135</v>
          </cell>
          <cell r="H56313">
            <v>8396</v>
          </cell>
        </row>
        <row r="56314">
          <cell r="B56314">
            <v>1135</v>
          </cell>
          <cell r="H56314">
            <v>8396</v>
          </cell>
        </row>
        <row r="56315">
          <cell r="B56315">
            <v>1135</v>
          </cell>
          <cell r="H56315">
            <v>8700</v>
          </cell>
        </row>
        <row r="56316">
          <cell r="B56316">
            <v>1135</v>
          </cell>
          <cell r="H56316">
            <v>8700</v>
          </cell>
        </row>
        <row r="56317">
          <cell r="B56317">
            <v>1135</v>
          </cell>
          <cell r="H56317">
            <v>8700</v>
          </cell>
        </row>
        <row r="56318">
          <cell r="B56318">
            <v>1135</v>
          </cell>
          <cell r="H56318">
            <v>8700</v>
          </cell>
        </row>
        <row r="56319">
          <cell r="B56319">
            <v>1135</v>
          </cell>
          <cell r="H56319">
            <v>8700</v>
          </cell>
        </row>
        <row r="56320">
          <cell r="B56320">
            <v>1135</v>
          </cell>
          <cell r="H56320">
            <v>8700</v>
          </cell>
        </row>
        <row r="56321">
          <cell r="B56321">
            <v>1135</v>
          </cell>
          <cell r="H56321">
            <v>8700</v>
          </cell>
        </row>
        <row r="56322">
          <cell r="B56322">
            <v>1135</v>
          </cell>
          <cell r="H56322">
            <v>8700</v>
          </cell>
        </row>
        <row r="56323">
          <cell r="B56323">
            <v>1135</v>
          </cell>
          <cell r="H56323">
            <v>8700</v>
          </cell>
        </row>
        <row r="56324">
          <cell r="B56324">
            <v>1135</v>
          </cell>
          <cell r="H56324">
            <v>8700</v>
          </cell>
        </row>
        <row r="56325">
          <cell r="B56325">
            <v>1135</v>
          </cell>
          <cell r="H56325">
            <v>8700</v>
          </cell>
        </row>
        <row r="56326">
          <cell r="B56326">
            <v>1135</v>
          </cell>
          <cell r="H56326">
            <v>8700</v>
          </cell>
        </row>
        <row r="56327">
          <cell r="B56327">
            <v>1135</v>
          </cell>
          <cell r="H56327">
            <v>8700</v>
          </cell>
        </row>
        <row r="56328">
          <cell r="B56328">
            <v>1135</v>
          </cell>
          <cell r="H56328">
            <v>8700</v>
          </cell>
        </row>
        <row r="56329">
          <cell r="B56329">
            <v>1135</v>
          </cell>
          <cell r="H56329">
            <v>8700</v>
          </cell>
        </row>
        <row r="56330">
          <cell r="B56330">
            <v>1135</v>
          </cell>
          <cell r="H56330">
            <v>8700</v>
          </cell>
        </row>
        <row r="56331">
          <cell r="B56331">
            <v>1135</v>
          </cell>
          <cell r="H56331">
            <v>8700</v>
          </cell>
        </row>
        <row r="56332">
          <cell r="B56332">
            <v>1135</v>
          </cell>
          <cell r="H56332">
            <v>8700</v>
          </cell>
        </row>
        <row r="56333">
          <cell r="B56333">
            <v>1135</v>
          </cell>
          <cell r="H56333">
            <v>8700</v>
          </cell>
        </row>
        <row r="56334">
          <cell r="B56334">
            <v>1135</v>
          </cell>
          <cell r="H56334">
            <v>8700</v>
          </cell>
        </row>
        <row r="56335">
          <cell r="B56335">
            <v>1135</v>
          </cell>
          <cell r="H56335">
            <v>8700</v>
          </cell>
        </row>
        <row r="56336">
          <cell r="B56336">
            <v>1135</v>
          </cell>
          <cell r="H56336">
            <v>8700</v>
          </cell>
        </row>
        <row r="56337">
          <cell r="B56337">
            <v>1135</v>
          </cell>
          <cell r="H56337">
            <v>8700</v>
          </cell>
        </row>
        <row r="56338">
          <cell r="B56338">
            <v>1135</v>
          </cell>
          <cell r="H56338">
            <v>8700</v>
          </cell>
        </row>
        <row r="56339">
          <cell r="B56339">
            <v>1135</v>
          </cell>
          <cell r="H56339">
            <v>8700</v>
          </cell>
        </row>
        <row r="56340">
          <cell r="B56340">
            <v>1135</v>
          </cell>
          <cell r="H56340">
            <v>9347</v>
          </cell>
        </row>
        <row r="56341">
          <cell r="B56341">
            <v>1135</v>
          </cell>
          <cell r="H56341">
            <v>9347</v>
          </cell>
        </row>
        <row r="56342">
          <cell r="B56342">
            <v>1135</v>
          </cell>
          <cell r="H56342">
            <v>9347</v>
          </cell>
        </row>
        <row r="56343">
          <cell r="B56343">
            <v>1135</v>
          </cell>
          <cell r="H56343">
            <v>9347</v>
          </cell>
        </row>
        <row r="56344">
          <cell r="B56344">
            <v>1135</v>
          </cell>
          <cell r="H56344">
            <v>9347</v>
          </cell>
        </row>
        <row r="56345">
          <cell r="B56345">
            <v>1135</v>
          </cell>
          <cell r="H56345">
            <v>9347</v>
          </cell>
        </row>
        <row r="56346">
          <cell r="B56346">
            <v>1135</v>
          </cell>
          <cell r="H56346">
            <v>9347</v>
          </cell>
        </row>
        <row r="56347">
          <cell r="B56347">
            <v>1135</v>
          </cell>
          <cell r="H56347">
            <v>9347</v>
          </cell>
        </row>
        <row r="56348">
          <cell r="B56348">
            <v>1135</v>
          </cell>
          <cell r="H56348">
            <v>9347</v>
          </cell>
        </row>
        <row r="56349">
          <cell r="B56349">
            <v>1135</v>
          </cell>
          <cell r="H56349">
            <v>9347</v>
          </cell>
        </row>
        <row r="56350">
          <cell r="B56350">
            <v>1135</v>
          </cell>
          <cell r="H56350">
            <v>9347</v>
          </cell>
        </row>
        <row r="56351">
          <cell r="B56351">
            <v>1135</v>
          </cell>
          <cell r="H56351">
            <v>9347</v>
          </cell>
        </row>
        <row r="56352">
          <cell r="B56352">
            <v>1135</v>
          </cell>
          <cell r="H56352">
            <v>9347</v>
          </cell>
        </row>
        <row r="56353">
          <cell r="B56353">
            <v>1135</v>
          </cell>
          <cell r="H56353">
            <v>9347</v>
          </cell>
        </row>
        <row r="56354">
          <cell r="B56354">
            <v>1135</v>
          </cell>
          <cell r="H56354">
            <v>9347</v>
          </cell>
        </row>
        <row r="56355">
          <cell r="B56355">
            <v>1135</v>
          </cell>
          <cell r="H56355">
            <v>9347</v>
          </cell>
        </row>
        <row r="56356">
          <cell r="B56356">
            <v>1135</v>
          </cell>
          <cell r="H56356">
            <v>9347</v>
          </cell>
        </row>
        <row r="56357">
          <cell r="B56357">
            <v>1135</v>
          </cell>
          <cell r="H56357">
            <v>9347</v>
          </cell>
        </row>
        <row r="56358">
          <cell r="B56358">
            <v>1135</v>
          </cell>
          <cell r="H56358">
            <v>9347</v>
          </cell>
        </row>
        <row r="56359">
          <cell r="B56359">
            <v>1135</v>
          </cell>
          <cell r="H56359">
            <v>9347</v>
          </cell>
        </row>
        <row r="56360">
          <cell r="B56360">
            <v>1135</v>
          </cell>
          <cell r="H56360">
            <v>9347</v>
          </cell>
        </row>
        <row r="56361">
          <cell r="B56361">
            <v>1135</v>
          </cell>
          <cell r="H56361">
            <v>9347</v>
          </cell>
        </row>
        <row r="56362">
          <cell r="B56362">
            <v>1135</v>
          </cell>
          <cell r="H56362">
            <v>9347</v>
          </cell>
        </row>
        <row r="56363">
          <cell r="B56363">
            <v>1135</v>
          </cell>
          <cell r="H56363">
            <v>9347</v>
          </cell>
        </row>
        <row r="56364">
          <cell r="B56364">
            <v>1135</v>
          </cell>
          <cell r="H56364">
            <v>9347</v>
          </cell>
        </row>
        <row r="56365">
          <cell r="B56365">
            <v>1136</v>
          </cell>
          <cell r="H56365">
            <v>7976</v>
          </cell>
        </row>
        <row r="56366">
          <cell r="B56366">
            <v>1136</v>
          </cell>
          <cell r="H56366">
            <v>7976</v>
          </cell>
        </row>
        <row r="56367">
          <cell r="B56367">
            <v>1136</v>
          </cell>
          <cell r="H56367">
            <v>7976</v>
          </cell>
        </row>
        <row r="56368">
          <cell r="B56368">
            <v>1136</v>
          </cell>
          <cell r="H56368">
            <v>7976</v>
          </cell>
        </row>
        <row r="56369">
          <cell r="B56369">
            <v>1136</v>
          </cell>
          <cell r="H56369">
            <v>7976</v>
          </cell>
        </row>
        <row r="56370">
          <cell r="B56370">
            <v>1136</v>
          </cell>
          <cell r="H56370">
            <v>7976</v>
          </cell>
        </row>
        <row r="56371">
          <cell r="B56371">
            <v>1136</v>
          </cell>
          <cell r="H56371">
            <v>7976</v>
          </cell>
        </row>
        <row r="56372">
          <cell r="B56372">
            <v>1136</v>
          </cell>
          <cell r="H56372">
            <v>7976</v>
          </cell>
        </row>
        <row r="56373">
          <cell r="B56373">
            <v>1136</v>
          </cell>
          <cell r="H56373">
            <v>8153</v>
          </cell>
        </row>
        <row r="56374">
          <cell r="B56374">
            <v>1136</v>
          </cell>
          <cell r="H56374">
            <v>8153</v>
          </cell>
        </row>
        <row r="56375">
          <cell r="B56375">
            <v>1136</v>
          </cell>
          <cell r="H56375">
            <v>8153</v>
          </cell>
        </row>
        <row r="56376">
          <cell r="B56376">
            <v>1136</v>
          </cell>
          <cell r="H56376">
            <v>8153</v>
          </cell>
        </row>
        <row r="56377">
          <cell r="B56377">
            <v>1136</v>
          </cell>
          <cell r="H56377">
            <v>8153</v>
          </cell>
        </row>
        <row r="56378">
          <cell r="B56378">
            <v>1136</v>
          </cell>
          <cell r="H56378">
            <v>8153</v>
          </cell>
        </row>
        <row r="56379">
          <cell r="B56379">
            <v>1136</v>
          </cell>
          <cell r="H56379">
            <v>8153</v>
          </cell>
        </row>
        <row r="56380">
          <cell r="B56380">
            <v>1136</v>
          </cell>
          <cell r="H56380">
            <v>8153</v>
          </cell>
        </row>
        <row r="56381">
          <cell r="B56381">
            <v>1136</v>
          </cell>
          <cell r="H56381">
            <v>8153</v>
          </cell>
        </row>
        <row r="56382">
          <cell r="B56382">
            <v>1136</v>
          </cell>
          <cell r="H56382">
            <v>8330</v>
          </cell>
        </row>
        <row r="56383">
          <cell r="B56383">
            <v>1136</v>
          </cell>
          <cell r="H56383">
            <v>8330</v>
          </cell>
        </row>
        <row r="56384">
          <cell r="B56384">
            <v>1136</v>
          </cell>
          <cell r="H56384">
            <v>8330</v>
          </cell>
        </row>
        <row r="56385">
          <cell r="B56385">
            <v>1136</v>
          </cell>
          <cell r="H56385">
            <v>8330</v>
          </cell>
        </row>
        <row r="56386">
          <cell r="B56386">
            <v>1136</v>
          </cell>
          <cell r="H56386">
            <v>8330</v>
          </cell>
        </row>
        <row r="56387">
          <cell r="B56387">
            <v>1136</v>
          </cell>
          <cell r="H56387">
            <v>8330</v>
          </cell>
        </row>
        <row r="56388">
          <cell r="B56388">
            <v>1136</v>
          </cell>
          <cell r="H56388">
            <v>8330</v>
          </cell>
        </row>
        <row r="56389">
          <cell r="B56389">
            <v>1136</v>
          </cell>
          <cell r="H56389">
            <v>8330</v>
          </cell>
        </row>
        <row r="56390">
          <cell r="B56390">
            <v>1136</v>
          </cell>
          <cell r="H56390">
            <v>8330</v>
          </cell>
        </row>
        <row r="56391">
          <cell r="B56391">
            <v>1136</v>
          </cell>
          <cell r="H56391">
            <v>8330</v>
          </cell>
        </row>
        <row r="56392">
          <cell r="B56392">
            <v>1136</v>
          </cell>
          <cell r="H56392">
            <v>8330</v>
          </cell>
        </row>
        <row r="56393">
          <cell r="B56393">
            <v>1136</v>
          </cell>
          <cell r="H56393">
            <v>8330</v>
          </cell>
        </row>
        <row r="56394">
          <cell r="B56394">
            <v>1136</v>
          </cell>
          <cell r="H56394">
            <v>8330</v>
          </cell>
        </row>
        <row r="56395">
          <cell r="B56395">
            <v>1136</v>
          </cell>
          <cell r="H56395">
            <v>8330</v>
          </cell>
        </row>
        <row r="56396">
          <cell r="B56396">
            <v>1136</v>
          </cell>
          <cell r="H56396">
            <v>8330</v>
          </cell>
        </row>
        <row r="56397">
          <cell r="B56397">
            <v>1136</v>
          </cell>
          <cell r="H56397">
            <v>8330</v>
          </cell>
        </row>
        <row r="56398">
          <cell r="B56398">
            <v>1136</v>
          </cell>
          <cell r="H56398">
            <v>8330</v>
          </cell>
        </row>
        <row r="56399">
          <cell r="B56399">
            <v>1136</v>
          </cell>
          <cell r="H56399">
            <v>8330</v>
          </cell>
        </row>
        <row r="56400">
          <cell r="B56400">
            <v>1136</v>
          </cell>
          <cell r="H56400">
            <v>8330</v>
          </cell>
        </row>
        <row r="56401">
          <cell r="B56401">
            <v>1136</v>
          </cell>
          <cell r="H56401">
            <v>8330</v>
          </cell>
        </row>
        <row r="56402">
          <cell r="B56402">
            <v>1136</v>
          </cell>
          <cell r="H56402">
            <v>8330</v>
          </cell>
        </row>
        <row r="56403">
          <cell r="B56403">
            <v>1137</v>
          </cell>
          <cell r="H56403">
            <v>7978</v>
          </cell>
        </row>
        <row r="56404">
          <cell r="B56404">
            <v>1137</v>
          </cell>
          <cell r="H56404">
            <v>7978</v>
          </cell>
        </row>
        <row r="56405">
          <cell r="B56405">
            <v>1137</v>
          </cell>
          <cell r="H56405">
            <v>7978</v>
          </cell>
        </row>
        <row r="56406">
          <cell r="B56406">
            <v>1137</v>
          </cell>
          <cell r="H56406">
            <v>7978</v>
          </cell>
        </row>
        <row r="56407">
          <cell r="B56407">
            <v>1137</v>
          </cell>
          <cell r="H56407">
            <v>7978</v>
          </cell>
        </row>
        <row r="56408">
          <cell r="B56408">
            <v>1137</v>
          </cell>
          <cell r="H56408">
            <v>7978</v>
          </cell>
        </row>
        <row r="56409">
          <cell r="B56409">
            <v>1137</v>
          </cell>
          <cell r="H56409">
            <v>7978</v>
          </cell>
        </row>
        <row r="56410">
          <cell r="B56410">
            <v>1137</v>
          </cell>
          <cell r="H56410">
            <v>7978</v>
          </cell>
        </row>
        <row r="56411">
          <cell r="B56411">
            <v>1137</v>
          </cell>
          <cell r="H56411">
            <v>7978</v>
          </cell>
        </row>
        <row r="56412">
          <cell r="B56412">
            <v>1137</v>
          </cell>
          <cell r="H56412">
            <v>8169</v>
          </cell>
        </row>
        <row r="56413">
          <cell r="B56413">
            <v>1137</v>
          </cell>
          <cell r="H56413">
            <v>8169</v>
          </cell>
        </row>
        <row r="56414">
          <cell r="B56414">
            <v>1137</v>
          </cell>
          <cell r="H56414">
            <v>8169</v>
          </cell>
        </row>
        <row r="56415">
          <cell r="B56415">
            <v>1137</v>
          </cell>
          <cell r="H56415">
            <v>8169</v>
          </cell>
        </row>
        <row r="56416">
          <cell r="B56416">
            <v>1137</v>
          </cell>
          <cell r="H56416">
            <v>8169</v>
          </cell>
        </row>
        <row r="56417">
          <cell r="B56417">
            <v>1137</v>
          </cell>
          <cell r="H56417">
            <v>8169</v>
          </cell>
        </row>
        <row r="56418">
          <cell r="B56418">
            <v>1137</v>
          </cell>
          <cell r="H56418">
            <v>8169</v>
          </cell>
        </row>
        <row r="56419">
          <cell r="B56419">
            <v>1137</v>
          </cell>
          <cell r="H56419">
            <v>8169</v>
          </cell>
        </row>
        <row r="56420">
          <cell r="B56420">
            <v>1137</v>
          </cell>
          <cell r="H56420">
            <v>8169</v>
          </cell>
        </row>
        <row r="56421">
          <cell r="B56421">
            <v>1137</v>
          </cell>
          <cell r="H56421">
            <v>8169</v>
          </cell>
        </row>
        <row r="56422">
          <cell r="B56422">
            <v>1137</v>
          </cell>
          <cell r="H56422">
            <v>8169</v>
          </cell>
        </row>
        <row r="56423">
          <cell r="B56423">
            <v>1137</v>
          </cell>
          <cell r="H56423">
            <v>8169</v>
          </cell>
        </row>
        <row r="56424">
          <cell r="B56424">
            <v>1137</v>
          </cell>
          <cell r="H56424">
            <v>8169</v>
          </cell>
        </row>
        <row r="56425">
          <cell r="B56425">
            <v>1137</v>
          </cell>
          <cell r="H56425">
            <v>8427</v>
          </cell>
        </row>
        <row r="56426">
          <cell r="B56426">
            <v>1137</v>
          </cell>
          <cell r="H56426">
            <v>8427</v>
          </cell>
        </row>
        <row r="56427">
          <cell r="B56427">
            <v>1137</v>
          </cell>
          <cell r="H56427">
            <v>8427</v>
          </cell>
        </row>
        <row r="56428">
          <cell r="B56428">
            <v>1137</v>
          </cell>
          <cell r="H56428">
            <v>8427</v>
          </cell>
        </row>
        <row r="56429">
          <cell r="B56429">
            <v>1137</v>
          </cell>
          <cell r="H56429">
            <v>8427</v>
          </cell>
        </row>
        <row r="56430">
          <cell r="B56430">
            <v>1137</v>
          </cell>
          <cell r="H56430">
            <v>8427</v>
          </cell>
        </row>
        <row r="56431">
          <cell r="B56431">
            <v>1137</v>
          </cell>
          <cell r="H56431">
            <v>8427</v>
          </cell>
        </row>
        <row r="56432">
          <cell r="B56432">
            <v>1137</v>
          </cell>
          <cell r="H56432">
            <v>8427</v>
          </cell>
        </row>
        <row r="56433">
          <cell r="B56433">
            <v>1137</v>
          </cell>
          <cell r="H56433">
            <v>8427</v>
          </cell>
        </row>
        <row r="56434">
          <cell r="B56434">
            <v>1137</v>
          </cell>
          <cell r="H56434">
            <v>8427</v>
          </cell>
        </row>
        <row r="56435">
          <cell r="B56435">
            <v>1137</v>
          </cell>
          <cell r="H56435">
            <v>8427</v>
          </cell>
        </row>
        <row r="56436">
          <cell r="B56436">
            <v>1137</v>
          </cell>
          <cell r="H56436">
            <v>8427</v>
          </cell>
        </row>
        <row r="56437">
          <cell r="B56437">
            <v>1137</v>
          </cell>
          <cell r="H56437">
            <v>8427</v>
          </cell>
        </row>
        <row r="56438">
          <cell r="B56438">
            <v>1137</v>
          </cell>
          <cell r="H56438">
            <v>8682</v>
          </cell>
        </row>
        <row r="56439">
          <cell r="B56439">
            <v>1137</v>
          </cell>
          <cell r="H56439">
            <v>8682</v>
          </cell>
        </row>
        <row r="56440">
          <cell r="B56440">
            <v>1137</v>
          </cell>
          <cell r="H56440">
            <v>8682</v>
          </cell>
        </row>
        <row r="56441">
          <cell r="B56441">
            <v>1137</v>
          </cell>
          <cell r="H56441">
            <v>8682</v>
          </cell>
        </row>
        <row r="56442">
          <cell r="B56442">
            <v>1137</v>
          </cell>
          <cell r="H56442">
            <v>8682</v>
          </cell>
        </row>
        <row r="56443">
          <cell r="B56443">
            <v>1137</v>
          </cell>
          <cell r="H56443">
            <v>8682</v>
          </cell>
        </row>
        <row r="56444">
          <cell r="B56444">
            <v>1137</v>
          </cell>
          <cell r="H56444">
            <v>8682</v>
          </cell>
        </row>
        <row r="56445">
          <cell r="B56445">
            <v>1137</v>
          </cell>
          <cell r="H56445">
            <v>8682</v>
          </cell>
        </row>
        <row r="56446">
          <cell r="B56446">
            <v>1137</v>
          </cell>
          <cell r="H56446">
            <v>8682</v>
          </cell>
        </row>
        <row r="56447">
          <cell r="B56447">
            <v>1137</v>
          </cell>
          <cell r="H56447">
            <v>8682</v>
          </cell>
        </row>
        <row r="56448">
          <cell r="B56448">
            <v>1137</v>
          </cell>
          <cell r="H56448">
            <v>8682</v>
          </cell>
        </row>
        <row r="56449">
          <cell r="B56449">
            <v>1137</v>
          </cell>
          <cell r="H56449">
            <v>8682</v>
          </cell>
        </row>
        <row r="56450">
          <cell r="B56450">
            <v>1137</v>
          </cell>
          <cell r="H56450">
            <v>8682</v>
          </cell>
        </row>
        <row r="56451">
          <cell r="B56451">
            <v>1137</v>
          </cell>
          <cell r="H56451">
            <v>8682</v>
          </cell>
        </row>
        <row r="56452">
          <cell r="B56452">
            <v>1137</v>
          </cell>
          <cell r="H56452">
            <v>8682</v>
          </cell>
        </row>
        <row r="56453">
          <cell r="B56453">
            <v>1137</v>
          </cell>
          <cell r="H56453">
            <v>8682</v>
          </cell>
        </row>
        <row r="56454">
          <cell r="B56454">
            <v>1137</v>
          </cell>
          <cell r="H56454">
            <v>8682</v>
          </cell>
        </row>
        <row r="56455">
          <cell r="B56455">
            <v>1137</v>
          </cell>
          <cell r="H56455">
            <v>8682</v>
          </cell>
        </row>
        <row r="56456">
          <cell r="B56456">
            <v>1137</v>
          </cell>
          <cell r="H56456">
            <v>8682</v>
          </cell>
        </row>
        <row r="56457">
          <cell r="B56457">
            <v>1137</v>
          </cell>
          <cell r="H56457">
            <v>8682</v>
          </cell>
        </row>
        <row r="56458">
          <cell r="B56458">
            <v>1137</v>
          </cell>
          <cell r="H56458">
            <v>8682</v>
          </cell>
        </row>
        <row r="56459">
          <cell r="B56459">
            <v>1137</v>
          </cell>
          <cell r="H56459">
            <v>8682</v>
          </cell>
        </row>
        <row r="56460">
          <cell r="B56460">
            <v>1137</v>
          </cell>
          <cell r="H56460">
            <v>8682</v>
          </cell>
        </row>
        <row r="56461">
          <cell r="B56461">
            <v>1137</v>
          </cell>
          <cell r="H56461">
            <v>8682</v>
          </cell>
        </row>
        <row r="56462">
          <cell r="B56462">
            <v>1137</v>
          </cell>
          <cell r="H56462">
            <v>8682</v>
          </cell>
        </row>
        <row r="56463">
          <cell r="B56463">
            <v>1137</v>
          </cell>
          <cell r="H56463">
            <v>9319</v>
          </cell>
        </row>
        <row r="56464">
          <cell r="B56464">
            <v>1137</v>
          </cell>
          <cell r="H56464">
            <v>9319</v>
          </cell>
        </row>
        <row r="56465">
          <cell r="B56465">
            <v>1137</v>
          </cell>
          <cell r="H56465">
            <v>9319</v>
          </cell>
        </row>
        <row r="56466">
          <cell r="B56466">
            <v>1137</v>
          </cell>
          <cell r="H56466">
            <v>9319</v>
          </cell>
        </row>
        <row r="56467">
          <cell r="B56467">
            <v>1137</v>
          </cell>
          <cell r="H56467">
            <v>9319</v>
          </cell>
        </row>
        <row r="56468">
          <cell r="B56468">
            <v>1137</v>
          </cell>
          <cell r="H56468">
            <v>9319</v>
          </cell>
        </row>
        <row r="56469">
          <cell r="B56469">
            <v>1137</v>
          </cell>
          <cell r="H56469">
            <v>9319</v>
          </cell>
        </row>
        <row r="56470">
          <cell r="B56470">
            <v>1137</v>
          </cell>
          <cell r="H56470">
            <v>9319</v>
          </cell>
        </row>
        <row r="56471">
          <cell r="B56471">
            <v>1137</v>
          </cell>
          <cell r="H56471">
            <v>9319</v>
          </cell>
        </row>
        <row r="56472">
          <cell r="B56472">
            <v>1137</v>
          </cell>
          <cell r="H56472">
            <v>9319</v>
          </cell>
        </row>
        <row r="56473">
          <cell r="B56473">
            <v>1137</v>
          </cell>
          <cell r="H56473">
            <v>9319</v>
          </cell>
        </row>
        <row r="56474">
          <cell r="B56474">
            <v>1137</v>
          </cell>
          <cell r="H56474">
            <v>9319</v>
          </cell>
        </row>
        <row r="56475">
          <cell r="B56475">
            <v>1137</v>
          </cell>
          <cell r="H56475">
            <v>9319</v>
          </cell>
        </row>
        <row r="56476">
          <cell r="B56476">
            <v>1137</v>
          </cell>
          <cell r="H56476">
            <v>9319</v>
          </cell>
        </row>
        <row r="56477">
          <cell r="B56477">
            <v>1137</v>
          </cell>
          <cell r="H56477">
            <v>9319</v>
          </cell>
        </row>
        <row r="56478">
          <cell r="B56478">
            <v>1137</v>
          </cell>
          <cell r="H56478">
            <v>9319</v>
          </cell>
        </row>
        <row r="56479">
          <cell r="B56479">
            <v>1137</v>
          </cell>
          <cell r="H56479">
            <v>9319</v>
          </cell>
        </row>
        <row r="56480">
          <cell r="B56480">
            <v>1137</v>
          </cell>
          <cell r="H56480">
            <v>9319</v>
          </cell>
        </row>
        <row r="56481">
          <cell r="B56481">
            <v>1137</v>
          </cell>
          <cell r="H56481">
            <v>9319</v>
          </cell>
        </row>
        <row r="56482">
          <cell r="B56482">
            <v>1137</v>
          </cell>
          <cell r="H56482">
            <v>9319</v>
          </cell>
        </row>
        <row r="56483">
          <cell r="B56483">
            <v>1137</v>
          </cell>
          <cell r="H56483">
            <v>9319</v>
          </cell>
        </row>
        <row r="56484">
          <cell r="B56484">
            <v>1137</v>
          </cell>
          <cell r="H56484">
            <v>9319</v>
          </cell>
        </row>
        <row r="56485">
          <cell r="B56485">
            <v>1137</v>
          </cell>
          <cell r="H56485">
            <v>9319</v>
          </cell>
        </row>
        <row r="56486">
          <cell r="B56486">
            <v>1137</v>
          </cell>
          <cell r="H56486">
            <v>9319</v>
          </cell>
        </row>
        <row r="56487">
          <cell r="B56487">
            <v>1137</v>
          </cell>
          <cell r="H56487">
            <v>9319</v>
          </cell>
        </row>
        <row r="56488">
          <cell r="B56488">
            <v>1138</v>
          </cell>
          <cell r="H56488">
            <v>7981</v>
          </cell>
        </row>
        <row r="56489">
          <cell r="B56489">
            <v>1138</v>
          </cell>
          <cell r="H56489">
            <v>7981</v>
          </cell>
        </row>
        <row r="56490">
          <cell r="B56490">
            <v>1138</v>
          </cell>
          <cell r="H56490">
            <v>7981</v>
          </cell>
        </row>
        <row r="56491">
          <cell r="B56491">
            <v>1138</v>
          </cell>
          <cell r="H56491">
            <v>7981</v>
          </cell>
        </row>
        <row r="56492">
          <cell r="B56492">
            <v>1138</v>
          </cell>
          <cell r="H56492">
            <v>7981</v>
          </cell>
        </row>
        <row r="56493">
          <cell r="B56493">
            <v>1138</v>
          </cell>
          <cell r="H56493">
            <v>7981</v>
          </cell>
        </row>
        <row r="56494">
          <cell r="B56494">
            <v>1138</v>
          </cell>
          <cell r="H56494">
            <v>7981</v>
          </cell>
        </row>
        <row r="56495">
          <cell r="B56495">
            <v>1138</v>
          </cell>
          <cell r="H56495">
            <v>7981</v>
          </cell>
        </row>
        <row r="56496">
          <cell r="B56496">
            <v>1138</v>
          </cell>
          <cell r="H56496">
            <v>7981</v>
          </cell>
        </row>
        <row r="56497">
          <cell r="B56497">
            <v>1138</v>
          </cell>
          <cell r="H56497">
            <v>8150</v>
          </cell>
        </row>
        <row r="56498">
          <cell r="B56498">
            <v>1138</v>
          </cell>
          <cell r="H56498">
            <v>8150</v>
          </cell>
        </row>
        <row r="56499">
          <cell r="B56499">
            <v>1138</v>
          </cell>
          <cell r="H56499">
            <v>8150</v>
          </cell>
        </row>
        <row r="56500">
          <cell r="B56500">
            <v>1138</v>
          </cell>
          <cell r="H56500">
            <v>8150</v>
          </cell>
        </row>
        <row r="56501">
          <cell r="B56501">
            <v>1138</v>
          </cell>
          <cell r="H56501">
            <v>8150</v>
          </cell>
        </row>
        <row r="56502">
          <cell r="B56502">
            <v>1138</v>
          </cell>
          <cell r="H56502">
            <v>8150</v>
          </cell>
        </row>
        <row r="56503">
          <cell r="B56503">
            <v>1138</v>
          </cell>
          <cell r="H56503">
            <v>8150</v>
          </cell>
        </row>
        <row r="56504">
          <cell r="B56504">
            <v>1138</v>
          </cell>
          <cell r="H56504">
            <v>8150</v>
          </cell>
        </row>
        <row r="56505">
          <cell r="B56505">
            <v>1138</v>
          </cell>
          <cell r="H56505">
            <v>8150</v>
          </cell>
        </row>
        <row r="56506">
          <cell r="B56506">
            <v>1138</v>
          </cell>
          <cell r="H56506">
            <v>8150</v>
          </cell>
        </row>
        <row r="56507">
          <cell r="B56507">
            <v>1138</v>
          </cell>
          <cell r="H56507">
            <v>8150</v>
          </cell>
        </row>
        <row r="56508">
          <cell r="B56508">
            <v>1138</v>
          </cell>
          <cell r="H56508">
            <v>8150</v>
          </cell>
        </row>
        <row r="56509">
          <cell r="B56509">
            <v>1138</v>
          </cell>
          <cell r="H56509">
            <v>8150</v>
          </cell>
        </row>
        <row r="56510">
          <cell r="B56510">
            <v>1138</v>
          </cell>
          <cell r="H56510">
            <v>8531</v>
          </cell>
        </row>
        <row r="56511">
          <cell r="B56511">
            <v>1138</v>
          </cell>
          <cell r="H56511">
            <v>8531</v>
          </cell>
        </row>
        <row r="56512">
          <cell r="B56512">
            <v>1138</v>
          </cell>
          <cell r="H56512">
            <v>8531</v>
          </cell>
        </row>
        <row r="56513">
          <cell r="B56513">
            <v>1138</v>
          </cell>
          <cell r="H56513">
            <v>8531</v>
          </cell>
        </row>
        <row r="56514">
          <cell r="B56514">
            <v>1138</v>
          </cell>
          <cell r="H56514">
            <v>8531</v>
          </cell>
        </row>
        <row r="56515">
          <cell r="B56515">
            <v>1138</v>
          </cell>
          <cell r="H56515">
            <v>8531</v>
          </cell>
        </row>
        <row r="56516">
          <cell r="B56516">
            <v>1138</v>
          </cell>
          <cell r="H56516">
            <v>8531</v>
          </cell>
        </row>
        <row r="56517">
          <cell r="B56517">
            <v>1138</v>
          </cell>
          <cell r="H56517">
            <v>8531</v>
          </cell>
        </row>
        <row r="56518">
          <cell r="B56518">
            <v>1138</v>
          </cell>
          <cell r="H56518">
            <v>8531</v>
          </cell>
        </row>
        <row r="56519">
          <cell r="B56519">
            <v>1138</v>
          </cell>
          <cell r="H56519">
            <v>8531</v>
          </cell>
        </row>
        <row r="56520">
          <cell r="B56520">
            <v>1138</v>
          </cell>
          <cell r="H56520">
            <v>8531</v>
          </cell>
        </row>
        <row r="56521">
          <cell r="B56521">
            <v>1138</v>
          </cell>
          <cell r="H56521">
            <v>8531</v>
          </cell>
        </row>
        <row r="56522">
          <cell r="B56522">
            <v>1138</v>
          </cell>
          <cell r="H56522">
            <v>8531</v>
          </cell>
        </row>
        <row r="56523">
          <cell r="B56523">
            <v>1138</v>
          </cell>
          <cell r="H56523">
            <v>8531</v>
          </cell>
        </row>
        <row r="56524">
          <cell r="B56524">
            <v>1138</v>
          </cell>
          <cell r="H56524">
            <v>8531</v>
          </cell>
        </row>
        <row r="56525">
          <cell r="B56525">
            <v>1138</v>
          </cell>
          <cell r="H56525">
            <v>8531</v>
          </cell>
        </row>
        <row r="56526">
          <cell r="B56526">
            <v>1138</v>
          </cell>
          <cell r="H56526">
            <v>8531</v>
          </cell>
        </row>
        <row r="56527">
          <cell r="B56527">
            <v>1138</v>
          </cell>
          <cell r="H56527">
            <v>8371</v>
          </cell>
        </row>
        <row r="56528">
          <cell r="B56528">
            <v>1138</v>
          </cell>
          <cell r="H56528">
            <v>8371</v>
          </cell>
        </row>
        <row r="56529">
          <cell r="B56529">
            <v>1138</v>
          </cell>
          <cell r="H56529">
            <v>8371</v>
          </cell>
        </row>
        <row r="56530">
          <cell r="B56530">
            <v>1138</v>
          </cell>
          <cell r="H56530">
            <v>8371</v>
          </cell>
        </row>
        <row r="56531">
          <cell r="B56531">
            <v>1138</v>
          </cell>
          <cell r="H56531">
            <v>8371</v>
          </cell>
        </row>
        <row r="56532">
          <cell r="B56532">
            <v>1138</v>
          </cell>
          <cell r="H56532">
            <v>8371</v>
          </cell>
        </row>
        <row r="56533">
          <cell r="B56533">
            <v>1138</v>
          </cell>
          <cell r="H56533">
            <v>8371</v>
          </cell>
        </row>
        <row r="56534">
          <cell r="B56534">
            <v>1138</v>
          </cell>
          <cell r="H56534">
            <v>8371</v>
          </cell>
        </row>
        <row r="56535">
          <cell r="B56535">
            <v>1138</v>
          </cell>
          <cell r="H56535">
            <v>8371</v>
          </cell>
        </row>
        <row r="56536">
          <cell r="B56536">
            <v>1138</v>
          </cell>
          <cell r="H56536">
            <v>8371</v>
          </cell>
        </row>
        <row r="56537">
          <cell r="B56537">
            <v>1138</v>
          </cell>
          <cell r="H56537">
            <v>8371</v>
          </cell>
        </row>
        <row r="56538">
          <cell r="B56538">
            <v>1138</v>
          </cell>
          <cell r="H56538">
            <v>8371</v>
          </cell>
        </row>
        <row r="56539">
          <cell r="B56539">
            <v>1138</v>
          </cell>
          <cell r="H56539">
            <v>8780</v>
          </cell>
        </row>
        <row r="56540">
          <cell r="B56540">
            <v>1138</v>
          </cell>
          <cell r="H56540">
            <v>8780</v>
          </cell>
        </row>
        <row r="56541">
          <cell r="B56541">
            <v>1138</v>
          </cell>
          <cell r="H56541">
            <v>8780</v>
          </cell>
        </row>
        <row r="56542">
          <cell r="B56542">
            <v>1138</v>
          </cell>
          <cell r="H56542">
            <v>8780</v>
          </cell>
        </row>
        <row r="56543">
          <cell r="B56543">
            <v>1138</v>
          </cell>
          <cell r="H56543">
            <v>8780</v>
          </cell>
        </row>
        <row r="56544">
          <cell r="B56544">
            <v>1138</v>
          </cell>
          <cell r="H56544">
            <v>8780</v>
          </cell>
        </row>
        <row r="56545">
          <cell r="B56545">
            <v>1138</v>
          </cell>
          <cell r="H56545">
            <v>8780</v>
          </cell>
        </row>
        <row r="56546">
          <cell r="B56546">
            <v>1138</v>
          </cell>
          <cell r="H56546">
            <v>8780</v>
          </cell>
        </row>
        <row r="56547">
          <cell r="B56547">
            <v>1138</v>
          </cell>
          <cell r="H56547">
            <v>8780</v>
          </cell>
        </row>
        <row r="56548">
          <cell r="B56548">
            <v>1138</v>
          </cell>
          <cell r="H56548">
            <v>8780</v>
          </cell>
        </row>
        <row r="56549">
          <cell r="B56549">
            <v>1138</v>
          </cell>
          <cell r="H56549">
            <v>8780</v>
          </cell>
        </row>
        <row r="56550">
          <cell r="B56550">
            <v>1138</v>
          </cell>
          <cell r="H56550">
            <v>8780</v>
          </cell>
        </row>
        <row r="56551">
          <cell r="B56551">
            <v>1138</v>
          </cell>
          <cell r="H56551">
            <v>8780</v>
          </cell>
        </row>
        <row r="56552">
          <cell r="B56552">
            <v>1138</v>
          </cell>
          <cell r="H56552">
            <v>8780</v>
          </cell>
        </row>
        <row r="56553">
          <cell r="B56553">
            <v>1138</v>
          </cell>
          <cell r="H56553">
            <v>8780</v>
          </cell>
        </row>
        <row r="56554">
          <cell r="B56554">
            <v>1138</v>
          </cell>
          <cell r="H56554">
            <v>8780</v>
          </cell>
        </row>
        <row r="56555">
          <cell r="B56555">
            <v>1138</v>
          </cell>
          <cell r="H56555">
            <v>8780</v>
          </cell>
        </row>
        <row r="56556">
          <cell r="B56556">
            <v>1138</v>
          </cell>
          <cell r="H56556">
            <v>9218</v>
          </cell>
        </row>
        <row r="56557">
          <cell r="B56557">
            <v>1138</v>
          </cell>
          <cell r="H56557">
            <v>9218</v>
          </cell>
        </row>
        <row r="56558">
          <cell r="B56558">
            <v>1138</v>
          </cell>
          <cell r="H56558">
            <v>9218</v>
          </cell>
        </row>
        <row r="56559">
          <cell r="B56559">
            <v>1138</v>
          </cell>
          <cell r="H56559">
            <v>9218</v>
          </cell>
        </row>
        <row r="56560">
          <cell r="B56560">
            <v>1138</v>
          </cell>
          <cell r="H56560">
            <v>9218</v>
          </cell>
        </row>
        <row r="56561">
          <cell r="B56561">
            <v>1138</v>
          </cell>
          <cell r="H56561">
            <v>9218</v>
          </cell>
        </row>
        <row r="56562">
          <cell r="B56562">
            <v>1138</v>
          </cell>
          <cell r="H56562">
            <v>9218</v>
          </cell>
        </row>
        <row r="56563">
          <cell r="B56563">
            <v>1138</v>
          </cell>
          <cell r="H56563">
            <v>9218</v>
          </cell>
        </row>
        <row r="56564">
          <cell r="B56564">
            <v>1138</v>
          </cell>
          <cell r="H56564">
            <v>9218</v>
          </cell>
        </row>
        <row r="56565">
          <cell r="B56565">
            <v>1138</v>
          </cell>
          <cell r="H56565">
            <v>9218</v>
          </cell>
        </row>
        <row r="56566">
          <cell r="B56566">
            <v>1138</v>
          </cell>
          <cell r="H56566">
            <v>9218</v>
          </cell>
        </row>
        <row r="56567">
          <cell r="B56567">
            <v>1138</v>
          </cell>
          <cell r="H56567">
            <v>9218</v>
          </cell>
        </row>
        <row r="56568">
          <cell r="B56568">
            <v>1138</v>
          </cell>
          <cell r="H56568">
            <v>9218</v>
          </cell>
        </row>
        <row r="56569">
          <cell r="B56569">
            <v>1138</v>
          </cell>
          <cell r="H56569">
            <v>9218</v>
          </cell>
        </row>
        <row r="56570">
          <cell r="B56570">
            <v>1138</v>
          </cell>
          <cell r="H56570">
            <v>9218</v>
          </cell>
        </row>
        <row r="56571">
          <cell r="B56571">
            <v>1138</v>
          </cell>
          <cell r="H56571">
            <v>9218</v>
          </cell>
        </row>
        <row r="56572">
          <cell r="B56572">
            <v>1138</v>
          </cell>
          <cell r="H56572">
            <v>9218</v>
          </cell>
        </row>
        <row r="56573">
          <cell r="B56573">
            <v>1139</v>
          </cell>
          <cell r="H56573">
            <v>7982</v>
          </cell>
        </row>
        <row r="56574">
          <cell r="B56574">
            <v>1139</v>
          </cell>
          <cell r="H56574">
            <v>7982</v>
          </cell>
        </row>
        <row r="56575">
          <cell r="B56575">
            <v>1139</v>
          </cell>
          <cell r="H56575">
            <v>7982</v>
          </cell>
        </row>
        <row r="56576">
          <cell r="B56576">
            <v>1139</v>
          </cell>
          <cell r="H56576">
            <v>7982</v>
          </cell>
        </row>
        <row r="56577">
          <cell r="B56577">
            <v>1139</v>
          </cell>
          <cell r="H56577">
            <v>7982</v>
          </cell>
        </row>
        <row r="56578">
          <cell r="B56578">
            <v>1139</v>
          </cell>
          <cell r="H56578">
            <v>7982</v>
          </cell>
        </row>
        <row r="56579">
          <cell r="B56579">
            <v>1139</v>
          </cell>
          <cell r="H56579">
            <v>7982</v>
          </cell>
        </row>
        <row r="56580">
          <cell r="B56580">
            <v>1139</v>
          </cell>
          <cell r="H56580">
            <v>7982</v>
          </cell>
        </row>
        <row r="56581">
          <cell r="B56581">
            <v>1139</v>
          </cell>
          <cell r="H56581">
            <v>7982</v>
          </cell>
        </row>
        <row r="56582">
          <cell r="B56582">
            <v>1139</v>
          </cell>
          <cell r="H56582">
            <v>7982</v>
          </cell>
        </row>
        <row r="56583">
          <cell r="B56583">
            <v>1139</v>
          </cell>
          <cell r="H56583">
            <v>7982</v>
          </cell>
        </row>
        <row r="56584">
          <cell r="B56584">
            <v>1139</v>
          </cell>
          <cell r="H56584">
            <v>7982</v>
          </cell>
        </row>
        <row r="56585">
          <cell r="B56585">
            <v>1139</v>
          </cell>
          <cell r="H56585">
            <v>7982</v>
          </cell>
        </row>
        <row r="56586">
          <cell r="B56586">
            <v>1139</v>
          </cell>
          <cell r="H56586">
            <v>7982</v>
          </cell>
        </row>
        <row r="56587">
          <cell r="B56587">
            <v>1139</v>
          </cell>
          <cell r="H56587">
            <v>7982</v>
          </cell>
        </row>
        <row r="56588">
          <cell r="B56588">
            <v>1139</v>
          </cell>
          <cell r="H56588">
            <v>7982</v>
          </cell>
        </row>
        <row r="56589">
          <cell r="B56589">
            <v>1139</v>
          </cell>
          <cell r="H56589">
            <v>7982</v>
          </cell>
        </row>
        <row r="56590">
          <cell r="B56590">
            <v>1139</v>
          </cell>
          <cell r="H56590">
            <v>7982</v>
          </cell>
        </row>
        <row r="56591">
          <cell r="B56591">
            <v>1139</v>
          </cell>
          <cell r="H56591">
            <v>7982</v>
          </cell>
        </row>
        <row r="56592">
          <cell r="B56592">
            <v>1139</v>
          </cell>
          <cell r="H56592">
            <v>7982</v>
          </cell>
        </row>
        <row r="56593">
          <cell r="B56593">
            <v>1139</v>
          </cell>
          <cell r="H56593">
            <v>8339</v>
          </cell>
        </row>
        <row r="56594">
          <cell r="B56594">
            <v>1139</v>
          </cell>
          <cell r="H56594">
            <v>8339</v>
          </cell>
        </row>
        <row r="56595">
          <cell r="B56595">
            <v>1139</v>
          </cell>
          <cell r="H56595">
            <v>8339</v>
          </cell>
        </row>
        <row r="56596">
          <cell r="B56596">
            <v>1139</v>
          </cell>
          <cell r="H56596">
            <v>8339</v>
          </cell>
        </row>
        <row r="56597">
          <cell r="B56597">
            <v>1139</v>
          </cell>
          <cell r="H56597">
            <v>8339</v>
          </cell>
        </row>
        <row r="56598">
          <cell r="B56598">
            <v>1139</v>
          </cell>
          <cell r="H56598">
            <v>8339</v>
          </cell>
        </row>
        <row r="56599">
          <cell r="B56599">
            <v>1139</v>
          </cell>
          <cell r="H56599">
            <v>8339</v>
          </cell>
        </row>
        <row r="56600">
          <cell r="B56600">
            <v>1139</v>
          </cell>
          <cell r="H56600">
            <v>8339</v>
          </cell>
        </row>
        <row r="56601">
          <cell r="B56601">
            <v>1139</v>
          </cell>
          <cell r="H56601">
            <v>8339</v>
          </cell>
        </row>
        <row r="56602">
          <cell r="B56602">
            <v>1139</v>
          </cell>
          <cell r="H56602">
            <v>8339</v>
          </cell>
        </row>
        <row r="56603">
          <cell r="B56603">
            <v>1139</v>
          </cell>
          <cell r="H56603">
            <v>8339</v>
          </cell>
        </row>
        <row r="56604">
          <cell r="B56604">
            <v>1139</v>
          </cell>
          <cell r="H56604">
            <v>8339</v>
          </cell>
        </row>
        <row r="56605">
          <cell r="B56605">
            <v>1139</v>
          </cell>
          <cell r="H56605">
            <v>8339</v>
          </cell>
        </row>
        <row r="56606">
          <cell r="B56606">
            <v>1139</v>
          </cell>
          <cell r="H56606">
            <v>8339</v>
          </cell>
        </row>
        <row r="56607">
          <cell r="B56607">
            <v>1139</v>
          </cell>
          <cell r="H56607">
            <v>8339</v>
          </cell>
        </row>
        <row r="56608">
          <cell r="B56608">
            <v>1139</v>
          </cell>
          <cell r="H56608">
            <v>8339</v>
          </cell>
        </row>
        <row r="56609">
          <cell r="B56609">
            <v>1139</v>
          </cell>
          <cell r="H56609">
            <v>8339</v>
          </cell>
        </row>
        <row r="56610">
          <cell r="B56610">
            <v>1139</v>
          </cell>
          <cell r="H56610">
            <v>8339</v>
          </cell>
        </row>
        <row r="56611">
          <cell r="B56611">
            <v>1139</v>
          </cell>
          <cell r="H56611">
            <v>8339</v>
          </cell>
        </row>
        <row r="56612">
          <cell r="B56612">
            <v>1139</v>
          </cell>
          <cell r="H56612">
            <v>8339</v>
          </cell>
        </row>
        <row r="56613">
          <cell r="B56613">
            <v>1139</v>
          </cell>
          <cell r="H56613">
            <v>8339</v>
          </cell>
        </row>
        <row r="56614">
          <cell r="B56614">
            <v>1139</v>
          </cell>
          <cell r="H56614">
            <v>8697</v>
          </cell>
        </row>
        <row r="56615">
          <cell r="B56615">
            <v>1139</v>
          </cell>
          <cell r="H56615">
            <v>8697</v>
          </cell>
        </row>
        <row r="56616">
          <cell r="B56616">
            <v>1139</v>
          </cell>
          <cell r="H56616">
            <v>8697</v>
          </cell>
        </row>
        <row r="56617">
          <cell r="B56617">
            <v>1139</v>
          </cell>
          <cell r="H56617">
            <v>8697</v>
          </cell>
        </row>
        <row r="56618">
          <cell r="B56618">
            <v>1139</v>
          </cell>
          <cell r="H56618">
            <v>8697</v>
          </cell>
        </row>
        <row r="56619">
          <cell r="B56619">
            <v>1139</v>
          </cell>
          <cell r="H56619">
            <v>8697</v>
          </cell>
        </row>
        <row r="56620">
          <cell r="B56620">
            <v>1139</v>
          </cell>
          <cell r="H56620">
            <v>8697</v>
          </cell>
        </row>
        <row r="56621">
          <cell r="B56621">
            <v>1139</v>
          </cell>
          <cell r="H56621">
            <v>8697</v>
          </cell>
        </row>
        <row r="56622">
          <cell r="B56622">
            <v>1139</v>
          </cell>
          <cell r="H56622">
            <v>8697</v>
          </cell>
        </row>
        <row r="56623">
          <cell r="B56623">
            <v>1139</v>
          </cell>
          <cell r="H56623">
            <v>8697</v>
          </cell>
        </row>
        <row r="56624">
          <cell r="B56624">
            <v>1139</v>
          </cell>
          <cell r="H56624">
            <v>8697</v>
          </cell>
        </row>
        <row r="56625">
          <cell r="B56625">
            <v>1139</v>
          </cell>
          <cell r="H56625">
            <v>8697</v>
          </cell>
        </row>
        <row r="56626">
          <cell r="B56626">
            <v>1139</v>
          </cell>
          <cell r="H56626">
            <v>8697</v>
          </cell>
        </row>
        <row r="56627">
          <cell r="B56627">
            <v>1139</v>
          </cell>
          <cell r="H56627">
            <v>8697</v>
          </cell>
        </row>
        <row r="56628">
          <cell r="B56628">
            <v>1139</v>
          </cell>
          <cell r="H56628">
            <v>8697</v>
          </cell>
        </row>
        <row r="56629">
          <cell r="B56629">
            <v>1139</v>
          </cell>
          <cell r="H56629">
            <v>8697</v>
          </cell>
        </row>
        <row r="56630">
          <cell r="B56630">
            <v>1139</v>
          </cell>
          <cell r="H56630">
            <v>8697</v>
          </cell>
        </row>
        <row r="56631">
          <cell r="B56631">
            <v>1139</v>
          </cell>
          <cell r="H56631">
            <v>8697</v>
          </cell>
        </row>
        <row r="56632">
          <cell r="B56632">
            <v>1139</v>
          </cell>
          <cell r="H56632">
            <v>8697</v>
          </cell>
        </row>
        <row r="56633">
          <cell r="B56633">
            <v>1139</v>
          </cell>
          <cell r="H56633">
            <v>8697</v>
          </cell>
        </row>
        <row r="56634">
          <cell r="B56634">
            <v>1139</v>
          </cell>
          <cell r="H56634">
            <v>8697</v>
          </cell>
        </row>
        <row r="56635">
          <cell r="B56635">
            <v>1139</v>
          </cell>
          <cell r="H56635">
            <v>8697</v>
          </cell>
        </row>
        <row r="56636">
          <cell r="B56636">
            <v>1139</v>
          </cell>
          <cell r="H56636">
            <v>8697</v>
          </cell>
        </row>
        <row r="56637">
          <cell r="B56637">
            <v>1139</v>
          </cell>
          <cell r="H56637">
            <v>8697</v>
          </cell>
        </row>
        <row r="56638">
          <cell r="B56638">
            <v>1139</v>
          </cell>
          <cell r="H56638">
            <v>9289</v>
          </cell>
        </row>
        <row r="56639">
          <cell r="B56639">
            <v>1139</v>
          </cell>
          <cell r="H56639">
            <v>9289</v>
          </cell>
        </row>
        <row r="56640">
          <cell r="B56640">
            <v>1139</v>
          </cell>
          <cell r="H56640">
            <v>9289</v>
          </cell>
        </row>
        <row r="56641">
          <cell r="B56641">
            <v>1139</v>
          </cell>
          <cell r="H56641">
            <v>9289</v>
          </cell>
        </row>
        <row r="56642">
          <cell r="B56642">
            <v>1139</v>
          </cell>
          <cell r="H56642">
            <v>9289</v>
          </cell>
        </row>
        <row r="56643">
          <cell r="B56643">
            <v>1139</v>
          </cell>
          <cell r="H56643">
            <v>9289</v>
          </cell>
        </row>
        <row r="56644">
          <cell r="B56644">
            <v>1139</v>
          </cell>
          <cell r="H56644">
            <v>9289</v>
          </cell>
        </row>
        <row r="56645">
          <cell r="B56645">
            <v>1139</v>
          </cell>
          <cell r="H56645">
            <v>9289</v>
          </cell>
        </row>
        <row r="56646">
          <cell r="B56646">
            <v>1139</v>
          </cell>
          <cell r="H56646">
            <v>9289</v>
          </cell>
        </row>
        <row r="56647">
          <cell r="B56647">
            <v>1139</v>
          </cell>
          <cell r="H56647">
            <v>9289</v>
          </cell>
        </row>
        <row r="56648">
          <cell r="B56648">
            <v>1139</v>
          </cell>
          <cell r="H56648">
            <v>9289</v>
          </cell>
        </row>
        <row r="56649">
          <cell r="B56649">
            <v>1139</v>
          </cell>
          <cell r="H56649">
            <v>9289</v>
          </cell>
        </row>
        <row r="56650">
          <cell r="B56650">
            <v>1139</v>
          </cell>
          <cell r="H56650">
            <v>9289</v>
          </cell>
        </row>
        <row r="56651">
          <cell r="B56651">
            <v>1139</v>
          </cell>
          <cell r="H56651">
            <v>9289</v>
          </cell>
        </row>
        <row r="56652">
          <cell r="B56652">
            <v>1139</v>
          </cell>
          <cell r="H56652">
            <v>9289</v>
          </cell>
        </row>
        <row r="56653">
          <cell r="B56653">
            <v>1139</v>
          </cell>
          <cell r="H56653">
            <v>9289</v>
          </cell>
        </row>
        <row r="56654">
          <cell r="B56654">
            <v>1139</v>
          </cell>
          <cell r="H56654">
            <v>9289</v>
          </cell>
        </row>
        <row r="56655">
          <cell r="B56655">
            <v>1139</v>
          </cell>
          <cell r="H56655">
            <v>9289</v>
          </cell>
        </row>
        <row r="56656">
          <cell r="B56656">
            <v>1139</v>
          </cell>
          <cell r="H56656">
            <v>9289</v>
          </cell>
        </row>
        <row r="56657">
          <cell r="B56657">
            <v>1139</v>
          </cell>
          <cell r="H56657">
            <v>9289</v>
          </cell>
        </row>
        <row r="56658">
          <cell r="B56658">
            <v>1139</v>
          </cell>
          <cell r="H56658">
            <v>9289</v>
          </cell>
        </row>
        <row r="56659">
          <cell r="B56659">
            <v>1139</v>
          </cell>
          <cell r="H56659">
            <v>9289</v>
          </cell>
        </row>
        <row r="56660">
          <cell r="B56660">
            <v>1139</v>
          </cell>
          <cell r="H56660">
            <v>9289</v>
          </cell>
        </row>
        <row r="56661">
          <cell r="B56661">
            <v>1140</v>
          </cell>
          <cell r="H56661">
            <v>7983</v>
          </cell>
        </row>
        <row r="56662">
          <cell r="B56662">
            <v>1140</v>
          </cell>
          <cell r="H56662">
            <v>7983</v>
          </cell>
        </row>
        <row r="56663">
          <cell r="B56663">
            <v>1140</v>
          </cell>
          <cell r="H56663">
            <v>7983</v>
          </cell>
        </row>
        <row r="56664">
          <cell r="B56664">
            <v>1140</v>
          </cell>
          <cell r="H56664">
            <v>7983</v>
          </cell>
        </row>
        <row r="56665">
          <cell r="B56665">
            <v>1140</v>
          </cell>
          <cell r="H56665">
            <v>7983</v>
          </cell>
        </row>
        <row r="56666">
          <cell r="B56666">
            <v>1140</v>
          </cell>
          <cell r="H56666">
            <v>7983</v>
          </cell>
        </row>
        <row r="56667">
          <cell r="B56667">
            <v>1140</v>
          </cell>
          <cell r="H56667">
            <v>7983</v>
          </cell>
        </row>
        <row r="56668">
          <cell r="B56668">
            <v>1140</v>
          </cell>
          <cell r="H56668">
            <v>7983</v>
          </cell>
        </row>
        <row r="56669">
          <cell r="B56669">
            <v>1140</v>
          </cell>
          <cell r="H56669">
            <v>7983</v>
          </cell>
        </row>
        <row r="56670">
          <cell r="B56670">
            <v>1140</v>
          </cell>
          <cell r="H56670">
            <v>7983</v>
          </cell>
        </row>
        <row r="56671">
          <cell r="B56671">
            <v>1140</v>
          </cell>
          <cell r="H56671">
            <v>7983</v>
          </cell>
        </row>
        <row r="56672">
          <cell r="B56672">
            <v>1140</v>
          </cell>
          <cell r="H56672">
            <v>7983</v>
          </cell>
        </row>
        <row r="56673">
          <cell r="B56673">
            <v>1140</v>
          </cell>
          <cell r="H56673">
            <v>7983</v>
          </cell>
        </row>
        <row r="56674">
          <cell r="B56674">
            <v>1140</v>
          </cell>
          <cell r="H56674">
            <v>7983</v>
          </cell>
        </row>
        <row r="56675">
          <cell r="B56675">
            <v>1141</v>
          </cell>
          <cell r="H56675">
            <v>7985</v>
          </cell>
        </row>
        <row r="56676">
          <cell r="B56676">
            <v>1141</v>
          </cell>
          <cell r="H56676">
            <v>7985</v>
          </cell>
        </row>
        <row r="56677">
          <cell r="B56677">
            <v>1141</v>
          </cell>
          <cell r="H56677">
            <v>7985</v>
          </cell>
        </row>
        <row r="56678">
          <cell r="B56678">
            <v>1141</v>
          </cell>
          <cell r="H56678">
            <v>7985</v>
          </cell>
        </row>
        <row r="56679">
          <cell r="B56679">
            <v>1141</v>
          </cell>
          <cell r="H56679">
            <v>7985</v>
          </cell>
        </row>
        <row r="56680">
          <cell r="B56680">
            <v>1141</v>
          </cell>
          <cell r="H56680">
            <v>7985</v>
          </cell>
        </row>
        <row r="56681">
          <cell r="B56681">
            <v>1141</v>
          </cell>
          <cell r="H56681">
            <v>7985</v>
          </cell>
        </row>
        <row r="56682">
          <cell r="B56682">
            <v>1141</v>
          </cell>
          <cell r="H56682">
            <v>7985</v>
          </cell>
        </row>
        <row r="56683">
          <cell r="B56683">
            <v>1141</v>
          </cell>
          <cell r="H56683">
            <v>7985</v>
          </cell>
        </row>
        <row r="56684">
          <cell r="B56684">
            <v>1141</v>
          </cell>
          <cell r="H56684">
            <v>8220</v>
          </cell>
        </row>
        <row r="56685">
          <cell r="B56685">
            <v>1141</v>
          </cell>
          <cell r="H56685">
            <v>8220</v>
          </cell>
        </row>
        <row r="56686">
          <cell r="B56686">
            <v>1141</v>
          </cell>
          <cell r="H56686">
            <v>8220</v>
          </cell>
        </row>
        <row r="56687">
          <cell r="B56687">
            <v>1141</v>
          </cell>
          <cell r="H56687">
            <v>8220</v>
          </cell>
        </row>
        <row r="56688">
          <cell r="B56688">
            <v>1141</v>
          </cell>
          <cell r="H56688">
            <v>8220</v>
          </cell>
        </row>
        <row r="56689">
          <cell r="B56689">
            <v>1141</v>
          </cell>
          <cell r="H56689">
            <v>8220</v>
          </cell>
        </row>
        <row r="56690">
          <cell r="B56690">
            <v>1141</v>
          </cell>
          <cell r="H56690">
            <v>8220</v>
          </cell>
        </row>
        <row r="56691">
          <cell r="B56691">
            <v>1141</v>
          </cell>
          <cell r="H56691">
            <v>8220</v>
          </cell>
        </row>
        <row r="56692">
          <cell r="B56692">
            <v>1141</v>
          </cell>
          <cell r="H56692">
            <v>8220</v>
          </cell>
        </row>
        <row r="56693">
          <cell r="B56693">
            <v>1141</v>
          </cell>
          <cell r="H56693">
            <v>8375</v>
          </cell>
        </row>
        <row r="56694">
          <cell r="B56694">
            <v>1141</v>
          </cell>
          <cell r="H56694">
            <v>8375</v>
          </cell>
        </row>
        <row r="56695">
          <cell r="B56695">
            <v>1141</v>
          </cell>
          <cell r="H56695">
            <v>8375</v>
          </cell>
        </row>
        <row r="56696">
          <cell r="B56696">
            <v>1141</v>
          </cell>
          <cell r="H56696">
            <v>8375</v>
          </cell>
        </row>
        <row r="56697">
          <cell r="B56697">
            <v>1141</v>
          </cell>
          <cell r="H56697">
            <v>8375</v>
          </cell>
        </row>
        <row r="56698">
          <cell r="B56698">
            <v>1141</v>
          </cell>
          <cell r="H56698">
            <v>8375</v>
          </cell>
        </row>
        <row r="56699">
          <cell r="B56699">
            <v>1141</v>
          </cell>
          <cell r="H56699">
            <v>8375</v>
          </cell>
        </row>
        <row r="56700">
          <cell r="B56700">
            <v>1141</v>
          </cell>
          <cell r="H56700">
            <v>8375</v>
          </cell>
        </row>
        <row r="56701">
          <cell r="B56701">
            <v>1141</v>
          </cell>
          <cell r="H56701">
            <v>8375</v>
          </cell>
        </row>
        <row r="56702">
          <cell r="B56702">
            <v>1141</v>
          </cell>
          <cell r="H56702">
            <v>8375</v>
          </cell>
        </row>
        <row r="56703">
          <cell r="B56703">
            <v>1141</v>
          </cell>
          <cell r="H56703">
            <v>8375</v>
          </cell>
        </row>
        <row r="56704">
          <cell r="B56704">
            <v>1141</v>
          </cell>
          <cell r="H56704">
            <v>8375</v>
          </cell>
        </row>
        <row r="56705">
          <cell r="B56705">
            <v>1141</v>
          </cell>
          <cell r="H56705">
            <v>8375</v>
          </cell>
        </row>
        <row r="56706">
          <cell r="B56706">
            <v>1141</v>
          </cell>
          <cell r="H56706">
            <v>8375</v>
          </cell>
        </row>
        <row r="56707">
          <cell r="B56707">
            <v>1141</v>
          </cell>
          <cell r="H56707">
            <v>8375</v>
          </cell>
        </row>
        <row r="56708">
          <cell r="B56708">
            <v>1141</v>
          </cell>
          <cell r="H56708">
            <v>8635</v>
          </cell>
        </row>
        <row r="56709">
          <cell r="B56709">
            <v>1141</v>
          </cell>
          <cell r="H56709">
            <v>8635</v>
          </cell>
        </row>
        <row r="56710">
          <cell r="B56710">
            <v>1141</v>
          </cell>
          <cell r="H56710">
            <v>8635</v>
          </cell>
        </row>
        <row r="56711">
          <cell r="B56711">
            <v>1141</v>
          </cell>
          <cell r="H56711">
            <v>8635</v>
          </cell>
        </row>
        <row r="56712">
          <cell r="B56712">
            <v>1141</v>
          </cell>
          <cell r="H56712">
            <v>8635</v>
          </cell>
        </row>
        <row r="56713">
          <cell r="B56713">
            <v>1141</v>
          </cell>
          <cell r="H56713">
            <v>8635</v>
          </cell>
        </row>
        <row r="56714">
          <cell r="B56714">
            <v>1141</v>
          </cell>
          <cell r="H56714">
            <v>8635</v>
          </cell>
        </row>
        <row r="56715">
          <cell r="B56715">
            <v>1141</v>
          </cell>
          <cell r="H56715">
            <v>8635</v>
          </cell>
        </row>
        <row r="56716">
          <cell r="B56716">
            <v>1141</v>
          </cell>
          <cell r="H56716">
            <v>8635</v>
          </cell>
        </row>
        <row r="56717">
          <cell r="B56717">
            <v>1141</v>
          </cell>
          <cell r="H56717">
            <v>8635</v>
          </cell>
        </row>
        <row r="56718">
          <cell r="B56718">
            <v>1141</v>
          </cell>
          <cell r="H56718">
            <v>8635</v>
          </cell>
        </row>
        <row r="56719">
          <cell r="B56719">
            <v>1141</v>
          </cell>
          <cell r="H56719">
            <v>8635</v>
          </cell>
        </row>
        <row r="56720">
          <cell r="B56720">
            <v>1141</v>
          </cell>
          <cell r="H56720">
            <v>8635</v>
          </cell>
        </row>
        <row r="56721">
          <cell r="B56721">
            <v>1141</v>
          </cell>
          <cell r="H56721">
            <v>8635</v>
          </cell>
        </row>
        <row r="56722">
          <cell r="B56722">
            <v>1141</v>
          </cell>
          <cell r="H56722">
            <v>8635</v>
          </cell>
        </row>
        <row r="56723">
          <cell r="B56723">
            <v>1141</v>
          </cell>
          <cell r="H56723">
            <v>8635</v>
          </cell>
        </row>
        <row r="56724">
          <cell r="B56724">
            <v>1141</v>
          </cell>
          <cell r="H56724">
            <v>8635</v>
          </cell>
        </row>
        <row r="56725">
          <cell r="B56725">
            <v>1141</v>
          </cell>
          <cell r="H56725">
            <v>9102</v>
          </cell>
        </row>
        <row r="56726">
          <cell r="B56726">
            <v>1141</v>
          </cell>
          <cell r="H56726">
            <v>9102</v>
          </cell>
        </row>
        <row r="56727">
          <cell r="B56727">
            <v>1141</v>
          </cell>
          <cell r="H56727">
            <v>9102</v>
          </cell>
        </row>
        <row r="56728">
          <cell r="B56728">
            <v>1141</v>
          </cell>
          <cell r="H56728">
            <v>9102</v>
          </cell>
        </row>
        <row r="56729">
          <cell r="B56729">
            <v>1141</v>
          </cell>
          <cell r="H56729">
            <v>9102</v>
          </cell>
        </row>
        <row r="56730">
          <cell r="B56730">
            <v>1141</v>
          </cell>
          <cell r="H56730">
            <v>9102</v>
          </cell>
        </row>
        <row r="56731">
          <cell r="B56731">
            <v>1141</v>
          </cell>
          <cell r="H56731">
            <v>9102</v>
          </cell>
        </row>
        <row r="56732">
          <cell r="B56732">
            <v>1141</v>
          </cell>
          <cell r="H56732">
            <v>9102</v>
          </cell>
        </row>
        <row r="56733">
          <cell r="B56733">
            <v>1141</v>
          </cell>
          <cell r="H56733">
            <v>9102</v>
          </cell>
        </row>
        <row r="56734">
          <cell r="B56734">
            <v>1141</v>
          </cell>
          <cell r="H56734">
            <v>9102</v>
          </cell>
        </row>
        <row r="56735">
          <cell r="B56735">
            <v>1141</v>
          </cell>
          <cell r="H56735">
            <v>9102</v>
          </cell>
        </row>
        <row r="56736">
          <cell r="B56736">
            <v>1141</v>
          </cell>
          <cell r="H56736">
            <v>9102</v>
          </cell>
        </row>
        <row r="56737">
          <cell r="B56737">
            <v>1141</v>
          </cell>
          <cell r="H56737">
            <v>9102</v>
          </cell>
        </row>
        <row r="56738">
          <cell r="B56738">
            <v>1141</v>
          </cell>
          <cell r="H56738">
            <v>9102</v>
          </cell>
        </row>
        <row r="56739">
          <cell r="B56739">
            <v>1141</v>
          </cell>
          <cell r="H56739">
            <v>9102</v>
          </cell>
        </row>
        <row r="56740">
          <cell r="B56740">
            <v>1141</v>
          </cell>
          <cell r="H56740">
            <v>9102</v>
          </cell>
        </row>
        <row r="56741">
          <cell r="B56741">
            <v>1141</v>
          </cell>
          <cell r="H56741">
            <v>9102</v>
          </cell>
        </row>
        <row r="56742">
          <cell r="B56742">
            <v>1142</v>
          </cell>
          <cell r="H56742">
            <v>7989</v>
          </cell>
        </row>
        <row r="56743">
          <cell r="B56743">
            <v>1142</v>
          </cell>
          <cell r="H56743">
            <v>7989</v>
          </cell>
        </row>
        <row r="56744">
          <cell r="B56744">
            <v>1142</v>
          </cell>
          <cell r="H56744">
            <v>7989</v>
          </cell>
        </row>
        <row r="56745">
          <cell r="B56745">
            <v>1142</v>
          </cell>
          <cell r="H56745">
            <v>7989</v>
          </cell>
        </row>
        <row r="56746">
          <cell r="B56746">
            <v>1142</v>
          </cell>
          <cell r="H56746">
            <v>7989</v>
          </cell>
        </row>
        <row r="56747">
          <cell r="B56747">
            <v>1142</v>
          </cell>
          <cell r="H56747">
            <v>7989</v>
          </cell>
        </row>
        <row r="56748">
          <cell r="B56748">
            <v>1142</v>
          </cell>
          <cell r="H56748">
            <v>7989</v>
          </cell>
        </row>
        <row r="56749">
          <cell r="B56749">
            <v>1142</v>
          </cell>
          <cell r="H56749">
            <v>7989</v>
          </cell>
        </row>
        <row r="56750">
          <cell r="B56750">
            <v>1142</v>
          </cell>
          <cell r="H56750">
            <v>8154</v>
          </cell>
        </row>
        <row r="56751">
          <cell r="B56751">
            <v>1142</v>
          </cell>
          <cell r="H56751">
            <v>8154</v>
          </cell>
        </row>
        <row r="56752">
          <cell r="B56752">
            <v>1142</v>
          </cell>
          <cell r="H56752">
            <v>8154</v>
          </cell>
        </row>
        <row r="56753">
          <cell r="B56753">
            <v>1142</v>
          </cell>
          <cell r="H56753">
            <v>8154</v>
          </cell>
        </row>
        <row r="56754">
          <cell r="B56754">
            <v>1142</v>
          </cell>
          <cell r="H56754">
            <v>8154</v>
          </cell>
        </row>
        <row r="56755">
          <cell r="B56755">
            <v>1142</v>
          </cell>
          <cell r="H56755">
            <v>8154</v>
          </cell>
        </row>
        <row r="56756">
          <cell r="B56756">
            <v>1142</v>
          </cell>
          <cell r="H56756">
            <v>8154</v>
          </cell>
        </row>
        <row r="56757">
          <cell r="B56757">
            <v>1142</v>
          </cell>
          <cell r="H56757">
            <v>8154</v>
          </cell>
        </row>
        <row r="56758">
          <cell r="B56758">
            <v>1142</v>
          </cell>
          <cell r="H56758">
            <v>8305</v>
          </cell>
        </row>
        <row r="56759">
          <cell r="B56759">
            <v>1142</v>
          </cell>
          <cell r="H56759">
            <v>8305</v>
          </cell>
        </row>
        <row r="56760">
          <cell r="B56760">
            <v>1142</v>
          </cell>
          <cell r="H56760">
            <v>8305</v>
          </cell>
        </row>
        <row r="56761">
          <cell r="B56761">
            <v>1142</v>
          </cell>
          <cell r="H56761">
            <v>8305</v>
          </cell>
        </row>
        <row r="56762">
          <cell r="B56762">
            <v>1142</v>
          </cell>
          <cell r="H56762">
            <v>8305</v>
          </cell>
        </row>
        <row r="56763">
          <cell r="B56763">
            <v>1142</v>
          </cell>
          <cell r="H56763">
            <v>8305</v>
          </cell>
        </row>
        <row r="56764">
          <cell r="B56764">
            <v>1142</v>
          </cell>
          <cell r="H56764">
            <v>8305</v>
          </cell>
        </row>
        <row r="56765">
          <cell r="B56765">
            <v>1142</v>
          </cell>
          <cell r="H56765">
            <v>8305</v>
          </cell>
        </row>
        <row r="56766">
          <cell r="B56766">
            <v>1142</v>
          </cell>
          <cell r="H56766">
            <v>8305</v>
          </cell>
        </row>
        <row r="56767">
          <cell r="B56767">
            <v>1142</v>
          </cell>
          <cell r="H56767">
            <v>8305</v>
          </cell>
        </row>
        <row r="56768">
          <cell r="B56768">
            <v>1142</v>
          </cell>
          <cell r="H56768">
            <v>8305</v>
          </cell>
        </row>
        <row r="56769">
          <cell r="B56769">
            <v>1142</v>
          </cell>
          <cell r="H56769">
            <v>8548</v>
          </cell>
        </row>
        <row r="56770">
          <cell r="B56770">
            <v>1142</v>
          </cell>
          <cell r="H56770">
            <v>8548</v>
          </cell>
        </row>
        <row r="56771">
          <cell r="B56771">
            <v>1142</v>
          </cell>
          <cell r="H56771">
            <v>8548</v>
          </cell>
        </row>
        <row r="56772">
          <cell r="B56772">
            <v>1142</v>
          </cell>
          <cell r="H56772">
            <v>8548</v>
          </cell>
        </row>
        <row r="56773">
          <cell r="B56773">
            <v>1142</v>
          </cell>
          <cell r="H56773">
            <v>8548</v>
          </cell>
        </row>
        <row r="56774">
          <cell r="B56774">
            <v>1142</v>
          </cell>
          <cell r="H56774">
            <v>8548</v>
          </cell>
        </row>
        <row r="56775">
          <cell r="B56775">
            <v>1142</v>
          </cell>
          <cell r="H56775">
            <v>8548</v>
          </cell>
        </row>
        <row r="56776">
          <cell r="B56776">
            <v>1142</v>
          </cell>
          <cell r="H56776">
            <v>8548</v>
          </cell>
        </row>
        <row r="56777">
          <cell r="B56777">
            <v>1142</v>
          </cell>
          <cell r="H56777">
            <v>8548</v>
          </cell>
        </row>
        <row r="56778">
          <cell r="B56778">
            <v>1142</v>
          </cell>
          <cell r="H56778">
            <v>8548</v>
          </cell>
        </row>
        <row r="56779">
          <cell r="B56779">
            <v>1142</v>
          </cell>
          <cell r="H56779">
            <v>8548</v>
          </cell>
        </row>
        <row r="56780">
          <cell r="B56780">
            <v>1142</v>
          </cell>
          <cell r="H56780">
            <v>8548</v>
          </cell>
        </row>
        <row r="56781">
          <cell r="B56781">
            <v>1142</v>
          </cell>
          <cell r="H56781">
            <v>8548</v>
          </cell>
        </row>
        <row r="56782">
          <cell r="B56782">
            <v>1142</v>
          </cell>
          <cell r="H56782">
            <v>8811</v>
          </cell>
        </row>
        <row r="56783">
          <cell r="B56783">
            <v>1142</v>
          </cell>
          <cell r="H56783">
            <v>8811</v>
          </cell>
        </row>
        <row r="56784">
          <cell r="B56784">
            <v>1142</v>
          </cell>
          <cell r="H56784">
            <v>8811</v>
          </cell>
        </row>
        <row r="56785">
          <cell r="B56785">
            <v>1142</v>
          </cell>
          <cell r="H56785">
            <v>8811</v>
          </cell>
        </row>
        <row r="56786">
          <cell r="B56786">
            <v>1142</v>
          </cell>
          <cell r="H56786">
            <v>8811</v>
          </cell>
        </row>
        <row r="56787">
          <cell r="B56787">
            <v>1142</v>
          </cell>
          <cell r="H56787">
            <v>8811</v>
          </cell>
        </row>
        <row r="56788">
          <cell r="B56788">
            <v>1142</v>
          </cell>
          <cell r="H56788">
            <v>8811</v>
          </cell>
        </row>
        <row r="56789">
          <cell r="B56789">
            <v>1142</v>
          </cell>
          <cell r="H56789">
            <v>8811</v>
          </cell>
        </row>
        <row r="56790">
          <cell r="B56790">
            <v>1142</v>
          </cell>
          <cell r="H56790">
            <v>8811</v>
          </cell>
        </row>
        <row r="56791">
          <cell r="B56791">
            <v>1142</v>
          </cell>
          <cell r="H56791">
            <v>8811</v>
          </cell>
        </row>
        <row r="56792">
          <cell r="B56792">
            <v>1142</v>
          </cell>
          <cell r="H56792">
            <v>8811</v>
          </cell>
        </row>
        <row r="56793">
          <cell r="B56793">
            <v>1142</v>
          </cell>
          <cell r="H56793">
            <v>8811</v>
          </cell>
        </row>
        <row r="56794">
          <cell r="B56794">
            <v>1142</v>
          </cell>
          <cell r="H56794">
            <v>9159</v>
          </cell>
        </row>
        <row r="56795">
          <cell r="B56795">
            <v>1142</v>
          </cell>
          <cell r="H56795">
            <v>9159</v>
          </cell>
        </row>
        <row r="56796">
          <cell r="B56796">
            <v>1142</v>
          </cell>
          <cell r="H56796">
            <v>9159</v>
          </cell>
        </row>
        <row r="56797">
          <cell r="B56797">
            <v>1142</v>
          </cell>
          <cell r="H56797">
            <v>9159</v>
          </cell>
        </row>
        <row r="56798">
          <cell r="B56798">
            <v>1142</v>
          </cell>
          <cell r="H56798">
            <v>9159</v>
          </cell>
        </row>
        <row r="56799">
          <cell r="B56799">
            <v>1142</v>
          </cell>
          <cell r="H56799">
            <v>9159</v>
          </cell>
        </row>
        <row r="56800">
          <cell r="B56800">
            <v>1142</v>
          </cell>
          <cell r="H56800">
            <v>9159</v>
          </cell>
        </row>
        <row r="56801">
          <cell r="B56801">
            <v>1142</v>
          </cell>
          <cell r="H56801">
            <v>9159</v>
          </cell>
        </row>
        <row r="56802">
          <cell r="B56802">
            <v>1142</v>
          </cell>
          <cell r="H56802">
            <v>9159</v>
          </cell>
        </row>
        <row r="56803">
          <cell r="B56803">
            <v>1142</v>
          </cell>
          <cell r="H56803">
            <v>9159</v>
          </cell>
        </row>
        <row r="56804">
          <cell r="B56804">
            <v>1142</v>
          </cell>
          <cell r="H56804">
            <v>9159</v>
          </cell>
        </row>
        <row r="56805">
          <cell r="B56805">
            <v>1142</v>
          </cell>
          <cell r="H56805">
            <v>9159</v>
          </cell>
        </row>
        <row r="56806">
          <cell r="B56806">
            <v>1142</v>
          </cell>
          <cell r="H56806">
            <v>9159</v>
          </cell>
        </row>
        <row r="56807">
          <cell r="B56807">
            <v>1142</v>
          </cell>
          <cell r="H56807">
            <v>9159</v>
          </cell>
        </row>
        <row r="56808">
          <cell r="B56808">
            <v>1142</v>
          </cell>
          <cell r="H56808">
            <v>9159</v>
          </cell>
        </row>
        <row r="56809">
          <cell r="B56809">
            <v>1142</v>
          </cell>
          <cell r="H56809">
            <v>9159</v>
          </cell>
        </row>
        <row r="56810">
          <cell r="B56810">
            <v>1142</v>
          </cell>
          <cell r="H56810">
            <v>9159</v>
          </cell>
        </row>
        <row r="56811">
          <cell r="B56811">
            <v>1143</v>
          </cell>
          <cell r="H56811">
            <v>7992</v>
          </cell>
        </row>
        <row r="56812">
          <cell r="B56812">
            <v>1143</v>
          </cell>
          <cell r="H56812">
            <v>7992</v>
          </cell>
        </row>
        <row r="56813">
          <cell r="B56813">
            <v>1143</v>
          </cell>
          <cell r="H56813">
            <v>7992</v>
          </cell>
        </row>
        <row r="56814">
          <cell r="B56814">
            <v>1143</v>
          </cell>
          <cell r="H56814">
            <v>7992</v>
          </cell>
        </row>
        <row r="56815">
          <cell r="B56815">
            <v>1143</v>
          </cell>
          <cell r="H56815">
            <v>7992</v>
          </cell>
        </row>
        <row r="56816">
          <cell r="B56816">
            <v>1143</v>
          </cell>
          <cell r="H56816">
            <v>7992</v>
          </cell>
        </row>
        <row r="56817">
          <cell r="B56817">
            <v>1143</v>
          </cell>
          <cell r="H56817">
            <v>7992</v>
          </cell>
        </row>
        <row r="56818">
          <cell r="B56818">
            <v>1143</v>
          </cell>
          <cell r="H56818">
            <v>7992</v>
          </cell>
        </row>
        <row r="56819">
          <cell r="B56819">
            <v>1143</v>
          </cell>
          <cell r="H56819">
            <v>7992</v>
          </cell>
        </row>
        <row r="56820">
          <cell r="B56820">
            <v>1143</v>
          </cell>
          <cell r="H56820">
            <v>7992</v>
          </cell>
        </row>
        <row r="56821">
          <cell r="B56821">
            <v>1143</v>
          </cell>
          <cell r="H56821">
            <v>7992</v>
          </cell>
        </row>
        <row r="56822">
          <cell r="B56822">
            <v>1143</v>
          </cell>
          <cell r="H56822">
            <v>7992</v>
          </cell>
        </row>
        <row r="56823">
          <cell r="B56823">
            <v>1143</v>
          </cell>
          <cell r="H56823">
            <v>7992</v>
          </cell>
        </row>
        <row r="56824">
          <cell r="B56824">
            <v>1143</v>
          </cell>
          <cell r="H56824">
            <v>7992</v>
          </cell>
        </row>
        <row r="56825">
          <cell r="B56825">
            <v>1143</v>
          </cell>
          <cell r="H56825">
            <v>7992</v>
          </cell>
        </row>
        <row r="56826">
          <cell r="B56826">
            <v>1143</v>
          </cell>
          <cell r="H56826">
            <v>7992</v>
          </cell>
        </row>
        <row r="56827">
          <cell r="B56827">
            <v>1143</v>
          </cell>
          <cell r="H56827">
            <v>7992</v>
          </cell>
        </row>
        <row r="56828">
          <cell r="B56828">
            <v>1143</v>
          </cell>
          <cell r="H56828">
            <v>7992</v>
          </cell>
        </row>
        <row r="56829">
          <cell r="B56829">
            <v>1143</v>
          </cell>
          <cell r="H56829">
            <v>7992</v>
          </cell>
        </row>
        <row r="56830">
          <cell r="B56830">
            <v>1143</v>
          </cell>
          <cell r="H56830">
            <v>7992</v>
          </cell>
        </row>
        <row r="56831">
          <cell r="B56831">
            <v>1143</v>
          </cell>
          <cell r="H56831">
            <v>7992</v>
          </cell>
        </row>
        <row r="56832">
          <cell r="B56832">
            <v>1143</v>
          </cell>
          <cell r="H56832">
            <v>7992</v>
          </cell>
        </row>
        <row r="56833">
          <cell r="B56833">
            <v>1143</v>
          </cell>
          <cell r="H56833">
            <v>7992</v>
          </cell>
        </row>
        <row r="56834">
          <cell r="B56834">
            <v>1143</v>
          </cell>
          <cell r="H56834">
            <v>7992</v>
          </cell>
        </row>
        <row r="56835">
          <cell r="B56835">
            <v>1143</v>
          </cell>
          <cell r="H56835">
            <v>7992</v>
          </cell>
        </row>
        <row r="56836">
          <cell r="B56836">
            <v>1143</v>
          </cell>
          <cell r="H56836">
            <v>7992</v>
          </cell>
        </row>
        <row r="56837">
          <cell r="B56837">
            <v>1144</v>
          </cell>
          <cell r="H56837">
            <v>7994</v>
          </cell>
        </row>
        <row r="56838">
          <cell r="B56838">
            <v>1144</v>
          </cell>
          <cell r="H56838">
            <v>7994</v>
          </cell>
        </row>
        <row r="56839">
          <cell r="B56839">
            <v>1144</v>
          </cell>
          <cell r="H56839">
            <v>7994</v>
          </cell>
        </row>
        <row r="56840">
          <cell r="B56840">
            <v>1144</v>
          </cell>
          <cell r="H56840">
            <v>7994</v>
          </cell>
        </row>
        <row r="56841">
          <cell r="B56841">
            <v>1144</v>
          </cell>
          <cell r="H56841">
            <v>7994</v>
          </cell>
        </row>
        <row r="56842">
          <cell r="B56842">
            <v>1144</v>
          </cell>
          <cell r="H56842">
            <v>7994</v>
          </cell>
        </row>
        <row r="56843">
          <cell r="B56843">
            <v>1144</v>
          </cell>
          <cell r="H56843">
            <v>7994</v>
          </cell>
        </row>
        <row r="56844">
          <cell r="B56844">
            <v>1144</v>
          </cell>
          <cell r="H56844">
            <v>7994</v>
          </cell>
        </row>
        <row r="56845">
          <cell r="B56845">
            <v>1144</v>
          </cell>
          <cell r="H56845">
            <v>7994</v>
          </cell>
        </row>
        <row r="56846">
          <cell r="B56846">
            <v>1144</v>
          </cell>
          <cell r="H56846">
            <v>7994</v>
          </cell>
        </row>
        <row r="56847">
          <cell r="B56847">
            <v>1144</v>
          </cell>
          <cell r="H56847">
            <v>7994</v>
          </cell>
        </row>
        <row r="56848">
          <cell r="B56848">
            <v>1144</v>
          </cell>
          <cell r="H56848">
            <v>7994</v>
          </cell>
        </row>
        <row r="56849">
          <cell r="B56849">
            <v>1144</v>
          </cell>
          <cell r="H56849">
            <v>7994</v>
          </cell>
        </row>
        <row r="56850">
          <cell r="B56850">
            <v>1144</v>
          </cell>
          <cell r="H56850">
            <v>8237</v>
          </cell>
        </row>
        <row r="56851">
          <cell r="B56851">
            <v>1144</v>
          </cell>
          <cell r="H56851">
            <v>8237</v>
          </cell>
        </row>
        <row r="56852">
          <cell r="B56852">
            <v>1144</v>
          </cell>
          <cell r="H56852">
            <v>8237</v>
          </cell>
        </row>
        <row r="56853">
          <cell r="B56853">
            <v>1144</v>
          </cell>
          <cell r="H56853">
            <v>8237</v>
          </cell>
        </row>
        <row r="56854">
          <cell r="B56854">
            <v>1144</v>
          </cell>
          <cell r="H56854">
            <v>8237</v>
          </cell>
        </row>
        <row r="56855">
          <cell r="B56855">
            <v>1144</v>
          </cell>
          <cell r="H56855">
            <v>8237</v>
          </cell>
        </row>
        <row r="56856">
          <cell r="B56856">
            <v>1144</v>
          </cell>
          <cell r="H56856">
            <v>8237</v>
          </cell>
        </row>
        <row r="56857">
          <cell r="B56857">
            <v>1144</v>
          </cell>
          <cell r="H56857">
            <v>8237</v>
          </cell>
        </row>
        <row r="56858">
          <cell r="B56858">
            <v>1144</v>
          </cell>
          <cell r="H56858">
            <v>8237</v>
          </cell>
        </row>
        <row r="56859">
          <cell r="B56859">
            <v>1144</v>
          </cell>
          <cell r="H56859">
            <v>8237</v>
          </cell>
        </row>
        <row r="56860">
          <cell r="B56860">
            <v>1144</v>
          </cell>
          <cell r="H56860">
            <v>8237</v>
          </cell>
        </row>
        <row r="56861">
          <cell r="B56861">
            <v>1144</v>
          </cell>
          <cell r="H56861">
            <v>8237</v>
          </cell>
        </row>
        <row r="56862">
          <cell r="B56862">
            <v>1144</v>
          </cell>
          <cell r="H56862">
            <v>8237</v>
          </cell>
        </row>
        <row r="56863">
          <cell r="B56863">
            <v>1144</v>
          </cell>
          <cell r="H56863">
            <v>8237</v>
          </cell>
        </row>
        <row r="56864">
          <cell r="B56864">
            <v>1144</v>
          </cell>
          <cell r="H56864">
            <v>8237</v>
          </cell>
        </row>
        <row r="56865">
          <cell r="B56865">
            <v>1144</v>
          </cell>
          <cell r="H56865">
            <v>8237</v>
          </cell>
        </row>
        <row r="56866">
          <cell r="B56866">
            <v>1144</v>
          </cell>
          <cell r="H56866">
            <v>8237</v>
          </cell>
        </row>
        <row r="56867">
          <cell r="B56867">
            <v>1144</v>
          </cell>
          <cell r="H56867">
            <v>8237</v>
          </cell>
        </row>
        <row r="56868">
          <cell r="B56868">
            <v>1144</v>
          </cell>
          <cell r="H56868">
            <v>8237</v>
          </cell>
        </row>
        <row r="56869">
          <cell r="B56869">
            <v>1144</v>
          </cell>
          <cell r="H56869">
            <v>9360</v>
          </cell>
        </row>
        <row r="56870">
          <cell r="B56870">
            <v>1144</v>
          </cell>
          <cell r="H56870">
            <v>9360</v>
          </cell>
        </row>
        <row r="56871">
          <cell r="B56871">
            <v>1144</v>
          </cell>
          <cell r="H56871">
            <v>9360</v>
          </cell>
        </row>
        <row r="56872">
          <cell r="B56872">
            <v>1144</v>
          </cell>
          <cell r="H56872">
            <v>9360</v>
          </cell>
        </row>
        <row r="56873">
          <cell r="B56873">
            <v>1144</v>
          </cell>
          <cell r="H56873">
            <v>9360</v>
          </cell>
        </row>
        <row r="56874">
          <cell r="B56874">
            <v>1144</v>
          </cell>
          <cell r="H56874">
            <v>9360</v>
          </cell>
        </row>
        <row r="56875">
          <cell r="B56875">
            <v>1144</v>
          </cell>
          <cell r="H56875">
            <v>9360</v>
          </cell>
        </row>
        <row r="56876">
          <cell r="B56876">
            <v>1144</v>
          </cell>
          <cell r="H56876">
            <v>9360</v>
          </cell>
        </row>
        <row r="56877">
          <cell r="B56877">
            <v>1144</v>
          </cell>
          <cell r="H56877">
            <v>9360</v>
          </cell>
        </row>
        <row r="56878">
          <cell r="B56878">
            <v>1144</v>
          </cell>
          <cell r="H56878">
            <v>9360</v>
          </cell>
        </row>
        <row r="56879">
          <cell r="B56879">
            <v>1144</v>
          </cell>
          <cell r="H56879">
            <v>9360</v>
          </cell>
        </row>
        <row r="56880">
          <cell r="B56880">
            <v>1144</v>
          </cell>
          <cell r="H56880">
            <v>9360</v>
          </cell>
        </row>
        <row r="56881">
          <cell r="B56881">
            <v>1144</v>
          </cell>
          <cell r="H56881">
            <v>9360</v>
          </cell>
        </row>
        <row r="56882">
          <cell r="B56882">
            <v>1145</v>
          </cell>
          <cell r="H56882">
            <v>7996</v>
          </cell>
        </row>
        <row r="56883">
          <cell r="B56883">
            <v>1145</v>
          </cell>
          <cell r="H56883">
            <v>7996</v>
          </cell>
        </row>
        <row r="56884">
          <cell r="B56884">
            <v>1145</v>
          </cell>
          <cell r="H56884">
            <v>7996</v>
          </cell>
        </row>
        <row r="56885">
          <cell r="B56885">
            <v>1145</v>
          </cell>
          <cell r="H56885">
            <v>7996</v>
          </cell>
        </row>
        <row r="56886">
          <cell r="B56886">
            <v>1145</v>
          </cell>
          <cell r="H56886">
            <v>7996</v>
          </cell>
        </row>
        <row r="56887">
          <cell r="B56887">
            <v>1145</v>
          </cell>
          <cell r="H56887">
            <v>7996</v>
          </cell>
        </row>
        <row r="56888">
          <cell r="B56888">
            <v>1145</v>
          </cell>
          <cell r="H56888">
            <v>7996</v>
          </cell>
        </row>
        <row r="56889">
          <cell r="B56889">
            <v>1145</v>
          </cell>
          <cell r="H56889">
            <v>7996</v>
          </cell>
        </row>
        <row r="56890">
          <cell r="B56890">
            <v>1145</v>
          </cell>
          <cell r="H56890">
            <v>7996</v>
          </cell>
        </row>
        <row r="56891">
          <cell r="B56891">
            <v>1145</v>
          </cell>
          <cell r="H56891">
            <v>7996</v>
          </cell>
        </row>
        <row r="56892">
          <cell r="B56892">
            <v>1145</v>
          </cell>
          <cell r="H56892">
            <v>7996</v>
          </cell>
        </row>
        <row r="56893">
          <cell r="B56893">
            <v>1146</v>
          </cell>
          <cell r="H56893">
            <v>7998</v>
          </cell>
        </row>
        <row r="56894">
          <cell r="B56894">
            <v>1146</v>
          </cell>
          <cell r="H56894">
            <v>7998</v>
          </cell>
        </row>
        <row r="56895">
          <cell r="B56895">
            <v>1146</v>
          </cell>
          <cell r="H56895">
            <v>7998</v>
          </cell>
        </row>
        <row r="56896">
          <cell r="B56896">
            <v>1146</v>
          </cell>
          <cell r="H56896">
            <v>7998</v>
          </cell>
        </row>
        <row r="56897">
          <cell r="B56897">
            <v>1146</v>
          </cell>
          <cell r="H56897">
            <v>7998</v>
          </cell>
        </row>
        <row r="56898">
          <cell r="B56898">
            <v>1146</v>
          </cell>
          <cell r="H56898">
            <v>7998</v>
          </cell>
        </row>
        <row r="56899">
          <cell r="B56899">
            <v>1146</v>
          </cell>
          <cell r="H56899">
            <v>7998</v>
          </cell>
        </row>
        <row r="56900">
          <cell r="B56900">
            <v>1146</v>
          </cell>
          <cell r="H56900">
            <v>7998</v>
          </cell>
        </row>
        <row r="56901">
          <cell r="B56901">
            <v>1146</v>
          </cell>
          <cell r="H56901">
            <v>7998</v>
          </cell>
        </row>
        <row r="56902">
          <cell r="B56902">
            <v>1146</v>
          </cell>
          <cell r="H56902">
            <v>7998</v>
          </cell>
        </row>
        <row r="56903">
          <cell r="B56903">
            <v>1146</v>
          </cell>
          <cell r="H56903">
            <v>7998</v>
          </cell>
        </row>
        <row r="56904">
          <cell r="B56904">
            <v>1146</v>
          </cell>
          <cell r="H56904">
            <v>7998</v>
          </cell>
        </row>
        <row r="56905">
          <cell r="B56905">
            <v>1146</v>
          </cell>
          <cell r="H56905">
            <v>7998</v>
          </cell>
        </row>
        <row r="56906">
          <cell r="B56906">
            <v>1146</v>
          </cell>
          <cell r="H56906">
            <v>8227</v>
          </cell>
        </row>
        <row r="56907">
          <cell r="B56907">
            <v>1146</v>
          </cell>
          <cell r="H56907">
            <v>8227</v>
          </cell>
        </row>
        <row r="56908">
          <cell r="B56908">
            <v>1146</v>
          </cell>
          <cell r="H56908">
            <v>8227</v>
          </cell>
        </row>
        <row r="56909">
          <cell r="B56909">
            <v>1146</v>
          </cell>
          <cell r="H56909">
            <v>8227</v>
          </cell>
        </row>
        <row r="56910">
          <cell r="B56910">
            <v>1146</v>
          </cell>
          <cell r="H56910">
            <v>8227</v>
          </cell>
        </row>
        <row r="56911">
          <cell r="B56911">
            <v>1146</v>
          </cell>
          <cell r="H56911">
            <v>8227</v>
          </cell>
        </row>
        <row r="56912">
          <cell r="B56912">
            <v>1146</v>
          </cell>
          <cell r="H56912">
            <v>8227</v>
          </cell>
        </row>
        <row r="56913">
          <cell r="B56913">
            <v>1146</v>
          </cell>
          <cell r="H56913">
            <v>8227</v>
          </cell>
        </row>
        <row r="56914">
          <cell r="B56914">
            <v>1146</v>
          </cell>
          <cell r="H56914">
            <v>8227</v>
          </cell>
        </row>
        <row r="56915">
          <cell r="B56915">
            <v>1146</v>
          </cell>
          <cell r="H56915">
            <v>8227</v>
          </cell>
        </row>
        <row r="56916">
          <cell r="B56916">
            <v>1146</v>
          </cell>
          <cell r="H56916">
            <v>8227</v>
          </cell>
        </row>
        <row r="56917">
          <cell r="B56917">
            <v>1146</v>
          </cell>
          <cell r="H56917">
            <v>8227</v>
          </cell>
        </row>
        <row r="56918">
          <cell r="B56918">
            <v>1146</v>
          </cell>
          <cell r="H56918">
            <v>8227</v>
          </cell>
        </row>
        <row r="56919">
          <cell r="B56919">
            <v>1146</v>
          </cell>
          <cell r="H56919">
            <v>8227</v>
          </cell>
        </row>
        <row r="56920">
          <cell r="B56920">
            <v>1146</v>
          </cell>
          <cell r="H56920">
            <v>8227</v>
          </cell>
        </row>
        <row r="56921">
          <cell r="B56921">
            <v>1146</v>
          </cell>
          <cell r="H56921">
            <v>8227</v>
          </cell>
        </row>
        <row r="56922">
          <cell r="B56922">
            <v>1146</v>
          </cell>
          <cell r="H56922">
            <v>8520</v>
          </cell>
        </row>
        <row r="56923">
          <cell r="B56923">
            <v>1146</v>
          </cell>
          <cell r="H56923">
            <v>8520</v>
          </cell>
        </row>
        <row r="56924">
          <cell r="B56924">
            <v>1146</v>
          </cell>
          <cell r="H56924">
            <v>8520</v>
          </cell>
        </row>
        <row r="56925">
          <cell r="B56925">
            <v>1146</v>
          </cell>
          <cell r="H56925">
            <v>8520</v>
          </cell>
        </row>
        <row r="56926">
          <cell r="B56926">
            <v>1146</v>
          </cell>
          <cell r="H56926">
            <v>8520</v>
          </cell>
        </row>
        <row r="56927">
          <cell r="B56927">
            <v>1146</v>
          </cell>
          <cell r="H56927">
            <v>8520</v>
          </cell>
        </row>
        <row r="56928">
          <cell r="B56928">
            <v>1146</v>
          </cell>
          <cell r="H56928">
            <v>8520</v>
          </cell>
        </row>
        <row r="56929">
          <cell r="B56929">
            <v>1146</v>
          </cell>
          <cell r="H56929">
            <v>8520</v>
          </cell>
        </row>
        <row r="56930">
          <cell r="B56930">
            <v>1146</v>
          </cell>
          <cell r="H56930">
            <v>8520</v>
          </cell>
        </row>
        <row r="56931">
          <cell r="B56931">
            <v>1146</v>
          </cell>
          <cell r="H56931">
            <v>8520</v>
          </cell>
        </row>
        <row r="56932">
          <cell r="B56932">
            <v>1146</v>
          </cell>
          <cell r="H56932">
            <v>8520</v>
          </cell>
        </row>
        <row r="56933">
          <cell r="B56933">
            <v>1146</v>
          </cell>
          <cell r="H56933">
            <v>8520</v>
          </cell>
        </row>
        <row r="56934">
          <cell r="B56934">
            <v>1146</v>
          </cell>
          <cell r="H56934">
            <v>8520</v>
          </cell>
        </row>
        <row r="56935">
          <cell r="B56935">
            <v>1146</v>
          </cell>
          <cell r="H56935">
            <v>8826</v>
          </cell>
        </row>
        <row r="56936">
          <cell r="B56936">
            <v>1146</v>
          </cell>
          <cell r="H56936">
            <v>8826</v>
          </cell>
        </row>
        <row r="56937">
          <cell r="B56937">
            <v>1146</v>
          </cell>
          <cell r="H56937">
            <v>8826</v>
          </cell>
        </row>
        <row r="56938">
          <cell r="B56938">
            <v>1146</v>
          </cell>
          <cell r="H56938">
            <v>8826</v>
          </cell>
        </row>
        <row r="56939">
          <cell r="B56939">
            <v>1146</v>
          </cell>
          <cell r="H56939">
            <v>8826</v>
          </cell>
        </row>
        <row r="56940">
          <cell r="B56940">
            <v>1146</v>
          </cell>
          <cell r="H56940">
            <v>8826</v>
          </cell>
        </row>
        <row r="56941">
          <cell r="B56941">
            <v>1146</v>
          </cell>
          <cell r="H56941">
            <v>8826</v>
          </cell>
        </row>
        <row r="56942">
          <cell r="B56942">
            <v>1146</v>
          </cell>
          <cell r="H56942">
            <v>8826</v>
          </cell>
        </row>
        <row r="56943">
          <cell r="B56943">
            <v>1146</v>
          </cell>
          <cell r="H56943">
            <v>8826</v>
          </cell>
        </row>
        <row r="56944">
          <cell r="B56944">
            <v>1146</v>
          </cell>
          <cell r="H56944">
            <v>8826</v>
          </cell>
        </row>
        <row r="56945">
          <cell r="B56945">
            <v>1146</v>
          </cell>
          <cell r="H56945">
            <v>8826</v>
          </cell>
        </row>
        <row r="56946">
          <cell r="B56946">
            <v>1146</v>
          </cell>
          <cell r="H56946">
            <v>8826</v>
          </cell>
        </row>
        <row r="56947">
          <cell r="B56947">
            <v>1146</v>
          </cell>
          <cell r="H56947">
            <v>8826</v>
          </cell>
        </row>
        <row r="56948">
          <cell r="B56948">
            <v>1146</v>
          </cell>
          <cell r="H56948">
            <v>9263</v>
          </cell>
        </row>
        <row r="56949">
          <cell r="B56949">
            <v>1146</v>
          </cell>
          <cell r="H56949">
            <v>9263</v>
          </cell>
        </row>
        <row r="56950">
          <cell r="B56950">
            <v>1146</v>
          </cell>
          <cell r="H56950">
            <v>9263</v>
          </cell>
        </row>
        <row r="56951">
          <cell r="B56951">
            <v>1146</v>
          </cell>
          <cell r="H56951">
            <v>9263</v>
          </cell>
        </row>
        <row r="56952">
          <cell r="B56952">
            <v>1146</v>
          </cell>
          <cell r="H56952">
            <v>9263</v>
          </cell>
        </row>
        <row r="56953">
          <cell r="B56953">
            <v>1146</v>
          </cell>
          <cell r="H56953">
            <v>9263</v>
          </cell>
        </row>
        <row r="56954">
          <cell r="B56954">
            <v>1146</v>
          </cell>
          <cell r="H56954">
            <v>9263</v>
          </cell>
        </row>
        <row r="56955">
          <cell r="B56955">
            <v>1146</v>
          </cell>
          <cell r="H56955">
            <v>9263</v>
          </cell>
        </row>
        <row r="56956">
          <cell r="B56956">
            <v>1146</v>
          </cell>
          <cell r="H56956">
            <v>9263</v>
          </cell>
        </row>
        <row r="56957">
          <cell r="B56957">
            <v>1146</v>
          </cell>
          <cell r="H56957">
            <v>9263</v>
          </cell>
        </row>
        <row r="56958">
          <cell r="B56958">
            <v>1146</v>
          </cell>
          <cell r="H56958">
            <v>9263</v>
          </cell>
        </row>
        <row r="56959">
          <cell r="B56959">
            <v>1146</v>
          </cell>
          <cell r="H56959">
            <v>9263</v>
          </cell>
        </row>
        <row r="56960">
          <cell r="B56960">
            <v>1146</v>
          </cell>
          <cell r="H56960">
            <v>9263</v>
          </cell>
        </row>
        <row r="56961">
          <cell r="B56961">
            <v>1146</v>
          </cell>
          <cell r="H56961">
            <v>9263</v>
          </cell>
        </row>
        <row r="56962">
          <cell r="B56962">
            <v>1146</v>
          </cell>
          <cell r="H56962">
            <v>9263</v>
          </cell>
        </row>
        <row r="56963">
          <cell r="B56963">
            <v>1146</v>
          </cell>
          <cell r="H56963">
            <v>9263</v>
          </cell>
        </row>
        <row r="56964">
          <cell r="B56964">
            <v>1146</v>
          </cell>
          <cell r="H56964">
            <v>9263</v>
          </cell>
        </row>
        <row r="56965">
          <cell r="B56965">
            <v>1146</v>
          </cell>
          <cell r="H56965">
            <v>9263</v>
          </cell>
        </row>
        <row r="56966">
          <cell r="B56966">
            <v>1146</v>
          </cell>
          <cell r="H56966">
            <v>9263</v>
          </cell>
        </row>
        <row r="56967">
          <cell r="B56967">
            <v>1146</v>
          </cell>
          <cell r="H56967">
            <v>9263</v>
          </cell>
        </row>
        <row r="56968">
          <cell r="B56968">
            <v>1146</v>
          </cell>
          <cell r="H56968">
            <v>9263</v>
          </cell>
        </row>
        <row r="56969">
          <cell r="B56969">
            <v>1147</v>
          </cell>
          <cell r="H56969">
            <v>8005</v>
          </cell>
        </row>
        <row r="56970">
          <cell r="B56970">
            <v>1147</v>
          </cell>
          <cell r="H56970">
            <v>8005</v>
          </cell>
        </row>
        <row r="56971">
          <cell r="B56971">
            <v>1147</v>
          </cell>
          <cell r="H56971">
            <v>8005</v>
          </cell>
        </row>
        <row r="56972">
          <cell r="B56972">
            <v>1147</v>
          </cell>
          <cell r="H56972">
            <v>8005</v>
          </cell>
        </row>
        <row r="56973">
          <cell r="B56973">
            <v>1147</v>
          </cell>
          <cell r="H56973">
            <v>8005</v>
          </cell>
        </row>
        <row r="56974">
          <cell r="B56974">
            <v>1147</v>
          </cell>
          <cell r="H56974">
            <v>8005</v>
          </cell>
        </row>
        <row r="56975">
          <cell r="B56975">
            <v>1147</v>
          </cell>
          <cell r="H56975">
            <v>8005</v>
          </cell>
        </row>
        <row r="56976">
          <cell r="B56976">
            <v>1147</v>
          </cell>
          <cell r="H56976">
            <v>8005</v>
          </cell>
        </row>
        <row r="56977">
          <cell r="B56977">
            <v>1147</v>
          </cell>
          <cell r="H56977">
            <v>8005</v>
          </cell>
        </row>
        <row r="56978">
          <cell r="B56978">
            <v>1147</v>
          </cell>
          <cell r="H56978">
            <v>8005</v>
          </cell>
        </row>
        <row r="56979">
          <cell r="B56979">
            <v>1147</v>
          </cell>
          <cell r="H56979">
            <v>8005</v>
          </cell>
        </row>
        <row r="56980">
          <cell r="B56980">
            <v>1147</v>
          </cell>
          <cell r="H56980">
            <v>8005</v>
          </cell>
        </row>
        <row r="56981">
          <cell r="B56981">
            <v>1147</v>
          </cell>
          <cell r="H56981">
            <v>8005</v>
          </cell>
        </row>
        <row r="56982">
          <cell r="B56982">
            <v>1147</v>
          </cell>
          <cell r="H56982">
            <v>8269</v>
          </cell>
        </row>
        <row r="56983">
          <cell r="B56983">
            <v>1147</v>
          </cell>
          <cell r="H56983">
            <v>8269</v>
          </cell>
        </row>
        <row r="56984">
          <cell r="B56984">
            <v>1147</v>
          </cell>
          <cell r="H56984">
            <v>8269</v>
          </cell>
        </row>
        <row r="56985">
          <cell r="B56985">
            <v>1147</v>
          </cell>
          <cell r="H56985">
            <v>8269</v>
          </cell>
        </row>
        <row r="56986">
          <cell r="B56986">
            <v>1147</v>
          </cell>
          <cell r="H56986">
            <v>8269</v>
          </cell>
        </row>
        <row r="56987">
          <cell r="B56987">
            <v>1147</v>
          </cell>
          <cell r="H56987">
            <v>8269</v>
          </cell>
        </row>
        <row r="56988">
          <cell r="B56988">
            <v>1147</v>
          </cell>
          <cell r="H56988">
            <v>8269</v>
          </cell>
        </row>
        <row r="56989">
          <cell r="B56989">
            <v>1147</v>
          </cell>
          <cell r="H56989">
            <v>8269</v>
          </cell>
        </row>
        <row r="56990">
          <cell r="B56990">
            <v>1147</v>
          </cell>
          <cell r="H56990">
            <v>8269</v>
          </cell>
        </row>
        <row r="56991">
          <cell r="B56991">
            <v>1147</v>
          </cell>
          <cell r="H56991">
            <v>8269</v>
          </cell>
        </row>
        <row r="56992">
          <cell r="B56992">
            <v>1147</v>
          </cell>
          <cell r="H56992">
            <v>8269</v>
          </cell>
        </row>
        <row r="56993">
          <cell r="B56993">
            <v>1147</v>
          </cell>
          <cell r="H56993">
            <v>8269</v>
          </cell>
        </row>
        <row r="56994">
          <cell r="B56994">
            <v>1147</v>
          </cell>
          <cell r="H56994">
            <v>8269</v>
          </cell>
        </row>
        <row r="56995">
          <cell r="B56995">
            <v>1148</v>
          </cell>
          <cell r="H56995">
            <v>8007</v>
          </cell>
        </row>
        <row r="56996">
          <cell r="B56996">
            <v>1148</v>
          </cell>
          <cell r="H56996">
            <v>8007</v>
          </cell>
        </row>
        <row r="56997">
          <cell r="B56997">
            <v>1148</v>
          </cell>
          <cell r="H56997">
            <v>8007</v>
          </cell>
        </row>
        <row r="56998">
          <cell r="B56998">
            <v>1148</v>
          </cell>
          <cell r="H56998">
            <v>8007</v>
          </cell>
        </row>
        <row r="56999">
          <cell r="B56999">
            <v>1148</v>
          </cell>
          <cell r="H56999">
            <v>8007</v>
          </cell>
        </row>
        <row r="57000">
          <cell r="B57000">
            <v>1148</v>
          </cell>
          <cell r="H57000">
            <v>8007</v>
          </cell>
        </row>
        <row r="57001">
          <cell r="B57001">
            <v>1148</v>
          </cell>
          <cell r="H57001">
            <v>8007</v>
          </cell>
        </row>
        <row r="57002">
          <cell r="B57002">
            <v>1148</v>
          </cell>
          <cell r="H57002">
            <v>8007</v>
          </cell>
        </row>
        <row r="57003">
          <cell r="B57003">
            <v>1148</v>
          </cell>
          <cell r="H57003">
            <v>8007</v>
          </cell>
        </row>
        <row r="57004">
          <cell r="B57004">
            <v>1148</v>
          </cell>
          <cell r="H57004">
            <v>8007</v>
          </cell>
        </row>
        <row r="57005">
          <cell r="B57005">
            <v>1148</v>
          </cell>
          <cell r="H57005">
            <v>8007</v>
          </cell>
        </row>
        <row r="57006">
          <cell r="B57006">
            <v>1148</v>
          </cell>
          <cell r="H57006">
            <v>8007</v>
          </cell>
        </row>
        <row r="57007">
          <cell r="B57007">
            <v>1148</v>
          </cell>
          <cell r="H57007">
            <v>8239</v>
          </cell>
        </row>
        <row r="57008">
          <cell r="B57008">
            <v>1148</v>
          </cell>
          <cell r="H57008">
            <v>8239</v>
          </cell>
        </row>
        <row r="57009">
          <cell r="B57009">
            <v>1148</v>
          </cell>
          <cell r="H57009">
            <v>8239</v>
          </cell>
        </row>
        <row r="57010">
          <cell r="B57010">
            <v>1148</v>
          </cell>
          <cell r="H57010">
            <v>8239</v>
          </cell>
        </row>
        <row r="57011">
          <cell r="B57011">
            <v>1148</v>
          </cell>
          <cell r="H57011">
            <v>8239</v>
          </cell>
        </row>
        <row r="57012">
          <cell r="B57012">
            <v>1148</v>
          </cell>
          <cell r="H57012">
            <v>8239</v>
          </cell>
        </row>
        <row r="57013">
          <cell r="B57013">
            <v>1148</v>
          </cell>
          <cell r="H57013">
            <v>8239</v>
          </cell>
        </row>
        <row r="57014">
          <cell r="B57014">
            <v>1148</v>
          </cell>
          <cell r="H57014">
            <v>8239</v>
          </cell>
        </row>
        <row r="57015">
          <cell r="B57015">
            <v>1148</v>
          </cell>
          <cell r="H57015">
            <v>8239</v>
          </cell>
        </row>
        <row r="57016">
          <cell r="B57016">
            <v>1148</v>
          </cell>
          <cell r="H57016">
            <v>8239</v>
          </cell>
        </row>
        <row r="57017">
          <cell r="B57017">
            <v>1148</v>
          </cell>
          <cell r="H57017">
            <v>8239</v>
          </cell>
        </row>
        <row r="57018">
          <cell r="B57018">
            <v>1148</v>
          </cell>
          <cell r="H57018">
            <v>8239</v>
          </cell>
        </row>
        <row r="57019">
          <cell r="B57019">
            <v>1148</v>
          </cell>
          <cell r="H57019">
            <v>8239</v>
          </cell>
        </row>
        <row r="57020">
          <cell r="B57020">
            <v>1149</v>
          </cell>
          <cell r="H57020">
            <v>8011</v>
          </cell>
        </row>
        <row r="57021">
          <cell r="B57021">
            <v>1149</v>
          </cell>
          <cell r="H57021">
            <v>8011</v>
          </cell>
        </row>
        <row r="57022">
          <cell r="B57022">
            <v>1149</v>
          </cell>
          <cell r="H57022">
            <v>8011</v>
          </cell>
        </row>
        <row r="57023">
          <cell r="B57023">
            <v>1149</v>
          </cell>
          <cell r="H57023">
            <v>8011</v>
          </cell>
        </row>
        <row r="57024">
          <cell r="B57024">
            <v>1149</v>
          </cell>
          <cell r="H57024">
            <v>8011</v>
          </cell>
        </row>
        <row r="57025">
          <cell r="B57025">
            <v>1149</v>
          </cell>
          <cell r="H57025">
            <v>8011</v>
          </cell>
        </row>
        <row r="57026">
          <cell r="B57026">
            <v>1149</v>
          </cell>
          <cell r="H57026">
            <v>8011</v>
          </cell>
        </row>
        <row r="57027">
          <cell r="B57027">
            <v>1149</v>
          </cell>
          <cell r="H57027">
            <v>8011</v>
          </cell>
        </row>
        <row r="57028">
          <cell r="B57028">
            <v>1149</v>
          </cell>
          <cell r="H57028">
            <v>8011</v>
          </cell>
        </row>
        <row r="57029">
          <cell r="B57029">
            <v>1149</v>
          </cell>
          <cell r="H57029">
            <v>8011</v>
          </cell>
        </row>
        <row r="57030">
          <cell r="B57030">
            <v>1149</v>
          </cell>
          <cell r="H57030">
            <v>8011</v>
          </cell>
        </row>
        <row r="57031">
          <cell r="B57031">
            <v>1149</v>
          </cell>
          <cell r="H57031">
            <v>8011</v>
          </cell>
        </row>
        <row r="57032">
          <cell r="B57032">
            <v>1150</v>
          </cell>
          <cell r="H57032">
            <v>8015</v>
          </cell>
        </row>
        <row r="57033">
          <cell r="B57033">
            <v>1150</v>
          </cell>
          <cell r="H57033">
            <v>8015</v>
          </cell>
        </row>
        <row r="57034">
          <cell r="B57034">
            <v>1150</v>
          </cell>
          <cell r="H57034">
            <v>8015</v>
          </cell>
        </row>
        <row r="57035">
          <cell r="B57035">
            <v>1150</v>
          </cell>
          <cell r="H57035">
            <v>8015</v>
          </cell>
        </row>
        <row r="57036">
          <cell r="B57036">
            <v>1150</v>
          </cell>
          <cell r="H57036">
            <v>8015</v>
          </cell>
        </row>
        <row r="57037">
          <cell r="B57037">
            <v>1150</v>
          </cell>
          <cell r="H57037">
            <v>8015</v>
          </cell>
        </row>
        <row r="57038">
          <cell r="B57038">
            <v>1150</v>
          </cell>
          <cell r="H57038">
            <v>8015</v>
          </cell>
        </row>
        <row r="57039">
          <cell r="B57039">
            <v>1150</v>
          </cell>
          <cell r="H57039">
            <v>8015</v>
          </cell>
        </row>
        <row r="57040">
          <cell r="B57040">
            <v>1150</v>
          </cell>
          <cell r="H57040">
            <v>8015</v>
          </cell>
        </row>
        <row r="57041">
          <cell r="B57041">
            <v>1150</v>
          </cell>
          <cell r="H57041">
            <v>8015</v>
          </cell>
        </row>
        <row r="57042">
          <cell r="B57042">
            <v>1150</v>
          </cell>
          <cell r="H57042">
            <v>8015</v>
          </cell>
        </row>
        <row r="57043">
          <cell r="B57043">
            <v>1150</v>
          </cell>
          <cell r="H57043">
            <v>8015</v>
          </cell>
        </row>
        <row r="57044">
          <cell r="B57044">
            <v>1150</v>
          </cell>
          <cell r="H57044">
            <v>8015</v>
          </cell>
        </row>
        <row r="57045">
          <cell r="B57045">
            <v>1150</v>
          </cell>
          <cell r="H57045">
            <v>8352</v>
          </cell>
        </row>
        <row r="57046">
          <cell r="B57046">
            <v>1150</v>
          </cell>
          <cell r="H57046">
            <v>8352</v>
          </cell>
        </row>
        <row r="57047">
          <cell r="B57047">
            <v>1150</v>
          </cell>
          <cell r="H57047">
            <v>8352</v>
          </cell>
        </row>
        <row r="57048">
          <cell r="B57048">
            <v>1150</v>
          </cell>
          <cell r="H57048">
            <v>8352</v>
          </cell>
        </row>
        <row r="57049">
          <cell r="B57049">
            <v>1150</v>
          </cell>
          <cell r="H57049">
            <v>8352</v>
          </cell>
        </row>
        <row r="57050">
          <cell r="B57050">
            <v>1150</v>
          </cell>
          <cell r="H57050">
            <v>8352</v>
          </cell>
        </row>
        <row r="57051">
          <cell r="B57051">
            <v>1150</v>
          </cell>
          <cell r="H57051">
            <v>8352</v>
          </cell>
        </row>
        <row r="57052">
          <cell r="B57052">
            <v>1150</v>
          </cell>
          <cell r="H57052">
            <v>8352</v>
          </cell>
        </row>
        <row r="57053">
          <cell r="B57053">
            <v>1150</v>
          </cell>
          <cell r="H57053">
            <v>8352</v>
          </cell>
        </row>
        <row r="57054">
          <cell r="B57054">
            <v>1150</v>
          </cell>
          <cell r="H57054">
            <v>8352</v>
          </cell>
        </row>
        <row r="57055">
          <cell r="B57055">
            <v>1150</v>
          </cell>
          <cell r="H57055">
            <v>8352</v>
          </cell>
        </row>
        <row r="57056">
          <cell r="B57056">
            <v>1150</v>
          </cell>
          <cell r="H57056">
            <v>8352</v>
          </cell>
        </row>
        <row r="57057">
          <cell r="B57057">
            <v>1150</v>
          </cell>
          <cell r="H57057">
            <v>8352</v>
          </cell>
        </row>
        <row r="57058">
          <cell r="B57058">
            <v>1150</v>
          </cell>
          <cell r="H57058">
            <v>8352</v>
          </cell>
        </row>
        <row r="57059">
          <cell r="B57059">
            <v>1150</v>
          </cell>
          <cell r="H57059">
            <v>8352</v>
          </cell>
        </row>
        <row r="57060">
          <cell r="B57060">
            <v>1150</v>
          </cell>
          <cell r="H57060">
            <v>8352</v>
          </cell>
        </row>
        <row r="57061">
          <cell r="B57061">
            <v>1150</v>
          </cell>
          <cell r="H57061">
            <v>8352</v>
          </cell>
        </row>
        <row r="57062">
          <cell r="B57062">
            <v>1150</v>
          </cell>
          <cell r="H57062">
            <v>8654</v>
          </cell>
        </row>
        <row r="57063">
          <cell r="B57063">
            <v>1150</v>
          </cell>
          <cell r="H57063">
            <v>8654</v>
          </cell>
        </row>
        <row r="57064">
          <cell r="B57064">
            <v>1150</v>
          </cell>
          <cell r="H57064">
            <v>8654</v>
          </cell>
        </row>
        <row r="57065">
          <cell r="B57065">
            <v>1150</v>
          </cell>
          <cell r="H57065">
            <v>8654</v>
          </cell>
        </row>
        <row r="57066">
          <cell r="B57066">
            <v>1150</v>
          </cell>
          <cell r="H57066">
            <v>8654</v>
          </cell>
        </row>
        <row r="57067">
          <cell r="B57067">
            <v>1150</v>
          </cell>
          <cell r="H57067">
            <v>8654</v>
          </cell>
        </row>
        <row r="57068">
          <cell r="B57068">
            <v>1150</v>
          </cell>
          <cell r="H57068">
            <v>8654</v>
          </cell>
        </row>
        <row r="57069">
          <cell r="B57069">
            <v>1150</v>
          </cell>
          <cell r="H57069">
            <v>8654</v>
          </cell>
        </row>
        <row r="57070">
          <cell r="B57070">
            <v>1150</v>
          </cell>
          <cell r="H57070">
            <v>8654</v>
          </cell>
        </row>
        <row r="57071">
          <cell r="B57071">
            <v>1150</v>
          </cell>
          <cell r="H57071">
            <v>8654</v>
          </cell>
        </row>
        <row r="57072">
          <cell r="B57072">
            <v>1150</v>
          </cell>
          <cell r="H57072">
            <v>8654</v>
          </cell>
        </row>
        <row r="57073">
          <cell r="B57073">
            <v>1150</v>
          </cell>
          <cell r="H57073">
            <v>8654</v>
          </cell>
        </row>
        <row r="57074">
          <cell r="B57074">
            <v>1150</v>
          </cell>
          <cell r="H57074">
            <v>8654</v>
          </cell>
        </row>
        <row r="57075">
          <cell r="B57075">
            <v>1150</v>
          </cell>
          <cell r="H57075">
            <v>8654</v>
          </cell>
        </row>
        <row r="57076">
          <cell r="B57076">
            <v>1150</v>
          </cell>
          <cell r="H57076">
            <v>8654</v>
          </cell>
        </row>
        <row r="57077">
          <cell r="B57077">
            <v>1150</v>
          </cell>
          <cell r="H57077">
            <v>8654</v>
          </cell>
        </row>
        <row r="57078">
          <cell r="B57078">
            <v>1150</v>
          </cell>
          <cell r="H57078">
            <v>8654</v>
          </cell>
        </row>
        <row r="57079">
          <cell r="B57079">
            <v>1151</v>
          </cell>
          <cell r="H57079">
            <v>8017</v>
          </cell>
        </row>
        <row r="57080">
          <cell r="B57080">
            <v>1151</v>
          </cell>
          <cell r="H57080">
            <v>8017</v>
          </cell>
        </row>
        <row r="57081">
          <cell r="B57081">
            <v>1151</v>
          </cell>
          <cell r="H57081">
            <v>8017</v>
          </cell>
        </row>
        <row r="57082">
          <cell r="B57082">
            <v>1151</v>
          </cell>
          <cell r="H57082">
            <v>8017</v>
          </cell>
        </row>
        <row r="57083">
          <cell r="B57083">
            <v>1151</v>
          </cell>
          <cell r="H57083">
            <v>8017</v>
          </cell>
        </row>
        <row r="57084">
          <cell r="B57084">
            <v>1151</v>
          </cell>
          <cell r="H57084">
            <v>8017</v>
          </cell>
        </row>
        <row r="57085">
          <cell r="B57085">
            <v>1151</v>
          </cell>
          <cell r="H57085">
            <v>8017</v>
          </cell>
        </row>
        <row r="57086">
          <cell r="B57086">
            <v>1151</v>
          </cell>
          <cell r="H57086">
            <v>8017</v>
          </cell>
        </row>
        <row r="57087">
          <cell r="B57087">
            <v>1151</v>
          </cell>
          <cell r="H57087">
            <v>8017</v>
          </cell>
        </row>
        <row r="57088">
          <cell r="B57088">
            <v>1151</v>
          </cell>
          <cell r="H57088">
            <v>8017</v>
          </cell>
        </row>
        <row r="57089">
          <cell r="B57089">
            <v>1151</v>
          </cell>
          <cell r="H57089">
            <v>8017</v>
          </cell>
        </row>
        <row r="57090">
          <cell r="B57090">
            <v>1151</v>
          </cell>
          <cell r="H57090">
            <v>8017</v>
          </cell>
        </row>
        <row r="57091">
          <cell r="B57091">
            <v>1151</v>
          </cell>
          <cell r="H57091">
            <v>8017</v>
          </cell>
        </row>
        <row r="57092">
          <cell r="B57092">
            <v>1151</v>
          </cell>
          <cell r="H57092">
            <v>8280</v>
          </cell>
        </row>
        <row r="57093">
          <cell r="B57093">
            <v>1151</v>
          </cell>
          <cell r="H57093">
            <v>8280</v>
          </cell>
        </row>
        <row r="57094">
          <cell r="B57094">
            <v>1151</v>
          </cell>
          <cell r="H57094">
            <v>8280</v>
          </cell>
        </row>
        <row r="57095">
          <cell r="B57095">
            <v>1151</v>
          </cell>
          <cell r="H57095">
            <v>8280</v>
          </cell>
        </row>
        <row r="57096">
          <cell r="B57096">
            <v>1151</v>
          </cell>
          <cell r="H57096">
            <v>8280</v>
          </cell>
        </row>
        <row r="57097">
          <cell r="B57097">
            <v>1151</v>
          </cell>
          <cell r="H57097">
            <v>8280</v>
          </cell>
        </row>
        <row r="57098">
          <cell r="B57098">
            <v>1151</v>
          </cell>
          <cell r="H57098">
            <v>8280</v>
          </cell>
        </row>
        <row r="57099">
          <cell r="B57099">
            <v>1151</v>
          </cell>
          <cell r="H57099">
            <v>8280</v>
          </cell>
        </row>
        <row r="57100">
          <cell r="B57100">
            <v>1151</v>
          </cell>
          <cell r="H57100">
            <v>8280</v>
          </cell>
        </row>
        <row r="57101">
          <cell r="B57101">
            <v>1151</v>
          </cell>
          <cell r="H57101">
            <v>8280</v>
          </cell>
        </row>
        <row r="57102">
          <cell r="B57102">
            <v>1151</v>
          </cell>
          <cell r="H57102">
            <v>8280</v>
          </cell>
        </row>
        <row r="57103">
          <cell r="B57103">
            <v>1151</v>
          </cell>
          <cell r="H57103">
            <v>8280</v>
          </cell>
        </row>
        <row r="57104">
          <cell r="B57104">
            <v>1151</v>
          </cell>
          <cell r="H57104">
            <v>8280</v>
          </cell>
        </row>
        <row r="57105">
          <cell r="B57105">
            <v>1151</v>
          </cell>
          <cell r="H57105">
            <v>8280</v>
          </cell>
        </row>
        <row r="57106">
          <cell r="B57106">
            <v>1151</v>
          </cell>
          <cell r="H57106">
            <v>8280</v>
          </cell>
        </row>
        <row r="57107">
          <cell r="B57107">
            <v>1151</v>
          </cell>
          <cell r="H57107">
            <v>8280</v>
          </cell>
        </row>
        <row r="57108">
          <cell r="B57108">
            <v>1151</v>
          </cell>
          <cell r="H57108">
            <v>8280</v>
          </cell>
        </row>
        <row r="57109">
          <cell r="B57109">
            <v>1152</v>
          </cell>
          <cell r="H57109">
            <v>8019</v>
          </cell>
        </row>
        <row r="57110">
          <cell r="B57110">
            <v>1152</v>
          </cell>
          <cell r="H57110">
            <v>8019</v>
          </cell>
        </row>
        <row r="57111">
          <cell r="B57111">
            <v>1152</v>
          </cell>
          <cell r="H57111">
            <v>8019</v>
          </cell>
        </row>
        <row r="57112">
          <cell r="B57112">
            <v>1152</v>
          </cell>
          <cell r="H57112">
            <v>8019</v>
          </cell>
        </row>
        <row r="57113">
          <cell r="B57113">
            <v>1152</v>
          </cell>
          <cell r="H57113">
            <v>8019</v>
          </cell>
        </row>
        <row r="57114">
          <cell r="B57114">
            <v>1152</v>
          </cell>
          <cell r="H57114">
            <v>8019</v>
          </cell>
        </row>
        <row r="57115">
          <cell r="B57115">
            <v>1152</v>
          </cell>
          <cell r="H57115">
            <v>8019</v>
          </cell>
        </row>
        <row r="57116">
          <cell r="B57116">
            <v>1152</v>
          </cell>
          <cell r="H57116">
            <v>8019</v>
          </cell>
        </row>
        <row r="57117">
          <cell r="B57117">
            <v>1152</v>
          </cell>
          <cell r="H57117">
            <v>8019</v>
          </cell>
        </row>
        <row r="57118">
          <cell r="B57118">
            <v>1152</v>
          </cell>
          <cell r="H57118">
            <v>8019</v>
          </cell>
        </row>
        <row r="57119">
          <cell r="B57119">
            <v>1152</v>
          </cell>
          <cell r="H57119">
            <v>8019</v>
          </cell>
        </row>
        <row r="57120">
          <cell r="B57120">
            <v>1152</v>
          </cell>
          <cell r="H57120">
            <v>8019</v>
          </cell>
        </row>
        <row r="57121">
          <cell r="B57121">
            <v>1152</v>
          </cell>
          <cell r="H57121">
            <v>8019</v>
          </cell>
        </row>
        <row r="57122">
          <cell r="B57122">
            <v>1152</v>
          </cell>
          <cell r="H57122">
            <v>8019</v>
          </cell>
        </row>
        <row r="57123">
          <cell r="B57123">
            <v>1152</v>
          </cell>
          <cell r="H57123">
            <v>8019</v>
          </cell>
        </row>
        <row r="57124">
          <cell r="B57124">
            <v>1152</v>
          </cell>
          <cell r="H57124">
            <v>8019</v>
          </cell>
        </row>
        <row r="57125">
          <cell r="B57125">
            <v>1152</v>
          </cell>
          <cell r="H57125">
            <v>8019</v>
          </cell>
        </row>
        <row r="57126">
          <cell r="B57126">
            <v>1152</v>
          </cell>
          <cell r="H57126">
            <v>8681</v>
          </cell>
        </row>
        <row r="57127">
          <cell r="B57127">
            <v>1152</v>
          </cell>
          <cell r="H57127">
            <v>8681</v>
          </cell>
        </row>
        <row r="57128">
          <cell r="B57128">
            <v>1152</v>
          </cell>
          <cell r="H57128">
            <v>8681</v>
          </cell>
        </row>
        <row r="57129">
          <cell r="B57129">
            <v>1152</v>
          </cell>
          <cell r="H57129">
            <v>8681</v>
          </cell>
        </row>
        <row r="57130">
          <cell r="B57130">
            <v>1152</v>
          </cell>
          <cell r="H57130">
            <v>9126</v>
          </cell>
        </row>
        <row r="57131">
          <cell r="B57131">
            <v>1152</v>
          </cell>
          <cell r="H57131">
            <v>9126</v>
          </cell>
        </row>
        <row r="57132">
          <cell r="B57132">
            <v>1152</v>
          </cell>
          <cell r="H57132">
            <v>9126</v>
          </cell>
        </row>
        <row r="57133">
          <cell r="B57133">
            <v>1152</v>
          </cell>
          <cell r="H57133">
            <v>9126</v>
          </cell>
        </row>
        <row r="57134">
          <cell r="B57134">
            <v>1152</v>
          </cell>
          <cell r="H57134">
            <v>9126</v>
          </cell>
        </row>
        <row r="57135">
          <cell r="B57135">
            <v>1152</v>
          </cell>
          <cell r="H57135">
            <v>9126</v>
          </cell>
        </row>
        <row r="57136">
          <cell r="B57136">
            <v>1152</v>
          </cell>
          <cell r="H57136">
            <v>9126</v>
          </cell>
        </row>
        <row r="57137">
          <cell r="B57137">
            <v>1152</v>
          </cell>
          <cell r="H57137">
            <v>9126</v>
          </cell>
        </row>
        <row r="57138">
          <cell r="B57138">
            <v>1152</v>
          </cell>
          <cell r="H57138">
            <v>9126</v>
          </cell>
        </row>
        <row r="57139">
          <cell r="B57139">
            <v>1152</v>
          </cell>
          <cell r="H57139">
            <v>9126</v>
          </cell>
        </row>
        <row r="57140">
          <cell r="B57140">
            <v>1152</v>
          </cell>
          <cell r="H57140">
            <v>9126</v>
          </cell>
        </row>
        <row r="57141">
          <cell r="B57141">
            <v>1152</v>
          </cell>
          <cell r="H57141">
            <v>9126</v>
          </cell>
        </row>
        <row r="57142">
          <cell r="B57142">
            <v>1152</v>
          </cell>
          <cell r="H57142">
            <v>9126</v>
          </cell>
        </row>
        <row r="57143">
          <cell r="B57143">
            <v>1152</v>
          </cell>
          <cell r="H57143">
            <v>9126</v>
          </cell>
        </row>
        <row r="57144">
          <cell r="B57144">
            <v>1152</v>
          </cell>
          <cell r="H57144">
            <v>9126</v>
          </cell>
        </row>
        <row r="57145">
          <cell r="B57145">
            <v>1152</v>
          </cell>
          <cell r="H57145">
            <v>9126</v>
          </cell>
        </row>
        <row r="57146">
          <cell r="B57146">
            <v>1152</v>
          </cell>
          <cell r="H57146">
            <v>9126</v>
          </cell>
        </row>
        <row r="57147">
          <cell r="B57147">
            <v>1152</v>
          </cell>
          <cell r="H57147">
            <v>9126</v>
          </cell>
        </row>
        <row r="57148">
          <cell r="B57148">
            <v>1152</v>
          </cell>
          <cell r="H57148">
            <v>9126</v>
          </cell>
        </row>
        <row r="57149">
          <cell r="B57149">
            <v>1152</v>
          </cell>
          <cell r="H57149">
            <v>9126</v>
          </cell>
        </row>
        <row r="57150">
          <cell r="B57150">
            <v>1152</v>
          </cell>
          <cell r="H57150">
            <v>9126</v>
          </cell>
        </row>
        <row r="57151">
          <cell r="B57151">
            <v>1153</v>
          </cell>
          <cell r="H57151">
            <v>8024</v>
          </cell>
        </row>
        <row r="57152">
          <cell r="B57152">
            <v>1153</v>
          </cell>
          <cell r="H57152">
            <v>8024</v>
          </cell>
        </row>
        <row r="57153">
          <cell r="B57153">
            <v>1153</v>
          </cell>
          <cell r="H57153">
            <v>8024</v>
          </cell>
        </row>
        <row r="57154">
          <cell r="B57154">
            <v>1153</v>
          </cell>
          <cell r="H57154">
            <v>8024</v>
          </cell>
        </row>
        <row r="57155">
          <cell r="B57155">
            <v>1153</v>
          </cell>
          <cell r="H57155">
            <v>8024</v>
          </cell>
        </row>
        <row r="57156">
          <cell r="B57156">
            <v>1153</v>
          </cell>
          <cell r="H57156">
            <v>8024</v>
          </cell>
        </row>
        <row r="57157">
          <cell r="B57157">
            <v>1153</v>
          </cell>
          <cell r="H57157">
            <v>8024</v>
          </cell>
        </row>
        <row r="57158">
          <cell r="B57158">
            <v>1153</v>
          </cell>
          <cell r="H57158">
            <v>8024</v>
          </cell>
        </row>
        <row r="57159">
          <cell r="B57159">
            <v>1153</v>
          </cell>
          <cell r="H57159">
            <v>8024</v>
          </cell>
        </row>
        <row r="57160">
          <cell r="B57160">
            <v>1154</v>
          </cell>
          <cell r="H57160">
            <v>8032</v>
          </cell>
        </row>
        <row r="57161">
          <cell r="B57161">
            <v>1154</v>
          </cell>
          <cell r="H57161">
            <v>8032</v>
          </cell>
        </row>
        <row r="57162">
          <cell r="B57162">
            <v>1154</v>
          </cell>
          <cell r="H57162">
            <v>8032</v>
          </cell>
        </row>
        <row r="57163">
          <cell r="B57163">
            <v>1154</v>
          </cell>
          <cell r="H57163">
            <v>8032</v>
          </cell>
        </row>
        <row r="57164">
          <cell r="B57164">
            <v>1154</v>
          </cell>
          <cell r="H57164">
            <v>8032</v>
          </cell>
        </row>
        <row r="57165">
          <cell r="B57165">
            <v>1154</v>
          </cell>
          <cell r="H57165">
            <v>8032</v>
          </cell>
        </row>
        <row r="57166">
          <cell r="B57166">
            <v>1154</v>
          </cell>
          <cell r="H57166">
            <v>8032</v>
          </cell>
        </row>
        <row r="57167">
          <cell r="B57167">
            <v>1154</v>
          </cell>
          <cell r="H57167">
            <v>8032</v>
          </cell>
        </row>
        <row r="57168">
          <cell r="B57168">
            <v>1154</v>
          </cell>
          <cell r="H57168">
            <v>8032</v>
          </cell>
        </row>
        <row r="57169">
          <cell r="B57169">
            <v>1154</v>
          </cell>
          <cell r="H57169">
            <v>8032</v>
          </cell>
        </row>
        <row r="57170">
          <cell r="B57170">
            <v>1154</v>
          </cell>
          <cell r="H57170">
            <v>8032</v>
          </cell>
        </row>
        <row r="57171">
          <cell r="B57171">
            <v>1154</v>
          </cell>
          <cell r="H57171">
            <v>8032</v>
          </cell>
        </row>
        <row r="57172">
          <cell r="B57172">
            <v>1154</v>
          </cell>
          <cell r="H57172">
            <v>8032</v>
          </cell>
        </row>
        <row r="57173">
          <cell r="B57173">
            <v>1154</v>
          </cell>
          <cell r="H57173">
            <v>8294</v>
          </cell>
        </row>
        <row r="57174">
          <cell r="B57174">
            <v>1154</v>
          </cell>
          <cell r="H57174">
            <v>8294</v>
          </cell>
        </row>
        <row r="57175">
          <cell r="B57175">
            <v>1154</v>
          </cell>
          <cell r="H57175">
            <v>8294</v>
          </cell>
        </row>
        <row r="57176">
          <cell r="B57176">
            <v>1154</v>
          </cell>
          <cell r="H57176">
            <v>8294</v>
          </cell>
        </row>
        <row r="57177">
          <cell r="B57177">
            <v>1154</v>
          </cell>
          <cell r="H57177">
            <v>8294</v>
          </cell>
        </row>
        <row r="57178">
          <cell r="B57178">
            <v>1154</v>
          </cell>
          <cell r="H57178">
            <v>8294</v>
          </cell>
        </row>
        <row r="57179">
          <cell r="B57179">
            <v>1154</v>
          </cell>
          <cell r="H57179">
            <v>8294</v>
          </cell>
        </row>
        <row r="57180">
          <cell r="B57180">
            <v>1154</v>
          </cell>
          <cell r="H57180">
            <v>8294</v>
          </cell>
        </row>
        <row r="57181">
          <cell r="B57181">
            <v>1154</v>
          </cell>
          <cell r="H57181">
            <v>8294</v>
          </cell>
        </row>
        <row r="57182">
          <cell r="B57182">
            <v>1154</v>
          </cell>
          <cell r="H57182">
            <v>8294</v>
          </cell>
        </row>
        <row r="57183">
          <cell r="B57183">
            <v>1154</v>
          </cell>
          <cell r="H57183">
            <v>8294</v>
          </cell>
        </row>
        <row r="57184">
          <cell r="B57184">
            <v>1154</v>
          </cell>
          <cell r="H57184">
            <v>8294</v>
          </cell>
        </row>
        <row r="57185">
          <cell r="B57185">
            <v>1154</v>
          </cell>
          <cell r="H57185">
            <v>8294</v>
          </cell>
        </row>
        <row r="57186">
          <cell r="B57186">
            <v>1155</v>
          </cell>
          <cell r="H57186">
            <v>8035</v>
          </cell>
        </row>
        <row r="57187">
          <cell r="B57187">
            <v>1155</v>
          </cell>
          <cell r="H57187">
            <v>8035</v>
          </cell>
        </row>
        <row r="57188">
          <cell r="B57188">
            <v>1155</v>
          </cell>
          <cell r="H57188">
            <v>8035</v>
          </cell>
        </row>
        <row r="57189">
          <cell r="B57189">
            <v>1155</v>
          </cell>
          <cell r="H57189">
            <v>8035</v>
          </cell>
        </row>
        <row r="57190">
          <cell r="B57190">
            <v>1155</v>
          </cell>
          <cell r="H57190">
            <v>8035</v>
          </cell>
        </row>
        <row r="57191">
          <cell r="B57191">
            <v>1155</v>
          </cell>
          <cell r="H57191">
            <v>8035</v>
          </cell>
        </row>
        <row r="57192">
          <cell r="B57192">
            <v>1155</v>
          </cell>
          <cell r="H57192">
            <v>8035</v>
          </cell>
        </row>
        <row r="57193">
          <cell r="B57193">
            <v>1155</v>
          </cell>
          <cell r="H57193">
            <v>8035</v>
          </cell>
        </row>
        <row r="57194">
          <cell r="B57194">
            <v>1155</v>
          </cell>
          <cell r="H57194">
            <v>8035</v>
          </cell>
        </row>
        <row r="57195">
          <cell r="B57195">
            <v>1155</v>
          </cell>
          <cell r="H57195">
            <v>8035</v>
          </cell>
        </row>
        <row r="57196">
          <cell r="B57196">
            <v>1155</v>
          </cell>
          <cell r="H57196">
            <v>8035</v>
          </cell>
        </row>
        <row r="57197">
          <cell r="B57197">
            <v>1155</v>
          </cell>
          <cell r="H57197">
            <v>8035</v>
          </cell>
        </row>
        <row r="57198">
          <cell r="B57198">
            <v>1155</v>
          </cell>
          <cell r="H57198">
            <v>8035</v>
          </cell>
        </row>
        <row r="57199">
          <cell r="B57199">
            <v>1155</v>
          </cell>
          <cell r="H57199">
            <v>8035</v>
          </cell>
        </row>
        <row r="57200">
          <cell r="B57200">
            <v>1155</v>
          </cell>
          <cell r="H57200">
            <v>8035</v>
          </cell>
        </row>
        <row r="57201">
          <cell r="B57201">
            <v>1155</v>
          </cell>
          <cell r="H57201">
            <v>8035</v>
          </cell>
        </row>
        <row r="57202">
          <cell r="B57202">
            <v>1155</v>
          </cell>
          <cell r="H57202">
            <v>8035</v>
          </cell>
        </row>
        <row r="57203">
          <cell r="B57203">
            <v>1155</v>
          </cell>
          <cell r="H57203">
            <v>8035</v>
          </cell>
        </row>
        <row r="57204">
          <cell r="B57204">
            <v>1155</v>
          </cell>
          <cell r="H57204">
            <v>8035</v>
          </cell>
        </row>
        <row r="57205">
          <cell r="B57205">
            <v>1155</v>
          </cell>
          <cell r="H57205">
            <v>8561</v>
          </cell>
        </row>
        <row r="57206">
          <cell r="B57206">
            <v>1155</v>
          </cell>
          <cell r="H57206">
            <v>8561</v>
          </cell>
        </row>
        <row r="57207">
          <cell r="B57207">
            <v>1155</v>
          </cell>
          <cell r="H57207">
            <v>8561</v>
          </cell>
        </row>
        <row r="57208">
          <cell r="B57208">
            <v>1155</v>
          </cell>
          <cell r="H57208">
            <v>8561</v>
          </cell>
        </row>
        <row r="57209">
          <cell r="B57209">
            <v>1155</v>
          </cell>
          <cell r="H57209">
            <v>8561</v>
          </cell>
        </row>
        <row r="57210">
          <cell r="B57210">
            <v>1155</v>
          </cell>
          <cell r="H57210">
            <v>8561</v>
          </cell>
        </row>
        <row r="57211">
          <cell r="B57211">
            <v>1155</v>
          </cell>
          <cell r="H57211">
            <v>8561</v>
          </cell>
        </row>
        <row r="57212">
          <cell r="B57212">
            <v>1155</v>
          </cell>
          <cell r="H57212">
            <v>8561</v>
          </cell>
        </row>
        <row r="57213">
          <cell r="B57213">
            <v>1155</v>
          </cell>
          <cell r="H57213">
            <v>8561</v>
          </cell>
        </row>
        <row r="57214">
          <cell r="B57214">
            <v>1155</v>
          </cell>
          <cell r="H57214">
            <v>8561</v>
          </cell>
        </row>
        <row r="57215">
          <cell r="B57215">
            <v>1155</v>
          </cell>
          <cell r="H57215">
            <v>8561</v>
          </cell>
        </row>
        <row r="57216">
          <cell r="B57216">
            <v>1155</v>
          </cell>
          <cell r="H57216">
            <v>8561</v>
          </cell>
        </row>
        <row r="57217">
          <cell r="B57217">
            <v>1155</v>
          </cell>
          <cell r="H57217">
            <v>8561</v>
          </cell>
        </row>
        <row r="57218">
          <cell r="B57218">
            <v>1156</v>
          </cell>
          <cell r="H57218">
            <v>8041</v>
          </cell>
        </row>
        <row r="57219">
          <cell r="B57219">
            <v>1156</v>
          </cell>
          <cell r="H57219">
            <v>8041</v>
          </cell>
        </row>
        <row r="57220">
          <cell r="B57220">
            <v>1156</v>
          </cell>
          <cell r="H57220">
            <v>8041</v>
          </cell>
        </row>
        <row r="57221">
          <cell r="B57221">
            <v>1156</v>
          </cell>
          <cell r="H57221">
            <v>8041</v>
          </cell>
        </row>
        <row r="57222">
          <cell r="B57222">
            <v>1156</v>
          </cell>
          <cell r="H57222">
            <v>8041</v>
          </cell>
        </row>
        <row r="57223">
          <cell r="B57223">
            <v>1156</v>
          </cell>
          <cell r="H57223">
            <v>8041</v>
          </cell>
        </row>
        <row r="57224">
          <cell r="B57224">
            <v>1156</v>
          </cell>
          <cell r="H57224">
            <v>8041</v>
          </cell>
        </row>
        <row r="57225">
          <cell r="B57225">
            <v>1156</v>
          </cell>
          <cell r="H57225">
            <v>8041</v>
          </cell>
        </row>
        <row r="57226">
          <cell r="B57226">
            <v>1156</v>
          </cell>
          <cell r="H57226">
            <v>8041</v>
          </cell>
        </row>
        <row r="57227">
          <cell r="B57227">
            <v>1156</v>
          </cell>
          <cell r="H57227">
            <v>8041</v>
          </cell>
        </row>
        <row r="57228">
          <cell r="B57228">
            <v>1156</v>
          </cell>
          <cell r="H57228">
            <v>8041</v>
          </cell>
        </row>
        <row r="57229">
          <cell r="B57229">
            <v>1156</v>
          </cell>
          <cell r="H57229">
            <v>8041</v>
          </cell>
        </row>
        <row r="57230">
          <cell r="B57230">
            <v>1156</v>
          </cell>
          <cell r="H57230">
            <v>8041</v>
          </cell>
        </row>
        <row r="57231">
          <cell r="B57231">
            <v>1157</v>
          </cell>
          <cell r="H57231">
            <v>8042</v>
          </cell>
        </row>
        <row r="57232">
          <cell r="B57232">
            <v>1157</v>
          </cell>
          <cell r="H57232">
            <v>8042</v>
          </cell>
        </row>
        <row r="57233">
          <cell r="B57233">
            <v>1157</v>
          </cell>
          <cell r="H57233">
            <v>8042</v>
          </cell>
        </row>
        <row r="57234">
          <cell r="B57234">
            <v>1157</v>
          </cell>
          <cell r="H57234">
            <v>8042</v>
          </cell>
        </row>
        <row r="57235">
          <cell r="B57235">
            <v>1157</v>
          </cell>
          <cell r="H57235">
            <v>8042</v>
          </cell>
        </row>
        <row r="57236">
          <cell r="B57236">
            <v>1157</v>
          </cell>
          <cell r="H57236">
            <v>8042</v>
          </cell>
        </row>
        <row r="57237">
          <cell r="B57237">
            <v>1157</v>
          </cell>
          <cell r="H57237">
            <v>8042</v>
          </cell>
        </row>
        <row r="57238">
          <cell r="B57238">
            <v>1157</v>
          </cell>
          <cell r="H57238">
            <v>8042</v>
          </cell>
        </row>
        <row r="57239">
          <cell r="B57239">
            <v>1157</v>
          </cell>
          <cell r="H57239">
            <v>8042</v>
          </cell>
        </row>
        <row r="57240">
          <cell r="B57240">
            <v>1157</v>
          </cell>
          <cell r="H57240">
            <v>8042</v>
          </cell>
        </row>
        <row r="57241">
          <cell r="B57241">
            <v>1157</v>
          </cell>
          <cell r="H57241">
            <v>8042</v>
          </cell>
        </row>
        <row r="57242">
          <cell r="B57242">
            <v>1157</v>
          </cell>
          <cell r="H57242">
            <v>8042</v>
          </cell>
        </row>
        <row r="57243">
          <cell r="B57243">
            <v>1157</v>
          </cell>
          <cell r="H57243">
            <v>8042</v>
          </cell>
        </row>
        <row r="57244">
          <cell r="B57244">
            <v>1157</v>
          </cell>
          <cell r="H57244">
            <v>8293</v>
          </cell>
        </row>
        <row r="57245">
          <cell r="B57245">
            <v>1157</v>
          </cell>
          <cell r="H57245">
            <v>8293</v>
          </cell>
        </row>
        <row r="57246">
          <cell r="B57246">
            <v>1157</v>
          </cell>
          <cell r="H57246">
            <v>8293</v>
          </cell>
        </row>
        <row r="57247">
          <cell r="B57247">
            <v>1157</v>
          </cell>
          <cell r="H57247">
            <v>8293</v>
          </cell>
        </row>
        <row r="57248">
          <cell r="B57248">
            <v>1157</v>
          </cell>
          <cell r="H57248">
            <v>8293</v>
          </cell>
        </row>
        <row r="57249">
          <cell r="B57249">
            <v>1157</v>
          </cell>
          <cell r="H57249">
            <v>8293</v>
          </cell>
        </row>
        <row r="57250">
          <cell r="B57250">
            <v>1157</v>
          </cell>
          <cell r="H57250">
            <v>8293</v>
          </cell>
        </row>
        <row r="57251">
          <cell r="B57251">
            <v>1157</v>
          </cell>
          <cell r="H57251">
            <v>8293</v>
          </cell>
        </row>
        <row r="57252">
          <cell r="B57252">
            <v>1157</v>
          </cell>
          <cell r="H57252">
            <v>8293</v>
          </cell>
        </row>
        <row r="57253">
          <cell r="B57253">
            <v>1157</v>
          </cell>
          <cell r="H57253">
            <v>8293</v>
          </cell>
        </row>
        <row r="57254">
          <cell r="B57254">
            <v>1157</v>
          </cell>
          <cell r="H57254">
            <v>8293</v>
          </cell>
        </row>
        <row r="57255">
          <cell r="B57255">
            <v>1157</v>
          </cell>
          <cell r="H57255">
            <v>8293</v>
          </cell>
        </row>
        <row r="57256">
          <cell r="B57256">
            <v>1157</v>
          </cell>
          <cell r="H57256">
            <v>8293</v>
          </cell>
        </row>
        <row r="57257">
          <cell r="B57257">
            <v>1157</v>
          </cell>
          <cell r="H57257">
            <v>8293</v>
          </cell>
        </row>
        <row r="57258">
          <cell r="B57258">
            <v>1157</v>
          </cell>
          <cell r="H57258">
            <v>8494</v>
          </cell>
        </row>
        <row r="57259">
          <cell r="B57259">
            <v>1157</v>
          </cell>
          <cell r="H57259">
            <v>8494</v>
          </cell>
        </row>
        <row r="57260">
          <cell r="B57260">
            <v>1157</v>
          </cell>
          <cell r="H57260">
            <v>8494</v>
          </cell>
        </row>
        <row r="57261">
          <cell r="B57261">
            <v>1157</v>
          </cell>
          <cell r="H57261">
            <v>8494</v>
          </cell>
        </row>
        <row r="57262">
          <cell r="B57262">
            <v>1157</v>
          </cell>
          <cell r="H57262">
            <v>8494</v>
          </cell>
        </row>
        <row r="57263">
          <cell r="B57263">
            <v>1157</v>
          </cell>
          <cell r="H57263">
            <v>8494</v>
          </cell>
        </row>
        <row r="57264">
          <cell r="B57264">
            <v>1157</v>
          </cell>
          <cell r="H57264">
            <v>8494</v>
          </cell>
        </row>
        <row r="57265">
          <cell r="B57265">
            <v>1157</v>
          </cell>
          <cell r="H57265">
            <v>8494</v>
          </cell>
        </row>
        <row r="57266">
          <cell r="B57266">
            <v>1157</v>
          </cell>
          <cell r="H57266">
            <v>8494</v>
          </cell>
        </row>
        <row r="57267">
          <cell r="B57267">
            <v>1157</v>
          </cell>
          <cell r="H57267">
            <v>8494</v>
          </cell>
        </row>
        <row r="57268">
          <cell r="B57268">
            <v>1157</v>
          </cell>
          <cell r="H57268">
            <v>8494</v>
          </cell>
        </row>
        <row r="57269">
          <cell r="B57269">
            <v>1157</v>
          </cell>
          <cell r="H57269">
            <v>8494</v>
          </cell>
        </row>
        <row r="57270">
          <cell r="B57270">
            <v>1157</v>
          </cell>
          <cell r="H57270">
            <v>8494</v>
          </cell>
        </row>
        <row r="57271">
          <cell r="B57271">
            <v>1157</v>
          </cell>
          <cell r="H57271">
            <v>8494</v>
          </cell>
        </row>
        <row r="57272">
          <cell r="B57272">
            <v>1157</v>
          </cell>
          <cell r="H57272">
            <v>8494</v>
          </cell>
        </row>
        <row r="57273">
          <cell r="B57273">
            <v>1157</v>
          </cell>
          <cell r="H57273">
            <v>8494</v>
          </cell>
        </row>
        <row r="57274">
          <cell r="B57274">
            <v>1157</v>
          </cell>
          <cell r="H57274">
            <v>8494</v>
          </cell>
        </row>
        <row r="57275">
          <cell r="B57275">
            <v>1157</v>
          </cell>
          <cell r="H57275">
            <v>8494</v>
          </cell>
        </row>
        <row r="57276">
          <cell r="B57276">
            <v>1157</v>
          </cell>
          <cell r="H57276">
            <v>8494</v>
          </cell>
        </row>
        <row r="57277">
          <cell r="B57277">
            <v>1157</v>
          </cell>
          <cell r="H57277">
            <v>8494</v>
          </cell>
        </row>
        <row r="57278">
          <cell r="B57278">
            <v>1157</v>
          </cell>
          <cell r="H57278">
            <v>8494</v>
          </cell>
        </row>
        <row r="57279">
          <cell r="B57279">
            <v>1158</v>
          </cell>
          <cell r="H57279">
            <v>8043</v>
          </cell>
        </row>
        <row r="57280">
          <cell r="B57280">
            <v>1158</v>
          </cell>
          <cell r="H57280">
            <v>8043</v>
          </cell>
        </row>
        <row r="57281">
          <cell r="B57281">
            <v>1158</v>
          </cell>
          <cell r="H57281">
            <v>8043</v>
          </cell>
        </row>
        <row r="57282">
          <cell r="B57282">
            <v>1158</v>
          </cell>
          <cell r="H57282">
            <v>8043</v>
          </cell>
        </row>
        <row r="57283">
          <cell r="B57283">
            <v>1158</v>
          </cell>
          <cell r="H57283">
            <v>8043</v>
          </cell>
        </row>
        <row r="57284">
          <cell r="B57284">
            <v>1158</v>
          </cell>
          <cell r="H57284">
            <v>8043</v>
          </cell>
        </row>
        <row r="57285">
          <cell r="B57285">
            <v>1158</v>
          </cell>
          <cell r="H57285">
            <v>8043</v>
          </cell>
        </row>
        <row r="57286">
          <cell r="B57286">
            <v>1158</v>
          </cell>
          <cell r="H57286">
            <v>8043</v>
          </cell>
        </row>
        <row r="57287">
          <cell r="B57287">
            <v>1158</v>
          </cell>
          <cell r="H57287">
            <v>8043</v>
          </cell>
        </row>
        <row r="57288">
          <cell r="B57288">
            <v>1158</v>
          </cell>
          <cell r="H57288">
            <v>8043</v>
          </cell>
        </row>
        <row r="57289">
          <cell r="B57289">
            <v>1158</v>
          </cell>
          <cell r="H57289">
            <v>8043</v>
          </cell>
        </row>
        <row r="57290">
          <cell r="B57290">
            <v>1158</v>
          </cell>
          <cell r="H57290">
            <v>8043</v>
          </cell>
        </row>
        <row r="57291">
          <cell r="B57291">
            <v>1158</v>
          </cell>
          <cell r="H57291">
            <v>8043</v>
          </cell>
        </row>
        <row r="57292">
          <cell r="B57292">
            <v>1158</v>
          </cell>
          <cell r="H57292">
            <v>8043</v>
          </cell>
        </row>
        <row r="57293">
          <cell r="B57293">
            <v>1158</v>
          </cell>
          <cell r="H57293">
            <v>8043</v>
          </cell>
        </row>
        <row r="57294">
          <cell r="B57294">
            <v>1158</v>
          </cell>
          <cell r="H57294">
            <v>8043</v>
          </cell>
        </row>
        <row r="57295">
          <cell r="B57295">
            <v>1158</v>
          </cell>
          <cell r="H57295">
            <v>8043</v>
          </cell>
        </row>
        <row r="57296">
          <cell r="B57296">
            <v>1158</v>
          </cell>
          <cell r="H57296">
            <v>8043</v>
          </cell>
        </row>
        <row r="57297">
          <cell r="B57297">
            <v>1158</v>
          </cell>
          <cell r="H57297">
            <v>8043</v>
          </cell>
        </row>
        <row r="57298">
          <cell r="B57298">
            <v>1158</v>
          </cell>
          <cell r="H57298">
            <v>8043</v>
          </cell>
        </row>
        <row r="57299">
          <cell r="B57299">
            <v>1158</v>
          </cell>
          <cell r="H57299">
            <v>8043</v>
          </cell>
        </row>
        <row r="57300">
          <cell r="B57300">
            <v>1158</v>
          </cell>
          <cell r="H57300">
            <v>8043</v>
          </cell>
        </row>
        <row r="57301">
          <cell r="B57301">
            <v>1158</v>
          </cell>
          <cell r="H57301">
            <v>8043</v>
          </cell>
        </row>
        <row r="57302">
          <cell r="B57302">
            <v>1158</v>
          </cell>
          <cell r="H57302">
            <v>8043</v>
          </cell>
        </row>
        <row r="57303">
          <cell r="B57303">
            <v>1158</v>
          </cell>
          <cell r="H57303">
            <v>8043</v>
          </cell>
        </row>
        <row r="57304">
          <cell r="B57304">
            <v>1158</v>
          </cell>
          <cell r="H57304">
            <v>8043</v>
          </cell>
        </row>
        <row r="57305">
          <cell r="B57305">
            <v>1158</v>
          </cell>
          <cell r="H57305">
            <v>8043</v>
          </cell>
        </row>
        <row r="57306">
          <cell r="B57306">
            <v>1159</v>
          </cell>
          <cell r="H57306">
            <v>8044</v>
          </cell>
        </row>
        <row r="57307">
          <cell r="B57307">
            <v>1159</v>
          </cell>
          <cell r="H57307">
            <v>8044</v>
          </cell>
        </row>
        <row r="57308">
          <cell r="B57308">
            <v>1159</v>
          </cell>
          <cell r="H57308">
            <v>8044</v>
          </cell>
        </row>
        <row r="57309">
          <cell r="B57309">
            <v>1159</v>
          </cell>
          <cell r="H57309">
            <v>8044</v>
          </cell>
        </row>
        <row r="57310">
          <cell r="B57310">
            <v>1159</v>
          </cell>
          <cell r="H57310">
            <v>8044</v>
          </cell>
        </row>
        <row r="57311">
          <cell r="B57311">
            <v>1159</v>
          </cell>
          <cell r="H57311">
            <v>8044</v>
          </cell>
        </row>
        <row r="57312">
          <cell r="B57312">
            <v>1159</v>
          </cell>
          <cell r="H57312">
            <v>8044</v>
          </cell>
        </row>
        <row r="57313">
          <cell r="B57313">
            <v>1159</v>
          </cell>
          <cell r="H57313">
            <v>8044</v>
          </cell>
        </row>
        <row r="57314">
          <cell r="B57314">
            <v>1159</v>
          </cell>
          <cell r="H57314">
            <v>8044</v>
          </cell>
        </row>
        <row r="57315">
          <cell r="B57315">
            <v>1159</v>
          </cell>
          <cell r="H57315">
            <v>8044</v>
          </cell>
        </row>
        <row r="57316">
          <cell r="B57316">
            <v>1159</v>
          </cell>
          <cell r="H57316">
            <v>8044</v>
          </cell>
        </row>
        <row r="57317">
          <cell r="B57317">
            <v>1159</v>
          </cell>
          <cell r="H57317">
            <v>8044</v>
          </cell>
        </row>
        <row r="57318">
          <cell r="B57318">
            <v>1159</v>
          </cell>
          <cell r="H57318">
            <v>8044</v>
          </cell>
        </row>
        <row r="57319">
          <cell r="B57319">
            <v>1159</v>
          </cell>
          <cell r="H57319">
            <v>8044</v>
          </cell>
        </row>
        <row r="57320">
          <cell r="B57320">
            <v>1159</v>
          </cell>
          <cell r="H57320">
            <v>8044</v>
          </cell>
        </row>
        <row r="57321">
          <cell r="B57321">
            <v>1159</v>
          </cell>
          <cell r="H57321">
            <v>8044</v>
          </cell>
        </row>
        <row r="57322">
          <cell r="B57322">
            <v>1159</v>
          </cell>
          <cell r="H57322">
            <v>8044</v>
          </cell>
        </row>
        <row r="57323">
          <cell r="B57323">
            <v>1159</v>
          </cell>
          <cell r="H57323">
            <v>8044</v>
          </cell>
        </row>
        <row r="57324">
          <cell r="B57324">
            <v>1159</v>
          </cell>
          <cell r="H57324">
            <v>8044</v>
          </cell>
        </row>
        <row r="57325">
          <cell r="B57325">
            <v>1159</v>
          </cell>
          <cell r="H57325">
            <v>8044</v>
          </cell>
        </row>
        <row r="57326">
          <cell r="B57326">
            <v>1159</v>
          </cell>
          <cell r="H57326">
            <v>8044</v>
          </cell>
        </row>
        <row r="57327">
          <cell r="B57327">
            <v>1160</v>
          </cell>
          <cell r="H57327" t="str">
            <v>8049F</v>
          </cell>
        </row>
        <row r="57328">
          <cell r="B57328">
            <v>1160</v>
          </cell>
          <cell r="H57328" t="str">
            <v>8049F</v>
          </cell>
        </row>
        <row r="57329">
          <cell r="B57329">
            <v>1160</v>
          </cell>
          <cell r="H57329" t="str">
            <v>8049F</v>
          </cell>
        </row>
        <row r="57330">
          <cell r="B57330">
            <v>1160</v>
          </cell>
          <cell r="H57330" t="str">
            <v>8049F</v>
          </cell>
        </row>
        <row r="57331">
          <cell r="B57331">
            <v>1160</v>
          </cell>
          <cell r="H57331" t="str">
            <v>8049F</v>
          </cell>
        </row>
        <row r="57332">
          <cell r="B57332">
            <v>1160</v>
          </cell>
          <cell r="H57332" t="str">
            <v>8049F</v>
          </cell>
        </row>
        <row r="57333">
          <cell r="B57333">
            <v>1160</v>
          </cell>
          <cell r="H57333" t="str">
            <v>8049F</v>
          </cell>
        </row>
        <row r="57334">
          <cell r="B57334">
            <v>1160</v>
          </cell>
          <cell r="H57334" t="str">
            <v>8049F</v>
          </cell>
        </row>
        <row r="57335">
          <cell r="B57335">
            <v>1160</v>
          </cell>
          <cell r="H57335" t="str">
            <v>8049F</v>
          </cell>
        </row>
        <row r="57336">
          <cell r="B57336">
            <v>1160</v>
          </cell>
          <cell r="H57336" t="str">
            <v>8049F</v>
          </cell>
        </row>
        <row r="57337">
          <cell r="B57337">
            <v>1160</v>
          </cell>
          <cell r="H57337" t="str">
            <v>8049F</v>
          </cell>
        </row>
        <row r="57338">
          <cell r="B57338">
            <v>1160</v>
          </cell>
          <cell r="H57338" t="str">
            <v>8049F</v>
          </cell>
        </row>
        <row r="57339">
          <cell r="B57339">
            <v>1160</v>
          </cell>
          <cell r="H57339" t="str">
            <v>8049F</v>
          </cell>
        </row>
        <row r="57340">
          <cell r="B57340">
            <v>1160</v>
          </cell>
          <cell r="H57340">
            <v>8049</v>
          </cell>
        </row>
        <row r="57341">
          <cell r="B57341">
            <v>1160</v>
          </cell>
          <cell r="H57341">
            <v>8049</v>
          </cell>
        </row>
        <row r="57342">
          <cell r="B57342">
            <v>1160</v>
          </cell>
          <cell r="H57342">
            <v>8049</v>
          </cell>
        </row>
        <row r="57343">
          <cell r="B57343">
            <v>1160</v>
          </cell>
          <cell r="H57343">
            <v>8049</v>
          </cell>
        </row>
        <row r="57344">
          <cell r="B57344">
            <v>1160</v>
          </cell>
          <cell r="H57344">
            <v>8049</v>
          </cell>
        </row>
        <row r="57345">
          <cell r="B57345">
            <v>1160</v>
          </cell>
          <cell r="H57345">
            <v>8049</v>
          </cell>
        </row>
        <row r="57346">
          <cell r="B57346">
            <v>1160</v>
          </cell>
          <cell r="H57346">
            <v>8049</v>
          </cell>
        </row>
        <row r="57347">
          <cell r="B57347">
            <v>1160</v>
          </cell>
          <cell r="H57347">
            <v>8049</v>
          </cell>
        </row>
        <row r="57348">
          <cell r="B57348">
            <v>1160</v>
          </cell>
          <cell r="H57348">
            <v>8049</v>
          </cell>
        </row>
        <row r="57349">
          <cell r="B57349">
            <v>1160</v>
          </cell>
          <cell r="H57349">
            <v>8049</v>
          </cell>
        </row>
        <row r="57350">
          <cell r="B57350">
            <v>1160</v>
          </cell>
          <cell r="H57350">
            <v>8049</v>
          </cell>
        </row>
        <row r="57351">
          <cell r="B57351">
            <v>1160</v>
          </cell>
          <cell r="H57351">
            <v>8049</v>
          </cell>
        </row>
        <row r="57352">
          <cell r="B57352">
            <v>1161</v>
          </cell>
          <cell r="H57352">
            <v>8050</v>
          </cell>
        </row>
        <row r="57353">
          <cell r="B57353">
            <v>1161</v>
          </cell>
          <cell r="H57353">
            <v>8050</v>
          </cell>
        </row>
        <row r="57354">
          <cell r="B57354">
            <v>1161</v>
          </cell>
          <cell r="H57354">
            <v>8050</v>
          </cell>
        </row>
        <row r="57355">
          <cell r="B57355">
            <v>1161</v>
          </cell>
          <cell r="H57355">
            <v>8050</v>
          </cell>
        </row>
        <row r="57356">
          <cell r="B57356">
            <v>1161</v>
          </cell>
          <cell r="H57356">
            <v>8050</v>
          </cell>
        </row>
        <row r="57357">
          <cell r="B57357">
            <v>1161</v>
          </cell>
          <cell r="H57357">
            <v>8050</v>
          </cell>
        </row>
        <row r="57358">
          <cell r="B57358">
            <v>1161</v>
          </cell>
          <cell r="H57358">
            <v>8050</v>
          </cell>
        </row>
        <row r="57359">
          <cell r="B57359">
            <v>1161</v>
          </cell>
          <cell r="H57359">
            <v>8050</v>
          </cell>
        </row>
        <row r="57360">
          <cell r="B57360">
            <v>1161</v>
          </cell>
          <cell r="H57360">
            <v>8050</v>
          </cell>
        </row>
        <row r="57361">
          <cell r="B57361">
            <v>1161</v>
          </cell>
          <cell r="H57361">
            <v>8260</v>
          </cell>
        </row>
        <row r="57362">
          <cell r="B57362">
            <v>1161</v>
          </cell>
          <cell r="H57362">
            <v>8260</v>
          </cell>
        </row>
        <row r="57363">
          <cell r="B57363">
            <v>1161</v>
          </cell>
          <cell r="H57363">
            <v>8260</v>
          </cell>
        </row>
        <row r="57364">
          <cell r="B57364">
            <v>1161</v>
          </cell>
          <cell r="H57364">
            <v>8260</v>
          </cell>
        </row>
        <row r="57365">
          <cell r="B57365">
            <v>1161</v>
          </cell>
          <cell r="H57365">
            <v>8260</v>
          </cell>
        </row>
        <row r="57366">
          <cell r="B57366">
            <v>1161</v>
          </cell>
          <cell r="H57366">
            <v>8260</v>
          </cell>
        </row>
        <row r="57367">
          <cell r="B57367">
            <v>1161</v>
          </cell>
          <cell r="H57367">
            <v>8260</v>
          </cell>
        </row>
        <row r="57368">
          <cell r="B57368">
            <v>1161</v>
          </cell>
          <cell r="H57368">
            <v>8260</v>
          </cell>
        </row>
        <row r="57369">
          <cell r="B57369">
            <v>1161</v>
          </cell>
          <cell r="H57369">
            <v>8260</v>
          </cell>
        </row>
        <row r="57370">
          <cell r="B57370">
            <v>1161</v>
          </cell>
          <cell r="H57370">
            <v>8260</v>
          </cell>
        </row>
        <row r="57371">
          <cell r="B57371">
            <v>1161</v>
          </cell>
          <cell r="H57371">
            <v>8444</v>
          </cell>
        </row>
        <row r="57372">
          <cell r="B57372">
            <v>1161</v>
          </cell>
          <cell r="H57372">
            <v>8444</v>
          </cell>
        </row>
        <row r="57373">
          <cell r="B57373">
            <v>1161</v>
          </cell>
          <cell r="H57373">
            <v>8444</v>
          </cell>
        </row>
        <row r="57374">
          <cell r="B57374">
            <v>1161</v>
          </cell>
          <cell r="H57374">
            <v>8444</v>
          </cell>
        </row>
        <row r="57375">
          <cell r="B57375">
            <v>1161</v>
          </cell>
          <cell r="H57375">
            <v>8444</v>
          </cell>
        </row>
        <row r="57376">
          <cell r="B57376">
            <v>1161</v>
          </cell>
          <cell r="H57376">
            <v>8444</v>
          </cell>
        </row>
        <row r="57377">
          <cell r="B57377">
            <v>1161</v>
          </cell>
          <cell r="H57377">
            <v>8444</v>
          </cell>
        </row>
        <row r="57378">
          <cell r="B57378">
            <v>1161</v>
          </cell>
          <cell r="H57378">
            <v>8444</v>
          </cell>
        </row>
        <row r="57379">
          <cell r="B57379">
            <v>1161</v>
          </cell>
          <cell r="H57379">
            <v>8444</v>
          </cell>
        </row>
        <row r="57380">
          <cell r="B57380">
            <v>1161</v>
          </cell>
          <cell r="H57380">
            <v>8444</v>
          </cell>
        </row>
        <row r="57381">
          <cell r="B57381">
            <v>1161</v>
          </cell>
          <cell r="H57381">
            <v>8444</v>
          </cell>
        </row>
        <row r="57382">
          <cell r="B57382">
            <v>1161</v>
          </cell>
          <cell r="H57382">
            <v>8444</v>
          </cell>
        </row>
        <row r="57383">
          <cell r="B57383">
            <v>1161</v>
          </cell>
          <cell r="H57383">
            <v>8699</v>
          </cell>
        </row>
        <row r="57384">
          <cell r="B57384">
            <v>1161</v>
          </cell>
          <cell r="H57384">
            <v>8699</v>
          </cell>
        </row>
        <row r="57385">
          <cell r="B57385">
            <v>1161</v>
          </cell>
          <cell r="H57385">
            <v>8699</v>
          </cell>
        </row>
        <row r="57386">
          <cell r="B57386">
            <v>1161</v>
          </cell>
          <cell r="H57386">
            <v>8699</v>
          </cell>
        </row>
        <row r="57387">
          <cell r="B57387">
            <v>1161</v>
          </cell>
          <cell r="H57387">
            <v>8699</v>
          </cell>
        </row>
        <row r="57388">
          <cell r="B57388">
            <v>1161</v>
          </cell>
          <cell r="H57388">
            <v>8699</v>
          </cell>
        </row>
        <row r="57389">
          <cell r="B57389">
            <v>1161</v>
          </cell>
          <cell r="H57389">
            <v>8699</v>
          </cell>
        </row>
        <row r="57390">
          <cell r="B57390">
            <v>1161</v>
          </cell>
          <cell r="H57390">
            <v>8699</v>
          </cell>
        </row>
        <row r="57391">
          <cell r="B57391">
            <v>1161</v>
          </cell>
          <cell r="H57391">
            <v>8699</v>
          </cell>
        </row>
        <row r="57392">
          <cell r="B57392">
            <v>1161</v>
          </cell>
          <cell r="H57392">
            <v>8699</v>
          </cell>
        </row>
        <row r="57393">
          <cell r="B57393">
            <v>1161</v>
          </cell>
          <cell r="H57393">
            <v>8699</v>
          </cell>
        </row>
        <row r="57394">
          <cell r="B57394">
            <v>1161</v>
          </cell>
          <cell r="H57394">
            <v>8699</v>
          </cell>
        </row>
        <row r="57395">
          <cell r="B57395">
            <v>1161</v>
          </cell>
          <cell r="H57395">
            <v>8699</v>
          </cell>
        </row>
        <row r="57396">
          <cell r="B57396">
            <v>1161</v>
          </cell>
          <cell r="H57396">
            <v>8699</v>
          </cell>
        </row>
        <row r="57397">
          <cell r="B57397">
            <v>1161</v>
          </cell>
          <cell r="H57397">
            <v>8699</v>
          </cell>
        </row>
        <row r="57398">
          <cell r="B57398">
            <v>1161</v>
          </cell>
          <cell r="H57398">
            <v>8699</v>
          </cell>
        </row>
        <row r="57399">
          <cell r="B57399">
            <v>1161</v>
          </cell>
          <cell r="H57399">
            <v>8699</v>
          </cell>
        </row>
        <row r="57400">
          <cell r="B57400">
            <v>1161</v>
          </cell>
          <cell r="H57400">
            <v>9098</v>
          </cell>
        </row>
        <row r="57401">
          <cell r="B57401">
            <v>1161</v>
          </cell>
          <cell r="H57401">
            <v>9098</v>
          </cell>
        </row>
        <row r="57402">
          <cell r="B57402">
            <v>1161</v>
          </cell>
          <cell r="H57402">
            <v>9098</v>
          </cell>
        </row>
        <row r="57403">
          <cell r="B57403">
            <v>1161</v>
          </cell>
          <cell r="H57403">
            <v>9098</v>
          </cell>
        </row>
        <row r="57404">
          <cell r="B57404">
            <v>1161</v>
          </cell>
          <cell r="H57404">
            <v>9098</v>
          </cell>
        </row>
        <row r="57405">
          <cell r="B57405">
            <v>1161</v>
          </cell>
          <cell r="H57405">
            <v>9098</v>
          </cell>
        </row>
        <row r="57406">
          <cell r="B57406">
            <v>1161</v>
          </cell>
          <cell r="H57406">
            <v>9098</v>
          </cell>
        </row>
        <row r="57407">
          <cell r="B57407">
            <v>1161</v>
          </cell>
          <cell r="H57407">
            <v>9098</v>
          </cell>
        </row>
        <row r="57408">
          <cell r="B57408">
            <v>1161</v>
          </cell>
          <cell r="H57408">
            <v>9098</v>
          </cell>
        </row>
        <row r="57409">
          <cell r="B57409">
            <v>1161</v>
          </cell>
          <cell r="H57409">
            <v>9098</v>
          </cell>
        </row>
        <row r="57410">
          <cell r="B57410">
            <v>1161</v>
          </cell>
          <cell r="H57410">
            <v>9098</v>
          </cell>
        </row>
        <row r="57411">
          <cell r="B57411">
            <v>1161</v>
          </cell>
          <cell r="H57411">
            <v>9098</v>
          </cell>
        </row>
        <row r="57412">
          <cell r="B57412">
            <v>1161</v>
          </cell>
          <cell r="H57412">
            <v>9098</v>
          </cell>
        </row>
        <row r="57413">
          <cell r="B57413">
            <v>1161</v>
          </cell>
          <cell r="H57413">
            <v>9098</v>
          </cell>
        </row>
        <row r="57414">
          <cell r="B57414">
            <v>1161</v>
          </cell>
          <cell r="H57414">
            <v>9098</v>
          </cell>
        </row>
        <row r="57415">
          <cell r="B57415">
            <v>1161</v>
          </cell>
          <cell r="H57415">
            <v>9098</v>
          </cell>
        </row>
        <row r="57416">
          <cell r="B57416">
            <v>1161</v>
          </cell>
          <cell r="H57416">
            <v>9098</v>
          </cell>
        </row>
        <row r="57417">
          <cell r="B57417">
            <v>1161</v>
          </cell>
          <cell r="H57417">
            <v>9098</v>
          </cell>
        </row>
        <row r="57418">
          <cell r="B57418">
            <v>1162</v>
          </cell>
          <cell r="H57418">
            <v>8051</v>
          </cell>
        </row>
        <row r="57419">
          <cell r="B57419">
            <v>1162</v>
          </cell>
          <cell r="H57419">
            <v>8051</v>
          </cell>
        </row>
        <row r="57420">
          <cell r="B57420">
            <v>1162</v>
          </cell>
          <cell r="H57420">
            <v>8051</v>
          </cell>
        </row>
        <row r="57421">
          <cell r="B57421">
            <v>1162</v>
          </cell>
          <cell r="H57421">
            <v>8051</v>
          </cell>
        </row>
        <row r="57422">
          <cell r="B57422">
            <v>1162</v>
          </cell>
          <cell r="H57422">
            <v>8051</v>
          </cell>
        </row>
        <row r="57423">
          <cell r="B57423">
            <v>1162</v>
          </cell>
          <cell r="H57423">
            <v>8051</v>
          </cell>
        </row>
        <row r="57424">
          <cell r="B57424">
            <v>1162</v>
          </cell>
          <cell r="H57424">
            <v>8051</v>
          </cell>
        </row>
        <row r="57425">
          <cell r="B57425">
            <v>1162</v>
          </cell>
          <cell r="H57425">
            <v>8051</v>
          </cell>
        </row>
        <row r="57426">
          <cell r="B57426">
            <v>1162</v>
          </cell>
          <cell r="H57426">
            <v>8051</v>
          </cell>
        </row>
        <row r="57427">
          <cell r="B57427">
            <v>1162</v>
          </cell>
          <cell r="H57427">
            <v>8051</v>
          </cell>
        </row>
        <row r="57428">
          <cell r="B57428">
            <v>1162</v>
          </cell>
          <cell r="H57428">
            <v>8051</v>
          </cell>
        </row>
        <row r="57429">
          <cell r="B57429">
            <v>1162</v>
          </cell>
          <cell r="H57429">
            <v>8051</v>
          </cell>
        </row>
        <row r="57430">
          <cell r="B57430">
            <v>1162</v>
          </cell>
          <cell r="H57430">
            <v>8051</v>
          </cell>
        </row>
        <row r="57431">
          <cell r="B57431">
            <v>1163</v>
          </cell>
          <cell r="H57431">
            <v>8057</v>
          </cell>
        </row>
        <row r="57432">
          <cell r="B57432">
            <v>1163</v>
          </cell>
          <cell r="H57432">
            <v>8057</v>
          </cell>
        </row>
        <row r="57433">
          <cell r="B57433">
            <v>1163</v>
          </cell>
          <cell r="H57433">
            <v>8057</v>
          </cell>
        </row>
        <row r="57434">
          <cell r="B57434">
            <v>1163</v>
          </cell>
          <cell r="H57434">
            <v>8057</v>
          </cell>
        </row>
        <row r="57435">
          <cell r="B57435">
            <v>1163</v>
          </cell>
          <cell r="H57435">
            <v>8057</v>
          </cell>
        </row>
        <row r="57436">
          <cell r="B57436">
            <v>1163</v>
          </cell>
          <cell r="H57436">
            <v>8057</v>
          </cell>
        </row>
        <row r="57437">
          <cell r="B57437">
            <v>1163</v>
          </cell>
          <cell r="H57437">
            <v>8057</v>
          </cell>
        </row>
        <row r="57438">
          <cell r="B57438">
            <v>1163</v>
          </cell>
          <cell r="H57438">
            <v>8057</v>
          </cell>
        </row>
        <row r="57439">
          <cell r="B57439">
            <v>1163</v>
          </cell>
          <cell r="H57439">
            <v>8057</v>
          </cell>
        </row>
        <row r="57440">
          <cell r="B57440">
            <v>1163</v>
          </cell>
          <cell r="H57440">
            <v>8236</v>
          </cell>
        </row>
        <row r="57441">
          <cell r="B57441">
            <v>1163</v>
          </cell>
          <cell r="H57441">
            <v>8236</v>
          </cell>
        </row>
        <row r="57442">
          <cell r="B57442">
            <v>1163</v>
          </cell>
          <cell r="H57442">
            <v>8236</v>
          </cell>
        </row>
        <row r="57443">
          <cell r="B57443">
            <v>1163</v>
          </cell>
          <cell r="H57443">
            <v>8236</v>
          </cell>
        </row>
        <row r="57444">
          <cell r="B57444">
            <v>1163</v>
          </cell>
          <cell r="H57444">
            <v>8236</v>
          </cell>
        </row>
        <row r="57445">
          <cell r="B57445">
            <v>1163</v>
          </cell>
          <cell r="H57445">
            <v>8236</v>
          </cell>
        </row>
        <row r="57446">
          <cell r="B57446">
            <v>1163</v>
          </cell>
          <cell r="H57446">
            <v>8236</v>
          </cell>
        </row>
        <row r="57447">
          <cell r="B57447">
            <v>1163</v>
          </cell>
          <cell r="H57447">
            <v>8236</v>
          </cell>
        </row>
        <row r="57448">
          <cell r="B57448">
            <v>1163</v>
          </cell>
          <cell r="H57448">
            <v>8236</v>
          </cell>
        </row>
        <row r="57449">
          <cell r="B57449">
            <v>1163</v>
          </cell>
          <cell r="H57449">
            <v>8387</v>
          </cell>
        </row>
        <row r="57450">
          <cell r="B57450">
            <v>1163</v>
          </cell>
          <cell r="H57450">
            <v>8387</v>
          </cell>
        </row>
        <row r="57451">
          <cell r="B57451">
            <v>1163</v>
          </cell>
          <cell r="H57451">
            <v>8387</v>
          </cell>
        </row>
        <row r="57452">
          <cell r="B57452">
            <v>1163</v>
          </cell>
          <cell r="H57452">
            <v>8387</v>
          </cell>
        </row>
        <row r="57453">
          <cell r="B57453">
            <v>1163</v>
          </cell>
          <cell r="H57453">
            <v>8387</v>
          </cell>
        </row>
        <row r="57454">
          <cell r="B57454">
            <v>1163</v>
          </cell>
          <cell r="H57454">
            <v>8387</v>
          </cell>
        </row>
        <row r="57455">
          <cell r="B57455">
            <v>1163</v>
          </cell>
          <cell r="H57455">
            <v>8387</v>
          </cell>
        </row>
        <row r="57456">
          <cell r="B57456">
            <v>1163</v>
          </cell>
          <cell r="H57456">
            <v>8387</v>
          </cell>
        </row>
        <row r="57457">
          <cell r="B57457">
            <v>1163</v>
          </cell>
          <cell r="H57457">
            <v>8387</v>
          </cell>
        </row>
        <row r="57458">
          <cell r="B57458">
            <v>1163</v>
          </cell>
          <cell r="H57458">
            <v>8539</v>
          </cell>
        </row>
        <row r="57459">
          <cell r="B57459">
            <v>1163</v>
          </cell>
          <cell r="H57459">
            <v>8539</v>
          </cell>
        </row>
        <row r="57460">
          <cell r="B57460">
            <v>1163</v>
          </cell>
          <cell r="H57460">
            <v>8539</v>
          </cell>
        </row>
        <row r="57461">
          <cell r="B57461">
            <v>1163</v>
          </cell>
          <cell r="H57461">
            <v>8539</v>
          </cell>
        </row>
        <row r="57462">
          <cell r="B57462">
            <v>1163</v>
          </cell>
          <cell r="H57462">
            <v>8539</v>
          </cell>
        </row>
        <row r="57463">
          <cell r="B57463">
            <v>1163</v>
          </cell>
          <cell r="H57463">
            <v>8539</v>
          </cell>
        </row>
        <row r="57464">
          <cell r="B57464">
            <v>1163</v>
          </cell>
          <cell r="H57464">
            <v>8539</v>
          </cell>
        </row>
        <row r="57465">
          <cell r="B57465">
            <v>1163</v>
          </cell>
          <cell r="H57465">
            <v>8539</v>
          </cell>
        </row>
        <row r="57466">
          <cell r="B57466">
            <v>1163</v>
          </cell>
          <cell r="H57466">
            <v>8539</v>
          </cell>
        </row>
        <row r="57467">
          <cell r="B57467">
            <v>1163</v>
          </cell>
          <cell r="H57467">
            <v>8539</v>
          </cell>
        </row>
        <row r="57468">
          <cell r="B57468">
            <v>1163</v>
          </cell>
          <cell r="H57468">
            <v>8539</v>
          </cell>
        </row>
        <row r="57469">
          <cell r="B57469">
            <v>1163</v>
          </cell>
          <cell r="H57469">
            <v>8539</v>
          </cell>
        </row>
        <row r="57470">
          <cell r="B57470">
            <v>1163</v>
          </cell>
          <cell r="H57470">
            <v>8539</v>
          </cell>
        </row>
        <row r="57471">
          <cell r="B57471">
            <v>1163</v>
          </cell>
          <cell r="H57471">
            <v>8796</v>
          </cell>
        </row>
        <row r="57472">
          <cell r="B57472">
            <v>1163</v>
          </cell>
          <cell r="H57472">
            <v>8796</v>
          </cell>
        </row>
        <row r="57473">
          <cell r="B57473">
            <v>1163</v>
          </cell>
          <cell r="H57473">
            <v>8796</v>
          </cell>
        </row>
        <row r="57474">
          <cell r="B57474">
            <v>1163</v>
          </cell>
          <cell r="H57474">
            <v>8796</v>
          </cell>
        </row>
        <row r="57475">
          <cell r="B57475">
            <v>1163</v>
          </cell>
          <cell r="H57475">
            <v>8796</v>
          </cell>
        </row>
        <row r="57476">
          <cell r="B57476">
            <v>1163</v>
          </cell>
          <cell r="H57476">
            <v>8796</v>
          </cell>
        </row>
        <row r="57477">
          <cell r="B57477">
            <v>1163</v>
          </cell>
          <cell r="H57477">
            <v>8796</v>
          </cell>
        </row>
        <row r="57478">
          <cell r="B57478">
            <v>1163</v>
          </cell>
          <cell r="H57478">
            <v>8796</v>
          </cell>
        </row>
        <row r="57479">
          <cell r="B57479">
            <v>1163</v>
          </cell>
          <cell r="H57479">
            <v>8796</v>
          </cell>
        </row>
        <row r="57480">
          <cell r="B57480">
            <v>1163</v>
          </cell>
          <cell r="H57480">
            <v>8796</v>
          </cell>
        </row>
        <row r="57481">
          <cell r="B57481">
            <v>1163</v>
          </cell>
          <cell r="H57481">
            <v>8796</v>
          </cell>
        </row>
        <row r="57482">
          <cell r="B57482">
            <v>1163</v>
          </cell>
          <cell r="H57482">
            <v>8796</v>
          </cell>
        </row>
        <row r="57483">
          <cell r="B57483">
            <v>1163</v>
          </cell>
          <cell r="H57483">
            <v>8796</v>
          </cell>
        </row>
        <row r="57484">
          <cell r="B57484">
            <v>1163</v>
          </cell>
          <cell r="H57484">
            <v>9208</v>
          </cell>
        </row>
        <row r="57485">
          <cell r="B57485">
            <v>1163</v>
          </cell>
          <cell r="H57485">
            <v>9208</v>
          </cell>
        </row>
        <row r="57486">
          <cell r="B57486">
            <v>1163</v>
          </cell>
          <cell r="H57486">
            <v>9208</v>
          </cell>
        </row>
        <row r="57487">
          <cell r="B57487">
            <v>1163</v>
          </cell>
          <cell r="H57487">
            <v>9208</v>
          </cell>
        </row>
        <row r="57488">
          <cell r="B57488">
            <v>1163</v>
          </cell>
          <cell r="H57488">
            <v>9208</v>
          </cell>
        </row>
        <row r="57489">
          <cell r="B57489">
            <v>1163</v>
          </cell>
          <cell r="H57489">
            <v>9208</v>
          </cell>
        </row>
        <row r="57490">
          <cell r="B57490">
            <v>1163</v>
          </cell>
          <cell r="H57490">
            <v>9208</v>
          </cell>
        </row>
        <row r="57491">
          <cell r="B57491">
            <v>1163</v>
          </cell>
          <cell r="H57491">
            <v>9208</v>
          </cell>
        </row>
        <row r="57492">
          <cell r="B57492">
            <v>1163</v>
          </cell>
          <cell r="H57492">
            <v>9208</v>
          </cell>
        </row>
        <row r="57493">
          <cell r="B57493">
            <v>1163</v>
          </cell>
          <cell r="H57493">
            <v>9208</v>
          </cell>
        </row>
        <row r="57494">
          <cell r="B57494">
            <v>1163</v>
          </cell>
          <cell r="H57494">
            <v>9208</v>
          </cell>
        </row>
        <row r="57495">
          <cell r="B57495">
            <v>1163</v>
          </cell>
          <cell r="H57495">
            <v>9208</v>
          </cell>
        </row>
        <row r="57496">
          <cell r="B57496">
            <v>1163</v>
          </cell>
          <cell r="H57496">
            <v>9208</v>
          </cell>
        </row>
        <row r="57497">
          <cell r="B57497">
            <v>1164</v>
          </cell>
          <cell r="H57497">
            <v>8058</v>
          </cell>
        </row>
        <row r="57498">
          <cell r="B57498">
            <v>1164</v>
          </cell>
          <cell r="H57498">
            <v>8058</v>
          </cell>
        </row>
        <row r="57499">
          <cell r="B57499">
            <v>1164</v>
          </cell>
          <cell r="H57499">
            <v>8058</v>
          </cell>
        </row>
        <row r="57500">
          <cell r="B57500">
            <v>1164</v>
          </cell>
          <cell r="H57500">
            <v>8058</v>
          </cell>
        </row>
        <row r="57501">
          <cell r="B57501">
            <v>1164</v>
          </cell>
          <cell r="H57501">
            <v>8058</v>
          </cell>
        </row>
        <row r="57502">
          <cell r="B57502">
            <v>1164</v>
          </cell>
          <cell r="H57502">
            <v>8058</v>
          </cell>
        </row>
        <row r="57503">
          <cell r="B57503">
            <v>1164</v>
          </cell>
          <cell r="H57503">
            <v>8058</v>
          </cell>
        </row>
        <row r="57504">
          <cell r="B57504">
            <v>1164</v>
          </cell>
          <cell r="H57504">
            <v>8058</v>
          </cell>
        </row>
        <row r="57505">
          <cell r="B57505">
            <v>1164</v>
          </cell>
          <cell r="H57505">
            <v>8058</v>
          </cell>
        </row>
        <row r="57506">
          <cell r="B57506">
            <v>1164</v>
          </cell>
          <cell r="H57506">
            <v>8245</v>
          </cell>
        </row>
        <row r="57507">
          <cell r="B57507">
            <v>1164</v>
          </cell>
          <cell r="H57507">
            <v>8245</v>
          </cell>
        </row>
        <row r="57508">
          <cell r="B57508">
            <v>1164</v>
          </cell>
          <cell r="H57508">
            <v>8245</v>
          </cell>
        </row>
        <row r="57509">
          <cell r="B57509">
            <v>1164</v>
          </cell>
          <cell r="H57509">
            <v>8245</v>
          </cell>
        </row>
        <row r="57510">
          <cell r="B57510">
            <v>1164</v>
          </cell>
          <cell r="H57510">
            <v>8245</v>
          </cell>
        </row>
        <row r="57511">
          <cell r="B57511">
            <v>1164</v>
          </cell>
          <cell r="H57511">
            <v>8245</v>
          </cell>
        </row>
        <row r="57512">
          <cell r="B57512">
            <v>1164</v>
          </cell>
          <cell r="H57512">
            <v>8245</v>
          </cell>
        </row>
        <row r="57513">
          <cell r="B57513">
            <v>1164</v>
          </cell>
          <cell r="H57513">
            <v>8245</v>
          </cell>
        </row>
        <row r="57514">
          <cell r="B57514">
            <v>1164</v>
          </cell>
          <cell r="H57514">
            <v>8245</v>
          </cell>
        </row>
        <row r="57515">
          <cell r="B57515">
            <v>1164</v>
          </cell>
          <cell r="H57515">
            <v>8245</v>
          </cell>
        </row>
        <row r="57516">
          <cell r="B57516">
            <v>1164</v>
          </cell>
          <cell r="H57516">
            <v>8245</v>
          </cell>
        </row>
        <row r="57517">
          <cell r="B57517">
            <v>1164</v>
          </cell>
          <cell r="H57517">
            <v>8245</v>
          </cell>
        </row>
        <row r="57518">
          <cell r="B57518">
            <v>1164</v>
          </cell>
          <cell r="H57518">
            <v>8245</v>
          </cell>
        </row>
        <row r="57519">
          <cell r="B57519">
            <v>1164</v>
          </cell>
          <cell r="H57519">
            <v>8245</v>
          </cell>
        </row>
        <row r="57520">
          <cell r="B57520">
            <v>1164</v>
          </cell>
          <cell r="H57520">
            <v>8245</v>
          </cell>
        </row>
        <row r="57521">
          <cell r="B57521">
            <v>1164</v>
          </cell>
          <cell r="H57521">
            <v>8245</v>
          </cell>
        </row>
        <row r="57522">
          <cell r="B57522">
            <v>1164</v>
          </cell>
          <cell r="H57522">
            <v>8245</v>
          </cell>
        </row>
        <row r="57523">
          <cell r="B57523">
            <v>1164</v>
          </cell>
          <cell r="H57523">
            <v>8245</v>
          </cell>
        </row>
        <row r="57524">
          <cell r="B57524">
            <v>1164</v>
          </cell>
          <cell r="H57524">
            <v>8245</v>
          </cell>
        </row>
        <row r="57525">
          <cell r="B57525">
            <v>1164</v>
          </cell>
          <cell r="H57525">
            <v>8245</v>
          </cell>
        </row>
        <row r="57526">
          <cell r="B57526">
            <v>1164</v>
          </cell>
          <cell r="H57526">
            <v>8245</v>
          </cell>
        </row>
        <row r="57527">
          <cell r="B57527">
            <v>1164</v>
          </cell>
          <cell r="H57527">
            <v>8626</v>
          </cell>
        </row>
        <row r="57528">
          <cell r="B57528">
            <v>1164</v>
          </cell>
          <cell r="H57528">
            <v>8626</v>
          </cell>
        </row>
        <row r="57529">
          <cell r="B57529">
            <v>1164</v>
          </cell>
          <cell r="H57529">
            <v>8626</v>
          </cell>
        </row>
        <row r="57530">
          <cell r="B57530">
            <v>1164</v>
          </cell>
          <cell r="H57530">
            <v>8626</v>
          </cell>
        </row>
        <row r="57531">
          <cell r="B57531">
            <v>1164</v>
          </cell>
          <cell r="H57531">
            <v>8626</v>
          </cell>
        </row>
        <row r="57532">
          <cell r="B57532">
            <v>1164</v>
          </cell>
          <cell r="H57532">
            <v>8626</v>
          </cell>
        </row>
        <row r="57533">
          <cell r="B57533">
            <v>1164</v>
          </cell>
          <cell r="H57533">
            <v>8626</v>
          </cell>
        </row>
        <row r="57534">
          <cell r="B57534">
            <v>1164</v>
          </cell>
          <cell r="H57534">
            <v>8626</v>
          </cell>
        </row>
        <row r="57535">
          <cell r="B57535">
            <v>1164</v>
          </cell>
          <cell r="H57535">
            <v>8626</v>
          </cell>
        </row>
        <row r="57536">
          <cell r="B57536">
            <v>1164</v>
          </cell>
          <cell r="H57536">
            <v>8626</v>
          </cell>
        </row>
        <row r="57537">
          <cell r="B57537">
            <v>1164</v>
          </cell>
          <cell r="H57537">
            <v>8626</v>
          </cell>
        </row>
        <row r="57538">
          <cell r="B57538">
            <v>1164</v>
          </cell>
          <cell r="H57538">
            <v>8626</v>
          </cell>
        </row>
        <row r="57539">
          <cell r="B57539">
            <v>1164</v>
          </cell>
          <cell r="H57539">
            <v>8626</v>
          </cell>
        </row>
        <row r="57540">
          <cell r="B57540">
            <v>1164</v>
          </cell>
          <cell r="H57540">
            <v>8626</v>
          </cell>
        </row>
        <row r="57541">
          <cell r="B57541">
            <v>1164</v>
          </cell>
          <cell r="H57541">
            <v>8626</v>
          </cell>
        </row>
        <row r="57542">
          <cell r="B57542">
            <v>1164</v>
          </cell>
          <cell r="H57542">
            <v>8626</v>
          </cell>
        </row>
        <row r="57543">
          <cell r="B57543">
            <v>1164</v>
          </cell>
          <cell r="H57543">
            <v>8626</v>
          </cell>
        </row>
        <row r="57544">
          <cell r="B57544">
            <v>1164</v>
          </cell>
          <cell r="H57544">
            <v>8626</v>
          </cell>
        </row>
        <row r="57545">
          <cell r="B57545">
            <v>1164</v>
          </cell>
          <cell r="H57545">
            <v>8626</v>
          </cell>
        </row>
        <row r="57546">
          <cell r="B57546">
            <v>1164</v>
          </cell>
          <cell r="H57546">
            <v>8626</v>
          </cell>
        </row>
        <row r="57547">
          <cell r="B57547">
            <v>1164</v>
          </cell>
          <cell r="H57547">
            <v>8626</v>
          </cell>
        </row>
        <row r="57548">
          <cell r="B57548">
            <v>1164</v>
          </cell>
          <cell r="H57548">
            <v>9192</v>
          </cell>
        </row>
        <row r="57549">
          <cell r="B57549">
            <v>1164</v>
          </cell>
          <cell r="H57549">
            <v>9192</v>
          </cell>
        </row>
        <row r="57550">
          <cell r="B57550">
            <v>1164</v>
          </cell>
          <cell r="H57550">
            <v>9192</v>
          </cell>
        </row>
        <row r="57551">
          <cell r="B57551">
            <v>1164</v>
          </cell>
          <cell r="H57551">
            <v>9192</v>
          </cell>
        </row>
        <row r="57552">
          <cell r="B57552">
            <v>1164</v>
          </cell>
          <cell r="H57552">
            <v>9192</v>
          </cell>
        </row>
        <row r="57553">
          <cell r="B57553">
            <v>1164</v>
          </cell>
          <cell r="H57553">
            <v>9192</v>
          </cell>
        </row>
        <row r="57554">
          <cell r="B57554">
            <v>1164</v>
          </cell>
          <cell r="H57554">
            <v>9192</v>
          </cell>
        </row>
        <row r="57555">
          <cell r="B57555">
            <v>1164</v>
          </cell>
          <cell r="H57555">
            <v>9192</v>
          </cell>
        </row>
        <row r="57556">
          <cell r="B57556">
            <v>1164</v>
          </cell>
          <cell r="H57556">
            <v>9192</v>
          </cell>
        </row>
        <row r="57557">
          <cell r="B57557">
            <v>1164</v>
          </cell>
          <cell r="H57557">
            <v>9192</v>
          </cell>
        </row>
        <row r="57558">
          <cell r="B57558">
            <v>1164</v>
          </cell>
          <cell r="H57558">
            <v>9192</v>
          </cell>
        </row>
        <row r="57559">
          <cell r="B57559">
            <v>1164</v>
          </cell>
          <cell r="H57559">
            <v>9192</v>
          </cell>
        </row>
        <row r="57560">
          <cell r="B57560">
            <v>1164</v>
          </cell>
          <cell r="H57560">
            <v>9192</v>
          </cell>
        </row>
        <row r="57561">
          <cell r="B57561">
            <v>1164</v>
          </cell>
          <cell r="H57561">
            <v>9192</v>
          </cell>
        </row>
        <row r="57562">
          <cell r="B57562">
            <v>1164</v>
          </cell>
          <cell r="H57562">
            <v>9192</v>
          </cell>
        </row>
        <row r="57563">
          <cell r="B57563">
            <v>1164</v>
          </cell>
          <cell r="H57563">
            <v>9192</v>
          </cell>
        </row>
        <row r="57564">
          <cell r="B57564">
            <v>1164</v>
          </cell>
          <cell r="H57564">
            <v>9192</v>
          </cell>
        </row>
        <row r="57565">
          <cell r="B57565">
            <v>1164</v>
          </cell>
          <cell r="H57565">
            <v>9192</v>
          </cell>
        </row>
        <row r="57566">
          <cell r="B57566">
            <v>1164</v>
          </cell>
          <cell r="H57566">
            <v>9192</v>
          </cell>
        </row>
        <row r="57567">
          <cell r="B57567">
            <v>1164</v>
          </cell>
          <cell r="H57567">
            <v>9192</v>
          </cell>
        </row>
        <row r="57568">
          <cell r="B57568">
            <v>1164</v>
          </cell>
          <cell r="H57568">
            <v>9192</v>
          </cell>
        </row>
        <row r="57569">
          <cell r="B57569">
            <v>1165</v>
          </cell>
          <cell r="H57569">
            <v>8059</v>
          </cell>
        </row>
        <row r="57570">
          <cell r="B57570">
            <v>1165</v>
          </cell>
          <cell r="H57570">
            <v>8059</v>
          </cell>
        </row>
        <row r="57571">
          <cell r="B57571">
            <v>1165</v>
          </cell>
          <cell r="H57571">
            <v>8059</v>
          </cell>
        </row>
        <row r="57572">
          <cell r="B57572">
            <v>1165</v>
          </cell>
          <cell r="H57572">
            <v>8059</v>
          </cell>
        </row>
        <row r="57573">
          <cell r="B57573">
            <v>1165</v>
          </cell>
          <cell r="H57573">
            <v>8059</v>
          </cell>
        </row>
        <row r="57574">
          <cell r="B57574">
            <v>1165</v>
          </cell>
          <cell r="H57574">
            <v>8059</v>
          </cell>
        </row>
        <row r="57575">
          <cell r="B57575">
            <v>1165</v>
          </cell>
          <cell r="H57575">
            <v>8059</v>
          </cell>
        </row>
        <row r="57576">
          <cell r="B57576">
            <v>1165</v>
          </cell>
          <cell r="H57576">
            <v>8059</v>
          </cell>
        </row>
        <row r="57577">
          <cell r="B57577">
            <v>1165</v>
          </cell>
          <cell r="H57577">
            <v>8059</v>
          </cell>
        </row>
        <row r="57578">
          <cell r="B57578">
            <v>1165</v>
          </cell>
          <cell r="H57578">
            <v>8059</v>
          </cell>
        </row>
        <row r="57579">
          <cell r="B57579">
            <v>1165</v>
          </cell>
          <cell r="H57579">
            <v>8246</v>
          </cell>
        </row>
        <row r="57580">
          <cell r="B57580">
            <v>1165</v>
          </cell>
          <cell r="H57580">
            <v>8246</v>
          </cell>
        </row>
        <row r="57581">
          <cell r="B57581">
            <v>1165</v>
          </cell>
          <cell r="H57581">
            <v>8246</v>
          </cell>
        </row>
        <row r="57582">
          <cell r="B57582">
            <v>1165</v>
          </cell>
          <cell r="H57582">
            <v>8246</v>
          </cell>
        </row>
        <row r="57583">
          <cell r="B57583">
            <v>1165</v>
          </cell>
          <cell r="H57583">
            <v>8246</v>
          </cell>
        </row>
        <row r="57584">
          <cell r="B57584">
            <v>1165</v>
          </cell>
          <cell r="H57584">
            <v>8246</v>
          </cell>
        </row>
        <row r="57585">
          <cell r="B57585">
            <v>1165</v>
          </cell>
          <cell r="H57585">
            <v>8246</v>
          </cell>
        </row>
        <row r="57586">
          <cell r="B57586">
            <v>1165</v>
          </cell>
          <cell r="H57586">
            <v>8246</v>
          </cell>
        </row>
        <row r="57587">
          <cell r="B57587">
            <v>1165</v>
          </cell>
          <cell r="H57587">
            <v>8246</v>
          </cell>
        </row>
        <row r="57588">
          <cell r="B57588">
            <v>1165</v>
          </cell>
          <cell r="H57588">
            <v>8246</v>
          </cell>
        </row>
        <row r="57589">
          <cell r="B57589">
            <v>1165</v>
          </cell>
          <cell r="H57589">
            <v>8246</v>
          </cell>
        </row>
        <row r="57590">
          <cell r="B57590">
            <v>1165</v>
          </cell>
          <cell r="H57590">
            <v>8246</v>
          </cell>
        </row>
        <row r="57591">
          <cell r="B57591">
            <v>1165</v>
          </cell>
          <cell r="H57591">
            <v>8246</v>
          </cell>
        </row>
        <row r="57592">
          <cell r="B57592">
            <v>1165</v>
          </cell>
          <cell r="H57592">
            <v>8246</v>
          </cell>
        </row>
        <row r="57593">
          <cell r="B57593">
            <v>1165</v>
          </cell>
          <cell r="H57593">
            <v>8246</v>
          </cell>
        </row>
        <row r="57594">
          <cell r="B57594">
            <v>1165</v>
          </cell>
          <cell r="H57594">
            <v>8246</v>
          </cell>
        </row>
        <row r="57595">
          <cell r="B57595">
            <v>1165</v>
          </cell>
          <cell r="H57595">
            <v>8246</v>
          </cell>
        </row>
        <row r="57596">
          <cell r="B57596">
            <v>1165</v>
          </cell>
          <cell r="H57596">
            <v>8454</v>
          </cell>
        </row>
        <row r="57597">
          <cell r="B57597">
            <v>1165</v>
          </cell>
          <cell r="H57597">
            <v>8454</v>
          </cell>
        </row>
        <row r="57598">
          <cell r="B57598">
            <v>1165</v>
          </cell>
          <cell r="H57598">
            <v>8454</v>
          </cell>
        </row>
        <row r="57599">
          <cell r="B57599">
            <v>1165</v>
          </cell>
          <cell r="H57599">
            <v>8454</v>
          </cell>
        </row>
        <row r="57600">
          <cell r="B57600">
            <v>1165</v>
          </cell>
          <cell r="H57600">
            <v>8454</v>
          </cell>
        </row>
        <row r="57601">
          <cell r="B57601">
            <v>1165</v>
          </cell>
          <cell r="H57601">
            <v>8454</v>
          </cell>
        </row>
        <row r="57602">
          <cell r="B57602">
            <v>1165</v>
          </cell>
          <cell r="H57602">
            <v>8454</v>
          </cell>
        </row>
        <row r="57603">
          <cell r="B57603">
            <v>1165</v>
          </cell>
          <cell r="H57603">
            <v>8454</v>
          </cell>
        </row>
        <row r="57604">
          <cell r="B57604">
            <v>1165</v>
          </cell>
          <cell r="H57604">
            <v>8454</v>
          </cell>
        </row>
        <row r="57605">
          <cell r="B57605">
            <v>1165</v>
          </cell>
          <cell r="H57605">
            <v>8454</v>
          </cell>
        </row>
        <row r="57606">
          <cell r="B57606">
            <v>1165</v>
          </cell>
          <cell r="H57606">
            <v>8454</v>
          </cell>
        </row>
        <row r="57607">
          <cell r="B57607">
            <v>1165</v>
          </cell>
          <cell r="H57607">
            <v>8454</v>
          </cell>
        </row>
        <row r="57608">
          <cell r="B57608">
            <v>1165</v>
          </cell>
          <cell r="H57608">
            <v>8454</v>
          </cell>
        </row>
        <row r="57609">
          <cell r="B57609">
            <v>1165</v>
          </cell>
          <cell r="H57609">
            <v>8730</v>
          </cell>
        </row>
        <row r="57610">
          <cell r="B57610">
            <v>1165</v>
          </cell>
          <cell r="H57610">
            <v>8730</v>
          </cell>
        </row>
        <row r="57611">
          <cell r="B57611">
            <v>1165</v>
          </cell>
          <cell r="H57611">
            <v>8730</v>
          </cell>
        </row>
        <row r="57612">
          <cell r="B57612">
            <v>1165</v>
          </cell>
          <cell r="H57612">
            <v>8730</v>
          </cell>
        </row>
        <row r="57613">
          <cell r="B57613">
            <v>1165</v>
          </cell>
          <cell r="H57613">
            <v>8730</v>
          </cell>
        </row>
        <row r="57614">
          <cell r="B57614">
            <v>1165</v>
          </cell>
          <cell r="H57614">
            <v>8730</v>
          </cell>
        </row>
        <row r="57615">
          <cell r="B57615">
            <v>1165</v>
          </cell>
          <cell r="H57615">
            <v>8730</v>
          </cell>
        </row>
        <row r="57616">
          <cell r="B57616">
            <v>1165</v>
          </cell>
          <cell r="H57616">
            <v>8730</v>
          </cell>
        </row>
        <row r="57617">
          <cell r="B57617">
            <v>1165</v>
          </cell>
          <cell r="H57617">
            <v>8730</v>
          </cell>
        </row>
        <row r="57618">
          <cell r="B57618">
            <v>1165</v>
          </cell>
          <cell r="H57618">
            <v>8730</v>
          </cell>
        </row>
        <row r="57619">
          <cell r="B57619">
            <v>1165</v>
          </cell>
          <cell r="H57619">
            <v>8730</v>
          </cell>
        </row>
        <row r="57620">
          <cell r="B57620">
            <v>1165</v>
          </cell>
          <cell r="H57620">
            <v>8730</v>
          </cell>
        </row>
        <row r="57621">
          <cell r="B57621">
            <v>1165</v>
          </cell>
          <cell r="H57621">
            <v>8730</v>
          </cell>
        </row>
        <row r="57622">
          <cell r="B57622">
            <v>1165</v>
          </cell>
          <cell r="H57622">
            <v>9117</v>
          </cell>
        </row>
        <row r="57623">
          <cell r="B57623">
            <v>1165</v>
          </cell>
          <cell r="H57623">
            <v>9117</v>
          </cell>
        </row>
        <row r="57624">
          <cell r="B57624">
            <v>1165</v>
          </cell>
          <cell r="H57624">
            <v>9117</v>
          </cell>
        </row>
        <row r="57625">
          <cell r="B57625">
            <v>1165</v>
          </cell>
          <cell r="H57625">
            <v>9117</v>
          </cell>
        </row>
        <row r="57626">
          <cell r="B57626">
            <v>1165</v>
          </cell>
          <cell r="H57626">
            <v>9117</v>
          </cell>
        </row>
        <row r="57627">
          <cell r="B57627">
            <v>1165</v>
          </cell>
          <cell r="H57627">
            <v>9117</v>
          </cell>
        </row>
        <row r="57628">
          <cell r="B57628">
            <v>1165</v>
          </cell>
          <cell r="H57628">
            <v>9117</v>
          </cell>
        </row>
        <row r="57629">
          <cell r="B57629">
            <v>1165</v>
          </cell>
          <cell r="H57629">
            <v>9117</v>
          </cell>
        </row>
        <row r="57630">
          <cell r="B57630">
            <v>1165</v>
          </cell>
          <cell r="H57630">
            <v>9117</v>
          </cell>
        </row>
        <row r="57631">
          <cell r="B57631">
            <v>1165</v>
          </cell>
          <cell r="H57631">
            <v>9117</v>
          </cell>
        </row>
        <row r="57632">
          <cell r="B57632">
            <v>1165</v>
          </cell>
          <cell r="H57632">
            <v>9117</v>
          </cell>
        </row>
        <row r="57633">
          <cell r="B57633">
            <v>1165</v>
          </cell>
          <cell r="H57633">
            <v>9117</v>
          </cell>
        </row>
        <row r="57634">
          <cell r="B57634">
            <v>1165</v>
          </cell>
          <cell r="H57634">
            <v>9117</v>
          </cell>
        </row>
        <row r="57635">
          <cell r="B57635">
            <v>1166</v>
          </cell>
          <cell r="H57635">
            <v>8060</v>
          </cell>
        </row>
        <row r="57636">
          <cell r="B57636">
            <v>1166</v>
          </cell>
          <cell r="H57636">
            <v>8060</v>
          </cell>
        </row>
        <row r="57637">
          <cell r="B57637">
            <v>1166</v>
          </cell>
          <cell r="H57637">
            <v>8060</v>
          </cell>
        </row>
        <row r="57638">
          <cell r="B57638">
            <v>1166</v>
          </cell>
          <cell r="H57638">
            <v>8060</v>
          </cell>
        </row>
        <row r="57639">
          <cell r="B57639">
            <v>1166</v>
          </cell>
          <cell r="H57639">
            <v>8060</v>
          </cell>
        </row>
        <row r="57640">
          <cell r="B57640">
            <v>1166</v>
          </cell>
          <cell r="H57640">
            <v>8060</v>
          </cell>
        </row>
        <row r="57641">
          <cell r="B57641">
            <v>1166</v>
          </cell>
          <cell r="H57641">
            <v>8060</v>
          </cell>
        </row>
        <row r="57642">
          <cell r="B57642">
            <v>1166</v>
          </cell>
          <cell r="H57642">
            <v>8060</v>
          </cell>
        </row>
        <row r="57643">
          <cell r="B57643">
            <v>1166</v>
          </cell>
          <cell r="H57643">
            <v>8060</v>
          </cell>
        </row>
        <row r="57644">
          <cell r="B57644">
            <v>1166</v>
          </cell>
          <cell r="H57644">
            <v>8060</v>
          </cell>
        </row>
        <row r="57645">
          <cell r="B57645">
            <v>1166</v>
          </cell>
          <cell r="H57645">
            <v>8060</v>
          </cell>
        </row>
        <row r="57646">
          <cell r="B57646">
            <v>1166</v>
          </cell>
          <cell r="H57646">
            <v>8060</v>
          </cell>
        </row>
        <row r="57647">
          <cell r="B57647">
            <v>1166</v>
          </cell>
          <cell r="H57647">
            <v>8291</v>
          </cell>
        </row>
        <row r="57648">
          <cell r="B57648">
            <v>1166</v>
          </cell>
          <cell r="H57648">
            <v>8291</v>
          </cell>
        </row>
        <row r="57649">
          <cell r="B57649">
            <v>1166</v>
          </cell>
          <cell r="H57649">
            <v>8291</v>
          </cell>
        </row>
        <row r="57650">
          <cell r="B57650">
            <v>1166</v>
          </cell>
          <cell r="H57650">
            <v>8291</v>
          </cell>
        </row>
        <row r="57651">
          <cell r="B57651">
            <v>1166</v>
          </cell>
          <cell r="H57651">
            <v>8291</v>
          </cell>
        </row>
        <row r="57652">
          <cell r="B57652">
            <v>1166</v>
          </cell>
          <cell r="H57652">
            <v>8291</v>
          </cell>
        </row>
        <row r="57653">
          <cell r="B57653">
            <v>1166</v>
          </cell>
          <cell r="H57653">
            <v>8291</v>
          </cell>
        </row>
        <row r="57654">
          <cell r="B57654">
            <v>1166</v>
          </cell>
          <cell r="H57654">
            <v>8291</v>
          </cell>
        </row>
        <row r="57655">
          <cell r="B57655">
            <v>1166</v>
          </cell>
          <cell r="H57655">
            <v>8291</v>
          </cell>
        </row>
        <row r="57656">
          <cell r="B57656">
            <v>1166</v>
          </cell>
          <cell r="H57656">
            <v>8291</v>
          </cell>
        </row>
        <row r="57657">
          <cell r="B57657">
            <v>1166</v>
          </cell>
          <cell r="H57657">
            <v>8291</v>
          </cell>
        </row>
        <row r="57658">
          <cell r="B57658">
            <v>1166</v>
          </cell>
          <cell r="H57658">
            <v>8291</v>
          </cell>
        </row>
        <row r="57659">
          <cell r="B57659">
            <v>1166</v>
          </cell>
          <cell r="H57659">
            <v>8291</v>
          </cell>
        </row>
        <row r="57660">
          <cell r="B57660">
            <v>1166</v>
          </cell>
          <cell r="H57660">
            <v>8291</v>
          </cell>
        </row>
        <row r="57661">
          <cell r="B57661">
            <v>1166</v>
          </cell>
          <cell r="H57661">
            <v>8291</v>
          </cell>
        </row>
        <row r="57662">
          <cell r="B57662">
            <v>1166</v>
          </cell>
          <cell r="H57662">
            <v>8529</v>
          </cell>
        </row>
        <row r="57663">
          <cell r="B57663">
            <v>1166</v>
          </cell>
          <cell r="H57663">
            <v>8529</v>
          </cell>
        </row>
        <row r="57664">
          <cell r="B57664">
            <v>1166</v>
          </cell>
          <cell r="H57664">
            <v>8529</v>
          </cell>
        </row>
        <row r="57665">
          <cell r="B57665">
            <v>1166</v>
          </cell>
          <cell r="H57665">
            <v>8529</v>
          </cell>
        </row>
        <row r="57666">
          <cell r="B57666">
            <v>1166</v>
          </cell>
          <cell r="H57666">
            <v>8529</v>
          </cell>
        </row>
        <row r="57667">
          <cell r="B57667">
            <v>1166</v>
          </cell>
          <cell r="H57667">
            <v>8529</v>
          </cell>
        </row>
        <row r="57668">
          <cell r="B57668">
            <v>1166</v>
          </cell>
          <cell r="H57668">
            <v>8529</v>
          </cell>
        </row>
        <row r="57669">
          <cell r="B57669">
            <v>1166</v>
          </cell>
          <cell r="H57669">
            <v>8529</v>
          </cell>
        </row>
        <row r="57670">
          <cell r="B57670">
            <v>1166</v>
          </cell>
          <cell r="H57670">
            <v>8529</v>
          </cell>
        </row>
        <row r="57671">
          <cell r="B57671">
            <v>1166</v>
          </cell>
          <cell r="H57671">
            <v>8529</v>
          </cell>
        </row>
        <row r="57672">
          <cell r="B57672">
            <v>1166</v>
          </cell>
          <cell r="H57672">
            <v>8529</v>
          </cell>
        </row>
        <row r="57673">
          <cell r="B57673">
            <v>1166</v>
          </cell>
          <cell r="H57673">
            <v>8529</v>
          </cell>
        </row>
        <row r="57674">
          <cell r="B57674">
            <v>1166</v>
          </cell>
          <cell r="H57674">
            <v>8529</v>
          </cell>
        </row>
        <row r="57675">
          <cell r="B57675">
            <v>1166</v>
          </cell>
          <cell r="H57675">
            <v>8529</v>
          </cell>
        </row>
        <row r="57676">
          <cell r="B57676">
            <v>1166</v>
          </cell>
          <cell r="H57676">
            <v>8529</v>
          </cell>
        </row>
        <row r="57677">
          <cell r="B57677">
            <v>1166</v>
          </cell>
          <cell r="H57677">
            <v>8529</v>
          </cell>
        </row>
        <row r="57678">
          <cell r="B57678">
            <v>1166</v>
          </cell>
          <cell r="H57678">
            <v>8529</v>
          </cell>
        </row>
        <row r="57679">
          <cell r="B57679">
            <v>1166</v>
          </cell>
          <cell r="H57679">
            <v>9030</v>
          </cell>
        </row>
        <row r="57680">
          <cell r="B57680">
            <v>1166</v>
          </cell>
          <cell r="H57680">
            <v>9030</v>
          </cell>
        </row>
        <row r="57681">
          <cell r="B57681">
            <v>1166</v>
          </cell>
          <cell r="H57681">
            <v>9030</v>
          </cell>
        </row>
        <row r="57682">
          <cell r="B57682">
            <v>1166</v>
          </cell>
          <cell r="H57682">
            <v>9030</v>
          </cell>
        </row>
        <row r="57683">
          <cell r="B57683">
            <v>1166</v>
          </cell>
          <cell r="H57683">
            <v>9030</v>
          </cell>
        </row>
        <row r="57684">
          <cell r="B57684">
            <v>1166</v>
          </cell>
          <cell r="H57684">
            <v>9030</v>
          </cell>
        </row>
        <row r="57685">
          <cell r="B57685">
            <v>1166</v>
          </cell>
          <cell r="H57685">
            <v>9030</v>
          </cell>
        </row>
        <row r="57686">
          <cell r="B57686">
            <v>1166</v>
          </cell>
          <cell r="H57686">
            <v>9030</v>
          </cell>
        </row>
        <row r="57687">
          <cell r="B57687">
            <v>1166</v>
          </cell>
          <cell r="H57687">
            <v>9030</v>
          </cell>
        </row>
        <row r="57688">
          <cell r="B57688">
            <v>1166</v>
          </cell>
          <cell r="H57688">
            <v>9030</v>
          </cell>
        </row>
        <row r="57689">
          <cell r="B57689">
            <v>1166</v>
          </cell>
          <cell r="H57689">
            <v>9030</v>
          </cell>
        </row>
        <row r="57690">
          <cell r="B57690">
            <v>1166</v>
          </cell>
          <cell r="H57690">
            <v>9030</v>
          </cell>
        </row>
        <row r="57691">
          <cell r="B57691">
            <v>1166</v>
          </cell>
          <cell r="H57691">
            <v>9030</v>
          </cell>
        </row>
        <row r="57692">
          <cell r="B57692">
            <v>1166</v>
          </cell>
          <cell r="H57692">
            <v>9030</v>
          </cell>
        </row>
        <row r="57693">
          <cell r="B57693">
            <v>1166</v>
          </cell>
          <cell r="H57693">
            <v>9030</v>
          </cell>
        </row>
        <row r="57694">
          <cell r="B57694">
            <v>1166</v>
          </cell>
          <cell r="H57694">
            <v>9030</v>
          </cell>
        </row>
        <row r="57695">
          <cell r="B57695">
            <v>1166</v>
          </cell>
          <cell r="H57695">
            <v>9030</v>
          </cell>
        </row>
        <row r="57696">
          <cell r="B57696">
            <v>1167</v>
          </cell>
          <cell r="H57696">
            <v>8063</v>
          </cell>
        </row>
        <row r="57697">
          <cell r="B57697">
            <v>1167</v>
          </cell>
          <cell r="H57697">
            <v>8063</v>
          </cell>
        </row>
        <row r="57698">
          <cell r="B57698">
            <v>1167</v>
          </cell>
          <cell r="H57698">
            <v>8063</v>
          </cell>
        </row>
        <row r="57699">
          <cell r="B57699">
            <v>1167</v>
          </cell>
          <cell r="H57699">
            <v>8063</v>
          </cell>
        </row>
        <row r="57700">
          <cell r="B57700">
            <v>1167</v>
          </cell>
          <cell r="H57700">
            <v>8063</v>
          </cell>
        </row>
        <row r="57701">
          <cell r="B57701">
            <v>1167</v>
          </cell>
          <cell r="H57701">
            <v>8063</v>
          </cell>
        </row>
        <row r="57702">
          <cell r="B57702">
            <v>1167</v>
          </cell>
          <cell r="H57702">
            <v>8063</v>
          </cell>
        </row>
        <row r="57703">
          <cell r="B57703">
            <v>1167</v>
          </cell>
          <cell r="H57703">
            <v>8063</v>
          </cell>
        </row>
        <row r="57704">
          <cell r="B57704">
            <v>1167</v>
          </cell>
          <cell r="H57704">
            <v>8063</v>
          </cell>
        </row>
        <row r="57705">
          <cell r="B57705">
            <v>1167</v>
          </cell>
          <cell r="H57705">
            <v>8063</v>
          </cell>
        </row>
        <row r="57706">
          <cell r="B57706">
            <v>1167</v>
          </cell>
          <cell r="H57706">
            <v>8063</v>
          </cell>
        </row>
        <row r="57707">
          <cell r="B57707">
            <v>1167</v>
          </cell>
          <cell r="H57707">
            <v>8063</v>
          </cell>
        </row>
        <row r="57708">
          <cell r="B57708">
            <v>1167</v>
          </cell>
          <cell r="H57708">
            <v>8063</v>
          </cell>
        </row>
        <row r="57709">
          <cell r="B57709">
            <v>1167</v>
          </cell>
          <cell r="H57709">
            <v>8329</v>
          </cell>
        </row>
        <row r="57710">
          <cell r="B57710">
            <v>1167</v>
          </cell>
          <cell r="H57710">
            <v>8329</v>
          </cell>
        </row>
        <row r="57711">
          <cell r="B57711">
            <v>1167</v>
          </cell>
          <cell r="H57711">
            <v>8329</v>
          </cell>
        </row>
        <row r="57712">
          <cell r="B57712">
            <v>1167</v>
          </cell>
          <cell r="H57712">
            <v>8329</v>
          </cell>
        </row>
        <row r="57713">
          <cell r="B57713">
            <v>1167</v>
          </cell>
          <cell r="H57713">
            <v>8329</v>
          </cell>
        </row>
        <row r="57714">
          <cell r="B57714">
            <v>1167</v>
          </cell>
          <cell r="H57714">
            <v>8329</v>
          </cell>
        </row>
        <row r="57715">
          <cell r="B57715">
            <v>1167</v>
          </cell>
          <cell r="H57715">
            <v>8329</v>
          </cell>
        </row>
        <row r="57716">
          <cell r="B57716">
            <v>1167</v>
          </cell>
          <cell r="H57716">
            <v>8329</v>
          </cell>
        </row>
        <row r="57717">
          <cell r="B57717">
            <v>1167</v>
          </cell>
          <cell r="H57717">
            <v>8329</v>
          </cell>
        </row>
        <row r="57718">
          <cell r="B57718">
            <v>1167</v>
          </cell>
          <cell r="H57718">
            <v>8329</v>
          </cell>
        </row>
        <row r="57719">
          <cell r="B57719">
            <v>1167</v>
          </cell>
          <cell r="H57719">
            <v>8329</v>
          </cell>
        </row>
        <row r="57720">
          <cell r="B57720">
            <v>1167</v>
          </cell>
          <cell r="H57720">
            <v>8329</v>
          </cell>
        </row>
        <row r="57721">
          <cell r="B57721">
            <v>1167</v>
          </cell>
          <cell r="H57721">
            <v>8329</v>
          </cell>
        </row>
        <row r="57722">
          <cell r="B57722">
            <v>1167</v>
          </cell>
          <cell r="H57722">
            <v>8329</v>
          </cell>
        </row>
        <row r="57723">
          <cell r="B57723">
            <v>1167</v>
          </cell>
          <cell r="H57723">
            <v>8329</v>
          </cell>
        </row>
        <row r="57724">
          <cell r="B57724">
            <v>1167</v>
          </cell>
          <cell r="H57724">
            <v>8329</v>
          </cell>
        </row>
        <row r="57725">
          <cell r="B57725">
            <v>1167</v>
          </cell>
          <cell r="H57725">
            <v>8329</v>
          </cell>
        </row>
        <row r="57726">
          <cell r="B57726">
            <v>1167</v>
          </cell>
          <cell r="H57726">
            <v>8329</v>
          </cell>
        </row>
        <row r="57727">
          <cell r="B57727">
            <v>1167</v>
          </cell>
          <cell r="H57727">
            <v>8329</v>
          </cell>
        </row>
        <row r="57728">
          <cell r="B57728">
            <v>1167</v>
          </cell>
          <cell r="H57728">
            <v>8622</v>
          </cell>
        </row>
        <row r="57729">
          <cell r="B57729">
            <v>1167</v>
          </cell>
          <cell r="H57729">
            <v>8622</v>
          </cell>
        </row>
        <row r="57730">
          <cell r="B57730">
            <v>1167</v>
          </cell>
          <cell r="H57730">
            <v>8622</v>
          </cell>
        </row>
        <row r="57731">
          <cell r="B57731">
            <v>1167</v>
          </cell>
          <cell r="H57731">
            <v>8622</v>
          </cell>
        </row>
        <row r="57732">
          <cell r="B57732">
            <v>1167</v>
          </cell>
          <cell r="H57732">
            <v>8622</v>
          </cell>
        </row>
        <row r="57733">
          <cell r="B57733">
            <v>1167</v>
          </cell>
          <cell r="H57733">
            <v>8622</v>
          </cell>
        </row>
        <row r="57734">
          <cell r="B57734">
            <v>1167</v>
          </cell>
          <cell r="H57734">
            <v>8622</v>
          </cell>
        </row>
        <row r="57735">
          <cell r="B57735">
            <v>1167</v>
          </cell>
          <cell r="H57735">
            <v>8622</v>
          </cell>
        </row>
        <row r="57736">
          <cell r="B57736">
            <v>1167</v>
          </cell>
          <cell r="H57736">
            <v>8622</v>
          </cell>
        </row>
        <row r="57737">
          <cell r="B57737">
            <v>1167</v>
          </cell>
          <cell r="H57737">
            <v>8622</v>
          </cell>
        </row>
        <row r="57738">
          <cell r="B57738">
            <v>1167</v>
          </cell>
          <cell r="H57738">
            <v>8622</v>
          </cell>
        </row>
        <row r="57739">
          <cell r="B57739">
            <v>1167</v>
          </cell>
          <cell r="H57739">
            <v>8622</v>
          </cell>
        </row>
        <row r="57740">
          <cell r="B57740">
            <v>1167</v>
          </cell>
          <cell r="H57740">
            <v>8622</v>
          </cell>
        </row>
        <row r="57741">
          <cell r="B57741">
            <v>1167</v>
          </cell>
          <cell r="H57741">
            <v>8622</v>
          </cell>
        </row>
        <row r="57742">
          <cell r="B57742">
            <v>1167</v>
          </cell>
          <cell r="H57742">
            <v>8622</v>
          </cell>
        </row>
        <row r="57743">
          <cell r="B57743">
            <v>1167</v>
          </cell>
          <cell r="H57743">
            <v>8622</v>
          </cell>
        </row>
        <row r="57744">
          <cell r="B57744">
            <v>1167</v>
          </cell>
          <cell r="H57744">
            <v>8622</v>
          </cell>
        </row>
        <row r="57745">
          <cell r="B57745">
            <v>1167</v>
          </cell>
          <cell r="H57745">
            <v>8622</v>
          </cell>
        </row>
        <row r="57746">
          <cell r="B57746">
            <v>1167</v>
          </cell>
          <cell r="H57746">
            <v>8622</v>
          </cell>
        </row>
        <row r="57747">
          <cell r="B57747">
            <v>1167</v>
          </cell>
          <cell r="H57747">
            <v>8622</v>
          </cell>
        </row>
        <row r="57748">
          <cell r="B57748">
            <v>1167</v>
          </cell>
          <cell r="H57748">
            <v>8622</v>
          </cell>
        </row>
        <row r="57749">
          <cell r="B57749">
            <v>1168</v>
          </cell>
          <cell r="H57749">
            <v>8065</v>
          </cell>
        </row>
        <row r="57750">
          <cell r="B57750">
            <v>1168</v>
          </cell>
          <cell r="H57750">
            <v>8065</v>
          </cell>
        </row>
        <row r="57751">
          <cell r="B57751">
            <v>1168</v>
          </cell>
          <cell r="H57751">
            <v>8065</v>
          </cell>
        </row>
        <row r="57752">
          <cell r="B57752">
            <v>1168</v>
          </cell>
          <cell r="H57752">
            <v>8065</v>
          </cell>
        </row>
        <row r="57753">
          <cell r="B57753">
            <v>1168</v>
          </cell>
          <cell r="H57753">
            <v>8065</v>
          </cell>
        </row>
        <row r="57754">
          <cell r="B57754">
            <v>1168</v>
          </cell>
          <cell r="H57754">
            <v>8065</v>
          </cell>
        </row>
        <row r="57755">
          <cell r="B57755">
            <v>1168</v>
          </cell>
          <cell r="H57755">
            <v>8065</v>
          </cell>
        </row>
        <row r="57756">
          <cell r="B57756">
            <v>1169</v>
          </cell>
          <cell r="H57756">
            <v>8070</v>
          </cell>
        </row>
        <row r="57757">
          <cell r="B57757">
            <v>1169</v>
          </cell>
          <cell r="H57757">
            <v>8070</v>
          </cell>
        </row>
        <row r="57758">
          <cell r="B57758">
            <v>1169</v>
          </cell>
          <cell r="H57758">
            <v>8070</v>
          </cell>
        </row>
        <row r="57759">
          <cell r="B57759">
            <v>1169</v>
          </cell>
          <cell r="H57759">
            <v>8070</v>
          </cell>
        </row>
        <row r="57760">
          <cell r="B57760">
            <v>1169</v>
          </cell>
          <cell r="H57760">
            <v>8070</v>
          </cell>
        </row>
        <row r="57761">
          <cell r="B57761">
            <v>1169</v>
          </cell>
          <cell r="H57761">
            <v>8070</v>
          </cell>
        </row>
        <row r="57762">
          <cell r="B57762">
            <v>1169</v>
          </cell>
          <cell r="H57762">
            <v>8070</v>
          </cell>
        </row>
        <row r="57763">
          <cell r="B57763">
            <v>1169</v>
          </cell>
          <cell r="H57763">
            <v>8070</v>
          </cell>
        </row>
        <row r="57764">
          <cell r="B57764">
            <v>1170</v>
          </cell>
          <cell r="H57764">
            <v>8071</v>
          </cell>
        </row>
        <row r="57765">
          <cell r="B57765">
            <v>1170</v>
          </cell>
          <cell r="H57765">
            <v>8071</v>
          </cell>
        </row>
        <row r="57766">
          <cell r="B57766">
            <v>1170</v>
          </cell>
          <cell r="H57766">
            <v>8071</v>
          </cell>
        </row>
        <row r="57767">
          <cell r="B57767">
            <v>1170</v>
          </cell>
          <cell r="H57767">
            <v>8071</v>
          </cell>
        </row>
        <row r="57768">
          <cell r="B57768">
            <v>1170</v>
          </cell>
          <cell r="H57768">
            <v>8071</v>
          </cell>
        </row>
        <row r="57769">
          <cell r="B57769">
            <v>1170</v>
          </cell>
          <cell r="H57769">
            <v>8071</v>
          </cell>
        </row>
        <row r="57770">
          <cell r="B57770">
            <v>1170</v>
          </cell>
          <cell r="H57770">
            <v>8071</v>
          </cell>
        </row>
        <row r="57771">
          <cell r="B57771">
            <v>1170</v>
          </cell>
          <cell r="H57771">
            <v>8071</v>
          </cell>
        </row>
        <row r="57772">
          <cell r="B57772">
            <v>1170</v>
          </cell>
          <cell r="H57772">
            <v>8071</v>
          </cell>
        </row>
        <row r="57773">
          <cell r="B57773">
            <v>1170</v>
          </cell>
          <cell r="H57773">
            <v>8277</v>
          </cell>
        </row>
        <row r="57774">
          <cell r="B57774">
            <v>1170</v>
          </cell>
          <cell r="H57774">
            <v>8277</v>
          </cell>
        </row>
        <row r="57775">
          <cell r="B57775">
            <v>1170</v>
          </cell>
          <cell r="H57775">
            <v>8277</v>
          </cell>
        </row>
        <row r="57776">
          <cell r="B57776">
            <v>1170</v>
          </cell>
          <cell r="H57776">
            <v>8277</v>
          </cell>
        </row>
        <row r="57777">
          <cell r="B57777">
            <v>1170</v>
          </cell>
          <cell r="H57777">
            <v>8277</v>
          </cell>
        </row>
        <row r="57778">
          <cell r="B57778">
            <v>1170</v>
          </cell>
          <cell r="H57778">
            <v>8277</v>
          </cell>
        </row>
        <row r="57779">
          <cell r="B57779">
            <v>1170</v>
          </cell>
          <cell r="H57779">
            <v>8277</v>
          </cell>
        </row>
        <row r="57780">
          <cell r="B57780">
            <v>1170</v>
          </cell>
          <cell r="H57780">
            <v>8277</v>
          </cell>
        </row>
        <row r="57781">
          <cell r="B57781">
            <v>1170</v>
          </cell>
          <cell r="H57781">
            <v>8277</v>
          </cell>
        </row>
        <row r="57782">
          <cell r="B57782">
            <v>1170</v>
          </cell>
          <cell r="H57782">
            <v>8277</v>
          </cell>
        </row>
        <row r="57783">
          <cell r="B57783">
            <v>1170</v>
          </cell>
          <cell r="H57783">
            <v>8277</v>
          </cell>
        </row>
        <row r="57784">
          <cell r="B57784">
            <v>1170</v>
          </cell>
          <cell r="H57784">
            <v>8277</v>
          </cell>
        </row>
        <row r="57785">
          <cell r="B57785">
            <v>1170</v>
          </cell>
          <cell r="H57785">
            <v>8277</v>
          </cell>
        </row>
        <row r="57786">
          <cell r="B57786">
            <v>1170</v>
          </cell>
          <cell r="H57786">
            <v>8277</v>
          </cell>
        </row>
        <row r="57787">
          <cell r="B57787">
            <v>1170</v>
          </cell>
          <cell r="H57787">
            <v>8277</v>
          </cell>
        </row>
        <row r="57788">
          <cell r="B57788">
            <v>1170</v>
          </cell>
          <cell r="H57788">
            <v>8277</v>
          </cell>
        </row>
        <row r="57789">
          <cell r="B57789">
            <v>1170</v>
          </cell>
          <cell r="H57789">
            <v>8277</v>
          </cell>
        </row>
        <row r="57790">
          <cell r="B57790">
            <v>1170</v>
          </cell>
          <cell r="H57790">
            <v>8277</v>
          </cell>
        </row>
        <row r="57791">
          <cell r="B57791">
            <v>1170</v>
          </cell>
          <cell r="H57791">
            <v>8277</v>
          </cell>
        </row>
        <row r="57792">
          <cell r="B57792">
            <v>1170</v>
          </cell>
          <cell r="H57792">
            <v>8277</v>
          </cell>
        </row>
        <row r="57793">
          <cell r="B57793">
            <v>1170</v>
          </cell>
          <cell r="H57793">
            <v>8277</v>
          </cell>
        </row>
        <row r="57794">
          <cell r="B57794">
            <v>1171</v>
          </cell>
          <cell r="H57794">
            <v>8073</v>
          </cell>
        </row>
        <row r="57795">
          <cell r="B57795">
            <v>1171</v>
          </cell>
          <cell r="H57795">
            <v>8073</v>
          </cell>
        </row>
        <row r="57796">
          <cell r="B57796">
            <v>1171</v>
          </cell>
          <cell r="H57796">
            <v>8073</v>
          </cell>
        </row>
        <row r="57797">
          <cell r="B57797">
            <v>1171</v>
          </cell>
          <cell r="H57797">
            <v>8073</v>
          </cell>
        </row>
        <row r="57798">
          <cell r="B57798">
            <v>1171</v>
          </cell>
          <cell r="H57798">
            <v>8073</v>
          </cell>
        </row>
        <row r="57799">
          <cell r="B57799">
            <v>1171</v>
          </cell>
          <cell r="H57799">
            <v>8073</v>
          </cell>
        </row>
        <row r="57800">
          <cell r="B57800">
            <v>1171</v>
          </cell>
          <cell r="H57800">
            <v>8073</v>
          </cell>
        </row>
        <row r="57801">
          <cell r="B57801">
            <v>1171</v>
          </cell>
          <cell r="H57801">
            <v>8073</v>
          </cell>
        </row>
        <row r="57802">
          <cell r="B57802">
            <v>1171</v>
          </cell>
          <cell r="H57802">
            <v>8073</v>
          </cell>
        </row>
        <row r="57803">
          <cell r="B57803">
            <v>1171</v>
          </cell>
          <cell r="H57803">
            <v>8073</v>
          </cell>
        </row>
        <row r="57804">
          <cell r="B57804">
            <v>1172</v>
          </cell>
          <cell r="H57804">
            <v>8075</v>
          </cell>
        </row>
        <row r="57805">
          <cell r="B57805">
            <v>1172</v>
          </cell>
          <cell r="H57805">
            <v>8075</v>
          </cell>
        </row>
        <row r="57806">
          <cell r="B57806">
            <v>1172</v>
          </cell>
          <cell r="H57806">
            <v>8075</v>
          </cell>
        </row>
        <row r="57807">
          <cell r="B57807">
            <v>1172</v>
          </cell>
          <cell r="H57807">
            <v>8075</v>
          </cell>
        </row>
        <row r="57808">
          <cell r="B57808">
            <v>1172</v>
          </cell>
          <cell r="H57808">
            <v>8075</v>
          </cell>
        </row>
        <row r="57809">
          <cell r="B57809">
            <v>1172</v>
          </cell>
          <cell r="H57809">
            <v>8075</v>
          </cell>
        </row>
        <row r="57810">
          <cell r="B57810">
            <v>1172</v>
          </cell>
          <cell r="H57810">
            <v>8075</v>
          </cell>
        </row>
        <row r="57811">
          <cell r="B57811">
            <v>1172</v>
          </cell>
          <cell r="H57811">
            <v>8075</v>
          </cell>
        </row>
        <row r="57812">
          <cell r="B57812">
            <v>1172</v>
          </cell>
          <cell r="H57812">
            <v>8075</v>
          </cell>
        </row>
        <row r="57813">
          <cell r="B57813">
            <v>1172</v>
          </cell>
          <cell r="H57813">
            <v>8075</v>
          </cell>
        </row>
        <row r="57814">
          <cell r="B57814">
            <v>1172</v>
          </cell>
          <cell r="H57814">
            <v>8075</v>
          </cell>
        </row>
        <row r="57815">
          <cell r="B57815">
            <v>1172</v>
          </cell>
          <cell r="H57815">
            <v>8075</v>
          </cell>
        </row>
        <row r="57816">
          <cell r="B57816">
            <v>1172</v>
          </cell>
          <cell r="H57816">
            <v>8075</v>
          </cell>
        </row>
        <row r="57817">
          <cell r="B57817">
            <v>1172</v>
          </cell>
          <cell r="H57817">
            <v>8332</v>
          </cell>
        </row>
        <row r="57818">
          <cell r="B57818">
            <v>1172</v>
          </cell>
          <cell r="H57818">
            <v>8332</v>
          </cell>
        </row>
        <row r="57819">
          <cell r="B57819">
            <v>1172</v>
          </cell>
          <cell r="H57819">
            <v>8332</v>
          </cell>
        </row>
        <row r="57820">
          <cell r="B57820">
            <v>1172</v>
          </cell>
          <cell r="H57820">
            <v>8332</v>
          </cell>
        </row>
        <row r="57821">
          <cell r="B57821">
            <v>1172</v>
          </cell>
          <cell r="H57821">
            <v>8332</v>
          </cell>
        </row>
        <row r="57822">
          <cell r="B57822">
            <v>1172</v>
          </cell>
          <cell r="H57822">
            <v>8332</v>
          </cell>
        </row>
        <row r="57823">
          <cell r="B57823">
            <v>1172</v>
          </cell>
          <cell r="H57823">
            <v>8332</v>
          </cell>
        </row>
        <row r="57824">
          <cell r="B57824">
            <v>1172</v>
          </cell>
          <cell r="H57824">
            <v>8332</v>
          </cell>
        </row>
        <row r="57825">
          <cell r="B57825">
            <v>1172</v>
          </cell>
          <cell r="H57825">
            <v>8332</v>
          </cell>
        </row>
        <row r="57826">
          <cell r="B57826">
            <v>1172</v>
          </cell>
          <cell r="H57826">
            <v>8332</v>
          </cell>
        </row>
        <row r="57827">
          <cell r="B57827">
            <v>1172</v>
          </cell>
          <cell r="H57827">
            <v>8332</v>
          </cell>
        </row>
        <row r="57828">
          <cell r="B57828">
            <v>1172</v>
          </cell>
          <cell r="H57828">
            <v>8332</v>
          </cell>
        </row>
        <row r="57829">
          <cell r="B57829">
            <v>1172</v>
          </cell>
          <cell r="H57829">
            <v>8332</v>
          </cell>
        </row>
        <row r="57830">
          <cell r="B57830">
            <v>1172</v>
          </cell>
          <cell r="H57830">
            <v>8332</v>
          </cell>
        </row>
        <row r="57831">
          <cell r="B57831">
            <v>1172</v>
          </cell>
          <cell r="H57831">
            <v>8332</v>
          </cell>
        </row>
        <row r="57832">
          <cell r="B57832">
            <v>1172</v>
          </cell>
          <cell r="H57832">
            <v>8332</v>
          </cell>
        </row>
        <row r="57833">
          <cell r="B57833">
            <v>1172</v>
          </cell>
          <cell r="H57833">
            <v>8332</v>
          </cell>
        </row>
        <row r="57834">
          <cell r="B57834">
            <v>1172</v>
          </cell>
          <cell r="H57834">
            <v>8332</v>
          </cell>
        </row>
        <row r="57835">
          <cell r="B57835">
            <v>1172</v>
          </cell>
          <cell r="H57835">
            <v>8332</v>
          </cell>
        </row>
        <row r="57836">
          <cell r="B57836">
            <v>1172</v>
          </cell>
          <cell r="H57836">
            <v>8332</v>
          </cell>
        </row>
        <row r="57837">
          <cell r="B57837">
            <v>1172</v>
          </cell>
          <cell r="H57837">
            <v>8332</v>
          </cell>
        </row>
        <row r="57838">
          <cell r="B57838">
            <v>1172</v>
          </cell>
          <cell r="H57838">
            <v>8703</v>
          </cell>
        </row>
        <row r="57839">
          <cell r="B57839">
            <v>1172</v>
          </cell>
          <cell r="H57839">
            <v>8703</v>
          </cell>
        </row>
        <row r="57840">
          <cell r="B57840">
            <v>1172</v>
          </cell>
          <cell r="H57840">
            <v>8703</v>
          </cell>
        </row>
        <row r="57841">
          <cell r="B57841">
            <v>1172</v>
          </cell>
          <cell r="H57841">
            <v>8703</v>
          </cell>
        </row>
        <row r="57842">
          <cell r="B57842">
            <v>1172</v>
          </cell>
          <cell r="H57842">
            <v>8703</v>
          </cell>
        </row>
        <row r="57843">
          <cell r="B57843">
            <v>1172</v>
          </cell>
          <cell r="H57843">
            <v>8703</v>
          </cell>
        </row>
        <row r="57844">
          <cell r="B57844">
            <v>1172</v>
          </cell>
          <cell r="H57844">
            <v>8703</v>
          </cell>
        </row>
        <row r="57845">
          <cell r="B57845">
            <v>1172</v>
          </cell>
          <cell r="H57845">
            <v>8703</v>
          </cell>
        </row>
        <row r="57846">
          <cell r="B57846">
            <v>1172</v>
          </cell>
          <cell r="H57846">
            <v>8703</v>
          </cell>
        </row>
        <row r="57847">
          <cell r="B57847">
            <v>1172</v>
          </cell>
          <cell r="H57847">
            <v>8703</v>
          </cell>
        </row>
        <row r="57848">
          <cell r="B57848">
            <v>1172</v>
          </cell>
          <cell r="H57848">
            <v>8703</v>
          </cell>
        </row>
        <row r="57849">
          <cell r="B57849">
            <v>1172</v>
          </cell>
          <cell r="H57849">
            <v>8703</v>
          </cell>
        </row>
        <row r="57850">
          <cell r="B57850">
            <v>1172</v>
          </cell>
          <cell r="H57850">
            <v>8703</v>
          </cell>
        </row>
        <row r="57851">
          <cell r="B57851">
            <v>1172</v>
          </cell>
          <cell r="H57851">
            <v>8703</v>
          </cell>
        </row>
        <row r="57852">
          <cell r="B57852">
            <v>1172</v>
          </cell>
          <cell r="H57852">
            <v>8703</v>
          </cell>
        </row>
        <row r="57853">
          <cell r="B57853">
            <v>1172</v>
          </cell>
          <cell r="H57853">
            <v>8703</v>
          </cell>
        </row>
        <row r="57854">
          <cell r="B57854">
            <v>1172</v>
          </cell>
          <cell r="H57854">
            <v>8703</v>
          </cell>
        </row>
        <row r="57855">
          <cell r="B57855">
            <v>1172</v>
          </cell>
          <cell r="H57855">
            <v>8703</v>
          </cell>
        </row>
        <row r="57856">
          <cell r="B57856">
            <v>1172</v>
          </cell>
          <cell r="H57856">
            <v>8703</v>
          </cell>
        </row>
        <row r="57857">
          <cell r="B57857">
            <v>1172</v>
          </cell>
          <cell r="H57857">
            <v>8703</v>
          </cell>
        </row>
        <row r="57858">
          <cell r="B57858">
            <v>1172</v>
          </cell>
          <cell r="H57858">
            <v>8703</v>
          </cell>
        </row>
        <row r="57859">
          <cell r="B57859">
            <v>1172</v>
          </cell>
          <cell r="H57859">
            <v>8703</v>
          </cell>
        </row>
        <row r="57860">
          <cell r="B57860">
            <v>1172</v>
          </cell>
          <cell r="H57860">
            <v>8703</v>
          </cell>
        </row>
        <row r="57861">
          <cell r="B57861">
            <v>1172</v>
          </cell>
          <cell r="H57861">
            <v>8703</v>
          </cell>
        </row>
        <row r="57862">
          <cell r="B57862">
            <v>1172</v>
          </cell>
          <cell r="H57862">
            <v>8703</v>
          </cell>
        </row>
        <row r="57863">
          <cell r="B57863">
            <v>1172</v>
          </cell>
          <cell r="H57863">
            <v>9324</v>
          </cell>
        </row>
        <row r="57864">
          <cell r="B57864">
            <v>1172</v>
          </cell>
          <cell r="H57864">
            <v>9324</v>
          </cell>
        </row>
        <row r="57865">
          <cell r="B57865">
            <v>1172</v>
          </cell>
          <cell r="H57865">
            <v>9324</v>
          </cell>
        </row>
        <row r="57866">
          <cell r="B57866">
            <v>1172</v>
          </cell>
          <cell r="H57866">
            <v>9324</v>
          </cell>
        </row>
        <row r="57867">
          <cell r="B57867">
            <v>1172</v>
          </cell>
          <cell r="H57867">
            <v>9324</v>
          </cell>
        </row>
        <row r="57868">
          <cell r="B57868">
            <v>1172</v>
          </cell>
          <cell r="H57868">
            <v>9324</v>
          </cell>
        </row>
        <row r="57869">
          <cell r="B57869">
            <v>1172</v>
          </cell>
          <cell r="H57869">
            <v>9324</v>
          </cell>
        </row>
        <row r="57870">
          <cell r="B57870">
            <v>1172</v>
          </cell>
          <cell r="H57870">
            <v>9324</v>
          </cell>
        </row>
        <row r="57871">
          <cell r="B57871">
            <v>1172</v>
          </cell>
          <cell r="H57871">
            <v>9324</v>
          </cell>
        </row>
        <row r="57872">
          <cell r="B57872">
            <v>1172</v>
          </cell>
          <cell r="H57872">
            <v>9324</v>
          </cell>
        </row>
        <row r="57873">
          <cell r="B57873">
            <v>1172</v>
          </cell>
          <cell r="H57873">
            <v>9324</v>
          </cell>
        </row>
        <row r="57874">
          <cell r="B57874">
            <v>1172</v>
          </cell>
          <cell r="H57874">
            <v>9324</v>
          </cell>
        </row>
        <row r="57875">
          <cell r="B57875">
            <v>1172</v>
          </cell>
          <cell r="H57875">
            <v>9324</v>
          </cell>
        </row>
        <row r="57876">
          <cell r="B57876">
            <v>1172</v>
          </cell>
          <cell r="H57876">
            <v>9324</v>
          </cell>
        </row>
        <row r="57877">
          <cell r="B57877">
            <v>1172</v>
          </cell>
          <cell r="H57877">
            <v>9324</v>
          </cell>
        </row>
        <row r="57878">
          <cell r="B57878">
            <v>1172</v>
          </cell>
          <cell r="H57878">
            <v>9324</v>
          </cell>
        </row>
        <row r="57879">
          <cell r="B57879">
            <v>1172</v>
          </cell>
          <cell r="H57879">
            <v>9324</v>
          </cell>
        </row>
        <row r="57880">
          <cell r="B57880">
            <v>1172</v>
          </cell>
          <cell r="H57880">
            <v>9324</v>
          </cell>
        </row>
        <row r="57881">
          <cell r="B57881">
            <v>1172</v>
          </cell>
          <cell r="H57881">
            <v>9324</v>
          </cell>
        </row>
        <row r="57882">
          <cell r="B57882">
            <v>1172</v>
          </cell>
          <cell r="H57882">
            <v>9324</v>
          </cell>
        </row>
        <row r="57883">
          <cell r="B57883">
            <v>1172</v>
          </cell>
          <cell r="H57883">
            <v>9324</v>
          </cell>
        </row>
        <row r="57884">
          <cell r="B57884">
            <v>1172</v>
          </cell>
          <cell r="H57884">
            <v>9324</v>
          </cell>
        </row>
        <row r="57885">
          <cell r="B57885">
            <v>1172</v>
          </cell>
          <cell r="H57885">
            <v>9324</v>
          </cell>
        </row>
        <row r="57886">
          <cell r="B57886">
            <v>1172</v>
          </cell>
          <cell r="H57886">
            <v>9324</v>
          </cell>
        </row>
        <row r="57887">
          <cell r="B57887">
            <v>1172</v>
          </cell>
          <cell r="H57887">
            <v>9324</v>
          </cell>
        </row>
        <row r="57888">
          <cell r="B57888">
            <v>1172</v>
          </cell>
          <cell r="H57888">
            <v>9324</v>
          </cell>
        </row>
        <row r="57889">
          <cell r="B57889">
            <v>1172</v>
          </cell>
          <cell r="H57889">
            <v>9324</v>
          </cell>
        </row>
        <row r="57890">
          <cell r="B57890">
            <v>1172</v>
          </cell>
          <cell r="H57890">
            <v>9324</v>
          </cell>
        </row>
        <row r="57891">
          <cell r="B57891">
            <v>1172</v>
          </cell>
          <cell r="H57891">
            <v>9324</v>
          </cell>
        </row>
        <row r="57892">
          <cell r="B57892">
            <v>1172</v>
          </cell>
          <cell r="H57892">
            <v>9324</v>
          </cell>
        </row>
        <row r="57893">
          <cell r="B57893">
            <v>1172</v>
          </cell>
          <cell r="H57893">
            <v>9324</v>
          </cell>
        </row>
        <row r="57894">
          <cell r="B57894">
            <v>1173</v>
          </cell>
          <cell r="H57894">
            <v>8077</v>
          </cell>
        </row>
        <row r="57895">
          <cell r="B57895">
            <v>1173</v>
          </cell>
          <cell r="H57895">
            <v>8077</v>
          </cell>
        </row>
        <row r="57896">
          <cell r="B57896">
            <v>1173</v>
          </cell>
          <cell r="H57896">
            <v>8077</v>
          </cell>
        </row>
        <row r="57897">
          <cell r="B57897">
            <v>1173</v>
          </cell>
          <cell r="H57897">
            <v>8077</v>
          </cell>
        </row>
        <row r="57898">
          <cell r="B57898">
            <v>1173</v>
          </cell>
          <cell r="H57898">
            <v>8077</v>
          </cell>
        </row>
        <row r="57899">
          <cell r="B57899">
            <v>1173</v>
          </cell>
          <cell r="H57899">
            <v>8077</v>
          </cell>
        </row>
        <row r="57900">
          <cell r="B57900">
            <v>1173</v>
          </cell>
          <cell r="H57900">
            <v>8077</v>
          </cell>
        </row>
        <row r="57901">
          <cell r="B57901">
            <v>1173</v>
          </cell>
          <cell r="H57901">
            <v>8077</v>
          </cell>
        </row>
        <row r="57902">
          <cell r="B57902">
            <v>1173</v>
          </cell>
          <cell r="H57902">
            <v>8077</v>
          </cell>
        </row>
        <row r="57903">
          <cell r="B57903">
            <v>1173</v>
          </cell>
          <cell r="H57903">
            <v>8077</v>
          </cell>
        </row>
        <row r="57904">
          <cell r="B57904">
            <v>1173</v>
          </cell>
          <cell r="H57904">
            <v>8077</v>
          </cell>
        </row>
        <row r="57905">
          <cell r="B57905">
            <v>1173</v>
          </cell>
          <cell r="H57905">
            <v>8077</v>
          </cell>
        </row>
        <row r="57906">
          <cell r="B57906">
            <v>1173</v>
          </cell>
          <cell r="H57906">
            <v>8077</v>
          </cell>
        </row>
        <row r="57907">
          <cell r="B57907">
            <v>1173</v>
          </cell>
          <cell r="H57907">
            <v>8370</v>
          </cell>
        </row>
        <row r="57908">
          <cell r="B57908">
            <v>1173</v>
          </cell>
          <cell r="H57908">
            <v>8370</v>
          </cell>
        </row>
        <row r="57909">
          <cell r="B57909">
            <v>1173</v>
          </cell>
          <cell r="H57909">
            <v>8370</v>
          </cell>
        </row>
        <row r="57910">
          <cell r="B57910">
            <v>1173</v>
          </cell>
          <cell r="H57910">
            <v>8370</v>
          </cell>
        </row>
        <row r="57911">
          <cell r="B57911">
            <v>1173</v>
          </cell>
          <cell r="H57911">
            <v>8370</v>
          </cell>
        </row>
        <row r="57912">
          <cell r="B57912">
            <v>1173</v>
          </cell>
          <cell r="H57912">
            <v>8370</v>
          </cell>
        </row>
        <row r="57913">
          <cell r="B57913">
            <v>1173</v>
          </cell>
          <cell r="H57913">
            <v>8370</v>
          </cell>
        </row>
        <row r="57914">
          <cell r="B57914">
            <v>1173</v>
          </cell>
          <cell r="H57914">
            <v>8370</v>
          </cell>
        </row>
        <row r="57915">
          <cell r="B57915">
            <v>1173</v>
          </cell>
          <cell r="H57915">
            <v>8370</v>
          </cell>
        </row>
        <row r="57916">
          <cell r="B57916">
            <v>1173</v>
          </cell>
          <cell r="H57916">
            <v>8370</v>
          </cell>
        </row>
        <row r="57917">
          <cell r="B57917">
            <v>1173</v>
          </cell>
          <cell r="H57917">
            <v>8370</v>
          </cell>
        </row>
        <row r="57918">
          <cell r="B57918">
            <v>1173</v>
          </cell>
          <cell r="H57918">
            <v>8370</v>
          </cell>
        </row>
        <row r="57919">
          <cell r="B57919">
            <v>1173</v>
          </cell>
          <cell r="H57919">
            <v>8370</v>
          </cell>
        </row>
        <row r="57920">
          <cell r="B57920">
            <v>1173</v>
          </cell>
          <cell r="H57920">
            <v>8370</v>
          </cell>
        </row>
        <row r="57921">
          <cell r="B57921">
            <v>1173</v>
          </cell>
          <cell r="H57921">
            <v>8370</v>
          </cell>
        </row>
        <row r="57922">
          <cell r="B57922">
            <v>1173</v>
          </cell>
          <cell r="H57922">
            <v>8370</v>
          </cell>
        </row>
        <row r="57923">
          <cell r="B57923">
            <v>1173</v>
          </cell>
          <cell r="H57923">
            <v>8643</v>
          </cell>
        </row>
        <row r="57924">
          <cell r="B57924">
            <v>1173</v>
          </cell>
          <cell r="H57924">
            <v>8643</v>
          </cell>
        </row>
        <row r="57925">
          <cell r="B57925">
            <v>1173</v>
          </cell>
          <cell r="H57925">
            <v>8643</v>
          </cell>
        </row>
        <row r="57926">
          <cell r="B57926">
            <v>1173</v>
          </cell>
          <cell r="H57926">
            <v>8643</v>
          </cell>
        </row>
        <row r="57927">
          <cell r="B57927">
            <v>1173</v>
          </cell>
          <cell r="H57927">
            <v>8643</v>
          </cell>
        </row>
        <row r="57928">
          <cell r="B57928">
            <v>1173</v>
          </cell>
          <cell r="H57928">
            <v>8643</v>
          </cell>
        </row>
        <row r="57929">
          <cell r="B57929">
            <v>1173</v>
          </cell>
          <cell r="H57929">
            <v>8643</v>
          </cell>
        </row>
        <row r="57930">
          <cell r="B57930">
            <v>1173</v>
          </cell>
          <cell r="H57930">
            <v>8643</v>
          </cell>
        </row>
        <row r="57931">
          <cell r="B57931">
            <v>1173</v>
          </cell>
          <cell r="H57931">
            <v>8643</v>
          </cell>
        </row>
        <row r="57932">
          <cell r="B57932">
            <v>1173</v>
          </cell>
          <cell r="H57932">
            <v>8643</v>
          </cell>
        </row>
        <row r="57933">
          <cell r="B57933">
            <v>1173</v>
          </cell>
          <cell r="H57933">
            <v>8643</v>
          </cell>
        </row>
        <row r="57934">
          <cell r="B57934">
            <v>1173</v>
          </cell>
          <cell r="H57934">
            <v>8643</v>
          </cell>
        </row>
        <row r="57935">
          <cell r="B57935">
            <v>1173</v>
          </cell>
          <cell r="H57935">
            <v>9027</v>
          </cell>
        </row>
        <row r="57936">
          <cell r="B57936">
            <v>1173</v>
          </cell>
          <cell r="H57936">
            <v>9027</v>
          </cell>
        </row>
        <row r="57937">
          <cell r="B57937">
            <v>1173</v>
          </cell>
          <cell r="H57937">
            <v>9027</v>
          </cell>
        </row>
        <row r="57938">
          <cell r="B57938">
            <v>1173</v>
          </cell>
          <cell r="H57938">
            <v>9027</v>
          </cell>
        </row>
        <row r="57939">
          <cell r="B57939">
            <v>1173</v>
          </cell>
          <cell r="H57939">
            <v>9027</v>
          </cell>
        </row>
        <row r="57940">
          <cell r="B57940">
            <v>1173</v>
          </cell>
          <cell r="H57940">
            <v>9027</v>
          </cell>
        </row>
        <row r="57941">
          <cell r="B57941">
            <v>1173</v>
          </cell>
          <cell r="H57941">
            <v>9027</v>
          </cell>
        </row>
        <row r="57942">
          <cell r="B57942">
            <v>1173</v>
          </cell>
          <cell r="H57942">
            <v>9027</v>
          </cell>
        </row>
        <row r="57943">
          <cell r="B57943">
            <v>1173</v>
          </cell>
          <cell r="H57943">
            <v>9027</v>
          </cell>
        </row>
        <row r="57944">
          <cell r="B57944">
            <v>1173</v>
          </cell>
          <cell r="H57944">
            <v>9027</v>
          </cell>
        </row>
        <row r="57945">
          <cell r="B57945">
            <v>1173</v>
          </cell>
          <cell r="H57945">
            <v>9027</v>
          </cell>
        </row>
        <row r="57946">
          <cell r="B57946">
            <v>1173</v>
          </cell>
          <cell r="H57946">
            <v>9027</v>
          </cell>
        </row>
        <row r="57947">
          <cell r="B57947">
            <v>1173</v>
          </cell>
          <cell r="H57947">
            <v>9027</v>
          </cell>
        </row>
        <row r="57948">
          <cell r="B57948">
            <v>1173</v>
          </cell>
          <cell r="H57948">
            <v>9027</v>
          </cell>
        </row>
        <row r="57949">
          <cell r="B57949">
            <v>1173</v>
          </cell>
          <cell r="H57949">
            <v>9027</v>
          </cell>
        </row>
        <row r="57950">
          <cell r="B57950">
            <v>1173</v>
          </cell>
          <cell r="H57950">
            <v>9027</v>
          </cell>
        </row>
        <row r="57951">
          <cell r="B57951">
            <v>1173</v>
          </cell>
          <cell r="H57951">
            <v>9027</v>
          </cell>
        </row>
        <row r="57952">
          <cell r="B57952">
            <v>1173</v>
          </cell>
          <cell r="H57952">
            <v>9321</v>
          </cell>
        </row>
        <row r="57953">
          <cell r="B57953">
            <v>1173</v>
          </cell>
          <cell r="H57953">
            <v>9321</v>
          </cell>
        </row>
        <row r="57954">
          <cell r="B57954">
            <v>1173</v>
          </cell>
          <cell r="H57954">
            <v>9321</v>
          </cell>
        </row>
        <row r="57955">
          <cell r="B57955">
            <v>1173</v>
          </cell>
          <cell r="H57955">
            <v>9321</v>
          </cell>
        </row>
        <row r="57956">
          <cell r="B57956">
            <v>1173</v>
          </cell>
          <cell r="H57956">
            <v>9321</v>
          </cell>
        </row>
        <row r="57957">
          <cell r="B57957">
            <v>1173</v>
          </cell>
          <cell r="H57957">
            <v>9321</v>
          </cell>
        </row>
        <row r="57958">
          <cell r="B57958">
            <v>1173</v>
          </cell>
          <cell r="H57958">
            <v>9321</v>
          </cell>
        </row>
        <row r="57959">
          <cell r="B57959">
            <v>1173</v>
          </cell>
          <cell r="H57959">
            <v>9321</v>
          </cell>
        </row>
        <row r="57960">
          <cell r="B57960">
            <v>1173</v>
          </cell>
          <cell r="H57960">
            <v>9321</v>
          </cell>
        </row>
        <row r="57961">
          <cell r="B57961">
            <v>1173</v>
          </cell>
          <cell r="H57961">
            <v>9321</v>
          </cell>
        </row>
        <row r="57962">
          <cell r="B57962">
            <v>1173</v>
          </cell>
          <cell r="H57962">
            <v>9321</v>
          </cell>
        </row>
        <row r="57963">
          <cell r="B57963">
            <v>1173</v>
          </cell>
          <cell r="H57963">
            <v>9321</v>
          </cell>
        </row>
        <row r="57964">
          <cell r="B57964">
            <v>1173</v>
          </cell>
          <cell r="H57964">
            <v>9321</v>
          </cell>
        </row>
        <row r="57965">
          <cell r="B57965">
            <v>1173</v>
          </cell>
          <cell r="H57965">
            <v>9321</v>
          </cell>
        </row>
        <row r="57966">
          <cell r="B57966">
            <v>1173</v>
          </cell>
          <cell r="H57966">
            <v>9321</v>
          </cell>
        </row>
        <row r="57967">
          <cell r="B57967">
            <v>1173</v>
          </cell>
          <cell r="H57967">
            <v>9321</v>
          </cell>
        </row>
        <row r="57968">
          <cell r="B57968">
            <v>1173</v>
          </cell>
          <cell r="H57968">
            <v>9321</v>
          </cell>
        </row>
        <row r="57969">
          <cell r="B57969">
            <v>1173</v>
          </cell>
          <cell r="H57969">
            <v>9321</v>
          </cell>
        </row>
        <row r="57970">
          <cell r="B57970">
            <v>1173</v>
          </cell>
          <cell r="H57970">
            <v>9321</v>
          </cell>
        </row>
        <row r="57971">
          <cell r="B57971">
            <v>1173</v>
          </cell>
          <cell r="H57971">
            <v>9321</v>
          </cell>
        </row>
        <row r="57972">
          <cell r="B57972">
            <v>1173</v>
          </cell>
          <cell r="H57972">
            <v>9321</v>
          </cell>
        </row>
        <row r="57973">
          <cell r="B57973">
            <v>1173</v>
          </cell>
          <cell r="H57973">
            <v>9321</v>
          </cell>
        </row>
        <row r="57974">
          <cell r="B57974">
            <v>1173</v>
          </cell>
          <cell r="H57974">
            <v>9321</v>
          </cell>
        </row>
        <row r="57975">
          <cell r="B57975">
            <v>1173</v>
          </cell>
          <cell r="H57975">
            <v>9321</v>
          </cell>
        </row>
        <row r="57976">
          <cell r="B57976">
            <v>1173</v>
          </cell>
          <cell r="H57976">
            <v>9321</v>
          </cell>
        </row>
        <row r="57977">
          <cell r="B57977">
            <v>1174</v>
          </cell>
          <cell r="H57977">
            <v>8080</v>
          </cell>
        </row>
        <row r="57978">
          <cell r="B57978">
            <v>1174</v>
          </cell>
          <cell r="H57978">
            <v>8080</v>
          </cell>
        </row>
        <row r="57979">
          <cell r="B57979">
            <v>1174</v>
          </cell>
          <cell r="H57979">
            <v>8080</v>
          </cell>
        </row>
        <row r="57980">
          <cell r="B57980">
            <v>1174</v>
          </cell>
          <cell r="H57980">
            <v>8080</v>
          </cell>
        </row>
        <row r="57981">
          <cell r="B57981">
            <v>1174</v>
          </cell>
          <cell r="H57981">
            <v>8080</v>
          </cell>
        </row>
        <row r="57982">
          <cell r="B57982">
            <v>1174</v>
          </cell>
          <cell r="H57982">
            <v>8080</v>
          </cell>
        </row>
        <row r="57983">
          <cell r="B57983">
            <v>1174</v>
          </cell>
          <cell r="H57983">
            <v>8080</v>
          </cell>
        </row>
        <row r="57984">
          <cell r="B57984">
            <v>1174</v>
          </cell>
          <cell r="H57984">
            <v>8080</v>
          </cell>
        </row>
        <row r="57985">
          <cell r="B57985">
            <v>1174</v>
          </cell>
          <cell r="H57985">
            <v>8080</v>
          </cell>
        </row>
        <row r="57986">
          <cell r="B57986">
            <v>1174</v>
          </cell>
          <cell r="H57986">
            <v>8080</v>
          </cell>
        </row>
        <row r="57987">
          <cell r="B57987">
            <v>1174</v>
          </cell>
          <cell r="H57987">
            <v>8080</v>
          </cell>
        </row>
        <row r="57988">
          <cell r="B57988">
            <v>1174</v>
          </cell>
          <cell r="H57988">
            <v>8080</v>
          </cell>
        </row>
        <row r="57989">
          <cell r="B57989">
            <v>1174</v>
          </cell>
          <cell r="H57989">
            <v>8080</v>
          </cell>
        </row>
        <row r="57990">
          <cell r="B57990">
            <v>1174</v>
          </cell>
          <cell r="H57990">
            <v>8080</v>
          </cell>
        </row>
        <row r="57991">
          <cell r="B57991">
            <v>1174</v>
          </cell>
          <cell r="H57991">
            <v>8080</v>
          </cell>
        </row>
        <row r="57992">
          <cell r="B57992">
            <v>1174</v>
          </cell>
          <cell r="H57992">
            <v>8080</v>
          </cell>
        </row>
        <row r="57993">
          <cell r="B57993">
            <v>1174</v>
          </cell>
          <cell r="H57993">
            <v>8080</v>
          </cell>
        </row>
        <row r="57994">
          <cell r="B57994">
            <v>1174</v>
          </cell>
          <cell r="H57994">
            <v>8407</v>
          </cell>
        </row>
        <row r="57995">
          <cell r="B57995">
            <v>1174</v>
          </cell>
          <cell r="H57995">
            <v>8407</v>
          </cell>
        </row>
        <row r="57996">
          <cell r="B57996">
            <v>1174</v>
          </cell>
          <cell r="H57996">
            <v>8407</v>
          </cell>
        </row>
        <row r="57997">
          <cell r="B57997">
            <v>1174</v>
          </cell>
          <cell r="H57997">
            <v>8407</v>
          </cell>
        </row>
        <row r="57998">
          <cell r="B57998">
            <v>1174</v>
          </cell>
          <cell r="H57998">
            <v>8407</v>
          </cell>
        </row>
        <row r="57999">
          <cell r="B57999">
            <v>1174</v>
          </cell>
          <cell r="H57999">
            <v>8407</v>
          </cell>
        </row>
        <row r="58000">
          <cell r="B58000">
            <v>1174</v>
          </cell>
          <cell r="H58000">
            <v>8407</v>
          </cell>
        </row>
        <row r="58001">
          <cell r="B58001">
            <v>1174</v>
          </cell>
          <cell r="H58001">
            <v>8407</v>
          </cell>
        </row>
        <row r="58002">
          <cell r="B58002">
            <v>1174</v>
          </cell>
          <cell r="H58002">
            <v>8407</v>
          </cell>
        </row>
        <row r="58003">
          <cell r="B58003">
            <v>1174</v>
          </cell>
          <cell r="H58003">
            <v>8407</v>
          </cell>
        </row>
        <row r="58004">
          <cell r="B58004">
            <v>1174</v>
          </cell>
          <cell r="H58004">
            <v>8407</v>
          </cell>
        </row>
        <row r="58005">
          <cell r="B58005">
            <v>1174</v>
          </cell>
          <cell r="H58005">
            <v>8407</v>
          </cell>
        </row>
        <row r="58006">
          <cell r="B58006">
            <v>1174</v>
          </cell>
          <cell r="H58006">
            <v>8407</v>
          </cell>
        </row>
        <row r="58007">
          <cell r="B58007">
            <v>1174</v>
          </cell>
          <cell r="H58007">
            <v>8407</v>
          </cell>
        </row>
        <row r="58008">
          <cell r="B58008">
            <v>1174</v>
          </cell>
          <cell r="H58008">
            <v>8407</v>
          </cell>
        </row>
        <row r="58009">
          <cell r="B58009">
            <v>1174</v>
          </cell>
          <cell r="H58009">
            <v>8407</v>
          </cell>
        </row>
        <row r="58010">
          <cell r="B58010">
            <v>1174</v>
          </cell>
          <cell r="H58010">
            <v>8407</v>
          </cell>
        </row>
        <row r="58011">
          <cell r="B58011">
            <v>1174</v>
          </cell>
          <cell r="H58011">
            <v>8692</v>
          </cell>
        </row>
        <row r="58012">
          <cell r="B58012">
            <v>1174</v>
          </cell>
          <cell r="H58012">
            <v>8692</v>
          </cell>
        </row>
        <row r="58013">
          <cell r="B58013">
            <v>1174</v>
          </cell>
          <cell r="H58013">
            <v>8692</v>
          </cell>
        </row>
        <row r="58014">
          <cell r="B58014">
            <v>1174</v>
          </cell>
          <cell r="H58014">
            <v>8692</v>
          </cell>
        </row>
        <row r="58015">
          <cell r="B58015">
            <v>1174</v>
          </cell>
          <cell r="H58015">
            <v>8692</v>
          </cell>
        </row>
        <row r="58016">
          <cell r="B58016">
            <v>1174</v>
          </cell>
          <cell r="H58016">
            <v>8692</v>
          </cell>
        </row>
        <row r="58017">
          <cell r="B58017">
            <v>1174</v>
          </cell>
          <cell r="H58017">
            <v>8692</v>
          </cell>
        </row>
        <row r="58018">
          <cell r="B58018">
            <v>1174</v>
          </cell>
          <cell r="H58018">
            <v>8692</v>
          </cell>
        </row>
        <row r="58019">
          <cell r="B58019">
            <v>1174</v>
          </cell>
          <cell r="H58019">
            <v>8692</v>
          </cell>
        </row>
        <row r="58020">
          <cell r="B58020">
            <v>1174</v>
          </cell>
          <cell r="H58020">
            <v>8692</v>
          </cell>
        </row>
        <row r="58021">
          <cell r="B58021">
            <v>1174</v>
          </cell>
          <cell r="H58021">
            <v>8692</v>
          </cell>
        </row>
        <row r="58022">
          <cell r="B58022">
            <v>1174</v>
          </cell>
          <cell r="H58022">
            <v>8692</v>
          </cell>
        </row>
        <row r="58023">
          <cell r="B58023">
            <v>1174</v>
          </cell>
          <cell r="H58023">
            <v>8692</v>
          </cell>
        </row>
        <row r="58024">
          <cell r="B58024">
            <v>1174</v>
          </cell>
          <cell r="H58024">
            <v>8692</v>
          </cell>
        </row>
        <row r="58025">
          <cell r="B58025">
            <v>1174</v>
          </cell>
          <cell r="H58025">
            <v>8692</v>
          </cell>
        </row>
        <row r="58026">
          <cell r="B58026">
            <v>1174</v>
          </cell>
          <cell r="H58026">
            <v>8692</v>
          </cell>
        </row>
        <row r="58027">
          <cell r="B58027">
            <v>1174</v>
          </cell>
          <cell r="H58027">
            <v>8692</v>
          </cell>
        </row>
        <row r="58028">
          <cell r="B58028">
            <v>1174</v>
          </cell>
          <cell r="H58028">
            <v>8692</v>
          </cell>
        </row>
        <row r="58029">
          <cell r="B58029">
            <v>1174</v>
          </cell>
          <cell r="H58029">
            <v>8692</v>
          </cell>
        </row>
        <row r="58030">
          <cell r="B58030">
            <v>1174</v>
          </cell>
          <cell r="H58030">
            <v>8692</v>
          </cell>
        </row>
        <row r="58031">
          <cell r="B58031">
            <v>1174</v>
          </cell>
          <cell r="H58031">
            <v>8692</v>
          </cell>
        </row>
        <row r="58032">
          <cell r="B58032">
            <v>1174</v>
          </cell>
          <cell r="H58032">
            <v>8692</v>
          </cell>
        </row>
        <row r="58033">
          <cell r="B58033">
            <v>1174</v>
          </cell>
          <cell r="H58033">
            <v>8692</v>
          </cell>
        </row>
        <row r="58034">
          <cell r="B58034">
            <v>1174</v>
          </cell>
          <cell r="H58034">
            <v>8692</v>
          </cell>
        </row>
        <row r="58035">
          <cell r="B58035">
            <v>1174</v>
          </cell>
          <cell r="H58035">
            <v>8692</v>
          </cell>
        </row>
        <row r="58036">
          <cell r="B58036">
            <v>1175</v>
          </cell>
          <cell r="H58036">
            <v>8086</v>
          </cell>
        </row>
        <row r="58037">
          <cell r="B58037">
            <v>1175</v>
          </cell>
          <cell r="H58037">
            <v>8086</v>
          </cell>
        </row>
        <row r="58038">
          <cell r="B58038">
            <v>1175</v>
          </cell>
          <cell r="H58038">
            <v>8086</v>
          </cell>
        </row>
        <row r="58039">
          <cell r="B58039">
            <v>1175</v>
          </cell>
          <cell r="H58039">
            <v>8086</v>
          </cell>
        </row>
        <row r="58040">
          <cell r="B58040">
            <v>1175</v>
          </cell>
          <cell r="H58040">
            <v>8086</v>
          </cell>
        </row>
        <row r="58041">
          <cell r="B58041">
            <v>1175</v>
          </cell>
          <cell r="H58041">
            <v>8086</v>
          </cell>
        </row>
        <row r="58042">
          <cell r="B58042">
            <v>1175</v>
          </cell>
          <cell r="H58042">
            <v>8086</v>
          </cell>
        </row>
        <row r="58043">
          <cell r="B58043">
            <v>1175</v>
          </cell>
          <cell r="H58043">
            <v>8086</v>
          </cell>
        </row>
        <row r="58044">
          <cell r="B58044">
            <v>1175</v>
          </cell>
          <cell r="H58044">
            <v>8086</v>
          </cell>
        </row>
        <row r="58045">
          <cell r="B58045">
            <v>1175</v>
          </cell>
          <cell r="H58045">
            <v>8086</v>
          </cell>
        </row>
        <row r="58046">
          <cell r="B58046">
            <v>1175</v>
          </cell>
          <cell r="H58046">
            <v>8086</v>
          </cell>
        </row>
        <row r="58047">
          <cell r="B58047">
            <v>1175</v>
          </cell>
          <cell r="H58047">
            <v>8086</v>
          </cell>
        </row>
        <row r="58048">
          <cell r="B58048">
            <v>1175</v>
          </cell>
          <cell r="H58048">
            <v>8086</v>
          </cell>
        </row>
        <row r="58049">
          <cell r="B58049">
            <v>1175</v>
          </cell>
          <cell r="H58049">
            <v>8421</v>
          </cell>
        </row>
        <row r="58050">
          <cell r="B58050">
            <v>1175</v>
          </cell>
          <cell r="H58050">
            <v>8421</v>
          </cell>
        </row>
        <row r="58051">
          <cell r="B58051">
            <v>1175</v>
          </cell>
          <cell r="H58051">
            <v>8421</v>
          </cell>
        </row>
        <row r="58052">
          <cell r="B58052">
            <v>1175</v>
          </cell>
          <cell r="H58052">
            <v>8421</v>
          </cell>
        </row>
        <row r="58053">
          <cell r="B58053">
            <v>1175</v>
          </cell>
          <cell r="H58053">
            <v>8421</v>
          </cell>
        </row>
        <row r="58054">
          <cell r="B58054">
            <v>1175</v>
          </cell>
          <cell r="H58054">
            <v>8421</v>
          </cell>
        </row>
        <row r="58055">
          <cell r="B58055">
            <v>1175</v>
          </cell>
          <cell r="H58055">
            <v>8421</v>
          </cell>
        </row>
        <row r="58056">
          <cell r="B58056">
            <v>1175</v>
          </cell>
          <cell r="H58056">
            <v>8421</v>
          </cell>
        </row>
        <row r="58057">
          <cell r="B58057">
            <v>1175</v>
          </cell>
          <cell r="H58057">
            <v>8421</v>
          </cell>
        </row>
        <row r="58058">
          <cell r="B58058">
            <v>1175</v>
          </cell>
          <cell r="H58058">
            <v>8421</v>
          </cell>
        </row>
        <row r="58059">
          <cell r="B58059">
            <v>1175</v>
          </cell>
          <cell r="H58059">
            <v>8421</v>
          </cell>
        </row>
        <row r="58060">
          <cell r="B58060">
            <v>1175</v>
          </cell>
          <cell r="H58060">
            <v>8421</v>
          </cell>
        </row>
        <row r="58061">
          <cell r="B58061">
            <v>1175</v>
          </cell>
          <cell r="H58061">
            <v>8421</v>
          </cell>
        </row>
        <row r="58062">
          <cell r="B58062">
            <v>1175</v>
          </cell>
          <cell r="H58062">
            <v>8421</v>
          </cell>
        </row>
        <row r="58063">
          <cell r="B58063">
            <v>1175</v>
          </cell>
          <cell r="H58063">
            <v>9058</v>
          </cell>
        </row>
        <row r="58064">
          <cell r="B58064">
            <v>1175</v>
          </cell>
          <cell r="H58064">
            <v>9058</v>
          </cell>
        </row>
        <row r="58065">
          <cell r="B58065">
            <v>1175</v>
          </cell>
          <cell r="H58065">
            <v>9058</v>
          </cell>
        </row>
        <row r="58066">
          <cell r="B58066">
            <v>1175</v>
          </cell>
          <cell r="H58066">
            <v>9058</v>
          </cell>
        </row>
        <row r="58067">
          <cell r="B58067">
            <v>1175</v>
          </cell>
          <cell r="H58067">
            <v>9058</v>
          </cell>
        </row>
        <row r="58068">
          <cell r="B58068">
            <v>1175</v>
          </cell>
          <cell r="H58068">
            <v>9058</v>
          </cell>
        </row>
        <row r="58069">
          <cell r="B58069">
            <v>1175</v>
          </cell>
          <cell r="H58069">
            <v>9058</v>
          </cell>
        </row>
        <row r="58070">
          <cell r="B58070">
            <v>1175</v>
          </cell>
          <cell r="H58070">
            <v>9058</v>
          </cell>
        </row>
        <row r="58071">
          <cell r="B58071">
            <v>1175</v>
          </cell>
          <cell r="H58071">
            <v>9058</v>
          </cell>
        </row>
        <row r="58072">
          <cell r="B58072">
            <v>1175</v>
          </cell>
          <cell r="H58072">
            <v>9058</v>
          </cell>
        </row>
        <row r="58073">
          <cell r="B58073">
            <v>1175</v>
          </cell>
          <cell r="H58073">
            <v>9058</v>
          </cell>
        </row>
        <row r="58074">
          <cell r="B58074">
            <v>1175</v>
          </cell>
          <cell r="H58074">
            <v>9058</v>
          </cell>
        </row>
        <row r="58075">
          <cell r="B58075">
            <v>1175</v>
          </cell>
          <cell r="H58075">
            <v>9058</v>
          </cell>
        </row>
        <row r="58076">
          <cell r="B58076">
            <v>1175</v>
          </cell>
          <cell r="H58076">
            <v>9058</v>
          </cell>
        </row>
        <row r="58077">
          <cell r="B58077">
            <v>1175</v>
          </cell>
          <cell r="H58077">
            <v>9058</v>
          </cell>
        </row>
        <row r="58078">
          <cell r="B58078">
            <v>1175</v>
          </cell>
          <cell r="H58078">
            <v>9058</v>
          </cell>
        </row>
        <row r="58079">
          <cell r="B58079">
            <v>1175</v>
          </cell>
          <cell r="H58079">
            <v>9058</v>
          </cell>
        </row>
        <row r="58080">
          <cell r="B58080">
            <v>1176</v>
          </cell>
          <cell r="H58080">
            <v>8090</v>
          </cell>
        </row>
        <row r="58081">
          <cell r="B58081">
            <v>1176</v>
          </cell>
          <cell r="H58081">
            <v>8090</v>
          </cell>
        </row>
        <row r="58082">
          <cell r="B58082">
            <v>1176</v>
          </cell>
          <cell r="H58082">
            <v>8090</v>
          </cell>
        </row>
        <row r="58083">
          <cell r="B58083">
            <v>1176</v>
          </cell>
          <cell r="H58083">
            <v>8090</v>
          </cell>
        </row>
        <row r="58084">
          <cell r="B58084">
            <v>1176</v>
          </cell>
          <cell r="H58084">
            <v>8090</v>
          </cell>
        </row>
        <row r="58085">
          <cell r="B58085">
            <v>1176</v>
          </cell>
          <cell r="H58085">
            <v>8090</v>
          </cell>
        </row>
        <row r="58086">
          <cell r="B58086">
            <v>1176</v>
          </cell>
          <cell r="H58086">
            <v>8090</v>
          </cell>
        </row>
        <row r="58087">
          <cell r="B58087">
            <v>1176</v>
          </cell>
          <cell r="H58087">
            <v>8090</v>
          </cell>
        </row>
        <row r="58088">
          <cell r="B58088">
            <v>1176</v>
          </cell>
          <cell r="H58088">
            <v>8240</v>
          </cell>
        </row>
        <row r="58089">
          <cell r="B58089">
            <v>1176</v>
          </cell>
          <cell r="H58089">
            <v>8240</v>
          </cell>
        </row>
        <row r="58090">
          <cell r="B58090">
            <v>1176</v>
          </cell>
          <cell r="H58090">
            <v>8240</v>
          </cell>
        </row>
        <row r="58091">
          <cell r="B58091">
            <v>1176</v>
          </cell>
          <cell r="H58091">
            <v>8240</v>
          </cell>
        </row>
        <row r="58092">
          <cell r="B58092">
            <v>1176</v>
          </cell>
          <cell r="H58092">
            <v>8240</v>
          </cell>
        </row>
        <row r="58093">
          <cell r="B58093">
            <v>1176</v>
          </cell>
          <cell r="H58093">
            <v>8240</v>
          </cell>
        </row>
        <row r="58094">
          <cell r="B58094">
            <v>1176</v>
          </cell>
          <cell r="H58094">
            <v>8240</v>
          </cell>
        </row>
        <row r="58095">
          <cell r="B58095">
            <v>1176</v>
          </cell>
          <cell r="H58095">
            <v>8240</v>
          </cell>
        </row>
        <row r="58096">
          <cell r="B58096">
            <v>1176</v>
          </cell>
          <cell r="H58096">
            <v>8240</v>
          </cell>
        </row>
        <row r="58097">
          <cell r="B58097">
            <v>1176</v>
          </cell>
          <cell r="H58097">
            <v>8240</v>
          </cell>
        </row>
        <row r="58098">
          <cell r="B58098">
            <v>1176</v>
          </cell>
          <cell r="H58098">
            <v>8240</v>
          </cell>
        </row>
        <row r="58099">
          <cell r="B58099">
            <v>1176</v>
          </cell>
          <cell r="H58099">
            <v>8398</v>
          </cell>
        </row>
        <row r="58100">
          <cell r="B58100">
            <v>1176</v>
          </cell>
          <cell r="H58100">
            <v>8398</v>
          </cell>
        </row>
        <row r="58101">
          <cell r="B58101">
            <v>1176</v>
          </cell>
          <cell r="H58101">
            <v>8398</v>
          </cell>
        </row>
        <row r="58102">
          <cell r="B58102">
            <v>1176</v>
          </cell>
          <cell r="H58102">
            <v>8398</v>
          </cell>
        </row>
        <row r="58103">
          <cell r="B58103">
            <v>1176</v>
          </cell>
          <cell r="H58103">
            <v>8398</v>
          </cell>
        </row>
        <row r="58104">
          <cell r="B58104">
            <v>1176</v>
          </cell>
          <cell r="H58104">
            <v>8398</v>
          </cell>
        </row>
        <row r="58105">
          <cell r="B58105">
            <v>1176</v>
          </cell>
          <cell r="H58105">
            <v>8483</v>
          </cell>
        </row>
        <row r="58106">
          <cell r="B58106">
            <v>1176</v>
          </cell>
          <cell r="H58106">
            <v>8483</v>
          </cell>
        </row>
        <row r="58107">
          <cell r="B58107">
            <v>1176</v>
          </cell>
          <cell r="H58107">
            <v>8483</v>
          </cell>
        </row>
        <row r="58108">
          <cell r="B58108">
            <v>1176</v>
          </cell>
          <cell r="H58108">
            <v>8483</v>
          </cell>
        </row>
        <row r="58109">
          <cell r="B58109">
            <v>1176</v>
          </cell>
          <cell r="H58109">
            <v>8483</v>
          </cell>
        </row>
        <row r="58110">
          <cell r="B58110">
            <v>1176</v>
          </cell>
          <cell r="H58110">
            <v>8483</v>
          </cell>
        </row>
        <row r="58111">
          <cell r="B58111">
            <v>1176</v>
          </cell>
          <cell r="H58111">
            <v>8483</v>
          </cell>
        </row>
        <row r="58112">
          <cell r="B58112">
            <v>1176</v>
          </cell>
          <cell r="H58112">
            <v>8483</v>
          </cell>
        </row>
        <row r="58113">
          <cell r="B58113">
            <v>1176</v>
          </cell>
          <cell r="H58113">
            <v>8483</v>
          </cell>
        </row>
        <row r="58114">
          <cell r="B58114">
            <v>1176</v>
          </cell>
          <cell r="H58114">
            <v>8483</v>
          </cell>
        </row>
        <row r="58115">
          <cell r="B58115">
            <v>1176</v>
          </cell>
          <cell r="H58115">
            <v>8624</v>
          </cell>
        </row>
        <row r="58116">
          <cell r="B58116">
            <v>1176</v>
          </cell>
          <cell r="H58116">
            <v>8624</v>
          </cell>
        </row>
        <row r="58117">
          <cell r="B58117">
            <v>1176</v>
          </cell>
          <cell r="H58117">
            <v>8624</v>
          </cell>
        </row>
        <row r="58118">
          <cell r="B58118">
            <v>1176</v>
          </cell>
          <cell r="H58118">
            <v>8624</v>
          </cell>
        </row>
        <row r="58119">
          <cell r="B58119">
            <v>1176</v>
          </cell>
          <cell r="H58119">
            <v>8624</v>
          </cell>
        </row>
        <row r="58120">
          <cell r="B58120">
            <v>1176</v>
          </cell>
          <cell r="H58120">
            <v>8624</v>
          </cell>
        </row>
        <row r="58121">
          <cell r="B58121">
            <v>1176</v>
          </cell>
          <cell r="H58121">
            <v>8624</v>
          </cell>
        </row>
        <row r="58122">
          <cell r="B58122">
            <v>1176</v>
          </cell>
          <cell r="H58122">
            <v>8624</v>
          </cell>
        </row>
        <row r="58123">
          <cell r="B58123">
            <v>1176</v>
          </cell>
          <cell r="H58123">
            <v>8624</v>
          </cell>
        </row>
        <row r="58124">
          <cell r="B58124">
            <v>1176</v>
          </cell>
          <cell r="H58124">
            <v>8624</v>
          </cell>
        </row>
        <row r="58125">
          <cell r="B58125">
            <v>1176</v>
          </cell>
          <cell r="H58125">
            <v>8624</v>
          </cell>
        </row>
        <row r="58126">
          <cell r="B58126">
            <v>1176</v>
          </cell>
          <cell r="H58126">
            <v>8624</v>
          </cell>
        </row>
        <row r="58127">
          <cell r="B58127">
            <v>1176</v>
          </cell>
          <cell r="H58127">
            <v>8624</v>
          </cell>
        </row>
        <row r="58128">
          <cell r="B58128">
            <v>1176</v>
          </cell>
          <cell r="H58128">
            <v>8624</v>
          </cell>
        </row>
        <row r="58129">
          <cell r="B58129">
            <v>1176</v>
          </cell>
          <cell r="H58129">
            <v>8776</v>
          </cell>
        </row>
        <row r="58130">
          <cell r="B58130">
            <v>1176</v>
          </cell>
          <cell r="H58130">
            <v>8776</v>
          </cell>
        </row>
        <row r="58131">
          <cell r="B58131">
            <v>1176</v>
          </cell>
          <cell r="H58131">
            <v>8776</v>
          </cell>
        </row>
        <row r="58132">
          <cell r="B58132">
            <v>1176</v>
          </cell>
          <cell r="H58132">
            <v>8776</v>
          </cell>
        </row>
        <row r="58133">
          <cell r="B58133">
            <v>1176</v>
          </cell>
          <cell r="H58133">
            <v>8776</v>
          </cell>
        </row>
        <row r="58134">
          <cell r="B58134">
            <v>1176</v>
          </cell>
          <cell r="H58134">
            <v>8776</v>
          </cell>
        </row>
        <row r="58135">
          <cell r="B58135">
            <v>1176</v>
          </cell>
          <cell r="H58135">
            <v>8776</v>
          </cell>
        </row>
        <row r="58136">
          <cell r="B58136">
            <v>1176</v>
          </cell>
          <cell r="H58136">
            <v>8776</v>
          </cell>
        </row>
        <row r="58137">
          <cell r="B58137">
            <v>1176</v>
          </cell>
          <cell r="H58137">
            <v>8776</v>
          </cell>
        </row>
        <row r="58138">
          <cell r="B58138">
            <v>1176</v>
          </cell>
          <cell r="H58138">
            <v>8776</v>
          </cell>
        </row>
        <row r="58139">
          <cell r="B58139">
            <v>1176</v>
          </cell>
          <cell r="H58139">
            <v>9067</v>
          </cell>
        </row>
        <row r="58140">
          <cell r="B58140">
            <v>1176</v>
          </cell>
          <cell r="H58140">
            <v>9067</v>
          </cell>
        </row>
        <row r="58141">
          <cell r="B58141">
            <v>1176</v>
          </cell>
          <cell r="H58141">
            <v>9067</v>
          </cell>
        </row>
        <row r="58142">
          <cell r="B58142">
            <v>1176</v>
          </cell>
          <cell r="H58142">
            <v>9067</v>
          </cell>
        </row>
        <row r="58143">
          <cell r="B58143">
            <v>1176</v>
          </cell>
          <cell r="H58143">
            <v>9067</v>
          </cell>
        </row>
        <row r="58144">
          <cell r="B58144">
            <v>1176</v>
          </cell>
          <cell r="H58144">
            <v>9067</v>
          </cell>
        </row>
        <row r="58145">
          <cell r="B58145">
            <v>1176</v>
          </cell>
          <cell r="H58145">
            <v>9067</v>
          </cell>
        </row>
        <row r="58146">
          <cell r="B58146">
            <v>1176</v>
          </cell>
          <cell r="H58146">
            <v>9067</v>
          </cell>
        </row>
        <row r="58147">
          <cell r="B58147">
            <v>1176</v>
          </cell>
          <cell r="H58147">
            <v>9067</v>
          </cell>
        </row>
        <row r="58148">
          <cell r="B58148">
            <v>1176</v>
          </cell>
          <cell r="H58148">
            <v>9067</v>
          </cell>
        </row>
        <row r="58149">
          <cell r="B58149">
            <v>1176</v>
          </cell>
          <cell r="H58149">
            <v>9067</v>
          </cell>
        </row>
        <row r="58150">
          <cell r="B58150">
            <v>1176</v>
          </cell>
          <cell r="H58150">
            <v>9067</v>
          </cell>
        </row>
        <row r="58151">
          <cell r="B58151">
            <v>1176</v>
          </cell>
          <cell r="H58151">
            <v>9067</v>
          </cell>
        </row>
        <row r="58152">
          <cell r="B58152">
            <v>1176</v>
          </cell>
          <cell r="H58152">
            <v>9067</v>
          </cell>
        </row>
        <row r="58153">
          <cell r="B58153">
            <v>1176</v>
          </cell>
          <cell r="H58153">
            <v>9249</v>
          </cell>
        </row>
        <row r="58154">
          <cell r="B58154">
            <v>1176</v>
          </cell>
          <cell r="H58154">
            <v>9249</v>
          </cell>
        </row>
        <row r="58155">
          <cell r="B58155">
            <v>1176</v>
          </cell>
          <cell r="H58155">
            <v>9249</v>
          </cell>
        </row>
        <row r="58156">
          <cell r="B58156">
            <v>1176</v>
          </cell>
          <cell r="H58156">
            <v>9249</v>
          </cell>
        </row>
        <row r="58157">
          <cell r="B58157">
            <v>1176</v>
          </cell>
          <cell r="H58157">
            <v>9249</v>
          </cell>
        </row>
        <row r="58158">
          <cell r="B58158">
            <v>1176</v>
          </cell>
          <cell r="H58158">
            <v>9249</v>
          </cell>
        </row>
        <row r="58159">
          <cell r="B58159">
            <v>1176</v>
          </cell>
          <cell r="H58159">
            <v>9249</v>
          </cell>
        </row>
        <row r="58160">
          <cell r="B58160">
            <v>1176</v>
          </cell>
          <cell r="H58160">
            <v>9249</v>
          </cell>
        </row>
        <row r="58161">
          <cell r="B58161">
            <v>1176</v>
          </cell>
          <cell r="H58161">
            <v>9249</v>
          </cell>
        </row>
        <row r="58162">
          <cell r="B58162">
            <v>1176</v>
          </cell>
          <cell r="H58162">
            <v>9249</v>
          </cell>
        </row>
        <row r="58163">
          <cell r="B58163">
            <v>1176</v>
          </cell>
          <cell r="H58163">
            <v>9249</v>
          </cell>
        </row>
        <row r="58164">
          <cell r="B58164">
            <v>1176</v>
          </cell>
          <cell r="H58164">
            <v>9249</v>
          </cell>
        </row>
        <row r="58165">
          <cell r="B58165">
            <v>1176</v>
          </cell>
          <cell r="H58165">
            <v>9249</v>
          </cell>
        </row>
        <row r="58166">
          <cell r="B58166">
            <v>1176</v>
          </cell>
          <cell r="H58166">
            <v>9249</v>
          </cell>
        </row>
        <row r="58167">
          <cell r="B58167">
            <v>1176</v>
          </cell>
          <cell r="H58167">
            <v>9249</v>
          </cell>
        </row>
        <row r="58168">
          <cell r="B58168">
            <v>1176</v>
          </cell>
          <cell r="H58168">
            <v>9249</v>
          </cell>
        </row>
        <row r="58169">
          <cell r="B58169">
            <v>1176</v>
          </cell>
          <cell r="H58169">
            <v>9249</v>
          </cell>
        </row>
        <row r="58170">
          <cell r="B58170">
            <v>1176</v>
          </cell>
          <cell r="H58170">
            <v>9249</v>
          </cell>
        </row>
        <row r="58171">
          <cell r="B58171">
            <v>1176</v>
          </cell>
          <cell r="H58171">
            <v>9249</v>
          </cell>
        </row>
        <row r="58172">
          <cell r="B58172">
            <v>1176</v>
          </cell>
          <cell r="H58172">
            <v>9249</v>
          </cell>
        </row>
        <row r="58173">
          <cell r="B58173">
            <v>1176</v>
          </cell>
          <cell r="H58173">
            <v>9249</v>
          </cell>
        </row>
        <row r="58174">
          <cell r="B58174">
            <v>1177</v>
          </cell>
          <cell r="H58174">
            <v>8092</v>
          </cell>
        </row>
        <row r="58175">
          <cell r="B58175">
            <v>1177</v>
          </cell>
          <cell r="H58175">
            <v>8092</v>
          </cell>
        </row>
        <row r="58176">
          <cell r="B58176">
            <v>1177</v>
          </cell>
          <cell r="H58176">
            <v>8092</v>
          </cell>
        </row>
        <row r="58177">
          <cell r="B58177">
            <v>1177</v>
          </cell>
          <cell r="H58177">
            <v>8092</v>
          </cell>
        </row>
        <row r="58178">
          <cell r="B58178">
            <v>1177</v>
          </cell>
          <cell r="H58178">
            <v>8092</v>
          </cell>
        </row>
        <row r="58179">
          <cell r="B58179">
            <v>1177</v>
          </cell>
          <cell r="H58179">
            <v>8092</v>
          </cell>
        </row>
        <row r="58180">
          <cell r="B58180">
            <v>1177</v>
          </cell>
          <cell r="H58180">
            <v>8092</v>
          </cell>
        </row>
        <row r="58181">
          <cell r="B58181">
            <v>1177</v>
          </cell>
          <cell r="H58181">
            <v>8092</v>
          </cell>
        </row>
        <row r="58182">
          <cell r="B58182">
            <v>1177</v>
          </cell>
          <cell r="H58182">
            <v>8092</v>
          </cell>
        </row>
        <row r="58183">
          <cell r="B58183">
            <v>1177</v>
          </cell>
          <cell r="H58183">
            <v>8092</v>
          </cell>
        </row>
        <row r="58184">
          <cell r="B58184">
            <v>1177</v>
          </cell>
          <cell r="H58184">
            <v>8092</v>
          </cell>
        </row>
        <row r="58185">
          <cell r="B58185">
            <v>1177</v>
          </cell>
          <cell r="H58185">
            <v>8092</v>
          </cell>
        </row>
        <row r="58186">
          <cell r="B58186">
            <v>1177</v>
          </cell>
          <cell r="H58186">
            <v>8092</v>
          </cell>
        </row>
        <row r="58187">
          <cell r="B58187">
            <v>1177</v>
          </cell>
          <cell r="H58187">
            <v>8092</v>
          </cell>
        </row>
        <row r="58188">
          <cell r="B58188">
            <v>1177</v>
          </cell>
          <cell r="H58188">
            <v>8092</v>
          </cell>
        </row>
        <row r="58189">
          <cell r="B58189">
            <v>1177</v>
          </cell>
          <cell r="H58189">
            <v>8092</v>
          </cell>
        </row>
        <row r="58190">
          <cell r="B58190">
            <v>1177</v>
          </cell>
          <cell r="H58190">
            <v>8092</v>
          </cell>
        </row>
        <row r="58191">
          <cell r="B58191">
            <v>1177</v>
          </cell>
          <cell r="H58191">
            <v>8092</v>
          </cell>
        </row>
        <row r="58192">
          <cell r="B58192">
            <v>1177</v>
          </cell>
          <cell r="H58192">
            <v>8092</v>
          </cell>
        </row>
        <row r="58193">
          <cell r="B58193">
            <v>1177</v>
          </cell>
          <cell r="H58193">
            <v>8092</v>
          </cell>
        </row>
        <row r="58194">
          <cell r="B58194">
            <v>1177</v>
          </cell>
          <cell r="H58194">
            <v>8092</v>
          </cell>
        </row>
        <row r="58195">
          <cell r="B58195">
            <v>1177</v>
          </cell>
          <cell r="H58195">
            <v>8092</v>
          </cell>
        </row>
        <row r="58196">
          <cell r="B58196">
            <v>1177</v>
          </cell>
          <cell r="H58196">
            <v>8513</v>
          </cell>
        </row>
        <row r="58197">
          <cell r="B58197">
            <v>1177</v>
          </cell>
          <cell r="H58197">
            <v>8513</v>
          </cell>
        </row>
        <row r="58198">
          <cell r="B58198">
            <v>1177</v>
          </cell>
          <cell r="H58198">
            <v>8513</v>
          </cell>
        </row>
        <row r="58199">
          <cell r="B58199">
            <v>1177</v>
          </cell>
          <cell r="H58199">
            <v>8513</v>
          </cell>
        </row>
        <row r="58200">
          <cell r="B58200">
            <v>1177</v>
          </cell>
          <cell r="H58200">
            <v>8513</v>
          </cell>
        </row>
        <row r="58201">
          <cell r="B58201">
            <v>1177</v>
          </cell>
          <cell r="H58201">
            <v>8513</v>
          </cell>
        </row>
        <row r="58202">
          <cell r="B58202">
            <v>1177</v>
          </cell>
          <cell r="H58202">
            <v>8513</v>
          </cell>
        </row>
        <row r="58203">
          <cell r="B58203">
            <v>1177</v>
          </cell>
          <cell r="H58203">
            <v>8513</v>
          </cell>
        </row>
        <row r="58204">
          <cell r="B58204">
            <v>1177</v>
          </cell>
          <cell r="H58204">
            <v>8513</v>
          </cell>
        </row>
        <row r="58205">
          <cell r="B58205">
            <v>1177</v>
          </cell>
          <cell r="H58205">
            <v>8513</v>
          </cell>
        </row>
        <row r="58206">
          <cell r="B58206">
            <v>1177</v>
          </cell>
          <cell r="H58206">
            <v>8513</v>
          </cell>
        </row>
        <row r="58207">
          <cell r="B58207">
            <v>1177</v>
          </cell>
          <cell r="H58207">
            <v>8513</v>
          </cell>
        </row>
        <row r="58208">
          <cell r="B58208">
            <v>1177</v>
          </cell>
          <cell r="H58208">
            <v>8513</v>
          </cell>
        </row>
        <row r="58209">
          <cell r="B58209">
            <v>1177</v>
          </cell>
          <cell r="H58209">
            <v>8513</v>
          </cell>
        </row>
        <row r="58210">
          <cell r="B58210">
            <v>1177</v>
          </cell>
          <cell r="H58210">
            <v>8513</v>
          </cell>
        </row>
        <row r="58211">
          <cell r="B58211">
            <v>1177</v>
          </cell>
          <cell r="H58211">
            <v>8513</v>
          </cell>
        </row>
        <row r="58212">
          <cell r="B58212">
            <v>1177</v>
          </cell>
          <cell r="H58212">
            <v>8513</v>
          </cell>
        </row>
        <row r="58213">
          <cell r="B58213">
            <v>1177</v>
          </cell>
          <cell r="H58213">
            <v>8513</v>
          </cell>
        </row>
        <row r="58214">
          <cell r="B58214">
            <v>1177</v>
          </cell>
          <cell r="H58214">
            <v>8513</v>
          </cell>
        </row>
        <row r="58215">
          <cell r="B58215">
            <v>1177</v>
          </cell>
          <cell r="H58215">
            <v>8513</v>
          </cell>
        </row>
        <row r="58216">
          <cell r="B58216">
            <v>1177</v>
          </cell>
          <cell r="H58216">
            <v>8513</v>
          </cell>
        </row>
        <row r="58217">
          <cell r="B58217">
            <v>1177</v>
          </cell>
          <cell r="H58217">
            <v>8513</v>
          </cell>
        </row>
        <row r="58218">
          <cell r="B58218">
            <v>1177</v>
          </cell>
          <cell r="H58218">
            <v>8513</v>
          </cell>
        </row>
        <row r="58219">
          <cell r="B58219">
            <v>1177</v>
          </cell>
          <cell r="H58219">
            <v>8513</v>
          </cell>
        </row>
        <row r="58220">
          <cell r="B58220">
            <v>1177</v>
          </cell>
          <cell r="H58220">
            <v>8513</v>
          </cell>
        </row>
        <row r="58221">
          <cell r="B58221">
            <v>1178</v>
          </cell>
          <cell r="H58221">
            <v>8094</v>
          </cell>
        </row>
        <row r="58222">
          <cell r="B58222">
            <v>1178</v>
          </cell>
          <cell r="H58222">
            <v>8094</v>
          </cell>
        </row>
        <row r="58223">
          <cell r="B58223">
            <v>1178</v>
          </cell>
          <cell r="H58223">
            <v>8094</v>
          </cell>
        </row>
        <row r="58224">
          <cell r="B58224">
            <v>1178</v>
          </cell>
          <cell r="H58224">
            <v>8094</v>
          </cell>
        </row>
        <row r="58225">
          <cell r="B58225">
            <v>1178</v>
          </cell>
          <cell r="H58225">
            <v>8094</v>
          </cell>
        </row>
        <row r="58226">
          <cell r="B58226">
            <v>1178</v>
          </cell>
          <cell r="H58226">
            <v>8094</v>
          </cell>
        </row>
        <row r="58227">
          <cell r="B58227">
            <v>1178</v>
          </cell>
          <cell r="H58227">
            <v>8094</v>
          </cell>
        </row>
        <row r="58228">
          <cell r="B58228">
            <v>1178</v>
          </cell>
          <cell r="H58228">
            <v>8232</v>
          </cell>
        </row>
        <row r="58229">
          <cell r="B58229">
            <v>1178</v>
          </cell>
          <cell r="H58229">
            <v>8232</v>
          </cell>
        </row>
        <row r="58230">
          <cell r="B58230">
            <v>1178</v>
          </cell>
          <cell r="H58230">
            <v>8232</v>
          </cell>
        </row>
        <row r="58231">
          <cell r="B58231">
            <v>1178</v>
          </cell>
          <cell r="H58231">
            <v>8232</v>
          </cell>
        </row>
        <row r="58232">
          <cell r="B58232">
            <v>1178</v>
          </cell>
          <cell r="H58232">
            <v>8232</v>
          </cell>
        </row>
        <row r="58233">
          <cell r="B58233">
            <v>1178</v>
          </cell>
          <cell r="H58233">
            <v>8232</v>
          </cell>
        </row>
        <row r="58234">
          <cell r="B58234">
            <v>1178</v>
          </cell>
          <cell r="H58234">
            <v>8232</v>
          </cell>
        </row>
        <row r="58235">
          <cell r="B58235">
            <v>1178</v>
          </cell>
          <cell r="H58235">
            <v>8232</v>
          </cell>
        </row>
        <row r="58236">
          <cell r="B58236">
            <v>1178</v>
          </cell>
          <cell r="H58236">
            <v>8232</v>
          </cell>
        </row>
        <row r="58237">
          <cell r="B58237">
            <v>1178</v>
          </cell>
          <cell r="H58237">
            <v>8232</v>
          </cell>
        </row>
        <row r="58238">
          <cell r="B58238">
            <v>1178</v>
          </cell>
          <cell r="H58238">
            <v>8232</v>
          </cell>
        </row>
        <row r="58239">
          <cell r="B58239">
            <v>1178</v>
          </cell>
          <cell r="H58239">
            <v>8232</v>
          </cell>
        </row>
        <row r="58240">
          <cell r="B58240">
            <v>1178</v>
          </cell>
          <cell r="H58240">
            <v>8590</v>
          </cell>
        </row>
        <row r="58241">
          <cell r="B58241">
            <v>1178</v>
          </cell>
          <cell r="H58241">
            <v>8590</v>
          </cell>
        </row>
        <row r="58242">
          <cell r="B58242">
            <v>1178</v>
          </cell>
          <cell r="H58242">
            <v>8590</v>
          </cell>
        </row>
        <row r="58243">
          <cell r="B58243">
            <v>1178</v>
          </cell>
          <cell r="H58243">
            <v>8590</v>
          </cell>
        </row>
        <row r="58244">
          <cell r="B58244">
            <v>1178</v>
          </cell>
          <cell r="H58244">
            <v>8590</v>
          </cell>
        </row>
        <row r="58245">
          <cell r="B58245">
            <v>1179</v>
          </cell>
          <cell r="H58245">
            <v>8095</v>
          </cell>
        </row>
        <row r="58246">
          <cell r="B58246">
            <v>1179</v>
          </cell>
          <cell r="H58246">
            <v>8095</v>
          </cell>
        </row>
        <row r="58247">
          <cell r="B58247">
            <v>1179</v>
          </cell>
          <cell r="H58247">
            <v>8095</v>
          </cell>
        </row>
        <row r="58248">
          <cell r="B58248">
            <v>1179</v>
          </cell>
          <cell r="H58248">
            <v>8095</v>
          </cell>
        </row>
        <row r="58249">
          <cell r="B58249">
            <v>1179</v>
          </cell>
          <cell r="H58249">
            <v>8095</v>
          </cell>
        </row>
        <row r="58250">
          <cell r="B58250">
            <v>1179</v>
          </cell>
          <cell r="H58250">
            <v>8095</v>
          </cell>
        </row>
        <row r="58251">
          <cell r="B58251">
            <v>1179</v>
          </cell>
          <cell r="H58251">
            <v>8095</v>
          </cell>
        </row>
        <row r="58252">
          <cell r="B58252">
            <v>1179</v>
          </cell>
          <cell r="H58252">
            <v>8095</v>
          </cell>
        </row>
        <row r="58253">
          <cell r="B58253">
            <v>1179</v>
          </cell>
          <cell r="H58253">
            <v>8095</v>
          </cell>
        </row>
        <row r="58254">
          <cell r="B58254">
            <v>1179</v>
          </cell>
          <cell r="H58254">
            <v>8095</v>
          </cell>
        </row>
        <row r="58255">
          <cell r="B58255">
            <v>1179</v>
          </cell>
          <cell r="H58255">
            <v>8095</v>
          </cell>
        </row>
        <row r="58256">
          <cell r="B58256">
            <v>1179</v>
          </cell>
          <cell r="H58256">
            <v>8095</v>
          </cell>
        </row>
        <row r="58257">
          <cell r="B58257">
            <v>1179</v>
          </cell>
          <cell r="H58257">
            <v>8327</v>
          </cell>
        </row>
        <row r="58258">
          <cell r="B58258">
            <v>1179</v>
          </cell>
          <cell r="H58258">
            <v>8327</v>
          </cell>
        </row>
        <row r="58259">
          <cell r="B58259">
            <v>1179</v>
          </cell>
          <cell r="H58259">
            <v>8327</v>
          </cell>
        </row>
        <row r="58260">
          <cell r="B58260">
            <v>1179</v>
          </cell>
          <cell r="H58260">
            <v>8327</v>
          </cell>
        </row>
        <row r="58261">
          <cell r="B58261">
            <v>1179</v>
          </cell>
          <cell r="H58261">
            <v>8327</v>
          </cell>
        </row>
        <row r="58262">
          <cell r="B58262">
            <v>1179</v>
          </cell>
          <cell r="H58262">
            <v>8327</v>
          </cell>
        </row>
        <row r="58263">
          <cell r="B58263">
            <v>1179</v>
          </cell>
          <cell r="H58263">
            <v>8327</v>
          </cell>
        </row>
        <row r="58264">
          <cell r="B58264">
            <v>1179</v>
          </cell>
          <cell r="H58264">
            <v>8327</v>
          </cell>
        </row>
        <row r="58265">
          <cell r="B58265">
            <v>1179</v>
          </cell>
          <cell r="H58265">
            <v>8327</v>
          </cell>
        </row>
        <row r="58266">
          <cell r="B58266">
            <v>1179</v>
          </cell>
          <cell r="H58266">
            <v>8327</v>
          </cell>
        </row>
        <row r="58267">
          <cell r="B58267">
            <v>1179</v>
          </cell>
          <cell r="H58267">
            <v>8327</v>
          </cell>
        </row>
        <row r="58268">
          <cell r="B58268">
            <v>1179</v>
          </cell>
          <cell r="H58268">
            <v>8327</v>
          </cell>
        </row>
        <row r="58269">
          <cell r="B58269">
            <v>1179</v>
          </cell>
          <cell r="H58269">
            <v>8514</v>
          </cell>
        </row>
        <row r="58270">
          <cell r="B58270">
            <v>1179</v>
          </cell>
          <cell r="H58270">
            <v>8514</v>
          </cell>
        </row>
        <row r="58271">
          <cell r="B58271">
            <v>1179</v>
          </cell>
          <cell r="H58271">
            <v>8514</v>
          </cell>
        </row>
        <row r="58272">
          <cell r="B58272">
            <v>1179</v>
          </cell>
          <cell r="H58272">
            <v>8514</v>
          </cell>
        </row>
        <row r="58273">
          <cell r="B58273">
            <v>1179</v>
          </cell>
          <cell r="H58273">
            <v>8514</v>
          </cell>
        </row>
        <row r="58274">
          <cell r="B58274">
            <v>1179</v>
          </cell>
          <cell r="H58274">
            <v>8514</v>
          </cell>
        </row>
        <row r="58275">
          <cell r="B58275">
            <v>1179</v>
          </cell>
          <cell r="H58275">
            <v>8514</v>
          </cell>
        </row>
        <row r="58276">
          <cell r="B58276">
            <v>1179</v>
          </cell>
          <cell r="H58276">
            <v>8514</v>
          </cell>
        </row>
        <row r="58277">
          <cell r="B58277">
            <v>1179</v>
          </cell>
          <cell r="H58277">
            <v>8514</v>
          </cell>
        </row>
        <row r="58278">
          <cell r="B58278">
            <v>1179</v>
          </cell>
          <cell r="H58278">
            <v>8514</v>
          </cell>
        </row>
        <row r="58279">
          <cell r="B58279">
            <v>1179</v>
          </cell>
          <cell r="H58279">
            <v>8514</v>
          </cell>
        </row>
        <row r="58280">
          <cell r="B58280">
            <v>1179</v>
          </cell>
          <cell r="H58280">
            <v>8514</v>
          </cell>
        </row>
        <row r="58281">
          <cell r="B58281">
            <v>1179</v>
          </cell>
          <cell r="H58281">
            <v>8747</v>
          </cell>
        </row>
        <row r="58282">
          <cell r="B58282">
            <v>1179</v>
          </cell>
          <cell r="H58282">
            <v>8747</v>
          </cell>
        </row>
        <row r="58283">
          <cell r="B58283">
            <v>1179</v>
          </cell>
          <cell r="H58283">
            <v>8747</v>
          </cell>
        </row>
        <row r="58284">
          <cell r="B58284">
            <v>1179</v>
          </cell>
          <cell r="H58284">
            <v>8747</v>
          </cell>
        </row>
        <row r="58285">
          <cell r="B58285">
            <v>1179</v>
          </cell>
          <cell r="H58285">
            <v>8747</v>
          </cell>
        </row>
        <row r="58286">
          <cell r="B58286">
            <v>1179</v>
          </cell>
          <cell r="H58286">
            <v>8747</v>
          </cell>
        </row>
        <row r="58287">
          <cell r="B58287">
            <v>1179</v>
          </cell>
          <cell r="H58287">
            <v>8747</v>
          </cell>
        </row>
        <row r="58288">
          <cell r="B58288">
            <v>1179</v>
          </cell>
          <cell r="H58288">
            <v>8747</v>
          </cell>
        </row>
        <row r="58289">
          <cell r="B58289">
            <v>1179</v>
          </cell>
          <cell r="H58289">
            <v>8747</v>
          </cell>
        </row>
        <row r="58290">
          <cell r="B58290">
            <v>1179</v>
          </cell>
          <cell r="H58290">
            <v>8747</v>
          </cell>
        </row>
        <row r="58291">
          <cell r="B58291">
            <v>1179</v>
          </cell>
          <cell r="H58291">
            <v>8747</v>
          </cell>
        </row>
        <row r="58292">
          <cell r="B58292">
            <v>1179</v>
          </cell>
          <cell r="H58292">
            <v>8747</v>
          </cell>
        </row>
        <row r="58293">
          <cell r="B58293">
            <v>1179</v>
          </cell>
          <cell r="H58293">
            <v>9116</v>
          </cell>
        </row>
        <row r="58294">
          <cell r="B58294">
            <v>1179</v>
          </cell>
          <cell r="H58294">
            <v>9116</v>
          </cell>
        </row>
        <row r="58295">
          <cell r="B58295">
            <v>1179</v>
          </cell>
          <cell r="H58295">
            <v>9116</v>
          </cell>
        </row>
        <row r="58296">
          <cell r="B58296">
            <v>1179</v>
          </cell>
          <cell r="H58296">
            <v>9116</v>
          </cell>
        </row>
        <row r="58297">
          <cell r="B58297">
            <v>1179</v>
          </cell>
          <cell r="H58297">
            <v>9116</v>
          </cell>
        </row>
        <row r="58298">
          <cell r="B58298">
            <v>1179</v>
          </cell>
          <cell r="H58298">
            <v>9116</v>
          </cell>
        </row>
        <row r="58299">
          <cell r="B58299">
            <v>1179</v>
          </cell>
          <cell r="H58299">
            <v>9116</v>
          </cell>
        </row>
        <row r="58300">
          <cell r="B58300">
            <v>1179</v>
          </cell>
          <cell r="H58300">
            <v>9116</v>
          </cell>
        </row>
        <row r="58301">
          <cell r="B58301">
            <v>1179</v>
          </cell>
          <cell r="H58301">
            <v>9116</v>
          </cell>
        </row>
        <row r="58302">
          <cell r="B58302">
            <v>1179</v>
          </cell>
          <cell r="H58302">
            <v>9116</v>
          </cell>
        </row>
        <row r="58303">
          <cell r="B58303">
            <v>1179</v>
          </cell>
          <cell r="H58303">
            <v>9116</v>
          </cell>
        </row>
        <row r="58304">
          <cell r="B58304">
            <v>1179</v>
          </cell>
          <cell r="H58304">
            <v>9116</v>
          </cell>
        </row>
        <row r="58305">
          <cell r="B58305">
            <v>1179</v>
          </cell>
          <cell r="H58305">
            <v>9116</v>
          </cell>
        </row>
        <row r="58306">
          <cell r="B58306">
            <v>1179</v>
          </cell>
          <cell r="H58306">
            <v>9116</v>
          </cell>
        </row>
        <row r="58307">
          <cell r="B58307">
            <v>1179</v>
          </cell>
          <cell r="H58307">
            <v>9116</v>
          </cell>
        </row>
        <row r="58308">
          <cell r="B58308">
            <v>1179</v>
          </cell>
          <cell r="H58308">
            <v>9116</v>
          </cell>
        </row>
        <row r="58309">
          <cell r="B58309">
            <v>1179</v>
          </cell>
          <cell r="H58309">
            <v>9116</v>
          </cell>
        </row>
        <row r="58310">
          <cell r="B58310">
            <v>1179</v>
          </cell>
          <cell r="H58310">
            <v>9116</v>
          </cell>
        </row>
        <row r="58311">
          <cell r="B58311">
            <v>1179</v>
          </cell>
          <cell r="H58311">
            <v>9116</v>
          </cell>
        </row>
        <row r="58312">
          <cell r="B58312">
            <v>1179</v>
          </cell>
          <cell r="H58312">
            <v>9116</v>
          </cell>
        </row>
        <row r="58313">
          <cell r="B58313">
            <v>1179</v>
          </cell>
          <cell r="H58313">
            <v>9116</v>
          </cell>
        </row>
        <row r="58314">
          <cell r="B58314">
            <v>1180</v>
          </cell>
          <cell r="H58314">
            <v>8098</v>
          </cell>
        </row>
        <row r="58315">
          <cell r="B58315">
            <v>1180</v>
          </cell>
          <cell r="H58315">
            <v>8098</v>
          </cell>
        </row>
        <row r="58316">
          <cell r="B58316">
            <v>1180</v>
          </cell>
          <cell r="H58316">
            <v>8098</v>
          </cell>
        </row>
        <row r="58317">
          <cell r="B58317">
            <v>1180</v>
          </cell>
          <cell r="H58317">
            <v>8098</v>
          </cell>
        </row>
        <row r="58318">
          <cell r="B58318">
            <v>1180</v>
          </cell>
          <cell r="H58318">
            <v>8098</v>
          </cell>
        </row>
        <row r="58319">
          <cell r="B58319">
            <v>1180</v>
          </cell>
          <cell r="H58319">
            <v>8098</v>
          </cell>
        </row>
        <row r="58320">
          <cell r="B58320">
            <v>1180</v>
          </cell>
          <cell r="H58320">
            <v>8098</v>
          </cell>
        </row>
        <row r="58321">
          <cell r="B58321">
            <v>1180</v>
          </cell>
          <cell r="H58321">
            <v>8098</v>
          </cell>
        </row>
        <row r="58322">
          <cell r="B58322">
            <v>1180</v>
          </cell>
          <cell r="H58322">
            <v>8098</v>
          </cell>
        </row>
        <row r="58323">
          <cell r="B58323">
            <v>1180</v>
          </cell>
          <cell r="H58323">
            <v>8258</v>
          </cell>
        </row>
        <row r="58324">
          <cell r="B58324">
            <v>1180</v>
          </cell>
          <cell r="H58324">
            <v>8258</v>
          </cell>
        </row>
        <row r="58325">
          <cell r="B58325">
            <v>1180</v>
          </cell>
          <cell r="H58325">
            <v>8258</v>
          </cell>
        </row>
        <row r="58326">
          <cell r="B58326">
            <v>1180</v>
          </cell>
          <cell r="H58326">
            <v>8258</v>
          </cell>
        </row>
        <row r="58327">
          <cell r="B58327">
            <v>1180</v>
          </cell>
          <cell r="H58327">
            <v>8258</v>
          </cell>
        </row>
        <row r="58328">
          <cell r="B58328">
            <v>1180</v>
          </cell>
          <cell r="H58328">
            <v>8258</v>
          </cell>
        </row>
        <row r="58329">
          <cell r="B58329">
            <v>1180</v>
          </cell>
          <cell r="H58329">
            <v>8258</v>
          </cell>
        </row>
        <row r="58330">
          <cell r="B58330">
            <v>1180</v>
          </cell>
          <cell r="H58330">
            <v>8258</v>
          </cell>
        </row>
        <row r="58331">
          <cell r="B58331">
            <v>1180</v>
          </cell>
          <cell r="H58331">
            <v>8258</v>
          </cell>
        </row>
        <row r="58332">
          <cell r="B58332">
            <v>1180</v>
          </cell>
          <cell r="H58332">
            <v>8258</v>
          </cell>
        </row>
        <row r="58333">
          <cell r="B58333">
            <v>1180</v>
          </cell>
          <cell r="H58333">
            <v>8258</v>
          </cell>
        </row>
        <row r="58334">
          <cell r="B58334">
            <v>1180</v>
          </cell>
          <cell r="H58334">
            <v>8258</v>
          </cell>
        </row>
        <row r="58335">
          <cell r="B58335">
            <v>1180</v>
          </cell>
          <cell r="H58335">
            <v>8258</v>
          </cell>
        </row>
        <row r="58336">
          <cell r="B58336">
            <v>1181</v>
          </cell>
          <cell r="H58336">
            <v>8100</v>
          </cell>
        </row>
        <row r="58337">
          <cell r="B58337">
            <v>1181</v>
          </cell>
          <cell r="H58337">
            <v>8100</v>
          </cell>
        </row>
        <row r="58338">
          <cell r="B58338">
            <v>1181</v>
          </cell>
          <cell r="H58338">
            <v>8100</v>
          </cell>
        </row>
        <row r="58339">
          <cell r="B58339">
            <v>1181</v>
          </cell>
          <cell r="H58339">
            <v>8100</v>
          </cell>
        </row>
        <row r="58340">
          <cell r="B58340">
            <v>1181</v>
          </cell>
          <cell r="H58340">
            <v>8100</v>
          </cell>
        </row>
        <row r="58341">
          <cell r="B58341">
            <v>1181</v>
          </cell>
          <cell r="H58341">
            <v>8100</v>
          </cell>
        </row>
        <row r="58342">
          <cell r="B58342">
            <v>1181</v>
          </cell>
          <cell r="H58342">
            <v>8100</v>
          </cell>
        </row>
        <row r="58343">
          <cell r="B58343">
            <v>1181</v>
          </cell>
          <cell r="H58343">
            <v>8100</v>
          </cell>
        </row>
        <row r="58344">
          <cell r="B58344">
            <v>1181</v>
          </cell>
          <cell r="H58344">
            <v>8100</v>
          </cell>
        </row>
        <row r="58345">
          <cell r="B58345">
            <v>1181</v>
          </cell>
          <cell r="H58345">
            <v>8100</v>
          </cell>
        </row>
        <row r="58346">
          <cell r="B58346">
            <v>1181</v>
          </cell>
          <cell r="H58346">
            <v>8100</v>
          </cell>
        </row>
        <row r="58347">
          <cell r="B58347">
            <v>1181</v>
          </cell>
          <cell r="H58347">
            <v>8100</v>
          </cell>
        </row>
        <row r="58348">
          <cell r="B58348">
            <v>1181</v>
          </cell>
          <cell r="H58348">
            <v>8100</v>
          </cell>
        </row>
        <row r="58349">
          <cell r="B58349">
            <v>1181</v>
          </cell>
          <cell r="H58349">
            <v>8100</v>
          </cell>
        </row>
        <row r="58350">
          <cell r="B58350">
            <v>1181</v>
          </cell>
          <cell r="H58350">
            <v>8100</v>
          </cell>
        </row>
        <row r="58351">
          <cell r="B58351">
            <v>1181</v>
          </cell>
          <cell r="H58351">
            <v>8100</v>
          </cell>
        </row>
        <row r="58352">
          <cell r="B58352">
            <v>1181</v>
          </cell>
          <cell r="H58352">
            <v>8100</v>
          </cell>
        </row>
        <row r="58353">
          <cell r="B58353">
            <v>1182</v>
          </cell>
          <cell r="H58353">
            <v>8103</v>
          </cell>
        </row>
        <row r="58354">
          <cell r="B58354">
            <v>1182</v>
          </cell>
          <cell r="H58354">
            <v>8103</v>
          </cell>
        </row>
        <row r="58355">
          <cell r="B58355">
            <v>1182</v>
          </cell>
          <cell r="H58355">
            <v>8103</v>
          </cell>
        </row>
        <row r="58356">
          <cell r="B58356">
            <v>1182</v>
          </cell>
          <cell r="H58356">
            <v>8103</v>
          </cell>
        </row>
        <row r="58357">
          <cell r="B58357">
            <v>1182</v>
          </cell>
          <cell r="H58357">
            <v>8103</v>
          </cell>
        </row>
        <row r="58358">
          <cell r="B58358">
            <v>1182</v>
          </cell>
          <cell r="H58358">
            <v>8103</v>
          </cell>
        </row>
        <row r="58359">
          <cell r="B58359">
            <v>1182</v>
          </cell>
          <cell r="H58359">
            <v>8103</v>
          </cell>
        </row>
        <row r="58360">
          <cell r="B58360">
            <v>1182</v>
          </cell>
          <cell r="H58360">
            <v>8103</v>
          </cell>
        </row>
        <row r="58361">
          <cell r="B58361">
            <v>1182</v>
          </cell>
          <cell r="H58361">
            <v>8103</v>
          </cell>
        </row>
        <row r="58362">
          <cell r="B58362">
            <v>1182</v>
          </cell>
          <cell r="H58362">
            <v>8103</v>
          </cell>
        </row>
        <row r="58363">
          <cell r="B58363">
            <v>1182</v>
          </cell>
          <cell r="H58363">
            <v>8103</v>
          </cell>
        </row>
        <row r="58364">
          <cell r="B58364">
            <v>1182</v>
          </cell>
          <cell r="H58364">
            <v>8103</v>
          </cell>
        </row>
        <row r="58365">
          <cell r="B58365">
            <v>1182</v>
          </cell>
          <cell r="H58365">
            <v>8103</v>
          </cell>
        </row>
        <row r="58366">
          <cell r="B58366">
            <v>1182</v>
          </cell>
          <cell r="H58366">
            <v>8103</v>
          </cell>
        </row>
        <row r="58367">
          <cell r="B58367">
            <v>1182</v>
          </cell>
          <cell r="H58367">
            <v>8103</v>
          </cell>
        </row>
        <row r="58368">
          <cell r="B58368">
            <v>1182</v>
          </cell>
          <cell r="H58368">
            <v>8103</v>
          </cell>
        </row>
        <row r="58369">
          <cell r="B58369">
            <v>1182</v>
          </cell>
          <cell r="H58369">
            <v>8103</v>
          </cell>
        </row>
        <row r="58370">
          <cell r="B58370">
            <v>1182</v>
          </cell>
          <cell r="H58370">
            <v>8103</v>
          </cell>
        </row>
        <row r="58371">
          <cell r="B58371">
            <v>1182</v>
          </cell>
          <cell r="H58371">
            <v>8103</v>
          </cell>
        </row>
        <row r="58372">
          <cell r="B58372">
            <v>1182</v>
          </cell>
          <cell r="H58372">
            <v>8103</v>
          </cell>
        </row>
        <row r="58373">
          <cell r="B58373">
            <v>1182</v>
          </cell>
          <cell r="H58373">
            <v>8103</v>
          </cell>
        </row>
        <row r="58374">
          <cell r="B58374">
            <v>1182</v>
          </cell>
          <cell r="H58374">
            <v>8103</v>
          </cell>
        </row>
        <row r="58375">
          <cell r="B58375">
            <v>1182</v>
          </cell>
          <cell r="H58375">
            <v>8103</v>
          </cell>
        </row>
        <row r="58376">
          <cell r="B58376">
            <v>1182</v>
          </cell>
          <cell r="H58376">
            <v>8103</v>
          </cell>
        </row>
        <row r="58377">
          <cell r="B58377">
            <v>1182</v>
          </cell>
          <cell r="H58377">
            <v>8103</v>
          </cell>
        </row>
        <row r="58378">
          <cell r="B58378">
            <v>1182</v>
          </cell>
          <cell r="H58378">
            <v>8103</v>
          </cell>
        </row>
        <row r="58379">
          <cell r="B58379">
            <v>1182</v>
          </cell>
          <cell r="H58379">
            <v>8103</v>
          </cell>
        </row>
        <row r="58380">
          <cell r="B58380">
            <v>1182</v>
          </cell>
          <cell r="H58380">
            <v>8103</v>
          </cell>
        </row>
        <row r="58381">
          <cell r="B58381">
            <v>1182</v>
          </cell>
          <cell r="H58381">
            <v>8103</v>
          </cell>
        </row>
        <row r="58382">
          <cell r="B58382">
            <v>1183</v>
          </cell>
          <cell r="H58382">
            <v>8104</v>
          </cell>
        </row>
        <row r="58383">
          <cell r="B58383">
            <v>1183</v>
          </cell>
          <cell r="H58383">
            <v>8104</v>
          </cell>
        </row>
        <row r="58384">
          <cell r="B58384">
            <v>1183</v>
          </cell>
          <cell r="H58384">
            <v>8104</v>
          </cell>
        </row>
        <row r="58385">
          <cell r="B58385">
            <v>1183</v>
          </cell>
          <cell r="H58385">
            <v>8104</v>
          </cell>
        </row>
        <row r="58386">
          <cell r="B58386">
            <v>1183</v>
          </cell>
          <cell r="H58386">
            <v>8104</v>
          </cell>
        </row>
        <row r="58387">
          <cell r="B58387">
            <v>1183</v>
          </cell>
          <cell r="H58387">
            <v>8104</v>
          </cell>
        </row>
        <row r="58388">
          <cell r="B58388">
            <v>1183</v>
          </cell>
          <cell r="H58388">
            <v>8104</v>
          </cell>
        </row>
        <row r="58389">
          <cell r="B58389">
            <v>1183</v>
          </cell>
          <cell r="H58389">
            <v>8104</v>
          </cell>
        </row>
        <row r="58390">
          <cell r="B58390">
            <v>1183</v>
          </cell>
          <cell r="H58390">
            <v>8104</v>
          </cell>
        </row>
        <row r="58391">
          <cell r="B58391">
            <v>1183</v>
          </cell>
          <cell r="H58391">
            <v>8104</v>
          </cell>
        </row>
        <row r="58392">
          <cell r="B58392">
            <v>1183</v>
          </cell>
          <cell r="H58392">
            <v>8104</v>
          </cell>
        </row>
        <row r="58393">
          <cell r="B58393">
            <v>1183</v>
          </cell>
          <cell r="H58393">
            <v>8104</v>
          </cell>
        </row>
        <row r="58394">
          <cell r="B58394">
            <v>1183</v>
          </cell>
          <cell r="H58394">
            <v>8104</v>
          </cell>
        </row>
        <row r="58395">
          <cell r="B58395">
            <v>1183</v>
          </cell>
          <cell r="H58395">
            <v>8104</v>
          </cell>
        </row>
        <row r="58396">
          <cell r="B58396">
            <v>1183</v>
          </cell>
          <cell r="H58396">
            <v>8104</v>
          </cell>
        </row>
        <row r="58397">
          <cell r="B58397">
            <v>1184</v>
          </cell>
          <cell r="H58397">
            <v>8108</v>
          </cell>
        </row>
        <row r="58398">
          <cell r="B58398">
            <v>1184</v>
          </cell>
          <cell r="H58398">
            <v>8108</v>
          </cell>
        </row>
        <row r="58399">
          <cell r="B58399">
            <v>1184</v>
          </cell>
          <cell r="H58399">
            <v>8108</v>
          </cell>
        </row>
        <row r="58400">
          <cell r="B58400">
            <v>1184</v>
          </cell>
          <cell r="H58400">
            <v>8108</v>
          </cell>
        </row>
        <row r="58401">
          <cell r="B58401">
            <v>1184</v>
          </cell>
          <cell r="H58401">
            <v>8108</v>
          </cell>
        </row>
        <row r="58402">
          <cell r="B58402">
            <v>1184</v>
          </cell>
          <cell r="H58402">
            <v>8108</v>
          </cell>
        </row>
        <row r="58403">
          <cell r="B58403">
            <v>1184</v>
          </cell>
          <cell r="H58403">
            <v>8108</v>
          </cell>
        </row>
        <row r="58404">
          <cell r="B58404">
            <v>1184</v>
          </cell>
          <cell r="H58404">
            <v>8108</v>
          </cell>
        </row>
        <row r="58405">
          <cell r="B58405">
            <v>1184</v>
          </cell>
          <cell r="H58405">
            <v>8108</v>
          </cell>
        </row>
        <row r="58406">
          <cell r="B58406">
            <v>1184</v>
          </cell>
          <cell r="H58406">
            <v>8108</v>
          </cell>
        </row>
        <row r="58407">
          <cell r="B58407">
            <v>1184</v>
          </cell>
          <cell r="H58407">
            <v>8108</v>
          </cell>
        </row>
        <row r="58408">
          <cell r="B58408">
            <v>1184</v>
          </cell>
          <cell r="H58408">
            <v>8108</v>
          </cell>
        </row>
        <row r="58409">
          <cell r="B58409">
            <v>1184</v>
          </cell>
          <cell r="H58409">
            <v>8108</v>
          </cell>
        </row>
        <row r="58410">
          <cell r="B58410">
            <v>1184</v>
          </cell>
          <cell r="H58410">
            <v>8108</v>
          </cell>
        </row>
        <row r="58411">
          <cell r="B58411">
            <v>1184</v>
          </cell>
          <cell r="H58411">
            <v>8108</v>
          </cell>
        </row>
        <row r="58412">
          <cell r="B58412">
            <v>1184</v>
          </cell>
          <cell r="H58412">
            <v>8108</v>
          </cell>
        </row>
        <row r="58413">
          <cell r="B58413">
            <v>1184</v>
          </cell>
          <cell r="H58413">
            <v>8108</v>
          </cell>
        </row>
        <row r="58414">
          <cell r="B58414">
            <v>1184</v>
          </cell>
          <cell r="H58414">
            <v>8108</v>
          </cell>
        </row>
        <row r="58415">
          <cell r="B58415">
            <v>1184</v>
          </cell>
          <cell r="H58415">
            <v>8108</v>
          </cell>
        </row>
        <row r="58416">
          <cell r="B58416">
            <v>1184</v>
          </cell>
          <cell r="H58416">
            <v>8108</v>
          </cell>
        </row>
        <row r="58417">
          <cell r="B58417">
            <v>1184</v>
          </cell>
          <cell r="H58417">
            <v>8108</v>
          </cell>
        </row>
        <row r="58418">
          <cell r="B58418">
            <v>1185</v>
          </cell>
          <cell r="H58418">
            <v>8109</v>
          </cell>
        </row>
        <row r="58419">
          <cell r="B58419">
            <v>1185</v>
          </cell>
          <cell r="H58419">
            <v>8109</v>
          </cell>
        </row>
        <row r="58420">
          <cell r="B58420">
            <v>1185</v>
          </cell>
          <cell r="H58420">
            <v>8109</v>
          </cell>
        </row>
        <row r="58421">
          <cell r="B58421">
            <v>1185</v>
          </cell>
          <cell r="H58421">
            <v>8109</v>
          </cell>
        </row>
        <row r="58422">
          <cell r="B58422">
            <v>1185</v>
          </cell>
          <cell r="H58422">
            <v>8109</v>
          </cell>
        </row>
        <row r="58423">
          <cell r="B58423">
            <v>1185</v>
          </cell>
          <cell r="H58423">
            <v>8109</v>
          </cell>
        </row>
        <row r="58424">
          <cell r="B58424">
            <v>1185</v>
          </cell>
          <cell r="H58424">
            <v>8109</v>
          </cell>
        </row>
        <row r="58425">
          <cell r="B58425">
            <v>1185</v>
          </cell>
          <cell r="H58425">
            <v>8109</v>
          </cell>
        </row>
        <row r="58426">
          <cell r="B58426">
            <v>1185</v>
          </cell>
          <cell r="H58426">
            <v>8109</v>
          </cell>
        </row>
        <row r="58427">
          <cell r="B58427">
            <v>1185</v>
          </cell>
          <cell r="H58427">
            <v>8109</v>
          </cell>
        </row>
        <row r="58428">
          <cell r="B58428">
            <v>1185</v>
          </cell>
          <cell r="H58428">
            <v>8109</v>
          </cell>
        </row>
        <row r="58429">
          <cell r="B58429">
            <v>1185</v>
          </cell>
          <cell r="H58429">
            <v>8109</v>
          </cell>
        </row>
        <row r="58430">
          <cell r="B58430">
            <v>1185</v>
          </cell>
          <cell r="H58430">
            <v>8109</v>
          </cell>
        </row>
        <row r="58431">
          <cell r="B58431">
            <v>1186</v>
          </cell>
          <cell r="H58431">
            <v>8113</v>
          </cell>
        </row>
        <row r="58432">
          <cell r="B58432">
            <v>1186</v>
          </cell>
          <cell r="H58432">
            <v>8113</v>
          </cell>
        </row>
        <row r="58433">
          <cell r="B58433">
            <v>1186</v>
          </cell>
          <cell r="H58433">
            <v>8113</v>
          </cell>
        </row>
        <row r="58434">
          <cell r="B58434">
            <v>1186</v>
          </cell>
          <cell r="H58434">
            <v>8113</v>
          </cell>
        </row>
        <row r="58435">
          <cell r="B58435">
            <v>1186</v>
          </cell>
          <cell r="H58435">
            <v>8113</v>
          </cell>
        </row>
        <row r="58436">
          <cell r="B58436">
            <v>1186</v>
          </cell>
          <cell r="H58436">
            <v>8113</v>
          </cell>
        </row>
        <row r="58437">
          <cell r="B58437">
            <v>1186</v>
          </cell>
          <cell r="H58437">
            <v>8113</v>
          </cell>
        </row>
        <row r="58438">
          <cell r="B58438">
            <v>1186</v>
          </cell>
          <cell r="H58438">
            <v>8113</v>
          </cell>
        </row>
        <row r="58439">
          <cell r="B58439">
            <v>1186</v>
          </cell>
          <cell r="H58439">
            <v>8113</v>
          </cell>
        </row>
        <row r="58440">
          <cell r="B58440">
            <v>1187</v>
          </cell>
          <cell r="H58440">
            <v>8116</v>
          </cell>
        </row>
        <row r="58441">
          <cell r="B58441">
            <v>1187</v>
          </cell>
          <cell r="H58441">
            <v>8116</v>
          </cell>
        </row>
        <row r="58442">
          <cell r="B58442">
            <v>1187</v>
          </cell>
          <cell r="H58442">
            <v>8116</v>
          </cell>
        </row>
        <row r="58443">
          <cell r="B58443">
            <v>1187</v>
          </cell>
          <cell r="H58443">
            <v>8116</v>
          </cell>
        </row>
        <row r="58444">
          <cell r="B58444">
            <v>1187</v>
          </cell>
          <cell r="H58444">
            <v>8116</v>
          </cell>
        </row>
        <row r="58445">
          <cell r="B58445">
            <v>1187</v>
          </cell>
          <cell r="H58445">
            <v>8116</v>
          </cell>
        </row>
        <row r="58446">
          <cell r="B58446">
            <v>1187</v>
          </cell>
          <cell r="H58446">
            <v>8116</v>
          </cell>
        </row>
        <row r="58447">
          <cell r="B58447">
            <v>1187</v>
          </cell>
          <cell r="H58447">
            <v>8116</v>
          </cell>
        </row>
        <row r="58448">
          <cell r="B58448">
            <v>1187</v>
          </cell>
          <cell r="H58448">
            <v>8116</v>
          </cell>
        </row>
        <row r="58449">
          <cell r="B58449">
            <v>1187</v>
          </cell>
          <cell r="H58449">
            <v>8116</v>
          </cell>
        </row>
        <row r="58450">
          <cell r="B58450">
            <v>1187</v>
          </cell>
          <cell r="H58450">
            <v>8116</v>
          </cell>
        </row>
        <row r="58451">
          <cell r="B58451">
            <v>1187</v>
          </cell>
          <cell r="H58451">
            <v>8116</v>
          </cell>
        </row>
        <row r="58452">
          <cell r="B58452">
            <v>1187</v>
          </cell>
          <cell r="H58452">
            <v>8116</v>
          </cell>
        </row>
        <row r="58453">
          <cell r="B58453">
            <v>1187</v>
          </cell>
          <cell r="H58453">
            <v>8116</v>
          </cell>
        </row>
        <row r="58454">
          <cell r="B58454">
            <v>1187</v>
          </cell>
          <cell r="H58454">
            <v>8116</v>
          </cell>
        </row>
        <row r="58455">
          <cell r="B58455">
            <v>1187</v>
          </cell>
          <cell r="H58455">
            <v>8116</v>
          </cell>
        </row>
        <row r="58456">
          <cell r="B58456">
            <v>1187</v>
          </cell>
          <cell r="H58456">
            <v>8116</v>
          </cell>
        </row>
        <row r="58457">
          <cell r="B58457">
            <v>1187</v>
          </cell>
          <cell r="H58457">
            <v>8116</v>
          </cell>
        </row>
        <row r="58458">
          <cell r="B58458">
            <v>1187</v>
          </cell>
          <cell r="H58458">
            <v>8116</v>
          </cell>
        </row>
        <row r="58459">
          <cell r="B58459">
            <v>1187</v>
          </cell>
          <cell r="H58459">
            <v>8116</v>
          </cell>
        </row>
        <row r="58460">
          <cell r="B58460">
            <v>1187</v>
          </cell>
          <cell r="H58460">
            <v>8116</v>
          </cell>
        </row>
        <row r="58461">
          <cell r="B58461">
            <v>1188</v>
          </cell>
          <cell r="H58461">
            <v>8120</v>
          </cell>
        </row>
        <row r="58462">
          <cell r="B58462">
            <v>1188</v>
          </cell>
          <cell r="H58462">
            <v>8120</v>
          </cell>
        </row>
        <row r="58463">
          <cell r="B58463">
            <v>1188</v>
          </cell>
          <cell r="H58463">
            <v>8120</v>
          </cell>
        </row>
        <row r="58464">
          <cell r="B58464">
            <v>1188</v>
          </cell>
          <cell r="H58464">
            <v>8120</v>
          </cell>
        </row>
        <row r="58465">
          <cell r="B58465">
            <v>1188</v>
          </cell>
          <cell r="H58465">
            <v>8120</v>
          </cell>
        </row>
        <row r="58466">
          <cell r="B58466">
            <v>1188</v>
          </cell>
          <cell r="H58466">
            <v>8120</v>
          </cell>
        </row>
        <row r="58467">
          <cell r="B58467">
            <v>1188</v>
          </cell>
          <cell r="H58467">
            <v>8120</v>
          </cell>
        </row>
        <row r="58468">
          <cell r="B58468">
            <v>1188</v>
          </cell>
          <cell r="H58468">
            <v>8265</v>
          </cell>
        </row>
        <row r="58469">
          <cell r="B58469">
            <v>1188</v>
          </cell>
          <cell r="H58469">
            <v>8265</v>
          </cell>
        </row>
        <row r="58470">
          <cell r="B58470">
            <v>1188</v>
          </cell>
          <cell r="H58470">
            <v>8265</v>
          </cell>
        </row>
        <row r="58471">
          <cell r="B58471">
            <v>1188</v>
          </cell>
          <cell r="H58471">
            <v>8265</v>
          </cell>
        </row>
        <row r="58472">
          <cell r="B58472">
            <v>1188</v>
          </cell>
          <cell r="H58472">
            <v>8265</v>
          </cell>
        </row>
        <row r="58473">
          <cell r="B58473">
            <v>1188</v>
          </cell>
          <cell r="H58473">
            <v>8265</v>
          </cell>
        </row>
        <row r="58474">
          <cell r="B58474">
            <v>1188</v>
          </cell>
          <cell r="H58474">
            <v>8265</v>
          </cell>
        </row>
        <row r="58475">
          <cell r="B58475">
            <v>1188</v>
          </cell>
          <cell r="H58475">
            <v>8265</v>
          </cell>
        </row>
        <row r="58476">
          <cell r="B58476">
            <v>1188</v>
          </cell>
          <cell r="H58476">
            <v>8265</v>
          </cell>
        </row>
        <row r="58477">
          <cell r="B58477">
            <v>1188</v>
          </cell>
          <cell r="H58477">
            <v>8425</v>
          </cell>
        </row>
        <row r="58478">
          <cell r="B58478">
            <v>1188</v>
          </cell>
          <cell r="H58478">
            <v>8425</v>
          </cell>
        </row>
        <row r="58479">
          <cell r="B58479">
            <v>1188</v>
          </cell>
          <cell r="H58479">
            <v>8425</v>
          </cell>
        </row>
        <row r="58480">
          <cell r="B58480">
            <v>1188</v>
          </cell>
          <cell r="H58480">
            <v>8425</v>
          </cell>
        </row>
        <row r="58481">
          <cell r="B58481">
            <v>1188</v>
          </cell>
          <cell r="H58481">
            <v>8425</v>
          </cell>
        </row>
        <row r="58482">
          <cell r="B58482">
            <v>1188</v>
          </cell>
          <cell r="H58482">
            <v>8425</v>
          </cell>
        </row>
        <row r="58483">
          <cell r="B58483">
            <v>1188</v>
          </cell>
          <cell r="H58483">
            <v>8425</v>
          </cell>
        </row>
        <row r="58484">
          <cell r="B58484">
            <v>1188</v>
          </cell>
          <cell r="H58484">
            <v>8425</v>
          </cell>
        </row>
        <row r="58485">
          <cell r="B58485">
            <v>1188</v>
          </cell>
          <cell r="H58485">
            <v>8569</v>
          </cell>
        </row>
        <row r="58486">
          <cell r="B58486">
            <v>1188</v>
          </cell>
          <cell r="H58486">
            <v>8569</v>
          </cell>
        </row>
        <row r="58487">
          <cell r="B58487">
            <v>1188</v>
          </cell>
          <cell r="H58487">
            <v>8569</v>
          </cell>
        </row>
        <row r="58488">
          <cell r="B58488">
            <v>1188</v>
          </cell>
          <cell r="H58488">
            <v>8569</v>
          </cell>
        </row>
        <row r="58489">
          <cell r="B58489">
            <v>1188</v>
          </cell>
          <cell r="H58489">
            <v>8569</v>
          </cell>
        </row>
        <row r="58490">
          <cell r="B58490">
            <v>1188</v>
          </cell>
          <cell r="H58490">
            <v>8569</v>
          </cell>
        </row>
        <row r="58491">
          <cell r="B58491">
            <v>1188</v>
          </cell>
          <cell r="H58491">
            <v>8569</v>
          </cell>
        </row>
        <row r="58492">
          <cell r="B58492">
            <v>1188</v>
          </cell>
          <cell r="H58492">
            <v>8569</v>
          </cell>
        </row>
        <row r="58493">
          <cell r="B58493">
            <v>1188</v>
          </cell>
          <cell r="H58493">
            <v>8569</v>
          </cell>
        </row>
        <row r="58494">
          <cell r="B58494">
            <v>1188</v>
          </cell>
          <cell r="H58494">
            <v>8569</v>
          </cell>
        </row>
        <row r="58495">
          <cell r="B58495">
            <v>1188</v>
          </cell>
          <cell r="H58495">
            <v>8569</v>
          </cell>
        </row>
        <row r="58496">
          <cell r="B58496">
            <v>1188</v>
          </cell>
          <cell r="H58496">
            <v>8793</v>
          </cell>
        </row>
        <row r="58497">
          <cell r="B58497">
            <v>1188</v>
          </cell>
          <cell r="H58497">
            <v>8793</v>
          </cell>
        </row>
        <row r="58498">
          <cell r="B58498">
            <v>1188</v>
          </cell>
          <cell r="H58498">
            <v>8793</v>
          </cell>
        </row>
        <row r="58499">
          <cell r="B58499">
            <v>1188</v>
          </cell>
          <cell r="H58499">
            <v>8793</v>
          </cell>
        </row>
        <row r="58500">
          <cell r="B58500">
            <v>1188</v>
          </cell>
          <cell r="H58500">
            <v>8793</v>
          </cell>
        </row>
        <row r="58501">
          <cell r="B58501">
            <v>1188</v>
          </cell>
          <cell r="H58501">
            <v>8793</v>
          </cell>
        </row>
        <row r="58502">
          <cell r="B58502">
            <v>1188</v>
          </cell>
          <cell r="H58502">
            <v>8793</v>
          </cell>
        </row>
        <row r="58503">
          <cell r="B58503">
            <v>1188</v>
          </cell>
          <cell r="H58503">
            <v>8793</v>
          </cell>
        </row>
        <row r="58504">
          <cell r="B58504">
            <v>1188</v>
          </cell>
          <cell r="H58504">
            <v>8793</v>
          </cell>
        </row>
        <row r="58505">
          <cell r="B58505">
            <v>1188</v>
          </cell>
          <cell r="H58505">
            <v>8793</v>
          </cell>
        </row>
        <row r="58506">
          <cell r="B58506">
            <v>1188</v>
          </cell>
          <cell r="H58506">
            <v>8793</v>
          </cell>
        </row>
        <row r="58507">
          <cell r="B58507">
            <v>1188</v>
          </cell>
          <cell r="H58507">
            <v>8793</v>
          </cell>
        </row>
        <row r="58508">
          <cell r="B58508">
            <v>1188</v>
          </cell>
          <cell r="H58508">
            <v>8793</v>
          </cell>
        </row>
        <row r="58509">
          <cell r="B58509">
            <v>1188</v>
          </cell>
          <cell r="H58509">
            <v>8793</v>
          </cell>
        </row>
        <row r="58510">
          <cell r="B58510">
            <v>1188</v>
          </cell>
          <cell r="H58510">
            <v>8793</v>
          </cell>
        </row>
        <row r="58511">
          <cell r="B58511">
            <v>1188</v>
          </cell>
          <cell r="H58511">
            <v>8793</v>
          </cell>
        </row>
        <row r="58512">
          <cell r="B58512">
            <v>1188</v>
          </cell>
          <cell r="H58512">
            <v>8793</v>
          </cell>
        </row>
        <row r="58513">
          <cell r="B58513">
            <v>1188</v>
          </cell>
          <cell r="H58513">
            <v>8793</v>
          </cell>
        </row>
        <row r="58514">
          <cell r="B58514">
            <v>1188</v>
          </cell>
          <cell r="H58514">
            <v>8793</v>
          </cell>
        </row>
        <row r="58515">
          <cell r="B58515">
            <v>1188</v>
          </cell>
          <cell r="H58515">
            <v>9312</v>
          </cell>
        </row>
        <row r="58516">
          <cell r="B58516">
            <v>1188</v>
          </cell>
          <cell r="H58516">
            <v>9312</v>
          </cell>
        </row>
        <row r="58517">
          <cell r="B58517">
            <v>1188</v>
          </cell>
          <cell r="H58517">
            <v>9312</v>
          </cell>
        </row>
        <row r="58518">
          <cell r="B58518">
            <v>1188</v>
          </cell>
          <cell r="H58518">
            <v>9312</v>
          </cell>
        </row>
        <row r="58519">
          <cell r="B58519">
            <v>1188</v>
          </cell>
          <cell r="H58519">
            <v>9312</v>
          </cell>
        </row>
        <row r="58520">
          <cell r="B58520">
            <v>1188</v>
          </cell>
          <cell r="H58520">
            <v>9312</v>
          </cell>
        </row>
        <row r="58521">
          <cell r="B58521">
            <v>1188</v>
          </cell>
          <cell r="H58521">
            <v>9312</v>
          </cell>
        </row>
        <row r="58522">
          <cell r="B58522">
            <v>1188</v>
          </cell>
          <cell r="H58522">
            <v>9312</v>
          </cell>
        </row>
        <row r="58523">
          <cell r="B58523">
            <v>1188</v>
          </cell>
          <cell r="H58523">
            <v>9312</v>
          </cell>
        </row>
        <row r="58524">
          <cell r="B58524">
            <v>1188</v>
          </cell>
          <cell r="H58524">
            <v>9312</v>
          </cell>
        </row>
        <row r="58525">
          <cell r="B58525">
            <v>1188</v>
          </cell>
          <cell r="H58525">
            <v>9312</v>
          </cell>
        </row>
        <row r="58526">
          <cell r="B58526">
            <v>1188</v>
          </cell>
          <cell r="H58526">
            <v>9312</v>
          </cell>
        </row>
        <row r="58527">
          <cell r="B58527">
            <v>1188</v>
          </cell>
          <cell r="H58527">
            <v>9312</v>
          </cell>
        </row>
        <row r="58528">
          <cell r="B58528">
            <v>1188</v>
          </cell>
          <cell r="H58528">
            <v>9312</v>
          </cell>
        </row>
        <row r="58529">
          <cell r="B58529">
            <v>1188</v>
          </cell>
          <cell r="H58529">
            <v>9312</v>
          </cell>
        </row>
        <row r="58530">
          <cell r="B58530">
            <v>1188</v>
          </cell>
          <cell r="H58530">
            <v>9312</v>
          </cell>
        </row>
        <row r="58531">
          <cell r="B58531">
            <v>1188</v>
          </cell>
          <cell r="H58531">
            <v>9312</v>
          </cell>
        </row>
        <row r="58532">
          <cell r="B58532">
            <v>1188</v>
          </cell>
          <cell r="H58532">
            <v>9312</v>
          </cell>
        </row>
        <row r="58533">
          <cell r="B58533">
            <v>1188</v>
          </cell>
          <cell r="H58533">
            <v>9312</v>
          </cell>
        </row>
        <row r="58534">
          <cell r="B58534">
            <v>1188</v>
          </cell>
          <cell r="H58534">
            <v>9312</v>
          </cell>
        </row>
        <row r="58535">
          <cell r="B58535">
            <v>1188</v>
          </cell>
          <cell r="H58535">
            <v>9312</v>
          </cell>
        </row>
        <row r="58536">
          <cell r="B58536">
            <v>1188</v>
          </cell>
          <cell r="H58536">
            <v>9312</v>
          </cell>
        </row>
        <row r="58537">
          <cell r="B58537">
            <v>1188</v>
          </cell>
          <cell r="H58537">
            <v>9312</v>
          </cell>
        </row>
        <row r="58538">
          <cell r="B58538">
            <v>1188</v>
          </cell>
          <cell r="H58538">
            <v>9312</v>
          </cell>
        </row>
        <row r="58539">
          <cell r="B58539">
            <v>1188</v>
          </cell>
          <cell r="H58539">
            <v>9312</v>
          </cell>
        </row>
        <row r="58540">
          <cell r="B58540">
            <v>1189</v>
          </cell>
          <cell r="H58540">
            <v>8123</v>
          </cell>
        </row>
        <row r="58541">
          <cell r="B58541">
            <v>1189</v>
          </cell>
          <cell r="H58541">
            <v>8123</v>
          </cell>
        </row>
        <row r="58542">
          <cell r="B58542">
            <v>1189</v>
          </cell>
          <cell r="H58542">
            <v>8123</v>
          </cell>
        </row>
        <row r="58543">
          <cell r="B58543">
            <v>1189</v>
          </cell>
          <cell r="H58543">
            <v>8123</v>
          </cell>
        </row>
        <row r="58544">
          <cell r="B58544">
            <v>1189</v>
          </cell>
          <cell r="H58544">
            <v>8123</v>
          </cell>
        </row>
        <row r="58545">
          <cell r="B58545">
            <v>1189</v>
          </cell>
          <cell r="H58545">
            <v>8123</v>
          </cell>
        </row>
        <row r="58546">
          <cell r="B58546">
            <v>1189</v>
          </cell>
          <cell r="H58546">
            <v>8123</v>
          </cell>
        </row>
        <row r="58547">
          <cell r="B58547">
            <v>1189</v>
          </cell>
          <cell r="H58547">
            <v>8123</v>
          </cell>
        </row>
        <row r="58548">
          <cell r="B58548">
            <v>1189</v>
          </cell>
          <cell r="H58548">
            <v>8123</v>
          </cell>
        </row>
        <row r="58549">
          <cell r="B58549">
            <v>1189</v>
          </cell>
          <cell r="H58549">
            <v>8123</v>
          </cell>
        </row>
        <row r="58550">
          <cell r="B58550">
            <v>1189</v>
          </cell>
          <cell r="H58550">
            <v>8123</v>
          </cell>
        </row>
        <row r="58551">
          <cell r="B58551">
            <v>1189</v>
          </cell>
          <cell r="H58551">
            <v>8123</v>
          </cell>
        </row>
        <row r="58552">
          <cell r="B58552">
            <v>1189</v>
          </cell>
          <cell r="H58552">
            <v>8123</v>
          </cell>
        </row>
        <row r="58553">
          <cell r="B58553">
            <v>1189</v>
          </cell>
          <cell r="H58553">
            <v>8123</v>
          </cell>
        </row>
        <row r="58554">
          <cell r="B58554">
            <v>1189</v>
          </cell>
          <cell r="H58554">
            <v>8123</v>
          </cell>
        </row>
        <row r="58555">
          <cell r="B58555">
            <v>1189</v>
          </cell>
          <cell r="H58555">
            <v>8123</v>
          </cell>
        </row>
        <row r="58556">
          <cell r="B58556">
            <v>1189</v>
          </cell>
          <cell r="H58556">
            <v>8410</v>
          </cell>
        </row>
        <row r="58557">
          <cell r="B58557">
            <v>1189</v>
          </cell>
          <cell r="H58557">
            <v>8410</v>
          </cell>
        </row>
        <row r="58558">
          <cell r="B58558">
            <v>1189</v>
          </cell>
          <cell r="H58558">
            <v>8410</v>
          </cell>
        </row>
        <row r="58559">
          <cell r="B58559">
            <v>1189</v>
          </cell>
          <cell r="H58559">
            <v>8410</v>
          </cell>
        </row>
        <row r="58560">
          <cell r="B58560">
            <v>1189</v>
          </cell>
          <cell r="H58560">
            <v>8410</v>
          </cell>
        </row>
        <row r="58561">
          <cell r="B58561">
            <v>1189</v>
          </cell>
          <cell r="H58561">
            <v>8410</v>
          </cell>
        </row>
        <row r="58562">
          <cell r="B58562">
            <v>1189</v>
          </cell>
          <cell r="H58562">
            <v>8410</v>
          </cell>
        </row>
        <row r="58563">
          <cell r="B58563">
            <v>1189</v>
          </cell>
          <cell r="H58563">
            <v>8410</v>
          </cell>
        </row>
        <row r="58564">
          <cell r="B58564">
            <v>1189</v>
          </cell>
          <cell r="H58564">
            <v>8410</v>
          </cell>
        </row>
        <row r="58565">
          <cell r="B58565">
            <v>1189</v>
          </cell>
          <cell r="H58565">
            <v>8410</v>
          </cell>
        </row>
        <row r="58566">
          <cell r="B58566">
            <v>1189</v>
          </cell>
          <cell r="H58566">
            <v>8410</v>
          </cell>
        </row>
        <row r="58567">
          <cell r="B58567">
            <v>1189</v>
          </cell>
          <cell r="H58567">
            <v>8410</v>
          </cell>
        </row>
        <row r="58568">
          <cell r="B58568">
            <v>1189</v>
          </cell>
          <cell r="H58568">
            <v>8410</v>
          </cell>
        </row>
        <row r="58569">
          <cell r="B58569">
            <v>1189</v>
          </cell>
          <cell r="H58569">
            <v>8410</v>
          </cell>
        </row>
        <row r="58570">
          <cell r="B58570">
            <v>1189</v>
          </cell>
          <cell r="H58570">
            <v>8410</v>
          </cell>
        </row>
        <row r="58571">
          <cell r="B58571">
            <v>1189</v>
          </cell>
          <cell r="H58571">
            <v>8410</v>
          </cell>
        </row>
        <row r="58572">
          <cell r="B58572">
            <v>1189</v>
          </cell>
          <cell r="H58572">
            <v>8410</v>
          </cell>
        </row>
        <row r="58573">
          <cell r="B58573">
            <v>1189</v>
          </cell>
          <cell r="H58573">
            <v>8410</v>
          </cell>
        </row>
        <row r="58574">
          <cell r="B58574">
            <v>1189</v>
          </cell>
          <cell r="H58574">
            <v>8410</v>
          </cell>
        </row>
        <row r="58575">
          <cell r="B58575">
            <v>1189</v>
          </cell>
          <cell r="H58575">
            <v>8410</v>
          </cell>
        </row>
        <row r="58576">
          <cell r="B58576">
            <v>1189</v>
          </cell>
          <cell r="H58576">
            <v>8410</v>
          </cell>
        </row>
        <row r="58577">
          <cell r="B58577">
            <v>1190</v>
          </cell>
          <cell r="H58577">
            <v>8122</v>
          </cell>
        </row>
        <row r="58578">
          <cell r="B58578">
            <v>1190</v>
          </cell>
          <cell r="H58578">
            <v>8122</v>
          </cell>
        </row>
        <row r="58579">
          <cell r="B58579">
            <v>1190</v>
          </cell>
          <cell r="H58579">
            <v>8122</v>
          </cell>
        </row>
        <row r="58580">
          <cell r="B58580">
            <v>1190</v>
          </cell>
          <cell r="H58580">
            <v>8122</v>
          </cell>
        </row>
        <row r="58581">
          <cell r="B58581">
            <v>1190</v>
          </cell>
          <cell r="H58581">
            <v>8122</v>
          </cell>
        </row>
        <row r="58582">
          <cell r="B58582">
            <v>1190</v>
          </cell>
          <cell r="H58582">
            <v>8122</v>
          </cell>
        </row>
        <row r="58583">
          <cell r="B58583">
            <v>1190</v>
          </cell>
          <cell r="H58583">
            <v>8122</v>
          </cell>
        </row>
        <row r="58584">
          <cell r="B58584">
            <v>1190</v>
          </cell>
          <cell r="H58584">
            <v>8122</v>
          </cell>
        </row>
        <row r="58585">
          <cell r="B58585">
            <v>1190</v>
          </cell>
          <cell r="H58585">
            <v>8122</v>
          </cell>
        </row>
        <row r="58586">
          <cell r="B58586">
            <v>1190</v>
          </cell>
          <cell r="H58586">
            <v>8122</v>
          </cell>
        </row>
        <row r="58587">
          <cell r="B58587">
            <v>1190</v>
          </cell>
          <cell r="H58587">
            <v>8331</v>
          </cell>
        </row>
        <row r="58588">
          <cell r="B58588">
            <v>1190</v>
          </cell>
          <cell r="H58588">
            <v>8331</v>
          </cell>
        </row>
        <row r="58589">
          <cell r="B58589">
            <v>1190</v>
          </cell>
          <cell r="H58589">
            <v>8331</v>
          </cell>
        </row>
        <row r="58590">
          <cell r="B58590">
            <v>1190</v>
          </cell>
          <cell r="H58590">
            <v>8331</v>
          </cell>
        </row>
        <row r="58591">
          <cell r="B58591">
            <v>1190</v>
          </cell>
          <cell r="H58591">
            <v>8331</v>
          </cell>
        </row>
        <row r="58592">
          <cell r="B58592">
            <v>1190</v>
          </cell>
          <cell r="H58592">
            <v>8331</v>
          </cell>
        </row>
        <row r="58593">
          <cell r="B58593">
            <v>1190</v>
          </cell>
          <cell r="H58593">
            <v>8331</v>
          </cell>
        </row>
        <row r="58594">
          <cell r="B58594">
            <v>1190</v>
          </cell>
          <cell r="H58594">
            <v>8331</v>
          </cell>
        </row>
        <row r="58595">
          <cell r="B58595">
            <v>1190</v>
          </cell>
          <cell r="H58595">
            <v>8331</v>
          </cell>
        </row>
        <row r="58596">
          <cell r="B58596">
            <v>1190</v>
          </cell>
          <cell r="H58596">
            <v>8331</v>
          </cell>
        </row>
        <row r="58597">
          <cell r="B58597">
            <v>1190</v>
          </cell>
          <cell r="H58597">
            <v>8331</v>
          </cell>
        </row>
        <row r="58598">
          <cell r="B58598">
            <v>1190</v>
          </cell>
          <cell r="H58598">
            <v>8331</v>
          </cell>
        </row>
        <row r="58599">
          <cell r="B58599">
            <v>1190</v>
          </cell>
          <cell r="H58599">
            <v>8331</v>
          </cell>
        </row>
        <row r="58600">
          <cell r="B58600">
            <v>1190</v>
          </cell>
          <cell r="H58600">
            <v>8331</v>
          </cell>
        </row>
        <row r="58601">
          <cell r="B58601">
            <v>1190</v>
          </cell>
          <cell r="H58601">
            <v>8331</v>
          </cell>
        </row>
        <row r="58602">
          <cell r="B58602">
            <v>1190</v>
          </cell>
          <cell r="H58602">
            <v>8551</v>
          </cell>
        </row>
        <row r="58603">
          <cell r="B58603">
            <v>1190</v>
          </cell>
          <cell r="H58603">
            <v>8551</v>
          </cell>
        </row>
        <row r="58604">
          <cell r="B58604">
            <v>1190</v>
          </cell>
          <cell r="H58604">
            <v>8551</v>
          </cell>
        </row>
        <row r="58605">
          <cell r="B58605">
            <v>1190</v>
          </cell>
          <cell r="H58605">
            <v>8551</v>
          </cell>
        </row>
        <row r="58606">
          <cell r="B58606">
            <v>1190</v>
          </cell>
          <cell r="H58606">
            <v>8551</v>
          </cell>
        </row>
        <row r="58607">
          <cell r="B58607">
            <v>1190</v>
          </cell>
          <cell r="H58607">
            <v>8551</v>
          </cell>
        </row>
        <row r="58608">
          <cell r="B58608">
            <v>1190</v>
          </cell>
          <cell r="H58608">
            <v>8551</v>
          </cell>
        </row>
        <row r="58609">
          <cell r="B58609">
            <v>1190</v>
          </cell>
          <cell r="H58609">
            <v>8551</v>
          </cell>
        </row>
        <row r="58610">
          <cell r="B58610">
            <v>1190</v>
          </cell>
          <cell r="H58610">
            <v>8551</v>
          </cell>
        </row>
        <row r="58611">
          <cell r="B58611">
            <v>1190</v>
          </cell>
          <cell r="H58611">
            <v>8551</v>
          </cell>
        </row>
        <row r="58612">
          <cell r="B58612">
            <v>1190</v>
          </cell>
          <cell r="H58612">
            <v>8551</v>
          </cell>
        </row>
        <row r="58613">
          <cell r="B58613">
            <v>1190</v>
          </cell>
          <cell r="H58613">
            <v>8551</v>
          </cell>
        </row>
        <row r="58614">
          <cell r="B58614">
            <v>1190</v>
          </cell>
          <cell r="H58614">
            <v>8551</v>
          </cell>
        </row>
        <row r="58615">
          <cell r="B58615">
            <v>1190</v>
          </cell>
          <cell r="H58615">
            <v>8551</v>
          </cell>
        </row>
        <row r="58616">
          <cell r="B58616">
            <v>1190</v>
          </cell>
          <cell r="H58616">
            <v>8551</v>
          </cell>
        </row>
        <row r="58617">
          <cell r="B58617">
            <v>1190</v>
          </cell>
          <cell r="H58617">
            <v>8551</v>
          </cell>
        </row>
        <row r="58618">
          <cell r="B58618">
            <v>1190</v>
          </cell>
          <cell r="H58618">
            <v>8551</v>
          </cell>
        </row>
        <row r="58619">
          <cell r="B58619">
            <v>1190</v>
          </cell>
          <cell r="H58619">
            <v>8551</v>
          </cell>
        </row>
        <row r="58620">
          <cell r="B58620">
            <v>1190</v>
          </cell>
          <cell r="H58620">
            <v>8551</v>
          </cell>
        </row>
        <row r="58621">
          <cell r="B58621">
            <v>1190</v>
          </cell>
          <cell r="H58621">
            <v>8551</v>
          </cell>
        </row>
        <row r="58622">
          <cell r="B58622">
            <v>1190</v>
          </cell>
          <cell r="H58622">
            <v>8551</v>
          </cell>
        </row>
        <row r="58623">
          <cell r="B58623">
            <v>1190</v>
          </cell>
          <cell r="H58623">
            <v>8551</v>
          </cell>
        </row>
        <row r="58624">
          <cell r="B58624">
            <v>1190</v>
          </cell>
          <cell r="H58624">
            <v>8551</v>
          </cell>
        </row>
        <row r="58625">
          <cell r="B58625">
            <v>1190</v>
          </cell>
          <cell r="H58625">
            <v>9109</v>
          </cell>
        </row>
        <row r="58626">
          <cell r="B58626">
            <v>1190</v>
          </cell>
          <cell r="H58626">
            <v>9109</v>
          </cell>
        </row>
        <row r="58627">
          <cell r="B58627">
            <v>1190</v>
          </cell>
          <cell r="H58627">
            <v>9109</v>
          </cell>
        </row>
        <row r="58628">
          <cell r="B58628">
            <v>1190</v>
          </cell>
          <cell r="H58628">
            <v>9109</v>
          </cell>
        </row>
        <row r="58629">
          <cell r="B58629">
            <v>1190</v>
          </cell>
          <cell r="H58629">
            <v>9109</v>
          </cell>
        </row>
        <row r="58630">
          <cell r="B58630">
            <v>1190</v>
          </cell>
          <cell r="H58630">
            <v>9109</v>
          </cell>
        </row>
        <row r="58631">
          <cell r="B58631">
            <v>1190</v>
          </cell>
          <cell r="H58631">
            <v>9109</v>
          </cell>
        </row>
        <row r="58632">
          <cell r="B58632">
            <v>1190</v>
          </cell>
          <cell r="H58632">
            <v>9109</v>
          </cell>
        </row>
        <row r="58633">
          <cell r="B58633">
            <v>1190</v>
          </cell>
          <cell r="H58633">
            <v>9109</v>
          </cell>
        </row>
        <row r="58634">
          <cell r="B58634">
            <v>1190</v>
          </cell>
          <cell r="H58634">
            <v>9109</v>
          </cell>
        </row>
        <row r="58635">
          <cell r="B58635">
            <v>1190</v>
          </cell>
          <cell r="H58635">
            <v>9109</v>
          </cell>
        </row>
        <row r="58636">
          <cell r="B58636">
            <v>1190</v>
          </cell>
          <cell r="H58636">
            <v>9109</v>
          </cell>
        </row>
        <row r="58637">
          <cell r="B58637">
            <v>1190</v>
          </cell>
          <cell r="H58637">
            <v>9109</v>
          </cell>
        </row>
        <row r="58638">
          <cell r="B58638">
            <v>1190</v>
          </cell>
          <cell r="H58638">
            <v>9109</v>
          </cell>
        </row>
        <row r="58639">
          <cell r="B58639">
            <v>1190</v>
          </cell>
          <cell r="H58639">
            <v>9109</v>
          </cell>
        </row>
        <row r="58640">
          <cell r="B58640">
            <v>1190</v>
          </cell>
          <cell r="H58640">
            <v>9109</v>
          </cell>
        </row>
        <row r="58641">
          <cell r="B58641">
            <v>1190</v>
          </cell>
          <cell r="H58641">
            <v>9109</v>
          </cell>
        </row>
        <row r="58642">
          <cell r="B58642">
            <v>1191</v>
          </cell>
          <cell r="H58642">
            <v>8129</v>
          </cell>
        </row>
        <row r="58643">
          <cell r="B58643">
            <v>1191</v>
          </cell>
          <cell r="H58643">
            <v>8129</v>
          </cell>
        </row>
        <row r="58644">
          <cell r="B58644">
            <v>1191</v>
          </cell>
          <cell r="H58644">
            <v>8129</v>
          </cell>
        </row>
        <row r="58645">
          <cell r="B58645">
            <v>1191</v>
          </cell>
          <cell r="H58645">
            <v>8129</v>
          </cell>
        </row>
        <row r="58646">
          <cell r="B58646">
            <v>1191</v>
          </cell>
          <cell r="H58646">
            <v>8129</v>
          </cell>
        </row>
        <row r="58647">
          <cell r="B58647">
            <v>1191</v>
          </cell>
          <cell r="H58647">
            <v>8129</v>
          </cell>
        </row>
        <row r="58648">
          <cell r="B58648">
            <v>1191</v>
          </cell>
          <cell r="H58648">
            <v>8129</v>
          </cell>
        </row>
        <row r="58649">
          <cell r="B58649">
            <v>1191</v>
          </cell>
          <cell r="H58649">
            <v>8129</v>
          </cell>
        </row>
        <row r="58650">
          <cell r="B58650">
            <v>1191</v>
          </cell>
          <cell r="H58650">
            <v>8129</v>
          </cell>
        </row>
        <row r="58651">
          <cell r="B58651">
            <v>1191</v>
          </cell>
          <cell r="H58651">
            <v>8129</v>
          </cell>
        </row>
        <row r="58652">
          <cell r="B58652">
            <v>1191</v>
          </cell>
          <cell r="H58652">
            <v>8129</v>
          </cell>
        </row>
        <row r="58653">
          <cell r="B58653">
            <v>1192</v>
          </cell>
          <cell r="H58653">
            <v>8131</v>
          </cell>
        </row>
        <row r="58654">
          <cell r="B58654">
            <v>1192</v>
          </cell>
          <cell r="H58654">
            <v>8131</v>
          </cell>
        </row>
        <row r="58655">
          <cell r="B58655">
            <v>1192</v>
          </cell>
          <cell r="H58655">
            <v>8131</v>
          </cell>
        </row>
        <row r="58656">
          <cell r="B58656">
            <v>1192</v>
          </cell>
          <cell r="H58656">
            <v>8131</v>
          </cell>
        </row>
        <row r="58657">
          <cell r="B58657">
            <v>1192</v>
          </cell>
          <cell r="H58657">
            <v>8131</v>
          </cell>
        </row>
        <row r="58658">
          <cell r="B58658">
            <v>1192</v>
          </cell>
          <cell r="H58658">
            <v>8131</v>
          </cell>
        </row>
        <row r="58659">
          <cell r="B58659">
            <v>1192</v>
          </cell>
          <cell r="H58659">
            <v>8131</v>
          </cell>
        </row>
        <row r="58660">
          <cell r="B58660">
            <v>1192</v>
          </cell>
          <cell r="H58660">
            <v>8131</v>
          </cell>
        </row>
        <row r="58661">
          <cell r="B58661">
            <v>1192</v>
          </cell>
          <cell r="H58661">
            <v>8131</v>
          </cell>
        </row>
        <row r="58662">
          <cell r="B58662">
            <v>1192</v>
          </cell>
          <cell r="H58662">
            <v>8131</v>
          </cell>
        </row>
        <row r="58663">
          <cell r="B58663">
            <v>1192</v>
          </cell>
          <cell r="H58663">
            <v>8131</v>
          </cell>
        </row>
        <row r="58664">
          <cell r="B58664">
            <v>1192</v>
          </cell>
          <cell r="H58664">
            <v>8131</v>
          </cell>
        </row>
        <row r="58665">
          <cell r="B58665">
            <v>1192</v>
          </cell>
          <cell r="H58665">
            <v>8357</v>
          </cell>
        </row>
        <row r="58666">
          <cell r="B58666">
            <v>1192</v>
          </cell>
          <cell r="H58666">
            <v>8357</v>
          </cell>
        </row>
        <row r="58667">
          <cell r="B58667">
            <v>1192</v>
          </cell>
          <cell r="H58667">
            <v>8357</v>
          </cell>
        </row>
        <row r="58668">
          <cell r="B58668">
            <v>1192</v>
          </cell>
          <cell r="H58668">
            <v>8357</v>
          </cell>
        </row>
        <row r="58669">
          <cell r="B58669">
            <v>1192</v>
          </cell>
          <cell r="H58669">
            <v>8357</v>
          </cell>
        </row>
        <row r="58670">
          <cell r="B58670">
            <v>1192</v>
          </cell>
          <cell r="H58670">
            <v>8357</v>
          </cell>
        </row>
        <row r="58671">
          <cell r="B58671">
            <v>1192</v>
          </cell>
          <cell r="H58671">
            <v>8357</v>
          </cell>
        </row>
        <row r="58672">
          <cell r="B58672">
            <v>1192</v>
          </cell>
          <cell r="H58672">
            <v>8357</v>
          </cell>
        </row>
        <row r="58673">
          <cell r="B58673">
            <v>1192</v>
          </cell>
          <cell r="H58673">
            <v>8357</v>
          </cell>
        </row>
        <row r="58674">
          <cell r="B58674">
            <v>1192</v>
          </cell>
          <cell r="H58674">
            <v>8357</v>
          </cell>
        </row>
        <row r="58675">
          <cell r="B58675">
            <v>1192</v>
          </cell>
          <cell r="H58675">
            <v>8357</v>
          </cell>
        </row>
        <row r="58676">
          <cell r="B58676">
            <v>1192</v>
          </cell>
          <cell r="H58676">
            <v>8357</v>
          </cell>
        </row>
        <row r="58677">
          <cell r="B58677">
            <v>1192</v>
          </cell>
          <cell r="H58677">
            <v>8357</v>
          </cell>
        </row>
        <row r="58678">
          <cell r="B58678">
            <v>1192</v>
          </cell>
          <cell r="H58678">
            <v>8357</v>
          </cell>
        </row>
        <row r="58679">
          <cell r="B58679">
            <v>1192</v>
          </cell>
          <cell r="H58679">
            <v>8357</v>
          </cell>
        </row>
        <row r="58680">
          <cell r="B58680">
            <v>1192</v>
          </cell>
          <cell r="H58680">
            <v>8357</v>
          </cell>
        </row>
        <row r="58681">
          <cell r="B58681">
            <v>1192</v>
          </cell>
          <cell r="H58681">
            <v>8357</v>
          </cell>
        </row>
        <row r="58682">
          <cell r="B58682">
            <v>1192</v>
          </cell>
          <cell r="H58682">
            <v>8645</v>
          </cell>
        </row>
        <row r="58683">
          <cell r="B58683">
            <v>1192</v>
          </cell>
          <cell r="H58683">
            <v>8645</v>
          </cell>
        </row>
        <row r="58684">
          <cell r="B58684">
            <v>1192</v>
          </cell>
          <cell r="H58684">
            <v>8645</v>
          </cell>
        </row>
        <row r="58685">
          <cell r="B58685">
            <v>1192</v>
          </cell>
          <cell r="H58685">
            <v>8645</v>
          </cell>
        </row>
        <row r="58686">
          <cell r="B58686">
            <v>1192</v>
          </cell>
          <cell r="H58686">
            <v>8645</v>
          </cell>
        </row>
        <row r="58687">
          <cell r="B58687">
            <v>1192</v>
          </cell>
          <cell r="H58687">
            <v>8645</v>
          </cell>
        </row>
        <row r="58688">
          <cell r="B58688">
            <v>1192</v>
          </cell>
          <cell r="H58688">
            <v>8645</v>
          </cell>
        </row>
        <row r="58689">
          <cell r="B58689">
            <v>1192</v>
          </cell>
          <cell r="H58689">
            <v>8645</v>
          </cell>
        </row>
        <row r="58690">
          <cell r="B58690">
            <v>1192</v>
          </cell>
          <cell r="H58690">
            <v>8645</v>
          </cell>
        </row>
        <row r="58691">
          <cell r="B58691">
            <v>1192</v>
          </cell>
          <cell r="H58691">
            <v>8645</v>
          </cell>
        </row>
        <row r="58692">
          <cell r="B58692">
            <v>1192</v>
          </cell>
          <cell r="H58692">
            <v>8819</v>
          </cell>
        </row>
        <row r="58693">
          <cell r="B58693">
            <v>1192</v>
          </cell>
          <cell r="H58693">
            <v>8819</v>
          </cell>
        </row>
        <row r="58694">
          <cell r="B58694">
            <v>1192</v>
          </cell>
          <cell r="H58694">
            <v>8819</v>
          </cell>
        </row>
        <row r="58695">
          <cell r="B58695">
            <v>1192</v>
          </cell>
          <cell r="H58695">
            <v>8819</v>
          </cell>
        </row>
        <row r="58696">
          <cell r="B58696">
            <v>1192</v>
          </cell>
          <cell r="H58696">
            <v>8819</v>
          </cell>
        </row>
        <row r="58697">
          <cell r="B58697">
            <v>1192</v>
          </cell>
          <cell r="H58697">
            <v>8819</v>
          </cell>
        </row>
        <row r="58698">
          <cell r="B58698">
            <v>1192</v>
          </cell>
          <cell r="H58698">
            <v>8819</v>
          </cell>
        </row>
        <row r="58699">
          <cell r="B58699">
            <v>1192</v>
          </cell>
          <cell r="H58699">
            <v>8819</v>
          </cell>
        </row>
        <row r="58700">
          <cell r="B58700">
            <v>1192</v>
          </cell>
          <cell r="H58700">
            <v>9111</v>
          </cell>
        </row>
        <row r="58701">
          <cell r="B58701">
            <v>1192</v>
          </cell>
          <cell r="H58701">
            <v>9111</v>
          </cell>
        </row>
        <row r="58702">
          <cell r="B58702">
            <v>1192</v>
          </cell>
          <cell r="H58702">
            <v>9111</v>
          </cell>
        </row>
        <row r="58703">
          <cell r="B58703">
            <v>1192</v>
          </cell>
          <cell r="H58703">
            <v>9111</v>
          </cell>
        </row>
        <row r="58704">
          <cell r="B58704">
            <v>1192</v>
          </cell>
          <cell r="H58704">
            <v>9111</v>
          </cell>
        </row>
        <row r="58705">
          <cell r="B58705">
            <v>1192</v>
          </cell>
          <cell r="H58705">
            <v>9111</v>
          </cell>
        </row>
        <row r="58706">
          <cell r="B58706">
            <v>1192</v>
          </cell>
          <cell r="H58706">
            <v>9111</v>
          </cell>
        </row>
        <row r="58707">
          <cell r="B58707">
            <v>1192</v>
          </cell>
          <cell r="H58707">
            <v>9111</v>
          </cell>
        </row>
        <row r="58708">
          <cell r="B58708">
            <v>1192</v>
          </cell>
          <cell r="H58708">
            <v>9111</v>
          </cell>
        </row>
        <row r="58709">
          <cell r="B58709">
            <v>1192</v>
          </cell>
          <cell r="H58709">
            <v>9111</v>
          </cell>
        </row>
        <row r="58710">
          <cell r="B58710">
            <v>1192</v>
          </cell>
          <cell r="H58710">
            <v>9111</v>
          </cell>
        </row>
        <row r="58711">
          <cell r="B58711">
            <v>1192</v>
          </cell>
          <cell r="H58711">
            <v>9111</v>
          </cell>
        </row>
        <row r="58712">
          <cell r="B58712">
            <v>1192</v>
          </cell>
          <cell r="H58712">
            <v>9111</v>
          </cell>
        </row>
        <row r="58713">
          <cell r="B58713">
            <v>1192</v>
          </cell>
          <cell r="H58713">
            <v>9111</v>
          </cell>
        </row>
        <row r="58714">
          <cell r="B58714">
            <v>1192</v>
          </cell>
          <cell r="H58714">
            <v>9111</v>
          </cell>
        </row>
        <row r="58715">
          <cell r="B58715">
            <v>1192</v>
          </cell>
          <cell r="H58715">
            <v>9111</v>
          </cell>
        </row>
        <row r="58716">
          <cell r="B58716">
            <v>1192</v>
          </cell>
          <cell r="H58716">
            <v>9111</v>
          </cell>
        </row>
        <row r="58717">
          <cell r="B58717">
            <v>1192</v>
          </cell>
          <cell r="H58717">
            <v>9111</v>
          </cell>
        </row>
        <row r="58718">
          <cell r="B58718">
            <v>1192</v>
          </cell>
          <cell r="H58718">
            <v>9111</v>
          </cell>
        </row>
        <row r="58719">
          <cell r="B58719">
            <v>1192</v>
          </cell>
          <cell r="H58719">
            <v>9111</v>
          </cell>
        </row>
        <row r="58720">
          <cell r="B58720">
            <v>1192</v>
          </cell>
          <cell r="H58720">
            <v>9111</v>
          </cell>
        </row>
        <row r="58721">
          <cell r="B58721">
            <v>1192</v>
          </cell>
          <cell r="H58721">
            <v>9111</v>
          </cell>
        </row>
        <row r="58722">
          <cell r="B58722">
            <v>1192</v>
          </cell>
          <cell r="H58722">
            <v>9111</v>
          </cell>
        </row>
        <row r="58723">
          <cell r="B58723">
            <v>1192</v>
          </cell>
          <cell r="H58723">
            <v>9111</v>
          </cell>
        </row>
        <row r="58724">
          <cell r="B58724">
            <v>1192</v>
          </cell>
          <cell r="H58724">
            <v>9111</v>
          </cell>
        </row>
        <row r="58725">
          <cell r="B58725">
            <v>1193</v>
          </cell>
          <cell r="H58725">
            <v>8136</v>
          </cell>
        </row>
        <row r="58726">
          <cell r="B58726">
            <v>1193</v>
          </cell>
          <cell r="H58726">
            <v>8136</v>
          </cell>
        </row>
        <row r="58727">
          <cell r="B58727">
            <v>1193</v>
          </cell>
          <cell r="H58727">
            <v>8136</v>
          </cell>
        </row>
        <row r="58728">
          <cell r="B58728">
            <v>1193</v>
          </cell>
          <cell r="H58728">
            <v>8136</v>
          </cell>
        </row>
        <row r="58729">
          <cell r="B58729">
            <v>1193</v>
          </cell>
          <cell r="H58729">
            <v>8136</v>
          </cell>
        </row>
        <row r="58730">
          <cell r="B58730">
            <v>1193</v>
          </cell>
          <cell r="H58730">
            <v>8136</v>
          </cell>
        </row>
        <row r="58731">
          <cell r="B58731">
            <v>1193</v>
          </cell>
          <cell r="H58731">
            <v>8136</v>
          </cell>
        </row>
        <row r="58732">
          <cell r="B58732">
            <v>1193</v>
          </cell>
          <cell r="H58732">
            <v>8136</v>
          </cell>
        </row>
        <row r="58733">
          <cell r="B58733">
            <v>1193</v>
          </cell>
          <cell r="H58733">
            <v>8272</v>
          </cell>
        </row>
        <row r="58734">
          <cell r="B58734">
            <v>1193</v>
          </cell>
          <cell r="H58734">
            <v>8272</v>
          </cell>
        </row>
        <row r="58735">
          <cell r="B58735">
            <v>1193</v>
          </cell>
          <cell r="H58735">
            <v>8272</v>
          </cell>
        </row>
        <row r="58736">
          <cell r="B58736">
            <v>1193</v>
          </cell>
          <cell r="H58736">
            <v>8272</v>
          </cell>
        </row>
        <row r="58737">
          <cell r="B58737">
            <v>1193</v>
          </cell>
          <cell r="H58737">
            <v>8272</v>
          </cell>
        </row>
        <row r="58738">
          <cell r="B58738">
            <v>1193</v>
          </cell>
          <cell r="H58738">
            <v>8272</v>
          </cell>
        </row>
        <row r="58739">
          <cell r="B58739">
            <v>1193</v>
          </cell>
          <cell r="H58739">
            <v>8272</v>
          </cell>
        </row>
        <row r="58740">
          <cell r="B58740">
            <v>1193</v>
          </cell>
          <cell r="H58740">
            <v>8272</v>
          </cell>
        </row>
        <row r="58741">
          <cell r="B58741">
            <v>1193</v>
          </cell>
          <cell r="H58741">
            <v>8272</v>
          </cell>
        </row>
        <row r="58742">
          <cell r="B58742">
            <v>1193</v>
          </cell>
          <cell r="H58742">
            <v>8272</v>
          </cell>
        </row>
        <row r="58743">
          <cell r="B58743">
            <v>1193</v>
          </cell>
          <cell r="H58743">
            <v>8272</v>
          </cell>
        </row>
        <row r="58744">
          <cell r="B58744">
            <v>1193</v>
          </cell>
          <cell r="H58744">
            <v>8272</v>
          </cell>
        </row>
        <row r="58745">
          <cell r="B58745">
            <v>1193</v>
          </cell>
          <cell r="H58745">
            <v>8272</v>
          </cell>
        </row>
        <row r="58746">
          <cell r="B58746">
            <v>1193</v>
          </cell>
          <cell r="H58746">
            <v>8501</v>
          </cell>
        </row>
        <row r="58747">
          <cell r="B58747">
            <v>1193</v>
          </cell>
          <cell r="H58747">
            <v>8501</v>
          </cell>
        </row>
        <row r="58748">
          <cell r="B58748">
            <v>1193</v>
          </cell>
          <cell r="H58748">
            <v>8501</v>
          </cell>
        </row>
        <row r="58749">
          <cell r="B58749">
            <v>1193</v>
          </cell>
          <cell r="H58749">
            <v>8501</v>
          </cell>
        </row>
        <row r="58750">
          <cell r="B58750">
            <v>1193</v>
          </cell>
          <cell r="H58750">
            <v>8501</v>
          </cell>
        </row>
        <row r="58751">
          <cell r="B58751">
            <v>1193</v>
          </cell>
          <cell r="H58751">
            <v>8501</v>
          </cell>
        </row>
        <row r="58752">
          <cell r="B58752">
            <v>1193</v>
          </cell>
          <cell r="H58752">
            <v>8501</v>
          </cell>
        </row>
        <row r="58753">
          <cell r="B58753">
            <v>1193</v>
          </cell>
          <cell r="H58753">
            <v>8501</v>
          </cell>
        </row>
        <row r="58754">
          <cell r="B58754">
            <v>1193</v>
          </cell>
          <cell r="H58754">
            <v>8501</v>
          </cell>
        </row>
        <row r="58755">
          <cell r="B58755">
            <v>1193</v>
          </cell>
          <cell r="H58755">
            <v>8501</v>
          </cell>
        </row>
        <row r="58756">
          <cell r="B58756">
            <v>1193</v>
          </cell>
          <cell r="H58756">
            <v>8501</v>
          </cell>
        </row>
        <row r="58757">
          <cell r="B58757">
            <v>1193</v>
          </cell>
          <cell r="H58757">
            <v>8501</v>
          </cell>
        </row>
        <row r="58758">
          <cell r="B58758">
            <v>1193</v>
          </cell>
          <cell r="H58758">
            <v>8501</v>
          </cell>
        </row>
        <row r="58759">
          <cell r="B58759">
            <v>1193</v>
          </cell>
          <cell r="H58759">
            <v>9104</v>
          </cell>
        </row>
        <row r="58760">
          <cell r="B58760">
            <v>1193</v>
          </cell>
          <cell r="H58760">
            <v>9104</v>
          </cell>
        </row>
        <row r="58761">
          <cell r="B58761">
            <v>1193</v>
          </cell>
          <cell r="H58761">
            <v>9104</v>
          </cell>
        </row>
        <row r="58762">
          <cell r="B58762">
            <v>1193</v>
          </cell>
          <cell r="H58762">
            <v>9104</v>
          </cell>
        </row>
        <row r="58763">
          <cell r="B58763">
            <v>1193</v>
          </cell>
          <cell r="H58763">
            <v>9104</v>
          </cell>
        </row>
        <row r="58764">
          <cell r="B58764">
            <v>1193</v>
          </cell>
          <cell r="H58764">
            <v>9104</v>
          </cell>
        </row>
        <row r="58765">
          <cell r="B58765">
            <v>1193</v>
          </cell>
          <cell r="H58765">
            <v>9104</v>
          </cell>
        </row>
        <row r="58766">
          <cell r="B58766">
            <v>1193</v>
          </cell>
          <cell r="H58766">
            <v>9104</v>
          </cell>
        </row>
        <row r="58767">
          <cell r="B58767">
            <v>1193</v>
          </cell>
          <cell r="H58767">
            <v>9104</v>
          </cell>
        </row>
        <row r="58768">
          <cell r="B58768">
            <v>1193</v>
          </cell>
          <cell r="H58768">
            <v>9104</v>
          </cell>
        </row>
        <row r="58769">
          <cell r="B58769">
            <v>1193</v>
          </cell>
          <cell r="H58769">
            <v>9104</v>
          </cell>
        </row>
        <row r="58770">
          <cell r="B58770">
            <v>1193</v>
          </cell>
          <cell r="H58770">
            <v>9104</v>
          </cell>
        </row>
        <row r="58771">
          <cell r="B58771">
            <v>1193</v>
          </cell>
          <cell r="H58771">
            <v>9104</v>
          </cell>
        </row>
        <row r="58772">
          <cell r="B58772">
            <v>1193</v>
          </cell>
          <cell r="H58772">
            <v>9104</v>
          </cell>
        </row>
        <row r="58773">
          <cell r="B58773">
            <v>1193</v>
          </cell>
          <cell r="H58773">
            <v>9104</v>
          </cell>
        </row>
        <row r="58774">
          <cell r="B58774">
            <v>1194</v>
          </cell>
          <cell r="H58774">
            <v>8140</v>
          </cell>
        </row>
        <row r="58775">
          <cell r="B58775">
            <v>1194</v>
          </cell>
          <cell r="H58775">
            <v>8140</v>
          </cell>
        </row>
        <row r="58776">
          <cell r="B58776">
            <v>1194</v>
          </cell>
          <cell r="H58776">
            <v>8140</v>
          </cell>
        </row>
        <row r="58777">
          <cell r="B58777">
            <v>1194</v>
          </cell>
          <cell r="H58777">
            <v>8140</v>
          </cell>
        </row>
        <row r="58778">
          <cell r="B58778">
            <v>1194</v>
          </cell>
          <cell r="H58778">
            <v>8140</v>
          </cell>
        </row>
        <row r="58779">
          <cell r="B58779">
            <v>1194</v>
          </cell>
          <cell r="H58779">
            <v>8140</v>
          </cell>
        </row>
        <row r="58780">
          <cell r="B58780">
            <v>1194</v>
          </cell>
          <cell r="H58780">
            <v>8140</v>
          </cell>
        </row>
        <row r="58781">
          <cell r="B58781">
            <v>1194</v>
          </cell>
          <cell r="H58781">
            <v>8140</v>
          </cell>
        </row>
        <row r="58782">
          <cell r="B58782">
            <v>1194</v>
          </cell>
          <cell r="H58782">
            <v>8140</v>
          </cell>
        </row>
        <row r="58783">
          <cell r="B58783">
            <v>1194</v>
          </cell>
          <cell r="H58783">
            <v>8140</v>
          </cell>
        </row>
        <row r="58784">
          <cell r="B58784">
            <v>1194</v>
          </cell>
          <cell r="H58784">
            <v>8140</v>
          </cell>
        </row>
        <row r="58785">
          <cell r="B58785">
            <v>1194</v>
          </cell>
          <cell r="H58785">
            <v>8140</v>
          </cell>
        </row>
        <row r="58786">
          <cell r="B58786">
            <v>1194</v>
          </cell>
          <cell r="H58786">
            <v>8140</v>
          </cell>
        </row>
        <row r="58787">
          <cell r="B58787">
            <v>1194</v>
          </cell>
          <cell r="H58787">
            <v>8140</v>
          </cell>
        </row>
        <row r="58788">
          <cell r="B58788">
            <v>1194</v>
          </cell>
          <cell r="H58788">
            <v>8140</v>
          </cell>
        </row>
        <row r="58789">
          <cell r="B58789">
            <v>1194</v>
          </cell>
          <cell r="H58789">
            <v>8140</v>
          </cell>
        </row>
        <row r="58790">
          <cell r="B58790">
            <v>1194</v>
          </cell>
          <cell r="H58790">
            <v>8140</v>
          </cell>
        </row>
        <row r="58791">
          <cell r="B58791">
            <v>1194</v>
          </cell>
          <cell r="H58791">
            <v>8140</v>
          </cell>
        </row>
        <row r="58792">
          <cell r="B58792">
            <v>1194</v>
          </cell>
          <cell r="H58792">
            <v>8140</v>
          </cell>
        </row>
        <row r="58793">
          <cell r="B58793">
            <v>1194</v>
          </cell>
          <cell r="H58793">
            <v>8140</v>
          </cell>
        </row>
        <row r="58794">
          <cell r="B58794">
            <v>1194</v>
          </cell>
          <cell r="H58794">
            <v>8140</v>
          </cell>
        </row>
        <row r="58795">
          <cell r="B58795">
            <v>1194</v>
          </cell>
          <cell r="H58795">
            <v>8140</v>
          </cell>
        </row>
        <row r="58796">
          <cell r="B58796">
            <v>1194</v>
          </cell>
          <cell r="H58796">
            <v>8140</v>
          </cell>
        </row>
        <row r="58797">
          <cell r="B58797">
            <v>1194</v>
          </cell>
          <cell r="H58797">
            <v>8140</v>
          </cell>
        </row>
        <row r="58798">
          <cell r="B58798">
            <v>1194</v>
          </cell>
          <cell r="H58798">
            <v>8140</v>
          </cell>
        </row>
        <row r="58799">
          <cell r="B58799">
            <v>1194</v>
          </cell>
          <cell r="H58799">
            <v>8140</v>
          </cell>
        </row>
        <row r="58800">
          <cell r="B58800">
            <v>1194</v>
          </cell>
          <cell r="H58800">
            <v>8140</v>
          </cell>
        </row>
        <row r="58801">
          <cell r="B58801">
            <v>1194</v>
          </cell>
          <cell r="H58801">
            <v>8140</v>
          </cell>
        </row>
        <row r="58802">
          <cell r="B58802">
            <v>1194</v>
          </cell>
          <cell r="H58802">
            <v>8140</v>
          </cell>
        </row>
        <row r="58803">
          <cell r="B58803">
            <v>1194</v>
          </cell>
          <cell r="H58803">
            <v>8140</v>
          </cell>
        </row>
        <row r="58804">
          <cell r="B58804">
            <v>1194</v>
          </cell>
          <cell r="H58804">
            <v>8140</v>
          </cell>
        </row>
        <row r="58805">
          <cell r="B58805">
            <v>1194</v>
          </cell>
          <cell r="H58805">
            <v>8140</v>
          </cell>
        </row>
        <row r="58806">
          <cell r="B58806">
            <v>1194</v>
          </cell>
          <cell r="H58806">
            <v>8140</v>
          </cell>
        </row>
        <row r="58807">
          <cell r="B58807">
            <v>1194</v>
          </cell>
          <cell r="H58807">
            <v>8140</v>
          </cell>
        </row>
        <row r="58808">
          <cell r="B58808">
            <v>1194</v>
          </cell>
          <cell r="H58808">
            <v>8140</v>
          </cell>
        </row>
        <row r="58809">
          <cell r="B58809">
            <v>1194</v>
          </cell>
          <cell r="H58809">
            <v>8140</v>
          </cell>
        </row>
        <row r="58810">
          <cell r="B58810">
            <v>1194</v>
          </cell>
          <cell r="H58810">
            <v>8140</v>
          </cell>
        </row>
        <row r="58811">
          <cell r="B58811">
            <v>1194</v>
          </cell>
          <cell r="H58811">
            <v>8140</v>
          </cell>
        </row>
        <row r="58812">
          <cell r="B58812">
            <v>1195</v>
          </cell>
          <cell r="H58812">
            <v>8141</v>
          </cell>
        </row>
        <row r="58813">
          <cell r="B58813">
            <v>1195</v>
          </cell>
          <cell r="H58813">
            <v>8141</v>
          </cell>
        </row>
        <row r="58814">
          <cell r="B58814">
            <v>1195</v>
          </cell>
          <cell r="H58814">
            <v>8141</v>
          </cell>
        </row>
        <row r="58815">
          <cell r="B58815">
            <v>1195</v>
          </cell>
          <cell r="H58815">
            <v>8141</v>
          </cell>
        </row>
        <row r="58816">
          <cell r="B58816">
            <v>1195</v>
          </cell>
          <cell r="H58816">
            <v>8141</v>
          </cell>
        </row>
        <row r="58817">
          <cell r="B58817">
            <v>1195</v>
          </cell>
          <cell r="H58817">
            <v>8141</v>
          </cell>
        </row>
        <row r="58818">
          <cell r="B58818">
            <v>1195</v>
          </cell>
          <cell r="H58818">
            <v>8141</v>
          </cell>
        </row>
        <row r="58819">
          <cell r="B58819">
            <v>1195</v>
          </cell>
          <cell r="H58819">
            <v>8141</v>
          </cell>
        </row>
        <row r="58820">
          <cell r="B58820">
            <v>1195</v>
          </cell>
          <cell r="H58820">
            <v>8141</v>
          </cell>
        </row>
        <row r="58821">
          <cell r="B58821">
            <v>1195</v>
          </cell>
          <cell r="H58821">
            <v>8141</v>
          </cell>
        </row>
        <row r="58822">
          <cell r="B58822">
            <v>1195</v>
          </cell>
          <cell r="H58822">
            <v>8141</v>
          </cell>
        </row>
        <row r="58823">
          <cell r="B58823">
            <v>1195</v>
          </cell>
          <cell r="H58823">
            <v>8141</v>
          </cell>
        </row>
        <row r="58824">
          <cell r="B58824">
            <v>1195</v>
          </cell>
          <cell r="H58824">
            <v>8141</v>
          </cell>
        </row>
        <row r="58825">
          <cell r="B58825">
            <v>1195</v>
          </cell>
          <cell r="H58825">
            <v>8141</v>
          </cell>
        </row>
        <row r="58826">
          <cell r="B58826">
            <v>1195</v>
          </cell>
          <cell r="H58826">
            <v>8141</v>
          </cell>
        </row>
        <row r="58827">
          <cell r="B58827">
            <v>1195</v>
          </cell>
          <cell r="H58827">
            <v>8141</v>
          </cell>
        </row>
        <row r="58828">
          <cell r="B58828">
            <v>1195</v>
          </cell>
          <cell r="H58828">
            <v>8141</v>
          </cell>
        </row>
        <row r="58829">
          <cell r="B58829">
            <v>1195</v>
          </cell>
          <cell r="H58829">
            <v>8141</v>
          </cell>
        </row>
        <row r="58830">
          <cell r="B58830">
            <v>1195</v>
          </cell>
          <cell r="H58830">
            <v>8141</v>
          </cell>
        </row>
        <row r="58831">
          <cell r="B58831">
            <v>1195</v>
          </cell>
          <cell r="H58831">
            <v>8141</v>
          </cell>
        </row>
        <row r="58832">
          <cell r="B58832">
            <v>1195</v>
          </cell>
          <cell r="H58832">
            <v>8141</v>
          </cell>
        </row>
        <row r="58833">
          <cell r="B58833">
            <v>1196</v>
          </cell>
          <cell r="H58833">
            <v>8142</v>
          </cell>
        </row>
        <row r="58834">
          <cell r="B58834">
            <v>1196</v>
          </cell>
          <cell r="H58834">
            <v>8142</v>
          </cell>
        </row>
        <row r="58835">
          <cell r="B58835">
            <v>1196</v>
          </cell>
          <cell r="H58835">
            <v>8142</v>
          </cell>
        </row>
        <row r="58836">
          <cell r="B58836">
            <v>1196</v>
          </cell>
          <cell r="H58836">
            <v>8142</v>
          </cell>
        </row>
        <row r="58837">
          <cell r="B58837">
            <v>1196</v>
          </cell>
          <cell r="H58837">
            <v>8142</v>
          </cell>
        </row>
        <row r="58838">
          <cell r="B58838">
            <v>1196</v>
          </cell>
          <cell r="H58838">
            <v>8142</v>
          </cell>
        </row>
        <row r="58839">
          <cell r="B58839">
            <v>1196</v>
          </cell>
          <cell r="H58839">
            <v>8142</v>
          </cell>
        </row>
        <row r="58840">
          <cell r="B58840">
            <v>1196</v>
          </cell>
          <cell r="H58840">
            <v>8142</v>
          </cell>
        </row>
        <row r="58841">
          <cell r="B58841">
            <v>1196</v>
          </cell>
          <cell r="H58841">
            <v>8142</v>
          </cell>
        </row>
        <row r="58842">
          <cell r="B58842">
            <v>1196</v>
          </cell>
          <cell r="H58842">
            <v>8142</v>
          </cell>
        </row>
        <row r="58843">
          <cell r="B58843">
            <v>1196</v>
          </cell>
          <cell r="H58843">
            <v>8142</v>
          </cell>
        </row>
        <row r="58844">
          <cell r="B58844">
            <v>1196</v>
          </cell>
          <cell r="H58844">
            <v>8142</v>
          </cell>
        </row>
        <row r="58845">
          <cell r="B58845">
            <v>1196</v>
          </cell>
          <cell r="H58845">
            <v>8142</v>
          </cell>
        </row>
        <row r="58846">
          <cell r="B58846">
            <v>1196</v>
          </cell>
          <cell r="H58846">
            <v>8142</v>
          </cell>
        </row>
        <row r="58847">
          <cell r="B58847">
            <v>1196</v>
          </cell>
          <cell r="H58847">
            <v>8142</v>
          </cell>
        </row>
        <row r="58848">
          <cell r="B58848">
            <v>1196</v>
          </cell>
          <cell r="H58848">
            <v>8142</v>
          </cell>
        </row>
        <row r="58849">
          <cell r="B58849">
            <v>1196</v>
          </cell>
          <cell r="H58849">
            <v>8142</v>
          </cell>
        </row>
        <row r="58850">
          <cell r="B58850">
            <v>1196</v>
          </cell>
          <cell r="H58850">
            <v>8142</v>
          </cell>
        </row>
        <row r="58851">
          <cell r="B58851">
            <v>1196</v>
          </cell>
          <cell r="H58851">
            <v>8142</v>
          </cell>
        </row>
        <row r="58852">
          <cell r="B58852">
            <v>1196</v>
          </cell>
          <cell r="H58852">
            <v>8142</v>
          </cell>
        </row>
        <row r="58853">
          <cell r="B58853">
            <v>1196</v>
          </cell>
          <cell r="H58853">
            <v>8142</v>
          </cell>
        </row>
        <row r="58854">
          <cell r="B58854">
            <v>1196</v>
          </cell>
          <cell r="H58854">
            <v>8142</v>
          </cell>
        </row>
        <row r="58855">
          <cell r="B58855">
            <v>1196</v>
          </cell>
          <cell r="H58855">
            <v>8142</v>
          </cell>
        </row>
        <row r="58856">
          <cell r="B58856">
            <v>1196</v>
          </cell>
          <cell r="H58856">
            <v>8142</v>
          </cell>
        </row>
        <row r="58857">
          <cell r="B58857">
            <v>1196</v>
          </cell>
          <cell r="H58857">
            <v>8591</v>
          </cell>
        </row>
        <row r="58858">
          <cell r="B58858">
            <v>1196</v>
          </cell>
          <cell r="H58858">
            <v>8591</v>
          </cell>
        </row>
        <row r="58859">
          <cell r="B58859">
            <v>1196</v>
          </cell>
          <cell r="H58859">
            <v>8591</v>
          </cell>
        </row>
        <row r="58860">
          <cell r="B58860">
            <v>1196</v>
          </cell>
          <cell r="H58860">
            <v>8591</v>
          </cell>
        </row>
        <row r="58861">
          <cell r="B58861">
            <v>1196</v>
          </cell>
          <cell r="H58861">
            <v>8591</v>
          </cell>
        </row>
        <row r="58862">
          <cell r="B58862">
            <v>1196</v>
          </cell>
          <cell r="H58862">
            <v>8591</v>
          </cell>
        </row>
        <row r="58863">
          <cell r="B58863">
            <v>1196</v>
          </cell>
          <cell r="H58863">
            <v>8591</v>
          </cell>
        </row>
        <row r="58864">
          <cell r="B58864">
            <v>1196</v>
          </cell>
          <cell r="H58864">
            <v>8591</v>
          </cell>
        </row>
        <row r="58865">
          <cell r="B58865">
            <v>1196</v>
          </cell>
          <cell r="H58865">
            <v>8591</v>
          </cell>
        </row>
        <row r="58866">
          <cell r="B58866">
            <v>1196</v>
          </cell>
          <cell r="H58866">
            <v>8591</v>
          </cell>
        </row>
        <row r="58867">
          <cell r="B58867">
            <v>1196</v>
          </cell>
          <cell r="H58867">
            <v>8591</v>
          </cell>
        </row>
        <row r="58868">
          <cell r="B58868">
            <v>1196</v>
          </cell>
          <cell r="H58868">
            <v>8591</v>
          </cell>
        </row>
        <row r="58869">
          <cell r="B58869">
            <v>1196</v>
          </cell>
          <cell r="H58869">
            <v>8591</v>
          </cell>
        </row>
        <row r="58870">
          <cell r="B58870">
            <v>1196</v>
          </cell>
          <cell r="H58870">
            <v>8591</v>
          </cell>
        </row>
        <row r="58871">
          <cell r="B58871">
            <v>1196</v>
          </cell>
          <cell r="H58871">
            <v>8591</v>
          </cell>
        </row>
        <row r="58872">
          <cell r="B58872">
            <v>1196</v>
          </cell>
          <cell r="H58872">
            <v>8591</v>
          </cell>
        </row>
        <row r="58873">
          <cell r="B58873">
            <v>1196</v>
          </cell>
          <cell r="H58873">
            <v>8591</v>
          </cell>
        </row>
        <row r="58874">
          <cell r="B58874">
            <v>1196</v>
          </cell>
          <cell r="H58874">
            <v>8591</v>
          </cell>
        </row>
        <row r="58875">
          <cell r="B58875">
            <v>1196</v>
          </cell>
          <cell r="H58875">
            <v>8591</v>
          </cell>
        </row>
        <row r="58876">
          <cell r="B58876">
            <v>1196</v>
          </cell>
          <cell r="H58876">
            <v>8591</v>
          </cell>
        </row>
        <row r="58877">
          <cell r="B58877">
            <v>1196</v>
          </cell>
          <cell r="H58877">
            <v>8591</v>
          </cell>
        </row>
        <row r="58878">
          <cell r="B58878">
            <v>1196</v>
          </cell>
          <cell r="H58878">
            <v>8591</v>
          </cell>
        </row>
        <row r="58879">
          <cell r="B58879">
            <v>1196</v>
          </cell>
          <cell r="H58879">
            <v>8591</v>
          </cell>
        </row>
        <row r="58880">
          <cell r="B58880">
            <v>1196</v>
          </cell>
          <cell r="H58880">
            <v>8591</v>
          </cell>
        </row>
        <row r="58881">
          <cell r="B58881">
            <v>1196</v>
          </cell>
          <cell r="H58881">
            <v>8591</v>
          </cell>
        </row>
        <row r="58882">
          <cell r="B58882">
            <v>1197</v>
          </cell>
          <cell r="H58882">
            <v>8147</v>
          </cell>
        </row>
        <row r="58883">
          <cell r="B58883">
            <v>1197</v>
          </cell>
          <cell r="H58883">
            <v>8147</v>
          </cell>
        </row>
        <row r="58884">
          <cell r="B58884">
            <v>1197</v>
          </cell>
          <cell r="H58884">
            <v>8147</v>
          </cell>
        </row>
        <row r="58885">
          <cell r="B58885">
            <v>1197</v>
          </cell>
          <cell r="H58885">
            <v>8147</v>
          </cell>
        </row>
        <row r="58886">
          <cell r="B58886">
            <v>1197</v>
          </cell>
          <cell r="H58886">
            <v>8147</v>
          </cell>
        </row>
        <row r="58887">
          <cell r="B58887">
            <v>1197</v>
          </cell>
          <cell r="H58887">
            <v>8147</v>
          </cell>
        </row>
        <row r="58888">
          <cell r="B58888">
            <v>1197</v>
          </cell>
          <cell r="H58888">
            <v>8147</v>
          </cell>
        </row>
        <row r="58889">
          <cell r="B58889">
            <v>1197</v>
          </cell>
          <cell r="H58889">
            <v>8147</v>
          </cell>
        </row>
        <row r="58890">
          <cell r="B58890">
            <v>1197</v>
          </cell>
          <cell r="H58890">
            <v>8147</v>
          </cell>
        </row>
        <row r="58891">
          <cell r="B58891">
            <v>1197</v>
          </cell>
          <cell r="H58891">
            <v>8147</v>
          </cell>
        </row>
        <row r="58892">
          <cell r="B58892">
            <v>1197</v>
          </cell>
          <cell r="H58892">
            <v>8147</v>
          </cell>
        </row>
        <row r="58893">
          <cell r="B58893">
            <v>1197</v>
          </cell>
          <cell r="H58893">
            <v>8147</v>
          </cell>
        </row>
        <row r="58894">
          <cell r="B58894">
            <v>1197</v>
          </cell>
          <cell r="H58894">
            <v>8147</v>
          </cell>
        </row>
        <row r="58895">
          <cell r="B58895">
            <v>1197</v>
          </cell>
          <cell r="H58895">
            <v>8147</v>
          </cell>
        </row>
        <row r="58896">
          <cell r="B58896">
            <v>1197</v>
          </cell>
          <cell r="H58896">
            <v>8147</v>
          </cell>
        </row>
        <row r="58897">
          <cell r="B58897">
            <v>1197</v>
          </cell>
          <cell r="H58897">
            <v>8147</v>
          </cell>
        </row>
        <row r="58898">
          <cell r="B58898">
            <v>1197</v>
          </cell>
          <cell r="H58898">
            <v>8147</v>
          </cell>
        </row>
        <row r="58899">
          <cell r="B58899">
            <v>1197</v>
          </cell>
          <cell r="H58899">
            <v>8147</v>
          </cell>
        </row>
        <row r="58900">
          <cell r="B58900">
            <v>1197</v>
          </cell>
          <cell r="H58900">
            <v>8147</v>
          </cell>
        </row>
        <row r="58901">
          <cell r="B58901">
            <v>1197</v>
          </cell>
          <cell r="H58901">
            <v>8147</v>
          </cell>
        </row>
        <row r="58902">
          <cell r="B58902">
            <v>1197</v>
          </cell>
          <cell r="H58902">
            <v>8502</v>
          </cell>
        </row>
        <row r="58903">
          <cell r="B58903">
            <v>1197</v>
          </cell>
          <cell r="H58903">
            <v>8502</v>
          </cell>
        </row>
        <row r="58904">
          <cell r="B58904">
            <v>1197</v>
          </cell>
          <cell r="H58904">
            <v>8502</v>
          </cell>
        </row>
        <row r="58905">
          <cell r="B58905">
            <v>1197</v>
          </cell>
          <cell r="H58905">
            <v>8502</v>
          </cell>
        </row>
        <row r="58906">
          <cell r="B58906">
            <v>1197</v>
          </cell>
          <cell r="H58906">
            <v>8502</v>
          </cell>
        </row>
        <row r="58907">
          <cell r="B58907">
            <v>1197</v>
          </cell>
          <cell r="H58907">
            <v>8502</v>
          </cell>
        </row>
        <row r="58908">
          <cell r="B58908">
            <v>1197</v>
          </cell>
          <cell r="H58908">
            <v>8502</v>
          </cell>
        </row>
        <row r="58909">
          <cell r="B58909">
            <v>1197</v>
          </cell>
          <cell r="H58909">
            <v>8502</v>
          </cell>
        </row>
        <row r="58910">
          <cell r="B58910">
            <v>1197</v>
          </cell>
          <cell r="H58910">
            <v>8502</v>
          </cell>
        </row>
        <row r="58911">
          <cell r="B58911">
            <v>1197</v>
          </cell>
          <cell r="H58911">
            <v>8502</v>
          </cell>
        </row>
        <row r="58912">
          <cell r="B58912">
            <v>1197</v>
          </cell>
          <cell r="H58912">
            <v>8502</v>
          </cell>
        </row>
        <row r="58913">
          <cell r="B58913">
            <v>1197</v>
          </cell>
          <cell r="H58913">
            <v>8502</v>
          </cell>
        </row>
        <row r="58914">
          <cell r="B58914">
            <v>1197</v>
          </cell>
          <cell r="H58914">
            <v>8502</v>
          </cell>
        </row>
        <row r="58915">
          <cell r="B58915">
            <v>1197</v>
          </cell>
          <cell r="H58915">
            <v>8502</v>
          </cell>
        </row>
        <row r="58916">
          <cell r="B58916">
            <v>1197</v>
          </cell>
          <cell r="H58916">
            <v>8502</v>
          </cell>
        </row>
        <row r="58917">
          <cell r="B58917">
            <v>1197</v>
          </cell>
          <cell r="H58917">
            <v>8502</v>
          </cell>
        </row>
        <row r="58918">
          <cell r="B58918">
            <v>1197</v>
          </cell>
          <cell r="H58918">
            <v>8502</v>
          </cell>
        </row>
        <row r="58919">
          <cell r="B58919">
            <v>1197</v>
          </cell>
          <cell r="H58919">
            <v>8502</v>
          </cell>
        </row>
        <row r="58920">
          <cell r="B58920">
            <v>1197</v>
          </cell>
          <cell r="H58920">
            <v>8502</v>
          </cell>
        </row>
        <row r="58921">
          <cell r="B58921">
            <v>1197</v>
          </cell>
          <cell r="H58921">
            <v>8502</v>
          </cell>
        </row>
        <row r="58922">
          <cell r="B58922">
            <v>1197</v>
          </cell>
          <cell r="H58922">
            <v>8502</v>
          </cell>
        </row>
        <row r="58923">
          <cell r="B58923">
            <v>1197</v>
          </cell>
          <cell r="H58923">
            <v>8502</v>
          </cell>
        </row>
        <row r="58924">
          <cell r="B58924">
            <v>1197</v>
          </cell>
          <cell r="H58924">
            <v>8502</v>
          </cell>
        </row>
        <row r="58925">
          <cell r="B58925">
            <v>1197</v>
          </cell>
          <cell r="H58925">
            <v>8502</v>
          </cell>
        </row>
        <row r="58926">
          <cell r="B58926">
            <v>1197</v>
          </cell>
          <cell r="H58926">
            <v>8502</v>
          </cell>
        </row>
        <row r="58927">
          <cell r="B58927">
            <v>1198</v>
          </cell>
          <cell r="H58927">
            <v>8149</v>
          </cell>
        </row>
        <row r="58928">
          <cell r="B58928">
            <v>1198</v>
          </cell>
          <cell r="H58928">
            <v>8149</v>
          </cell>
        </row>
        <row r="58929">
          <cell r="B58929">
            <v>1198</v>
          </cell>
          <cell r="H58929">
            <v>8149</v>
          </cell>
        </row>
        <row r="58930">
          <cell r="B58930">
            <v>1198</v>
          </cell>
          <cell r="H58930">
            <v>8149</v>
          </cell>
        </row>
        <row r="58931">
          <cell r="B58931">
            <v>1198</v>
          </cell>
          <cell r="H58931">
            <v>8149</v>
          </cell>
        </row>
        <row r="58932">
          <cell r="B58932">
            <v>1198</v>
          </cell>
          <cell r="H58932">
            <v>8149</v>
          </cell>
        </row>
        <row r="58933">
          <cell r="B58933">
            <v>1198</v>
          </cell>
          <cell r="H58933">
            <v>8149</v>
          </cell>
        </row>
        <row r="58934">
          <cell r="B58934">
            <v>1198</v>
          </cell>
          <cell r="H58934">
            <v>8149</v>
          </cell>
        </row>
        <row r="58935">
          <cell r="B58935">
            <v>1198</v>
          </cell>
          <cell r="H58935">
            <v>8149</v>
          </cell>
        </row>
        <row r="58936">
          <cell r="B58936">
            <v>1198</v>
          </cell>
          <cell r="H58936">
            <v>8149</v>
          </cell>
        </row>
        <row r="58937">
          <cell r="B58937">
            <v>1198</v>
          </cell>
          <cell r="H58937">
            <v>8149</v>
          </cell>
        </row>
        <row r="58938">
          <cell r="B58938">
            <v>1198</v>
          </cell>
          <cell r="H58938">
            <v>8149</v>
          </cell>
        </row>
        <row r="58939">
          <cell r="B58939">
            <v>1198</v>
          </cell>
          <cell r="H58939">
            <v>8149</v>
          </cell>
        </row>
        <row r="58940">
          <cell r="B58940">
            <v>1199</v>
          </cell>
          <cell r="H58940">
            <v>8156</v>
          </cell>
        </row>
        <row r="58941">
          <cell r="B58941">
            <v>1199</v>
          </cell>
          <cell r="H58941">
            <v>8156</v>
          </cell>
        </row>
        <row r="58942">
          <cell r="B58942">
            <v>1199</v>
          </cell>
          <cell r="H58942">
            <v>8156</v>
          </cell>
        </row>
        <row r="58943">
          <cell r="B58943">
            <v>1199</v>
          </cell>
          <cell r="H58943">
            <v>8156</v>
          </cell>
        </row>
        <row r="58944">
          <cell r="B58944">
            <v>1199</v>
          </cell>
          <cell r="H58944">
            <v>8156</v>
          </cell>
        </row>
        <row r="58945">
          <cell r="B58945">
            <v>1199</v>
          </cell>
          <cell r="H58945">
            <v>8156</v>
          </cell>
        </row>
        <row r="58946">
          <cell r="B58946">
            <v>1199</v>
          </cell>
          <cell r="H58946">
            <v>8156</v>
          </cell>
        </row>
        <row r="58947">
          <cell r="B58947">
            <v>1199</v>
          </cell>
          <cell r="H58947">
            <v>8156</v>
          </cell>
        </row>
        <row r="58948">
          <cell r="B58948">
            <v>1199</v>
          </cell>
          <cell r="H58948">
            <v>8156</v>
          </cell>
        </row>
        <row r="58949">
          <cell r="B58949">
            <v>1199</v>
          </cell>
          <cell r="H58949">
            <v>8156</v>
          </cell>
        </row>
        <row r="58950">
          <cell r="B58950">
            <v>1199</v>
          </cell>
          <cell r="H58950">
            <v>8156</v>
          </cell>
        </row>
        <row r="58951">
          <cell r="B58951">
            <v>1199</v>
          </cell>
          <cell r="H58951">
            <v>8156</v>
          </cell>
        </row>
        <row r="58952">
          <cell r="B58952">
            <v>1199</v>
          </cell>
          <cell r="H58952">
            <v>8156</v>
          </cell>
        </row>
        <row r="58953">
          <cell r="B58953">
            <v>1199</v>
          </cell>
          <cell r="H58953">
            <v>8156</v>
          </cell>
        </row>
        <row r="58954">
          <cell r="B58954">
            <v>1199</v>
          </cell>
          <cell r="H58954">
            <v>8156</v>
          </cell>
        </row>
        <row r="58955">
          <cell r="B58955">
            <v>1199</v>
          </cell>
          <cell r="H58955">
            <v>8156</v>
          </cell>
        </row>
        <row r="58956">
          <cell r="B58956">
            <v>1199</v>
          </cell>
          <cell r="H58956">
            <v>8156</v>
          </cell>
        </row>
        <row r="58957">
          <cell r="B58957">
            <v>1199</v>
          </cell>
          <cell r="H58957">
            <v>8487</v>
          </cell>
        </row>
        <row r="58958">
          <cell r="B58958">
            <v>1199</v>
          </cell>
          <cell r="H58958">
            <v>8487</v>
          </cell>
        </row>
        <row r="58959">
          <cell r="B58959">
            <v>1199</v>
          </cell>
          <cell r="H58959">
            <v>8487</v>
          </cell>
        </row>
        <row r="58960">
          <cell r="B58960">
            <v>1199</v>
          </cell>
          <cell r="H58960">
            <v>8487</v>
          </cell>
        </row>
        <row r="58961">
          <cell r="B58961">
            <v>1199</v>
          </cell>
          <cell r="H58961">
            <v>8487</v>
          </cell>
        </row>
        <row r="58962">
          <cell r="B58962">
            <v>1199</v>
          </cell>
          <cell r="H58962">
            <v>8487</v>
          </cell>
        </row>
        <row r="58963">
          <cell r="B58963">
            <v>1199</v>
          </cell>
          <cell r="H58963">
            <v>8487</v>
          </cell>
        </row>
        <row r="58964">
          <cell r="B58964">
            <v>1199</v>
          </cell>
          <cell r="H58964">
            <v>8487</v>
          </cell>
        </row>
        <row r="58965">
          <cell r="B58965">
            <v>1199</v>
          </cell>
          <cell r="H58965">
            <v>8487</v>
          </cell>
        </row>
        <row r="58966">
          <cell r="B58966">
            <v>1199</v>
          </cell>
          <cell r="H58966">
            <v>8487</v>
          </cell>
        </row>
        <row r="58967">
          <cell r="B58967">
            <v>1199</v>
          </cell>
          <cell r="H58967">
            <v>8487</v>
          </cell>
        </row>
        <row r="58968">
          <cell r="B58968">
            <v>1199</v>
          </cell>
          <cell r="H58968">
            <v>8487</v>
          </cell>
        </row>
        <row r="58969">
          <cell r="B58969">
            <v>1199</v>
          </cell>
          <cell r="H58969">
            <v>8487</v>
          </cell>
        </row>
        <row r="58970">
          <cell r="B58970">
            <v>1199</v>
          </cell>
          <cell r="H58970">
            <v>8487</v>
          </cell>
        </row>
        <row r="58971">
          <cell r="B58971">
            <v>1199</v>
          </cell>
          <cell r="H58971">
            <v>8487</v>
          </cell>
        </row>
        <row r="58972">
          <cell r="B58972">
            <v>1199</v>
          </cell>
          <cell r="H58972">
            <v>8487</v>
          </cell>
        </row>
        <row r="58973">
          <cell r="B58973">
            <v>1199</v>
          </cell>
          <cell r="H58973">
            <v>8487</v>
          </cell>
        </row>
        <row r="58974">
          <cell r="B58974">
            <v>1199</v>
          </cell>
          <cell r="H58974">
            <v>8487</v>
          </cell>
        </row>
        <row r="58975">
          <cell r="B58975">
            <v>1199</v>
          </cell>
          <cell r="H58975">
            <v>8487</v>
          </cell>
        </row>
        <row r="58976">
          <cell r="B58976">
            <v>1199</v>
          </cell>
          <cell r="H58976">
            <v>8487</v>
          </cell>
        </row>
        <row r="58977">
          <cell r="B58977">
            <v>1199</v>
          </cell>
          <cell r="H58977">
            <v>8487</v>
          </cell>
        </row>
        <row r="58978">
          <cell r="B58978">
            <v>1200</v>
          </cell>
          <cell r="H58978">
            <v>8159</v>
          </cell>
        </row>
        <row r="58979">
          <cell r="B58979">
            <v>1200</v>
          </cell>
          <cell r="H58979">
            <v>8159</v>
          </cell>
        </row>
        <row r="58980">
          <cell r="B58980">
            <v>1200</v>
          </cell>
          <cell r="H58980">
            <v>8159</v>
          </cell>
        </row>
        <row r="58981">
          <cell r="B58981">
            <v>1200</v>
          </cell>
          <cell r="H58981">
            <v>8159</v>
          </cell>
        </row>
        <row r="58982">
          <cell r="B58982">
            <v>1200</v>
          </cell>
          <cell r="H58982">
            <v>8159</v>
          </cell>
        </row>
        <row r="58983">
          <cell r="B58983">
            <v>1200</v>
          </cell>
          <cell r="H58983">
            <v>8159</v>
          </cell>
        </row>
        <row r="58984">
          <cell r="B58984">
            <v>1200</v>
          </cell>
          <cell r="H58984">
            <v>8159</v>
          </cell>
        </row>
        <row r="58985">
          <cell r="B58985">
            <v>1200</v>
          </cell>
          <cell r="H58985">
            <v>8159</v>
          </cell>
        </row>
        <row r="58986">
          <cell r="B58986">
            <v>1200</v>
          </cell>
          <cell r="H58986">
            <v>8159</v>
          </cell>
        </row>
        <row r="58987">
          <cell r="B58987">
            <v>1200</v>
          </cell>
          <cell r="H58987">
            <v>8159</v>
          </cell>
        </row>
        <row r="58988">
          <cell r="B58988">
            <v>1200</v>
          </cell>
          <cell r="H58988">
            <v>8159</v>
          </cell>
        </row>
        <row r="58989">
          <cell r="B58989">
            <v>1200</v>
          </cell>
          <cell r="H58989">
            <v>8159</v>
          </cell>
        </row>
        <row r="58990">
          <cell r="B58990">
            <v>1200</v>
          </cell>
          <cell r="H58990">
            <v>8159</v>
          </cell>
        </row>
        <row r="58991">
          <cell r="B58991">
            <v>1200</v>
          </cell>
          <cell r="H58991">
            <v>8390</v>
          </cell>
        </row>
        <row r="58992">
          <cell r="B58992">
            <v>1200</v>
          </cell>
          <cell r="H58992">
            <v>8390</v>
          </cell>
        </row>
        <row r="58993">
          <cell r="B58993">
            <v>1200</v>
          </cell>
          <cell r="H58993">
            <v>8390</v>
          </cell>
        </row>
        <row r="58994">
          <cell r="B58994">
            <v>1200</v>
          </cell>
          <cell r="H58994">
            <v>8390</v>
          </cell>
        </row>
        <row r="58995">
          <cell r="B58995">
            <v>1200</v>
          </cell>
          <cell r="H58995">
            <v>8390</v>
          </cell>
        </row>
        <row r="58996">
          <cell r="B58996">
            <v>1200</v>
          </cell>
          <cell r="H58996">
            <v>8390</v>
          </cell>
        </row>
        <row r="58997">
          <cell r="B58997">
            <v>1200</v>
          </cell>
          <cell r="H58997">
            <v>8390</v>
          </cell>
        </row>
        <row r="58998">
          <cell r="B58998">
            <v>1200</v>
          </cell>
          <cell r="H58998">
            <v>8390</v>
          </cell>
        </row>
        <row r="58999">
          <cell r="B58999">
            <v>1200</v>
          </cell>
          <cell r="H58999">
            <v>8390</v>
          </cell>
        </row>
        <row r="59000">
          <cell r="B59000">
            <v>1200</v>
          </cell>
          <cell r="H59000">
            <v>8390</v>
          </cell>
        </row>
        <row r="59001">
          <cell r="B59001">
            <v>1200</v>
          </cell>
          <cell r="H59001">
            <v>8390</v>
          </cell>
        </row>
        <row r="59002">
          <cell r="B59002">
            <v>1200</v>
          </cell>
          <cell r="H59002">
            <v>8390</v>
          </cell>
        </row>
        <row r="59003">
          <cell r="B59003">
            <v>1200</v>
          </cell>
          <cell r="H59003">
            <v>8390</v>
          </cell>
        </row>
        <row r="59004">
          <cell r="B59004">
            <v>1200</v>
          </cell>
          <cell r="H59004">
            <v>9304</v>
          </cell>
        </row>
        <row r="59005">
          <cell r="B59005">
            <v>1200</v>
          </cell>
          <cell r="H59005">
            <v>9304</v>
          </cell>
        </row>
        <row r="59006">
          <cell r="B59006">
            <v>1200</v>
          </cell>
          <cell r="H59006">
            <v>9304</v>
          </cell>
        </row>
        <row r="59007">
          <cell r="B59007">
            <v>1200</v>
          </cell>
          <cell r="H59007">
            <v>9304</v>
          </cell>
        </row>
        <row r="59008">
          <cell r="B59008">
            <v>1200</v>
          </cell>
          <cell r="H59008">
            <v>9304</v>
          </cell>
        </row>
        <row r="59009">
          <cell r="B59009">
            <v>1200</v>
          </cell>
          <cell r="H59009">
            <v>9304</v>
          </cell>
        </row>
        <row r="59010">
          <cell r="B59010">
            <v>1200</v>
          </cell>
          <cell r="H59010">
            <v>9304</v>
          </cell>
        </row>
        <row r="59011">
          <cell r="B59011">
            <v>1200</v>
          </cell>
          <cell r="H59011">
            <v>9304</v>
          </cell>
        </row>
        <row r="59012">
          <cell r="B59012">
            <v>1200</v>
          </cell>
          <cell r="H59012">
            <v>9304</v>
          </cell>
        </row>
        <row r="59013">
          <cell r="B59013">
            <v>1200</v>
          </cell>
          <cell r="H59013">
            <v>9304</v>
          </cell>
        </row>
        <row r="59014">
          <cell r="B59014">
            <v>1200</v>
          </cell>
          <cell r="H59014">
            <v>9304</v>
          </cell>
        </row>
        <row r="59015">
          <cell r="B59015">
            <v>1200</v>
          </cell>
          <cell r="H59015">
            <v>9304</v>
          </cell>
        </row>
        <row r="59016">
          <cell r="B59016">
            <v>1200</v>
          </cell>
          <cell r="H59016">
            <v>9304</v>
          </cell>
        </row>
        <row r="59017">
          <cell r="B59017">
            <v>1200</v>
          </cell>
          <cell r="H59017">
            <v>9304</v>
          </cell>
        </row>
        <row r="59018">
          <cell r="B59018">
            <v>1200</v>
          </cell>
          <cell r="H59018">
            <v>9304</v>
          </cell>
        </row>
        <row r="59019">
          <cell r="B59019">
            <v>1200</v>
          </cell>
          <cell r="H59019">
            <v>9304</v>
          </cell>
        </row>
        <row r="59020">
          <cell r="B59020">
            <v>1200</v>
          </cell>
          <cell r="H59020">
            <v>9304</v>
          </cell>
        </row>
        <row r="59021">
          <cell r="B59021">
            <v>1200</v>
          </cell>
          <cell r="H59021">
            <v>9304</v>
          </cell>
        </row>
        <row r="59022">
          <cell r="B59022">
            <v>1200</v>
          </cell>
          <cell r="H59022">
            <v>9304</v>
          </cell>
        </row>
        <row r="59023">
          <cell r="B59023">
            <v>1200</v>
          </cell>
          <cell r="H59023">
            <v>9304</v>
          </cell>
        </row>
        <row r="59024">
          <cell r="B59024">
            <v>1200</v>
          </cell>
          <cell r="H59024">
            <v>9304</v>
          </cell>
        </row>
        <row r="59025">
          <cell r="B59025">
            <v>1201</v>
          </cell>
          <cell r="H59025">
            <v>8165</v>
          </cell>
        </row>
        <row r="59026">
          <cell r="B59026">
            <v>1201</v>
          </cell>
          <cell r="H59026">
            <v>8165</v>
          </cell>
        </row>
        <row r="59027">
          <cell r="B59027">
            <v>1201</v>
          </cell>
          <cell r="H59027">
            <v>8165</v>
          </cell>
        </row>
        <row r="59028">
          <cell r="B59028">
            <v>1201</v>
          </cell>
          <cell r="H59028">
            <v>8165</v>
          </cell>
        </row>
        <row r="59029">
          <cell r="B59029">
            <v>1201</v>
          </cell>
          <cell r="H59029">
            <v>8165</v>
          </cell>
        </row>
        <row r="59030">
          <cell r="B59030">
            <v>1201</v>
          </cell>
          <cell r="H59030">
            <v>8165</v>
          </cell>
        </row>
        <row r="59031">
          <cell r="B59031">
            <v>1201</v>
          </cell>
          <cell r="H59031">
            <v>8165</v>
          </cell>
        </row>
        <row r="59032">
          <cell r="B59032">
            <v>1201</v>
          </cell>
          <cell r="H59032">
            <v>8165</v>
          </cell>
        </row>
        <row r="59033">
          <cell r="B59033">
            <v>1201</v>
          </cell>
          <cell r="H59033">
            <v>8165</v>
          </cell>
        </row>
        <row r="59034">
          <cell r="B59034">
            <v>1201</v>
          </cell>
          <cell r="H59034">
            <v>8165</v>
          </cell>
        </row>
        <row r="59035">
          <cell r="B59035">
            <v>1201</v>
          </cell>
          <cell r="H59035">
            <v>8165</v>
          </cell>
        </row>
        <row r="59036">
          <cell r="B59036">
            <v>1201</v>
          </cell>
          <cell r="H59036">
            <v>8165</v>
          </cell>
        </row>
        <row r="59037">
          <cell r="B59037">
            <v>1201</v>
          </cell>
          <cell r="H59037">
            <v>8165</v>
          </cell>
        </row>
        <row r="59038">
          <cell r="B59038">
            <v>1201</v>
          </cell>
          <cell r="H59038">
            <v>8165</v>
          </cell>
        </row>
        <row r="59039">
          <cell r="B59039">
            <v>1201</v>
          </cell>
          <cell r="H59039">
            <v>8165</v>
          </cell>
        </row>
        <row r="59040">
          <cell r="B59040">
            <v>1201</v>
          </cell>
          <cell r="H59040">
            <v>8165</v>
          </cell>
        </row>
        <row r="59041">
          <cell r="B59041">
            <v>1201</v>
          </cell>
          <cell r="H59041">
            <v>8165</v>
          </cell>
        </row>
        <row r="59042">
          <cell r="B59042">
            <v>1201</v>
          </cell>
          <cell r="H59042">
            <v>8165</v>
          </cell>
        </row>
        <row r="59043">
          <cell r="B59043">
            <v>1201</v>
          </cell>
          <cell r="H59043">
            <v>8165</v>
          </cell>
        </row>
        <row r="59044">
          <cell r="B59044">
            <v>1201</v>
          </cell>
          <cell r="H59044">
            <v>8165</v>
          </cell>
        </row>
        <row r="59045">
          <cell r="B59045">
            <v>1201</v>
          </cell>
          <cell r="H59045">
            <v>8165</v>
          </cell>
        </row>
        <row r="59046">
          <cell r="B59046">
            <v>1201</v>
          </cell>
          <cell r="H59046">
            <v>8564</v>
          </cell>
        </row>
        <row r="59047">
          <cell r="B59047">
            <v>1201</v>
          </cell>
          <cell r="H59047">
            <v>8564</v>
          </cell>
        </row>
        <row r="59048">
          <cell r="B59048">
            <v>1201</v>
          </cell>
          <cell r="H59048">
            <v>8564</v>
          </cell>
        </row>
        <row r="59049">
          <cell r="B59049">
            <v>1201</v>
          </cell>
          <cell r="H59049">
            <v>8564</v>
          </cell>
        </row>
        <row r="59050">
          <cell r="B59050">
            <v>1201</v>
          </cell>
          <cell r="H59050">
            <v>8564</v>
          </cell>
        </row>
        <row r="59051">
          <cell r="B59051">
            <v>1201</v>
          </cell>
          <cell r="H59051">
            <v>8564</v>
          </cell>
        </row>
        <row r="59052">
          <cell r="B59052">
            <v>1201</v>
          </cell>
          <cell r="H59052">
            <v>8564</v>
          </cell>
        </row>
        <row r="59053">
          <cell r="B59053">
            <v>1201</v>
          </cell>
          <cell r="H59053">
            <v>8564</v>
          </cell>
        </row>
        <row r="59054">
          <cell r="B59054">
            <v>1201</v>
          </cell>
          <cell r="H59054">
            <v>8564</v>
          </cell>
        </row>
        <row r="59055">
          <cell r="B59055">
            <v>1201</v>
          </cell>
          <cell r="H59055">
            <v>8564</v>
          </cell>
        </row>
        <row r="59056">
          <cell r="B59056">
            <v>1201</v>
          </cell>
          <cell r="H59056">
            <v>8564</v>
          </cell>
        </row>
        <row r="59057">
          <cell r="B59057">
            <v>1201</v>
          </cell>
          <cell r="H59057">
            <v>8564</v>
          </cell>
        </row>
        <row r="59058">
          <cell r="B59058">
            <v>1201</v>
          </cell>
          <cell r="H59058">
            <v>8564</v>
          </cell>
        </row>
        <row r="59059">
          <cell r="B59059">
            <v>1201</v>
          </cell>
          <cell r="H59059">
            <v>8564</v>
          </cell>
        </row>
        <row r="59060">
          <cell r="B59060">
            <v>1201</v>
          </cell>
          <cell r="H59060">
            <v>8564</v>
          </cell>
        </row>
        <row r="59061">
          <cell r="B59061">
            <v>1201</v>
          </cell>
          <cell r="H59061">
            <v>8564</v>
          </cell>
        </row>
        <row r="59062">
          <cell r="B59062">
            <v>1201</v>
          </cell>
          <cell r="H59062">
            <v>8564</v>
          </cell>
        </row>
        <row r="59063">
          <cell r="B59063">
            <v>1201</v>
          </cell>
          <cell r="H59063">
            <v>8564</v>
          </cell>
        </row>
        <row r="59064">
          <cell r="B59064">
            <v>1201</v>
          </cell>
          <cell r="H59064">
            <v>8564</v>
          </cell>
        </row>
        <row r="59065">
          <cell r="B59065">
            <v>1201</v>
          </cell>
          <cell r="H59065">
            <v>8564</v>
          </cell>
        </row>
        <row r="59066">
          <cell r="B59066">
            <v>1201</v>
          </cell>
          <cell r="H59066">
            <v>8564</v>
          </cell>
        </row>
        <row r="59067">
          <cell r="B59067">
            <v>1202</v>
          </cell>
          <cell r="H59067">
            <v>8166</v>
          </cell>
        </row>
        <row r="59068">
          <cell r="B59068">
            <v>1202</v>
          </cell>
          <cell r="H59068">
            <v>8166</v>
          </cell>
        </row>
        <row r="59069">
          <cell r="B59069">
            <v>1202</v>
          </cell>
          <cell r="H59069">
            <v>8166</v>
          </cell>
        </row>
        <row r="59070">
          <cell r="B59070">
            <v>1202</v>
          </cell>
          <cell r="H59070">
            <v>8166</v>
          </cell>
        </row>
        <row r="59071">
          <cell r="B59071">
            <v>1202</v>
          </cell>
          <cell r="H59071">
            <v>8166</v>
          </cell>
        </row>
        <row r="59072">
          <cell r="B59072">
            <v>1202</v>
          </cell>
          <cell r="H59072">
            <v>8166</v>
          </cell>
        </row>
        <row r="59073">
          <cell r="B59073">
            <v>1202</v>
          </cell>
          <cell r="H59073">
            <v>8166</v>
          </cell>
        </row>
        <row r="59074">
          <cell r="B59074">
            <v>1202</v>
          </cell>
          <cell r="H59074">
            <v>8166</v>
          </cell>
        </row>
        <row r="59075">
          <cell r="B59075">
            <v>1202</v>
          </cell>
          <cell r="H59075">
            <v>8166</v>
          </cell>
        </row>
        <row r="59076">
          <cell r="B59076">
            <v>1202</v>
          </cell>
          <cell r="H59076">
            <v>8166</v>
          </cell>
        </row>
        <row r="59077">
          <cell r="B59077">
            <v>1202</v>
          </cell>
          <cell r="H59077">
            <v>8166</v>
          </cell>
        </row>
        <row r="59078">
          <cell r="B59078">
            <v>1202</v>
          </cell>
          <cell r="H59078">
            <v>8166</v>
          </cell>
        </row>
        <row r="59079">
          <cell r="B59079">
            <v>1202</v>
          </cell>
          <cell r="H59079">
            <v>8166</v>
          </cell>
        </row>
        <row r="59080">
          <cell r="B59080">
            <v>1202</v>
          </cell>
          <cell r="H59080">
            <v>8166</v>
          </cell>
        </row>
        <row r="59081">
          <cell r="B59081">
            <v>1202</v>
          </cell>
          <cell r="H59081">
            <v>8166</v>
          </cell>
        </row>
        <row r="59082">
          <cell r="B59082">
            <v>1202</v>
          </cell>
          <cell r="H59082">
            <v>8393</v>
          </cell>
        </row>
        <row r="59083">
          <cell r="B59083">
            <v>1202</v>
          </cell>
          <cell r="H59083">
            <v>8393</v>
          </cell>
        </row>
        <row r="59084">
          <cell r="B59084">
            <v>1202</v>
          </cell>
          <cell r="H59084">
            <v>8393</v>
          </cell>
        </row>
        <row r="59085">
          <cell r="B59085">
            <v>1202</v>
          </cell>
          <cell r="H59085">
            <v>8393</v>
          </cell>
        </row>
        <row r="59086">
          <cell r="B59086">
            <v>1202</v>
          </cell>
          <cell r="H59086">
            <v>8393</v>
          </cell>
        </row>
        <row r="59087">
          <cell r="B59087">
            <v>1202</v>
          </cell>
          <cell r="H59087">
            <v>8393</v>
          </cell>
        </row>
        <row r="59088">
          <cell r="B59088">
            <v>1202</v>
          </cell>
          <cell r="H59088">
            <v>8393</v>
          </cell>
        </row>
        <row r="59089">
          <cell r="B59089">
            <v>1202</v>
          </cell>
          <cell r="H59089">
            <v>8393</v>
          </cell>
        </row>
        <row r="59090">
          <cell r="B59090">
            <v>1202</v>
          </cell>
          <cell r="H59090">
            <v>8393</v>
          </cell>
        </row>
        <row r="59091">
          <cell r="B59091">
            <v>1202</v>
          </cell>
          <cell r="H59091">
            <v>8393</v>
          </cell>
        </row>
        <row r="59092">
          <cell r="B59092">
            <v>1202</v>
          </cell>
          <cell r="H59092">
            <v>8393</v>
          </cell>
        </row>
        <row r="59093">
          <cell r="B59093">
            <v>1202</v>
          </cell>
          <cell r="H59093">
            <v>8393</v>
          </cell>
        </row>
        <row r="59094">
          <cell r="B59094">
            <v>1202</v>
          </cell>
          <cell r="H59094">
            <v>8393</v>
          </cell>
        </row>
        <row r="59095">
          <cell r="B59095">
            <v>1202</v>
          </cell>
          <cell r="H59095">
            <v>8393</v>
          </cell>
        </row>
        <row r="59096">
          <cell r="B59096">
            <v>1202</v>
          </cell>
          <cell r="H59096">
            <v>8393</v>
          </cell>
        </row>
        <row r="59097">
          <cell r="B59097">
            <v>1202</v>
          </cell>
          <cell r="H59097">
            <v>8393</v>
          </cell>
        </row>
        <row r="59098">
          <cell r="B59098">
            <v>1202</v>
          </cell>
          <cell r="H59098">
            <v>8393</v>
          </cell>
        </row>
        <row r="59099">
          <cell r="B59099">
            <v>1202</v>
          </cell>
          <cell r="H59099">
            <v>8393</v>
          </cell>
        </row>
        <row r="59100">
          <cell r="B59100">
            <v>1202</v>
          </cell>
          <cell r="H59100">
            <v>8393</v>
          </cell>
        </row>
        <row r="59101">
          <cell r="B59101">
            <v>1202</v>
          </cell>
          <cell r="H59101">
            <v>8393</v>
          </cell>
        </row>
        <row r="59102">
          <cell r="B59102">
            <v>1202</v>
          </cell>
          <cell r="H59102">
            <v>8393</v>
          </cell>
        </row>
        <row r="59103">
          <cell r="B59103">
            <v>1202</v>
          </cell>
          <cell r="H59103">
            <v>8393</v>
          </cell>
        </row>
        <row r="59104">
          <cell r="B59104">
            <v>1202</v>
          </cell>
          <cell r="H59104">
            <v>8393</v>
          </cell>
        </row>
        <row r="59105">
          <cell r="B59105">
            <v>1202</v>
          </cell>
          <cell r="H59105">
            <v>8393</v>
          </cell>
        </row>
        <row r="59106">
          <cell r="B59106">
            <v>1202</v>
          </cell>
          <cell r="H59106">
            <v>8393</v>
          </cell>
        </row>
        <row r="59107">
          <cell r="B59107">
            <v>1203</v>
          </cell>
          <cell r="H59107">
            <v>8173</v>
          </cell>
        </row>
        <row r="59108">
          <cell r="B59108">
            <v>1203</v>
          </cell>
          <cell r="H59108">
            <v>8173</v>
          </cell>
        </row>
        <row r="59109">
          <cell r="B59109">
            <v>1203</v>
          </cell>
          <cell r="H59109">
            <v>8173</v>
          </cell>
        </row>
        <row r="59110">
          <cell r="B59110">
            <v>1203</v>
          </cell>
          <cell r="H59110">
            <v>8173</v>
          </cell>
        </row>
        <row r="59111">
          <cell r="B59111">
            <v>1203</v>
          </cell>
          <cell r="H59111">
            <v>8173</v>
          </cell>
        </row>
        <row r="59112">
          <cell r="B59112">
            <v>1203</v>
          </cell>
          <cell r="H59112">
            <v>8173</v>
          </cell>
        </row>
        <row r="59113">
          <cell r="B59113">
            <v>1203</v>
          </cell>
          <cell r="H59113">
            <v>8173</v>
          </cell>
        </row>
        <row r="59114">
          <cell r="B59114">
            <v>1203</v>
          </cell>
          <cell r="H59114">
            <v>8173</v>
          </cell>
        </row>
        <row r="59115">
          <cell r="B59115">
            <v>1203</v>
          </cell>
          <cell r="H59115">
            <v>8173</v>
          </cell>
        </row>
        <row r="59116">
          <cell r="B59116">
            <v>1203</v>
          </cell>
          <cell r="H59116">
            <v>8340</v>
          </cell>
        </row>
        <row r="59117">
          <cell r="B59117">
            <v>1203</v>
          </cell>
          <cell r="H59117">
            <v>8340</v>
          </cell>
        </row>
        <row r="59118">
          <cell r="B59118">
            <v>1203</v>
          </cell>
          <cell r="H59118">
            <v>8340</v>
          </cell>
        </row>
        <row r="59119">
          <cell r="B59119">
            <v>1203</v>
          </cell>
          <cell r="H59119">
            <v>8340</v>
          </cell>
        </row>
        <row r="59120">
          <cell r="B59120">
            <v>1203</v>
          </cell>
          <cell r="H59120">
            <v>8340</v>
          </cell>
        </row>
        <row r="59121">
          <cell r="B59121">
            <v>1203</v>
          </cell>
          <cell r="H59121">
            <v>8340</v>
          </cell>
        </row>
        <row r="59122">
          <cell r="B59122">
            <v>1203</v>
          </cell>
          <cell r="H59122">
            <v>8340</v>
          </cell>
        </row>
        <row r="59123">
          <cell r="B59123">
            <v>1203</v>
          </cell>
          <cell r="H59123">
            <v>8340</v>
          </cell>
        </row>
        <row r="59124">
          <cell r="B59124">
            <v>1203</v>
          </cell>
          <cell r="H59124">
            <v>8340</v>
          </cell>
        </row>
        <row r="59125">
          <cell r="B59125">
            <v>1203</v>
          </cell>
          <cell r="H59125">
            <v>8512</v>
          </cell>
        </row>
        <row r="59126">
          <cell r="B59126">
            <v>1203</v>
          </cell>
          <cell r="H59126">
            <v>8512</v>
          </cell>
        </row>
        <row r="59127">
          <cell r="B59127">
            <v>1203</v>
          </cell>
          <cell r="H59127">
            <v>8512</v>
          </cell>
        </row>
        <row r="59128">
          <cell r="B59128">
            <v>1203</v>
          </cell>
          <cell r="H59128">
            <v>8512</v>
          </cell>
        </row>
        <row r="59129">
          <cell r="B59129">
            <v>1203</v>
          </cell>
          <cell r="H59129">
            <v>8512</v>
          </cell>
        </row>
        <row r="59130">
          <cell r="B59130">
            <v>1203</v>
          </cell>
          <cell r="H59130">
            <v>8512</v>
          </cell>
        </row>
        <row r="59131">
          <cell r="B59131">
            <v>1203</v>
          </cell>
          <cell r="H59131">
            <v>8512</v>
          </cell>
        </row>
        <row r="59132">
          <cell r="B59132">
            <v>1203</v>
          </cell>
          <cell r="H59132">
            <v>8660</v>
          </cell>
        </row>
        <row r="59133">
          <cell r="B59133">
            <v>1203</v>
          </cell>
          <cell r="H59133">
            <v>8660</v>
          </cell>
        </row>
        <row r="59134">
          <cell r="B59134">
            <v>1203</v>
          </cell>
          <cell r="H59134">
            <v>8660</v>
          </cell>
        </row>
        <row r="59135">
          <cell r="B59135">
            <v>1203</v>
          </cell>
          <cell r="H59135">
            <v>8660</v>
          </cell>
        </row>
        <row r="59136">
          <cell r="B59136">
            <v>1203</v>
          </cell>
          <cell r="H59136">
            <v>8660</v>
          </cell>
        </row>
        <row r="59137">
          <cell r="B59137">
            <v>1203</v>
          </cell>
          <cell r="H59137">
            <v>8660</v>
          </cell>
        </row>
        <row r="59138">
          <cell r="B59138">
            <v>1203</v>
          </cell>
          <cell r="H59138">
            <v>8660</v>
          </cell>
        </row>
        <row r="59139">
          <cell r="B59139">
            <v>1203</v>
          </cell>
          <cell r="H59139">
            <v>8660</v>
          </cell>
        </row>
        <row r="59140">
          <cell r="B59140">
            <v>1203</v>
          </cell>
          <cell r="H59140">
            <v>8660</v>
          </cell>
        </row>
        <row r="59141">
          <cell r="B59141">
            <v>1203</v>
          </cell>
          <cell r="H59141">
            <v>8660</v>
          </cell>
        </row>
        <row r="59142">
          <cell r="B59142">
            <v>1203</v>
          </cell>
          <cell r="H59142">
            <v>8660</v>
          </cell>
        </row>
        <row r="59143">
          <cell r="B59143">
            <v>1203</v>
          </cell>
          <cell r="H59143">
            <v>8660</v>
          </cell>
        </row>
        <row r="59144">
          <cell r="B59144">
            <v>1203</v>
          </cell>
          <cell r="H59144">
            <v>8660</v>
          </cell>
        </row>
        <row r="59145">
          <cell r="B59145">
            <v>1204</v>
          </cell>
          <cell r="H59145">
            <v>8175</v>
          </cell>
        </row>
        <row r="59146">
          <cell r="B59146">
            <v>1204</v>
          </cell>
          <cell r="H59146">
            <v>8175</v>
          </cell>
        </row>
        <row r="59147">
          <cell r="B59147">
            <v>1204</v>
          </cell>
          <cell r="H59147">
            <v>8175</v>
          </cell>
        </row>
        <row r="59148">
          <cell r="B59148">
            <v>1204</v>
          </cell>
          <cell r="H59148">
            <v>8175</v>
          </cell>
        </row>
        <row r="59149">
          <cell r="B59149">
            <v>1204</v>
          </cell>
          <cell r="H59149">
            <v>8175</v>
          </cell>
        </row>
        <row r="59150">
          <cell r="B59150">
            <v>1204</v>
          </cell>
          <cell r="H59150">
            <v>8175</v>
          </cell>
        </row>
        <row r="59151">
          <cell r="B59151">
            <v>1204</v>
          </cell>
          <cell r="H59151">
            <v>8175</v>
          </cell>
        </row>
        <row r="59152">
          <cell r="B59152">
            <v>1204</v>
          </cell>
          <cell r="H59152">
            <v>8175</v>
          </cell>
        </row>
        <row r="59153">
          <cell r="B59153">
            <v>1204</v>
          </cell>
          <cell r="H59153">
            <v>8175</v>
          </cell>
        </row>
        <row r="59154">
          <cell r="B59154">
            <v>1204</v>
          </cell>
          <cell r="H59154">
            <v>8175</v>
          </cell>
        </row>
        <row r="59155">
          <cell r="B59155">
            <v>1204</v>
          </cell>
          <cell r="H59155">
            <v>8175</v>
          </cell>
        </row>
        <row r="59156">
          <cell r="B59156">
            <v>1204</v>
          </cell>
          <cell r="H59156">
            <v>8175</v>
          </cell>
        </row>
        <row r="59157">
          <cell r="B59157">
            <v>1204</v>
          </cell>
          <cell r="H59157">
            <v>8175</v>
          </cell>
        </row>
        <row r="59158">
          <cell r="B59158">
            <v>1204</v>
          </cell>
          <cell r="H59158">
            <v>8175</v>
          </cell>
        </row>
        <row r="59159">
          <cell r="B59159">
            <v>1204</v>
          </cell>
          <cell r="H59159">
            <v>8175</v>
          </cell>
        </row>
        <row r="59160">
          <cell r="B59160">
            <v>1204</v>
          </cell>
          <cell r="H59160">
            <v>8175</v>
          </cell>
        </row>
        <row r="59161">
          <cell r="B59161">
            <v>1204</v>
          </cell>
          <cell r="H59161">
            <v>8175</v>
          </cell>
        </row>
        <row r="59162">
          <cell r="B59162">
            <v>1204</v>
          </cell>
          <cell r="H59162">
            <v>8175</v>
          </cell>
        </row>
        <row r="59163">
          <cell r="B59163">
            <v>1204</v>
          </cell>
          <cell r="H59163">
            <v>8175</v>
          </cell>
        </row>
        <row r="59164">
          <cell r="B59164">
            <v>1204</v>
          </cell>
          <cell r="H59164">
            <v>8175</v>
          </cell>
        </row>
        <row r="59165">
          <cell r="B59165">
            <v>1204</v>
          </cell>
          <cell r="H59165">
            <v>8175</v>
          </cell>
        </row>
        <row r="59166">
          <cell r="B59166">
            <v>1204</v>
          </cell>
          <cell r="H59166">
            <v>8532</v>
          </cell>
        </row>
        <row r="59167">
          <cell r="B59167">
            <v>1204</v>
          </cell>
          <cell r="H59167">
            <v>8532</v>
          </cell>
        </row>
        <row r="59168">
          <cell r="B59168">
            <v>1204</v>
          </cell>
          <cell r="H59168">
            <v>8532</v>
          </cell>
        </row>
        <row r="59169">
          <cell r="B59169">
            <v>1204</v>
          </cell>
          <cell r="H59169">
            <v>8532</v>
          </cell>
        </row>
        <row r="59170">
          <cell r="B59170">
            <v>1204</v>
          </cell>
          <cell r="H59170">
            <v>8532</v>
          </cell>
        </row>
        <row r="59171">
          <cell r="B59171">
            <v>1204</v>
          </cell>
          <cell r="H59171">
            <v>8532</v>
          </cell>
        </row>
        <row r="59172">
          <cell r="B59172">
            <v>1204</v>
          </cell>
          <cell r="H59172">
            <v>8532</v>
          </cell>
        </row>
        <row r="59173">
          <cell r="B59173">
            <v>1204</v>
          </cell>
          <cell r="H59173">
            <v>8532</v>
          </cell>
        </row>
        <row r="59174">
          <cell r="B59174">
            <v>1204</v>
          </cell>
          <cell r="H59174">
            <v>8532</v>
          </cell>
        </row>
        <row r="59175">
          <cell r="B59175">
            <v>1204</v>
          </cell>
          <cell r="H59175">
            <v>8532</v>
          </cell>
        </row>
        <row r="59176">
          <cell r="B59176">
            <v>1204</v>
          </cell>
          <cell r="H59176">
            <v>8532</v>
          </cell>
        </row>
        <row r="59177">
          <cell r="B59177">
            <v>1204</v>
          </cell>
          <cell r="H59177">
            <v>8532</v>
          </cell>
        </row>
        <row r="59178">
          <cell r="B59178">
            <v>1204</v>
          </cell>
          <cell r="H59178">
            <v>8532</v>
          </cell>
        </row>
        <row r="59179">
          <cell r="B59179">
            <v>1204</v>
          </cell>
          <cell r="H59179">
            <v>8532</v>
          </cell>
        </row>
        <row r="59180">
          <cell r="B59180">
            <v>1204</v>
          </cell>
          <cell r="H59180">
            <v>8532</v>
          </cell>
        </row>
        <row r="59181">
          <cell r="B59181">
            <v>1204</v>
          </cell>
          <cell r="H59181">
            <v>8532</v>
          </cell>
        </row>
        <row r="59182">
          <cell r="B59182">
            <v>1204</v>
          </cell>
          <cell r="H59182">
            <v>8532</v>
          </cell>
        </row>
        <row r="59183">
          <cell r="B59183">
            <v>1204</v>
          </cell>
          <cell r="H59183">
            <v>8532</v>
          </cell>
        </row>
        <row r="59184">
          <cell r="B59184">
            <v>1204</v>
          </cell>
          <cell r="H59184">
            <v>8532</v>
          </cell>
        </row>
        <row r="59185">
          <cell r="B59185">
            <v>1204</v>
          </cell>
          <cell r="H59185">
            <v>8532</v>
          </cell>
        </row>
        <row r="59186">
          <cell r="B59186">
            <v>1204</v>
          </cell>
          <cell r="H59186">
            <v>8532</v>
          </cell>
        </row>
        <row r="59187">
          <cell r="B59187">
            <v>1204</v>
          </cell>
          <cell r="H59187">
            <v>8532</v>
          </cell>
        </row>
        <row r="59188">
          <cell r="B59188">
            <v>1205</v>
          </cell>
          <cell r="H59188">
            <v>8177</v>
          </cell>
        </row>
        <row r="59189">
          <cell r="B59189">
            <v>1205</v>
          </cell>
          <cell r="H59189">
            <v>8177</v>
          </cell>
        </row>
        <row r="59190">
          <cell r="B59190">
            <v>1205</v>
          </cell>
          <cell r="H59190">
            <v>8177</v>
          </cell>
        </row>
        <row r="59191">
          <cell r="B59191">
            <v>1205</v>
          </cell>
          <cell r="H59191">
            <v>8177</v>
          </cell>
        </row>
        <row r="59192">
          <cell r="B59192">
            <v>1205</v>
          </cell>
          <cell r="H59192">
            <v>8177</v>
          </cell>
        </row>
        <row r="59193">
          <cell r="B59193">
            <v>1205</v>
          </cell>
          <cell r="H59193">
            <v>8177</v>
          </cell>
        </row>
        <row r="59194">
          <cell r="B59194">
            <v>1205</v>
          </cell>
          <cell r="H59194">
            <v>8177</v>
          </cell>
        </row>
        <row r="59195">
          <cell r="B59195">
            <v>1205</v>
          </cell>
          <cell r="H59195">
            <v>8177</v>
          </cell>
        </row>
        <row r="59196">
          <cell r="B59196">
            <v>1206</v>
          </cell>
          <cell r="H59196">
            <v>8183</v>
          </cell>
        </row>
        <row r="59197">
          <cell r="B59197">
            <v>1206</v>
          </cell>
          <cell r="H59197">
            <v>8183</v>
          </cell>
        </row>
        <row r="59198">
          <cell r="B59198">
            <v>1206</v>
          </cell>
          <cell r="H59198">
            <v>8183</v>
          </cell>
        </row>
        <row r="59199">
          <cell r="B59199">
            <v>1206</v>
          </cell>
          <cell r="H59199">
            <v>8183</v>
          </cell>
        </row>
        <row r="59200">
          <cell r="B59200">
            <v>1206</v>
          </cell>
          <cell r="H59200">
            <v>8183</v>
          </cell>
        </row>
        <row r="59201">
          <cell r="B59201">
            <v>1206</v>
          </cell>
          <cell r="H59201">
            <v>8183</v>
          </cell>
        </row>
        <row r="59202">
          <cell r="B59202">
            <v>1206</v>
          </cell>
          <cell r="H59202">
            <v>8183</v>
          </cell>
        </row>
        <row r="59203">
          <cell r="B59203">
            <v>1206</v>
          </cell>
          <cell r="H59203">
            <v>8183</v>
          </cell>
        </row>
        <row r="59204">
          <cell r="B59204">
            <v>1206</v>
          </cell>
          <cell r="H59204">
            <v>8334</v>
          </cell>
        </row>
        <row r="59205">
          <cell r="B59205">
            <v>1206</v>
          </cell>
          <cell r="H59205">
            <v>8334</v>
          </cell>
        </row>
        <row r="59206">
          <cell r="B59206">
            <v>1206</v>
          </cell>
          <cell r="H59206">
            <v>8334</v>
          </cell>
        </row>
        <row r="59207">
          <cell r="B59207">
            <v>1206</v>
          </cell>
          <cell r="H59207">
            <v>8334</v>
          </cell>
        </row>
        <row r="59208">
          <cell r="B59208">
            <v>1206</v>
          </cell>
          <cell r="H59208">
            <v>8334</v>
          </cell>
        </row>
        <row r="59209">
          <cell r="B59209">
            <v>1206</v>
          </cell>
          <cell r="H59209">
            <v>8334</v>
          </cell>
        </row>
        <row r="59210">
          <cell r="B59210">
            <v>1206</v>
          </cell>
          <cell r="H59210">
            <v>8334</v>
          </cell>
        </row>
        <row r="59211">
          <cell r="B59211">
            <v>1206</v>
          </cell>
          <cell r="H59211">
            <v>8334</v>
          </cell>
        </row>
        <row r="59212">
          <cell r="B59212">
            <v>1206</v>
          </cell>
          <cell r="H59212">
            <v>8334</v>
          </cell>
        </row>
        <row r="59213">
          <cell r="B59213">
            <v>1206</v>
          </cell>
          <cell r="H59213">
            <v>8334</v>
          </cell>
        </row>
        <row r="59214">
          <cell r="B59214">
            <v>1206</v>
          </cell>
          <cell r="H59214">
            <v>8334</v>
          </cell>
        </row>
        <row r="59215">
          <cell r="B59215">
            <v>1206</v>
          </cell>
          <cell r="H59215">
            <v>8334</v>
          </cell>
        </row>
        <row r="59216">
          <cell r="B59216">
            <v>1206</v>
          </cell>
          <cell r="H59216">
            <v>8334</v>
          </cell>
        </row>
        <row r="59217">
          <cell r="B59217">
            <v>1206</v>
          </cell>
          <cell r="H59217">
            <v>8334</v>
          </cell>
        </row>
        <row r="59218">
          <cell r="B59218">
            <v>1206</v>
          </cell>
          <cell r="H59218">
            <v>8507</v>
          </cell>
        </row>
        <row r="59219">
          <cell r="B59219">
            <v>1206</v>
          </cell>
          <cell r="H59219">
            <v>8507</v>
          </cell>
        </row>
        <row r="59220">
          <cell r="B59220">
            <v>1206</v>
          </cell>
          <cell r="H59220">
            <v>8507</v>
          </cell>
        </row>
        <row r="59221">
          <cell r="B59221">
            <v>1206</v>
          </cell>
          <cell r="H59221">
            <v>8507</v>
          </cell>
        </row>
        <row r="59222">
          <cell r="B59222">
            <v>1206</v>
          </cell>
          <cell r="H59222">
            <v>8507</v>
          </cell>
        </row>
        <row r="59223">
          <cell r="B59223">
            <v>1206</v>
          </cell>
          <cell r="H59223">
            <v>8507</v>
          </cell>
        </row>
        <row r="59224">
          <cell r="B59224">
            <v>1206</v>
          </cell>
          <cell r="H59224">
            <v>8507</v>
          </cell>
        </row>
        <row r="59225">
          <cell r="B59225">
            <v>1206</v>
          </cell>
          <cell r="H59225">
            <v>8507</v>
          </cell>
        </row>
        <row r="59226">
          <cell r="B59226">
            <v>1206</v>
          </cell>
          <cell r="H59226">
            <v>8507</v>
          </cell>
        </row>
        <row r="59227">
          <cell r="B59227">
            <v>1206</v>
          </cell>
          <cell r="H59227">
            <v>8507</v>
          </cell>
        </row>
        <row r="59228">
          <cell r="B59228">
            <v>1206</v>
          </cell>
          <cell r="H59228">
            <v>8507</v>
          </cell>
        </row>
        <row r="59229">
          <cell r="B59229">
            <v>1206</v>
          </cell>
          <cell r="H59229">
            <v>8507</v>
          </cell>
        </row>
        <row r="59230">
          <cell r="B59230">
            <v>1206</v>
          </cell>
          <cell r="H59230">
            <v>8507</v>
          </cell>
        </row>
        <row r="59231">
          <cell r="B59231">
            <v>1206</v>
          </cell>
          <cell r="H59231">
            <v>8507</v>
          </cell>
        </row>
        <row r="59232">
          <cell r="B59232">
            <v>1206</v>
          </cell>
          <cell r="H59232">
            <v>8507</v>
          </cell>
        </row>
        <row r="59233">
          <cell r="B59233">
            <v>1206</v>
          </cell>
          <cell r="H59233">
            <v>8507</v>
          </cell>
        </row>
        <row r="59234">
          <cell r="B59234">
            <v>1206</v>
          </cell>
          <cell r="H59234">
            <v>8507</v>
          </cell>
        </row>
        <row r="59235">
          <cell r="B59235">
            <v>1206</v>
          </cell>
          <cell r="H59235">
            <v>8507</v>
          </cell>
        </row>
        <row r="59236">
          <cell r="B59236">
            <v>1206</v>
          </cell>
          <cell r="H59236">
            <v>8507</v>
          </cell>
        </row>
        <row r="59237">
          <cell r="B59237">
            <v>1206</v>
          </cell>
          <cell r="H59237">
            <v>8743</v>
          </cell>
        </row>
        <row r="59238">
          <cell r="B59238">
            <v>1206</v>
          </cell>
          <cell r="H59238">
            <v>8743</v>
          </cell>
        </row>
        <row r="59239">
          <cell r="B59239">
            <v>1206</v>
          </cell>
          <cell r="H59239">
            <v>8743</v>
          </cell>
        </row>
        <row r="59240">
          <cell r="B59240">
            <v>1206</v>
          </cell>
          <cell r="H59240">
            <v>8743</v>
          </cell>
        </row>
        <row r="59241">
          <cell r="B59241">
            <v>1206</v>
          </cell>
          <cell r="H59241">
            <v>8743</v>
          </cell>
        </row>
        <row r="59242">
          <cell r="B59242">
            <v>1206</v>
          </cell>
          <cell r="H59242">
            <v>8743</v>
          </cell>
        </row>
        <row r="59243">
          <cell r="B59243">
            <v>1206</v>
          </cell>
          <cell r="H59243">
            <v>8743</v>
          </cell>
        </row>
        <row r="59244">
          <cell r="B59244">
            <v>1206</v>
          </cell>
          <cell r="H59244">
            <v>8743</v>
          </cell>
        </row>
        <row r="59245">
          <cell r="B59245">
            <v>1206</v>
          </cell>
          <cell r="H59245">
            <v>8743</v>
          </cell>
        </row>
        <row r="59246">
          <cell r="B59246">
            <v>1206</v>
          </cell>
          <cell r="H59246">
            <v>8743</v>
          </cell>
        </row>
        <row r="59247">
          <cell r="B59247">
            <v>1206</v>
          </cell>
          <cell r="H59247">
            <v>8743</v>
          </cell>
        </row>
        <row r="59248">
          <cell r="B59248">
            <v>1206</v>
          </cell>
          <cell r="H59248">
            <v>8743</v>
          </cell>
        </row>
        <row r="59249">
          <cell r="B59249">
            <v>1206</v>
          </cell>
          <cell r="H59249">
            <v>8743</v>
          </cell>
        </row>
        <row r="59250">
          <cell r="B59250">
            <v>1206</v>
          </cell>
          <cell r="H59250">
            <v>8743</v>
          </cell>
        </row>
        <row r="59251">
          <cell r="B59251">
            <v>1206</v>
          </cell>
          <cell r="H59251">
            <v>8743</v>
          </cell>
        </row>
        <row r="59252">
          <cell r="B59252">
            <v>1206</v>
          </cell>
          <cell r="H59252">
            <v>8743</v>
          </cell>
        </row>
        <row r="59253">
          <cell r="B59253">
            <v>1206</v>
          </cell>
          <cell r="H59253">
            <v>8743</v>
          </cell>
        </row>
        <row r="59254">
          <cell r="B59254">
            <v>1206</v>
          </cell>
          <cell r="H59254">
            <v>8743</v>
          </cell>
        </row>
        <row r="59255">
          <cell r="B59255">
            <v>1206</v>
          </cell>
          <cell r="H59255">
            <v>8743</v>
          </cell>
        </row>
        <row r="59256">
          <cell r="B59256">
            <v>1206</v>
          </cell>
          <cell r="H59256">
            <v>8743</v>
          </cell>
        </row>
        <row r="59257">
          <cell r="B59257">
            <v>1206</v>
          </cell>
          <cell r="H59257">
            <v>8743</v>
          </cell>
        </row>
        <row r="59258">
          <cell r="B59258">
            <v>1206</v>
          </cell>
          <cell r="H59258">
            <v>8743</v>
          </cell>
        </row>
        <row r="59259">
          <cell r="B59259">
            <v>1206</v>
          </cell>
          <cell r="H59259">
            <v>8743</v>
          </cell>
        </row>
        <row r="59260">
          <cell r="B59260">
            <v>1206</v>
          </cell>
          <cell r="H59260">
            <v>8743</v>
          </cell>
        </row>
        <row r="59261">
          <cell r="B59261">
            <v>1206</v>
          </cell>
          <cell r="H59261">
            <v>8743</v>
          </cell>
        </row>
        <row r="59262">
          <cell r="B59262">
            <v>1206</v>
          </cell>
          <cell r="H59262">
            <v>8743</v>
          </cell>
        </row>
        <row r="59263">
          <cell r="B59263">
            <v>1206</v>
          </cell>
          <cell r="H59263">
            <v>8743</v>
          </cell>
        </row>
        <row r="59264">
          <cell r="B59264">
            <v>1206</v>
          </cell>
          <cell r="H59264">
            <v>9262</v>
          </cell>
        </row>
        <row r="59265">
          <cell r="B59265">
            <v>1206</v>
          </cell>
          <cell r="H59265">
            <v>9262</v>
          </cell>
        </row>
        <row r="59266">
          <cell r="B59266">
            <v>1206</v>
          </cell>
          <cell r="H59266">
            <v>9262</v>
          </cell>
        </row>
        <row r="59267">
          <cell r="B59267">
            <v>1206</v>
          </cell>
          <cell r="H59267">
            <v>9262</v>
          </cell>
        </row>
        <row r="59268">
          <cell r="B59268">
            <v>1206</v>
          </cell>
          <cell r="H59268">
            <v>9262</v>
          </cell>
        </row>
        <row r="59269">
          <cell r="B59269">
            <v>1206</v>
          </cell>
          <cell r="H59269">
            <v>9262</v>
          </cell>
        </row>
        <row r="59270">
          <cell r="B59270">
            <v>1206</v>
          </cell>
          <cell r="H59270">
            <v>9262</v>
          </cell>
        </row>
        <row r="59271">
          <cell r="B59271">
            <v>1206</v>
          </cell>
          <cell r="H59271">
            <v>9262</v>
          </cell>
        </row>
        <row r="59272">
          <cell r="B59272">
            <v>1206</v>
          </cell>
          <cell r="H59272">
            <v>9262</v>
          </cell>
        </row>
        <row r="59273">
          <cell r="B59273">
            <v>1206</v>
          </cell>
          <cell r="H59273">
            <v>9262</v>
          </cell>
        </row>
        <row r="59274">
          <cell r="B59274">
            <v>1206</v>
          </cell>
          <cell r="H59274">
            <v>9262</v>
          </cell>
        </row>
        <row r="59275">
          <cell r="B59275">
            <v>1206</v>
          </cell>
          <cell r="H59275">
            <v>9262</v>
          </cell>
        </row>
        <row r="59276">
          <cell r="B59276">
            <v>1206</v>
          </cell>
          <cell r="H59276">
            <v>9262</v>
          </cell>
        </row>
        <row r="59277">
          <cell r="B59277">
            <v>1206</v>
          </cell>
          <cell r="H59277">
            <v>9262</v>
          </cell>
        </row>
        <row r="59278">
          <cell r="B59278">
            <v>1206</v>
          </cell>
          <cell r="H59278">
            <v>9262</v>
          </cell>
        </row>
        <row r="59279">
          <cell r="B59279">
            <v>1206</v>
          </cell>
          <cell r="H59279">
            <v>9262</v>
          </cell>
        </row>
        <row r="59280">
          <cell r="B59280">
            <v>1206</v>
          </cell>
          <cell r="H59280">
            <v>9262</v>
          </cell>
        </row>
        <row r="59281">
          <cell r="B59281">
            <v>1206</v>
          </cell>
          <cell r="H59281">
            <v>9262</v>
          </cell>
        </row>
        <row r="59282">
          <cell r="B59282">
            <v>1206</v>
          </cell>
          <cell r="H59282">
            <v>9262</v>
          </cell>
        </row>
        <row r="59283">
          <cell r="B59283">
            <v>1206</v>
          </cell>
          <cell r="H59283">
            <v>9262</v>
          </cell>
        </row>
        <row r="59284">
          <cell r="B59284">
            <v>1206</v>
          </cell>
          <cell r="H59284">
            <v>9262</v>
          </cell>
        </row>
        <row r="59285">
          <cell r="B59285">
            <v>1207</v>
          </cell>
          <cell r="H59285">
            <v>8189</v>
          </cell>
        </row>
        <row r="59286">
          <cell r="B59286">
            <v>1207</v>
          </cell>
          <cell r="H59286">
            <v>8189</v>
          </cell>
        </row>
        <row r="59287">
          <cell r="B59287">
            <v>1207</v>
          </cell>
          <cell r="H59287">
            <v>8189</v>
          </cell>
        </row>
        <row r="59288">
          <cell r="B59288">
            <v>1207</v>
          </cell>
          <cell r="H59288">
            <v>8189</v>
          </cell>
        </row>
        <row r="59289">
          <cell r="B59289">
            <v>1207</v>
          </cell>
          <cell r="H59289">
            <v>8189</v>
          </cell>
        </row>
        <row r="59290">
          <cell r="B59290">
            <v>1208</v>
          </cell>
          <cell r="H59290">
            <v>8201</v>
          </cell>
        </row>
        <row r="59291">
          <cell r="B59291">
            <v>1208</v>
          </cell>
          <cell r="H59291">
            <v>8201</v>
          </cell>
        </row>
        <row r="59292">
          <cell r="B59292">
            <v>1208</v>
          </cell>
          <cell r="H59292">
            <v>8201</v>
          </cell>
        </row>
        <row r="59293">
          <cell r="B59293">
            <v>1208</v>
          </cell>
          <cell r="H59293">
            <v>8201</v>
          </cell>
        </row>
        <row r="59294">
          <cell r="B59294">
            <v>1208</v>
          </cell>
          <cell r="H59294">
            <v>8201</v>
          </cell>
        </row>
        <row r="59295">
          <cell r="B59295">
            <v>1208</v>
          </cell>
          <cell r="H59295">
            <v>8201</v>
          </cell>
        </row>
        <row r="59296">
          <cell r="B59296">
            <v>1208</v>
          </cell>
          <cell r="H59296">
            <v>8201</v>
          </cell>
        </row>
        <row r="59297">
          <cell r="B59297">
            <v>1208</v>
          </cell>
          <cell r="H59297">
            <v>8201</v>
          </cell>
        </row>
        <row r="59298">
          <cell r="B59298">
            <v>1208</v>
          </cell>
          <cell r="H59298">
            <v>8201</v>
          </cell>
        </row>
        <row r="59299">
          <cell r="B59299">
            <v>1208</v>
          </cell>
          <cell r="H59299">
            <v>8201</v>
          </cell>
        </row>
        <row r="59300">
          <cell r="B59300">
            <v>1208</v>
          </cell>
          <cell r="H59300">
            <v>8201</v>
          </cell>
        </row>
        <row r="59301">
          <cell r="B59301">
            <v>1208</v>
          </cell>
          <cell r="H59301">
            <v>8201</v>
          </cell>
        </row>
        <row r="59302">
          <cell r="B59302">
            <v>1208</v>
          </cell>
          <cell r="H59302">
            <v>8201</v>
          </cell>
        </row>
        <row r="59303">
          <cell r="B59303">
            <v>1208</v>
          </cell>
          <cell r="H59303">
            <v>8201</v>
          </cell>
        </row>
        <row r="59304">
          <cell r="B59304">
            <v>1208</v>
          </cell>
          <cell r="H59304">
            <v>8201</v>
          </cell>
        </row>
        <row r="59305">
          <cell r="B59305">
            <v>1208</v>
          </cell>
          <cell r="H59305">
            <v>8201</v>
          </cell>
        </row>
        <row r="59306">
          <cell r="B59306">
            <v>1208</v>
          </cell>
          <cell r="H59306">
            <v>8201</v>
          </cell>
        </row>
        <row r="59307">
          <cell r="B59307">
            <v>1208</v>
          </cell>
          <cell r="H59307">
            <v>8201</v>
          </cell>
        </row>
        <row r="59308">
          <cell r="B59308">
            <v>1208</v>
          </cell>
          <cell r="H59308">
            <v>8201</v>
          </cell>
        </row>
        <row r="59309">
          <cell r="B59309">
            <v>1208</v>
          </cell>
          <cell r="H59309">
            <v>8201</v>
          </cell>
        </row>
        <row r="59310">
          <cell r="B59310">
            <v>1208</v>
          </cell>
          <cell r="H59310">
            <v>8527</v>
          </cell>
        </row>
        <row r="59311">
          <cell r="B59311">
            <v>1208</v>
          </cell>
          <cell r="H59311">
            <v>8527</v>
          </cell>
        </row>
        <row r="59312">
          <cell r="B59312">
            <v>1208</v>
          </cell>
          <cell r="H59312">
            <v>8527</v>
          </cell>
        </row>
        <row r="59313">
          <cell r="B59313">
            <v>1208</v>
          </cell>
          <cell r="H59313">
            <v>8527</v>
          </cell>
        </row>
        <row r="59314">
          <cell r="B59314">
            <v>1208</v>
          </cell>
          <cell r="H59314">
            <v>8527</v>
          </cell>
        </row>
        <row r="59315">
          <cell r="B59315">
            <v>1208</v>
          </cell>
          <cell r="H59315">
            <v>8527</v>
          </cell>
        </row>
        <row r="59316">
          <cell r="B59316">
            <v>1208</v>
          </cell>
          <cell r="H59316">
            <v>8527</v>
          </cell>
        </row>
        <row r="59317">
          <cell r="B59317">
            <v>1208</v>
          </cell>
          <cell r="H59317">
            <v>8527</v>
          </cell>
        </row>
        <row r="59318">
          <cell r="B59318">
            <v>1208</v>
          </cell>
          <cell r="H59318">
            <v>8527</v>
          </cell>
        </row>
        <row r="59319">
          <cell r="B59319">
            <v>1208</v>
          </cell>
          <cell r="H59319">
            <v>8527</v>
          </cell>
        </row>
        <row r="59320">
          <cell r="B59320">
            <v>1208</v>
          </cell>
          <cell r="H59320">
            <v>8527</v>
          </cell>
        </row>
        <row r="59321">
          <cell r="B59321">
            <v>1208</v>
          </cell>
          <cell r="H59321">
            <v>8527</v>
          </cell>
        </row>
        <row r="59322">
          <cell r="B59322">
            <v>1208</v>
          </cell>
          <cell r="H59322">
            <v>8527</v>
          </cell>
        </row>
        <row r="59323">
          <cell r="B59323">
            <v>1208</v>
          </cell>
          <cell r="H59323">
            <v>8527</v>
          </cell>
        </row>
        <row r="59324">
          <cell r="B59324">
            <v>1208</v>
          </cell>
          <cell r="H59324">
            <v>8527</v>
          </cell>
        </row>
        <row r="59325">
          <cell r="B59325">
            <v>1208</v>
          </cell>
          <cell r="H59325">
            <v>8527</v>
          </cell>
        </row>
        <row r="59326">
          <cell r="B59326">
            <v>1208</v>
          </cell>
          <cell r="H59326">
            <v>8527</v>
          </cell>
        </row>
        <row r="59327">
          <cell r="B59327">
            <v>1208</v>
          </cell>
          <cell r="H59327">
            <v>8527</v>
          </cell>
        </row>
        <row r="59328">
          <cell r="B59328">
            <v>1208</v>
          </cell>
          <cell r="H59328">
            <v>8527</v>
          </cell>
        </row>
        <row r="59329">
          <cell r="B59329">
            <v>1208</v>
          </cell>
          <cell r="H59329">
            <v>8527</v>
          </cell>
        </row>
        <row r="59330">
          <cell r="B59330">
            <v>1208</v>
          </cell>
          <cell r="H59330">
            <v>9121</v>
          </cell>
        </row>
        <row r="59331">
          <cell r="B59331">
            <v>1208</v>
          </cell>
          <cell r="H59331">
            <v>9121</v>
          </cell>
        </row>
        <row r="59332">
          <cell r="B59332">
            <v>1208</v>
          </cell>
          <cell r="H59332">
            <v>9121</v>
          </cell>
        </row>
        <row r="59333">
          <cell r="B59333">
            <v>1208</v>
          </cell>
          <cell r="H59333">
            <v>9121</v>
          </cell>
        </row>
        <row r="59334">
          <cell r="B59334">
            <v>1208</v>
          </cell>
          <cell r="H59334">
            <v>9121</v>
          </cell>
        </row>
        <row r="59335">
          <cell r="B59335">
            <v>1208</v>
          </cell>
          <cell r="H59335">
            <v>9121</v>
          </cell>
        </row>
        <row r="59336">
          <cell r="B59336">
            <v>1208</v>
          </cell>
          <cell r="H59336">
            <v>9121</v>
          </cell>
        </row>
        <row r="59337">
          <cell r="B59337">
            <v>1208</v>
          </cell>
          <cell r="H59337">
            <v>9121</v>
          </cell>
        </row>
        <row r="59338">
          <cell r="B59338">
            <v>1208</v>
          </cell>
          <cell r="H59338">
            <v>9121</v>
          </cell>
        </row>
        <row r="59339">
          <cell r="B59339">
            <v>1208</v>
          </cell>
          <cell r="H59339">
            <v>9121</v>
          </cell>
        </row>
        <row r="59340">
          <cell r="B59340">
            <v>1208</v>
          </cell>
          <cell r="H59340">
            <v>9121</v>
          </cell>
        </row>
        <row r="59341">
          <cell r="B59341">
            <v>1208</v>
          </cell>
          <cell r="H59341">
            <v>9121</v>
          </cell>
        </row>
        <row r="59342">
          <cell r="B59342">
            <v>1208</v>
          </cell>
          <cell r="H59342">
            <v>9121</v>
          </cell>
        </row>
        <row r="59343">
          <cell r="B59343">
            <v>1208</v>
          </cell>
          <cell r="H59343">
            <v>9121</v>
          </cell>
        </row>
        <row r="59344">
          <cell r="B59344">
            <v>1208</v>
          </cell>
          <cell r="H59344">
            <v>9121</v>
          </cell>
        </row>
        <row r="59345">
          <cell r="B59345">
            <v>1208</v>
          </cell>
          <cell r="H59345">
            <v>9121</v>
          </cell>
        </row>
        <row r="59346">
          <cell r="B59346">
            <v>1208</v>
          </cell>
          <cell r="H59346">
            <v>9121</v>
          </cell>
        </row>
        <row r="59347">
          <cell r="B59347">
            <v>1208</v>
          </cell>
          <cell r="H59347">
            <v>9121</v>
          </cell>
        </row>
        <row r="59348">
          <cell r="B59348">
            <v>1208</v>
          </cell>
          <cell r="H59348">
            <v>9121</v>
          </cell>
        </row>
        <row r="59349">
          <cell r="B59349">
            <v>1208</v>
          </cell>
          <cell r="H59349">
            <v>9121</v>
          </cell>
        </row>
        <row r="59350">
          <cell r="B59350">
            <v>1208</v>
          </cell>
          <cell r="H59350">
            <v>9121</v>
          </cell>
        </row>
        <row r="59351">
          <cell r="B59351">
            <v>1208</v>
          </cell>
          <cell r="H59351">
            <v>9121</v>
          </cell>
        </row>
        <row r="59352">
          <cell r="B59352">
            <v>1208</v>
          </cell>
          <cell r="H59352">
            <v>9121</v>
          </cell>
        </row>
        <row r="59353">
          <cell r="B59353">
            <v>1208</v>
          </cell>
          <cell r="H59353">
            <v>9121</v>
          </cell>
        </row>
        <row r="59354">
          <cell r="B59354">
            <v>1208</v>
          </cell>
          <cell r="H59354">
            <v>9121</v>
          </cell>
        </row>
        <row r="59355">
          <cell r="B59355">
            <v>1208</v>
          </cell>
          <cell r="H59355">
            <v>9121</v>
          </cell>
        </row>
        <row r="59356">
          <cell r="B59356">
            <v>1208</v>
          </cell>
          <cell r="H59356">
            <v>9121</v>
          </cell>
        </row>
        <row r="59357">
          <cell r="B59357">
            <v>1208</v>
          </cell>
          <cell r="H59357">
            <v>9121</v>
          </cell>
        </row>
        <row r="59358">
          <cell r="B59358">
            <v>1208</v>
          </cell>
          <cell r="H59358">
            <v>9121</v>
          </cell>
        </row>
        <row r="59359">
          <cell r="B59359">
            <v>1208</v>
          </cell>
          <cell r="H59359">
            <v>9121</v>
          </cell>
        </row>
        <row r="59360">
          <cell r="B59360">
            <v>1208</v>
          </cell>
          <cell r="H59360">
            <v>9121</v>
          </cell>
        </row>
        <row r="59361">
          <cell r="B59361">
            <v>1208</v>
          </cell>
          <cell r="H59361">
            <v>9121</v>
          </cell>
        </row>
        <row r="59362">
          <cell r="B59362">
            <v>1208</v>
          </cell>
          <cell r="H59362">
            <v>9121</v>
          </cell>
        </row>
        <row r="59363">
          <cell r="B59363">
            <v>1208</v>
          </cell>
          <cell r="H59363">
            <v>9121</v>
          </cell>
        </row>
        <row r="59364">
          <cell r="B59364">
            <v>1208</v>
          </cell>
          <cell r="H59364">
            <v>9121</v>
          </cell>
        </row>
        <row r="59365">
          <cell r="B59365">
            <v>1208</v>
          </cell>
          <cell r="H59365">
            <v>9121</v>
          </cell>
        </row>
        <row r="59366">
          <cell r="B59366">
            <v>1208</v>
          </cell>
          <cell r="H59366">
            <v>9121</v>
          </cell>
        </row>
        <row r="59367">
          <cell r="B59367">
            <v>1208</v>
          </cell>
          <cell r="H59367">
            <v>9121</v>
          </cell>
        </row>
        <row r="59368">
          <cell r="B59368">
            <v>1208</v>
          </cell>
          <cell r="H59368">
            <v>9121</v>
          </cell>
        </row>
        <row r="59369">
          <cell r="B59369">
            <v>1208</v>
          </cell>
          <cell r="H59369">
            <v>9121</v>
          </cell>
        </row>
        <row r="59370">
          <cell r="B59370">
            <v>1208</v>
          </cell>
          <cell r="H59370">
            <v>9121</v>
          </cell>
        </row>
        <row r="59371">
          <cell r="B59371">
            <v>1208</v>
          </cell>
          <cell r="H59371">
            <v>9121</v>
          </cell>
        </row>
        <row r="59372">
          <cell r="B59372">
            <v>1208</v>
          </cell>
          <cell r="H59372">
            <v>9121</v>
          </cell>
        </row>
        <row r="59373">
          <cell r="B59373">
            <v>1208</v>
          </cell>
          <cell r="H59373">
            <v>9121</v>
          </cell>
        </row>
        <row r="59374">
          <cell r="B59374">
            <v>1208</v>
          </cell>
          <cell r="H59374">
            <v>9121</v>
          </cell>
        </row>
        <row r="59375">
          <cell r="B59375">
            <v>1208</v>
          </cell>
          <cell r="H59375">
            <v>9121</v>
          </cell>
        </row>
        <row r="59376">
          <cell r="B59376">
            <v>1208</v>
          </cell>
          <cell r="H59376">
            <v>9121</v>
          </cell>
        </row>
        <row r="59377">
          <cell r="B59377">
            <v>1208</v>
          </cell>
          <cell r="H59377">
            <v>9121</v>
          </cell>
        </row>
        <row r="59378">
          <cell r="B59378">
            <v>1208</v>
          </cell>
          <cell r="H59378">
            <v>9121</v>
          </cell>
        </row>
        <row r="59379">
          <cell r="B59379">
            <v>1209</v>
          </cell>
          <cell r="H59379">
            <v>8210</v>
          </cell>
        </row>
        <row r="59380">
          <cell r="B59380">
            <v>1209</v>
          </cell>
          <cell r="H59380">
            <v>8210</v>
          </cell>
        </row>
        <row r="59381">
          <cell r="B59381">
            <v>1209</v>
          </cell>
          <cell r="H59381">
            <v>8210</v>
          </cell>
        </row>
        <row r="59382">
          <cell r="B59382">
            <v>1209</v>
          </cell>
          <cell r="H59382">
            <v>8210</v>
          </cell>
        </row>
        <row r="59383">
          <cell r="B59383">
            <v>1209</v>
          </cell>
          <cell r="H59383">
            <v>8210</v>
          </cell>
        </row>
        <row r="59384">
          <cell r="B59384">
            <v>1209</v>
          </cell>
          <cell r="H59384">
            <v>8210</v>
          </cell>
        </row>
        <row r="59385">
          <cell r="B59385">
            <v>1209</v>
          </cell>
          <cell r="H59385">
            <v>8210</v>
          </cell>
        </row>
        <row r="59386">
          <cell r="B59386">
            <v>1209</v>
          </cell>
          <cell r="H59386">
            <v>8210</v>
          </cell>
        </row>
        <row r="59387">
          <cell r="B59387">
            <v>1209</v>
          </cell>
          <cell r="H59387">
            <v>8210</v>
          </cell>
        </row>
        <row r="59388">
          <cell r="B59388">
            <v>1209</v>
          </cell>
          <cell r="H59388">
            <v>8210</v>
          </cell>
        </row>
        <row r="59389">
          <cell r="B59389">
            <v>1209</v>
          </cell>
          <cell r="H59389">
            <v>8210</v>
          </cell>
        </row>
        <row r="59390">
          <cell r="B59390">
            <v>1209</v>
          </cell>
          <cell r="H59390">
            <v>8210</v>
          </cell>
        </row>
        <row r="59391">
          <cell r="B59391">
            <v>1209</v>
          </cell>
          <cell r="H59391">
            <v>8210</v>
          </cell>
        </row>
        <row r="59392">
          <cell r="B59392">
            <v>1209</v>
          </cell>
          <cell r="H59392">
            <v>8210</v>
          </cell>
        </row>
        <row r="59393">
          <cell r="B59393">
            <v>1209</v>
          </cell>
          <cell r="H59393">
            <v>8210</v>
          </cell>
        </row>
        <row r="59394">
          <cell r="B59394">
            <v>1209</v>
          </cell>
          <cell r="H59394">
            <v>8210</v>
          </cell>
        </row>
        <row r="59395">
          <cell r="B59395">
            <v>1209</v>
          </cell>
          <cell r="H59395">
            <v>8210</v>
          </cell>
        </row>
        <row r="59396">
          <cell r="B59396">
            <v>1209</v>
          </cell>
          <cell r="H59396">
            <v>8210</v>
          </cell>
        </row>
        <row r="59397">
          <cell r="B59397">
            <v>1209</v>
          </cell>
          <cell r="H59397">
            <v>8210</v>
          </cell>
        </row>
        <row r="59398">
          <cell r="B59398">
            <v>1209</v>
          </cell>
          <cell r="H59398">
            <v>8210</v>
          </cell>
        </row>
        <row r="59399">
          <cell r="B59399">
            <v>1209</v>
          </cell>
          <cell r="H59399">
            <v>8210</v>
          </cell>
        </row>
        <row r="59400">
          <cell r="B59400">
            <v>1209</v>
          </cell>
          <cell r="H59400">
            <v>8210</v>
          </cell>
        </row>
        <row r="59401">
          <cell r="B59401">
            <v>1210</v>
          </cell>
          <cell r="H59401">
            <v>8218</v>
          </cell>
        </row>
        <row r="59402">
          <cell r="B59402">
            <v>1210</v>
          </cell>
          <cell r="H59402">
            <v>8218</v>
          </cell>
        </row>
        <row r="59403">
          <cell r="B59403">
            <v>1210</v>
          </cell>
          <cell r="H59403">
            <v>8218</v>
          </cell>
        </row>
        <row r="59404">
          <cell r="B59404">
            <v>1210</v>
          </cell>
          <cell r="H59404">
            <v>8218</v>
          </cell>
        </row>
        <row r="59405">
          <cell r="B59405">
            <v>1210</v>
          </cell>
          <cell r="H59405">
            <v>8218</v>
          </cell>
        </row>
        <row r="59406">
          <cell r="B59406">
            <v>1210</v>
          </cell>
          <cell r="H59406">
            <v>8218</v>
          </cell>
        </row>
        <row r="59407">
          <cell r="B59407">
            <v>1210</v>
          </cell>
          <cell r="H59407">
            <v>8218</v>
          </cell>
        </row>
        <row r="59408">
          <cell r="B59408">
            <v>1210</v>
          </cell>
          <cell r="H59408">
            <v>8218</v>
          </cell>
        </row>
        <row r="59409">
          <cell r="B59409">
            <v>1210</v>
          </cell>
          <cell r="H59409">
            <v>8218</v>
          </cell>
        </row>
        <row r="59410">
          <cell r="B59410">
            <v>1210</v>
          </cell>
          <cell r="H59410">
            <v>8218</v>
          </cell>
        </row>
        <row r="59411">
          <cell r="B59411">
            <v>1210</v>
          </cell>
          <cell r="H59411">
            <v>8218</v>
          </cell>
        </row>
        <row r="59412">
          <cell r="B59412">
            <v>1210</v>
          </cell>
          <cell r="H59412">
            <v>8218</v>
          </cell>
        </row>
        <row r="59413">
          <cell r="B59413">
            <v>1210</v>
          </cell>
          <cell r="H59413">
            <v>8218</v>
          </cell>
        </row>
        <row r="59414">
          <cell r="B59414">
            <v>1210</v>
          </cell>
          <cell r="H59414">
            <v>8422</v>
          </cell>
        </row>
        <row r="59415">
          <cell r="B59415">
            <v>1210</v>
          </cell>
          <cell r="H59415">
            <v>8422</v>
          </cell>
        </row>
        <row r="59416">
          <cell r="B59416">
            <v>1210</v>
          </cell>
          <cell r="H59416">
            <v>8422</v>
          </cell>
        </row>
        <row r="59417">
          <cell r="B59417">
            <v>1210</v>
          </cell>
          <cell r="H59417">
            <v>8422</v>
          </cell>
        </row>
        <row r="59418">
          <cell r="B59418">
            <v>1210</v>
          </cell>
          <cell r="H59418">
            <v>8422</v>
          </cell>
        </row>
        <row r="59419">
          <cell r="B59419">
            <v>1210</v>
          </cell>
          <cell r="H59419">
            <v>8422</v>
          </cell>
        </row>
        <row r="59420">
          <cell r="B59420">
            <v>1210</v>
          </cell>
          <cell r="H59420">
            <v>8422</v>
          </cell>
        </row>
        <row r="59421">
          <cell r="B59421">
            <v>1210</v>
          </cell>
          <cell r="H59421">
            <v>8422</v>
          </cell>
        </row>
        <row r="59422">
          <cell r="B59422">
            <v>1210</v>
          </cell>
          <cell r="H59422">
            <v>8422</v>
          </cell>
        </row>
        <row r="59423">
          <cell r="B59423">
            <v>1210</v>
          </cell>
          <cell r="H59423">
            <v>8422</v>
          </cell>
        </row>
        <row r="59424">
          <cell r="B59424">
            <v>1210</v>
          </cell>
          <cell r="H59424">
            <v>8422</v>
          </cell>
        </row>
        <row r="59425">
          <cell r="B59425">
            <v>1210</v>
          </cell>
          <cell r="H59425">
            <v>8422</v>
          </cell>
        </row>
        <row r="59426">
          <cell r="B59426">
            <v>1210</v>
          </cell>
          <cell r="H59426">
            <v>8422</v>
          </cell>
        </row>
        <row r="59427">
          <cell r="B59427">
            <v>1210</v>
          </cell>
          <cell r="H59427">
            <v>8422</v>
          </cell>
        </row>
        <row r="59428">
          <cell r="B59428">
            <v>1210</v>
          </cell>
          <cell r="H59428">
            <v>8422</v>
          </cell>
        </row>
        <row r="59429">
          <cell r="B59429">
            <v>1210</v>
          </cell>
          <cell r="H59429">
            <v>8422</v>
          </cell>
        </row>
        <row r="59430">
          <cell r="B59430">
            <v>1210</v>
          </cell>
          <cell r="H59430">
            <v>8422</v>
          </cell>
        </row>
        <row r="59431">
          <cell r="B59431">
            <v>1210</v>
          </cell>
          <cell r="H59431">
            <v>8422</v>
          </cell>
        </row>
        <row r="59432">
          <cell r="B59432">
            <v>1210</v>
          </cell>
          <cell r="H59432">
            <v>8422</v>
          </cell>
        </row>
        <row r="59433">
          <cell r="B59433">
            <v>1210</v>
          </cell>
          <cell r="H59433">
            <v>8422</v>
          </cell>
        </row>
        <row r="59434">
          <cell r="B59434">
            <v>1210</v>
          </cell>
          <cell r="H59434">
            <v>8422</v>
          </cell>
        </row>
        <row r="59435">
          <cell r="B59435">
            <v>1210</v>
          </cell>
          <cell r="H59435">
            <v>9138</v>
          </cell>
        </row>
        <row r="59436">
          <cell r="B59436">
            <v>1210</v>
          </cell>
          <cell r="H59436">
            <v>9138</v>
          </cell>
        </row>
        <row r="59437">
          <cell r="B59437">
            <v>1210</v>
          </cell>
          <cell r="H59437">
            <v>9138</v>
          </cell>
        </row>
        <row r="59438">
          <cell r="B59438">
            <v>1210</v>
          </cell>
          <cell r="H59438">
            <v>9138</v>
          </cell>
        </row>
        <row r="59439">
          <cell r="B59439">
            <v>1210</v>
          </cell>
          <cell r="H59439">
            <v>9138</v>
          </cell>
        </row>
        <row r="59440">
          <cell r="B59440">
            <v>1210</v>
          </cell>
          <cell r="H59440">
            <v>9138</v>
          </cell>
        </row>
        <row r="59441">
          <cell r="B59441">
            <v>1210</v>
          </cell>
          <cell r="H59441">
            <v>9138</v>
          </cell>
        </row>
        <row r="59442">
          <cell r="B59442">
            <v>1210</v>
          </cell>
          <cell r="H59442">
            <v>9138</v>
          </cell>
        </row>
        <row r="59443">
          <cell r="B59443">
            <v>1210</v>
          </cell>
          <cell r="H59443">
            <v>9138</v>
          </cell>
        </row>
        <row r="59444">
          <cell r="B59444">
            <v>1210</v>
          </cell>
          <cell r="H59444">
            <v>9138</v>
          </cell>
        </row>
        <row r="59445">
          <cell r="B59445">
            <v>1210</v>
          </cell>
          <cell r="H59445">
            <v>9138</v>
          </cell>
        </row>
        <row r="59446">
          <cell r="B59446">
            <v>1210</v>
          </cell>
          <cell r="H59446">
            <v>9138</v>
          </cell>
        </row>
        <row r="59447">
          <cell r="B59447">
            <v>1210</v>
          </cell>
          <cell r="H59447">
            <v>9138</v>
          </cell>
        </row>
        <row r="59448">
          <cell r="B59448">
            <v>1210</v>
          </cell>
          <cell r="H59448">
            <v>9138</v>
          </cell>
        </row>
        <row r="59449">
          <cell r="B59449">
            <v>1210</v>
          </cell>
          <cell r="H59449">
            <v>9138</v>
          </cell>
        </row>
        <row r="59450">
          <cell r="B59450">
            <v>1210</v>
          </cell>
          <cell r="H59450">
            <v>9138</v>
          </cell>
        </row>
        <row r="59451">
          <cell r="B59451">
            <v>1210</v>
          </cell>
          <cell r="H59451">
            <v>9138</v>
          </cell>
        </row>
        <row r="59452">
          <cell r="B59452">
            <v>1210</v>
          </cell>
          <cell r="H59452">
            <v>9138</v>
          </cell>
        </row>
        <row r="59453">
          <cell r="B59453">
            <v>1210</v>
          </cell>
          <cell r="H59453">
            <v>9138</v>
          </cell>
        </row>
        <row r="59454">
          <cell r="B59454">
            <v>1210</v>
          </cell>
          <cell r="H59454">
            <v>9138</v>
          </cell>
        </row>
        <row r="59455">
          <cell r="B59455">
            <v>1210</v>
          </cell>
          <cell r="H59455">
            <v>9138</v>
          </cell>
        </row>
        <row r="59456">
          <cell r="B59456">
            <v>1210</v>
          </cell>
          <cell r="H59456">
            <v>9138</v>
          </cell>
        </row>
        <row r="59457">
          <cell r="B59457">
            <v>1210</v>
          </cell>
          <cell r="H59457">
            <v>9138</v>
          </cell>
        </row>
        <row r="59458">
          <cell r="B59458">
            <v>1210</v>
          </cell>
          <cell r="H59458">
            <v>9138</v>
          </cell>
        </row>
        <row r="59459">
          <cell r="B59459">
            <v>1210</v>
          </cell>
          <cell r="H59459">
            <v>9138</v>
          </cell>
        </row>
        <row r="59460">
          <cell r="B59460">
            <v>1210</v>
          </cell>
          <cell r="H59460">
            <v>9138</v>
          </cell>
        </row>
        <row r="59461">
          <cell r="B59461">
            <v>1210</v>
          </cell>
          <cell r="H59461">
            <v>9138</v>
          </cell>
        </row>
        <row r="59462">
          <cell r="B59462">
            <v>1210</v>
          </cell>
          <cell r="H59462">
            <v>9138</v>
          </cell>
        </row>
        <row r="59463">
          <cell r="B59463">
            <v>1210</v>
          </cell>
          <cell r="H59463">
            <v>9138</v>
          </cell>
        </row>
        <row r="59464">
          <cell r="B59464">
            <v>1210</v>
          </cell>
          <cell r="H59464">
            <v>9138</v>
          </cell>
        </row>
        <row r="59465">
          <cell r="B59465">
            <v>1210</v>
          </cell>
          <cell r="H59465">
            <v>9138</v>
          </cell>
        </row>
        <row r="59466">
          <cell r="B59466">
            <v>1210</v>
          </cell>
          <cell r="H59466">
            <v>9138</v>
          </cell>
        </row>
        <row r="59467">
          <cell r="B59467">
            <v>1210</v>
          </cell>
          <cell r="H59467">
            <v>9138</v>
          </cell>
        </row>
        <row r="59468">
          <cell r="B59468">
            <v>1210</v>
          </cell>
          <cell r="H59468">
            <v>9138</v>
          </cell>
        </row>
        <row r="59469">
          <cell r="B59469">
            <v>1210</v>
          </cell>
          <cell r="H59469">
            <v>9138</v>
          </cell>
        </row>
        <row r="59470">
          <cell r="B59470">
            <v>1210</v>
          </cell>
          <cell r="H59470">
            <v>9138</v>
          </cell>
        </row>
        <row r="59471">
          <cell r="B59471">
            <v>1210</v>
          </cell>
          <cell r="H59471">
            <v>9138</v>
          </cell>
        </row>
        <row r="59472">
          <cell r="B59472">
            <v>1210</v>
          </cell>
          <cell r="H59472">
            <v>9138</v>
          </cell>
        </row>
        <row r="59473">
          <cell r="B59473">
            <v>1210</v>
          </cell>
          <cell r="H59473">
            <v>9138</v>
          </cell>
        </row>
        <row r="59474">
          <cell r="B59474">
            <v>1210</v>
          </cell>
          <cell r="H59474">
            <v>9138</v>
          </cell>
        </row>
        <row r="59475">
          <cell r="B59475">
            <v>1210</v>
          </cell>
          <cell r="H59475">
            <v>9138</v>
          </cell>
        </row>
        <row r="59476">
          <cell r="B59476">
            <v>1211</v>
          </cell>
          <cell r="H59476">
            <v>8223</v>
          </cell>
        </row>
        <row r="59477">
          <cell r="B59477">
            <v>1211</v>
          </cell>
          <cell r="H59477">
            <v>8223</v>
          </cell>
        </row>
        <row r="59478">
          <cell r="B59478">
            <v>1211</v>
          </cell>
          <cell r="H59478">
            <v>8223</v>
          </cell>
        </row>
        <row r="59479">
          <cell r="B59479">
            <v>1211</v>
          </cell>
          <cell r="H59479">
            <v>8223</v>
          </cell>
        </row>
        <row r="59480">
          <cell r="B59480">
            <v>1211</v>
          </cell>
          <cell r="H59480">
            <v>8223</v>
          </cell>
        </row>
        <row r="59481">
          <cell r="B59481">
            <v>1211</v>
          </cell>
          <cell r="H59481">
            <v>8223</v>
          </cell>
        </row>
        <row r="59482">
          <cell r="B59482">
            <v>1211</v>
          </cell>
          <cell r="H59482">
            <v>8223</v>
          </cell>
        </row>
        <row r="59483">
          <cell r="B59483">
            <v>1211</v>
          </cell>
          <cell r="H59483">
            <v>8223</v>
          </cell>
        </row>
        <row r="59484">
          <cell r="B59484">
            <v>1211</v>
          </cell>
          <cell r="H59484">
            <v>8223</v>
          </cell>
        </row>
        <row r="59485">
          <cell r="B59485">
            <v>1211</v>
          </cell>
          <cell r="H59485">
            <v>8223</v>
          </cell>
        </row>
        <row r="59486">
          <cell r="B59486">
            <v>1211</v>
          </cell>
          <cell r="H59486">
            <v>8223</v>
          </cell>
        </row>
        <row r="59487">
          <cell r="B59487">
            <v>1211</v>
          </cell>
          <cell r="H59487">
            <v>8223</v>
          </cell>
        </row>
        <row r="59488">
          <cell r="B59488">
            <v>1211</v>
          </cell>
          <cell r="H59488">
            <v>8223</v>
          </cell>
        </row>
        <row r="59489">
          <cell r="B59489">
            <v>1211</v>
          </cell>
          <cell r="H59489">
            <v>8466</v>
          </cell>
        </row>
        <row r="59490">
          <cell r="B59490">
            <v>1211</v>
          </cell>
          <cell r="H59490">
            <v>8466</v>
          </cell>
        </row>
        <row r="59491">
          <cell r="B59491">
            <v>1211</v>
          </cell>
          <cell r="H59491">
            <v>8466</v>
          </cell>
        </row>
        <row r="59492">
          <cell r="B59492">
            <v>1211</v>
          </cell>
          <cell r="H59492">
            <v>8466</v>
          </cell>
        </row>
        <row r="59493">
          <cell r="B59493">
            <v>1211</v>
          </cell>
          <cell r="H59493">
            <v>8466</v>
          </cell>
        </row>
        <row r="59494">
          <cell r="B59494">
            <v>1211</v>
          </cell>
          <cell r="H59494">
            <v>8466</v>
          </cell>
        </row>
        <row r="59495">
          <cell r="B59495">
            <v>1211</v>
          </cell>
          <cell r="H59495">
            <v>8466</v>
          </cell>
        </row>
        <row r="59496">
          <cell r="B59496">
            <v>1211</v>
          </cell>
          <cell r="H59496">
            <v>8466</v>
          </cell>
        </row>
        <row r="59497">
          <cell r="B59497">
            <v>1211</v>
          </cell>
          <cell r="H59497">
            <v>8466</v>
          </cell>
        </row>
        <row r="59498">
          <cell r="B59498">
            <v>1211</v>
          </cell>
          <cell r="H59498">
            <v>8466</v>
          </cell>
        </row>
        <row r="59499">
          <cell r="B59499">
            <v>1211</v>
          </cell>
          <cell r="H59499">
            <v>8466</v>
          </cell>
        </row>
        <row r="59500">
          <cell r="B59500">
            <v>1211</v>
          </cell>
          <cell r="H59500">
            <v>8466</v>
          </cell>
        </row>
        <row r="59501">
          <cell r="B59501">
            <v>1211</v>
          </cell>
          <cell r="H59501">
            <v>8466</v>
          </cell>
        </row>
        <row r="59502">
          <cell r="B59502">
            <v>1211</v>
          </cell>
          <cell r="H59502">
            <v>8466</v>
          </cell>
        </row>
        <row r="59503">
          <cell r="B59503">
            <v>1211</v>
          </cell>
          <cell r="H59503">
            <v>8466</v>
          </cell>
        </row>
        <row r="59504">
          <cell r="B59504">
            <v>1211</v>
          </cell>
          <cell r="H59504">
            <v>8466</v>
          </cell>
        </row>
        <row r="59505">
          <cell r="B59505">
            <v>1211</v>
          </cell>
          <cell r="H59505">
            <v>8466</v>
          </cell>
        </row>
        <row r="59506">
          <cell r="B59506">
            <v>1211</v>
          </cell>
          <cell r="H59506">
            <v>8466</v>
          </cell>
        </row>
        <row r="59507">
          <cell r="B59507">
            <v>1211</v>
          </cell>
          <cell r="H59507">
            <v>8466</v>
          </cell>
        </row>
        <row r="59508">
          <cell r="B59508">
            <v>1211</v>
          </cell>
          <cell r="H59508">
            <v>9012</v>
          </cell>
        </row>
        <row r="59509">
          <cell r="B59509">
            <v>1211</v>
          </cell>
          <cell r="H59509">
            <v>9012</v>
          </cell>
        </row>
        <row r="59510">
          <cell r="B59510">
            <v>1211</v>
          </cell>
          <cell r="H59510">
            <v>9012</v>
          </cell>
        </row>
        <row r="59511">
          <cell r="B59511">
            <v>1211</v>
          </cell>
          <cell r="H59511">
            <v>9012</v>
          </cell>
        </row>
        <row r="59512">
          <cell r="B59512">
            <v>1211</v>
          </cell>
          <cell r="H59512">
            <v>9012</v>
          </cell>
        </row>
        <row r="59513">
          <cell r="B59513">
            <v>1211</v>
          </cell>
          <cell r="H59513">
            <v>9012</v>
          </cell>
        </row>
        <row r="59514">
          <cell r="B59514">
            <v>1211</v>
          </cell>
          <cell r="H59514">
            <v>9012</v>
          </cell>
        </row>
        <row r="59515">
          <cell r="B59515">
            <v>1211</v>
          </cell>
          <cell r="H59515">
            <v>9012</v>
          </cell>
        </row>
        <row r="59516">
          <cell r="B59516">
            <v>1211</v>
          </cell>
          <cell r="H59516">
            <v>9012</v>
          </cell>
        </row>
        <row r="59517">
          <cell r="B59517">
            <v>1211</v>
          </cell>
          <cell r="H59517">
            <v>9012</v>
          </cell>
        </row>
        <row r="59518">
          <cell r="B59518">
            <v>1211</v>
          </cell>
          <cell r="H59518">
            <v>9012</v>
          </cell>
        </row>
        <row r="59519">
          <cell r="B59519">
            <v>1211</v>
          </cell>
          <cell r="H59519">
            <v>9012</v>
          </cell>
        </row>
        <row r="59520">
          <cell r="B59520">
            <v>1211</v>
          </cell>
          <cell r="H59520">
            <v>9012</v>
          </cell>
        </row>
        <row r="59521">
          <cell r="B59521">
            <v>1211</v>
          </cell>
          <cell r="H59521">
            <v>9012</v>
          </cell>
        </row>
        <row r="59522">
          <cell r="B59522">
            <v>1211</v>
          </cell>
          <cell r="H59522">
            <v>9012</v>
          </cell>
        </row>
        <row r="59523">
          <cell r="B59523">
            <v>1211</v>
          </cell>
          <cell r="H59523">
            <v>9012</v>
          </cell>
        </row>
        <row r="59524">
          <cell r="B59524">
            <v>1211</v>
          </cell>
          <cell r="H59524">
            <v>9012</v>
          </cell>
        </row>
        <row r="59525">
          <cell r="B59525">
            <v>1211</v>
          </cell>
          <cell r="H59525">
            <v>9012</v>
          </cell>
        </row>
        <row r="59526">
          <cell r="B59526">
            <v>1211</v>
          </cell>
          <cell r="H59526">
            <v>9012</v>
          </cell>
        </row>
        <row r="59527">
          <cell r="B59527">
            <v>1211</v>
          </cell>
          <cell r="H59527">
            <v>9012</v>
          </cell>
        </row>
        <row r="59528">
          <cell r="B59528">
            <v>1211</v>
          </cell>
          <cell r="H59528">
            <v>9012</v>
          </cell>
        </row>
        <row r="59529">
          <cell r="B59529">
            <v>1212</v>
          </cell>
          <cell r="H59529">
            <v>8224</v>
          </cell>
        </row>
        <row r="59530">
          <cell r="B59530">
            <v>1212</v>
          </cell>
          <cell r="H59530">
            <v>8224</v>
          </cell>
        </row>
        <row r="59531">
          <cell r="B59531">
            <v>1212</v>
          </cell>
          <cell r="H59531">
            <v>8224</v>
          </cell>
        </row>
        <row r="59532">
          <cell r="B59532">
            <v>1212</v>
          </cell>
          <cell r="H59532">
            <v>8224</v>
          </cell>
        </row>
        <row r="59533">
          <cell r="B59533">
            <v>1212</v>
          </cell>
          <cell r="H59533">
            <v>8224</v>
          </cell>
        </row>
        <row r="59534">
          <cell r="B59534">
            <v>1212</v>
          </cell>
          <cell r="H59534">
            <v>8224</v>
          </cell>
        </row>
        <row r="59535">
          <cell r="B59535">
            <v>1212</v>
          </cell>
          <cell r="H59535">
            <v>8224</v>
          </cell>
        </row>
        <row r="59536">
          <cell r="B59536">
            <v>1212</v>
          </cell>
          <cell r="H59536">
            <v>8224</v>
          </cell>
        </row>
        <row r="59537">
          <cell r="B59537">
            <v>1212</v>
          </cell>
          <cell r="H59537">
            <v>8224</v>
          </cell>
        </row>
        <row r="59538">
          <cell r="B59538">
            <v>1212</v>
          </cell>
          <cell r="H59538">
            <v>8224</v>
          </cell>
        </row>
        <row r="59539">
          <cell r="B59539">
            <v>1212</v>
          </cell>
          <cell r="H59539">
            <v>8224</v>
          </cell>
        </row>
        <row r="59540">
          <cell r="B59540">
            <v>1212</v>
          </cell>
          <cell r="H59540">
            <v>8224</v>
          </cell>
        </row>
        <row r="59541">
          <cell r="B59541">
            <v>1212</v>
          </cell>
          <cell r="H59541">
            <v>8224</v>
          </cell>
        </row>
        <row r="59542">
          <cell r="B59542">
            <v>1212</v>
          </cell>
          <cell r="H59542">
            <v>8224</v>
          </cell>
        </row>
        <row r="59543">
          <cell r="B59543">
            <v>1212</v>
          </cell>
          <cell r="H59543">
            <v>8224</v>
          </cell>
        </row>
        <row r="59544">
          <cell r="B59544">
            <v>1212</v>
          </cell>
          <cell r="H59544">
            <v>8224</v>
          </cell>
        </row>
        <row r="59545">
          <cell r="B59545">
            <v>1212</v>
          </cell>
          <cell r="H59545">
            <v>8224</v>
          </cell>
        </row>
        <row r="59546">
          <cell r="B59546">
            <v>1212</v>
          </cell>
          <cell r="H59546">
            <v>8224</v>
          </cell>
        </row>
        <row r="59547">
          <cell r="B59547">
            <v>1212</v>
          </cell>
          <cell r="H59547">
            <v>8224</v>
          </cell>
        </row>
        <row r="59548">
          <cell r="B59548">
            <v>1212</v>
          </cell>
          <cell r="H59548">
            <v>8224</v>
          </cell>
        </row>
        <row r="59549">
          <cell r="B59549">
            <v>1212</v>
          </cell>
          <cell r="H59549">
            <v>8224</v>
          </cell>
        </row>
        <row r="59550">
          <cell r="B59550">
            <v>1213</v>
          </cell>
          <cell r="H59550">
            <v>8229</v>
          </cell>
        </row>
        <row r="59551">
          <cell r="B59551">
            <v>1213</v>
          </cell>
          <cell r="H59551">
            <v>8229</v>
          </cell>
        </row>
        <row r="59552">
          <cell r="B59552">
            <v>1213</v>
          </cell>
          <cell r="H59552">
            <v>8229</v>
          </cell>
        </row>
        <row r="59553">
          <cell r="B59553">
            <v>1213</v>
          </cell>
          <cell r="H59553">
            <v>8229</v>
          </cell>
        </row>
        <row r="59554">
          <cell r="B59554">
            <v>1213</v>
          </cell>
          <cell r="H59554">
            <v>8229</v>
          </cell>
        </row>
        <row r="59555">
          <cell r="B59555">
            <v>1213</v>
          </cell>
          <cell r="H59555">
            <v>8229</v>
          </cell>
        </row>
        <row r="59556">
          <cell r="B59556">
            <v>1213</v>
          </cell>
          <cell r="H59556">
            <v>8229</v>
          </cell>
        </row>
        <row r="59557">
          <cell r="B59557">
            <v>1213</v>
          </cell>
          <cell r="H59557">
            <v>8229</v>
          </cell>
        </row>
        <row r="59558">
          <cell r="B59558">
            <v>1213</v>
          </cell>
          <cell r="H59558">
            <v>8229</v>
          </cell>
        </row>
        <row r="59559">
          <cell r="B59559">
            <v>1213</v>
          </cell>
          <cell r="H59559">
            <v>8229</v>
          </cell>
        </row>
        <row r="59560">
          <cell r="B59560">
            <v>1213</v>
          </cell>
          <cell r="H59560">
            <v>8229</v>
          </cell>
        </row>
        <row r="59561">
          <cell r="B59561">
            <v>1213</v>
          </cell>
          <cell r="H59561">
            <v>8229</v>
          </cell>
        </row>
        <row r="59562">
          <cell r="B59562">
            <v>1213</v>
          </cell>
          <cell r="H59562">
            <v>8229</v>
          </cell>
        </row>
        <row r="59563">
          <cell r="B59563">
            <v>1213</v>
          </cell>
          <cell r="H59563">
            <v>8455</v>
          </cell>
        </row>
        <row r="59564">
          <cell r="B59564">
            <v>1213</v>
          </cell>
          <cell r="H59564">
            <v>8455</v>
          </cell>
        </row>
        <row r="59565">
          <cell r="B59565">
            <v>1213</v>
          </cell>
          <cell r="H59565">
            <v>8455</v>
          </cell>
        </row>
        <row r="59566">
          <cell r="B59566">
            <v>1213</v>
          </cell>
          <cell r="H59566">
            <v>8455</v>
          </cell>
        </row>
        <row r="59567">
          <cell r="B59567">
            <v>1213</v>
          </cell>
          <cell r="H59567">
            <v>8455</v>
          </cell>
        </row>
        <row r="59568">
          <cell r="B59568">
            <v>1213</v>
          </cell>
          <cell r="H59568">
            <v>8455</v>
          </cell>
        </row>
        <row r="59569">
          <cell r="B59569">
            <v>1213</v>
          </cell>
          <cell r="H59569">
            <v>8455</v>
          </cell>
        </row>
        <row r="59570">
          <cell r="B59570">
            <v>1213</v>
          </cell>
          <cell r="H59570">
            <v>8455</v>
          </cell>
        </row>
        <row r="59571">
          <cell r="B59571">
            <v>1213</v>
          </cell>
          <cell r="H59571">
            <v>8455</v>
          </cell>
        </row>
        <row r="59572">
          <cell r="B59572">
            <v>1213</v>
          </cell>
          <cell r="H59572">
            <v>8455</v>
          </cell>
        </row>
        <row r="59573">
          <cell r="B59573">
            <v>1213</v>
          </cell>
          <cell r="H59573">
            <v>8455</v>
          </cell>
        </row>
        <row r="59574">
          <cell r="B59574">
            <v>1213</v>
          </cell>
          <cell r="H59574">
            <v>8455</v>
          </cell>
        </row>
        <row r="59575">
          <cell r="B59575">
            <v>1213</v>
          </cell>
          <cell r="H59575">
            <v>8455</v>
          </cell>
        </row>
        <row r="59576">
          <cell r="B59576">
            <v>1213</v>
          </cell>
          <cell r="H59576">
            <v>8757</v>
          </cell>
        </row>
        <row r="59577">
          <cell r="B59577">
            <v>1213</v>
          </cell>
          <cell r="H59577">
            <v>8757</v>
          </cell>
        </row>
        <row r="59578">
          <cell r="B59578">
            <v>1213</v>
          </cell>
          <cell r="H59578">
            <v>8757</v>
          </cell>
        </row>
        <row r="59579">
          <cell r="B59579">
            <v>1213</v>
          </cell>
          <cell r="H59579">
            <v>8757</v>
          </cell>
        </row>
        <row r="59580">
          <cell r="B59580">
            <v>1213</v>
          </cell>
          <cell r="H59580">
            <v>8757</v>
          </cell>
        </row>
        <row r="59581">
          <cell r="B59581">
            <v>1213</v>
          </cell>
          <cell r="H59581">
            <v>8757</v>
          </cell>
        </row>
        <row r="59582">
          <cell r="B59582">
            <v>1213</v>
          </cell>
          <cell r="H59582">
            <v>8757</v>
          </cell>
        </row>
        <row r="59583">
          <cell r="B59583">
            <v>1213</v>
          </cell>
          <cell r="H59583">
            <v>8757</v>
          </cell>
        </row>
        <row r="59584">
          <cell r="B59584">
            <v>1213</v>
          </cell>
          <cell r="H59584">
            <v>8757</v>
          </cell>
        </row>
        <row r="59585">
          <cell r="B59585">
            <v>1213</v>
          </cell>
          <cell r="H59585">
            <v>8757</v>
          </cell>
        </row>
        <row r="59586">
          <cell r="B59586">
            <v>1213</v>
          </cell>
          <cell r="H59586">
            <v>8757</v>
          </cell>
        </row>
        <row r="59587">
          <cell r="B59587">
            <v>1213</v>
          </cell>
          <cell r="H59587">
            <v>8757</v>
          </cell>
        </row>
        <row r="59588">
          <cell r="B59588">
            <v>1213</v>
          </cell>
          <cell r="H59588">
            <v>8757</v>
          </cell>
        </row>
        <row r="59589">
          <cell r="B59589">
            <v>1213</v>
          </cell>
          <cell r="H59589">
            <v>9167</v>
          </cell>
        </row>
        <row r="59590">
          <cell r="B59590">
            <v>1213</v>
          </cell>
          <cell r="H59590">
            <v>9167</v>
          </cell>
        </row>
        <row r="59591">
          <cell r="B59591">
            <v>1213</v>
          </cell>
          <cell r="H59591">
            <v>9167</v>
          </cell>
        </row>
        <row r="59592">
          <cell r="B59592">
            <v>1213</v>
          </cell>
          <cell r="H59592">
            <v>9167</v>
          </cell>
        </row>
        <row r="59593">
          <cell r="B59593">
            <v>1213</v>
          </cell>
          <cell r="H59593">
            <v>9167</v>
          </cell>
        </row>
        <row r="59594">
          <cell r="B59594">
            <v>1213</v>
          </cell>
          <cell r="H59594">
            <v>9167</v>
          </cell>
        </row>
        <row r="59595">
          <cell r="B59595">
            <v>1213</v>
          </cell>
          <cell r="H59595">
            <v>9167</v>
          </cell>
        </row>
        <row r="59596">
          <cell r="B59596">
            <v>1213</v>
          </cell>
          <cell r="H59596">
            <v>9167</v>
          </cell>
        </row>
        <row r="59597">
          <cell r="B59597">
            <v>1213</v>
          </cell>
          <cell r="H59597">
            <v>9167</v>
          </cell>
        </row>
        <row r="59598">
          <cell r="B59598">
            <v>1213</v>
          </cell>
          <cell r="H59598">
            <v>9167</v>
          </cell>
        </row>
        <row r="59599">
          <cell r="B59599">
            <v>1213</v>
          </cell>
          <cell r="H59599">
            <v>9167</v>
          </cell>
        </row>
        <row r="59600">
          <cell r="B59600">
            <v>1213</v>
          </cell>
          <cell r="H59600">
            <v>9167</v>
          </cell>
        </row>
        <row r="59601">
          <cell r="B59601">
            <v>1213</v>
          </cell>
          <cell r="H59601">
            <v>9167</v>
          </cell>
        </row>
        <row r="59602">
          <cell r="B59602">
            <v>1213</v>
          </cell>
          <cell r="H59602">
            <v>9167</v>
          </cell>
        </row>
        <row r="59603">
          <cell r="B59603">
            <v>1213</v>
          </cell>
          <cell r="H59603">
            <v>9167</v>
          </cell>
        </row>
        <row r="59604">
          <cell r="B59604">
            <v>1213</v>
          </cell>
          <cell r="H59604">
            <v>9167</v>
          </cell>
        </row>
        <row r="59605">
          <cell r="B59605">
            <v>1213</v>
          </cell>
          <cell r="H59605">
            <v>9167</v>
          </cell>
        </row>
        <row r="59606">
          <cell r="B59606">
            <v>1213</v>
          </cell>
          <cell r="H59606">
            <v>9167</v>
          </cell>
        </row>
        <row r="59607">
          <cell r="B59607">
            <v>1213</v>
          </cell>
          <cell r="H59607">
            <v>9167</v>
          </cell>
        </row>
        <row r="59608">
          <cell r="B59608">
            <v>1213</v>
          </cell>
          <cell r="H59608">
            <v>9167</v>
          </cell>
        </row>
        <row r="59609">
          <cell r="B59609">
            <v>1213</v>
          </cell>
          <cell r="H59609">
            <v>9167</v>
          </cell>
        </row>
        <row r="59610">
          <cell r="B59610">
            <v>1214</v>
          </cell>
          <cell r="H59610">
            <v>8234</v>
          </cell>
        </row>
        <row r="59611">
          <cell r="B59611">
            <v>1214</v>
          </cell>
          <cell r="H59611">
            <v>8234</v>
          </cell>
        </row>
        <row r="59612">
          <cell r="B59612">
            <v>1214</v>
          </cell>
          <cell r="H59612">
            <v>8234</v>
          </cell>
        </row>
        <row r="59613">
          <cell r="B59613">
            <v>1214</v>
          </cell>
          <cell r="H59613">
            <v>8234</v>
          </cell>
        </row>
        <row r="59614">
          <cell r="B59614">
            <v>1214</v>
          </cell>
          <cell r="H59614">
            <v>8234</v>
          </cell>
        </row>
        <row r="59615">
          <cell r="B59615">
            <v>1214</v>
          </cell>
          <cell r="H59615">
            <v>8234</v>
          </cell>
        </row>
        <row r="59616">
          <cell r="B59616">
            <v>1214</v>
          </cell>
          <cell r="H59616">
            <v>8234</v>
          </cell>
        </row>
        <row r="59617">
          <cell r="B59617">
            <v>1214</v>
          </cell>
          <cell r="H59617">
            <v>8234</v>
          </cell>
        </row>
        <row r="59618">
          <cell r="B59618">
            <v>1214</v>
          </cell>
          <cell r="H59618">
            <v>8234</v>
          </cell>
        </row>
        <row r="59619">
          <cell r="B59619">
            <v>1214</v>
          </cell>
          <cell r="H59619">
            <v>8234</v>
          </cell>
        </row>
        <row r="59620">
          <cell r="B59620">
            <v>1214</v>
          </cell>
          <cell r="H59620">
            <v>8234</v>
          </cell>
        </row>
        <row r="59621">
          <cell r="B59621">
            <v>1214</v>
          </cell>
          <cell r="H59621">
            <v>8234</v>
          </cell>
        </row>
        <row r="59622">
          <cell r="B59622">
            <v>1214</v>
          </cell>
          <cell r="H59622">
            <v>8234</v>
          </cell>
        </row>
        <row r="59623">
          <cell r="B59623">
            <v>1214</v>
          </cell>
          <cell r="H59623">
            <v>8468</v>
          </cell>
        </row>
        <row r="59624">
          <cell r="B59624">
            <v>1214</v>
          </cell>
          <cell r="H59624">
            <v>8468</v>
          </cell>
        </row>
        <row r="59625">
          <cell r="B59625">
            <v>1214</v>
          </cell>
          <cell r="H59625">
            <v>8468</v>
          </cell>
        </row>
        <row r="59626">
          <cell r="B59626">
            <v>1214</v>
          </cell>
          <cell r="H59626">
            <v>8468</v>
          </cell>
        </row>
        <row r="59627">
          <cell r="B59627">
            <v>1214</v>
          </cell>
          <cell r="H59627">
            <v>8468</v>
          </cell>
        </row>
        <row r="59628">
          <cell r="B59628">
            <v>1214</v>
          </cell>
          <cell r="H59628">
            <v>8468</v>
          </cell>
        </row>
        <row r="59629">
          <cell r="B59629">
            <v>1214</v>
          </cell>
          <cell r="H59629">
            <v>8468</v>
          </cell>
        </row>
        <row r="59630">
          <cell r="B59630">
            <v>1214</v>
          </cell>
          <cell r="H59630">
            <v>8468</v>
          </cell>
        </row>
        <row r="59631">
          <cell r="B59631">
            <v>1214</v>
          </cell>
          <cell r="H59631">
            <v>8468</v>
          </cell>
        </row>
        <row r="59632">
          <cell r="B59632">
            <v>1214</v>
          </cell>
          <cell r="H59632">
            <v>8468</v>
          </cell>
        </row>
        <row r="59633">
          <cell r="B59633">
            <v>1214</v>
          </cell>
          <cell r="H59633">
            <v>8468</v>
          </cell>
        </row>
        <row r="59634">
          <cell r="B59634">
            <v>1214</v>
          </cell>
          <cell r="H59634">
            <v>8468</v>
          </cell>
        </row>
        <row r="59635">
          <cell r="B59635">
            <v>1214</v>
          </cell>
          <cell r="H59635">
            <v>8468</v>
          </cell>
        </row>
        <row r="59636">
          <cell r="B59636">
            <v>1214</v>
          </cell>
          <cell r="H59636">
            <v>8468</v>
          </cell>
        </row>
        <row r="59637">
          <cell r="B59637">
            <v>1214</v>
          </cell>
          <cell r="H59637">
            <v>8468</v>
          </cell>
        </row>
        <row r="59638">
          <cell r="B59638">
            <v>1214</v>
          </cell>
          <cell r="H59638">
            <v>8468</v>
          </cell>
        </row>
        <row r="59639">
          <cell r="B59639">
            <v>1214</v>
          </cell>
          <cell r="H59639">
            <v>8468</v>
          </cell>
        </row>
        <row r="59640">
          <cell r="B59640">
            <v>1214</v>
          </cell>
          <cell r="H59640">
            <v>8468</v>
          </cell>
        </row>
        <row r="59641">
          <cell r="B59641">
            <v>1214</v>
          </cell>
          <cell r="H59641">
            <v>8468</v>
          </cell>
        </row>
        <row r="59642">
          <cell r="B59642">
            <v>1214</v>
          </cell>
          <cell r="H59642">
            <v>8468</v>
          </cell>
        </row>
        <row r="59643">
          <cell r="B59643">
            <v>1214</v>
          </cell>
          <cell r="H59643">
            <v>8468</v>
          </cell>
        </row>
        <row r="59644">
          <cell r="B59644">
            <v>1214</v>
          </cell>
          <cell r="H59644">
            <v>9028</v>
          </cell>
        </row>
        <row r="59645">
          <cell r="B59645">
            <v>1214</v>
          </cell>
          <cell r="H59645">
            <v>9028</v>
          </cell>
        </row>
        <row r="59646">
          <cell r="B59646">
            <v>1214</v>
          </cell>
          <cell r="H59646">
            <v>9028</v>
          </cell>
        </row>
        <row r="59647">
          <cell r="B59647">
            <v>1214</v>
          </cell>
          <cell r="H59647">
            <v>9028</v>
          </cell>
        </row>
        <row r="59648">
          <cell r="B59648">
            <v>1214</v>
          </cell>
          <cell r="H59648">
            <v>9028</v>
          </cell>
        </row>
        <row r="59649">
          <cell r="B59649">
            <v>1214</v>
          </cell>
          <cell r="H59649">
            <v>9028</v>
          </cell>
        </row>
        <row r="59650">
          <cell r="B59650">
            <v>1214</v>
          </cell>
          <cell r="H59650">
            <v>9028</v>
          </cell>
        </row>
        <row r="59651">
          <cell r="B59651">
            <v>1214</v>
          </cell>
          <cell r="H59651">
            <v>9028</v>
          </cell>
        </row>
        <row r="59652">
          <cell r="B59652">
            <v>1214</v>
          </cell>
          <cell r="H59652">
            <v>9028</v>
          </cell>
        </row>
        <row r="59653">
          <cell r="B59653">
            <v>1214</v>
          </cell>
          <cell r="H59653">
            <v>9028</v>
          </cell>
        </row>
        <row r="59654">
          <cell r="B59654">
            <v>1214</v>
          </cell>
          <cell r="H59654">
            <v>9028</v>
          </cell>
        </row>
        <row r="59655">
          <cell r="B59655">
            <v>1214</v>
          </cell>
          <cell r="H59655">
            <v>9028</v>
          </cell>
        </row>
        <row r="59656">
          <cell r="B59656">
            <v>1214</v>
          </cell>
          <cell r="H59656">
            <v>9028</v>
          </cell>
        </row>
        <row r="59657">
          <cell r="B59657">
            <v>1214</v>
          </cell>
          <cell r="H59657">
            <v>9028</v>
          </cell>
        </row>
        <row r="59658">
          <cell r="B59658">
            <v>1214</v>
          </cell>
          <cell r="H59658">
            <v>9028</v>
          </cell>
        </row>
        <row r="59659">
          <cell r="B59659">
            <v>1214</v>
          </cell>
          <cell r="H59659">
            <v>9028</v>
          </cell>
        </row>
        <row r="59660">
          <cell r="B59660">
            <v>1214</v>
          </cell>
          <cell r="H59660">
            <v>9028</v>
          </cell>
        </row>
        <row r="59661">
          <cell r="B59661">
            <v>1214</v>
          </cell>
          <cell r="H59661">
            <v>9028</v>
          </cell>
        </row>
        <row r="59662">
          <cell r="B59662">
            <v>1214</v>
          </cell>
          <cell r="H59662">
            <v>9028</v>
          </cell>
        </row>
        <row r="59663">
          <cell r="B59663">
            <v>1214</v>
          </cell>
          <cell r="H59663">
            <v>9028</v>
          </cell>
        </row>
        <row r="59664">
          <cell r="B59664">
            <v>1214</v>
          </cell>
          <cell r="H59664">
            <v>9028</v>
          </cell>
        </row>
        <row r="59665">
          <cell r="B59665">
            <v>1215</v>
          </cell>
          <cell r="H59665">
            <v>8252</v>
          </cell>
        </row>
        <row r="59666">
          <cell r="B59666">
            <v>1215</v>
          </cell>
          <cell r="H59666">
            <v>8252</v>
          </cell>
        </row>
        <row r="59667">
          <cell r="B59667">
            <v>1215</v>
          </cell>
          <cell r="H59667">
            <v>8252</v>
          </cell>
        </row>
        <row r="59668">
          <cell r="B59668">
            <v>1215</v>
          </cell>
          <cell r="H59668">
            <v>8252</v>
          </cell>
        </row>
        <row r="59669">
          <cell r="B59669">
            <v>1215</v>
          </cell>
          <cell r="H59669">
            <v>8252</v>
          </cell>
        </row>
        <row r="59670">
          <cell r="B59670">
            <v>1215</v>
          </cell>
          <cell r="H59670">
            <v>8252</v>
          </cell>
        </row>
        <row r="59671">
          <cell r="B59671">
            <v>1215</v>
          </cell>
          <cell r="H59671">
            <v>8252</v>
          </cell>
        </row>
        <row r="59672">
          <cell r="B59672">
            <v>1215</v>
          </cell>
          <cell r="H59672">
            <v>8252</v>
          </cell>
        </row>
        <row r="59673">
          <cell r="B59673">
            <v>1215</v>
          </cell>
          <cell r="H59673">
            <v>8252</v>
          </cell>
        </row>
        <row r="59674">
          <cell r="B59674">
            <v>1215</v>
          </cell>
          <cell r="H59674">
            <v>8252</v>
          </cell>
        </row>
        <row r="59675">
          <cell r="B59675">
            <v>1215</v>
          </cell>
          <cell r="H59675">
            <v>8252</v>
          </cell>
        </row>
        <row r="59676">
          <cell r="B59676">
            <v>1215</v>
          </cell>
          <cell r="H59676">
            <v>8252</v>
          </cell>
        </row>
        <row r="59677">
          <cell r="B59677">
            <v>1215</v>
          </cell>
          <cell r="H59677">
            <v>8252</v>
          </cell>
        </row>
        <row r="59678">
          <cell r="B59678">
            <v>1215</v>
          </cell>
          <cell r="H59678">
            <v>8252</v>
          </cell>
        </row>
        <row r="59679">
          <cell r="B59679">
            <v>1215</v>
          </cell>
          <cell r="H59679">
            <v>8252</v>
          </cell>
        </row>
        <row r="59680">
          <cell r="B59680">
            <v>1215</v>
          </cell>
          <cell r="H59680">
            <v>8506</v>
          </cell>
        </row>
        <row r="59681">
          <cell r="B59681">
            <v>1215</v>
          </cell>
          <cell r="H59681">
            <v>8506</v>
          </cell>
        </row>
        <row r="59682">
          <cell r="B59682">
            <v>1215</v>
          </cell>
          <cell r="H59682">
            <v>8506</v>
          </cell>
        </row>
        <row r="59683">
          <cell r="B59683">
            <v>1215</v>
          </cell>
          <cell r="H59683">
            <v>8506</v>
          </cell>
        </row>
        <row r="59684">
          <cell r="B59684">
            <v>1215</v>
          </cell>
          <cell r="H59684">
            <v>8506</v>
          </cell>
        </row>
        <row r="59685">
          <cell r="B59685">
            <v>1215</v>
          </cell>
          <cell r="H59685">
            <v>8506</v>
          </cell>
        </row>
        <row r="59686">
          <cell r="B59686">
            <v>1215</v>
          </cell>
          <cell r="H59686">
            <v>8506</v>
          </cell>
        </row>
        <row r="59687">
          <cell r="B59687">
            <v>1215</v>
          </cell>
          <cell r="H59687">
            <v>8506</v>
          </cell>
        </row>
        <row r="59688">
          <cell r="B59688">
            <v>1216</v>
          </cell>
          <cell r="H59688">
            <v>8262</v>
          </cell>
        </row>
        <row r="59689">
          <cell r="B59689">
            <v>1216</v>
          </cell>
          <cell r="H59689">
            <v>8262</v>
          </cell>
        </row>
        <row r="59690">
          <cell r="B59690">
            <v>1216</v>
          </cell>
          <cell r="H59690">
            <v>8262</v>
          </cell>
        </row>
        <row r="59691">
          <cell r="B59691">
            <v>1216</v>
          </cell>
          <cell r="H59691">
            <v>8262</v>
          </cell>
        </row>
        <row r="59692">
          <cell r="B59692">
            <v>1216</v>
          </cell>
          <cell r="H59692">
            <v>8262</v>
          </cell>
        </row>
        <row r="59693">
          <cell r="B59693">
            <v>1216</v>
          </cell>
          <cell r="H59693">
            <v>8262</v>
          </cell>
        </row>
        <row r="59694">
          <cell r="B59694">
            <v>1216</v>
          </cell>
          <cell r="H59694">
            <v>8262</v>
          </cell>
        </row>
        <row r="59695">
          <cell r="B59695">
            <v>1216</v>
          </cell>
          <cell r="H59695">
            <v>8262</v>
          </cell>
        </row>
        <row r="59696">
          <cell r="B59696">
            <v>1216</v>
          </cell>
          <cell r="H59696">
            <v>8262</v>
          </cell>
        </row>
        <row r="59697">
          <cell r="B59697">
            <v>1217</v>
          </cell>
          <cell r="H59697">
            <v>8275</v>
          </cell>
        </row>
        <row r="59698">
          <cell r="B59698">
            <v>1217</v>
          </cell>
          <cell r="H59698">
            <v>8275</v>
          </cell>
        </row>
        <row r="59699">
          <cell r="B59699">
            <v>1217</v>
          </cell>
          <cell r="H59699">
            <v>8275</v>
          </cell>
        </row>
        <row r="59700">
          <cell r="B59700">
            <v>1217</v>
          </cell>
          <cell r="H59700">
            <v>8275</v>
          </cell>
        </row>
        <row r="59701">
          <cell r="B59701">
            <v>1217</v>
          </cell>
          <cell r="H59701">
            <v>8275</v>
          </cell>
        </row>
        <row r="59702">
          <cell r="B59702">
            <v>1217</v>
          </cell>
          <cell r="H59702">
            <v>8275</v>
          </cell>
        </row>
        <row r="59703">
          <cell r="B59703">
            <v>1217</v>
          </cell>
          <cell r="H59703">
            <v>8275</v>
          </cell>
        </row>
        <row r="59704">
          <cell r="B59704">
            <v>1217</v>
          </cell>
          <cell r="H59704">
            <v>8275</v>
          </cell>
        </row>
        <row r="59705">
          <cell r="B59705">
            <v>1217</v>
          </cell>
          <cell r="H59705">
            <v>8275</v>
          </cell>
        </row>
        <row r="59706">
          <cell r="B59706">
            <v>1217</v>
          </cell>
          <cell r="H59706">
            <v>8275</v>
          </cell>
        </row>
        <row r="59707">
          <cell r="B59707">
            <v>1217</v>
          </cell>
          <cell r="H59707">
            <v>8428</v>
          </cell>
        </row>
        <row r="59708">
          <cell r="B59708">
            <v>1217</v>
          </cell>
          <cell r="H59708">
            <v>8428</v>
          </cell>
        </row>
        <row r="59709">
          <cell r="B59709">
            <v>1217</v>
          </cell>
          <cell r="H59709">
            <v>8428</v>
          </cell>
        </row>
        <row r="59710">
          <cell r="B59710">
            <v>1217</v>
          </cell>
          <cell r="H59710">
            <v>8428</v>
          </cell>
        </row>
        <row r="59711">
          <cell r="B59711">
            <v>1217</v>
          </cell>
          <cell r="H59711">
            <v>8428</v>
          </cell>
        </row>
        <row r="59712">
          <cell r="B59712">
            <v>1217</v>
          </cell>
          <cell r="H59712">
            <v>8428</v>
          </cell>
        </row>
        <row r="59713">
          <cell r="B59713">
            <v>1217</v>
          </cell>
          <cell r="H59713">
            <v>8428</v>
          </cell>
        </row>
        <row r="59714">
          <cell r="B59714">
            <v>1217</v>
          </cell>
          <cell r="H59714">
            <v>8428</v>
          </cell>
        </row>
        <row r="59715">
          <cell r="B59715">
            <v>1217</v>
          </cell>
          <cell r="H59715">
            <v>8428</v>
          </cell>
        </row>
        <row r="59716">
          <cell r="B59716">
            <v>1217</v>
          </cell>
          <cell r="H59716">
            <v>8428</v>
          </cell>
        </row>
        <row r="59717">
          <cell r="B59717">
            <v>1217</v>
          </cell>
          <cell r="H59717">
            <v>8428</v>
          </cell>
        </row>
        <row r="59718">
          <cell r="B59718">
            <v>1217</v>
          </cell>
          <cell r="H59718">
            <v>8428</v>
          </cell>
        </row>
        <row r="59719">
          <cell r="B59719">
            <v>1217</v>
          </cell>
          <cell r="H59719">
            <v>8428</v>
          </cell>
        </row>
        <row r="59720">
          <cell r="B59720">
            <v>1217</v>
          </cell>
          <cell r="H59720">
            <v>8428</v>
          </cell>
        </row>
        <row r="59721">
          <cell r="B59721">
            <v>1217</v>
          </cell>
          <cell r="H59721">
            <v>8428</v>
          </cell>
        </row>
        <row r="59722">
          <cell r="B59722">
            <v>1217</v>
          </cell>
          <cell r="H59722">
            <v>8428</v>
          </cell>
        </row>
        <row r="59723">
          <cell r="B59723">
            <v>1217</v>
          </cell>
          <cell r="H59723">
            <v>8428</v>
          </cell>
        </row>
        <row r="59724">
          <cell r="B59724">
            <v>1217</v>
          </cell>
          <cell r="H59724">
            <v>8749</v>
          </cell>
        </row>
        <row r="59725">
          <cell r="B59725">
            <v>1217</v>
          </cell>
          <cell r="H59725">
            <v>8749</v>
          </cell>
        </row>
        <row r="59726">
          <cell r="B59726">
            <v>1217</v>
          </cell>
          <cell r="H59726">
            <v>8749</v>
          </cell>
        </row>
        <row r="59727">
          <cell r="B59727">
            <v>1217</v>
          </cell>
          <cell r="H59727">
            <v>8749</v>
          </cell>
        </row>
        <row r="59728">
          <cell r="B59728">
            <v>1217</v>
          </cell>
          <cell r="H59728">
            <v>8749</v>
          </cell>
        </row>
        <row r="59729">
          <cell r="B59729">
            <v>1217</v>
          </cell>
          <cell r="H59729">
            <v>8749</v>
          </cell>
        </row>
        <row r="59730">
          <cell r="B59730">
            <v>1217</v>
          </cell>
          <cell r="H59730">
            <v>8749</v>
          </cell>
        </row>
        <row r="59731">
          <cell r="B59731">
            <v>1217</v>
          </cell>
          <cell r="H59731">
            <v>8749</v>
          </cell>
        </row>
        <row r="59732">
          <cell r="B59732">
            <v>1217</v>
          </cell>
          <cell r="H59732">
            <v>8749</v>
          </cell>
        </row>
        <row r="59733">
          <cell r="B59733">
            <v>1217</v>
          </cell>
          <cell r="H59733">
            <v>8749</v>
          </cell>
        </row>
        <row r="59734">
          <cell r="B59734">
            <v>1217</v>
          </cell>
          <cell r="H59734">
            <v>8749</v>
          </cell>
        </row>
        <row r="59735">
          <cell r="B59735">
            <v>1217</v>
          </cell>
          <cell r="H59735">
            <v>8749</v>
          </cell>
        </row>
        <row r="59736">
          <cell r="B59736">
            <v>1217</v>
          </cell>
          <cell r="H59736">
            <v>8749</v>
          </cell>
        </row>
        <row r="59737">
          <cell r="B59737">
            <v>1217</v>
          </cell>
          <cell r="H59737">
            <v>8749</v>
          </cell>
        </row>
        <row r="59738">
          <cell r="B59738">
            <v>1217</v>
          </cell>
          <cell r="H59738">
            <v>8749</v>
          </cell>
        </row>
        <row r="59739">
          <cell r="B59739">
            <v>1217</v>
          </cell>
          <cell r="H59739">
            <v>8749</v>
          </cell>
        </row>
        <row r="59740">
          <cell r="B59740">
            <v>1217</v>
          </cell>
          <cell r="H59740">
            <v>8749</v>
          </cell>
        </row>
        <row r="59741">
          <cell r="B59741">
            <v>1217</v>
          </cell>
          <cell r="H59741">
            <v>8749</v>
          </cell>
        </row>
        <row r="59742">
          <cell r="B59742">
            <v>1217</v>
          </cell>
          <cell r="H59742">
            <v>8749</v>
          </cell>
        </row>
        <row r="59743">
          <cell r="B59743">
            <v>1217</v>
          </cell>
          <cell r="H59743">
            <v>8749</v>
          </cell>
        </row>
        <row r="59744">
          <cell r="B59744">
            <v>1217</v>
          </cell>
          <cell r="H59744">
            <v>8749</v>
          </cell>
        </row>
        <row r="59745">
          <cell r="B59745">
            <v>1217</v>
          </cell>
          <cell r="H59745">
            <v>8749</v>
          </cell>
        </row>
        <row r="59746">
          <cell r="B59746">
            <v>1217</v>
          </cell>
          <cell r="H59746">
            <v>8749</v>
          </cell>
        </row>
        <row r="59747">
          <cell r="B59747">
            <v>1217</v>
          </cell>
          <cell r="H59747">
            <v>8749</v>
          </cell>
        </row>
        <row r="59748">
          <cell r="B59748">
            <v>1217</v>
          </cell>
          <cell r="H59748">
            <v>8749</v>
          </cell>
        </row>
        <row r="59749">
          <cell r="B59749">
            <v>1218</v>
          </cell>
          <cell r="H59749">
            <v>8276</v>
          </cell>
        </row>
        <row r="59750">
          <cell r="B59750">
            <v>1218</v>
          </cell>
          <cell r="H59750">
            <v>8276</v>
          </cell>
        </row>
        <row r="59751">
          <cell r="B59751">
            <v>1218</v>
          </cell>
          <cell r="H59751">
            <v>8276</v>
          </cell>
        </row>
        <row r="59752">
          <cell r="B59752">
            <v>1218</v>
          </cell>
          <cell r="H59752">
            <v>8276</v>
          </cell>
        </row>
        <row r="59753">
          <cell r="B59753">
            <v>1218</v>
          </cell>
          <cell r="H59753">
            <v>8276</v>
          </cell>
        </row>
        <row r="59754">
          <cell r="B59754">
            <v>1218</v>
          </cell>
          <cell r="H59754">
            <v>8276</v>
          </cell>
        </row>
        <row r="59755">
          <cell r="B59755">
            <v>1218</v>
          </cell>
          <cell r="H59755">
            <v>8276</v>
          </cell>
        </row>
        <row r="59756">
          <cell r="B59756">
            <v>1218</v>
          </cell>
          <cell r="H59756">
            <v>8276</v>
          </cell>
        </row>
        <row r="59757">
          <cell r="B59757">
            <v>1218</v>
          </cell>
          <cell r="H59757">
            <v>8276</v>
          </cell>
        </row>
        <row r="59758">
          <cell r="B59758">
            <v>1218</v>
          </cell>
          <cell r="H59758">
            <v>8276</v>
          </cell>
        </row>
        <row r="59759">
          <cell r="B59759">
            <v>1218</v>
          </cell>
          <cell r="H59759">
            <v>8276</v>
          </cell>
        </row>
        <row r="59760">
          <cell r="B59760">
            <v>1218</v>
          </cell>
          <cell r="H59760">
            <v>8276</v>
          </cell>
        </row>
        <row r="59761">
          <cell r="B59761">
            <v>1218</v>
          </cell>
          <cell r="H59761">
            <v>8276</v>
          </cell>
        </row>
        <row r="59762">
          <cell r="B59762">
            <v>1218</v>
          </cell>
          <cell r="H59762">
            <v>8276</v>
          </cell>
        </row>
        <row r="59763">
          <cell r="B59763">
            <v>1218</v>
          </cell>
          <cell r="H59763">
            <v>8276</v>
          </cell>
        </row>
        <row r="59764">
          <cell r="B59764">
            <v>1218</v>
          </cell>
          <cell r="H59764">
            <v>8276</v>
          </cell>
        </row>
        <row r="59765">
          <cell r="B59765">
            <v>1218</v>
          </cell>
          <cell r="H59765">
            <v>8276</v>
          </cell>
        </row>
        <row r="59766">
          <cell r="B59766">
            <v>1218</v>
          </cell>
          <cell r="H59766">
            <v>8276</v>
          </cell>
        </row>
        <row r="59767">
          <cell r="B59767">
            <v>1218</v>
          </cell>
          <cell r="H59767">
            <v>8276</v>
          </cell>
        </row>
        <row r="59768">
          <cell r="B59768">
            <v>1218</v>
          </cell>
          <cell r="H59768">
            <v>8276</v>
          </cell>
        </row>
        <row r="59769">
          <cell r="B59769">
            <v>1218</v>
          </cell>
          <cell r="H59769">
            <v>8276</v>
          </cell>
        </row>
        <row r="59770">
          <cell r="B59770">
            <v>1218</v>
          </cell>
          <cell r="H59770">
            <v>8276</v>
          </cell>
        </row>
        <row r="59771">
          <cell r="B59771">
            <v>1218</v>
          </cell>
          <cell r="H59771">
            <v>8276</v>
          </cell>
        </row>
        <row r="59772">
          <cell r="B59772">
            <v>1218</v>
          </cell>
          <cell r="H59772">
            <v>8276</v>
          </cell>
        </row>
        <row r="59773">
          <cell r="B59773">
            <v>1218</v>
          </cell>
          <cell r="H59773">
            <v>8276</v>
          </cell>
        </row>
        <row r="59774">
          <cell r="B59774">
            <v>1218</v>
          </cell>
          <cell r="H59774">
            <v>8719</v>
          </cell>
        </row>
        <row r="59775">
          <cell r="B59775">
            <v>1218</v>
          </cell>
          <cell r="H59775">
            <v>8719</v>
          </cell>
        </row>
        <row r="59776">
          <cell r="B59776">
            <v>1218</v>
          </cell>
          <cell r="H59776">
            <v>8719</v>
          </cell>
        </row>
        <row r="59777">
          <cell r="B59777">
            <v>1218</v>
          </cell>
          <cell r="H59777">
            <v>8719</v>
          </cell>
        </row>
        <row r="59778">
          <cell r="B59778">
            <v>1218</v>
          </cell>
          <cell r="H59778">
            <v>8719</v>
          </cell>
        </row>
        <row r="59779">
          <cell r="B59779">
            <v>1218</v>
          </cell>
          <cell r="H59779">
            <v>8719</v>
          </cell>
        </row>
        <row r="59780">
          <cell r="B59780">
            <v>1218</v>
          </cell>
          <cell r="H59780">
            <v>8719</v>
          </cell>
        </row>
        <row r="59781">
          <cell r="B59781">
            <v>1218</v>
          </cell>
          <cell r="H59781">
            <v>8719</v>
          </cell>
        </row>
        <row r="59782">
          <cell r="B59782">
            <v>1218</v>
          </cell>
          <cell r="H59782">
            <v>8719</v>
          </cell>
        </row>
        <row r="59783">
          <cell r="B59783">
            <v>1218</v>
          </cell>
          <cell r="H59783">
            <v>8719</v>
          </cell>
        </row>
        <row r="59784">
          <cell r="B59784">
            <v>1218</v>
          </cell>
          <cell r="H59784">
            <v>8719</v>
          </cell>
        </row>
        <row r="59785">
          <cell r="B59785">
            <v>1218</v>
          </cell>
          <cell r="H59785">
            <v>8719</v>
          </cell>
        </row>
        <row r="59786">
          <cell r="B59786">
            <v>1218</v>
          </cell>
          <cell r="H59786">
            <v>8719</v>
          </cell>
        </row>
        <row r="59787">
          <cell r="B59787">
            <v>1218</v>
          </cell>
          <cell r="H59787">
            <v>8719</v>
          </cell>
        </row>
        <row r="59788">
          <cell r="B59788">
            <v>1218</v>
          </cell>
          <cell r="H59788">
            <v>8719</v>
          </cell>
        </row>
        <row r="59789">
          <cell r="B59789">
            <v>1218</v>
          </cell>
          <cell r="H59789">
            <v>8719</v>
          </cell>
        </row>
        <row r="59790">
          <cell r="B59790">
            <v>1218</v>
          </cell>
          <cell r="H59790">
            <v>8719</v>
          </cell>
        </row>
        <row r="59791">
          <cell r="B59791">
            <v>1218</v>
          </cell>
          <cell r="H59791">
            <v>8719</v>
          </cell>
        </row>
        <row r="59792">
          <cell r="B59792">
            <v>1218</v>
          </cell>
          <cell r="H59792">
            <v>8719</v>
          </cell>
        </row>
        <row r="59793">
          <cell r="B59793">
            <v>1218</v>
          </cell>
          <cell r="H59793">
            <v>8719</v>
          </cell>
        </row>
        <row r="59794">
          <cell r="B59794">
            <v>1218</v>
          </cell>
          <cell r="H59794">
            <v>8719</v>
          </cell>
        </row>
        <row r="59795">
          <cell r="B59795">
            <v>1218</v>
          </cell>
          <cell r="H59795">
            <v>8719</v>
          </cell>
        </row>
        <row r="59796">
          <cell r="B59796">
            <v>1218</v>
          </cell>
          <cell r="H59796">
            <v>8719</v>
          </cell>
        </row>
        <row r="59797">
          <cell r="B59797">
            <v>1218</v>
          </cell>
          <cell r="H59797">
            <v>8719</v>
          </cell>
        </row>
        <row r="59798">
          <cell r="B59798">
            <v>1218</v>
          </cell>
          <cell r="H59798">
            <v>8719</v>
          </cell>
        </row>
        <row r="59799">
          <cell r="B59799">
            <v>1219</v>
          </cell>
          <cell r="H59799">
            <v>8279</v>
          </cell>
        </row>
        <row r="59800">
          <cell r="B59800">
            <v>1219</v>
          </cell>
          <cell r="H59800">
            <v>8279</v>
          </cell>
        </row>
        <row r="59801">
          <cell r="B59801">
            <v>1219</v>
          </cell>
          <cell r="H59801">
            <v>8279</v>
          </cell>
        </row>
        <row r="59802">
          <cell r="B59802">
            <v>1219</v>
          </cell>
          <cell r="H59802">
            <v>8279</v>
          </cell>
        </row>
        <row r="59803">
          <cell r="B59803">
            <v>1219</v>
          </cell>
          <cell r="H59803">
            <v>8279</v>
          </cell>
        </row>
        <row r="59804">
          <cell r="B59804">
            <v>1219</v>
          </cell>
          <cell r="H59804">
            <v>8279</v>
          </cell>
        </row>
        <row r="59805">
          <cell r="B59805">
            <v>1219</v>
          </cell>
          <cell r="H59805">
            <v>8279</v>
          </cell>
        </row>
        <row r="59806">
          <cell r="B59806">
            <v>1219</v>
          </cell>
          <cell r="H59806">
            <v>8560</v>
          </cell>
        </row>
        <row r="59807">
          <cell r="B59807">
            <v>1219</v>
          </cell>
          <cell r="H59807">
            <v>8560</v>
          </cell>
        </row>
        <row r="59808">
          <cell r="B59808">
            <v>1219</v>
          </cell>
          <cell r="H59808">
            <v>8560</v>
          </cell>
        </row>
        <row r="59809">
          <cell r="B59809">
            <v>1219</v>
          </cell>
          <cell r="H59809">
            <v>8560</v>
          </cell>
        </row>
        <row r="59810">
          <cell r="B59810">
            <v>1220</v>
          </cell>
          <cell r="H59810">
            <v>8281</v>
          </cell>
        </row>
        <row r="59811">
          <cell r="B59811">
            <v>1220</v>
          </cell>
          <cell r="H59811">
            <v>8281</v>
          </cell>
        </row>
        <row r="59812">
          <cell r="B59812">
            <v>1220</v>
          </cell>
          <cell r="H59812">
            <v>8281</v>
          </cell>
        </row>
        <row r="59813">
          <cell r="B59813">
            <v>1220</v>
          </cell>
          <cell r="H59813">
            <v>8281</v>
          </cell>
        </row>
        <row r="59814">
          <cell r="B59814">
            <v>1220</v>
          </cell>
          <cell r="H59814">
            <v>8281</v>
          </cell>
        </row>
        <row r="59815">
          <cell r="B59815">
            <v>1220</v>
          </cell>
          <cell r="H59815">
            <v>8281</v>
          </cell>
        </row>
        <row r="59816">
          <cell r="B59816">
            <v>1220</v>
          </cell>
          <cell r="H59816">
            <v>8281</v>
          </cell>
        </row>
        <row r="59817">
          <cell r="B59817">
            <v>1220</v>
          </cell>
          <cell r="H59817">
            <v>8281</v>
          </cell>
        </row>
        <row r="59818">
          <cell r="B59818">
            <v>1220</v>
          </cell>
          <cell r="H59818">
            <v>8281</v>
          </cell>
        </row>
        <row r="59819">
          <cell r="B59819">
            <v>1220</v>
          </cell>
          <cell r="H59819">
            <v>8281</v>
          </cell>
        </row>
        <row r="59820">
          <cell r="B59820">
            <v>1220</v>
          </cell>
          <cell r="H59820">
            <v>8281</v>
          </cell>
        </row>
        <row r="59821">
          <cell r="B59821">
            <v>1220</v>
          </cell>
          <cell r="H59821">
            <v>8281</v>
          </cell>
        </row>
        <row r="59822">
          <cell r="B59822">
            <v>1220</v>
          </cell>
          <cell r="H59822">
            <v>8281</v>
          </cell>
        </row>
        <row r="59823">
          <cell r="B59823">
            <v>1220</v>
          </cell>
          <cell r="H59823">
            <v>8281</v>
          </cell>
        </row>
        <row r="59824">
          <cell r="B59824">
            <v>1220</v>
          </cell>
          <cell r="H59824">
            <v>8281</v>
          </cell>
        </row>
        <row r="59825">
          <cell r="B59825">
            <v>1220</v>
          </cell>
          <cell r="H59825">
            <v>8281</v>
          </cell>
        </row>
        <row r="59826">
          <cell r="B59826">
            <v>1220</v>
          </cell>
          <cell r="H59826">
            <v>8281</v>
          </cell>
        </row>
        <row r="59827">
          <cell r="B59827">
            <v>1220</v>
          </cell>
          <cell r="H59827">
            <v>8281</v>
          </cell>
        </row>
        <row r="59828">
          <cell r="B59828">
            <v>1220</v>
          </cell>
          <cell r="H59828">
            <v>8281</v>
          </cell>
        </row>
        <row r="59829">
          <cell r="B59829">
            <v>1220</v>
          </cell>
          <cell r="H59829">
            <v>8281</v>
          </cell>
        </row>
        <row r="59830">
          <cell r="B59830">
            <v>1220</v>
          </cell>
          <cell r="H59830">
            <v>8281</v>
          </cell>
        </row>
        <row r="59831">
          <cell r="B59831">
            <v>1220</v>
          </cell>
          <cell r="H59831">
            <v>8617</v>
          </cell>
        </row>
        <row r="59832">
          <cell r="B59832">
            <v>1220</v>
          </cell>
          <cell r="H59832">
            <v>8617</v>
          </cell>
        </row>
        <row r="59833">
          <cell r="B59833">
            <v>1220</v>
          </cell>
          <cell r="H59833">
            <v>8617</v>
          </cell>
        </row>
        <row r="59834">
          <cell r="B59834">
            <v>1220</v>
          </cell>
          <cell r="H59834">
            <v>8617</v>
          </cell>
        </row>
        <row r="59835">
          <cell r="B59835">
            <v>1220</v>
          </cell>
          <cell r="H59835">
            <v>8617</v>
          </cell>
        </row>
        <row r="59836">
          <cell r="B59836">
            <v>1220</v>
          </cell>
          <cell r="H59836">
            <v>8617</v>
          </cell>
        </row>
        <row r="59837">
          <cell r="B59837">
            <v>1220</v>
          </cell>
          <cell r="H59837">
            <v>8617</v>
          </cell>
        </row>
        <row r="59838">
          <cell r="B59838">
            <v>1220</v>
          </cell>
          <cell r="H59838">
            <v>8617</v>
          </cell>
        </row>
        <row r="59839">
          <cell r="B59839">
            <v>1220</v>
          </cell>
          <cell r="H59839">
            <v>8617</v>
          </cell>
        </row>
        <row r="59840">
          <cell r="B59840">
            <v>1220</v>
          </cell>
          <cell r="H59840">
            <v>8617</v>
          </cell>
        </row>
        <row r="59841">
          <cell r="B59841">
            <v>1220</v>
          </cell>
          <cell r="H59841">
            <v>8617</v>
          </cell>
        </row>
        <row r="59842">
          <cell r="B59842">
            <v>1220</v>
          </cell>
          <cell r="H59842">
            <v>8617</v>
          </cell>
        </row>
        <row r="59843">
          <cell r="B59843">
            <v>1220</v>
          </cell>
          <cell r="H59843">
            <v>8617</v>
          </cell>
        </row>
        <row r="59844">
          <cell r="B59844">
            <v>1220</v>
          </cell>
          <cell r="H59844">
            <v>8617</v>
          </cell>
        </row>
        <row r="59845">
          <cell r="B59845">
            <v>1220</v>
          </cell>
          <cell r="H59845">
            <v>8617</v>
          </cell>
        </row>
        <row r="59846">
          <cell r="B59846">
            <v>1220</v>
          </cell>
          <cell r="H59846">
            <v>8617</v>
          </cell>
        </row>
        <row r="59847">
          <cell r="B59847">
            <v>1220</v>
          </cell>
          <cell r="H59847">
            <v>8617</v>
          </cell>
        </row>
        <row r="59848">
          <cell r="B59848">
            <v>1220</v>
          </cell>
          <cell r="H59848">
            <v>8617</v>
          </cell>
        </row>
        <row r="59849">
          <cell r="B59849">
            <v>1220</v>
          </cell>
          <cell r="H59849">
            <v>8617</v>
          </cell>
        </row>
        <row r="59850">
          <cell r="B59850">
            <v>1220</v>
          </cell>
          <cell r="H59850">
            <v>8617</v>
          </cell>
        </row>
        <row r="59851">
          <cell r="B59851">
            <v>1220</v>
          </cell>
          <cell r="H59851">
            <v>8617</v>
          </cell>
        </row>
        <row r="59852">
          <cell r="B59852">
            <v>1220</v>
          </cell>
          <cell r="H59852">
            <v>8617</v>
          </cell>
        </row>
        <row r="59853">
          <cell r="B59853">
            <v>1220</v>
          </cell>
          <cell r="H59853">
            <v>8617</v>
          </cell>
        </row>
        <row r="59854">
          <cell r="B59854">
            <v>1220</v>
          </cell>
          <cell r="H59854">
            <v>8617</v>
          </cell>
        </row>
        <row r="59855">
          <cell r="B59855">
            <v>1220</v>
          </cell>
          <cell r="H59855">
            <v>8617</v>
          </cell>
        </row>
        <row r="59856">
          <cell r="B59856">
            <v>1221</v>
          </cell>
          <cell r="H59856">
            <v>8283</v>
          </cell>
        </row>
        <row r="59857">
          <cell r="B59857">
            <v>1221</v>
          </cell>
          <cell r="H59857">
            <v>8283</v>
          </cell>
        </row>
        <row r="59858">
          <cell r="B59858">
            <v>1221</v>
          </cell>
          <cell r="H59858">
            <v>8283</v>
          </cell>
        </row>
        <row r="59859">
          <cell r="B59859">
            <v>1221</v>
          </cell>
          <cell r="H59859">
            <v>8283</v>
          </cell>
        </row>
        <row r="59860">
          <cell r="B59860">
            <v>1221</v>
          </cell>
          <cell r="H59860">
            <v>8283</v>
          </cell>
        </row>
        <row r="59861">
          <cell r="B59861">
            <v>1221</v>
          </cell>
          <cell r="H59861">
            <v>8283</v>
          </cell>
        </row>
        <row r="59862">
          <cell r="B59862">
            <v>1221</v>
          </cell>
          <cell r="H59862">
            <v>8283</v>
          </cell>
        </row>
        <row r="59863">
          <cell r="B59863">
            <v>1221</v>
          </cell>
          <cell r="H59863">
            <v>8283</v>
          </cell>
        </row>
        <row r="59864">
          <cell r="B59864">
            <v>1221</v>
          </cell>
          <cell r="H59864">
            <v>8283</v>
          </cell>
        </row>
        <row r="59865">
          <cell r="B59865">
            <v>1221</v>
          </cell>
          <cell r="H59865">
            <v>8283</v>
          </cell>
        </row>
        <row r="59866">
          <cell r="B59866">
            <v>1221</v>
          </cell>
          <cell r="H59866">
            <v>8283</v>
          </cell>
        </row>
        <row r="59867">
          <cell r="B59867">
            <v>1221</v>
          </cell>
          <cell r="H59867">
            <v>8283</v>
          </cell>
        </row>
        <row r="59868">
          <cell r="B59868">
            <v>1221</v>
          </cell>
          <cell r="H59868">
            <v>8603</v>
          </cell>
        </row>
        <row r="59869">
          <cell r="B59869">
            <v>1221</v>
          </cell>
          <cell r="H59869">
            <v>8603</v>
          </cell>
        </row>
        <row r="59870">
          <cell r="B59870">
            <v>1221</v>
          </cell>
          <cell r="H59870">
            <v>8603</v>
          </cell>
        </row>
        <row r="59871">
          <cell r="B59871">
            <v>1221</v>
          </cell>
          <cell r="H59871">
            <v>8603</v>
          </cell>
        </row>
        <row r="59872">
          <cell r="B59872">
            <v>1221</v>
          </cell>
          <cell r="H59872">
            <v>8603</v>
          </cell>
        </row>
        <row r="59873">
          <cell r="B59873">
            <v>1221</v>
          </cell>
          <cell r="H59873">
            <v>8603</v>
          </cell>
        </row>
        <row r="59874">
          <cell r="B59874">
            <v>1221</v>
          </cell>
          <cell r="H59874">
            <v>8603</v>
          </cell>
        </row>
        <row r="59875">
          <cell r="B59875">
            <v>1221</v>
          </cell>
          <cell r="H59875">
            <v>8603</v>
          </cell>
        </row>
        <row r="59876">
          <cell r="B59876">
            <v>1221</v>
          </cell>
          <cell r="H59876">
            <v>8603</v>
          </cell>
        </row>
        <row r="59877">
          <cell r="B59877">
            <v>1221</v>
          </cell>
          <cell r="H59877">
            <v>8603</v>
          </cell>
        </row>
        <row r="59878">
          <cell r="B59878">
            <v>1221</v>
          </cell>
          <cell r="H59878">
            <v>8603</v>
          </cell>
        </row>
        <row r="59879">
          <cell r="B59879">
            <v>1221</v>
          </cell>
          <cell r="H59879">
            <v>8603</v>
          </cell>
        </row>
        <row r="59880">
          <cell r="B59880">
            <v>1221</v>
          </cell>
          <cell r="H59880">
            <v>8835</v>
          </cell>
        </row>
        <row r="59881">
          <cell r="B59881">
            <v>1221</v>
          </cell>
          <cell r="H59881">
            <v>8835</v>
          </cell>
        </row>
        <row r="59882">
          <cell r="B59882">
            <v>1221</v>
          </cell>
          <cell r="H59882">
            <v>8835</v>
          </cell>
        </row>
        <row r="59883">
          <cell r="B59883">
            <v>1221</v>
          </cell>
          <cell r="H59883">
            <v>8835</v>
          </cell>
        </row>
        <row r="59884">
          <cell r="B59884">
            <v>1221</v>
          </cell>
          <cell r="H59884">
            <v>8835</v>
          </cell>
        </row>
        <row r="59885">
          <cell r="B59885">
            <v>1221</v>
          </cell>
          <cell r="H59885">
            <v>8835</v>
          </cell>
        </row>
        <row r="59886">
          <cell r="B59886">
            <v>1221</v>
          </cell>
          <cell r="H59886">
            <v>8835</v>
          </cell>
        </row>
        <row r="59887">
          <cell r="B59887">
            <v>1221</v>
          </cell>
          <cell r="H59887">
            <v>8835</v>
          </cell>
        </row>
        <row r="59888">
          <cell r="B59888">
            <v>1221</v>
          </cell>
          <cell r="H59888">
            <v>8835</v>
          </cell>
        </row>
        <row r="59889">
          <cell r="B59889">
            <v>1221</v>
          </cell>
          <cell r="H59889">
            <v>8835</v>
          </cell>
        </row>
        <row r="59890">
          <cell r="B59890">
            <v>1221</v>
          </cell>
          <cell r="H59890">
            <v>8835</v>
          </cell>
        </row>
        <row r="59891">
          <cell r="B59891">
            <v>1221</v>
          </cell>
          <cell r="H59891">
            <v>8835</v>
          </cell>
        </row>
        <row r="59892">
          <cell r="B59892">
            <v>1221</v>
          </cell>
          <cell r="H59892">
            <v>8835</v>
          </cell>
        </row>
        <row r="59893">
          <cell r="B59893">
            <v>1221</v>
          </cell>
          <cell r="H59893">
            <v>9223</v>
          </cell>
        </row>
        <row r="59894">
          <cell r="B59894">
            <v>1221</v>
          </cell>
          <cell r="H59894">
            <v>9223</v>
          </cell>
        </row>
        <row r="59895">
          <cell r="B59895">
            <v>1221</v>
          </cell>
          <cell r="H59895">
            <v>9223</v>
          </cell>
        </row>
        <row r="59896">
          <cell r="B59896">
            <v>1221</v>
          </cell>
          <cell r="H59896">
            <v>9223</v>
          </cell>
        </row>
        <row r="59897">
          <cell r="B59897">
            <v>1221</v>
          </cell>
          <cell r="H59897">
            <v>9223</v>
          </cell>
        </row>
        <row r="59898">
          <cell r="B59898">
            <v>1221</v>
          </cell>
          <cell r="H59898">
            <v>9223</v>
          </cell>
        </row>
        <row r="59899">
          <cell r="B59899">
            <v>1221</v>
          </cell>
          <cell r="H59899">
            <v>9223</v>
          </cell>
        </row>
        <row r="59900">
          <cell r="B59900">
            <v>1221</v>
          </cell>
          <cell r="H59900">
            <v>9223</v>
          </cell>
        </row>
        <row r="59901">
          <cell r="B59901">
            <v>1221</v>
          </cell>
          <cell r="H59901">
            <v>9223</v>
          </cell>
        </row>
        <row r="59902">
          <cell r="B59902">
            <v>1221</v>
          </cell>
          <cell r="H59902">
            <v>9223</v>
          </cell>
        </row>
        <row r="59903">
          <cell r="B59903">
            <v>1221</v>
          </cell>
          <cell r="H59903">
            <v>9223</v>
          </cell>
        </row>
        <row r="59904">
          <cell r="B59904">
            <v>1222</v>
          </cell>
          <cell r="H59904">
            <v>8286</v>
          </cell>
        </row>
        <row r="59905">
          <cell r="B59905">
            <v>1222</v>
          </cell>
          <cell r="H59905">
            <v>8286</v>
          </cell>
        </row>
        <row r="59906">
          <cell r="B59906">
            <v>1222</v>
          </cell>
          <cell r="H59906">
            <v>8286</v>
          </cell>
        </row>
        <row r="59907">
          <cell r="B59907">
            <v>1223</v>
          </cell>
          <cell r="H59907">
            <v>8303</v>
          </cell>
        </row>
        <row r="59908">
          <cell r="B59908">
            <v>1223</v>
          </cell>
          <cell r="H59908">
            <v>8303</v>
          </cell>
        </row>
        <row r="59909">
          <cell r="B59909">
            <v>1223</v>
          </cell>
          <cell r="H59909">
            <v>8303</v>
          </cell>
        </row>
        <row r="59910">
          <cell r="B59910">
            <v>1223</v>
          </cell>
          <cell r="H59910">
            <v>8303</v>
          </cell>
        </row>
        <row r="59911">
          <cell r="B59911">
            <v>1223</v>
          </cell>
          <cell r="H59911">
            <v>8303</v>
          </cell>
        </row>
        <row r="59912">
          <cell r="B59912">
            <v>1223</v>
          </cell>
          <cell r="H59912">
            <v>8303</v>
          </cell>
        </row>
        <row r="59913">
          <cell r="B59913">
            <v>1223</v>
          </cell>
          <cell r="H59913">
            <v>8303</v>
          </cell>
        </row>
        <row r="59914">
          <cell r="B59914">
            <v>1223</v>
          </cell>
          <cell r="H59914">
            <v>8303</v>
          </cell>
        </row>
        <row r="59915">
          <cell r="B59915">
            <v>1223</v>
          </cell>
          <cell r="H59915">
            <v>8303</v>
          </cell>
        </row>
        <row r="59916">
          <cell r="B59916">
            <v>1223</v>
          </cell>
          <cell r="H59916">
            <v>8303</v>
          </cell>
        </row>
        <row r="59917">
          <cell r="B59917">
            <v>1223</v>
          </cell>
          <cell r="H59917">
            <v>8303</v>
          </cell>
        </row>
        <row r="59918">
          <cell r="B59918">
            <v>1223</v>
          </cell>
          <cell r="H59918">
            <v>8303</v>
          </cell>
        </row>
        <row r="59919">
          <cell r="B59919">
            <v>1223</v>
          </cell>
          <cell r="H59919">
            <v>8303</v>
          </cell>
        </row>
        <row r="59920">
          <cell r="B59920">
            <v>1223</v>
          </cell>
          <cell r="H59920">
            <v>8303</v>
          </cell>
        </row>
        <row r="59921">
          <cell r="B59921">
            <v>1223</v>
          </cell>
          <cell r="H59921">
            <v>8303</v>
          </cell>
        </row>
        <row r="59922">
          <cell r="B59922">
            <v>1223</v>
          </cell>
          <cell r="H59922">
            <v>8303</v>
          </cell>
        </row>
        <row r="59923">
          <cell r="B59923">
            <v>1223</v>
          </cell>
          <cell r="H59923">
            <v>8303</v>
          </cell>
        </row>
        <row r="59924">
          <cell r="B59924">
            <v>1223</v>
          </cell>
          <cell r="H59924">
            <v>8578</v>
          </cell>
        </row>
        <row r="59925">
          <cell r="B59925">
            <v>1223</v>
          </cell>
          <cell r="H59925">
            <v>8578</v>
          </cell>
        </row>
        <row r="59926">
          <cell r="B59926">
            <v>1223</v>
          </cell>
          <cell r="H59926">
            <v>8578</v>
          </cell>
        </row>
        <row r="59927">
          <cell r="B59927">
            <v>1223</v>
          </cell>
          <cell r="H59927">
            <v>8578</v>
          </cell>
        </row>
        <row r="59928">
          <cell r="B59928">
            <v>1223</v>
          </cell>
          <cell r="H59928">
            <v>8578</v>
          </cell>
        </row>
        <row r="59929">
          <cell r="B59929">
            <v>1223</v>
          </cell>
          <cell r="H59929">
            <v>8578</v>
          </cell>
        </row>
        <row r="59930">
          <cell r="B59930">
            <v>1223</v>
          </cell>
          <cell r="H59930">
            <v>8578</v>
          </cell>
        </row>
        <row r="59931">
          <cell r="B59931">
            <v>1223</v>
          </cell>
          <cell r="H59931">
            <v>8578</v>
          </cell>
        </row>
        <row r="59932">
          <cell r="B59932">
            <v>1223</v>
          </cell>
          <cell r="H59932">
            <v>8578</v>
          </cell>
        </row>
        <row r="59933">
          <cell r="B59933">
            <v>1223</v>
          </cell>
          <cell r="H59933">
            <v>8578</v>
          </cell>
        </row>
        <row r="59934">
          <cell r="B59934">
            <v>1223</v>
          </cell>
          <cell r="H59934">
            <v>8578</v>
          </cell>
        </row>
        <row r="59935">
          <cell r="B59935">
            <v>1223</v>
          </cell>
          <cell r="H59935">
            <v>8578</v>
          </cell>
        </row>
        <row r="59936">
          <cell r="B59936">
            <v>1223</v>
          </cell>
          <cell r="H59936">
            <v>8578</v>
          </cell>
        </row>
        <row r="59937">
          <cell r="B59937">
            <v>1223</v>
          </cell>
          <cell r="H59937">
            <v>8578</v>
          </cell>
        </row>
        <row r="59938">
          <cell r="B59938">
            <v>1223</v>
          </cell>
          <cell r="H59938">
            <v>8578</v>
          </cell>
        </row>
        <row r="59939">
          <cell r="B59939">
            <v>1223</v>
          </cell>
          <cell r="H59939">
            <v>8578</v>
          </cell>
        </row>
        <row r="59940">
          <cell r="B59940">
            <v>1223</v>
          </cell>
          <cell r="H59940">
            <v>8578</v>
          </cell>
        </row>
        <row r="59941">
          <cell r="B59941">
            <v>1223</v>
          </cell>
          <cell r="H59941">
            <v>8578</v>
          </cell>
        </row>
        <row r="59942">
          <cell r="B59942">
            <v>1223</v>
          </cell>
          <cell r="H59942">
            <v>8578</v>
          </cell>
        </row>
        <row r="59943">
          <cell r="B59943">
            <v>1223</v>
          </cell>
          <cell r="H59943">
            <v>8578</v>
          </cell>
        </row>
        <row r="59944">
          <cell r="B59944">
            <v>1223</v>
          </cell>
          <cell r="H59944">
            <v>8578</v>
          </cell>
        </row>
        <row r="59945">
          <cell r="B59945">
            <v>1224</v>
          </cell>
          <cell r="H59945">
            <v>8306</v>
          </cell>
        </row>
        <row r="59946">
          <cell r="B59946">
            <v>1224</v>
          </cell>
          <cell r="H59946">
            <v>8306</v>
          </cell>
        </row>
        <row r="59947">
          <cell r="B59947">
            <v>1224</v>
          </cell>
          <cell r="H59947">
            <v>8306</v>
          </cell>
        </row>
        <row r="59948">
          <cell r="B59948">
            <v>1224</v>
          </cell>
          <cell r="H59948">
            <v>8306</v>
          </cell>
        </row>
        <row r="59949">
          <cell r="B59949">
            <v>1224</v>
          </cell>
          <cell r="H59949">
            <v>8306</v>
          </cell>
        </row>
        <row r="59950">
          <cell r="B59950">
            <v>1224</v>
          </cell>
          <cell r="H59950">
            <v>8306</v>
          </cell>
        </row>
        <row r="59951">
          <cell r="B59951">
            <v>1224</v>
          </cell>
          <cell r="H59951">
            <v>8306</v>
          </cell>
        </row>
        <row r="59952">
          <cell r="B59952">
            <v>1224</v>
          </cell>
          <cell r="H59952">
            <v>8306</v>
          </cell>
        </row>
        <row r="59953">
          <cell r="B59953">
            <v>1224</v>
          </cell>
          <cell r="H59953">
            <v>8306</v>
          </cell>
        </row>
        <row r="59954">
          <cell r="B59954">
            <v>1224</v>
          </cell>
          <cell r="H59954">
            <v>8306</v>
          </cell>
        </row>
        <row r="59955">
          <cell r="B59955">
            <v>1224</v>
          </cell>
          <cell r="H59955">
            <v>8306</v>
          </cell>
        </row>
        <row r="59956">
          <cell r="B59956">
            <v>1224</v>
          </cell>
          <cell r="H59956">
            <v>8306</v>
          </cell>
        </row>
        <row r="59957">
          <cell r="B59957">
            <v>1224</v>
          </cell>
          <cell r="H59957">
            <v>8306</v>
          </cell>
        </row>
        <row r="59958">
          <cell r="B59958">
            <v>1225</v>
          </cell>
          <cell r="H59958">
            <v>8315</v>
          </cell>
        </row>
        <row r="59959">
          <cell r="B59959">
            <v>1225</v>
          </cell>
          <cell r="H59959">
            <v>8315</v>
          </cell>
        </row>
        <row r="59960">
          <cell r="B59960">
            <v>1225</v>
          </cell>
          <cell r="H59960">
            <v>8315</v>
          </cell>
        </row>
        <row r="59961">
          <cell r="B59961">
            <v>1225</v>
          </cell>
          <cell r="H59961">
            <v>8315</v>
          </cell>
        </row>
        <row r="59962">
          <cell r="B59962">
            <v>1225</v>
          </cell>
          <cell r="H59962">
            <v>8315</v>
          </cell>
        </row>
        <row r="59963">
          <cell r="B59963">
            <v>1225</v>
          </cell>
          <cell r="H59963">
            <v>8315</v>
          </cell>
        </row>
        <row r="59964">
          <cell r="B59964">
            <v>1225</v>
          </cell>
          <cell r="H59964">
            <v>8315</v>
          </cell>
        </row>
        <row r="59965">
          <cell r="B59965">
            <v>1225</v>
          </cell>
          <cell r="H59965">
            <v>8315</v>
          </cell>
        </row>
        <row r="59966">
          <cell r="B59966">
            <v>1225</v>
          </cell>
          <cell r="H59966">
            <v>8315</v>
          </cell>
        </row>
        <row r="59967">
          <cell r="B59967">
            <v>1225</v>
          </cell>
          <cell r="H59967">
            <v>8315</v>
          </cell>
        </row>
        <row r="59968">
          <cell r="B59968">
            <v>1225</v>
          </cell>
          <cell r="H59968">
            <v>8315</v>
          </cell>
        </row>
        <row r="59969">
          <cell r="B59969">
            <v>1225</v>
          </cell>
          <cell r="H59969">
            <v>8315</v>
          </cell>
        </row>
        <row r="59970">
          <cell r="B59970">
            <v>1225</v>
          </cell>
          <cell r="H59970">
            <v>8315</v>
          </cell>
        </row>
        <row r="59971">
          <cell r="B59971">
            <v>1225</v>
          </cell>
          <cell r="H59971">
            <v>8315</v>
          </cell>
        </row>
        <row r="59972">
          <cell r="B59972">
            <v>1225</v>
          </cell>
          <cell r="H59972">
            <v>8315</v>
          </cell>
        </row>
        <row r="59973">
          <cell r="B59973">
            <v>1225</v>
          </cell>
          <cell r="H59973">
            <v>8315</v>
          </cell>
        </row>
        <row r="59974">
          <cell r="B59974">
            <v>1225</v>
          </cell>
          <cell r="H59974">
            <v>8315</v>
          </cell>
        </row>
        <row r="59975">
          <cell r="B59975">
            <v>1225</v>
          </cell>
          <cell r="H59975">
            <v>8315</v>
          </cell>
        </row>
        <row r="59976">
          <cell r="B59976">
            <v>1225</v>
          </cell>
          <cell r="H59976">
            <v>8315</v>
          </cell>
        </row>
        <row r="59977">
          <cell r="B59977">
            <v>1225</v>
          </cell>
          <cell r="H59977">
            <v>8315</v>
          </cell>
        </row>
        <row r="59978">
          <cell r="B59978">
            <v>1225</v>
          </cell>
          <cell r="H59978">
            <v>8315</v>
          </cell>
        </row>
        <row r="59979">
          <cell r="B59979">
            <v>1225</v>
          </cell>
          <cell r="H59979">
            <v>8315</v>
          </cell>
        </row>
        <row r="59980">
          <cell r="B59980">
            <v>1225</v>
          </cell>
          <cell r="H59980">
            <v>8315</v>
          </cell>
        </row>
        <row r="59981">
          <cell r="B59981">
            <v>1225</v>
          </cell>
          <cell r="H59981">
            <v>8315</v>
          </cell>
        </row>
        <row r="59982">
          <cell r="B59982">
            <v>1225</v>
          </cell>
          <cell r="H59982">
            <v>8315</v>
          </cell>
        </row>
        <row r="59983">
          <cell r="B59983">
            <v>1225</v>
          </cell>
          <cell r="H59983">
            <v>9024</v>
          </cell>
        </row>
        <row r="59984">
          <cell r="B59984">
            <v>1225</v>
          </cell>
          <cell r="H59984">
            <v>9024</v>
          </cell>
        </row>
        <row r="59985">
          <cell r="B59985">
            <v>1225</v>
          </cell>
          <cell r="H59985">
            <v>9024</v>
          </cell>
        </row>
        <row r="59986">
          <cell r="B59986">
            <v>1225</v>
          </cell>
          <cell r="H59986">
            <v>9024</v>
          </cell>
        </row>
        <row r="59987">
          <cell r="B59987">
            <v>1225</v>
          </cell>
          <cell r="H59987">
            <v>9024</v>
          </cell>
        </row>
        <row r="59988">
          <cell r="B59988">
            <v>1225</v>
          </cell>
          <cell r="H59988">
            <v>9024</v>
          </cell>
        </row>
        <row r="59989">
          <cell r="B59989">
            <v>1225</v>
          </cell>
          <cell r="H59989">
            <v>9024</v>
          </cell>
        </row>
        <row r="59990">
          <cell r="B59990">
            <v>1225</v>
          </cell>
          <cell r="H59990">
            <v>9024</v>
          </cell>
        </row>
        <row r="59991">
          <cell r="B59991">
            <v>1225</v>
          </cell>
          <cell r="H59991">
            <v>9024</v>
          </cell>
        </row>
        <row r="59992">
          <cell r="B59992">
            <v>1225</v>
          </cell>
          <cell r="H59992">
            <v>9024</v>
          </cell>
        </row>
        <row r="59993">
          <cell r="B59993">
            <v>1225</v>
          </cell>
          <cell r="H59993">
            <v>9024</v>
          </cell>
        </row>
        <row r="59994">
          <cell r="B59994">
            <v>1225</v>
          </cell>
          <cell r="H59994">
            <v>9024</v>
          </cell>
        </row>
        <row r="59995">
          <cell r="B59995">
            <v>1225</v>
          </cell>
          <cell r="H59995">
            <v>9024</v>
          </cell>
        </row>
        <row r="59996">
          <cell r="B59996">
            <v>1225</v>
          </cell>
          <cell r="H59996">
            <v>9024</v>
          </cell>
        </row>
        <row r="59997">
          <cell r="B59997">
            <v>1225</v>
          </cell>
          <cell r="H59997">
            <v>9024</v>
          </cell>
        </row>
        <row r="59998">
          <cell r="B59998">
            <v>1225</v>
          </cell>
          <cell r="H59998">
            <v>9024</v>
          </cell>
        </row>
        <row r="59999">
          <cell r="B59999">
            <v>1225</v>
          </cell>
          <cell r="H59999">
            <v>9024</v>
          </cell>
        </row>
        <row r="60000">
          <cell r="B60000">
            <v>1225</v>
          </cell>
          <cell r="H60000">
            <v>9024</v>
          </cell>
        </row>
        <row r="60001">
          <cell r="B60001">
            <v>1225</v>
          </cell>
          <cell r="H60001">
            <v>9024</v>
          </cell>
        </row>
        <row r="60002">
          <cell r="B60002">
            <v>1225</v>
          </cell>
          <cell r="H60002">
            <v>9024</v>
          </cell>
        </row>
        <row r="60003">
          <cell r="B60003">
            <v>1225</v>
          </cell>
          <cell r="H60003">
            <v>9024</v>
          </cell>
        </row>
        <row r="60004">
          <cell r="B60004">
            <v>1226</v>
          </cell>
          <cell r="H60004">
            <v>8322</v>
          </cell>
        </row>
        <row r="60005">
          <cell r="B60005">
            <v>1226</v>
          </cell>
          <cell r="H60005">
            <v>8322</v>
          </cell>
        </row>
        <row r="60006">
          <cell r="B60006">
            <v>1226</v>
          </cell>
          <cell r="H60006">
            <v>8322</v>
          </cell>
        </row>
        <row r="60007">
          <cell r="B60007">
            <v>1226</v>
          </cell>
          <cell r="H60007">
            <v>8322</v>
          </cell>
        </row>
        <row r="60008">
          <cell r="B60008">
            <v>1226</v>
          </cell>
          <cell r="H60008">
            <v>8322</v>
          </cell>
        </row>
        <row r="60009">
          <cell r="B60009">
            <v>1226</v>
          </cell>
          <cell r="H60009">
            <v>8322</v>
          </cell>
        </row>
        <row r="60010">
          <cell r="B60010">
            <v>1226</v>
          </cell>
          <cell r="H60010">
            <v>8322</v>
          </cell>
        </row>
        <row r="60011">
          <cell r="B60011">
            <v>1226</v>
          </cell>
          <cell r="H60011">
            <v>8322</v>
          </cell>
        </row>
        <row r="60012">
          <cell r="B60012">
            <v>1226</v>
          </cell>
          <cell r="H60012">
            <v>8322</v>
          </cell>
        </row>
        <row r="60013">
          <cell r="B60013">
            <v>1226</v>
          </cell>
          <cell r="H60013">
            <v>8322</v>
          </cell>
        </row>
        <row r="60014">
          <cell r="B60014">
            <v>1226</v>
          </cell>
          <cell r="H60014">
            <v>8322</v>
          </cell>
        </row>
        <row r="60015">
          <cell r="B60015">
            <v>1226</v>
          </cell>
          <cell r="H60015">
            <v>8322</v>
          </cell>
        </row>
        <row r="60016">
          <cell r="B60016">
            <v>1226</v>
          </cell>
          <cell r="H60016">
            <v>8322</v>
          </cell>
        </row>
        <row r="60017">
          <cell r="B60017">
            <v>1226</v>
          </cell>
          <cell r="H60017">
            <v>8519</v>
          </cell>
        </row>
        <row r="60018">
          <cell r="B60018">
            <v>1226</v>
          </cell>
          <cell r="H60018">
            <v>8519</v>
          </cell>
        </row>
        <row r="60019">
          <cell r="B60019">
            <v>1226</v>
          </cell>
          <cell r="H60019">
            <v>8519</v>
          </cell>
        </row>
        <row r="60020">
          <cell r="B60020">
            <v>1226</v>
          </cell>
          <cell r="H60020">
            <v>8519</v>
          </cell>
        </row>
        <row r="60021">
          <cell r="B60021">
            <v>1226</v>
          </cell>
          <cell r="H60021">
            <v>8519</v>
          </cell>
        </row>
        <row r="60022">
          <cell r="B60022">
            <v>1226</v>
          </cell>
          <cell r="H60022">
            <v>8519</v>
          </cell>
        </row>
        <row r="60023">
          <cell r="B60023">
            <v>1226</v>
          </cell>
          <cell r="H60023">
            <v>8519</v>
          </cell>
        </row>
        <row r="60024">
          <cell r="B60024">
            <v>1226</v>
          </cell>
          <cell r="H60024">
            <v>8519</v>
          </cell>
        </row>
        <row r="60025">
          <cell r="B60025">
            <v>1226</v>
          </cell>
          <cell r="H60025">
            <v>8519</v>
          </cell>
        </row>
        <row r="60026">
          <cell r="B60026">
            <v>1226</v>
          </cell>
          <cell r="H60026">
            <v>8519</v>
          </cell>
        </row>
        <row r="60027">
          <cell r="B60027">
            <v>1226</v>
          </cell>
          <cell r="H60027">
            <v>8519</v>
          </cell>
        </row>
        <row r="60028">
          <cell r="B60028">
            <v>1226</v>
          </cell>
          <cell r="H60028">
            <v>8519</v>
          </cell>
        </row>
        <row r="60029">
          <cell r="B60029">
            <v>1226</v>
          </cell>
          <cell r="H60029">
            <v>8519</v>
          </cell>
        </row>
        <row r="60030">
          <cell r="B60030">
            <v>1226</v>
          </cell>
          <cell r="H60030">
            <v>8519</v>
          </cell>
        </row>
        <row r="60031">
          <cell r="B60031">
            <v>1226</v>
          </cell>
          <cell r="H60031">
            <v>8519</v>
          </cell>
        </row>
        <row r="60032">
          <cell r="B60032">
            <v>1226</v>
          </cell>
          <cell r="H60032">
            <v>8519</v>
          </cell>
        </row>
        <row r="60033">
          <cell r="B60033">
            <v>1226</v>
          </cell>
          <cell r="H60033">
            <v>8519</v>
          </cell>
        </row>
        <row r="60034">
          <cell r="B60034">
            <v>1226</v>
          </cell>
          <cell r="H60034">
            <v>9080</v>
          </cell>
        </row>
        <row r="60035">
          <cell r="B60035">
            <v>1226</v>
          </cell>
          <cell r="H60035">
            <v>9080</v>
          </cell>
        </row>
        <row r="60036">
          <cell r="B60036">
            <v>1226</v>
          </cell>
          <cell r="H60036">
            <v>9080</v>
          </cell>
        </row>
        <row r="60037">
          <cell r="B60037">
            <v>1226</v>
          </cell>
          <cell r="H60037">
            <v>9080</v>
          </cell>
        </row>
        <row r="60038">
          <cell r="B60038">
            <v>1226</v>
          </cell>
          <cell r="H60038">
            <v>9080</v>
          </cell>
        </row>
        <row r="60039">
          <cell r="B60039">
            <v>1226</v>
          </cell>
          <cell r="H60039">
            <v>9080</v>
          </cell>
        </row>
        <row r="60040">
          <cell r="B60040">
            <v>1226</v>
          </cell>
          <cell r="H60040">
            <v>9080</v>
          </cell>
        </row>
        <row r="60041">
          <cell r="B60041">
            <v>1226</v>
          </cell>
          <cell r="H60041">
            <v>9080</v>
          </cell>
        </row>
        <row r="60042">
          <cell r="B60042">
            <v>1226</v>
          </cell>
          <cell r="H60042">
            <v>9080</v>
          </cell>
        </row>
        <row r="60043">
          <cell r="B60043">
            <v>1226</v>
          </cell>
          <cell r="H60043">
            <v>9080</v>
          </cell>
        </row>
        <row r="60044">
          <cell r="B60044">
            <v>1226</v>
          </cell>
          <cell r="H60044">
            <v>9080</v>
          </cell>
        </row>
        <row r="60045">
          <cell r="B60045">
            <v>1226</v>
          </cell>
          <cell r="H60045">
            <v>9080</v>
          </cell>
        </row>
        <row r="60046">
          <cell r="B60046">
            <v>1226</v>
          </cell>
          <cell r="H60046">
            <v>9080</v>
          </cell>
        </row>
        <row r="60047">
          <cell r="B60047">
            <v>1226</v>
          </cell>
          <cell r="H60047">
            <v>9080</v>
          </cell>
        </row>
        <row r="60048">
          <cell r="B60048">
            <v>1226</v>
          </cell>
          <cell r="H60048">
            <v>9080</v>
          </cell>
        </row>
        <row r="60049">
          <cell r="B60049">
            <v>1226</v>
          </cell>
          <cell r="H60049">
            <v>9080</v>
          </cell>
        </row>
        <row r="60050">
          <cell r="B60050">
            <v>1226</v>
          </cell>
          <cell r="H60050">
            <v>9080</v>
          </cell>
        </row>
        <row r="60051">
          <cell r="B60051">
            <v>1226</v>
          </cell>
          <cell r="H60051">
            <v>9080</v>
          </cell>
        </row>
        <row r="60052">
          <cell r="B60052">
            <v>1226</v>
          </cell>
          <cell r="H60052">
            <v>9080</v>
          </cell>
        </row>
        <row r="60053">
          <cell r="B60053">
            <v>1226</v>
          </cell>
          <cell r="H60053">
            <v>9080</v>
          </cell>
        </row>
        <row r="60054">
          <cell r="B60054">
            <v>1226</v>
          </cell>
          <cell r="H60054">
            <v>9080</v>
          </cell>
        </row>
        <row r="60055">
          <cell r="B60055">
            <v>1227</v>
          </cell>
          <cell r="H60055">
            <v>8333</v>
          </cell>
        </row>
        <row r="60056">
          <cell r="B60056">
            <v>1227</v>
          </cell>
          <cell r="H60056">
            <v>8333</v>
          </cell>
        </row>
        <row r="60057">
          <cell r="B60057">
            <v>1227</v>
          </cell>
          <cell r="H60057">
            <v>8333</v>
          </cell>
        </row>
        <row r="60058">
          <cell r="B60058">
            <v>1227</v>
          </cell>
          <cell r="H60058">
            <v>8333</v>
          </cell>
        </row>
        <row r="60059">
          <cell r="B60059">
            <v>1227</v>
          </cell>
          <cell r="H60059">
            <v>8333</v>
          </cell>
        </row>
        <row r="60060">
          <cell r="B60060">
            <v>1227</v>
          </cell>
          <cell r="H60060">
            <v>8333</v>
          </cell>
        </row>
        <row r="60061">
          <cell r="B60061">
            <v>1227</v>
          </cell>
          <cell r="H60061">
            <v>8333</v>
          </cell>
        </row>
        <row r="60062">
          <cell r="B60062">
            <v>1227</v>
          </cell>
          <cell r="H60062">
            <v>8333</v>
          </cell>
        </row>
        <row r="60063">
          <cell r="B60063">
            <v>1227</v>
          </cell>
          <cell r="H60063">
            <v>8333</v>
          </cell>
        </row>
        <row r="60064">
          <cell r="B60064">
            <v>1227</v>
          </cell>
          <cell r="H60064">
            <v>8333</v>
          </cell>
        </row>
        <row r="60065">
          <cell r="B60065">
            <v>1227</v>
          </cell>
          <cell r="H60065">
            <v>8333</v>
          </cell>
        </row>
        <row r="60066">
          <cell r="B60066">
            <v>1227</v>
          </cell>
          <cell r="H60066">
            <v>8333</v>
          </cell>
        </row>
        <row r="60067">
          <cell r="B60067">
            <v>1227</v>
          </cell>
          <cell r="H60067">
            <v>8333</v>
          </cell>
        </row>
        <row r="60068">
          <cell r="B60068">
            <v>1228</v>
          </cell>
          <cell r="H60068">
            <v>8335</v>
          </cell>
        </row>
        <row r="60069">
          <cell r="B60069">
            <v>1228</v>
          </cell>
          <cell r="H60069">
            <v>8335</v>
          </cell>
        </row>
        <row r="60070">
          <cell r="B60070">
            <v>1228</v>
          </cell>
          <cell r="H60070">
            <v>8335</v>
          </cell>
        </row>
        <row r="60071">
          <cell r="B60071">
            <v>1228</v>
          </cell>
          <cell r="H60071">
            <v>8335</v>
          </cell>
        </row>
        <row r="60072">
          <cell r="B60072">
            <v>1228</v>
          </cell>
          <cell r="H60072">
            <v>8335</v>
          </cell>
        </row>
        <row r="60073">
          <cell r="B60073">
            <v>1228</v>
          </cell>
          <cell r="H60073">
            <v>8335</v>
          </cell>
        </row>
        <row r="60074">
          <cell r="B60074">
            <v>1228</v>
          </cell>
          <cell r="H60074">
            <v>8335</v>
          </cell>
        </row>
        <row r="60075">
          <cell r="B60075">
            <v>1228</v>
          </cell>
          <cell r="H60075">
            <v>8335</v>
          </cell>
        </row>
        <row r="60076">
          <cell r="B60076">
            <v>1228</v>
          </cell>
          <cell r="H60076">
            <v>8335</v>
          </cell>
        </row>
        <row r="60077">
          <cell r="B60077">
            <v>1228</v>
          </cell>
          <cell r="H60077">
            <v>8335</v>
          </cell>
        </row>
        <row r="60078">
          <cell r="B60078">
            <v>1228</v>
          </cell>
          <cell r="H60078">
            <v>8335</v>
          </cell>
        </row>
        <row r="60079">
          <cell r="B60079">
            <v>1228</v>
          </cell>
          <cell r="H60079">
            <v>8335</v>
          </cell>
        </row>
        <row r="60080">
          <cell r="B60080">
            <v>1228</v>
          </cell>
          <cell r="H60080">
            <v>8335</v>
          </cell>
        </row>
        <row r="60081">
          <cell r="B60081">
            <v>1228</v>
          </cell>
          <cell r="H60081">
            <v>8335</v>
          </cell>
        </row>
        <row r="60082">
          <cell r="B60082">
            <v>1228</v>
          </cell>
          <cell r="H60082">
            <v>8335</v>
          </cell>
        </row>
        <row r="60083">
          <cell r="B60083">
            <v>1228</v>
          </cell>
          <cell r="H60083">
            <v>8335</v>
          </cell>
        </row>
        <row r="60084">
          <cell r="B60084">
            <v>1228</v>
          </cell>
          <cell r="H60084">
            <v>8335</v>
          </cell>
        </row>
        <row r="60085">
          <cell r="B60085">
            <v>1228</v>
          </cell>
          <cell r="H60085">
            <v>8335</v>
          </cell>
        </row>
        <row r="60086">
          <cell r="B60086">
            <v>1228</v>
          </cell>
          <cell r="H60086">
            <v>8335</v>
          </cell>
        </row>
        <row r="60087">
          <cell r="B60087">
            <v>1228</v>
          </cell>
          <cell r="H60087">
            <v>8335</v>
          </cell>
        </row>
        <row r="60088">
          <cell r="B60088">
            <v>1228</v>
          </cell>
          <cell r="H60088">
            <v>8335</v>
          </cell>
        </row>
        <row r="60089">
          <cell r="B60089">
            <v>1229</v>
          </cell>
          <cell r="H60089">
            <v>8338</v>
          </cell>
        </row>
        <row r="60090">
          <cell r="B60090">
            <v>1229</v>
          </cell>
          <cell r="H60090">
            <v>8338</v>
          </cell>
        </row>
        <row r="60091">
          <cell r="B60091">
            <v>1229</v>
          </cell>
          <cell r="H60091">
            <v>8338</v>
          </cell>
        </row>
        <row r="60092">
          <cell r="B60092">
            <v>1229</v>
          </cell>
          <cell r="H60092">
            <v>8338</v>
          </cell>
        </row>
        <row r="60093">
          <cell r="B60093">
            <v>1229</v>
          </cell>
          <cell r="H60093">
            <v>8338</v>
          </cell>
        </row>
        <row r="60094">
          <cell r="B60094">
            <v>1229</v>
          </cell>
          <cell r="H60094">
            <v>8338</v>
          </cell>
        </row>
        <row r="60095">
          <cell r="B60095">
            <v>1229</v>
          </cell>
          <cell r="H60095">
            <v>8338</v>
          </cell>
        </row>
        <row r="60096">
          <cell r="B60096">
            <v>1229</v>
          </cell>
          <cell r="H60096">
            <v>8338</v>
          </cell>
        </row>
        <row r="60097">
          <cell r="B60097">
            <v>1229</v>
          </cell>
          <cell r="H60097">
            <v>8338</v>
          </cell>
        </row>
        <row r="60098">
          <cell r="B60098">
            <v>1229</v>
          </cell>
          <cell r="H60098">
            <v>8470</v>
          </cell>
        </row>
        <row r="60099">
          <cell r="B60099">
            <v>1229</v>
          </cell>
          <cell r="H60099">
            <v>8470</v>
          </cell>
        </row>
        <row r="60100">
          <cell r="B60100">
            <v>1229</v>
          </cell>
          <cell r="H60100">
            <v>8470</v>
          </cell>
        </row>
        <row r="60101">
          <cell r="B60101">
            <v>1229</v>
          </cell>
          <cell r="H60101">
            <v>8470</v>
          </cell>
        </row>
        <row r="60102">
          <cell r="B60102">
            <v>1229</v>
          </cell>
          <cell r="H60102">
            <v>8470</v>
          </cell>
        </row>
        <row r="60103">
          <cell r="B60103">
            <v>1229</v>
          </cell>
          <cell r="H60103">
            <v>8470</v>
          </cell>
        </row>
        <row r="60104">
          <cell r="B60104">
            <v>1229</v>
          </cell>
          <cell r="H60104">
            <v>8470</v>
          </cell>
        </row>
        <row r="60105">
          <cell r="B60105">
            <v>1229</v>
          </cell>
          <cell r="H60105">
            <v>8470</v>
          </cell>
        </row>
        <row r="60106">
          <cell r="B60106">
            <v>1229</v>
          </cell>
          <cell r="H60106">
            <v>8470</v>
          </cell>
        </row>
        <row r="60107">
          <cell r="B60107">
            <v>1229</v>
          </cell>
          <cell r="H60107">
            <v>8470</v>
          </cell>
        </row>
        <row r="60108">
          <cell r="B60108">
            <v>1229</v>
          </cell>
          <cell r="H60108">
            <v>8470</v>
          </cell>
        </row>
        <row r="60109">
          <cell r="B60109">
            <v>1229</v>
          </cell>
          <cell r="H60109">
            <v>8470</v>
          </cell>
        </row>
        <row r="60110">
          <cell r="B60110">
            <v>1229</v>
          </cell>
          <cell r="H60110">
            <v>8470</v>
          </cell>
        </row>
        <row r="60111">
          <cell r="B60111">
            <v>1229</v>
          </cell>
          <cell r="H60111">
            <v>8470</v>
          </cell>
        </row>
        <row r="60112">
          <cell r="B60112">
            <v>1229</v>
          </cell>
          <cell r="H60112">
            <v>8470</v>
          </cell>
        </row>
        <row r="60113">
          <cell r="B60113">
            <v>1229</v>
          </cell>
          <cell r="H60113">
            <v>8470</v>
          </cell>
        </row>
        <row r="60114">
          <cell r="B60114">
            <v>1229</v>
          </cell>
          <cell r="H60114">
            <v>8470</v>
          </cell>
        </row>
        <row r="60115">
          <cell r="B60115">
            <v>1229</v>
          </cell>
          <cell r="H60115">
            <v>8470</v>
          </cell>
        </row>
        <row r="60116">
          <cell r="B60116">
            <v>1229</v>
          </cell>
          <cell r="H60116">
            <v>8470</v>
          </cell>
        </row>
        <row r="60117">
          <cell r="B60117">
            <v>1229</v>
          </cell>
          <cell r="H60117">
            <v>8470</v>
          </cell>
        </row>
        <row r="60118">
          <cell r="B60118">
            <v>1229</v>
          </cell>
          <cell r="H60118">
            <v>8470</v>
          </cell>
        </row>
        <row r="60119">
          <cell r="B60119">
            <v>1229</v>
          </cell>
          <cell r="H60119">
            <v>8470</v>
          </cell>
        </row>
        <row r="60120">
          <cell r="B60120">
            <v>1229</v>
          </cell>
          <cell r="H60120">
            <v>8470</v>
          </cell>
        </row>
        <row r="60121">
          <cell r="B60121">
            <v>1229</v>
          </cell>
          <cell r="H60121">
            <v>8470</v>
          </cell>
        </row>
        <row r="60122">
          <cell r="B60122">
            <v>1229</v>
          </cell>
          <cell r="H60122">
            <v>8470</v>
          </cell>
        </row>
        <row r="60123">
          <cell r="B60123">
            <v>1229</v>
          </cell>
          <cell r="H60123">
            <v>9077</v>
          </cell>
        </row>
        <row r="60124">
          <cell r="B60124">
            <v>1229</v>
          </cell>
          <cell r="H60124">
            <v>9077</v>
          </cell>
        </row>
        <row r="60125">
          <cell r="B60125">
            <v>1229</v>
          </cell>
          <cell r="H60125">
            <v>9077</v>
          </cell>
        </row>
        <row r="60126">
          <cell r="B60126">
            <v>1229</v>
          </cell>
          <cell r="H60126">
            <v>9077</v>
          </cell>
        </row>
        <row r="60127">
          <cell r="B60127">
            <v>1229</v>
          </cell>
          <cell r="H60127">
            <v>9077</v>
          </cell>
        </row>
        <row r="60128">
          <cell r="B60128">
            <v>1229</v>
          </cell>
          <cell r="H60128">
            <v>9077</v>
          </cell>
        </row>
        <row r="60129">
          <cell r="B60129">
            <v>1229</v>
          </cell>
          <cell r="H60129">
            <v>9077</v>
          </cell>
        </row>
        <row r="60130">
          <cell r="B60130">
            <v>1229</v>
          </cell>
          <cell r="H60130">
            <v>9077</v>
          </cell>
        </row>
        <row r="60131">
          <cell r="B60131">
            <v>1229</v>
          </cell>
          <cell r="H60131">
            <v>9077</v>
          </cell>
        </row>
        <row r="60132">
          <cell r="B60132">
            <v>1229</v>
          </cell>
          <cell r="H60132">
            <v>9077</v>
          </cell>
        </row>
        <row r="60133">
          <cell r="B60133">
            <v>1229</v>
          </cell>
          <cell r="H60133">
            <v>9077</v>
          </cell>
        </row>
        <row r="60134">
          <cell r="B60134">
            <v>1229</v>
          </cell>
          <cell r="H60134">
            <v>9077</v>
          </cell>
        </row>
        <row r="60135">
          <cell r="B60135">
            <v>1229</v>
          </cell>
          <cell r="H60135">
            <v>9077</v>
          </cell>
        </row>
        <row r="60136">
          <cell r="B60136">
            <v>1229</v>
          </cell>
          <cell r="H60136">
            <v>9077</v>
          </cell>
        </row>
        <row r="60137">
          <cell r="B60137">
            <v>1229</v>
          </cell>
          <cell r="H60137">
            <v>9077</v>
          </cell>
        </row>
        <row r="60138">
          <cell r="B60138">
            <v>1229</v>
          </cell>
          <cell r="H60138">
            <v>9077</v>
          </cell>
        </row>
        <row r="60139">
          <cell r="B60139">
            <v>1229</v>
          </cell>
          <cell r="H60139">
            <v>9077</v>
          </cell>
        </row>
        <row r="60140">
          <cell r="B60140">
            <v>1230</v>
          </cell>
          <cell r="H60140">
            <v>8342</v>
          </cell>
        </row>
        <row r="60141">
          <cell r="B60141">
            <v>1230</v>
          </cell>
          <cell r="H60141">
            <v>8342</v>
          </cell>
        </row>
        <row r="60142">
          <cell r="B60142">
            <v>1230</v>
          </cell>
          <cell r="H60142">
            <v>8342</v>
          </cell>
        </row>
        <row r="60143">
          <cell r="B60143">
            <v>1230</v>
          </cell>
          <cell r="H60143">
            <v>8342</v>
          </cell>
        </row>
        <row r="60144">
          <cell r="B60144">
            <v>1230</v>
          </cell>
          <cell r="H60144">
            <v>8342</v>
          </cell>
        </row>
        <row r="60145">
          <cell r="B60145">
            <v>1230</v>
          </cell>
          <cell r="H60145">
            <v>8342</v>
          </cell>
        </row>
        <row r="60146">
          <cell r="B60146">
            <v>1230</v>
          </cell>
          <cell r="H60146">
            <v>8342</v>
          </cell>
        </row>
        <row r="60147">
          <cell r="B60147">
            <v>1230</v>
          </cell>
          <cell r="H60147">
            <v>8342</v>
          </cell>
        </row>
        <row r="60148">
          <cell r="B60148">
            <v>1230</v>
          </cell>
          <cell r="H60148">
            <v>8342</v>
          </cell>
        </row>
        <row r="60149">
          <cell r="B60149">
            <v>1230</v>
          </cell>
          <cell r="H60149">
            <v>8342</v>
          </cell>
        </row>
        <row r="60150">
          <cell r="B60150">
            <v>1230</v>
          </cell>
          <cell r="H60150">
            <v>8342</v>
          </cell>
        </row>
        <row r="60151">
          <cell r="B60151">
            <v>1230</v>
          </cell>
          <cell r="H60151">
            <v>8342</v>
          </cell>
        </row>
        <row r="60152">
          <cell r="B60152">
            <v>1230</v>
          </cell>
          <cell r="H60152">
            <v>8342</v>
          </cell>
        </row>
        <row r="60153">
          <cell r="B60153">
            <v>1230</v>
          </cell>
          <cell r="H60153">
            <v>8342</v>
          </cell>
        </row>
        <row r="60154">
          <cell r="B60154">
            <v>1230</v>
          </cell>
          <cell r="H60154">
            <v>8342</v>
          </cell>
        </row>
        <row r="60155">
          <cell r="B60155">
            <v>1230</v>
          </cell>
          <cell r="H60155">
            <v>8342</v>
          </cell>
        </row>
        <row r="60156">
          <cell r="B60156">
            <v>1230</v>
          </cell>
          <cell r="H60156">
            <v>8342</v>
          </cell>
        </row>
        <row r="60157">
          <cell r="B60157">
            <v>1230</v>
          </cell>
          <cell r="H60157">
            <v>9095</v>
          </cell>
        </row>
        <row r="60158">
          <cell r="B60158">
            <v>1230</v>
          </cell>
          <cell r="H60158">
            <v>9095</v>
          </cell>
        </row>
        <row r="60159">
          <cell r="B60159">
            <v>1230</v>
          </cell>
          <cell r="H60159">
            <v>9095</v>
          </cell>
        </row>
        <row r="60160">
          <cell r="B60160">
            <v>1230</v>
          </cell>
          <cell r="H60160">
            <v>9095</v>
          </cell>
        </row>
        <row r="60161">
          <cell r="B60161">
            <v>1230</v>
          </cell>
          <cell r="H60161">
            <v>9095</v>
          </cell>
        </row>
        <row r="60162">
          <cell r="B60162">
            <v>1230</v>
          </cell>
          <cell r="H60162">
            <v>9095</v>
          </cell>
        </row>
        <row r="60163">
          <cell r="B60163">
            <v>1230</v>
          </cell>
          <cell r="H60163">
            <v>9095</v>
          </cell>
        </row>
        <row r="60164">
          <cell r="B60164">
            <v>1230</v>
          </cell>
          <cell r="H60164">
            <v>9095</v>
          </cell>
        </row>
        <row r="60165">
          <cell r="B60165">
            <v>1230</v>
          </cell>
          <cell r="H60165">
            <v>9095</v>
          </cell>
        </row>
        <row r="60166">
          <cell r="B60166">
            <v>1230</v>
          </cell>
          <cell r="H60166">
            <v>9095</v>
          </cell>
        </row>
        <row r="60167">
          <cell r="B60167">
            <v>1230</v>
          </cell>
          <cell r="H60167">
            <v>9095</v>
          </cell>
        </row>
        <row r="60168">
          <cell r="B60168">
            <v>1230</v>
          </cell>
          <cell r="H60168">
            <v>9095</v>
          </cell>
        </row>
        <row r="60169">
          <cell r="B60169">
            <v>1230</v>
          </cell>
          <cell r="H60169">
            <v>9095</v>
          </cell>
        </row>
        <row r="60170">
          <cell r="B60170">
            <v>1230</v>
          </cell>
          <cell r="H60170">
            <v>9095</v>
          </cell>
        </row>
        <row r="60171">
          <cell r="B60171">
            <v>1230</v>
          </cell>
          <cell r="H60171">
            <v>9095</v>
          </cell>
        </row>
        <row r="60172">
          <cell r="B60172">
            <v>1230</v>
          </cell>
          <cell r="H60172">
            <v>9095</v>
          </cell>
        </row>
        <row r="60173">
          <cell r="B60173">
            <v>1230</v>
          </cell>
          <cell r="H60173">
            <v>9095</v>
          </cell>
        </row>
        <row r="60174">
          <cell r="B60174">
            <v>1230</v>
          </cell>
          <cell r="H60174">
            <v>9095</v>
          </cell>
        </row>
        <row r="60175">
          <cell r="B60175">
            <v>1230</v>
          </cell>
          <cell r="H60175">
            <v>9095</v>
          </cell>
        </row>
        <row r="60176">
          <cell r="B60176">
            <v>1230</v>
          </cell>
          <cell r="H60176">
            <v>9095</v>
          </cell>
        </row>
        <row r="60177">
          <cell r="B60177">
            <v>1230</v>
          </cell>
          <cell r="H60177">
            <v>9095</v>
          </cell>
        </row>
        <row r="60178">
          <cell r="B60178">
            <v>1230</v>
          </cell>
          <cell r="H60178">
            <v>9095</v>
          </cell>
        </row>
        <row r="60179">
          <cell r="B60179">
            <v>1230</v>
          </cell>
          <cell r="H60179">
            <v>9095</v>
          </cell>
        </row>
        <row r="60180">
          <cell r="B60180">
            <v>1230</v>
          </cell>
          <cell r="H60180">
            <v>9095</v>
          </cell>
        </row>
        <row r="60181">
          <cell r="B60181">
            <v>1230</v>
          </cell>
          <cell r="H60181">
            <v>9095</v>
          </cell>
        </row>
        <row r="60182">
          <cell r="B60182">
            <v>1230</v>
          </cell>
          <cell r="H60182">
            <v>9095</v>
          </cell>
        </row>
        <row r="60183">
          <cell r="B60183">
            <v>1230</v>
          </cell>
          <cell r="H60183">
            <v>9095</v>
          </cell>
        </row>
        <row r="60184">
          <cell r="B60184">
            <v>1230</v>
          </cell>
          <cell r="H60184">
            <v>9095</v>
          </cell>
        </row>
        <row r="60185">
          <cell r="B60185">
            <v>1230</v>
          </cell>
          <cell r="H60185">
            <v>9095</v>
          </cell>
        </row>
        <row r="60186">
          <cell r="B60186">
            <v>1230</v>
          </cell>
          <cell r="H60186">
            <v>9095</v>
          </cell>
        </row>
        <row r="60187">
          <cell r="B60187">
            <v>1230</v>
          </cell>
          <cell r="H60187">
            <v>9095</v>
          </cell>
        </row>
        <row r="60188">
          <cell r="B60188">
            <v>1230</v>
          </cell>
          <cell r="H60188">
            <v>9095</v>
          </cell>
        </row>
        <row r="60189">
          <cell r="B60189">
            <v>1230</v>
          </cell>
          <cell r="H60189">
            <v>9095</v>
          </cell>
        </row>
        <row r="60190">
          <cell r="B60190">
            <v>1230</v>
          </cell>
          <cell r="H60190">
            <v>9095</v>
          </cell>
        </row>
        <row r="60191">
          <cell r="B60191">
            <v>1230</v>
          </cell>
          <cell r="H60191">
            <v>9095</v>
          </cell>
        </row>
        <row r="60192">
          <cell r="B60192">
            <v>1230</v>
          </cell>
          <cell r="H60192">
            <v>9095</v>
          </cell>
        </row>
        <row r="60193">
          <cell r="B60193">
            <v>1230</v>
          </cell>
          <cell r="H60193">
            <v>9095</v>
          </cell>
        </row>
        <row r="60194">
          <cell r="B60194">
            <v>1230</v>
          </cell>
          <cell r="H60194">
            <v>9095</v>
          </cell>
        </row>
        <row r="60195">
          <cell r="B60195">
            <v>1230</v>
          </cell>
          <cell r="H60195">
            <v>9095</v>
          </cell>
        </row>
        <row r="60196">
          <cell r="B60196">
            <v>1230</v>
          </cell>
          <cell r="H60196">
            <v>9095</v>
          </cell>
        </row>
        <row r="60197">
          <cell r="B60197">
            <v>1230</v>
          </cell>
          <cell r="H60197">
            <v>9095</v>
          </cell>
        </row>
        <row r="60198">
          <cell r="B60198">
            <v>1230</v>
          </cell>
          <cell r="H60198">
            <v>9095</v>
          </cell>
        </row>
        <row r="60199">
          <cell r="B60199">
            <v>1230</v>
          </cell>
          <cell r="H60199">
            <v>9095</v>
          </cell>
        </row>
        <row r="60200">
          <cell r="B60200">
            <v>1230</v>
          </cell>
          <cell r="H60200">
            <v>9095</v>
          </cell>
        </row>
        <row r="60201">
          <cell r="B60201">
            <v>1230</v>
          </cell>
          <cell r="H60201">
            <v>9095</v>
          </cell>
        </row>
        <row r="60202">
          <cell r="B60202">
            <v>1230</v>
          </cell>
          <cell r="H60202">
            <v>9095</v>
          </cell>
        </row>
        <row r="60203">
          <cell r="B60203">
            <v>1230</v>
          </cell>
          <cell r="H60203">
            <v>9095</v>
          </cell>
        </row>
        <row r="60204">
          <cell r="B60204">
            <v>1230</v>
          </cell>
          <cell r="H60204">
            <v>9095</v>
          </cell>
        </row>
        <row r="60205">
          <cell r="B60205">
            <v>1230</v>
          </cell>
          <cell r="H60205">
            <v>9095</v>
          </cell>
        </row>
        <row r="60206">
          <cell r="B60206">
            <v>1231</v>
          </cell>
          <cell r="H60206">
            <v>8354</v>
          </cell>
        </row>
        <row r="60207">
          <cell r="B60207">
            <v>1231</v>
          </cell>
          <cell r="H60207">
            <v>8354</v>
          </cell>
        </row>
        <row r="60208">
          <cell r="B60208">
            <v>1231</v>
          </cell>
          <cell r="H60208">
            <v>8354</v>
          </cell>
        </row>
        <row r="60209">
          <cell r="B60209">
            <v>1231</v>
          </cell>
          <cell r="H60209">
            <v>8354</v>
          </cell>
        </row>
        <row r="60210">
          <cell r="B60210">
            <v>1231</v>
          </cell>
          <cell r="H60210">
            <v>8354</v>
          </cell>
        </row>
        <row r="60211">
          <cell r="B60211">
            <v>1231</v>
          </cell>
          <cell r="H60211">
            <v>8354</v>
          </cell>
        </row>
        <row r="60212">
          <cell r="B60212">
            <v>1231</v>
          </cell>
          <cell r="H60212">
            <v>8354</v>
          </cell>
        </row>
        <row r="60213">
          <cell r="B60213">
            <v>1231</v>
          </cell>
          <cell r="H60213">
            <v>8354</v>
          </cell>
        </row>
        <row r="60214">
          <cell r="B60214">
            <v>1231</v>
          </cell>
          <cell r="H60214">
            <v>8354</v>
          </cell>
        </row>
        <row r="60215">
          <cell r="B60215">
            <v>1231</v>
          </cell>
          <cell r="H60215">
            <v>8489</v>
          </cell>
        </row>
        <row r="60216">
          <cell r="B60216">
            <v>1231</v>
          </cell>
          <cell r="H60216">
            <v>8489</v>
          </cell>
        </row>
        <row r="60217">
          <cell r="B60217">
            <v>1231</v>
          </cell>
          <cell r="H60217">
            <v>8489</v>
          </cell>
        </row>
        <row r="60218">
          <cell r="B60218">
            <v>1231</v>
          </cell>
          <cell r="H60218">
            <v>8489</v>
          </cell>
        </row>
        <row r="60219">
          <cell r="B60219">
            <v>1231</v>
          </cell>
          <cell r="H60219">
            <v>8489</v>
          </cell>
        </row>
        <row r="60220">
          <cell r="B60220">
            <v>1231</v>
          </cell>
          <cell r="H60220">
            <v>8489</v>
          </cell>
        </row>
        <row r="60221">
          <cell r="B60221">
            <v>1231</v>
          </cell>
          <cell r="H60221">
            <v>8489</v>
          </cell>
        </row>
        <row r="60222">
          <cell r="B60222">
            <v>1231</v>
          </cell>
          <cell r="H60222">
            <v>8489</v>
          </cell>
        </row>
        <row r="60223">
          <cell r="B60223">
            <v>1231</v>
          </cell>
          <cell r="H60223">
            <v>8489</v>
          </cell>
        </row>
        <row r="60224">
          <cell r="B60224">
            <v>1231</v>
          </cell>
          <cell r="H60224">
            <v>8489</v>
          </cell>
        </row>
        <row r="60225">
          <cell r="B60225">
            <v>1231</v>
          </cell>
          <cell r="H60225">
            <v>8489</v>
          </cell>
        </row>
        <row r="60226">
          <cell r="B60226">
            <v>1231</v>
          </cell>
          <cell r="H60226">
            <v>8489</v>
          </cell>
        </row>
        <row r="60227">
          <cell r="B60227">
            <v>1231</v>
          </cell>
          <cell r="H60227">
            <v>8489</v>
          </cell>
        </row>
        <row r="60228">
          <cell r="B60228">
            <v>1231</v>
          </cell>
          <cell r="H60228">
            <v>8489</v>
          </cell>
        </row>
        <row r="60229">
          <cell r="B60229">
            <v>1231</v>
          </cell>
          <cell r="H60229">
            <v>8489</v>
          </cell>
        </row>
        <row r="60230">
          <cell r="B60230">
            <v>1231</v>
          </cell>
          <cell r="H60230">
            <v>8489</v>
          </cell>
        </row>
        <row r="60231">
          <cell r="B60231">
            <v>1231</v>
          </cell>
          <cell r="H60231">
            <v>8489</v>
          </cell>
        </row>
        <row r="60232">
          <cell r="B60232">
            <v>1231</v>
          </cell>
          <cell r="H60232">
            <v>8815</v>
          </cell>
        </row>
        <row r="60233">
          <cell r="B60233">
            <v>1231</v>
          </cell>
          <cell r="H60233">
            <v>8815</v>
          </cell>
        </row>
        <row r="60234">
          <cell r="B60234">
            <v>1231</v>
          </cell>
          <cell r="H60234">
            <v>8815</v>
          </cell>
        </row>
        <row r="60235">
          <cell r="B60235">
            <v>1231</v>
          </cell>
          <cell r="H60235">
            <v>8815</v>
          </cell>
        </row>
        <row r="60236">
          <cell r="B60236">
            <v>1231</v>
          </cell>
          <cell r="H60236">
            <v>8815</v>
          </cell>
        </row>
        <row r="60237">
          <cell r="B60237">
            <v>1231</v>
          </cell>
          <cell r="H60237">
            <v>8815</v>
          </cell>
        </row>
        <row r="60238">
          <cell r="B60238">
            <v>1231</v>
          </cell>
          <cell r="H60238">
            <v>8815</v>
          </cell>
        </row>
        <row r="60239">
          <cell r="B60239">
            <v>1231</v>
          </cell>
          <cell r="H60239">
            <v>8815</v>
          </cell>
        </row>
        <row r="60240">
          <cell r="B60240">
            <v>1231</v>
          </cell>
          <cell r="H60240">
            <v>8815</v>
          </cell>
        </row>
        <row r="60241">
          <cell r="B60241">
            <v>1231</v>
          </cell>
          <cell r="H60241">
            <v>8815</v>
          </cell>
        </row>
        <row r="60242">
          <cell r="B60242">
            <v>1231</v>
          </cell>
          <cell r="H60242">
            <v>8815</v>
          </cell>
        </row>
        <row r="60243">
          <cell r="B60243">
            <v>1231</v>
          </cell>
          <cell r="H60243">
            <v>8815</v>
          </cell>
        </row>
        <row r="60244">
          <cell r="B60244">
            <v>1231</v>
          </cell>
          <cell r="H60244">
            <v>8815</v>
          </cell>
        </row>
        <row r="60245">
          <cell r="B60245">
            <v>1231</v>
          </cell>
          <cell r="H60245">
            <v>8815</v>
          </cell>
        </row>
        <row r="60246">
          <cell r="B60246">
            <v>1231</v>
          </cell>
          <cell r="H60246">
            <v>8815</v>
          </cell>
        </row>
        <row r="60247">
          <cell r="B60247">
            <v>1231</v>
          </cell>
          <cell r="H60247">
            <v>8815</v>
          </cell>
        </row>
        <row r="60248">
          <cell r="B60248">
            <v>1231</v>
          </cell>
          <cell r="H60248">
            <v>8815</v>
          </cell>
        </row>
        <row r="60249">
          <cell r="B60249">
            <v>1231</v>
          </cell>
          <cell r="H60249">
            <v>9268</v>
          </cell>
        </row>
        <row r="60250">
          <cell r="B60250">
            <v>1231</v>
          </cell>
          <cell r="H60250">
            <v>9268</v>
          </cell>
        </row>
        <row r="60251">
          <cell r="B60251">
            <v>1231</v>
          </cell>
          <cell r="H60251">
            <v>9268</v>
          </cell>
        </row>
        <row r="60252">
          <cell r="B60252">
            <v>1231</v>
          </cell>
          <cell r="H60252">
            <v>9268</v>
          </cell>
        </row>
        <row r="60253">
          <cell r="B60253">
            <v>1231</v>
          </cell>
          <cell r="H60253">
            <v>9268</v>
          </cell>
        </row>
        <row r="60254">
          <cell r="B60254">
            <v>1231</v>
          </cell>
          <cell r="H60254">
            <v>9268</v>
          </cell>
        </row>
        <row r="60255">
          <cell r="B60255">
            <v>1231</v>
          </cell>
          <cell r="H60255">
            <v>9268</v>
          </cell>
        </row>
        <row r="60256">
          <cell r="B60256">
            <v>1231</v>
          </cell>
          <cell r="H60256">
            <v>9268</v>
          </cell>
        </row>
        <row r="60257">
          <cell r="B60257">
            <v>1231</v>
          </cell>
          <cell r="H60257">
            <v>9268</v>
          </cell>
        </row>
        <row r="60258">
          <cell r="B60258">
            <v>1231</v>
          </cell>
          <cell r="H60258">
            <v>9268</v>
          </cell>
        </row>
        <row r="60259">
          <cell r="B60259">
            <v>1231</v>
          </cell>
          <cell r="H60259">
            <v>9268</v>
          </cell>
        </row>
        <row r="60260">
          <cell r="B60260">
            <v>1231</v>
          </cell>
          <cell r="H60260">
            <v>9268</v>
          </cell>
        </row>
        <row r="60261">
          <cell r="B60261">
            <v>1231</v>
          </cell>
          <cell r="H60261">
            <v>9268</v>
          </cell>
        </row>
        <row r="60262">
          <cell r="B60262">
            <v>1231</v>
          </cell>
          <cell r="H60262">
            <v>9268</v>
          </cell>
        </row>
        <row r="60263">
          <cell r="B60263">
            <v>1231</v>
          </cell>
          <cell r="H60263">
            <v>9268</v>
          </cell>
        </row>
        <row r="60264">
          <cell r="B60264">
            <v>1231</v>
          </cell>
          <cell r="H60264">
            <v>9268</v>
          </cell>
        </row>
        <row r="60265">
          <cell r="B60265">
            <v>1231</v>
          </cell>
          <cell r="H60265">
            <v>9268</v>
          </cell>
        </row>
        <row r="60266">
          <cell r="B60266">
            <v>1231</v>
          </cell>
          <cell r="H60266">
            <v>9268</v>
          </cell>
        </row>
        <row r="60267">
          <cell r="B60267">
            <v>1232</v>
          </cell>
          <cell r="H60267">
            <v>8355</v>
          </cell>
        </row>
        <row r="60268">
          <cell r="B60268">
            <v>1232</v>
          </cell>
          <cell r="H60268">
            <v>8355</v>
          </cell>
        </row>
        <row r="60269">
          <cell r="B60269">
            <v>1232</v>
          </cell>
          <cell r="H60269">
            <v>8355</v>
          </cell>
        </row>
        <row r="60270">
          <cell r="B60270">
            <v>1232</v>
          </cell>
          <cell r="H60270">
            <v>8355</v>
          </cell>
        </row>
        <row r="60271">
          <cell r="B60271">
            <v>1232</v>
          </cell>
          <cell r="H60271">
            <v>8355</v>
          </cell>
        </row>
        <row r="60272">
          <cell r="B60272">
            <v>1232</v>
          </cell>
          <cell r="H60272">
            <v>8355</v>
          </cell>
        </row>
        <row r="60273">
          <cell r="B60273">
            <v>1232</v>
          </cell>
          <cell r="H60273">
            <v>8355</v>
          </cell>
        </row>
        <row r="60274">
          <cell r="B60274">
            <v>1232</v>
          </cell>
          <cell r="H60274">
            <v>8355</v>
          </cell>
        </row>
        <row r="60275">
          <cell r="B60275">
            <v>1232</v>
          </cell>
          <cell r="H60275">
            <v>8355</v>
          </cell>
        </row>
        <row r="60276">
          <cell r="B60276">
            <v>1232</v>
          </cell>
          <cell r="H60276">
            <v>8355</v>
          </cell>
        </row>
        <row r="60277">
          <cell r="B60277">
            <v>1232</v>
          </cell>
          <cell r="H60277">
            <v>8570</v>
          </cell>
        </row>
        <row r="60278">
          <cell r="B60278">
            <v>1232</v>
          </cell>
          <cell r="H60278">
            <v>8570</v>
          </cell>
        </row>
        <row r="60279">
          <cell r="B60279">
            <v>1232</v>
          </cell>
          <cell r="H60279">
            <v>8570</v>
          </cell>
        </row>
        <row r="60280">
          <cell r="B60280">
            <v>1232</v>
          </cell>
          <cell r="H60280">
            <v>8570</v>
          </cell>
        </row>
        <row r="60281">
          <cell r="B60281">
            <v>1232</v>
          </cell>
          <cell r="H60281">
            <v>8570</v>
          </cell>
        </row>
        <row r="60282">
          <cell r="B60282">
            <v>1232</v>
          </cell>
          <cell r="H60282">
            <v>8570</v>
          </cell>
        </row>
        <row r="60283">
          <cell r="B60283">
            <v>1232</v>
          </cell>
          <cell r="H60283">
            <v>8570</v>
          </cell>
        </row>
        <row r="60284">
          <cell r="B60284">
            <v>1232</v>
          </cell>
          <cell r="H60284">
            <v>8570</v>
          </cell>
        </row>
        <row r="60285">
          <cell r="B60285">
            <v>1232</v>
          </cell>
          <cell r="H60285">
            <v>8570</v>
          </cell>
        </row>
        <row r="60286">
          <cell r="B60286">
            <v>1232</v>
          </cell>
          <cell r="H60286">
            <v>8570</v>
          </cell>
        </row>
        <row r="60287">
          <cell r="B60287">
            <v>1232</v>
          </cell>
          <cell r="H60287">
            <v>8570</v>
          </cell>
        </row>
        <row r="60288">
          <cell r="B60288">
            <v>1232</v>
          </cell>
          <cell r="H60288">
            <v>8570</v>
          </cell>
        </row>
        <row r="60289">
          <cell r="B60289">
            <v>1232</v>
          </cell>
          <cell r="H60289">
            <v>8570</v>
          </cell>
        </row>
        <row r="60290">
          <cell r="B60290">
            <v>1232</v>
          </cell>
          <cell r="H60290">
            <v>8570</v>
          </cell>
        </row>
        <row r="60291">
          <cell r="B60291">
            <v>1232</v>
          </cell>
          <cell r="H60291">
            <v>8570</v>
          </cell>
        </row>
        <row r="60292">
          <cell r="B60292">
            <v>1232</v>
          </cell>
          <cell r="H60292">
            <v>8570</v>
          </cell>
        </row>
        <row r="60293">
          <cell r="B60293">
            <v>1232</v>
          </cell>
          <cell r="H60293">
            <v>8570</v>
          </cell>
        </row>
        <row r="60294">
          <cell r="B60294">
            <v>1232</v>
          </cell>
          <cell r="H60294">
            <v>8570</v>
          </cell>
        </row>
        <row r="60295">
          <cell r="B60295">
            <v>1232</v>
          </cell>
          <cell r="H60295">
            <v>8570</v>
          </cell>
        </row>
        <row r="60296">
          <cell r="B60296">
            <v>1232</v>
          </cell>
          <cell r="H60296">
            <v>8570</v>
          </cell>
        </row>
        <row r="60297">
          <cell r="B60297">
            <v>1232</v>
          </cell>
          <cell r="H60297">
            <v>8570</v>
          </cell>
        </row>
        <row r="60298">
          <cell r="B60298">
            <v>1232</v>
          </cell>
          <cell r="H60298">
            <v>9149</v>
          </cell>
        </row>
        <row r="60299">
          <cell r="B60299">
            <v>1232</v>
          </cell>
          <cell r="H60299">
            <v>9149</v>
          </cell>
        </row>
        <row r="60300">
          <cell r="B60300">
            <v>1232</v>
          </cell>
          <cell r="H60300">
            <v>9149</v>
          </cell>
        </row>
        <row r="60301">
          <cell r="B60301">
            <v>1232</v>
          </cell>
          <cell r="H60301">
            <v>9149</v>
          </cell>
        </row>
        <row r="60302">
          <cell r="B60302">
            <v>1232</v>
          </cell>
          <cell r="H60302">
            <v>9149</v>
          </cell>
        </row>
        <row r="60303">
          <cell r="B60303">
            <v>1232</v>
          </cell>
          <cell r="H60303">
            <v>9149</v>
          </cell>
        </row>
        <row r="60304">
          <cell r="B60304">
            <v>1232</v>
          </cell>
          <cell r="H60304">
            <v>9149</v>
          </cell>
        </row>
        <row r="60305">
          <cell r="B60305">
            <v>1232</v>
          </cell>
          <cell r="H60305">
            <v>9149</v>
          </cell>
        </row>
        <row r="60306">
          <cell r="B60306">
            <v>1232</v>
          </cell>
          <cell r="H60306">
            <v>9149</v>
          </cell>
        </row>
        <row r="60307">
          <cell r="B60307">
            <v>1232</v>
          </cell>
          <cell r="H60307">
            <v>9149</v>
          </cell>
        </row>
        <row r="60308">
          <cell r="B60308">
            <v>1232</v>
          </cell>
          <cell r="H60308">
            <v>9149</v>
          </cell>
        </row>
        <row r="60309">
          <cell r="B60309">
            <v>1232</v>
          </cell>
          <cell r="H60309">
            <v>9149</v>
          </cell>
        </row>
        <row r="60310">
          <cell r="B60310">
            <v>1232</v>
          </cell>
          <cell r="H60310">
            <v>9149</v>
          </cell>
        </row>
        <row r="60311">
          <cell r="B60311">
            <v>1232</v>
          </cell>
          <cell r="H60311">
            <v>9149</v>
          </cell>
        </row>
        <row r="60312">
          <cell r="B60312">
            <v>1232</v>
          </cell>
          <cell r="H60312">
            <v>9149</v>
          </cell>
        </row>
        <row r="60313">
          <cell r="B60313">
            <v>1232</v>
          </cell>
          <cell r="H60313">
            <v>9149</v>
          </cell>
        </row>
        <row r="60314">
          <cell r="B60314">
            <v>1232</v>
          </cell>
          <cell r="H60314">
            <v>9149</v>
          </cell>
        </row>
        <row r="60315">
          <cell r="B60315">
            <v>1232</v>
          </cell>
          <cell r="H60315">
            <v>9149</v>
          </cell>
        </row>
        <row r="60316">
          <cell r="B60316">
            <v>1232</v>
          </cell>
          <cell r="H60316">
            <v>9149</v>
          </cell>
        </row>
        <row r="60317">
          <cell r="B60317">
            <v>1232</v>
          </cell>
          <cell r="H60317">
            <v>9149</v>
          </cell>
        </row>
        <row r="60318">
          <cell r="B60318">
            <v>1232</v>
          </cell>
          <cell r="H60318">
            <v>9149</v>
          </cell>
        </row>
        <row r="60319">
          <cell r="B60319">
            <v>1232</v>
          </cell>
          <cell r="H60319">
            <v>9149</v>
          </cell>
        </row>
        <row r="60320">
          <cell r="B60320">
            <v>1232</v>
          </cell>
          <cell r="H60320">
            <v>9149</v>
          </cell>
        </row>
        <row r="60321">
          <cell r="B60321">
            <v>1232</v>
          </cell>
          <cell r="H60321">
            <v>9149</v>
          </cell>
        </row>
        <row r="60322">
          <cell r="B60322">
            <v>1232</v>
          </cell>
          <cell r="H60322">
            <v>9149</v>
          </cell>
        </row>
        <row r="60323">
          <cell r="B60323">
            <v>1233</v>
          </cell>
          <cell r="H60323">
            <v>8356</v>
          </cell>
        </row>
        <row r="60324">
          <cell r="B60324">
            <v>1233</v>
          </cell>
          <cell r="H60324">
            <v>8356</v>
          </cell>
        </row>
        <row r="60325">
          <cell r="B60325">
            <v>1233</v>
          </cell>
          <cell r="H60325">
            <v>8356</v>
          </cell>
        </row>
        <row r="60326">
          <cell r="B60326">
            <v>1233</v>
          </cell>
          <cell r="H60326">
            <v>8356</v>
          </cell>
        </row>
        <row r="60327">
          <cell r="B60327">
            <v>1233</v>
          </cell>
          <cell r="H60327">
            <v>8356</v>
          </cell>
        </row>
        <row r="60328">
          <cell r="B60328">
            <v>1233</v>
          </cell>
          <cell r="H60328">
            <v>8356</v>
          </cell>
        </row>
        <row r="60329">
          <cell r="B60329">
            <v>1233</v>
          </cell>
          <cell r="H60329">
            <v>8356</v>
          </cell>
        </row>
        <row r="60330">
          <cell r="B60330">
            <v>1233</v>
          </cell>
          <cell r="H60330">
            <v>8356</v>
          </cell>
        </row>
        <row r="60331">
          <cell r="B60331">
            <v>1233</v>
          </cell>
          <cell r="H60331">
            <v>8356</v>
          </cell>
        </row>
        <row r="60332">
          <cell r="B60332">
            <v>1233</v>
          </cell>
          <cell r="H60332">
            <v>8504</v>
          </cell>
        </row>
        <row r="60333">
          <cell r="B60333">
            <v>1233</v>
          </cell>
          <cell r="H60333">
            <v>8504</v>
          </cell>
        </row>
        <row r="60334">
          <cell r="B60334">
            <v>1233</v>
          </cell>
          <cell r="H60334">
            <v>8504</v>
          </cell>
        </row>
        <row r="60335">
          <cell r="B60335">
            <v>1233</v>
          </cell>
          <cell r="H60335">
            <v>8504</v>
          </cell>
        </row>
        <row r="60336">
          <cell r="B60336">
            <v>1233</v>
          </cell>
          <cell r="H60336">
            <v>8504</v>
          </cell>
        </row>
        <row r="60337">
          <cell r="B60337">
            <v>1233</v>
          </cell>
          <cell r="H60337">
            <v>8504</v>
          </cell>
        </row>
        <row r="60338">
          <cell r="B60338">
            <v>1233</v>
          </cell>
          <cell r="H60338">
            <v>8504</v>
          </cell>
        </row>
        <row r="60339">
          <cell r="B60339">
            <v>1233</v>
          </cell>
          <cell r="H60339">
            <v>8504</v>
          </cell>
        </row>
        <row r="60340">
          <cell r="B60340">
            <v>1233</v>
          </cell>
          <cell r="H60340">
            <v>8504</v>
          </cell>
        </row>
        <row r="60341">
          <cell r="B60341">
            <v>1233</v>
          </cell>
          <cell r="H60341">
            <v>8504</v>
          </cell>
        </row>
        <row r="60342">
          <cell r="B60342">
            <v>1233</v>
          </cell>
          <cell r="H60342">
            <v>8504</v>
          </cell>
        </row>
        <row r="60343">
          <cell r="B60343">
            <v>1233</v>
          </cell>
          <cell r="H60343">
            <v>8504</v>
          </cell>
        </row>
        <row r="60344">
          <cell r="B60344">
            <v>1233</v>
          </cell>
          <cell r="H60344">
            <v>8504</v>
          </cell>
        </row>
        <row r="60345">
          <cell r="B60345">
            <v>1233</v>
          </cell>
          <cell r="H60345">
            <v>8504</v>
          </cell>
        </row>
        <row r="60346">
          <cell r="B60346">
            <v>1233</v>
          </cell>
          <cell r="H60346">
            <v>8504</v>
          </cell>
        </row>
        <row r="60347">
          <cell r="B60347">
            <v>1233</v>
          </cell>
          <cell r="H60347">
            <v>8504</v>
          </cell>
        </row>
        <row r="60348">
          <cell r="B60348">
            <v>1233</v>
          </cell>
          <cell r="H60348">
            <v>8504</v>
          </cell>
        </row>
        <row r="60349">
          <cell r="B60349">
            <v>1233</v>
          </cell>
          <cell r="H60349">
            <v>8504</v>
          </cell>
        </row>
        <row r="60350">
          <cell r="B60350">
            <v>1233</v>
          </cell>
          <cell r="H60350">
            <v>8504</v>
          </cell>
        </row>
        <row r="60351">
          <cell r="B60351">
            <v>1233</v>
          </cell>
          <cell r="H60351">
            <v>8504</v>
          </cell>
        </row>
        <row r="60352">
          <cell r="B60352">
            <v>1233</v>
          </cell>
          <cell r="H60352">
            <v>8504</v>
          </cell>
        </row>
        <row r="60353">
          <cell r="B60353">
            <v>1234</v>
          </cell>
          <cell r="H60353">
            <v>8359</v>
          </cell>
        </row>
        <row r="60354">
          <cell r="B60354">
            <v>1234</v>
          </cell>
          <cell r="H60354">
            <v>8359</v>
          </cell>
        </row>
        <row r="60355">
          <cell r="B60355">
            <v>1234</v>
          </cell>
          <cell r="H60355">
            <v>8359</v>
          </cell>
        </row>
        <row r="60356">
          <cell r="B60356">
            <v>1234</v>
          </cell>
          <cell r="H60356">
            <v>8359</v>
          </cell>
        </row>
        <row r="60357">
          <cell r="B60357">
            <v>1234</v>
          </cell>
          <cell r="H60357">
            <v>8359</v>
          </cell>
        </row>
        <row r="60358">
          <cell r="B60358">
            <v>1234</v>
          </cell>
          <cell r="H60358">
            <v>8359</v>
          </cell>
        </row>
        <row r="60359">
          <cell r="B60359">
            <v>1234</v>
          </cell>
          <cell r="H60359">
            <v>8359</v>
          </cell>
        </row>
        <row r="60360">
          <cell r="B60360">
            <v>1234</v>
          </cell>
          <cell r="H60360">
            <v>8359</v>
          </cell>
        </row>
        <row r="60361">
          <cell r="B60361">
            <v>1234</v>
          </cell>
          <cell r="H60361">
            <v>8359</v>
          </cell>
        </row>
        <row r="60362">
          <cell r="B60362">
            <v>1234</v>
          </cell>
          <cell r="H60362">
            <v>8359</v>
          </cell>
        </row>
        <row r="60363">
          <cell r="B60363">
            <v>1234</v>
          </cell>
          <cell r="H60363">
            <v>8359</v>
          </cell>
        </row>
        <row r="60364">
          <cell r="B60364">
            <v>1234</v>
          </cell>
          <cell r="H60364">
            <v>8359</v>
          </cell>
        </row>
        <row r="60365">
          <cell r="B60365">
            <v>1234</v>
          </cell>
          <cell r="H60365">
            <v>8552</v>
          </cell>
        </row>
        <row r="60366">
          <cell r="B60366">
            <v>1234</v>
          </cell>
          <cell r="H60366">
            <v>8552</v>
          </cell>
        </row>
        <row r="60367">
          <cell r="B60367">
            <v>1234</v>
          </cell>
          <cell r="H60367">
            <v>8552</v>
          </cell>
        </row>
        <row r="60368">
          <cell r="B60368">
            <v>1234</v>
          </cell>
          <cell r="H60368">
            <v>8552</v>
          </cell>
        </row>
        <row r="60369">
          <cell r="B60369">
            <v>1234</v>
          </cell>
          <cell r="H60369">
            <v>8552</v>
          </cell>
        </row>
        <row r="60370">
          <cell r="B60370">
            <v>1234</v>
          </cell>
          <cell r="H60370">
            <v>8552</v>
          </cell>
        </row>
        <row r="60371">
          <cell r="B60371">
            <v>1234</v>
          </cell>
          <cell r="H60371">
            <v>8552</v>
          </cell>
        </row>
        <row r="60372">
          <cell r="B60372">
            <v>1234</v>
          </cell>
          <cell r="H60372">
            <v>8552</v>
          </cell>
        </row>
        <row r="60373">
          <cell r="B60373">
            <v>1234</v>
          </cell>
          <cell r="H60373">
            <v>8552</v>
          </cell>
        </row>
        <row r="60374">
          <cell r="B60374">
            <v>1234</v>
          </cell>
          <cell r="H60374">
            <v>8552</v>
          </cell>
        </row>
        <row r="60375">
          <cell r="B60375">
            <v>1234</v>
          </cell>
          <cell r="H60375">
            <v>8552</v>
          </cell>
        </row>
        <row r="60376">
          <cell r="B60376">
            <v>1234</v>
          </cell>
          <cell r="H60376">
            <v>8552</v>
          </cell>
        </row>
        <row r="60377">
          <cell r="B60377">
            <v>1234</v>
          </cell>
          <cell r="H60377">
            <v>8552</v>
          </cell>
        </row>
        <row r="60378">
          <cell r="B60378">
            <v>1234</v>
          </cell>
          <cell r="H60378">
            <v>8552</v>
          </cell>
        </row>
        <row r="60379">
          <cell r="B60379">
            <v>1234</v>
          </cell>
          <cell r="H60379">
            <v>8552</v>
          </cell>
        </row>
        <row r="60380">
          <cell r="B60380">
            <v>1234</v>
          </cell>
          <cell r="H60380">
            <v>8552</v>
          </cell>
        </row>
        <row r="60381">
          <cell r="B60381">
            <v>1234</v>
          </cell>
          <cell r="H60381">
            <v>8552</v>
          </cell>
        </row>
        <row r="60382">
          <cell r="B60382">
            <v>1234</v>
          </cell>
          <cell r="H60382">
            <v>8552</v>
          </cell>
        </row>
        <row r="60383">
          <cell r="B60383">
            <v>1234</v>
          </cell>
          <cell r="H60383">
            <v>8552</v>
          </cell>
        </row>
        <row r="60384">
          <cell r="B60384">
            <v>1234</v>
          </cell>
          <cell r="H60384">
            <v>8552</v>
          </cell>
        </row>
        <row r="60385">
          <cell r="B60385">
            <v>1234</v>
          </cell>
          <cell r="H60385">
            <v>8552</v>
          </cell>
        </row>
        <row r="60386">
          <cell r="B60386">
            <v>1235</v>
          </cell>
          <cell r="H60386">
            <v>8362</v>
          </cell>
        </row>
        <row r="60387">
          <cell r="B60387">
            <v>1235</v>
          </cell>
          <cell r="H60387">
            <v>8362</v>
          </cell>
        </row>
        <row r="60388">
          <cell r="B60388">
            <v>1235</v>
          </cell>
          <cell r="H60388">
            <v>8362</v>
          </cell>
        </row>
        <row r="60389">
          <cell r="B60389">
            <v>1235</v>
          </cell>
          <cell r="H60389">
            <v>8362</v>
          </cell>
        </row>
        <row r="60390">
          <cell r="B60390">
            <v>1235</v>
          </cell>
          <cell r="H60390">
            <v>8362</v>
          </cell>
        </row>
        <row r="60391">
          <cell r="B60391">
            <v>1235</v>
          </cell>
          <cell r="H60391">
            <v>8362</v>
          </cell>
        </row>
        <row r="60392">
          <cell r="B60392">
            <v>1235</v>
          </cell>
          <cell r="H60392">
            <v>8362</v>
          </cell>
        </row>
        <row r="60393">
          <cell r="B60393">
            <v>1235</v>
          </cell>
          <cell r="H60393">
            <v>8362</v>
          </cell>
        </row>
        <row r="60394">
          <cell r="B60394">
            <v>1235</v>
          </cell>
          <cell r="H60394">
            <v>8362</v>
          </cell>
        </row>
        <row r="60395">
          <cell r="B60395">
            <v>1235</v>
          </cell>
          <cell r="H60395">
            <v>8362</v>
          </cell>
        </row>
        <row r="60396">
          <cell r="B60396">
            <v>1235</v>
          </cell>
          <cell r="H60396">
            <v>8362</v>
          </cell>
        </row>
        <row r="60397">
          <cell r="B60397">
            <v>1235</v>
          </cell>
          <cell r="H60397">
            <v>8362</v>
          </cell>
        </row>
        <row r="60398">
          <cell r="B60398">
            <v>1235</v>
          </cell>
          <cell r="H60398">
            <v>8362</v>
          </cell>
        </row>
        <row r="60399">
          <cell r="B60399">
            <v>1235</v>
          </cell>
          <cell r="H60399">
            <v>8362</v>
          </cell>
        </row>
        <row r="60400">
          <cell r="B60400">
            <v>1235</v>
          </cell>
          <cell r="H60400">
            <v>8362</v>
          </cell>
        </row>
        <row r="60401">
          <cell r="B60401">
            <v>1235</v>
          </cell>
          <cell r="H60401">
            <v>8362</v>
          </cell>
        </row>
        <row r="60402">
          <cell r="B60402">
            <v>1235</v>
          </cell>
          <cell r="H60402">
            <v>8362</v>
          </cell>
        </row>
        <row r="60403">
          <cell r="B60403">
            <v>1235</v>
          </cell>
          <cell r="H60403">
            <v>8362</v>
          </cell>
        </row>
        <row r="60404">
          <cell r="B60404">
            <v>1235</v>
          </cell>
          <cell r="H60404">
            <v>8362</v>
          </cell>
        </row>
        <row r="60405">
          <cell r="B60405">
            <v>1235</v>
          </cell>
          <cell r="H60405">
            <v>8362</v>
          </cell>
        </row>
        <row r="60406">
          <cell r="B60406">
            <v>1235</v>
          </cell>
          <cell r="H60406">
            <v>8362</v>
          </cell>
        </row>
        <row r="60407">
          <cell r="B60407">
            <v>1235</v>
          </cell>
          <cell r="H60407">
            <v>8362</v>
          </cell>
        </row>
        <row r="60408">
          <cell r="B60408">
            <v>1235</v>
          </cell>
          <cell r="H60408">
            <v>8362</v>
          </cell>
        </row>
        <row r="60409">
          <cell r="B60409">
            <v>1235</v>
          </cell>
          <cell r="H60409">
            <v>8362</v>
          </cell>
        </row>
        <row r="60410">
          <cell r="B60410">
            <v>1235</v>
          </cell>
          <cell r="H60410">
            <v>8362</v>
          </cell>
        </row>
        <row r="60411">
          <cell r="B60411">
            <v>1236</v>
          </cell>
          <cell r="H60411">
            <v>8363</v>
          </cell>
        </row>
        <row r="60412">
          <cell r="B60412">
            <v>1236</v>
          </cell>
          <cell r="H60412">
            <v>8363</v>
          </cell>
        </row>
        <row r="60413">
          <cell r="B60413">
            <v>1236</v>
          </cell>
          <cell r="H60413">
            <v>8363</v>
          </cell>
        </row>
        <row r="60414">
          <cell r="B60414">
            <v>1236</v>
          </cell>
          <cell r="H60414">
            <v>8363</v>
          </cell>
        </row>
        <row r="60415">
          <cell r="B60415">
            <v>1236</v>
          </cell>
          <cell r="H60415">
            <v>8363</v>
          </cell>
        </row>
        <row r="60416">
          <cell r="B60416">
            <v>1236</v>
          </cell>
          <cell r="H60416">
            <v>8363</v>
          </cell>
        </row>
        <row r="60417">
          <cell r="B60417">
            <v>1236</v>
          </cell>
          <cell r="H60417">
            <v>8363</v>
          </cell>
        </row>
        <row r="60418">
          <cell r="B60418">
            <v>1236</v>
          </cell>
          <cell r="H60418">
            <v>8363</v>
          </cell>
        </row>
        <row r="60419">
          <cell r="B60419">
            <v>1236</v>
          </cell>
          <cell r="H60419">
            <v>8363</v>
          </cell>
        </row>
        <row r="60420">
          <cell r="B60420">
            <v>1236</v>
          </cell>
          <cell r="H60420">
            <v>8363</v>
          </cell>
        </row>
        <row r="60421">
          <cell r="B60421">
            <v>1236</v>
          </cell>
          <cell r="H60421">
            <v>8363</v>
          </cell>
        </row>
        <row r="60422">
          <cell r="B60422">
            <v>1236</v>
          </cell>
          <cell r="H60422">
            <v>8363</v>
          </cell>
        </row>
        <row r="60423">
          <cell r="B60423">
            <v>1236</v>
          </cell>
          <cell r="H60423">
            <v>8363</v>
          </cell>
        </row>
        <row r="60424">
          <cell r="B60424">
            <v>1236</v>
          </cell>
          <cell r="H60424">
            <v>8584</v>
          </cell>
        </row>
        <row r="60425">
          <cell r="B60425">
            <v>1236</v>
          </cell>
          <cell r="H60425">
            <v>8584</v>
          </cell>
        </row>
        <row r="60426">
          <cell r="B60426">
            <v>1236</v>
          </cell>
          <cell r="H60426">
            <v>8584</v>
          </cell>
        </row>
        <row r="60427">
          <cell r="B60427">
            <v>1236</v>
          </cell>
          <cell r="H60427">
            <v>8584</v>
          </cell>
        </row>
        <row r="60428">
          <cell r="B60428">
            <v>1236</v>
          </cell>
          <cell r="H60428">
            <v>8584</v>
          </cell>
        </row>
        <row r="60429">
          <cell r="B60429">
            <v>1236</v>
          </cell>
          <cell r="H60429">
            <v>8584</v>
          </cell>
        </row>
        <row r="60430">
          <cell r="B60430">
            <v>1236</v>
          </cell>
          <cell r="H60430">
            <v>8584</v>
          </cell>
        </row>
        <row r="60431">
          <cell r="B60431">
            <v>1236</v>
          </cell>
          <cell r="H60431">
            <v>8584</v>
          </cell>
        </row>
        <row r="60432">
          <cell r="B60432">
            <v>1236</v>
          </cell>
          <cell r="H60432">
            <v>8584</v>
          </cell>
        </row>
        <row r="60433">
          <cell r="B60433">
            <v>1236</v>
          </cell>
          <cell r="H60433">
            <v>8584</v>
          </cell>
        </row>
        <row r="60434">
          <cell r="B60434">
            <v>1236</v>
          </cell>
          <cell r="H60434">
            <v>8584</v>
          </cell>
        </row>
        <row r="60435">
          <cell r="B60435">
            <v>1236</v>
          </cell>
          <cell r="H60435">
            <v>8584</v>
          </cell>
        </row>
        <row r="60436">
          <cell r="B60436">
            <v>1236</v>
          </cell>
          <cell r="H60436">
            <v>8584</v>
          </cell>
        </row>
        <row r="60437">
          <cell r="B60437">
            <v>1236</v>
          </cell>
          <cell r="H60437">
            <v>8584</v>
          </cell>
        </row>
        <row r="60438">
          <cell r="B60438">
            <v>1236</v>
          </cell>
          <cell r="H60438">
            <v>8584</v>
          </cell>
        </row>
        <row r="60439">
          <cell r="B60439">
            <v>1236</v>
          </cell>
          <cell r="H60439">
            <v>8584</v>
          </cell>
        </row>
        <row r="60440">
          <cell r="B60440">
            <v>1236</v>
          </cell>
          <cell r="H60440">
            <v>8584</v>
          </cell>
        </row>
        <row r="60441">
          <cell r="B60441">
            <v>1236</v>
          </cell>
          <cell r="H60441">
            <v>8584</v>
          </cell>
        </row>
        <row r="60442">
          <cell r="B60442">
            <v>1236</v>
          </cell>
          <cell r="H60442">
            <v>8584</v>
          </cell>
        </row>
        <row r="60443">
          <cell r="B60443">
            <v>1236</v>
          </cell>
          <cell r="H60443">
            <v>8584</v>
          </cell>
        </row>
        <row r="60444">
          <cell r="B60444">
            <v>1236</v>
          </cell>
          <cell r="H60444">
            <v>8584</v>
          </cell>
        </row>
        <row r="60445">
          <cell r="B60445">
            <v>1236</v>
          </cell>
          <cell r="H60445">
            <v>9113</v>
          </cell>
        </row>
        <row r="60446">
          <cell r="B60446">
            <v>1236</v>
          </cell>
          <cell r="H60446">
            <v>9113</v>
          </cell>
        </row>
        <row r="60447">
          <cell r="B60447">
            <v>1236</v>
          </cell>
          <cell r="H60447">
            <v>9113</v>
          </cell>
        </row>
        <row r="60448">
          <cell r="B60448">
            <v>1236</v>
          </cell>
          <cell r="H60448">
            <v>9113</v>
          </cell>
        </row>
        <row r="60449">
          <cell r="B60449">
            <v>1236</v>
          </cell>
          <cell r="H60449">
            <v>9113</v>
          </cell>
        </row>
        <row r="60450">
          <cell r="B60450">
            <v>1236</v>
          </cell>
          <cell r="H60450">
            <v>9113</v>
          </cell>
        </row>
        <row r="60451">
          <cell r="B60451">
            <v>1236</v>
          </cell>
          <cell r="H60451">
            <v>9113</v>
          </cell>
        </row>
        <row r="60452">
          <cell r="B60452">
            <v>1236</v>
          </cell>
          <cell r="H60452">
            <v>9113</v>
          </cell>
        </row>
        <row r="60453">
          <cell r="B60453">
            <v>1236</v>
          </cell>
          <cell r="H60453">
            <v>9113</v>
          </cell>
        </row>
        <row r="60454">
          <cell r="B60454">
            <v>1236</v>
          </cell>
          <cell r="H60454">
            <v>9113</v>
          </cell>
        </row>
        <row r="60455">
          <cell r="B60455">
            <v>1236</v>
          </cell>
          <cell r="H60455">
            <v>9113</v>
          </cell>
        </row>
        <row r="60456">
          <cell r="B60456">
            <v>1236</v>
          </cell>
          <cell r="H60456">
            <v>9113</v>
          </cell>
        </row>
        <row r="60457">
          <cell r="B60457">
            <v>1236</v>
          </cell>
          <cell r="H60457">
            <v>9113</v>
          </cell>
        </row>
        <row r="60458">
          <cell r="B60458">
            <v>1236</v>
          </cell>
          <cell r="H60458">
            <v>9113</v>
          </cell>
        </row>
        <row r="60459">
          <cell r="B60459">
            <v>1236</v>
          </cell>
          <cell r="H60459">
            <v>9113</v>
          </cell>
        </row>
        <row r="60460">
          <cell r="B60460">
            <v>1236</v>
          </cell>
          <cell r="H60460">
            <v>9113</v>
          </cell>
        </row>
        <row r="60461">
          <cell r="B60461">
            <v>1236</v>
          </cell>
          <cell r="H60461">
            <v>9113</v>
          </cell>
        </row>
        <row r="60462">
          <cell r="B60462">
            <v>1236</v>
          </cell>
          <cell r="H60462">
            <v>9113</v>
          </cell>
        </row>
        <row r="60463">
          <cell r="B60463">
            <v>1236</v>
          </cell>
          <cell r="H60463">
            <v>9113</v>
          </cell>
        </row>
        <row r="60464">
          <cell r="B60464">
            <v>1236</v>
          </cell>
          <cell r="H60464">
            <v>9113</v>
          </cell>
        </row>
        <row r="60465">
          <cell r="B60465">
            <v>1236</v>
          </cell>
          <cell r="H60465">
            <v>9113</v>
          </cell>
        </row>
        <row r="60466">
          <cell r="B60466">
            <v>1237</v>
          </cell>
          <cell r="H60466">
            <v>8364</v>
          </cell>
        </row>
        <row r="60467">
          <cell r="B60467">
            <v>1237</v>
          </cell>
          <cell r="H60467">
            <v>8364</v>
          </cell>
        </row>
        <row r="60468">
          <cell r="B60468">
            <v>1237</v>
          </cell>
          <cell r="H60468">
            <v>8364</v>
          </cell>
        </row>
        <row r="60469">
          <cell r="B60469">
            <v>1237</v>
          </cell>
          <cell r="H60469">
            <v>8364</v>
          </cell>
        </row>
        <row r="60470">
          <cell r="B60470">
            <v>1237</v>
          </cell>
          <cell r="H60470">
            <v>8364</v>
          </cell>
        </row>
        <row r="60471">
          <cell r="B60471">
            <v>1237</v>
          </cell>
          <cell r="H60471">
            <v>8364</v>
          </cell>
        </row>
        <row r="60472">
          <cell r="B60472">
            <v>1237</v>
          </cell>
          <cell r="H60472">
            <v>8364</v>
          </cell>
        </row>
        <row r="60473">
          <cell r="B60473">
            <v>1237</v>
          </cell>
          <cell r="H60473">
            <v>8364</v>
          </cell>
        </row>
        <row r="60474">
          <cell r="B60474">
            <v>1237</v>
          </cell>
          <cell r="H60474">
            <v>8364</v>
          </cell>
        </row>
        <row r="60475">
          <cell r="B60475">
            <v>1237</v>
          </cell>
          <cell r="H60475">
            <v>8364</v>
          </cell>
        </row>
        <row r="60476">
          <cell r="B60476">
            <v>1237</v>
          </cell>
          <cell r="H60476">
            <v>8364</v>
          </cell>
        </row>
        <row r="60477">
          <cell r="B60477">
            <v>1237</v>
          </cell>
          <cell r="H60477">
            <v>8364</v>
          </cell>
        </row>
        <row r="60478">
          <cell r="B60478">
            <v>1237</v>
          </cell>
          <cell r="H60478">
            <v>8364</v>
          </cell>
        </row>
        <row r="60479">
          <cell r="B60479">
            <v>1237</v>
          </cell>
          <cell r="H60479">
            <v>8550</v>
          </cell>
        </row>
        <row r="60480">
          <cell r="B60480">
            <v>1237</v>
          </cell>
          <cell r="H60480">
            <v>8550</v>
          </cell>
        </row>
        <row r="60481">
          <cell r="B60481">
            <v>1237</v>
          </cell>
          <cell r="H60481">
            <v>8550</v>
          </cell>
        </row>
        <row r="60482">
          <cell r="B60482">
            <v>1237</v>
          </cell>
          <cell r="H60482">
            <v>8550</v>
          </cell>
        </row>
        <row r="60483">
          <cell r="B60483">
            <v>1237</v>
          </cell>
          <cell r="H60483">
            <v>8550</v>
          </cell>
        </row>
        <row r="60484">
          <cell r="B60484">
            <v>1237</v>
          </cell>
          <cell r="H60484">
            <v>8550</v>
          </cell>
        </row>
        <row r="60485">
          <cell r="B60485">
            <v>1237</v>
          </cell>
          <cell r="H60485">
            <v>8550</v>
          </cell>
        </row>
        <row r="60486">
          <cell r="B60486">
            <v>1237</v>
          </cell>
          <cell r="H60486">
            <v>8550</v>
          </cell>
        </row>
        <row r="60487">
          <cell r="B60487">
            <v>1237</v>
          </cell>
          <cell r="H60487">
            <v>8550</v>
          </cell>
        </row>
        <row r="60488">
          <cell r="B60488">
            <v>1237</v>
          </cell>
          <cell r="H60488">
            <v>8550</v>
          </cell>
        </row>
        <row r="60489">
          <cell r="B60489">
            <v>1237</v>
          </cell>
          <cell r="H60489">
            <v>8550</v>
          </cell>
        </row>
        <row r="60490">
          <cell r="B60490">
            <v>1237</v>
          </cell>
          <cell r="H60490">
            <v>8550</v>
          </cell>
        </row>
        <row r="60491">
          <cell r="B60491">
            <v>1237</v>
          </cell>
          <cell r="H60491">
            <v>8550</v>
          </cell>
        </row>
        <row r="60492">
          <cell r="B60492">
            <v>1237</v>
          </cell>
          <cell r="H60492">
            <v>8799</v>
          </cell>
        </row>
        <row r="60493">
          <cell r="B60493">
            <v>1237</v>
          </cell>
          <cell r="H60493">
            <v>8799</v>
          </cell>
        </row>
        <row r="60494">
          <cell r="B60494">
            <v>1237</v>
          </cell>
          <cell r="H60494">
            <v>8799</v>
          </cell>
        </row>
        <row r="60495">
          <cell r="B60495">
            <v>1237</v>
          </cell>
          <cell r="H60495">
            <v>8799</v>
          </cell>
        </row>
        <row r="60496">
          <cell r="B60496">
            <v>1237</v>
          </cell>
          <cell r="H60496">
            <v>8799</v>
          </cell>
        </row>
        <row r="60497">
          <cell r="B60497">
            <v>1237</v>
          </cell>
          <cell r="H60497">
            <v>8799</v>
          </cell>
        </row>
        <row r="60498">
          <cell r="B60498">
            <v>1237</v>
          </cell>
          <cell r="H60498">
            <v>8799</v>
          </cell>
        </row>
        <row r="60499">
          <cell r="B60499">
            <v>1237</v>
          </cell>
          <cell r="H60499">
            <v>8799</v>
          </cell>
        </row>
        <row r="60500">
          <cell r="B60500">
            <v>1237</v>
          </cell>
          <cell r="H60500">
            <v>8799</v>
          </cell>
        </row>
        <row r="60501">
          <cell r="B60501">
            <v>1237</v>
          </cell>
          <cell r="H60501">
            <v>8799</v>
          </cell>
        </row>
        <row r="60502">
          <cell r="B60502">
            <v>1237</v>
          </cell>
          <cell r="H60502">
            <v>8799</v>
          </cell>
        </row>
        <row r="60503">
          <cell r="B60503">
            <v>1237</v>
          </cell>
          <cell r="H60503">
            <v>8799</v>
          </cell>
        </row>
        <row r="60504">
          <cell r="B60504">
            <v>1237</v>
          </cell>
          <cell r="H60504">
            <v>8799</v>
          </cell>
        </row>
        <row r="60505">
          <cell r="B60505">
            <v>1237</v>
          </cell>
          <cell r="H60505">
            <v>8799</v>
          </cell>
        </row>
        <row r="60506">
          <cell r="B60506">
            <v>1237</v>
          </cell>
          <cell r="H60506">
            <v>8799</v>
          </cell>
        </row>
        <row r="60507">
          <cell r="B60507">
            <v>1237</v>
          </cell>
          <cell r="H60507">
            <v>8799</v>
          </cell>
        </row>
        <row r="60508">
          <cell r="B60508">
            <v>1237</v>
          </cell>
          <cell r="H60508">
            <v>8799</v>
          </cell>
        </row>
        <row r="60509">
          <cell r="B60509">
            <v>1237</v>
          </cell>
          <cell r="H60509">
            <v>9269</v>
          </cell>
        </row>
        <row r="60510">
          <cell r="B60510">
            <v>1237</v>
          </cell>
          <cell r="H60510">
            <v>9269</v>
          </cell>
        </row>
        <row r="60511">
          <cell r="B60511">
            <v>1237</v>
          </cell>
          <cell r="H60511">
            <v>9269</v>
          </cell>
        </row>
        <row r="60512">
          <cell r="B60512">
            <v>1237</v>
          </cell>
          <cell r="H60512">
            <v>9269</v>
          </cell>
        </row>
        <row r="60513">
          <cell r="B60513">
            <v>1237</v>
          </cell>
          <cell r="H60513">
            <v>9269</v>
          </cell>
        </row>
        <row r="60514">
          <cell r="B60514">
            <v>1237</v>
          </cell>
          <cell r="H60514">
            <v>9269</v>
          </cell>
        </row>
        <row r="60515">
          <cell r="B60515">
            <v>1237</v>
          </cell>
          <cell r="H60515">
            <v>9269</v>
          </cell>
        </row>
        <row r="60516">
          <cell r="B60516">
            <v>1237</v>
          </cell>
          <cell r="H60516">
            <v>9269</v>
          </cell>
        </row>
        <row r="60517">
          <cell r="B60517">
            <v>1237</v>
          </cell>
          <cell r="H60517">
            <v>9269</v>
          </cell>
        </row>
        <row r="60518">
          <cell r="B60518">
            <v>1237</v>
          </cell>
          <cell r="H60518">
            <v>9269</v>
          </cell>
        </row>
        <row r="60519">
          <cell r="B60519">
            <v>1237</v>
          </cell>
          <cell r="H60519">
            <v>9269</v>
          </cell>
        </row>
        <row r="60520">
          <cell r="B60520">
            <v>1237</v>
          </cell>
          <cell r="H60520">
            <v>9269</v>
          </cell>
        </row>
        <row r="60521">
          <cell r="B60521">
            <v>1237</v>
          </cell>
          <cell r="H60521">
            <v>9269</v>
          </cell>
        </row>
        <row r="60522">
          <cell r="B60522">
            <v>1237</v>
          </cell>
          <cell r="H60522">
            <v>9269</v>
          </cell>
        </row>
        <row r="60523">
          <cell r="B60523">
            <v>1237</v>
          </cell>
          <cell r="H60523">
            <v>9269</v>
          </cell>
        </row>
        <row r="60524">
          <cell r="B60524">
            <v>1237</v>
          </cell>
          <cell r="H60524">
            <v>9269</v>
          </cell>
        </row>
        <row r="60525">
          <cell r="B60525">
            <v>1237</v>
          </cell>
          <cell r="H60525">
            <v>9269</v>
          </cell>
        </row>
        <row r="60526">
          <cell r="B60526">
            <v>1237</v>
          </cell>
          <cell r="H60526">
            <v>9269</v>
          </cell>
        </row>
        <row r="60527">
          <cell r="B60527">
            <v>1237</v>
          </cell>
          <cell r="H60527">
            <v>9269</v>
          </cell>
        </row>
        <row r="60528">
          <cell r="B60528">
            <v>1237</v>
          </cell>
          <cell r="H60528">
            <v>9269</v>
          </cell>
        </row>
        <row r="60529">
          <cell r="B60529">
            <v>1237</v>
          </cell>
          <cell r="H60529">
            <v>9269</v>
          </cell>
        </row>
        <row r="60530">
          <cell r="B60530">
            <v>1238</v>
          </cell>
          <cell r="H60530">
            <v>8366</v>
          </cell>
        </row>
        <row r="60531">
          <cell r="B60531">
            <v>1238</v>
          </cell>
          <cell r="H60531">
            <v>8366</v>
          </cell>
        </row>
        <row r="60532">
          <cell r="B60532">
            <v>1238</v>
          </cell>
          <cell r="H60532">
            <v>8366</v>
          </cell>
        </row>
        <row r="60533">
          <cell r="B60533">
            <v>1238</v>
          </cell>
          <cell r="H60533">
            <v>8366</v>
          </cell>
        </row>
        <row r="60534">
          <cell r="B60534">
            <v>1238</v>
          </cell>
          <cell r="H60534">
            <v>8366</v>
          </cell>
        </row>
        <row r="60535">
          <cell r="B60535">
            <v>1238</v>
          </cell>
          <cell r="H60535">
            <v>8366</v>
          </cell>
        </row>
        <row r="60536">
          <cell r="B60536">
            <v>1238</v>
          </cell>
          <cell r="H60536">
            <v>8366</v>
          </cell>
        </row>
        <row r="60537">
          <cell r="B60537">
            <v>1238</v>
          </cell>
          <cell r="H60537">
            <v>8366</v>
          </cell>
        </row>
        <row r="60538">
          <cell r="B60538">
            <v>1238</v>
          </cell>
          <cell r="H60538">
            <v>8366</v>
          </cell>
        </row>
        <row r="60539">
          <cell r="B60539">
            <v>1238</v>
          </cell>
          <cell r="H60539">
            <v>8366</v>
          </cell>
        </row>
        <row r="60540">
          <cell r="B60540">
            <v>1238</v>
          </cell>
          <cell r="H60540">
            <v>8366</v>
          </cell>
        </row>
        <row r="60541">
          <cell r="B60541">
            <v>1238</v>
          </cell>
          <cell r="H60541">
            <v>8366</v>
          </cell>
        </row>
        <row r="60542">
          <cell r="B60542">
            <v>1238</v>
          </cell>
          <cell r="H60542">
            <v>8366</v>
          </cell>
        </row>
        <row r="60543">
          <cell r="B60543">
            <v>1238</v>
          </cell>
          <cell r="H60543">
            <v>8599</v>
          </cell>
        </row>
        <row r="60544">
          <cell r="B60544">
            <v>1238</v>
          </cell>
          <cell r="H60544">
            <v>8599</v>
          </cell>
        </row>
        <row r="60545">
          <cell r="B60545">
            <v>1238</v>
          </cell>
          <cell r="H60545">
            <v>8599</v>
          </cell>
        </row>
        <row r="60546">
          <cell r="B60546">
            <v>1238</v>
          </cell>
          <cell r="H60546">
            <v>8599</v>
          </cell>
        </row>
        <row r="60547">
          <cell r="B60547">
            <v>1238</v>
          </cell>
          <cell r="H60547">
            <v>8599</v>
          </cell>
        </row>
        <row r="60548">
          <cell r="B60548">
            <v>1238</v>
          </cell>
          <cell r="H60548">
            <v>8599</v>
          </cell>
        </row>
        <row r="60549">
          <cell r="B60549">
            <v>1238</v>
          </cell>
          <cell r="H60549">
            <v>8599</v>
          </cell>
        </row>
        <row r="60550">
          <cell r="B60550">
            <v>1238</v>
          </cell>
          <cell r="H60550">
            <v>8599</v>
          </cell>
        </row>
        <row r="60551">
          <cell r="B60551">
            <v>1238</v>
          </cell>
          <cell r="H60551">
            <v>8599</v>
          </cell>
        </row>
        <row r="60552">
          <cell r="B60552">
            <v>1238</v>
          </cell>
          <cell r="H60552">
            <v>8599</v>
          </cell>
        </row>
        <row r="60553">
          <cell r="B60553">
            <v>1238</v>
          </cell>
          <cell r="H60553">
            <v>8599</v>
          </cell>
        </row>
        <row r="60554">
          <cell r="B60554">
            <v>1238</v>
          </cell>
          <cell r="H60554">
            <v>8599</v>
          </cell>
        </row>
        <row r="60555">
          <cell r="B60555">
            <v>1238</v>
          </cell>
          <cell r="H60555">
            <v>8599</v>
          </cell>
        </row>
        <row r="60556">
          <cell r="B60556">
            <v>1238</v>
          </cell>
          <cell r="H60556">
            <v>8599</v>
          </cell>
        </row>
        <row r="60557">
          <cell r="B60557">
            <v>1238</v>
          </cell>
          <cell r="H60557">
            <v>8599</v>
          </cell>
        </row>
        <row r="60558">
          <cell r="B60558">
            <v>1238</v>
          </cell>
          <cell r="H60558">
            <v>8599</v>
          </cell>
        </row>
        <row r="60559">
          <cell r="B60559">
            <v>1238</v>
          </cell>
          <cell r="H60559">
            <v>8599</v>
          </cell>
        </row>
        <row r="60560">
          <cell r="B60560">
            <v>1238</v>
          </cell>
          <cell r="H60560">
            <v>9146</v>
          </cell>
        </row>
        <row r="60561">
          <cell r="B60561">
            <v>1238</v>
          </cell>
          <cell r="H60561">
            <v>9146</v>
          </cell>
        </row>
        <row r="60562">
          <cell r="B60562">
            <v>1238</v>
          </cell>
          <cell r="H60562">
            <v>9146</v>
          </cell>
        </row>
        <row r="60563">
          <cell r="B60563">
            <v>1238</v>
          </cell>
          <cell r="H60563">
            <v>9146</v>
          </cell>
        </row>
        <row r="60564">
          <cell r="B60564">
            <v>1238</v>
          </cell>
          <cell r="H60564">
            <v>9146</v>
          </cell>
        </row>
        <row r="60565">
          <cell r="B60565">
            <v>1238</v>
          </cell>
          <cell r="H60565">
            <v>9146</v>
          </cell>
        </row>
        <row r="60566">
          <cell r="B60566">
            <v>1238</v>
          </cell>
          <cell r="H60566">
            <v>9146</v>
          </cell>
        </row>
        <row r="60567">
          <cell r="B60567">
            <v>1238</v>
          </cell>
          <cell r="H60567">
            <v>9146</v>
          </cell>
        </row>
        <row r="60568">
          <cell r="B60568">
            <v>1238</v>
          </cell>
          <cell r="H60568">
            <v>9146</v>
          </cell>
        </row>
        <row r="60569">
          <cell r="B60569">
            <v>1238</v>
          </cell>
          <cell r="H60569">
            <v>9146</v>
          </cell>
        </row>
        <row r="60570">
          <cell r="B60570">
            <v>1238</v>
          </cell>
          <cell r="H60570">
            <v>9146</v>
          </cell>
        </row>
        <row r="60571">
          <cell r="B60571">
            <v>1238</v>
          </cell>
          <cell r="H60571">
            <v>9146</v>
          </cell>
        </row>
        <row r="60572">
          <cell r="B60572">
            <v>1238</v>
          </cell>
          <cell r="H60572">
            <v>9146</v>
          </cell>
        </row>
        <row r="60573">
          <cell r="B60573">
            <v>1238</v>
          </cell>
          <cell r="H60573">
            <v>9146</v>
          </cell>
        </row>
        <row r="60574">
          <cell r="B60574">
            <v>1238</v>
          </cell>
          <cell r="H60574">
            <v>9146</v>
          </cell>
        </row>
        <row r="60575">
          <cell r="B60575">
            <v>1238</v>
          </cell>
          <cell r="H60575">
            <v>9146</v>
          </cell>
        </row>
        <row r="60576">
          <cell r="B60576">
            <v>1238</v>
          </cell>
          <cell r="H60576">
            <v>9146</v>
          </cell>
        </row>
        <row r="60577">
          <cell r="B60577">
            <v>1238</v>
          </cell>
          <cell r="H60577">
            <v>9146</v>
          </cell>
        </row>
        <row r="60578">
          <cell r="B60578">
            <v>1238</v>
          </cell>
          <cell r="H60578">
            <v>9146</v>
          </cell>
        </row>
        <row r="60579">
          <cell r="B60579">
            <v>1238</v>
          </cell>
          <cell r="H60579">
            <v>9146</v>
          </cell>
        </row>
        <row r="60580">
          <cell r="B60580">
            <v>1238</v>
          </cell>
          <cell r="H60580">
            <v>9146</v>
          </cell>
        </row>
        <row r="60581">
          <cell r="B60581">
            <v>1238</v>
          </cell>
          <cell r="H60581">
            <v>9146</v>
          </cell>
        </row>
        <row r="60582">
          <cell r="B60582">
            <v>1239</v>
          </cell>
          <cell r="H60582">
            <v>8367</v>
          </cell>
        </row>
        <row r="60583">
          <cell r="B60583">
            <v>1239</v>
          </cell>
          <cell r="H60583">
            <v>8367</v>
          </cell>
        </row>
        <row r="60584">
          <cell r="B60584">
            <v>1239</v>
          </cell>
          <cell r="H60584">
            <v>8367</v>
          </cell>
        </row>
        <row r="60585">
          <cell r="B60585">
            <v>1239</v>
          </cell>
          <cell r="H60585">
            <v>8367</v>
          </cell>
        </row>
        <row r="60586">
          <cell r="B60586">
            <v>1239</v>
          </cell>
          <cell r="H60586">
            <v>8367</v>
          </cell>
        </row>
        <row r="60587">
          <cell r="B60587">
            <v>1239</v>
          </cell>
          <cell r="H60587">
            <v>8367</v>
          </cell>
        </row>
        <row r="60588">
          <cell r="B60588">
            <v>1239</v>
          </cell>
          <cell r="H60588">
            <v>8367</v>
          </cell>
        </row>
        <row r="60589">
          <cell r="B60589">
            <v>1239</v>
          </cell>
          <cell r="H60589">
            <v>8367</v>
          </cell>
        </row>
        <row r="60590">
          <cell r="B60590">
            <v>1239</v>
          </cell>
          <cell r="H60590">
            <v>8367</v>
          </cell>
        </row>
        <row r="60591">
          <cell r="B60591">
            <v>1239</v>
          </cell>
          <cell r="H60591">
            <v>8511</v>
          </cell>
        </row>
        <row r="60592">
          <cell r="B60592">
            <v>1239</v>
          </cell>
          <cell r="H60592">
            <v>8511</v>
          </cell>
        </row>
        <row r="60593">
          <cell r="B60593">
            <v>1239</v>
          </cell>
          <cell r="H60593">
            <v>8511</v>
          </cell>
        </row>
        <row r="60594">
          <cell r="B60594">
            <v>1239</v>
          </cell>
          <cell r="H60594">
            <v>8511</v>
          </cell>
        </row>
        <row r="60595">
          <cell r="B60595">
            <v>1239</v>
          </cell>
          <cell r="H60595">
            <v>8511</v>
          </cell>
        </row>
        <row r="60596">
          <cell r="B60596">
            <v>1239</v>
          </cell>
          <cell r="H60596">
            <v>8511</v>
          </cell>
        </row>
        <row r="60597">
          <cell r="B60597">
            <v>1239</v>
          </cell>
          <cell r="H60597">
            <v>8511</v>
          </cell>
        </row>
        <row r="60598">
          <cell r="B60598">
            <v>1239</v>
          </cell>
          <cell r="H60598">
            <v>8511</v>
          </cell>
        </row>
        <row r="60599">
          <cell r="B60599">
            <v>1239</v>
          </cell>
          <cell r="H60599">
            <v>8511</v>
          </cell>
        </row>
        <row r="60600">
          <cell r="B60600">
            <v>1239</v>
          </cell>
          <cell r="H60600">
            <v>8511</v>
          </cell>
        </row>
        <row r="60601">
          <cell r="B60601">
            <v>1239</v>
          </cell>
          <cell r="H60601">
            <v>8511</v>
          </cell>
        </row>
        <row r="60602">
          <cell r="B60602">
            <v>1239</v>
          </cell>
          <cell r="H60602">
            <v>8511</v>
          </cell>
        </row>
        <row r="60603">
          <cell r="B60603">
            <v>1239</v>
          </cell>
          <cell r="H60603">
            <v>8511</v>
          </cell>
        </row>
        <row r="60604">
          <cell r="B60604">
            <v>1239</v>
          </cell>
          <cell r="H60604">
            <v>8511</v>
          </cell>
        </row>
        <row r="60605">
          <cell r="B60605">
            <v>1239</v>
          </cell>
          <cell r="H60605">
            <v>8511</v>
          </cell>
        </row>
        <row r="60606">
          <cell r="B60606">
            <v>1239</v>
          </cell>
          <cell r="H60606">
            <v>8511</v>
          </cell>
        </row>
        <row r="60607">
          <cell r="B60607">
            <v>1239</v>
          </cell>
          <cell r="H60607">
            <v>8511</v>
          </cell>
        </row>
        <row r="60608">
          <cell r="B60608">
            <v>1239</v>
          </cell>
          <cell r="H60608">
            <v>8511</v>
          </cell>
        </row>
        <row r="60609">
          <cell r="B60609">
            <v>1239</v>
          </cell>
          <cell r="H60609">
            <v>8511</v>
          </cell>
        </row>
        <row r="60610">
          <cell r="B60610">
            <v>1239</v>
          </cell>
          <cell r="H60610">
            <v>8511</v>
          </cell>
        </row>
        <row r="60611">
          <cell r="B60611">
            <v>1239</v>
          </cell>
          <cell r="H60611">
            <v>8511</v>
          </cell>
        </row>
        <row r="60612">
          <cell r="B60612">
            <v>1239</v>
          </cell>
          <cell r="H60612">
            <v>8511</v>
          </cell>
        </row>
        <row r="60613">
          <cell r="B60613">
            <v>1240</v>
          </cell>
          <cell r="H60613">
            <v>8377</v>
          </cell>
        </row>
        <row r="60614">
          <cell r="B60614">
            <v>1240</v>
          </cell>
          <cell r="H60614">
            <v>8377</v>
          </cell>
        </row>
        <row r="60615">
          <cell r="B60615">
            <v>1240</v>
          </cell>
          <cell r="H60615">
            <v>8377</v>
          </cell>
        </row>
        <row r="60616">
          <cell r="B60616">
            <v>1240</v>
          </cell>
          <cell r="H60616">
            <v>8377</v>
          </cell>
        </row>
        <row r="60617">
          <cell r="B60617">
            <v>1240</v>
          </cell>
          <cell r="H60617">
            <v>8377</v>
          </cell>
        </row>
        <row r="60618">
          <cell r="B60618">
            <v>1240</v>
          </cell>
          <cell r="H60618">
            <v>8377</v>
          </cell>
        </row>
        <row r="60619">
          <cell r="B60619">
            <v>1240</v>
          </cell>
          <cell r="H60619">
            <v>8377</v>
          </cell>
        </row>
        <row r="60620">
          <cell r="B60620">
            <v>1240</v>
          </cell>
          <cell r="H60620">
            <v>8377</v>
          </cell>
        </row>
        <row r="60621">
          <cell r="B60621">
            <v>1240</v>
          </cell>
          <cell r="H60621">
            <v>8377</v>
          </cell>
        </row>
        <row r="60622">
          <cell r="B60622">
            <v>1240</v>
          </cell>
          <cell r="H60622">
            <v>8377</v>
          </cell>
        </row>
        <row r="60623">
          <cell r="B60623">
            <v>1240</v>
          </cell>
          <cell r="H60623">
            <v>8377</v>
          </cell>
        </row>
        <row r="60624">
          <cell r="B60624">
            <v>1240</v>
          </cell>
          <cell r="H60624">
            <v>8377</v>
          </cell>
        </row>
        <row r="60625">
          <cell r="B60625">
            <v>1240</v>
          </cell>
          <cell r="H60625">
            <v>8562</v>
          </cell>
        </row>
        <row r="60626">
          <cell r="B60626">
            <v>1240</v>
          </cell>
          <cell r="H60626">
            <v>8562</v>
          </cell>
        </row>
        <row r="60627">
          <cell r="B60627">
            <v>1240</v>
          </cell>
          <cell r="H60627">
            <v>8562</v>
          </cell>
        </row>
        <row r="60628">
          <cell r="B60628">
            <v>1240</v>
          </cell>
          <cell r="H60628">
            <v>8562</v>
          </cell>
        </row>
        <row r="60629">
          <cell r="B60629">
            <v>1240</v>
          </cell>
          <cell r="H60629">
            <v>8562</v>
          </cell>
        </row>
        <row r="60630">
          <cell r="B60630">
            <v>1240</v>
          </cell>
          <cell r="H60630">
            <v>8562</v>
          </cell>
        </row>
        <row r="60631">
          <cell r="B60631">
            <v>1240</v>
          </cell>
          <cell r="H60631">
            <v>8562</v>
          </cell>
        </row>
        <row r="60632">
          <cell r="B60632">
            <v>1240</v>
          </cell>
          <cell r="H60632">
            <v>8706</v>
          </cell>
        </row>
        <row r="60633">
          <cell r="B60633">
            <v>1240</v>
          </cell>
          <cell r="H60633">
            <v>8706</v>
          </cell>
        </row>
        <row r="60634">
          <cell r="B60634">
            <v>1240</v>
          </cell>
          <cell r="H60634">
            <v>8706</v>
          </cell>
        </row>
        <row r="60635">
          <cell r="B60635">
            <v>1240</v>
          </cell>
          <cell r="H60635">
            <v>8706</v>
          </cell>
        </row>
        <row r="60636">
          <cell r="B60636">
            <v>1240</v>
          </cell>
          <cell r="H60636">
            <v>8706</v>
          </cell>
        </row>
        <row r="60637">
          <cell r="B60637">
            <v>1240</v>
          </cell>
          <cell r="H60637">
            <v>8706</v>
          </cell>
        </row>
        <row r="60638">
          <cell r="B60638">
            <v>1240</v>
          </cell>
          <cell r="H60638">
            <v>8706</v>
          </cell>
        </row>
        <row r="60639">
          <cell r="B60639">
            <v>1240</v>
          </cell>
          <cell r="H60639">
            <v>8706</v>
          </cell>
        </row>
        <row r="60640">
          <cell r="B60640">
            <v>1240</v>
          </cell>
          <cell r="H60640">
            <v>8706</v>
          </cell>
        </row>
        <row r="60641">
          <cell r="B60641">
            <v>1240</v>
          </cell>
          <cell r="H60641">
            <v>8706</v>
          </cell>
        </row>
        <row r="60642">
          <cell r="B60642">
            <v>1240</v>
          </cell>
          <cell r="H60642">
            <v>8706</v>
          </cell>
        </row>
        <row r="60643">
          <cell r="B60643">
            <v>1240</v>
          </cell>
          <cell r="H60643">
            <v>8706</v>
          </cell>
        </row>
        <row r="60644">
          <cell r="B60644">
            <v>1240</v>
          </cell>
          <cell r="H60644">
            <v>9041</v>
          </cell>
        </row>
        <row r="60645">
          <cell r="B60645">
            <v>1240</v>
          </cell>
          <cell r="H60645">
            <v>9041</v>
          </cell>
        </row>
        <row r="60646">
          <cell r="B60646">
            <v>1240</v>
          </cell>
          <cell r="H60646">
            <v>9041</v>
          </cell>
        </row>
        <row r="60647">
          <cell r="B60647">
            <v>1240</v>
          </cell>
          <cell r="H60647">
            <v>9041</v>
          </cell>
        </row>
        <row r="60648">
          <cell r="B60648">
            <v>1240</v>
          </cell>
          <cell r="H60648">
            <v>9041</v>
          </cell>
        </row>
        <row r="60649">
          <cell r="B60649">
            <v>1240</v>
          </cell>
          <cell r="H60649">
            <v>9041</v>
          </cell>
        </row>
        <row r="60650">
          <cell r="B60650">
            <v>1240</v>
          </cell>
          <cell r="H60650">
            <v>9041</v>
          </cell>
        </row>
        <row r="60651">
          <cell r="B60651">
            <v>1240</v>
          </cell>
          <cell r="H60651">
            <v>9041</v>
          </cell>
        </row>
        <row r="60652">
          <cell r="B60652">
            <v>1240</v>
          </cell>
          <cell r="H60652">
            <v>9041</v>
          </cell>
        </row>
        <row r="60653">
          <cell r="B60653">
            <v>1240</v>
          </cell>
          <cell r="H60653">
            <v>9041</v>
          </cell>
        </row>
        <row r="60654">
          <cell r="B60654">
            <v>1240</v>
          </cell>
          <cell r="H60654">
            <v>9041</v>
          </cell>
        </row>
        <row r="60655">
          <cell r="B60655">
            <v>1240</v>
          </cell>
          <cell r="H60655">
            <v>9041</v>
          </cell>
        </row>
        <row r="60656">
          <cell r="B60656">
            <v>1240</v>
          </cell>
          <cell r="H60656">
            <v>9041</v>
          </cell>
        </row>
        <row r="60657">
          <cell r="B60657">
            <v>1240</v>
          </cell>
          <cell r="H60657">
            <v>9041</v>
          </cell>
        </row>
        <row r="60658">
          <cell r="B60658">
            <v>1240</v>
          </cell>
          <cell r="H60658">
            <v>9041</v>
          </cell>
        </row>
        <row r="60659">
          <cell r="B60659">
            <v>1240</v>
          </cell>
          <cell r="H60659">
            <v>9041</v>
          </cell>
        </row>
        <row r="60660">
          <cell r="B60660">
            <v>1240</v>
          </cell>
          <cell r="H60660">
            <v>9041</v>
          </cell>
        </row>
        <row r="60661">
          <cell r="B60661">
            <v>1240</v>
          </cell>
          <cell r="H60661">
            <v>9041</v>
          </cell>
        </row>
        <row r="60662">
          <cell r="B60662">
            <v>1240</v>
          </cell>
          <cell r="H60662">
            <v>9041</v>
          </cell>
        </row>
        <row r="60663">
          <cell r="B60663">
            <v>1240</v>
          </cell>
          <cell r="H60663">
            <v>9358</v>
          </cell>
        </row>
        <row r="60664">
          <cell r="B60664">
            <v>1240</v>
          </cell>
          <cell r="H60664">
            <v>9358</v>
          </cell>
        </row>
        <row r="60665">
          <cell r="B60665">
            <v>1240</v>
          </cell>
          <cell r="H60665">
            <v>9358</v>
          </cell>
        </row>
        <row r="60666">
          <cell r="B60666">
            <v>1240</v>
          </cell>
          <cell r="H60666">
            <v>9358</v>
          </cell>
        </row>
        <row r="60667">
          <cell r="B60667">
            <v>1240</v>
          </cell>
          <cell r="H60667">
            <v>9358</v>
          </cell>
        </row>
        <row r="60668">
          <cell r="B60668">
            <v>1240</v>
          </cell>
          <cell r="H60668">
            <v>9358</v>
          </cell>
        </row>
        <row r="60669">
          <cell r="B60669">
            <v>1240</v>
          </cell>
          <cell r="H60669">
            <v>9358</v>
          </cell>
        </row>
        <row r="60670">
          <cell r="B60670">
            <v>1240</v>
          </cell>
          <cell r="H60670">
            <v>9358</v>
          </cell>
        </row>
        <row r="60671">
          <cell r="B60671">
            <v>1240</v>
          </cell>
          <cell r="H60671">
            <v>9358</v>
          </cell>
        </row>
        <row r="60672">
          <cell r="B60672">
            <v>1240</v>
          </cell>
          <cell r="H60672">
            <v>9358</v>
          </cell>
        </row>
        <row r="60673">
          <cell r="B60673">
            <v>1240</v>
          </cell>
          <cell r="H60673">
            <v>9358</v>
          </cell>
        </row>
        <row r="60674">
          <cell r="B60674">
            <v>1240</v>
          </cell>
          <cell r="H60674">
            <v>9358</v>
          </cell>
        </row>
        <row r="60675">
          <cell r="B60675">
            <v>1240</v>
          </cell>
          <cell r="H60675">
            <v>9358</v>
          </cell>
        </row>
        <row r="60676">
          <cell r="B60676">
            <v>1240</v>
          </cell>
          <cell r="H60676">
            <v>9358</v>
          </cell>
        </row>
        <row r="60677">
          <cell r="B60677">
            <v>1240</v>
          </cell>
          <cell r="H60677">
            <v>9358</v>
          </cell>
        </row>
        <row r="60678">
          <cell r="B60678">
            <v>1240</v>
          </cell>
          <cell r="H60678">
            <v>9358</v>
          </cell>
        </row>
        <row r="60679">
          <cell r="B60679">
            <v>1240</v>
          </cell>
          <cell r="H60679">
            <v>9358</v>
          </cell>
        </row>
        <row r="60680">
          <cell r="B60680">
            <v>1240</v>
          </cell>
          <cell r="H60680">
            <v>9358</v>
          </cell>
        </row>
        <row r="60681">
          <cell r="B60681">
            <v>1240</v>
          </cell>
          <cell r="H60681">
            <v>9358</v>
          </cell>
        </row>
        <row r="60682">
          <cell r="B60682">
            <v>1240</v>
          </cell>
          <cell r="H60682">
            <v>9358</v>
          </cell>
        </row>
        <row r="60683">
          <cell r="B60683">
            <v>1240</v>
          </cell>
          <cell r="H60683">
            <v>9358</v>
          </cell>
        </row>
        <row r="60684">
          <cell r="B60684">
            <v>1240</v>
          </cell>
          <cell r="H60684">
            <v>9358</v>
          </cell>
        </row>
        <row r="60685">
          <cell r="B60685">
            <v>1240</v>
          </cell>
          <cell r="H60685">
            <v>9358</v>
          </cell>
        </row>
        <row r="60686">
          <cell r="B60686">
            <v>1240</v>
          </cell>
          <cell r="H60686">
            <v>9358</v>
          </cell>
        </row>
        <row r="60687">
          <cell r="B60687">
            <v>1240</v>
          </cell>
          <cell r="H60687">
            <v>9358</v>
          </cell>
        </row>
        <row r="60688">
          <cell r="B60688">
            <v>1241</v>
          </cell>
          <cell r="H60688">
            <v>8378</v>
          </cell>
        </row>
        <row r="60689">
          <cell r="B60689">
            <v>1241</v>
          </cell>
          <cell r="H60689">
            <v>8378</v>
          </cell>
        </row>
        <row r="60690">
          <cell r="B60690">
            <v>1241</v>
          </cell>
          <cell r="H60690">
            <v>8378</v>
          </cell>
        </row>
        <row r="60691">
          <cell r="B60691">
            <v>1241</v>
          </cell>
          <cell r="H60691">
            <v>8378</v>
          </cell>
        </row>
        <row r="60692">
          <cell r="B60692">
            <v>1241</v>
          </cell>
          <cell r="H60692">
            <v>8378</v>
          </cell>
        </row>
        <row r="60693">
          <cell r="B60693">
            <v>1241</v>
          </cell>
          <cell r="H60693">
            <v>8378</v>
          </cell>
        </row>
        <row r="60694">
          <cell r="B60694">
            <v>1241</v>
          </cell>
          <cell r="H60694">
            <v>8378</v>
          </cell>
        </row>
        <row r="60695">
          <cell r="B60695">
            <v>1241</v>
          </cell>
          <cell r="H60695">
            <v>8378</v>
          </cell>
        </row>
        <row r="60696">
          <cell r="B60696">
            <v>1241</v>
          </cell>
          <cell r="H60696">
            <v>8378</v>
          </cell>
        </row>
        <row r="60697">
          <cell r="B60697">
            <v>1241</v>
          </cell>
          <cell r="H60697">
            <v>8378</v>
          </cell>
        </row>
        <row r="60698">
          <cell r="B60698">
            <v>1241</v>
          </cell>
          <cell r="H60698">
            <v>8378</v>
          </cell>
        </row>
        <row r="60699">
          <cell r="B60699">
            <v>1241</v>
          </cell>
          <cell r="H60699">
            <v>8378</v>
          </cell>
        </row>
        <row r="60700">
          <cell r="B60700">
            <v>1241</v>
          </cell>
          <cell r="H60700">
            <v>8378</v>
          </cell>
        </row>
        <row r="60701">
          <cell r="B60701">
            <v>1241</v>
          </cell>
          <cell r="H60701">
            <v>8571</v>
          </cell>
        </row>
        <row r="60702">
          <cell r="B60702">
            <v>1241</v>
          </cell>
          <cell r="H60702">
            <v>8571</v>
          </cell>
        </row>
        <row r="60703">
          <cell r="B60703">
            <v>1241</v>
          </cell>
          <cell r="H60703">
            <v>8571</v>
          </cell>
        </row>
        <row r="60704">
          <cell r="B60704">
            <v>1241</v>
          </cell>
          <cell r="H60704">
            <v>8571</v>
          </cell>
        </row>
        <row r="60705">
          <cell r="B60705">
            <v>1241</v>
          </cell>
          <cell r="H60705">
            <v>8571</v>
          </cell>
        </row>
        <row r="60706">
          <cell r="B60706">
            <v>1241</v>
          </cell>
          <cell r="H60706">
            <v>8571</v>
          </cell>
        </row>
        <row r="60707">
          <cell r="B60707">
            <v>1241</v>
          </cell>
          <cell r="H60707">
            <v>8571</v>
          </cell>
        </row>
        <row r="60708">
          <cell r="B60708">
            <v>1241</v>
          </cell>
          <cell r="H60708">
            <v>8571</v>
          </cell>
        </row>
        <row r="60709">
          <cell r="B60709">
            <v>1241</v>
          </cell>
          <cell r="H60709">
            <v>8571</v>
          </cell>
        </row>
        <row r="60710">
          <cell r="B60710">
            <v>1241</v>
          </cell>
          <cell r="H60710">
            <v>8571</v>
          </cell>
        </row>
        <row r="60711">
          <cell r="B60711">
            <v>1241</v>
          </cell>
          <cell r="H60711">
            <v>8571</v>
          </cell>
        </row>
        <row r="60712">
          <cell r="B60712">
            <v>1241</v>
          </cell>
          <cell r="H60712">
            <v>8571</v>
          </cell>
        </row>
        <row r="60713">
          <cell r="B60713">
            <v>1241</v>
          </cell>
          <cell r="H60713">
            <v>8571</v>
          </cell>
        </row>
        <row r="60714">
          <cell r="B60714">
            <v>1241</v>
          </cell>
          <cell r="H60714">
            <v>8571</v>
          </cell>
        </row>
        <row r="60715">
          <cell r="B60715">
            <v>1241</v>
          </cell>
          <cell r="H60715">
            <v>8571</v>
          </cell>
        </row>
        <row r="60716">
          <cell r="B60716">
            <v>1241</v>
          </cell>
          <cell r="H60716">
            <v>8571</v>
          </cell>
        </row>
        <row r="60717">
          <cell r="B60717">
            <v>1241</v>
          </cell>
          <cell r="H60717">
            <v>8571</v>
          </cell>
        </row>
        <row r="60718">
          <cell r="B60718">
            <v>1242</v>
          </cell>
          <cell r="H60718">
            <v>8380</v>
          </cell>
        </row>
        <row r="60719">
          <cell r="B60719">
            <v>1242</v>
          </cell>
          <cell r="H60719">
            <v>8380</v>
          </cell>
        </row>
        <row r="60720">
          <cell r="B60720">
            <v>1242</v>
          </cell>
          <cell r="H60720">
            <v>8380</v>
          </cell>
        </row>
        <row r="60721">
          <cell r="B60721">
            <v>1242</v>
          </cell>
          <cell r="H60721">
            <v>8380</v>
          </cell>
        </row>
        <row r="60722">
          <cell r="B60722">
            <v>1242</v>
          </cell>
          <cell r="H60722">
            <v>8380</v>
          </cell>
        </row>
        <row r="60723">
          <cell r="B60723">
            <v>1242</v>
          </cell>
          <cell r="H60723">
            <v>8380</v>
          </cell>
        </row>
        <row r="60724">
          <cell r="B60724">
            <v>1242</v>
          </cell>
          <cell r="H60724">
            <v>8380</v>
          </cell>
        </row>
        <row r="60725">
          <cell r="B60725">
            <v>1242</v>
          </cell>
          <cell r="H60725">
            <v>8380</v>
          </cell>
        </row>
        <row r="60726">
          <cell r="B60726">
            <v>1242</v>
          </cell>
          <cell r="H60726">
            <v>8380</v>
          </cell>
        </row>
        <row r="60727">
          <cell r="B60727">
            <v>1242</v>
          </cell>
          <cell r="H60727">
            <v>8380</v>
          </cell>
        </row>
        <row r="60728">
          <cell r="B60728">
            <v>1242</v>
          </cell>
          <cell r="H60728">
            <v>8380</v>
          </cell>
        </row>
        <row r="60729">
          <cell r="B60729">
            <v>1242</v>
          </cell>
          <cell r="H60729">
            <v>8380</v>
          </cell>
        </row>
        <row r="60730">
          <cell r="B60730">
            <v>1242</v>
          </cell>
          <cell r="H60730">
            <v>8380</v>
          </cell>
        </row>
        <row r="60731">
          <cell r="B60731">
            <v>1242</v>
          </cell>
          <cell r="H60731">
            <v>8646</v>
          </cell>
        </row>
        <row r="60732">
          <cell r="B60732">
            <v>1242</v>
          </cell>
          <cell r="H60732">
            <v>8646</v>
          </cell>
        </row>
        <row r="60733">
          <cell r="B60733">
            <v>1242</v>
          </cell>
          <cell r="H60733">
            <v>8646</v>
          </cell>
        </row>
        <row r="60734">
          <cell r="B60734">
            <v>1242</v>
          </cell>
          <cell r="H60734">
            <v>8646</v>
          </cell>
        </row>
        <row r="60735">
          <cell r="B60735">
            <v>1242</v>
          </cell>
          <cell r="H60735">
            <v>8646</v>
          </cell>
        </row>
        <row r="60736">
          <cell r="B60736">
            <v>1242</v>
          </cell>
          <cell r="H60736">
            <v>8646</v>
          </cell>
        </row>
        <row r="60737">
          <cell r="B60737">
            <v>1242</v>
          </cell>
          <cell r="H60737">
            <v>8646</v>
          </cell>
        </row>
        <row r="60738">
          <cell r="B60738">
            <v>1242</v>
          </cell>
          <cell r="H60738">
            <v>8646</v>
          </cell>
        </row>
        <row r="60739">
          <cell r="B60739">
            <v>1242</v>
          </cell>
          <cell r="H60739">
            <v>8646</v>
          </cell>
        </row>
        <row r="60740">
          <cell r="B60740">
            <v>1242</v>
          </cell>
          <cell r="H60740">
            <v>8646</v>
          </cell>
        </row>
        <row r="60741">
          <cell r="B60741">
            <v>1242</v>
          </cell>
          <cell r="H60741">
            <v>8646</v>
          </cell>
        </row>
        <row r="60742">
          <cell r="B60742">
            <v>1242</v>
          </cell>
          <cell r="H60742">
            <v>8646</v>
          </cell>
        </row>
        <row r="60743">
          <cell r="B60743">
            <v>1242</v>
          </cell>
          <cell r="H60743">
            <v>8646</v>
          </cell>
        </row>
        <row r="60744">
          <cell r="B60744">
            <v>1242</v>
          </cell>
          <cell r="H60744">
            <v>8646</v>
          </cell>
        </row>
        <row r="60745">
          <cell r="B60745">
            <v>1242</v>
          </cell>
          <cell r="H60745">
            <v>8646</v>
          </cell>
        </row>
        <row r="60746">
          <cell r="B60746">
            <v>1242</v>
          </cell>
          <cell r="H60746">
            <v>8646</v>
          </cell>
        </row>
        <row r="60747">
          <cell r="B60747">
            <v>1242</v>
          </cell>
          <cell r="H60747">
            <v>8646</v>
          </cell>
        </row>
        <row r="60748">
          <cell r="B60748">
            <v>1242</v>
          </cell>
          <cell r="H60748">
            <v>90155</v>
          </cell>
        </row>
        <row r="60749">
          <cell r="B60749">
            <v>1242</v>
          </cell>
          <cell r="H60749">
            <v>90155</v>
          </cell>
        </row>
        <row r="60750">
          <cell r="B60750">
            <v>1242</v>
          </cell>
          <cell r="H60750">
            <v>90155</v>
          </cell>
        </row>
        <row r="60751">
          <cell r="B60751">
            <v>1242</v>
          </cell>
          <cell r="H60751">
            <v>90155</v>
          </cell>
        </row>
        <row r="60752">
          <cell r="B60752">
            <v>1242</v>
          </cell>
          <cell r="H60752">
            <v>90155</v>
          </cell>
        </row>
        <row r="60753">
          <cell r="B60753">
            <v>1242</v>
          </cell>
          <cell r="H60753">
            <v>90155</v>
          </cell>
        </row>
        <row r="60754">
          <cell r="B60754">
            <v>1242</v>
          </cell>
          <cell r="H60754">
            <v>90155</v>
          </cell>
        </row>
        <row r="60755">
          <cell r="B60755">
            <v>1242</v>
          </cell>
          <cell r="H60755">
            <v>90155</v>
          </cell>
        </row>
        <row r="60756">
          <cell r="B60756">
            <v>1242</v>
          </cell>
          <cell r="H60756">
            <v>90155</v>
          </cell>
        </row>
        <row r="60757">
          <cell r="B60757">
            <v>1242</v>
          </cell>
          <cell r="H60757">
            <v>90155</v>
          </cell>
        </row>
        <row r="60758">
          <cell r="B60758">
            <v>1242</v>
          </cell>
          <cell r="H60758">
            <v>90155</v>
          </cell>
        </row>
        <row r="60759">
          <cell r="B60759">
            <v>1242</v>
          </cell>
          <cell r="H60759">
            <v>90155</v>
          </cell>
        </row>
        <row r="60760">
          <cell r="B60760">
            <v>1242</v>
          </cell>
          <cell r="H60760">
            <v>90155</v>
          </cell>
        </row>
        <row r="60761">
          <cell r="B60761">
            <v>1242</v>
          </cell>
          <cell r="H60761">
            <v>90155</v>
          </cell>
        </row>
        <row r="60762">
          <cell r="B60762">
            <v>1242</v>
          </cell>
          <cell r="H60762">
            <v>90155</v>
          </cell>
        </row>
        <row r="60763">
          <cell r="B60763">
            <v>1242</v>
          </cell>
          <cell r="H60763">
            <v>90155</v>
          </cell>
        </row>
        <row r="60764">
          <cell r="B60764">
            <v>1242</v>
          </cell>
          <cell r="H60764">
            <v>90155</v>
          </cell>
        </row>
        <row r="60765">
          <cell r="B60765">
            <v>1242</v>
          </cell>
          <cell r="H60765">
            <v>90155</v>
          </cell>
        </row>
        <row r="60766">
          <cell r="B60766">
            <v>1242</v>
          </cell>
          <cell r="H60766">
            <v>90155</v>
          </cell>
        </row>
        <row r="60767">
          <cell r="B60767">
            <v>1242</v>
          </cell>
          <cell r="H60767">
            <v>90155</v>
          </cell>
        </row>
        <row r="60768">
          <cell r="B60768">
            <v>1242</v>
          </cell>
          <cell r="H60768">
            <v>90155</v>
          </cell>
        </row>
        <row r="60769">
          <cell r="B60769">
            <v>1243</v>
          </cell>
          <cell r="H60769">
            <v>8385</v>
          </cell>
        </row>
        <row r="60770">
          <cell r="B60770">
            <v>1243</v>
          </cell>
          <cell r="H60770">
            <v>8385</v>
          </cell>
        </row>
        <row r="60771">
          <cell r="B60771">
            <v>1243</v>
          </cell>
          <cell r="H60771">
            <v>8385</v>
          </cell>
        </row>
        <row r="60772">
          <cell r="B60772">
            <v>1243</v>
          </cell>
          <cell r="H60772">
            <v>8385</v>
          </cell>
        </row>
        <row r="60773">
          <cell r="B60773">
            <v>1243</v>
          </cell>
          <cell r="H60773">
            <v>8385</v>
          </cell>
        </row>
        <row r="60774">
          <cell r="B60774">
            <v>1243</v>
          </cell>
          <cell r="H60774">
            <v>8385</v>
          </cell>
        </row>
        <row r="60775">
          <cell r="B60775">
            <v>1243</v>
          </cell>
          <cell r="H60775">
            <v>8385</v>
          </cell>
        </row>
        <row r="60776">
          <cell r="B60776">
            <v>1243</v>
          </cell>
          <cell r="H60776">
            <v>8385</v>
          </cell>
        </row>
        <row r="60777">
          <cell r="B60777">
            <v>1243</v>
          </cell>
          <cell r="H60777">
            <v>8385</v>
          </cell>
        </row>
        <row r="60778">
          <cell r="B60778">
            <v>1243</v>
          </cell>
          <cell r="H60778">
            <v>8385</v>
          </cell>
        </row>
        <row r="60779">
          <cell r="B60779">
            <v>1243</v>
          </cell>
          <cell r="H60779">
            <v>8385</v>
          </cell>
        </row>
        <row r="60780">
          <cell r="B60780">
            <v>1243</v>
          </cell>
          <cell r="H60780">
            <v>8385</v>
          </cell>
        </row>
        <row r="60781">
          <cell r="B60781">
            <v>1243</v>
          </cell>
          <cell r="H60781">
            <v>8385</v>
          </cell>
        </row>
        <row r="60782">
          <cell r="B60782">
            <v>1243</v>
          </cell>
          <cell r="H60782">
            <v>8385</v>
          </cell>
        </row>
        <row r="60783">
          <cell r="B60783">
            <v>1243</v>
          </cell>
          <cell r="H60783">
            <v>8567</v>
          </cell>
        </row>
        <row r="60784">
          <cell r="B60784">
            <v>1243</v>
          </cell>
          <cell r="H60784">
            <v>8567</v>
          </cell>
        </row>
        <row r="60785">
          <cell r="B60785">
            <v>1243</v>
          </cell>
          <cell r="H60785">
            <v>8567</v>
          </cell>
        </row>
        <row r="60786">
          <cell r="B60786">
            <v>1243</v>
          </cell>
          <cell r="H60786">
            <v>8567</v>
          </cell>
        </row>
        <row r="60787">
          <cell r="B60787">
            <v>1243</v>
          </cell>
          <cell r="H60787">
            <v>8567</v>
          </cell>
        </row>
        <row r="60788">
          <cell r="B60788">
            <v>1243</v>
          </cell>
          <cell r="H60788">
            <v>8567</v>
          </cell>
        </row>
        <row r="60789">
          <cell r="B60789">
            <v>1243</v>
          </cell>
          <cell r="H60789">
            <v>8567</v>
          </cell>
        </row>
        <row r="60790">
          <cell r="B60790">
            <v>1243</v>
          </cell>
          <cell r="H60790">
            <v>8567</v>
          </cell>
        </row>
        <row r="60791">
          <cell r="B60791">
            <v>1243</v>
          </cell>
          <cell r="H60791">
            <v>8567</v>
          </cell>
        </row>
        <row r="60792">
          <cell r="B60792">
            <v>1243</v>
          </cell>
          <cell r="H60792">
            <v>8567</v>
          </cell>
        </row>
        <row r="60793">
          <cell r="B60793">
            <v>1243</v>
          </cell>
          <cell r="H60793">
            <v>8567</v>
          </cell>
        </row>
        <row r="60794">
          <cell r="B60794">
            <v>1243</v>
          </cell>
          <cell r="H60794">
            <v>8567</v>
          </cell>
        </row>
        <row r="60795">
          <cell r="B60795">
            <v>1243</v>
          </cell>
          <cell r="H60795">
            <v>8567</v>
          </cell>
        </row>
        <row r="60796">
          <cell r="B60796">
            <v>1244</v>
          </cell>
          <cell r="H60796">
            <v>8386</v>
          </cell>
        </row>
        <row r="60797">
          <cell r="B60797">
            <v>1244</v>
          </cell>
          <cell r="H60797">
            <v>8386</v>
          </cell>
        </row>
        <row r="60798">
          <cell r="B60798">
            <v>1244</v>
          </cell>
          <cell r="H60798">
            <v>8386</v>
          </cell>
        </row>
        <row r="60799">
          <cell r="B60799">
            <v>1244</v>
          </cell>
          <cell r="H60799">
            <v>8386</v>
          </cell>
        </row>
        <row r="60800">
          <cell r="B60800">
            <v>1244</v>
          </cell>
          <cell r="H60800">
            <v>8386</v>
          </cell>
        </row>
        <row r="60801">
          <cell r="B60801">
            <v>1244</v>
          </cell>
          <cell r="H60801">
            <v>8386</v>
          </cell>
        </row>
        <row r="60802">
          <cell r="B60802">
            <v>1244</v>
          </cell>
          <cell r="H60802">
            <v>8386</v>
          </cell>
        </row>
        <row r="60803">
          <cell r="B60803">
            <v>1244</v>
          </cell>
          <cell r="H60803">
            <v>8386</v>
          </cell>
        </row>
        <row r="60804">
          <cell r="B60804">
            <v>1244</v>
          </cell>
          <cell r="H60804">
            <v>8386</v>
          </cell>
        </row>
        <row r="60805">
          <cell r="B60805">
            <v>1244</v>
          </cell>
          <cell r="H60805">
            <v>8386</v>
          </cell>
        </row>
        <row r="60806">
          <cell r="B60806">
            <v>1244</v>
          </cell>
          <cell r="H60806">
            <v>8386</v>
          </cell>
        </row>
        <row r="60807">
          <cell r="B60807">
            <v>1244</v>
          </cell>
          <cell r="H60807">
            <v>8386</v>
          </cell>
        </row>
        <row r="60808">
          <cell r="B60808">
            <v>1244</v>
          </cell>
          <cell r="H60808">
            <v>8568</v>
          </cell>
        </row>
        <row r="60809">
          <cell r="B60809">
            <v>1244</v>
          </cell>
          <cell r="H60809">
            <v>8568</v>
          </cell>
        </row>
        <row r="60810">
          <cell r="B60810">
            <v>1244</v>
          </cell>
          <cell r="H60810">
            <v>8568</v>
          </cell>
        </row>
        <row r="60811">
          <cell r="B60811">
            <v>1244</v>
          </cell>
          <cell r="H60811">
            <v>8568</v>
          </cell>
        </row>
        <row r="60812">
          <cell r="B60812">
            <v>1244</v>
          </cell>
          <cell r="H60812">
            <v>8568</v>
          </cell>
        </row>
        <row r="60813">
          <cell r="B60813">
            <v>1244</v>
          </cell>
          <cell r="H60813">
            <v>8568</v>
          </cell>
        </row>
        <row r="60814">
          <cell r="B60814">
            <v>1244</v>
          </cell>
          <cell r="H60814">
            <v>8568</v>
          </cell>
        </row>
        <row r="60815">
          <cell r="B60815">
            <v>1244</v>
          </cell>
          <cell r="H60815">
            <v>8568</v>
          </cell>
        </row>
        <row r="60816">
          <cell r="B60816">
            <v>1244</v>
          </cell>
          <cell r="H60816">
            <v>8568</v>
          </cell>
        </row>
        <row r="60817">
          <cell r="B60817">
            <v>1244</v>
          </cell>
          <cell r="H60817">
            <v>8568</v>
          </cell>
        </row>
        <row r="60818">
          <cell r="B60818">
            <v>1244</v>
          </cell>
          <cell r="H60818">
            <v>8568</v>
          </cell>
        </row>
        <row r="60819">
          <cell r="B60819">
            <v>1244</v>
          </cell>
          <cell r="H60819">
            <v>8568</v>
          </cell>
        </row>
        <row r="60820">
          <cell r="B60820">
            <v>1244</v>
          </cell>
          <cell r="H60820">
            <v>8568</v>
          </cell>
        </row>
        <row r="60821">
          <cell r="B60821">
            <v>1244</v>
          </cell>
          <cell r="H60821">
            <v>8568</v>
          </cell>
        </row>
        <row r="60822">
          <cell r="B60822">
            <v>1244</v>
          </cell>
          <cell r="H60822">
            <v>8568</v>
          </cell>
        </row>
        <row r="60823">
          <cell r="B60823">
            <v>1244</v>
          </cell>
          <cell r="H60823">
            <v>8568</v>
          </cell>
        </row>
        <row r="60824">
          <cell r="B60824">
            <v>1244</v>
          </cell>
          <cell r="H60824">
            <v>9036</v>
          </cell>
        </row>
        <row r="60825">
          <cell r="B60825">
            <v>1244</v>
          </cell>
          <cell r="H60825">
            <v>9036</v>
          </cell>
        </row>
        <row r="60826">
          <cell r="B60826">
            <v>1244</v>
          </cell>
          <cell r="H60826">
            <v>9036</v>
          </cell>
        </row>
        <row r="60827">
          <cell r="B60827">
            <v>1244</v>
          </cell>
          <cell r="H60827">
            <v>9036</v>
          </cell>
        </row>
        <row r="60828">
          <cell r="B60828">
            <v>1244</v>
          </cell>
          <cell r="H60828">
            <v>9036</v>
          </cell>
        </row>
        <row r="60829">
          <cell r="B60829">
            <v>1244</v>
          </cell>
          <cell r="H60829">
            <v>9036</v>
          </cell>
        </row>
        <row r="60830">
          <cell r="B60830">
            <v>1244</v>
          </cell>
          <cell r="H60830">
            <v>9036</v>
          </cell>
        </row>
        <row r="60831">
          <cell r="B60831">
            <v>1244</v>
          </cell>
          <cell r="H60831">
            <v>9036</v>
          </cell>
        </row>
        <row r="60832">
          <cell r="B60832">
            <v>1244</v>
          </cell>
          <cell r="H60832">
            <v>9036</v>
          </cell>
        </row>
        <row r="60833">
          <cell r="B60833">
            <v>1244</v>
          </cell>
          <cell r="H60833">
            <v>9036</v>
          </cell>
        </row>
        <row r="60834">
          <cell r="B60834">
            <v>1244</v>
          </cell>
          <cell r="H60834">
            <v>9036</v>
          </cell>
        </row>
        <row r="60835">
          <cell r="B60835">
            <v>1244</v>
          </cell>
          <cell r="H60835">
            <v>9036</v>
          </cell>
        </row>
        <row r="60836">
          <cell r="B60836">
            <v>1244</v>
          </cell>
          <cell r="H60836">
            <v>9036</v>
          </cell>
        </row>
        <row r="60837">
          <cell r="B60837">
            <v>1244</v>
          </cell>
          <cell r="H60837">
            <v>9036</v>
          </cell>
        </row>
        <row r="60838">
          <cell r="B60838">
            <v>1244</v>
          </cell>
          <cell r="H60838">
            <v>9036</v>
          </cell>
        </row>
        <row r="60839">
          <cell r="B60839">
            <v>1244</v>
          </cell>
          <cell r="H60839">
            <v>9036</v>
          </cell>
        </row>
        <row r="60840">
          <cell r="B60840">
            <v>1244</v>
          </cell>
          <cell r="H60840">
            <v>9036</v>
          </cell>
        </row>
        <row r="60841">
          <cell r="B60841">
            <v>1245</v>
          </cell>
          <cell r="H60841">
            <v>8392</v>
          </cell>
        </row>
        <row r="60842">
          <cell r="B60842">
            <v>1245</v>
          </cell>
          <cell r="H60842">
            <v>8392</v>
          </cell>
        </row>
        <row r="60843">
          <cell r="B60843">
            <v>1245</v>
          </cell>
          <cell r="H60843">
            <v>8392</v>
          </cell>
        </row>
        <row r="60844">
          <cell r="B60844">
            <v>1245</v>
          </cell>
          <cell r="H60844">
            <v>8392</v>
          </cell>
        </row>
        <row r="60845">
          <cell r="B60845">
            <v>1245</v>
          </cell>
          <cell r="H60845">
            <v>8392</v>
          </cell>
        </row>
        <row r="60846">
          <cell r="B60846">
            <v>1245</v>
          </cell>
          <cell r="H60846">
            <v>8392</v>
          </cell>
        </row>
        <row r="60847">
          <cell r="B60847">
            <v>1245</v>
          </cell>
          <cell r="H60847">
            <v>8392</v>
          </cell>
        </row>
        <row r="60848">
          <cell r="B60848">
            <v>1245</v>
          </cell>
          <cell r="H60848">
            <v>8392</v>
          </cell>
        </row>
        <row r="60849">
          <cell r="B60849">
            <v>1245</v>
          </cell>
          <cell r="H60849">
            <v>8392</v>
          </cell>
        </row>
        <row r="60850">
          <cell r="B60850">
            <v>1245</v>
          </cell>
          <cell r="H60850">
            <v>8392</v>
          </cell>
        </row>
        <row r="60851">
          <cell r="B60851">
            <v>1245</v>
          </cell>
          <cell r="H60851">
            <v>8392</v>
          </cell>
        </row>
        <row r="60852">
          <cell r="B60852">
            <v>1245</v>
          </cell>
          <cell r="H60852">
            <v>8553</v>
          </cell>
        </row>
        <row r="60853">
          <cell r="B60853">
            <v>1245</v>
          </cell>
          <cell r="H60853">
            <v>8553</v>
          </cell>
        </row>
        <row r="60854">
          <cell r="B60854">
            <v>1245</v>
          </cell>
          <cell r="H60854">
            <v>8553</v>
          </cell>
        </row>
        <row r="60855">
          <cell r="B60855">
            <v>1245</v>
          </cell>
          <cell r="H60855">
            <v>8553</v>
          </cell>
        </row>
        <row r="60856">
          <cell r="B60856">
            <v>1245</v>
          </cell>
          <cell r="H60856">
            <v>8553</v>
          </cell>
        </row>
        <row r="60857">
          <cell r="B60857">
            <v>1245</v>
          </cell>
          <cell r="H60857">
            <v>8553</v>
          </cell>
        </row>
        <row r="60858">
          <cell r="B60858">
            <v>1245</v>
          </cell>
          <cell r="H60858">
            <v>8553</v>
          </cell>
        </row>
        <row r="60859">
          <cell r="B60859">
            <v>1245</v>
          </cell>
          <cell r="H60859">
            <v>8553</v>
          </cell>
        </row>
        <row r="60860">
          <cell r="B60860">
            <v>1245</v>
          </cell>
          <cell r="H60860">
            <v>8553</v>
          </cell>
        </row>
        <row r="60861">
          <cell r="B60861">
            <v>1245</v>
          </cell>
          <cell r="H60861">
            <v>8553</v>
          </cell>
        </row>
        <row r="60862">
          <cell r="B60862">
            <v>1245</v>
          </cell>
          <cell r="H60862">
            <v>8758</v>
          </cell>
        </row>
        <row r="60863">
          <cell r="B60863">
            <v>1245</v>
          </cell>
          <cell r="H60863">
            <v>8758</v>
          </cell>
        </row>
        <row r="60864">
          <cell r="B60864">
            <v>1245</v>
          </cell>
          <cell r="H60864">
            <v>8758</v>
          </cell>
        </row>
        <row r="60865">
          <cell r="B60865">
            <v>1245</v>
          </cell>
          <cell r="H60865">
            <v>8758</v>
          </cell>
        </row>
        <row r="60866">
          <cell r="B60866">
            <v>1245</v>
          </cell>
          <cell r="H60866">
            <v>8758</v>
          </cell>
        </row>
        <row r="60867">
          <cell r="B60867">
            <v>1245</v>
          </cell>
          <cell r="H60867">
            <v>8758</v>
          </cell>
        </row>
        <row r="60868">
          <cell r="B60868">
            <v>1245</v>
          </cell>
          <cell r="H60868">
            <v>8758</v>
          </cell>
        </row>
        <row r="60869">
          <cell r="B60869">
            <v>1245</v>
          </cell>
          <cell r="H60869">
            <v>8758</v>
          </cell>
        </row>
        <row r="60870">
          <cell r="B60870">
            <v>1245</v>
          </cell>
          <cell r="H60870">
            <v>8758</v>
          </cell>
        </row>
        <row r="60871">
          <cell r="B60871">
            <v>1245</v>
          </cell>
          <cell r="H60871">
            <v>8758</v>
          </cell>
        </row>
        <row r="60872">
          <cell r="B60872">
            <v>1245</v>
          </cell>
          <cell r="H60872">
            <v>8758</v>
          </cell>
        </row>
        <row r="60873">
          <cell r="B60873">
            <v>1245</v>
          </cell>
          <cell r="H60873">
            <v>8758</v>
          </cell>
        </row>
        <row r="60874">
          <cell r="B60874">
            <v>1245</v>
          </cell>
          <cell r="H60874">
            <v>8758</v>
          </cell>
        </row>
        <row r="60875">
          <cell r="B60875">
            <v>1245</v>
          </cell>
          <cell r="H60875">
            <v>8758</v>
          </cell>
        </row>
        <row r="60876">
          <cell r="B60876">
            <v>1245</v>
          </cell>
          <cell r="H60876">
            <v>8758</v>
          </cell>
        </row>
        <row r="60877">
          <cell r="B60877">
            <v>1245</v>
          </cell>
          <cell r="H60877">
            <v>8758</v>
          </cell>
        </row>
        <row r="60878">
          <cell r="B60878">
            <v>1245</v>
          </cell>
          <cell r="H60878">
            <v>8758</v>
          </cell>
        </row>
        <row r="60879">
          <cell r="B60879">
            <v>1245</v>
          </cell>
          <cell r="H60879">
            <v>8758</v>
          </cell>
        </row>
        <row r="60880">
          <cell r="B60880">
            <v>1245</v>
          </cell>
          <cell r="H60880">
            <v>8758</v>
          </cell>
        </row>
        <row r="60881">
          <cell r="B60881">
            <v>1245</v>
          </cell>
          <cell r="H60881">
            <v>8758</v>
          </cell>
        </row>
        <row r="60882">
          <cell r="B60882">
            <v>1245</v>
          </cell>
          <cell r="H60882">
            <v>8758</v>
          </cell>
        </row>
        <row r="60883">
          <cell r="B60883">
            <v>1245</v>
          </cell>
          <cell r="H60883">
            <v>9288</v>
          </cell>
        </row>
        <row r="60884">
          <cell r="B60884">
            <v>1245</v>
          </cell>
          <cell r="H60884">
            <v>9288</v>
          </cell>
        </row>
        <row r="60885">
          <cell r="B60885">
            <v>1245</v>
          </cell>
          <cell r="H60885">
            <v>9288</v>
          </cell>
        </row>
        <row r="60886">
          <cell r="B60886">
            <v>1245</v>
          </cell>
          <cell r="H60886">
            <v>9288</v>
          </cell>
        </row>
        <row r="60887">
          <cell r="B60887">
            <v>1245</v>
          </cell>
          <cell r="H60887">
            <v>9288</v>
          </cell>
        </row>
        <row r="60888">
          <cell r="B60888">
            <v>1245</v>
          </cell>
          <cell r="H60888">
            <v>9288</v>
          </cell>
        </row>
        <row r="60889">
          <cell r="B60889">
            <v>1245</v>
          </cell>
          <cell r="H60889">
            <v>9288</v>
          </cell>
        </row>
        <row r="60890">
          <cell r="B60890">
            <v>1245</v>
          </cell>
          <cell r="H60890">
            <v>9288</v>
          </cell>
        </row>
        <row r="60891">
          <cell r="B60891">
            <v>1245</v>
          </cell>
          <cell r="H60891">
            <v>9288</v>
          </cell>
        </row>
        <row r="60892">
          <cell r="B60892">
            <v>1245</v>
          </cell>
          <cell r="H60892">
            <v>9288</v>
          </cell>
        </row>
        <row r="60893">
          <cell r="B60893">
            <v>1245</v>
          </cell>
          <cell r="H60893">
            <v>9288</v>
          </cell>
        </row>
        <row r="60894">
          <cell r="B60894">
            <v>1245</v>
          </cell>
          <cell r="H60894">
            <v>9288</v>
          </cell>
        </row>
        <row r="60895">
          <cell r="B60895">
            <v>1245</v>
          </cell>
          <cell r="H60895">
            <v>9288</v>
          </cell>
        </row>
        <row r="60896">
          <cell r="B60896">
            <v>1245</v>
          </cell>
          <cell r="H60896">
            <v>9288</v>
          </cell>
        </row>
        <row r="60897">
          <cell r="B60897">
            <v>1245</v>
          </cell>
          <cell r="H60897">
            <v>9288</v>
          </cell>
        </row>
        <row r="60898">
          <cell r="B60898">
            <v>1245</v>
          </cell>
          <cell r="H60898">
            <v>9288</v>
          </cell>
        </row>
        <row r="60899">
          <cell r="B60899">
            <v>1245</v>
          </cell>
          <cell r="H60899">
            <v>9288</v>
          </cell>
        </row>
        <row r="60900">
          <cell r="B60900">
            <v>1245</v>
          </cell>
          <cell r="H60900">
            <v>9288</v>
          </cell>
        </row>
        <row r="60901">
          <cell r="B60901">
            <v>1245</v>
          </cell>
          <cell r="H60901">
            <v>9288</v>
          </cell>
        </row>
        <row r="60902">
          <cell r="B60902">
            <v>1245</v>
          </cell>
          <cell r="H60902">
            <v>9288</v>
          </cell>
        </row>
        <row r="60903">
          <cell r="B60903">
            <v>1245</v>
          </cell>
          <cell r="H60903">
            <v>9288</v>
          </cell>
        </row>
        <row r="60904">
          <cell r="B60904">
            <v>1245</v>
          </cell>
          <cell r="H60904">
            <v>9288</v>
          </cell>
        </row>
        <row r="60905">
          <cell r="B60905">
            <v>1245</v>
          </cell>
          <cell r="H60905">
            <v>9288</v>
          </cell>
        </row>
        <row r="60906">
          <cell r="B60906">
            <v>1245</v>
          </cell>
          <cell r="H60906">
            <v>9288</v>
          </cell>
        </row>
        <row r="60907">
          <cell r="B60907">
            <v>1245</v>
          </cell>
          <cell r="H60907">
            <v>9288</v>
          </cell>
        </row>
        <row r="60908">
          <cell r="B60908">
            <v>1246</v>
          </cell>
          <cell r="H60908">
            <v>8394</v>
          </cell>
        </row>
        <row r="60909">
          <cell r="B60909">
            <v>1246</v>
          </cell>
          <cell r="H60909">
            <v>8394</v>
          </cell>
        </row>
        <row r="60910">
          <cell r="B60910">
            <v>1246</v>
          </cell>
          <cell r="H60910">
            <v>8394</v>
          </cell>
        </row>
        <row r="60911">
          <cell r="B60911">
            <v>1246</v>
          </cell>
          <cell r="H60911">
            <v>8394</v>
          </cell>
        </row>
        <row r="60912">
          <cell r="B60912">
            <v>1246</v>
          </cell>
          <cell r="H60912">
            <v>8394</v>
          </cell>
        </row>
        <row r="60913">
          <cell r="B60913">
            <v>1246</v>
          </cell>
          <cell r="H60913">
            <v>8394</v>
          </cell>
        </row>
        <row r="60914">
          <cell r="B60914">
            <v>1246</v>
          </cell>
          <cell r="H60914">
            <v>8394</v>
          </cell>
        </row>
        <row r="60915">
          <cell r="B60915">
            <v>1246</v>
          </cell>
          <cell r="H60915">
            <v>8394</v>
          </cell>
        </row>
        <row r="60916">
          <cell r="B60916">
            <v>1246</v>
          </cell>
          <cell r="H60916">
            <v>8394</v>
          </cell>
        </row>
        <row r="60917">
          <cell r="B60917">
            <v>1246</v>
          </cell>
          <cell r="H60917">
            <v>8394</v>
          </cell>
        </row>
        <row r="60918">
          <cell r="B60918">
            <v>1246</v>
          </cell>
          <cell r="H60918">
            <v>8394</v>
          </cell>
        </row>
        <row r="60919">
          <cell r="B60919">
            <v>1246</v>
          </cell>
          <cell r="H60919">
            <v>8394</v>
          </cell>
        </row>
        <row r="60920">
          <cell r="B60920">
            <v>1246</v>
          </cell>
          <cell r="H60920">
            <v>8394</v>
          </cell>
        </row>
        <row r="60921">
          <cell r="B60921">
            <v>1246</v>
          </cell>
          <cell r="H60921">
            <v>8593</v>
          </cell>
        </row>
        <row r="60922">
          <cell r="B60922">
            <v>1246</v>
          </cell>
          <cell r="H60922">
            <v>8593</v>
          </cell>
        </row>
        <row r="60923">
          <cell r="B60923">
            <v>1246</v>
          </cell>
          <cell r="H60923">
            <v>8593</v>
          </cell>
        </row>
        <row r="60924">
          <cell r="B60924">
            <v>1246</v>
          </cell>
          <cell r="H60924">
            <v>8593</v>
          </cell>
        </row>
        <row r="60925">
          <cell r="B60925">
            <v>1246</v>
          </cell>
          <cell r="H60925">
            <v>8593</v>
          </cell>
        </row>
        <row r="60926">
          <cell r="B60926">
            <v>1246</v>
          </cell>
          <cell r="H60926">
            <v>8593</v>
          </cell>
        </row>
        <row r="60927">
          <cell r="B60927">
            <v>1246</v>
          </cell>
          <cell r="H60927">
            <v>8593</v>
          </cell>
        </row>
        <row r="60928">
          <cell r="B60928">
            <v>1246</v>
          </cell>
          <cell r="H60928">
            <v>8593</v>
          </cell>
        </row>
        <row r="60929">
          <cell r="B60929">
            <v>1246</v>
          </cell>
          <cell r="H60929">
            <v>8593</v>
          </cell>
        </row>
        <row r="60930">
          <cell r="B60930">
            <v>1246</v>
          </cell>
          <cell r="H60930">
            <v>8593</v>
          </cell>
        </row>
        <row r="60931">
          <cell r="B60931">
            <v>1246</v>
          </cell>
          <cell r="H60931">
            <v>8593</v>
          </cell>
        </row>
        <row r="60932">
          <cell r="B60932">
            <v>1246</v>
          </cell>
          <cell r="H60932">
            <v>8593</v>
          </cell>
        </row>
        <row r="60933">
          <cell r="B60933">
            <v>1246</v>
          </cell>
          <cell r="H60933">
            <v>8593</v>
          </cell>
        </row>
        <row r="60934">
          <cell r="B60934">
            <v>1246</v>
          </cell>
          <cell r="H60934">
            <v>8593</v>
          </cell>
        </row>
        <row r="60935">
          <cell r="B60935">
            <v>1246</v>
          </cell>
          <cell r="H60935">
            <v>8593</v>
          </cell>
        </row>
        <row r="60936">
          <cell r="B60936">
            <v>1246</v>
          </cell>
          <cell r="H60936">
            <v>8593</v>
          </cell>
        </row>
        <row r="60937">
          <cell r="B60937">
            <v>1246</v>
          </cell>
          <cell r="H60937">
            <v>8593</v>
          </cell>
        </row>
        <row r="60938">
          <cell r="B60938">
            <v>1246</v>
          </cell>
          <cell r="H60938">
            <v>9075</v>
          </cell>
        </row>
        <row r="60939">
          <cell r="B60939">
            <v>1246</v>
          </cell>
          <cell r="H60939">
            <v>9075</v>
          </cell>
        </row>
        <row r="60940">
          <cell r="B60940">
            <v>1246</v>
          </cell>
          <cell r="H60940">
            <v>9075</v>
          </cell>
        </row>
        <row r="60941">
          <cell r="B60941">
            <v>1246</v>
          </cell>
          <cell r="H60941">
            <v>9075</v>
          </cell>
        </row>
        <row r="60942">
          <cell r="B60942">
            <v>1246</v>
          </cell>
          <cell r="H60942">
            <v>9075</v>
          </cell>
        </row>
        <row r="60943">
          <cell r="B60943">
            <v>1246</v>
          </cell>
          <cell r="H60943">
            <v>9075</v>
          </cell>
        </row>
        <row r="60944">
          <cell r="B60944">
            <v>1246</v>
          </cell>
          <cell r="H60944">
            <v>9075</v>
          </cell>
        </row>
        <row r="60945">
          <cell r="B60945">
            <v>1246</v>
          </cell>
          <cell r="H60945">
            <v>9075</v>
          </cell>
        </row>
        <row r="60946">
          <cell r="B60946">
            <v>1246</v>
          </cell>
          <cell r="H60946">
            <v>9075</v>
          </cell>
        </row>
        <row r="60947">
          <cell r="B60947">
            <v>1246</v>
          </cell>
          <cell r="H60947">
            <v>9075</v>
          </cell>
        </row>
        <row r="60948">
          <cell r="B60948">
            <v>1246</v>
          </cell>
          <cell r="H60948">
            <v>9075</v>
          </cell>
        </row>
        <row r="60949">
          <cell r="B60949">
            <v>1246</v>
          </cell>
          <cell r="H60949">
            <v>9075</v>
          </cell>
        </row>
        <row r="60950">
          <cell r="B60950">
            <v>1246</v>
          </cell>
          <cell r="H60950">
            <v>9075</v>
          </cell>
        </row>
        <row r="60951">
          <cell r="B60951">
            <v>1246</v>
          </cell>
          <cell r="H60951">
            <v>9075</v>
          </cell>
        </row>
        <row r="60952">
          <cell r="B60952">
            <v>1246</v>
          </cell>
          <cell r="H60952">
            <v>9075</v>
          </cell>
        </row>
        <row r="60953">
          <cell r="B60953">
            <v>1246</v>
          </cell>
          <cell r="H60953">
            <v>9075</v>
          </cell>
        </row>
        <row r="60954">
          <cell r="B60954">
            <v>1246</v>
          </cell>
          <cell r="H60954">
            <v>9075</v>
          </cell>
        </row>
        <row r="60955">
          <cell r="B60955">
            <v>1246</v>
          </cell>
          <cell r="H60955">
            <v>9075</v>
          </cell>
        </row>
        <row r="60956">
          <cell r="B60956">
            <v>1246</v>
          </cell>
          <cell r="H60956">
            <v>9075</v>
          </cell>
        </row>
        <row r="60957">
          <cell r="B60957">
            <v>1246</v>
          </cell>
          <cell r="H60957">
            <v>9075</v>
          </cell>
        </row>
        <row r="60958">
          <cell r="B60958">
            <v>1246</v>
          </cell>
          <cell r="H60958">
            <v>9075</v>
          </cell>
        </row>
        <row r="60959">
          <cell r="B60959">
            <v>1247</v>
          </cell>
          <cell r="H60959">
            <v>8395</v>
          </cell>
        </row>
        <row r="60960">
          <cell r="B60960">
            <v>1247</v>
          </cell>
          <cell r="H60960">
            <v>8395</v>
          </cell>
        </row>
        <row r="60961">
          <cell r="B60961">
            <v>1247</v>
          </cell>
          <cell r="H60961">
            <v>8395</v>
          </cell>
        </row>
        <row r="60962">
          <cell r="B60962">
            <v>1247</v>
          </cell>
          <cell r="H60962">
            <v>8395</v>
          </cell>
        </row>
        <row r="60963">
          <cell r="B60963">
            <v>1247</v>
          </cell>
          <cell r="H60963">
            <v>8395</v>
          </cell>
        </row>
        <row r="60964">
          <cell r="B60964">
            <v>1247</v>
          </cell>
          <cell r="H60964">
            <v>8395</v>
          </cell>
        </row>
        <row r="60965">
          <cell r="B60965">
            <v>1247</v>
          </cell>
          <cell r="H60965">
            <v>8395</v>
          </cell>
        </row>
        <row r="60966">
          <cell r="B60966">
            <v>1247</v>
          </cell>
          <cell r="H60966">
            <v>8395</v>
          </cell>
        </row>
        <row r="60967">
          <cell r="B60967">
            <v>1247</v>
          </cell>
          <cell r="H60967">
            <v>8395</v>
          </cell>
        </row>
        <row r="60968">
          <cell r="B60968">
            <v>1247</v>
          </cell>
          <cell r="H60968">
            <v>8395</v>
          </cell>
        </row>
        <row r="60969">
          <cell r="B60969">
            <v>1247</v>
          </cell>
          <cell r="H60969">
            <v>8395</v>
          </cell>
        </row>
        <row r="60970">
          <cell r="B60970">
            <v>1247</v>
          </cell>
          <cell r="H60970">
            <v>8395</v>
          </cell>
        </row>
        <row r="60971">
          <cell r="B60971">
            <v>1247</v>
          </cell>
          <cell r="H60971">
            <v>8602</v>
          </cell>
        </row>
        <row r="60972">
          <cell r="B60972">
            <v>1247</v>
          </cell>
          <cell r="H60972">
            <v>8602</v>
          </cell>
        </row>
        <row r="60973">
          <cell r="B60973">
            <v>1247</v>
          </cell>
          <cell r="H60973">
            <v>8602</v>
          </cell>
        </row>
        <row r="60974">
          <cell r="B60974">
            <v>1247</v>
          </cell>
          <cell r="H60974">
            <v>8602</v>
          </cell>
        </row>
        <row r="60975">
          <cell r="B60975">
            <v>1247</v>
          </cell>
          <cell r="H60975">
            <v>8602</v>
          </cell>
        </row>
        <row r="60976">
          <cell r="B60976">
            <v>1247</v>
          </cell>
          <cell r="H60976">
            <v>8602</v>
          </cell>
        </row>
        <row r="60977">
          <cell r="B60977">
            <v>1247</v>
          </cell>
          <cell r="H60977">
            <v>8602</v>
          </cell>
        </row>
        <row r="60978">
          <cell r="B60978">
            <v>1247</v>
          </cell>
          <cell r="H60978">
            <v>8602</v>
          </cell>
        </row>
        <row r="60979">
          <cell r="B60979">
            <v>1247</v>
          </cell>
          <cell r="H60979">
            <v>8602</v>
          </cell>
        </row>
        <row r="60980">
          <cell r="B60980">
            <v>1247</v>
          </cell>
          <cell r="H60980">
            <v>8602</v>
          </cell>
        </row>
        <row r="60981">
          <cell r="B60981">
            <v>1247</v>
          </cell>
          <cell r="H60981">
            <v>8602</v>
          </cell>
        </row>
        <row r="60982">
          <cell r="B60982">
            <v>1247</v>
          </cell>
          <cell r="H60982">
            <v>8602</v>
          </cell>
        </row>
        <row r="60983">
          <cell r="B60983">
            <v>1247</v>
          </cell>
          <cell r="H60983">
            <v>8602</v>
          </cell>
        </row>
        <row r="60984">
          <cell r="B60984">
            <v>1247</v>
          </cell>
          <cell r="H60984">
            <v>8602</v>
          </cell>
        </row>
        <row r="60985">
          <cell r="B60985">
            <v>1247</v>
          </cell>
          <cell r="H60985">
            <v>8602</v>
          </cell>
        </row>
        <row r="60986">
          <cell r="B60986">
            <v>1247</v>
          </cell>
          <cell r="H60986">
            <v>9031</v>
          </cell>
        </row>
        <row r="60987">
          <cell r="B60987">
            <v>1247</v>
          </cell>
          <cell r="H60987">
            <v>9031</v>
          </cell>
        </row>
        <row r="60988">
          <cell r="B60988">
            <v>1247</v>
          </cell>
          <cell r="H60988">
            <v>9031</v>
          </cell>
        </row>
        <row r="60989">
          <cell r="B60989">
            <v>1247</v>
          </cell>
          <cell r="H60989">
            <v>9031</v>
          </cell>
        </row>
        <row r="60990">
          <cell r="B60990">
            <v>1247</v>
          </cell>
          <cell r="H60990">
            <v>9031</v>
          </cell>
        </row>
        <row r="60991">
          <cell r="B60991">
            <v>1247</v>
          </cell>
          <cell r="H60991">
            <v>9031</v>
          </cell>
        </row>
        <row r="60992">
          <cell r="B60992">
            <v>1247</v>
          </cell>
          <cell r="H60992">
            <v>9031</v>
          </cell>
        </row>
        <row r="60993">
          <cell r="B60993">
            <v>1247</v>
          </cell>
          <cell r="H60993">
            <v>9031</v>
          </cell>
        </row>
        <row r="60994">
          <cell r="B60994">
            <v>1247</v>
          </cell>
          <cell r="H60994">
            <v>9031</v>
          </cell>
        </row>
        <row r="60995">
          <cell r="B60995">
            <v>1247</v>
          </cell>
          <cell r="H60995">
            <v>9031</v>
          </cell>
        </row>
        <row r="60996">
          <cell r="B60996">
            <v>1247</v>
          </cell>
          <cell r="H60996">
            <v>9031</v>
          </cell>
        </row>
        <row r="60997">
          <cell r="B60997">
            <v>1247</v>
          </cell>
          <cell r="H60997">
            <v>9031</v>
          </cell>
        </row>
        <row r="60998">
          <cell r="B60998">
            <v>1247</v>
          </cell>
          <cell r="H60998">
            <v>9031</v>
          </cell>
        </row>
        <row r="60999">
          <cell r="B60999">
            <v>1247</v>
          </cell>
          <cell r="H60999">
            <v>9031</v>
          </cell>
        </row>
        <row r="61000">
          <cell r="B61000">
            <v>1247</v>
          </cell>
          <cell r="H61000">
            <v>9031</v>
          </cell>
        </row>
        <row r="61001">
          <cell r="B61001">
            <v>1247</v>
          </cell>
          <cell r="H61001">
            <v>9031</v>
          </cell>
        </row>
        <row r="61002">
          <cell r="B61002">
            <v>1247</v>
          </cell>
          <cell r="H61002">
            <v>9031</v>
          </cell>
        </row>
        <row r="61003">
          <cell r="B61003">
            <v>1247</v>
          </cell>
          <cell r="H61003">
            <v>9031</v>
          </cell>
        </row>
        <row r="61004">
          <cell r="B61004">
            <v>1247</v>
          </cell>
          <cell r="H61004">
            <v>9031</v>
          </cell>
        </row>
        <row r="61005">
          <cell r="B61005">
            <v>1247</v>
          </cell>
          <cell r="H61005">
            <v>9031</v>
          </cell>
        </row>
        <row r="61006">
          <cell r="B61006">
            <v>1247</v>
          </cell>
          <cell r="H61006">
            <v>9031</v>
          </cell>
        </row>
        <row r="61007">
          <cell r="B61007">
            <v>1248</v>
          </cell>
          <cell r="H61007">
            <v>8403</v>
          </cell>
        </row>
        <row r="61008">
          <cell r="B61008">
            <v>1248</v>
          </cell>
          <cell r="H61008">
            <v>8403</v>
          </cell>
        </row>
        <row r="61009">
          <cell r="B61009">
            <v>1248</v>
          </cell>
          <cell r="H61009">
            <v>8403</v>
          </cell>
        </row>
        <row r="61010">
          <cell r="B61010">
            <v>1248</v>
          </cell>
          <cell r="H61010">
            <v>8403</v>
          </cell>
        </row>
        <row r="61011">
          <cell r="B61011">
            <v>1248</v>
          </cell>
          <cell r="H61011">
            <v>8403</v>
          </cell>
        </row>
        <row r="61012">
          <cell r="B61012">
            <v>1248</v>
          </cell>
          <cell r="H61012">
            <v>8403</v>
          </cell>
        </row>
        <row r="61013">
          <cell r="B61013">
            <v>1248</v>
          </cell>
          <cell r="H61013">
            <v>8403</v>
          </cell>
        </row>
        <row r="61014">
          <cell r="B61014">
            <v>1248</v>
          </cell>
          <cell r="H61014">
            <v>8403</v>
          </cell>
        </row>
        <row r="61015">
          <cell r="B61015">
            <v>1248</v>
          </cell>
          <cell r="H61015">
            <v>8403</v>
          </cell>
        </row>
        <row r="61016">
          <cell r="B61016">
            <v>1248</v>
          </cell>
          <cell r="H61016">
            <v>8403</v>
          </cell>
        </row>
        <row r="61017">
          <cell r="B61017">
            <v>1248</v>
          </cell>
          <cell r="H61017">
            <v>8403</v>
          </cell>
        </row>
        <row r="61018">
          <cell r="B61018">
            <v>1248</v>
          </cell>
          <cell r="H61018">
            <v>8403</v>
          </cell>
        </row>
        <row r="61019">
          <cell r="B61019">
            <v>1248</v>
          </cell>
          <cell r="H61019">
            <v>8403</v>
          </cell>
        </row>
        <row r="61020">
          <cell r="B61020">
            <v>1248</v>
          </cell>
          <cell r="H61020">
            <v>8403</v>
          </cell>
        </row>
        <row r="61021">
          <cell r="B61021">
            <v>1249</v>
          </cell>
          <cell r="H61021">
            <v>8406</v>
          </cell>
        </row>
        <row r="61022">
          <cell r="B61022">
            <v>1249</v>
          </cell>
          <cell r="H61022">
            <v>8406</v>
          </cell>
        </row>
        <row r="61023">
          <cell r="B61023">
            <v>1249</v>
          </cell>
          <cell r="H61023">
            <v>8406</v>
          </cell>
        </row>
        <row r="61024">
          <cell r="B61024">
            <v>1249</v>
          </cell>
          <cell r="H61024">
            <v>8406</v>
          </cell>
        </row>
        <row r="61025">
          <cell r="B61025">
            <v>1249</v>
          </cell>
          <cell r="H61025">
            <v>8406</v>
          </cell>
        </row>
        <row r="61026">
          <cell r="B61026">
            <v>1249</v>
          </cell>
          <cell r="H61026">
            <v>8406</v>
          </cell>
        </row>
        <row r="61027">
          <cell r="B61027">
            <v>1249</v>
          </cell>
          <cell r="H61027">
            <v>8406</v>
          </cell>
        </row>
        <row r="61028">
          <cell r="B61028">
            <v>1249</v>
          </cell>
          <cell r="H61028">
            <v>8406</v>
          </cell>
        </row>
        <row r="61029">
          <cell r="B61029">
            <v>1249</v>
          </cell>
          <cell r="H61029">
            <v>8406</v>
          </cell>
        </row>
        <row r="61030">
          <cell r="B61030">
            <v>1249</v>
          </cell>
          <cell r="H61030">
            <v>8406</v>
          </cell>
        </row>
        <row r="61031">
          <cell r="B61031">
            <v>1249</v>
          </cell>
          <cell r="H61031">
            <v>8406</v>
          </cell>
        </row>
        <row r="61032">
          <cell r="B61032">
            <v>1249</v>
          </cell>
          <cell r="H61032">
            <v>8406</v>
          </cell>
        </row>
        <row r="61033">
          <cell r="B61033">
            <v>1249</v>
          </cell>
          <cell r="H61033">
            <v>8406</v>
          </cell>
        </row>
        <row r="61034">
          <cell r="B61034">
            <v>1249</v>
          </cell>
          <cell r="H61034">
            <v>8406</v>
          </cell>
        </row>
        <row r="61035">
          <cell r="B61035">
            <v>1249</v>
          </cell>
          <cell r="H61035">
            <v>8406</v>
          </cell>
        </row>
        <row r="61036">
          <cell r="B61036">
            <v>1249</v>
          </cell>
          <cell r="H61036">
            <v>8406</v>
          </cell>
        </row>
        <row r="61037">
          <cell r="B61037">
            <v>1249</v>
          </cell>
          <cell r="H61037">
            <v>8406</v>
          </cell>
        </row>
        <row r="61038">
          <cell r="B61038">
            <v>1249</v>
          </cell>
          <cell r="H61038">
            <v>8406</v>
          </cell>
        </row>
        <row r="61039">
          <cell r="B61039">
            <v>1250</v>
          </cell>
          <cell r="H61039">
            <v>8408</v>
          </cell>
        </row>
        <row r="61040">
          <cell r="B61040">
            <v>1250</v>
          </cell>
          <cell r="H61040">
            <v>8408</v>
          </cell>
        </row>
        <row r="61041">
          <cell r="B61041">
            <v>1250</v>
          </cell>
          <cell r="H61041">
            <v>8408</v>
          </cell>
        </row>
        <row r="61042">
          <cell r="B61042">
            <v>1250</v>
          </cell>
          <cell r="H61042">
            <v>8408</v>
          </cell>
        </row>
        <row r="61043">
          <cell r="B61043">
            <v>1250</v>
          </cell>
          <cell r="H61043">
            <v>8408</v>
          </cell>
        </row>
        <row r="61044">
          <cell r="B61044">
            <v>1250</v>
          </cell>
          <cell r="H61044">
            <v>8408</v>
          </cell>
        </row>
        <row r="61045">
          <cell r="B61045">
            <v>1250</v>
          </cell>
          <cell r="H61045">
            <v>8408</v>
          </cell>
        </row>
        <row r="61046">
          <cell r="B61046">
            <v>1250</v>
          </cell>
          <cell r="H61046">
            <v>8408</v>
          </cell>
        </row>
        <row r="61047">
          <cell r="B61047">
            <v>1250</v>
          </cell>
          <cell r="H61047">
            <v>8408</v>
          </cell>
        </row>
        <row r="61048">
          <cell r="B61048">
            <v>1250</v>
          </cell>
          <cell r="H61048">
            <v>8408</v>
          </cell>
        </row>
        <row r="61049">
          <cell r="B61049">
            <v>1250</v>
          </cell>
          <cell r="H61049">
            <v>8408</v>
          </cell>
        </row>
        <row r="61050">
          <cell r="B61050">
            <v>1250</v>
          </cell>
          <cell r="H61050">
            <v>8408</v>
          </cell>
        </row>
        <row r="61051">
          <cell r="B61051">
            <v>1250</v>
          </cell>
          <cell r="H61051">
            <v>8408</v>
          </cell>
        </row>
        <row r="61052">
          <cell r="B61052">
            <v>1250</v>
          </cell>
          <cell r="H61052">
            <v>8595</v>
          </cell>
        </row>
        <row r="61053">
          <cell r="B61053">
            <v>1250</v>
          </cell>
          <cell r="H61053">
            <v>8595</v>
          </cell>
        </row>
        <row r="61054">
          <cell r="B61054">
            <v>1250</v>
          </cell>
          <cell r="H61054">
            <v>8595</v>
          </cell>
        </row>
        <row r="61055">
          <cell r="B61055">
            <v>1250</v>
          </cell>
          <cell r="H61055">
            <v>8595</v>
          </cell>
        </row>
        <row r="61056">
          <cell r="B61056">
            <v>1250</v>
          </cell>
          <cell r="H61056">
            <v>8595</v>
          </cell>
        </row>
        <row r="61057">
          <cell r="B61057">
            <v>1250</v>
          </cell>
          <cell r="H61057">
            <v>8595</v>
          </cell>
        </row>
        <row r="61058">
          <cell r="B61058">
            <v>1250</v>
          </cell>
          <cell r="H61058">
            <v>8595</v>
          </cell>
        </row>
        <row r="61059">
          <cell r="B61059">
            <v>1250</v>
          </cell>
          <cell r="H61059">
            <v>8595</v>
          </cell>
        </row>
        <row r="61060">
          <cell r="B61060">
            <v>1250</v>
          </cell>
          <cell r="H61060">
            <v>8595</v>
          </cell>
        </row>
        <row r="61061">
          <cell r="B61061">
            <v>1250</v>
          </cell>
          <cell r="H61061">
            <v>8595</v>
          </cell>
        </row>
        <row r="61062">
          <cell r="B61062">
            <v>1250</v>
          </cell>
          <cell r="H61062">
            <v>8595</v>
          </cell>
        </row>
        <row r="61063">
          <cell r="B61063">
            <v>1250</v>
          </cell>
          <cell r="H61063">
            <v>8595</v>
          </cell>
        </row>
        <row r="61064">
          <cell r="B61064">
            <v>1250</v>
          </cell>
          <cell r="H61064">
            <v>8595</v>
          </cell>
        </row>
        <row r="61065">
          <cell r="B61065">
            <v>1250</v>
          </cell>
          <cell r="H61065">
            <v>8825</v>
          </cell>
        </row>
        <row r="61066">
          <cell r="B61066">
            <v>1250</v>
          </cell>
          <cell r="H61066">
            <v>8825</v>
          </cell>
        </row>
        <row r="61067">
          <cell r="B61067">
            <v>1250</v>
          </cell>
          <cell r="H61067">
            <v>8825</v>
          </cell>
        </row>
        <row r="61068">
          <cell r="B61068">
            <v>1250</v>
          </cell>
          <cell r="H61068">
            <v>8825</v>
          </cell>
        </row>
        <row r="61069">
          <cell r="B61069">
            <v>1250</v>
          </cell>
          <cell r="H61069">
            <v>8825</v>
          </cell>
        </row>
        <row r="61070">
          <cell r="B61070">
            <v>1250</v>
          </cell>
          <cell r="H61070">
            <v>8825</v>
          </cell>
        </row>
        <row r="61071">
          <cell r="B61071">
            <v>1250</v>
          </cell>
          <cell r="H61071">
            <v>8825</v>
          </cell>
        </row>
        <row r="61072">
          <cell r="B61072">
            <v>1250</v>
          </cell>
          <cell r="H61072">
            <v>8825</v>
          </cell>
        </row>
        <row r="61073">
          <cell r="B61073">
            <v>1250</v>
          </cell>
          <cell r="H61073">
            <v>8825</v>
          </cell>
        </row>
        <row r="61074">
          <cell r="B61074">
            <v>1250</v>
          </cell>
          <cell r="H61074">
            <v>8825</v>
          </cell>
        </row>
        <row r="61075">
          <cell r="B61075">
            <v>1250</v>
          </cell>
          <cell r="H61075">
            <v>8825</v>
          </cell>
        </row>
        <row r="61076">
          <cell r="B61076">
            <v>1250</v>
          </cell>
          <cell r="H61076">
            <v>8825</v>
          </cell>
        </row>
        <row r="61077">
          <cell r="B61077">
            <v>1250</v>
          </cell>
          <cell r="H61077">
            <v>8825</v>
          </cell>
        </row>
        <row r="61078">
          <cell r="B61078">
            <v>1250</v>
          </cell>
          <cell r="H61078">
            <v>8825</v>
          </cell>
        </row>
        <row r="61079">
          <cell r="B61079">
            <v>1250</v>
          </cell>
          <cell r="H61079">
            <v>8825</v>
          </cell>
        </row>
        <row r="61080">
          <cell r="B61080">
            <v>1250</v>
          </cell>
          <cell r="H61080">
            <v>8825</v>
          </cell>
        </row>
        <row r="61081">
          <cell r="B61081">
            <v>1250</v>
          </cell>
          <cell r="H61081">
            <v>9261</v>
          </cell>
        </row>
        <row r="61082">
          <cell r="B61082">
            <v>1250</v>
          </cell>
          <cell r="H61082">
            <v>9261</v>
          </cell>
        </row>
        <row r="61083">
          <cell r="B61083">
            <v>1250</v>
          </cell>
          <cell r="H61083">
            <v>9261</v>
          </cell>
        </row>
        <row r="61084">
          <cell r="B61084">
            <v>1250</v>
          </cell>
          <cell r="H61084">
            <v>9261</v>
          </cell>
        </row>
        <row r="61085">
          <cell r="B61085">
            <v>1250</v>
          </cell>
          <cell r="H61085">
            <v>9261</v>
          </cell>
        </row>
        <row r="61086">
          <cell r="B61086">
            <v>1250</v>
          </cell>
          <cell r="H61086">
            <v>9261</v>
          </cell>
        </row>
        <row r="61087">
          <cell r="B61087">
            <v>1250</v>
          </cell>
          <cell r="H61087">
            <v>9261</v>
          </cell>
        </row>
        <row r="61088">
          <cell r="B61088">
            <v>1250</v>
          </cell>
          <cell r="H61088">
            <v>9261</v>
          </cell>
        </row>
        <row r="61089">
          <cell r="B61089">
            <v>1250</v>
          </cell>
          <cell r="H61089">
            <v>9261</v>
          </cell>
        </row>
        <row r="61090">
          <cell r="B61090">
            <v>1250</v>
          </cell>
          <cell r="H61090">
            <v>9261</v>
          </cell>
        </row>
        <row r="61091">
          <cell r="B61091">
            <v>1250</v>
          </cell>
          <cell r="H61091">
            <v>9261</v>
          </cell>
        </row>
        <row r="61092">
          <cell r="B61092">
            <v>1250</v>
          </cell>
          <cell r="H61092">
            <v>9261</v>
          </cell>
        </row>
        <row r="61093">
          <cell r="B61093">
            <v>1250</v>
          </cell>
          <cell r="H61093">
            <v>9261</v>
          </cell>
        </row>
        <row r="61094">
          <cell r="B61094">
            <v>1251</v>
          </cell>
          <cell r="H61094">
            <v>8409</v>
          </cell>
        </row>
        <row r="61095">
          <cell r="B61095">
            <v>1251</v>
          </cell>
          <cell r="H61095">
            <v>8409</v>
          </cell>
        </row>
        <row r="61096">
          <cell r="B61096">
            <v>1251</v>
          </cell>
          <cell r="H61096">
            <v>8409</v>
          </cell>
        </row>
        <row r="61097">
          <cell r="B61097">
            <v>1251</v>
          </cell>
          <cell r="H61097">
            <v>8409</v>
          </cell>
        </row>
        <row r="61098">
          <cell r="B61098">
            <v>1251</v>
          </cell>
          <cell r="H61098">
            <v>8409</v>
          </cell>
        </row>
        <row r="61099">
          <cell r="B61099">
            <v>1251</v>
          </cell>
          <cell r="H61099">
            <v>8409</v>
          </cell>
        </row>
        <row r="61100">
          <cell r="B61100">
            <v>1251</v>
          </cell>
          <cell r="H61100">
            <v>8409</v>
          </cell>
        </row>
        <row r="61101">
          <cell r="B61101">
            <v>1251</v>
          </cell>
          <cell r="H61101">
            <v>8409</v>
          </cell>
        </row>
        <row r="61102">
          <cell r="B61102">
            <v>1251</v>
          </cell>
          <cell r="H61102">
            <v>8409</v>
          </cell>
        </row>
        <row r="61103">
          <cell r="B61103">
            <v>1251</v>
          </cell>
          <cell r="H61103">
            <v>8409</v>
          </cell>
        </row>
        <row r="61104">
          <cell r="B61104">
            <v>1251</v>
          </cell>
          <cell r="H61104">
            <v>8409</v>
          </cell>
        </row>
        <row r="61105">
          <cell r="B61105">
            <v>1251</v>
          </cell>
          <cell r="H61105">
            <v>8409</v>
          </cell>
        </row>
        <row r="61106">
          <cell r="B61106">
            <v>1251</v>
          </cell>
          <cell r="H61106">
            <v>8409</v>
          </cell>
        </row>
        <row r="61107">
          <cell r="B61107">
            <v>1252</v>
          </cell>
          <cell r="H61107">
            <v>8411</v>
          </cell>
        </row>
        <row r="61108">
          <cell r="B61108">
            <v>1252</v>
          </cell>
          <cell r="H61108">
            <v>8411</v>
          </cell>
        </row>
        <row r="61109">
          <cell r="B61109">
            <v>1252</v>
          </cell>
          <cell r="H61109">
            <v>8411</v>
          </cell>
        </row>
        <row r="61110">
          <cell r="B61110">
            <v>1252</v>
          </cell>
          <cell r="H61110">
            <v>8411</v>
          </cell>
        </row>
        <row r="61111">
          <cell r="B61111">
            <v>1252</v>
          </cell>
          <cell r="H61111">
            <v>8411</v>
          </cell>
        </row>
        <row r="61112">
          <cell r="B61112">
            <v>1252</v>
          </cell>
          <cell r="H61112">
            <v>8411</v>
          </cell>
        </row>
        <row r="61113">
          <cell r="B61113">
            <v>1252</v>
          </cell>
          <cell r="H61113">
            <v>8411</v>
          </cell>
        </row>
        <row r="61114">
          <cell r="B61114">
            <v>1252</v>
          </cell>
          <cell r="H61114">
            <v>8411</v>
          </cell>
        </row>
        <row r="61115">
          <cell r="B61115">
            <v>1252</v>
          </cell>
          <cell r="H61115">
            <v>8411</v>
          </cell>
        </row>
        <row r="61116">
          <cell r="B61116">
            <v>1252</v>
          </cell>
          <cell r="H61116">
            <v>8549</v>
          </cell>
        </row>
        <row r="61117">
          <cell r="B61117">
            <v>1252</v>
          </cell>
          <cell r="H61117">
            <v>8549</v>
          </cell>
        </row>
        <row r="61118">
          <cell r="B61118">
            <v>1252</v>
          </cell>
          <cell r="H61118">
            <v>8549</v>
          </cell>
        </row>
        <row r="61119">
          <cell r="B61119">
            <v>1252</v>
          </cell>
          <cell r="H61119">
            <v>8549</v>
          </cell>
        </row>
        <row r="61120">
          <cell r="B61120">
            <v>1252</v>
          </cell>
          <cell r="H61120">
            <v>8549</v>
          </cell>
        </row>
        <row r="61121">
          <cell r="B61121">
            <v>1252</v>
          </cell>
          <cell r="H61121">
            <v>8549</v>
          </cell>
        </row>
        <row r="61122">
          <cell r="B61122">
            <v>1252</v>
          </cell>
          <cell r="H61122">
            <v>8549</v>
          </cell>
        </row>
        <row r="61123">
          <cell r="B61123">
            <v>1252</v>
          </cell>
          <cell r="H61123">
            <v>8549</v>
          </cell>
        </row>
        <row r="61124">
          <cell r="B61124">
            <v>1252</v>
          </cell>
          <cell r="H61124">
            <v>8549</v>
          </cell>
        </row>
        <row r="61125">
          <cell r="B61125">
            <v>1252</v>
          </cell>
          <cell r="H61125">
            <v>8549</v>
          </cell>
        </row>
        <row r="61126">
          <cell r="B61126">
            <v>1252</v>
          </cell>
          <cell r="H61126">
            <v>8549</v>
          </cell>
        </row>
        <row r="61127">
          <cell r="B61127">
            <v>1252</v>
          </cell>
          <cell r="H61127">
            <v>8549</v>
          </cell>
        </row>
        <row r="61128">
          <cell r="B61128">
            <v>1252</v>
          </cell>
          <cell r="H61128">
            <v>8549</v>
          </cell>
        </row>
        <row r="61129">
          <cell r="B61129">
            <v>1253</v>
          </cell>
          <cell r="H61129">
            <v>8416</v>
          </cell>
        </row>
        <row r="61130">
          <cell r="B61130">
            <v>1253</v>
          </cell>
          <cell r="H61130">
            <v>8416</v>
          </cell>
        </row>
        <row r="61131">
          <cell r="B61131">
            <v>1253</v>
          </cell>
          <cell r="H61131">
            <v>8416</v>
          </cell>
        </row>
        <row r="61132">
          <cell r="B61132">
            <v>1253</v>
          </cell>
          <cell r="H61132">
            <v>8416</v>
          </cell>
        </row>
        <row r="61133">
          <cell r="B61133">
            <v>1253</v>
          </cell>
          <cell r="H61133">
            <v>8416</v>
          </cell>
        </row>
        <row r="61134">
          <cell r="B61134">
            <v>1253</v>
          </cell>
          <cell r="H61134">
            <v>8416</v>
          </cell>
        </row>
        <row r="61135">
          <cell r="B61135">
            <v>1253</v>
          </cell>
          <cell r="H61135">
            <v>8416</v>
          </cell>
        </row>
        <row r="61136">
          <cell r="B61136">
            <v>1253</v>
          </cell>
          <cell r="H61136">
            <v>8416</v>
          </cell>
        </row>
        <row r="61137">
          <cell r="B61137">
            <v>1253</v>
          </cell>
          <cell r="H61137">
            <v>8416</v>
          </cell>
        </row>
        <row r="61138">
          <cell r="B61138">
            <v>1253</v>
          </cell>
          <cell r="H61138">
            <v>8416</v>
          </cell>
        </row>
        <row r="61139">
          <cell r="B61139">
            <v>1253</v>
          </cell>
          <cell r="H61139">
            <v>8416</v>
          </cell>
        </row>
        <row r="61140">
          <cell r="B61140">
            <v>1253</v>
          </cell>
          <cell r="H61140">
            <v>8416</v>
          </cell>
        </row>
        <row r="61141">
          <cell r="B61141">
            <v>1253</v>
          </cell>
          <cell r="H61141">
            <v>8416</v>
          </cell>
        </row>
        <row r="61142">
          <cell r="B61142">
            <v>1253</v>
          </cell>
          <cell r="H61142">
            <v>8416</v>
          </cell>
        </row>
        <row r="61143">
          <cell r="B61143">
            <v>1253</v>
          </cell>
          <cell r="H61143">
            <v>8416</v>
          </cell>
        </row>
        <row r="61144">
          <cell r="B61144">
            <v>1253</v>
          </cell>
          <cell r="H61144">
            <v>8416</v>
          </cell>
        </row>
        <row r="61145">
          <cell r="B61145">
            <v>1253</v>
          </cell>
          <cell r="H61145">
            <v>8416</v>
          </cell>
        </row>
        <row r="61146">
          <cell r="B61146">
            <v>1253</v>
          </cell>
          <cell r="H61146">
            <v>9357</v>
          </cell>
        </row>
        <row r="61147">
          <cell r="B61147">
            <v>1253</v>
          </cell>
          <cell r="H61147">
            <v>9357</v>
          </cell>
        </row>
        <row r="61148">
          <cell r="B61148">
            <v>1253</v>
          </cell>
          <cell r="H61148">
            <v>9357</v>
          </cell>
        </row>
        <row r="61149">
          <cell r="B61149">
            <v>1253</v>
          </cell>
          <cell r="H61149">
            <v>9357</v>
          </cell>
        </row>
        <row r="61150">
          <cell r="B61150">
            <v>1253</v>
          </cell>
          <cell r="H61150">
            <v>9357</v>
          </cell>
        </row>
        <row r="61151">
          <cell r="B61151">
            <v>1253</v>
          </cell>
          <cell r="H61151">
            <v>9357</v>
          </cell>
        </row>
        <row r="61152">
          <cell r="B61152">
            <v>1253</v>
          </cell>
          <cell r="H61152">
            <v>9357</v>
          </cell>
        </row>
        <row r="61153">
          <cell r="B61153">
            <v>1253</v>
          </cell>
          <cell r="H61153">
            <v>9357</v>
          </cell>
        </row>
        <row r="61154">
          <cell r="B61154">
            <v>1253</v>
          </cell>
          <cell r="H61154">
            <v>9357</v>
          </cell>
        </row>
        <row r="61155">
          <cell r="B61155">
            <v>1253</v>
          </cell>
          <cell r="H61155">
            <v>9357</v>
          </cell>
        </row>
        <row r="61156">
          <cell r="B61156">
            <v>1253</v>
          </cell>
          <cell r="H61156">
            <v>9357</v>
          </cell>
        </row>
        <row r="61157">
          <cell r="B61157">
            <v>1253</v>
          </cell>
          <cell r="H61157">
            <v>9357</v>
          </cell>
        </row>
        <row r="61158">
          <cell r="B61158">
            <v>1253</v>
          </cell>
          <cell r="H61158">
            <v>9357</v>
          </cell>
        </row>
        <row r="61159">
          <cell r="B61159">
            <v>1253</v>
          </cell>
          <cell r="H61159">
            <v>9357</v>
          </cell>
        </row>
        <row r="61160">
          <cell r="B61160">
            <v>1253</v>
          </cell>
          <cell r="H61160">
            <v>9357</v>
          </cell>
        </row>
        <row r="61161">
          <cell r="B61161">
            <v>1253</v>
          </cell>
          <cell r="H61161">
            <v>9357</v>
          </cell>
        </row>
        <row r="61162">
          <cell r="B61162">
            <v>1253</v>
          </cell>
          <cell r="H61162">
            <v>9357</v>
          </cell>
        </row>
        <row r="61163">
          <cell r="B61163">
            <v>1253</v>
          </cell>
          <cell r="H61163">
            <v>9357</v>
          </cell>
        </row>
        <row r="61164">
          <cell r="B61164">
            <v>1253</v>
          </cell>
          <cell r="H61164">
            <v>9357</v>
          </cell>
        </row>
        <row r="61165">
          <cell r="B61165">
            <v>1253</v>
          </cell>
          <cell r="H61165">
            <v>9357</v>
          </cell>
        </row>
        <row r="61166">
          <cell r="B61166">
            <v>1253</v>
          </cell>
          <cell r="H61166">
            <v>9357</v>
          </cell>
        </row>
        <row r="61167">
          <cell r="B61167">
            <v>1253</v>
          </cell>
          <cell r="H61167">
            <v>8718</v>
          </cell>
        </row>
        <row r="61168">
          <cell r="B61168">
            <v>1253</v>
          </cell>
          <cell r="H61168">
            <v>8718</v>
          </cell>
        </row>
        <row r="61169">
          <cell r="B61169">
            <v>1253</v>
          </cell>
          <cell r="H61169">
            <v>8718</v>
          </cell>
        </row>
        <row r="61170">
          <cell r="B61170">
            <v>1253</v>
          </cell>
          <cell r="H61170">
            <v>8718</v>
          </cell>
        </row>
        <row r="61171">
          <cell r="B61171">
            <v>1253</v>
          </cell>
          <cell r="H61171">
            <v>8718</v>
          </cell>
        </row>
        <row r="61172">
          <cell r="B61172">
            <v>1253</v>
          </cell>
          <cell r="H61172">
            <v>8718</v>
          </cell>
        </row>
        <row r="61173">
          <cell r="B61173">
            <v>1253</v>
          </cell>
          <cell r="H61173">
            <v>8718</v>
          </cell>
        </row>
        <row r="61174">
          <cell r="B61174">
            <v>1253</v>
          </cell>
          <cell r="H61174">
            <v>8718</v>
          </cell>
        </row>
        <row r="61175">
          <cell r="B61175">
            <v>1253</v>
          </cell>
          <cell r="H61175">
            <v>8718</v>
          </cell>
        </row>
        <row r="61176">
          <cell r="B61176">
            <v>1253</v>
          </cell>
          <cell r="H61176">
            <v>8718</v>
          </cell>
        </row>
        <row r="61177">
          <cell r="B61177">
            <v>1253</v>
          </cell>
          <cell r="H61177">
            <v>8718</v>
          </cell>
        </row>
        <row r="61178">
          <cell r="B61178">
            <v>1253</v>
          </cell>
          <cell r="H61178">
            <v>8718</v>
          </cell>
        </row>
        <row r="61179">
          <cell r="B61179">
            <v>1253</v>
          </cell>
          <cell r="H61179">
            <v>8718</v>
          </cell>
        </row>
        <row r="61180">
          <cell r="B61180">
            <v>1253</v>
          </cell>
          <cell r="H61180">
            <v>8718</v>
          </cell>
        </row>
        <row r="61181">
          <cell r="B61181">
            <v>1253</v>
          </cell>
          <cell r="H61181">
            <v>8718</v>
          </cell>
        </row>
        <row r="61182">
          <cell r="B61182">
            <v>1253</v>
          </cell>
          <cell r="H61182">
            <v>8718</v>
          </cell>
        </row>
        <row r="61183">
          <cell r="B61183">
            <v>1253</v>
          </cell>
          <cell r="H61183">
            <v>8718</v>
          </cell>
        </row>
        <row r="61184">
          <cell r="B61184">
            <v>1254</v>
          </cell>
          <cell r="H61184">
            <v>8417</v>
          </cell>
        </row>
        <row r="61185">
          <cell r="B61185">
            <v>1254</v>
          </cell>
          <cell r="H61185">
            <v>8417</v>
          </cell>
        </row>
        <row r="61186">
          <cell r="B61186">
            <v>1254</v>
          </cell>
          <cell r="H61186">
            <v>8417</v>
          </cell>
        </row>
        <row r="61187">
          <cell r="B61187">
            <v>1254</v>
          </cell>
          <cell r="H61187">
            <v>8417</v>
          </cell>
        </row>
        <row r="61188">
          <cell r="B61188">
            <v>1254</v>
          </cell>
          <cell r="H61188">
            <v>8417</v>
          </cell>
        </row>
        <row r="61189">
          <cell r="B61189">
            <v>1254</v>
          </cell>
          <cell r="H61189">
            <v>8417</v>
          </cell>
        </row>
        <row r="61190">
          <cell r="B61190">
            <v>1254</v>
          </cell>
          <cell r="H61190">
            <v>8417</v>
          </cell>
        </row>
        <row r="61191">
          <cell r="B61191">
            <v>1254</v>
          </cell>
          <cell r="H61191">
            <v>8417</v>
          </cell>
        </row>
        <row r="61192">
          <cell r="B61192">
            <v>1254</v>
          </cell>
          <cell r="H61192">
            <v>8417</v>
          </cell>
        </row>
        <row r="61193">
          <cell r="B61193">
            <v>1254</v>
          </cell>
          <cell r="H61193">
            <v>8634</v>
          </cell>
        </row>
        <row r="61194">
          <cell r="B61194">
            <v>1254</v>
          </cell>
          <cell r="H61194">
            <v>8634</v>
          </cell>
        </row>
        <row r="61195">
          <cell r="B61195">
            <v>1254</v>
          </cell>
          <cell r="H61195">
            <v>8634</v>
          </cell>
        </row>
        <row r="61196">
          <cell r="B61196">
            <v>1254</v>
          </cell>
          <cell r="H61196">
            <v>8634</v>
          </cell>
        </row>
        <row r="61197">
          <cell r="B61197">
            <v>1254</v>
          </cell>
          <cell r="H61197">
            <v>8634</v>
          </cell>
        </row>
        <row r="61198">
          <cell r="B61198">
            <v>1254</v>
          </cell>
          <cell r="H61198">
            <v>8634</v>
          </cell>
        </row>
        <row r="61199">
          <cell r="B61199">
            <v>1254</v>
          </cell>
          <cell r="H61199">
            <v>8634</v>
          </cell>
        </row>
        <row r="61200">
          <cell r="B61200">
            <v>1254</v>
          </cell>
          <cell r="H61200">
            <v>8634</v>
          </cell>
        </row>
        <row r="61201">
          <cell r="B61201">
            <v>1254</v>
          </cell>
          <cell r="H61201">
            <v>8634</v>
          </cell>
        </row>
        <row r="61202">
          <cell r="B61202">
            <v>1254</v>
          </cell>
          <cell r="H61202">
            <v>8634</v>
          </cell>
        </row>
        <row r="61203">
          <cell r="B61203">
            <v>1254</v>
          </cell>
          <cell r="H61203">
            <v>8634</v>
          </cell>
        </row>
        <row r="61204">
          <cell r="B61204">
            <v>1254</v>
          </cell>
          <cell r="H61204">
            <v>8634</v>
          </cell>
        </row>
        <row r="61205">
          <cell r="B61205">
            <v>1254</v>
          </cell>
          <cell r="H61205">
            <v>8634</v>
          </cell>
        </row>
        <row r="61206">
          <cell r="B61206">
            <v>1254</v>
          </cell>
          <cell r="H61206">
            <v>8634</v>
          </cell>
        </row>
        <row r="61207">
          <cell r="B61207">
            <v>1254</v>
          </cell>
          <cell r="H61207">
            <v>8634</v>
          </cell>
        </row>
        <row r="61208">
          <cell r="B61208">
            <v>1254</v>
          </cell>
          <cell r="H61208">
            <v>8634</v>
          </cell>
        </row>
        <row r="61209">
          <cell r="B61209">
            <v>1254</v>
          </cell>
          <cell r="H61209">
            <v>8634</v>
          </cell>
        </row>
        <row r="61210">
          <cell r="B61210">
            <v>1255</v>
          </cell>
          <cell r="H61210">
            <v>8423</v>
          </cell>
        </row>
        <row r="61211">
          <cell r="B61211">
            <v>1255</v>
          </cell>
          <cell r="H61211">
            <v>8423</v>
          </cell>
        </row>
        <row r="61212">
          <cell r="B61212">
            <v>1255</v>
          </cell>
          <cell r="H61212">
            <v>8423</v>
          </cell>
        </row>
        <row r="61213">
          <cell r="B61213">
            <v>1255</v>
          </cell>
          <cell r="H61213">
            <v>8423</v>
          </cell>
        </row>
        <row r="61214">
          <cell r="B61214">
            <v>1255</v>
          </cell>
          <cell r="H61214">
            <v>8423</v>
          </cell>
        </row>
        <row r="61215">
          <cell r="B61215">
            <v>1255</v>
          </cell>
          <cell r="H61215">
            <v>8423</v>
          </cell>
        </row>
        <row r="61216">
          <cell r="B61216">
            <v>1255</v>
          </cell>
          <cell r="H61216">
            <v>8423</v>
          </cell>
        </row>
        <row r="61217">
          <cell r="B61217">
            <v>1255</v>
          </cell>
          <cell r="H61217">
            <v>8423</v>
          </cell>
        </row>
        <row r="61218">
          <cell r="B61218">
            <v>1255</v>
          </cell>
          <cell r="H61218">
            <v>8423</v>
          </cell>
        </row>
        <row r="61219">
          <cell r="B61219">
            <v>1255</v>
          </cell>
          <cell r="H61219">
            <v>8423</v>
          </cell>
        </row>
        <row r="61220">
          <cell r="B61220">
            <v>1255</v>
          </cell>
          <cell r="H61220">
            <v>8423</v>
          </cell>
        </row>
        <row r="61221">
          <cell r="B61221">
            <v>1255</v>
          </cell>
          <cell r="H61221">
            <v>8423</v>
          </cell>
        </row>
        <row r="61222">
          <cell r="B61222">
            <v>1255</v>
          </cell>
          <cell r="H61222">
            <v>8612</v>
          </cell>
        </row>
        <row r="61223">
          <cell r="B61223">
            <v>1255</v>
          </cell>
          <cell r="H61223">
            <v>8612</v>
          </cell>
        </row>
        <row r="61224">
          <cell r="B61224">
            <v>1255</v>
          </cell>
          <cell r="H61224">
            <v>8612</v>
          </cell>
        </row>
        <row r="61225">
          <cell r="B61225">
            <v>1255</v>
          </cell>
          <cell r="H61225">
            <v>8612</v>
          </cell>
        </row>
        <row r="61226">
          <cell r="B61226">
            <v>1255</v>
          </cell>
          <cell r="H61226">
            <v>8612</v>
          </cell>
        </row>
        <row r="61227">
          <cell r="B61227">
            <v>1255</v>
          </cell>
          <cell r="H61227">
            <v>8612</v>
          </cell>
        </row>
        <row r="61228">
          <cell r="B61228">
            <v>1255</v>
          </cell>
          <cell r="H61228">
            <v>8612</v>
          </cell>
        </row>
        <row r="61229">
          <cell r="B61229">
            <v>1255</v>
          </cell>
          <cell r="H61229">
            <v>8612</v>
          </cell>
        </row>
        <row r="61230">
          <cell r="B61230">
            <v>1255</v>
          </cell>
          <cell r="H61230">
            <v>8612</v>
          </cell>
        </row>
        <row r="61231">
          <cell r="B61231">
            <v>1255</v>
          </cell>
          <cell r="H61231">
            <v>8612</v>
          </cell>
        </row>
        <row r="61232">
          <cell r="B61232">
            <v>1255</v>
          </cell>
          <cell r="H61232">
            <v>8612</v>
          </cell>
        </row>
        <row r="61233">
          <cell r="B61233">
            <v>1255</v>
          </cell>
          <cell r="H61233">
            <v>8612</v>
          </cell>
        </row>
        <row r="61234">
          <cell r="B61234">
            <v>1255</v>
          </cell>
          <cell r="H61234">
            <v>8612</v>
          </cell>
        </row>
        <row r="61235">
          <cell r="B61235">
            <v>1255</v>
          </cell>
          <cell r="H61235">
            <v>9008</v>
          </cell>
        </row>
        <row r="61236">
          <cell r="B61236">
            <v>1255</v>
          </cell>
          <cell r="H61236">
            <v>9008</v>
          </cell>
        </row>
        <row r="61237">
          <cell r="B61237">
            <v>1255</v>
          </cell>
          <cell r="H61237">
            <v>9008</v>
          </cell>
        </row>
        <row r="61238">
          <cell r="B61238">
            <v>1255</v>
          </cell>
          <cell r="H61238">
            <v>9008</v>
          </cell>
        </row>
        <row r="61239">
          <cell r="B61239">
            <v>1255</v>
          </cell>
          <cell r="H61239">
            <v>9008</v>
          </cell>
        </row>
        <row r="61240">
          <cell r="B61240">
            <v>1255</v>
          </cell>
          <cell r="H61240">
            <v>9008</v>
          </cell>
        </row>
        <row r="61241">
          <cell r="B61241">
            <v>1255</v>
          </cell>
          <cell r="H61241">
            <v>9008</v>
          </cell>
        </row>
        <row r="61242">
          <cell r="B61242">
            <v>1255</v>
          </cell>
          <cell r="H61242">
            <v>9008</v>
          </cell>
        </row>
        <row r="61243">
          <cell r="B61243">
            <v>1255</v>
          </cell>
          <cell r="H61243">
            <v>9008</v>
          </cell>
        </row>
        <row r="61244">
          <cell r="B61244">
            <v>1255</v>
          </cell>
          <cell r="H61244">
            <v>9008</v>
          </cell>
        </row>
        <row r="61245">
          <cell r="B61245">
            <v>1255</v>
          </cell>
          <cell r="H61245">
            <v>9008</v>
          </cell>
        </row>
        <row r="61246">
          <cell r="B61246">
            <v>1255</v>
          </cell>
          <cell r="H61246">
            <v>9008</v>
          </cell>
        </row>
        <row r="61247">
          <cell r="B61247">
            <v>1255</v>
          </cell>
          <cell r="H61247">
            <v>9008</v>
          </cell>
        </row>
        <row r="61248">
          <cell r="B61248">
            <v>1255</v>
          </cell>
          <cell r="H61248">
            <v>9201</v>
          </cell>
        </row>
        <row r="61249">
          <cell r="B61249">
            <v>1255</v>
          </cell>
          <cell r="H61249">
            <v>9201</v>
          </cell>
        </row>
        <row r="61250">
          <cell r="B61250">
            <v>1255</v>
          </cell>
          <cell r="H61250">
            <v>9201</v>
          </cell>
        </row>
        <row r="61251">
          <cell r="B61251">
            <v>1255</v>
          </cell>
          <cell r="H61251">
            <v>9201</v>
          </cell>
        </row>
        <row r="61252">
          <cell r="B61252">
            <v>1255</v>
          </cell>
          <cell r="H61252">
            <v>9201</v>
          </cell>
        </row>
        <row r="61253">
          <cell r="B61253">
            <v>1255</v>
          </cell>
          <cell r="H61253">
            <v>9201</v>
          </cell>
        </row>
        <row r="61254">
          <cell r="B61254">
            <v>1255</v>
          </cell>
          <cell r="H61254">
            <v>9201</v>
          </cell>
        </row>
        <row r="61255">
          <cell r="B61255">
            <v>1255</v>
          </cell>
          <cell r="H61255">
            <v>9201</v>
          </cell>
        </row>
        <row r="61256">
          <cell r="B61256">
            <v>1255</v>
          </cell>
          <cell r="H61256">
            <v>9201</v>
          </cell>
        </row>
        <row r="61257">
          <cell r="B61257">
            <v>1255</v>
          </cell>
          <cell r="H61257">
            <v>9201</v>
          </cell>
        </row>
        <row r="61258">
          <cell r="B61258">
            <v>1255</v>
          </cell>
          <cell r="H61258">
            <v>9201</v>
          </cell>
        </row>
        <row r="61259">
          <cell r="B61259">
            <v>1255</v>
          </cell>
          <cell r="H61259">
            <v>9201</v>
          </cell>
        </row>
        <row r="61260">
          <cell r="B61260">
            <v>1255</v>
          </cell>
          <cell r="H61260">
            <v>9201</v>
          </cell>
        </row>
        <row r="61261">
          <cell r="B61261">
            <v>1255</v>
          </cell>
          <cell r="H61261">
            <v>9201</v>
          </cell>
        </row>
        <row r="61262">
          <cell r="B61262">
            <v>1255</v>
          </cell>
          <cell r="H61262">
            <v>9201</v>
          </cell>
        </row>
        <row r="61263">
          <cell r="B61263">
            <v>1255</v>
          </cell>
          <cell r="H61263">
            <v>9201</v>
          </cell>
        </row>
        <row r="61264">
          <cell r="B61264">
            <v>1255</v>
          </cell>
          <cell r="H61264">
            <v>9201</v>
          </cell>
        </row>
        <row r="61265">
          <cell r="B61265">
            <v>1256</v>
          </cell>
          <cell r="H61265">
            <v>8431</v>
          </cell>
        </row>
        <row r="61266">
          <cell r="B61266">
            <v>1256</v>
          </cell>
          <cell r="H61266">
            <v>8431</v>
          </cell>
        </row>
        <row r="61267">
          <cell r="B61267">
            <v>1256</v>
          </cell>
          <cell r="H61267">
            <v>8431</v>
          </cell>
        </row>
        <row r="61268">
          <cell r="B61268">
            <v>1256</v>
          </cell>
          <cell r="H61268">
            <v>8431</v>
          </cell>
        </row>
        <row r="61269">
          <cell r="B61269">
            <v>1256</v>
          </cell>
          <cell r="H61269">
            <v>8431</v>
          </cell>
        </row>
        <row r="61270">
          <cell r="B61270">
            <v>1256</v>
          </cell>
          <cell r="H61270">
            <v>8431</v>
          </cell>
        </row>
        <row r="61271">
          <cell r="B61271">
            <v>1256</v>
          </cell>
          <cell r="H61271">
            <v>8431</v>
          </cell>
        </row>
        <row r="61272">
          <cell r="B61272">
            <v>1256</v>
          </cell>
          <cell r="H61272">
            <v>8431</v>
          </cell>
        </row>
        <row r="61273">
          <cell r="B61273">
            <v>1256</v>
          </cell>
          <cell r="H61273">
            <v>8431</v>
          </cell>
        </row>
        <row r="61274">
          <cell r="B61274">
            <v>1256</v>
          </cell>
          <cell r="H61274">
            <v>8431</v>
          </cell>
        </row>
        <row r="61275">
          <cell r="B61275">
            <v>1256</v>
          </cell>
          <cell r="H61275">
            <v>8431</v>
          </cell>
        </row>
        <row r="61276">
          <cell r="B61276">
            <v>1256</v>
          </cell>
          <cell r="H61276">
            <v>8431</v>
          </cell>
        </row>
        <row r="61277">
          <cell r="B61277">
            <v>1256</v>
          </cell>
          <cell r="H61277">
            <v>8431</v>
          </cell>
        </row>
        <row r="61278">
          <cell r="B61278">
            <v>1257</v>
          </cell>
          <cell r="H61278">
            <v>8437</v>
          </cell>
        </row>
        <row r="61279">
          <cell r="B61279">
            <v>1257</v>
          </cell>
          <cell r="H61279">
            <v>8437</v>
          </cell>
        </row>
        <row r="61280">
          <cell r="B61280">
            <v>1257</v>
          </cell>
          <cell r="H61280">
            <v>8437</v>
          </cell>
        </row>
        <row r="61281">
          <cell r="B61281">
            <v>1257</v>
          </cell>
          <cell r="H61281">
            <v>8437</v>
          </cell>
        </row>
        <row r="61282">
          <cell r="B61282">
            <v>1257</v>
          </cell>
          <cell r="H61282">
            <v>8437</v>
          </cell>
        </row>
        <row r="61283">
          <cell r="B61283">
            <v>1257</v>
          </cell>
          <cell r="H61283">
            <v>8437</v>
          </cell>
        </row>
        <row r="61284">
          <cell r="B61284">
            <v>1257</v>
          </cell>
          <cell r="H61284">
            <v>8437</v>
          </cell>
        </row>
        <row r="61285">
          <cell r="B61285">
            <v>1257</v>
          </cell>
          <cell r="H61285">
            <v>8437</v>
          </cell>
        </row>
        <row r="61286">
          <cell r="B61286">
            <v>1257</v>
          </cell>
          <cell r="H61286">
            <v>8437</v>
          </cell>
        </row>
        <row r="61287">
          <cell r="B61287">
            <v>1257</v>
          </cell>
          <cell r="H61287">
            <v>9309</v>
          </cell>
        </row>
        <row r="61288">
          <cell r="B61288">
            <v>1257</v>
          </cell>
          <cell r="H61288">
            <v>9309</v>
          </cell>
        </row>
        <row r="61289">
          <cell r="B61289">
            <v>1257</v>
          </cell>
          <cell r="H61289">
            <v>9309</v>
          </cell>
        </row>
        <row r="61290">
          <cell r="B61290">
            <v>1257</v>
          </cell>
          <cell r="H61290">
            <v>9309</v>
          </cell>
        </row>
        <row r="61291">
          <cell r="B61291">
            <v>1257</v>
          </cell>
          <cell r="H61291">
            <v>9309</v>
          </cell>
        </row>
        <row r="61292">
          <cell r="B61292">
            <v>1257</v>
          </cell>
          <cell r="H61292">
            <v>9309</v>
          </cell>
        </row>
        <row r="61293">
          <cell r="B61293">
            <v>1257</v>
          </cell>
          <cell r="H61293">
            <v>9309</v>
          </cell>
        </row>
        <row r="61294">
          <cell r="B61294">
            <v>1257</v>
          </cell>
          <cell r="H61294">
            <v>9309</v>
          </cell>
        </row>
        <row r="61295">
          <cell r="B61295">
            <v>1257</v>
          </cell>
          <cell r="H61295">
            <v>9309</v>
          </cell>
        </row>
        <row r="61296">
          <cell r="B61296">
            <v>1257</v>
          </cell>
          <cell r="H61296">
            <v>9309</v>
          </cell>
        </row>
        <row r="61297">
          <cell r="B61297">
            <v>1257</v>
          </cell>
          <cell r="H61297">
            <v>9309</v>
          </cell>
        </row>
        <row r="61298">
          <cell r="B61298">
            <v>1257</v>
          </cell>
          <cell r="H61298">
            <v>9309</v>
          </cell>
        </row>
        <row r="61299">
          <cell r="B61299">
            <v>1257</v>
          </cell>
          <cell r="H61299">
            <v>9309</v>
          </cell>
        </row>
        <row r="61300">
          <cell r="B61300">
            <v>1257</v>
          </cell>
          <cell r="H61300">
            <v>9309</v>
          </cell>
        </row>
        <row r="61301">
          <cell r="B61301">
            <v>1257</v>
          </cell>
          <cell r="H61301">
            <v>9309</v>
          </cell>
        </row>
        <row r="61302">
          <cell r="B61302">
            <v>1257</v>
          </cell>
          <cell r="H61302">
            <v>9309</v>
          </cell>
        </row>
        <row r="61303">
          <cell r="B61303">
            <v>1257</v>
          </cell>
          <cell r="H61303">
            <v>9309</v>
          </cell>
        </row>
        <row r="61304">
          <cell r="B61304">
            <v>1257</v>
          </cell>
          <cell r="H61304">
            <v>9309</v>
          </cell>
        </row>
        <row r="61305">
          <cell r="B61305">
            <v>1257</v>
          </cell>
          <cell r="H61305">
            <v>9309</v>
          </cell>
        </row>
        <row r="61306">
          <cell r="B61306">
            <v>1257</v>
          </cell>
          <cell r="H61306">
            <v>9309</v>
          </cell>
        </row>
        <row r="61307">
          <cell r="B61307">
            <v>1257</v>
          </cell>
          <cell r="H61307">
            <v>9309</v>
          </cell>
        </row>
        <row r="61308">
          <cell r="B61308">
            <v>1258</v>
          </cell>
          <cell r="H61308">
            <v>8446</v>
          </cell>
        </row>
        <row r="61309">
          <cell r="B61309">
            <v>1258</v>
          </cell>
          <cell r="H61309">
            <v>8446</v>
          </cell>
        </row>
        <row r="61310">
          <cell r="B61310">
            <v>1258</v>
          </cell>
          <cell r="H61310">
            <v>8446</v>
          </cell>
        </row>
        <row r="61311">
          <cell r="B61311">
            <v>1258</v>
          </cell>
          <cell r="H61311">
            <v>8446</v>
          </cell>
        </row>
        <row r="61312">
          <cell r="B61312">
            <v>1258</v>
          </cell>
          <cell r="H61312">
            <v>8446</v>
          </cell>
        </row>
        <row r="61313">
          <cell r="B61313">
            <v>1258</v>
          </cell>
          <cell r="H61313">
            <v>8446</v>
          </cell>
        </row>
        <row r="61314">
          <cell r="B61314">
            <v>1258</v>
          </cell>
          <cell r="H61314">
            <v>8446</v>
          </cell>
        </row>
        <row r="61315">
          <cell r="B61315">
            <v>1258</v>
          </cell>
          <cell r="H61315">
            <v>8446</v>
          </cell>
        </row>
        <row r="61316">
          <cell r="B61316">
            <v>1258</v>
          </cell>
          <cell r="H61316">
            <v>8446</v>
          </cell>
        </row>
        <row r="61317">
          <cell r="B61317">
            <v>1258</v>
          </cell>
          <cell r="H61317">
            <v>8446</v>
          </cell>
        </row>
        <row r="61318">
          <cell r="B61318">
            <v>1258</v>
          </cell>
          <cell r="H61318">
            <v>8446</v>
          </cell>
        </row>
        <row r="61319">
          <cell r="B61319">
            <v>1258</v>
          </cell>
          <cell r="H61319">
            <v>8446</v>
          </cell>
        </row>
        <row r="61320">
          <cell r="B61320">
            <v>1258</v>
          </cell>
          <cell r="H61320">
            <v>8446</v>
          </cell>
        </row>
        <row r="61321">
          <cell r="B61321">
            <v>1258</v>
          </cell>
          <cell r="H61321">
            <v>8691</v>
          </cell>
        </row>
        <row r="61322">
          <cell r="B61322">
            <v>1258</v>
          </cell>
          <cell r="H61322">
            <v>8691</v>
          </cell>
        </row>
        <row r="61323">
          <cell r="B61323">
            <v>1258</v>
          </cell>
          <cell r="H61323">
            <v>8691</v>
          </cell>
        </row>
        <row r="61324">
          <cell r="B61324">
            <v>1258</v>
          </cell>
          <cell r="H61324">
            <v>8691</v>
          </cell>
        </row>
        <row r="61325">
          <cell r="B61325">
            <v>1258</v>
          </cell>
          <cell r="H61325">
            <v>8691</v>
          </cell>
        </row>
        <row r="61326">
          <cell r="B61326">
            <v>1258</v>
          </cell>
          <cell r="H61326">
            <v>8691</v>
          </cell>
        </row>
        <row r="61327">
          <cell r="B61327">
            <v>1258</v>
          </cell>
          <cell r="H61327">
            <v>8691</v>
          </cell>
        </row>
        <row r="61328">
          <cell r="B61328">
            <v>1258</v>
          </cell>
          <cell r="H61328">
            <v>8691</v>
          </cell>
        </row>
        <row r="61329">
          <cell r="B61329">
            <v>1258</v>
          </cell>
          <cell r="H61329">
            <v>8691</v>
          </cell>
        </row>
        <row r="61330">
          <cell r="B61330">
            <v>1258</v>
          </cell>
          <cell r="H61330">
            <v>8691</v>
          </cell>
        </row>
        <row r="61331">
          <cell r="B61331">
            <v>1258</v>
          </cell>
          <cell r="H61331">
            <v>8691</v>
          </cell>
        </row>
        <row r="61332">
          <cell r="B61332">
            <v>1258</v>
          </cell>
          <cell r="H61332">
            <v>8691</v>
          </cell>
        </row>
        <row r="61333">
          <cell r="B61333">
            <v>1258</v>
          </cell>
          <cell r="H61333">
            <v>8691</v>
          </cell>
        </row>
        <row r="61334">
          <cell r="B61334">
            <v>1259</v>
          </cell>
          <cell r="H61334">
            <v>8447</v>
          </cell>
        </row>
        <row r="61335">
          <cell r="B61335">
            <v>1259</v>
          </cell>
          <cell r="H61335">
            <v>8447</v>
          </cell>
        </row>
        <row r="61336">
          <cell r="B61336">
            <v>1259</v>
          </cell>
          <cell r="H61336">
            <v>8447</v>
          </cell>
        </row>
        <row r="61337">
          <cell r="B61337">
            <v>1259</v>
          </cell>
          <cell r="H61337">
            <v>8447</v>
          </cell>
        </row>
        <row r="61338">
          <cell r="B61338">
            <v>1259</v>
          </cell>
          <cell r="H61338">
            <v>8447</v>
          </cell>
        </row>
        <row r="61339">
          <cell r="B61339">
            <v>1259</v>
          </cell>
          <cell r="H61339">
            <v>8447</v>
          </cell>
        </row>
        <row r="61340">
          <cell r="B61340">
            <v>1259</v>
          </cell>
          <cell r="H61340">
            <v>8447</v>
          </cell>
        </row>
        <row r="61341">
          <cell r="B61341">
            <v>1259</v>
          </cell>
          <cell r="H61341">
            <v>8447</v>
          </cell>
        </row>
        <row r="61342">
          <cell r="B61342">
            <v>1259</v>
          </cell>
          <cell r="H61342">
            <v>8447</v>
          </cell>
        </row>
        <row r="61343">
          <cell r="B61343">
            <v>1259</v>
          </cell>
          <cell r="H61343">
            <v>8447</v>
          </cell>
        </row>
        <row r="61344">
          <cell r="B61344">
            <v>1259</v>
          </cell>
          <cell r="H61344">
            <v>8447</v>
          </cell>
        </row>
        <row r="61345">
          <cell r="B61345">
            <v>1259</v>
          </cell>
          <cell r="H61345">
            <v>8447</v>
          </cell>
        </row>
        <row r="61346">
          <cell r="B61346">
            <v>1259</v>
          </cell>
          <cell r="H61346">
            <v>8447</v>
          </cell>
        </row>
        <row r="61347">
          <cell r="B61347">
            <v>1259</v>
          </cell>
          <cell r="H61347">
            <v>8715</v>
          </cell>
        </row>
        <row r="61348">
          <cell r="B61348">
            <v>1259</v>
          </cell>
          <cell r="H61348">
            <v>8715</v>
          </cell>
        </row>
        <row r="61349">
          <cell r="B61349">
            <v>1259</v>
          </cell>
          <cell r="H61349">
            <v>8715</v>
          </cell>
        </row>
        <row r="61350">
          <cell r="B61350">
            <v>1259</v>
          </cell>
          <cell r="H61350">
            <v>8715</v>
          </cell>
        </row>
        <row r="61351">
          <cell r="B61351">
            <v>1259</v>
          </cell>
          <cell r="H61351">
            <v>8715</v>
          </cell>
        </row>
        <row r="61352">
          <cell r="B61352">
            <v>1259</v>
          </cell>
          <cell r="H61352">
            <v>8715</v>
          </cell>
        </row>
        <row r="61353">
          <cell r="B61353">
            <v>1259</v>
          </cell>
          <cell r="H61353">
            <v>8715</v>
          </cell>
        </row>
        <row r="61354">
          <cell r="B61354">
            <v>1259</v>
          </cell>
          <cell r="H61354">
            <v>8715</v>
          </cell>
        </row>
        <row r="61355">
          <cell r="B61355">
            <v>1259</v>
          </cell>
          <cell r="H61355">
            <v>8715</v>
          </cell>
        </row>
        <row r="61356">
          <cell r="B61356">
            <v>1259</v>
          </cell>
          <cell r="H61356">
            <v>8715</v>
          </cell>
        </row>
        <row r="61357">
          <cell r="B61357">
            <v>1259</v>
          </cell>
          <cell r="H61357">
            <v>8715</v>
          </cell>
        </row>
        <row r="61358">
          <cell r="B61358">
            <v>1259</v>
          </cell>
          <cell r="H61358">
            <v>8715</v>
          </cell>
        </row>
        <row r="61359">
          <cell r="B61359">
            <v>1259</v>
          </cell>
          <cell r="H61359">
            <v>8715</v>
          </cell>
        </row>
        <row r="61360">
          <cell r="B61360">
            <v>1259</v>
          </cell>
          <cell r="H61360">
            <v>8715</v>
          </cell>
        </row>
        <row r="61361">
          <cell r="B61361">
            <v>1259</v>
          </cell>
          <cell r="H61361">
            <v>8715</v>
          </cell>
        </row>
        <row r="61362">
          <cell r="B61362">
            <v>1259</v>
          </cell>
          <cell r="H61362">
            <v>8715</v>
          </cell>
        </row>
        <row r="61363">
          <cell r="B61363">
            <v>1259</v>
          </cell>
          <cell r="H61363">
            <v>8715</v>
          </cell>
        </row>
        <row r="61364">
          <cell r="B61364">
            <v>1260</v>
          </cell>
          <cell r="H61364">
            <v>8449</v>
          </cell>
        </row>
        <row r="61365">
          <cell r="B61365">
            <v>1260</v>
          </cell>
          <cell r="H61365">
            <v>8449</v>
          </cell>
        </row>
        <row r="61366">
          <cell r="B61366">
            <v>1260</v>
          </cell>
          <cell r="H61366">
            <v>8449</v>
          </cell>
        </row>
        <row r="61367">
          <cell r="B61367">
            <v>1260</v>
          </cell>
          <cell r="H61367">
            <v>8449</v>
          </cell>
        </row>
        <row r="61368">
          <cell r="B61368">
            <v>1260</v>
          </cell>
          <cell r="H61368">
            <v>8449</v>
          </cell>
        </row>
        <row r="61369">
          <cell r="B61369">
            <v>1260</v>
          </cell>
          <cell r="H61369">
            <v>8449</v>
          </cell>
        </row>
        <row r="61370">
          <cell r="B61370">
            <v>1260</v>
          </cell>
          <cell r="H61370">
            <v>8449</v>
          </cell>
        </row>
        <row r="61371">
          <cell r="B61371">
            <v>1260</v>
          </cell>
          <cell r="H61371">
            <v>8449</v>
          </cell>
        </row>
        <row r="61372">
          <cell r="B61372">
            <v>1260</v>
          </cell>
          <cell r="H61372">
            <v>8449</v>
          </cell>
        </row>
        <row r="61373">
          <cell r="B61373">
            <v>1260</v>
          </cell>
          <cell r="H61373">
            <v>8449</v>
          </cell>
        </row>
        <row r="61374">
          <cell r="B61374">
            <v>1260</v>
          </cell>
          <cell r="H61374">
            <v>8449</v>
          </cell>
        </row>
        <row r="61375">
          <cell r="B61375">
            <v>1260</v>
          </cell>
          <cell r="H61375">
            <v>8449</v>
          </cell>
        </row>
        <row r="61376">
          <cell r="B61376">
            <v>1260</v>
          </cell>
          <cell r="H61376">
            <v>8449</v>
          </cell>
        </row>
        <row r="61377">
          <cell r="B61377">
            <v>1260</v>
          </cell>
          <cell r="H61377">
            <v>8694</v>
          </cell>
        </row>
        <row r="61378">
          <cell r="B61378">
            <v>1260</v>
          </cell>
          <cell r="H61378">
            <v>8694</v>
          </cell>
        </row>
        <row r="61379">
          <cell r="B61379">
            <v>1260</v>
          </cell>
          <cell r="H61379">
            <v>8694</v>
          </cell>
        </row>
        <row r="61380">
          <cell r="B61380">
            <v>1260</v>
          </cell>
          <cell r="H61380">
            <v>8694</v>
          </cell>
        </row>
        <row r="61381">
          <cell r="B61381">
            <v>1260</v>
          </cell>
          <cell r="H61381">
            <v>8694</v>
          </cell>
        </row>
        <row r="61382">
          <cell r="B61382">
            <v>1260</v>
          </cell>
          <cell r="H61382">
            <v>8694</v>
          </cell>
        </row>
        <row r="61383">
          <cell r="B61383">
            <v>1260</v>
          </cell>
          <cell r="H61383">
            <v>8694</v>
          </cell>
        </row>
        <row r="61384">
          <cell r="B61384">
            <v>1260</v>
          </cell>
          <cell r="H61384">
            <v>8694</v>
          </cell>
        </row>
        <row r="61385">
          <cell r="B61385">
            <v>1260</v>
          </cell>
          <cell r="H61385">
            <v>8694</v>
          </cell>
        </row>
        <row r="61386">
          <cell r="B61386">
            <v>1260</v>
          </cell>
          <cell r="H61386">
            <v>8694</v>
          </cell>
        </row>
        <row r="61387">
          <cell r="B61387">
            <v>1260</v>
          </cell>
          <cell r="H61387">
            <v>8694</v>
          </cell>
        </row>
        <row r="61388">
          <cell r="B61388">
            <v>1260</v>
          </cell>
          <cell r="H61388">
            <v>8694</v>
          </cell>
        </row>
        <row r="61389">
          <cell r="B61389">
            <v>1260</v>
          </cell>
          <cell r="H61389">
            <v>8694</v>
          </cell>
        </row>
        <row r="61390">
          <cell r="B61390">
            <v>1260</v>
          </cell>
          <cell r="H61390">
            <v>8694</v>
          </cell>
        </row>
        <row r="61391">
          <cell r="B61391">
            <v>1260</v>
          </cell>
          <cell r="H61391">
            <v>8694</v>
          </cell>
        </row>
        <row r="61392">
          <cell r="B61392">
            <v>1260</v>
          </cell>
          <cell r="H61392">
            <v>8694</v>
          </cell>
        </row>
        <row r="61393">
          <cell r="B61393">
            <v>1260</v>
          </cell>
          <cell r="H61393">
            <v>8694</v>
          </cell>
        </row>
        <row r="61394">
          <cell r="B61394">
            <v>1261</v>
          </cell>
          <cell r="H61394">
            <v>8453</v>
          </cell>
        </row>
        <row r="61395">
          <cell r="B61395">
            <v>1261</v>
          </cell>
          <cell r="H61395">
            <v>8453</v>
          </cell>
        </row>
        <row r="61396">
          <cell r="B61396">
            <v>1261</v>
          </cell>
          <cell r="H61396">
            <v>8453</v>
          </cell>
        </row>
        <row r="61397">
          <cell r="B61397">
            <v>1261</v>
          </cell>
          <cell r="H61397">
            <v>8453</v>
          </cell>
        </row>
        <row r="61398">
          <cell r="B61398">
            <v>1261</v>
          </cell>
          <cell r="H61398">
            <v>8453</v>
          </cell>
        </row>
        <row r="61399">
          <cell r="B61399">
            <v>1261</v>
          </cell>
          <cell r="H61399">
            <v>8453</v>
          </cell>
        </row>
        <row r="61400">
          <cell r="B61400">
            <v>1261</v>
          </cell>
          <cell r="H61400">
            <v>8453</v>
          </cell>
        </row>
        <row r="61401">
          <cell r="B61401">
            <v>1261</v>
          </cell>
          <cell r="H61401">
            <v>8453</v>
          </cell>
        </row>
        <row r="61402">
          <cell r="B61402">
            <v>1261</v>
          </cell>
          <cell r="H61402">
            <v>8453</v>
          </cell>
        </row>
        <row r="61403">
          <cell r="B61403">
            <v>1261</v>
          </cell>
          <cell r="H61403">
            <v>8453</v>
          </cell>
        </row>
        <row r="61404">
          <cell r="B61404">
            <v>1261</v>
          </cell>
          <cell r="H61404">
            <v>8453</v>
          </cell>
        </row>
        <row r="61405">
          <cell r="B61405">
            <v>1261</v>
          </cell>
          <cell r="H61405">
            <v>8453</v>
          </cell>
        </row>
        <row r="61406">
          <cell r="B61406">
            <v>1261</v>
          </cell>
          <cell r="H61406">
            <v>8453</v>
          </cell>
        </row>
        <row r="61407">
          <cell r="B61407">
            <v>1261</v>
          </cell>
          <cell r="H61407">
            <v>8453</v>
          </cell>
        </row>
        <row r="61408">
          <cell r="B61408">
            <v>1261</v>
          </cell>
          <cell r="H61408">
            <v>8453</v>
          </cell>
        </row>
        <row r="61409">
          <cell r="B61409">
            <v>1261</v>
          </cell>
          <cell r="H61409">
            <v>8764</v>
          </cell>
        </row>
        <row r="61410">
          <cell r="B61410">
            <v>1261</v>
          </cell>
          <cell r="H61410">
            <v>8764</v>
          </cell>
        </row>
        <row r="61411">
          <cell r="B61411">
            <v>1261</v>
          </cell>
          <cell r="H61411">
            <v>8764</v>
          </cell>
        </row>
        <row r="61412">
          <cell r="B61412">
            <v>1261</v>
          </cell>
          <cell r="H61412">
            <v>8764</v>
          </cell>
        </row>
        <row r="61413">
          <cell r="B61413">
            <v>1261</v>
          </cell>
          <cell r="H61413">
            <v>8764</v>
          </cell>
        </row>
        <row r="61414">
          <cell r="B61414">
            <v>1261</v>
          </cell>
          <cell r="H61414">
            <v>8764</v>
          </cell>
        </row>
        <row r="61415">
          <cell r="B61415">
            <v>1261</v>
          </cell>
          <cell r="H61415">
            <v>8764</v>
          </cell>
        </row>
        <row r="61416">
          <cell r="B61416">
            <v>1261</v>
          </cell>
          <cell r="H61416">
            <v>8764</v>
          </cell>
        </row>
        <row r="61417">
          <cell r="B61417">
            <v>1261</v>
          </cell>
          <cell r="H61417">
            <v>8764</v>
          </cell>
        </row>
        <row r="61418">
          <cell r="B61418">
            <v>1261</v>
          </cell>
          <cell r="H61418">
            <v>8764</v>
          </cell>
        </row>
        <row r="61419">
          <cell r="B61419">
            <v>1261</v>
          </cell>
          <cell r="H61419">
            <v>8764</v>
          </cell>
        </row>
        <row r="61420">
          <cell r="B61420">
            <v>1261</v>
          </cell>
          <cell r="H61420">
            <v>8764</v>
          </cell>
        </row>
        <row r="61421">
          <cell r="B61421">
            <v>1261</v>
          </cell>
          <cell r="H61421">
            <v>8764</v>
          </cell>
        </row>
        <row r="61422">
          <cell r="B61422">
            <v>1261</v>
          </cell>
          <cell r="H61422">
            <v>9153</v>
          </cell>
        </row>
        <row r="61423">
          <cell r="B61423">
            <v>1261</v>
          </cell>
          <cell r="H61423">
            <v>9153</v>
          </cell>
        </row>
        <row r="61424">
          <cell r="B61424">
            <v>1261</v>
          </cell>
          <cell r="H61424">
            <v>9153</v>
          </cell>
        </row>
        <row r="61425">
          <cell r="B61425">
            <v>1261</v>
          </cell>
          <cell r="H61425">
            <v>9153</v>
          </cell>
        </row>
        <row r="61426">
          <cell r="B61426">
            <v>1261</v>
          </cell>
          <cell r="H61426">
            <v>9153</v>
          </cell>
        </row>
        <row r="61427">
          <cell r="B61427">
            <v>1261</v>
          </cell>
          <cell r="H61427">
            <v>9153</v>
          </cell>
        </row>
        <row r="61428">
          <cell r="B61428">
            <v>1261</v>
          </cell>
          <cell r="H61428">
            <v>9153</v>
          </cell>
        </row>
        <row r="61429">
          <cell r="B61429">
            <v>1261</v>
          </cell>
          <cell r="H61429">
            <v>9153</v>
          </cell>
        </row>
        <row r="61430">
          <cell r="B61430">
            <v>1261</v>
          </cell>
          <cell r="H61430">
            <v>9153</v>
          </cell>
        </row>
        <row r="61431">
          <cell r="B61431">
            <v>1261</v>
          </cell>
          <cell r="H61431">
            <v>9153</v>
          </cell>
        </row>
        <row r="61432">
          <cell r="B61432">
            <v>1261</v>
          </cell>
          <cell r="H61432">
            <v>9153</v>
          </cell>
        </row>
        <row r="61433">
          <cell r="B61433">
            <v>1261</v>
          </cell>
          <cell r="H61433">
            <v>9153</v>
          </cell>
        </row>
        <row r="61434">
          <cell r="B61434">
            <v>1261</v>
          </cell>
          <cell r="H61434">
            <v>9153</v>
          </cell>
        </row>
        <row r="61435">
          <cell r="B61435">
            <v>1261</v>
          </cell>
          <cell r="H61435">
            <v>9153</v>
          </cell>
        </row>
        <row r="61436">
          <cell r="B61436">
            <v>1261</v>
          </cell>
          <cell r="H61436">
            <v>9153</v>
          </cell>
        </row>
        <row r="61437">
          <cell r="B61437">
            <v>1261</v>
          </cell>
          <cell r="H61437">
            <v>9153</v>
          </cell>
        </row>
        <row r="61438">
          <cell r="B61438">
            <v>1261</v>
          </cell>
          <cell r="H61438">
            <v>9153</v>
          </cell>
        </row>
        <row r="61439">
          <cell r="B61439">
            <v>1261</v>
          </cell>
          <cell r="H61439">
            <v>9153</v>
          </cell>
        </row>
        <row r="61440">
          <cell r="B61440">
            <v>1261</v>
          </cell>
          <cell r="H61440">
            <v>9153</v>
          </cell>
        </row>
        <row r="61441">
          <cell r="B61441">
            <v>1261</v>
          </cell>
          <cell r="H61441">
            <v>9153</v>
          </cell>
        </row>
        <row r="61442">
          <cell r="B61442">
            <v>1261</v>
          </cell>
          <cell r="H61442">
            <v>9153</v>
          </cell>
        </row>
        <row r="61443">
          <cell r="B61443">
            <v>1262</v>
          </cell>
          <cell r="H61443">
            <v>8456</v>
          </cell>
        </row>
        <row r="61444">
          <cell r="B61444">
            <v>1262</v>
          </cell>
          <cell r="H61444">
            <v>8456</v>
          </cell>
        </row>
        <row r="61445">
          <cell r="B61445">
            <v>1262</v>
          </cell>
          <cell r="H61445">
            <v>8456</v>
          </cell>
        </row>
        <row r="61446">
          <cell r="B61446">
            <v>1262</v>
          </cell>
          <cell r="H61446">
            <v>8456</v>
          </cell>
        </row>
        <row r="61447">
          <cell r="B61447">
            <v>1262</v>
          </cell>
          <cell r="H61447">
            <v>8456</v>
          </cell>
        </row>
        <row r="61448">
          <cell r="B61448">
            <v>1262</v>
          </cell>
          <cell r="H61448">
            <v>8456</v>
          </cell>
        </row>
        <row r="61449">
          <cell r="B61449">
            <v>1262</v>
          </cell>
          <cell r="H61449">
            <v>8456</v>
          </cell>
        </row>
        <row r="61450">
          <cell r="B61450">
            <v>1262</v>
          </cell>
          <cell r="H61450">
            <v>8456</v>
          </cell>
        </row>
        <row r="61451">
          <cell r="B61451">
            <v>1262</v>
          </cell>
          <cell r="H61451">
            <v>8456</v>
          </cell>
        </row>
        <row r="61452">
          <cell r="B61452">
            <v>1262</v>
          </cell>
          <cell r="H61452">
            <v>8456</v>
          </cell>
        </row>
        <row r="61453">
          <cell r="B61453">
            <v>1262</v>
          </cell>
          <cell r="H61453">
            <v>8456</v>
          </cell>
        </row>
        <row r="61454">
          <cell r="B61454">
            <v>1262</v>
          </cell>
          <cell r="H61454">
            <v>8456</v>
          </cell>
        </row>
        <row r="61455">
          <cell r="B61455">
            <v>1262</v>
          </cell>
          <cell r="H61455">
            <v>8456</v>
          </cell>
        </row>
        <row r="61456">
          <cell r="B61456">
            <v>1262</v>
          </cell>
          <cell r="H61456">
            <v>8456</v>
          </cell>
        </row>
        <row r="61457">
          <cell r="B61457">
            <v>1262</v>
          </cell>
          <cell r="H61457">
            <v>8456</v>
          </cell>
        </row>
        <row r="61458">
          <cell r="B61458">
            <v>1262</v>
          </cell>
          <cell r="H61458">
            <v>8456</v>
          </cell>
        </row>
        <row r="61459">
          <cell r="B61459">
            <v>1262</v>
          </cell>
          <cell r="H61459">
            <v>8456</v>
          </cell>
        </row>
        <row r="61460">
          <cell r="B61460">
            <v>1262</v>
          </cell>
          <cell r="H61460">
            <v>8456</v>
          </cell>
        </row>
        <row r="61461">
          <cell r="B61461">
            <v>1262</v>
          </cell>
          <cell r="H61461">
            <v>9207</v>
          </cell>
        </row>
        <row r="61462">
          <cell r="B61462">
            <v>1262</v>
          </cell>
          <cell r="H61462">
            <v>9207</v>
          </cell>
        </row>
        <row r="61463">
          <cell r="B61463">
            <v>1262</v>
          </cell>
          <cell r="H61463">
            <v>9207</v>
          </cell>
        </row>
        <row r="61464">
          <cell r="B61464">
            <v>1262</v>
          </cell>
          <cell r="H61464">
            <v>9207</v>
          </cell>
        </row>
        <row r="61465">
          <cell r="B61465">
            <v>1262</v>
          </cell>
          <cell r="H61465">
            <v>9207</v>
          </cell>
        </row>
        <row r="61466">
          <cell r="B61466">
            <v>1262</v>
          </cell>
          <cell r="H61466">
            <v>9207</v>
          </cell>
        </row>
        <row r="61467">
          <cell r="B61467">
            <v>1262</v>
          </cell>
          <cell r="H61467">
            <v>9207</v>
          </cell>
        </row>
        <row r="61468">
          <cell r="B61468">
            <v>1262</v>
          </cell>
          <cell r="H61468">
            <v>9207</v>
          </cell>
        </row>
        <row r="61469">
          <cell r="B61469">
            <v>1262</v>
          </cell>
          <cell r="H61469">
            <v>9207</v>
          </cell>
        </row>
        <row r="61470">
          <cell r="B61470">
            <v>1262</v>
          </cell>
          <cell r="H61470">
            <v>9207</v>
          </cell>
        </row>
        <row r="61471">
          <cell r="B61471">
            <v>1262</v>
          </cell>
          <cell r="H61471">
            <v>9207</v>
          </cell>
        </row>
        <row r="61472">
          <cell r="B61472">
            <v>1262</v>
          </cell>
          <cell r="H61472">
            <v>9207</v>
          </cell>
        </row>
        <row r="61473">
          <cell r="B61473">
            <v>1262</v>
          </cell>
          <cell r="H61473">
            <v>9207</v>
          </cell>
        </row>
        <row r="61474">
          <cell r="B61474">
            <v>1262</v>
          </cell>
          <cell r="H61474">
            <v>9207</v>
          </cell>
        </row>
        <row r="61475">
          <cell r="B61475">
            <v>1262</v>
          </cell>
          <cell r="H61475">
            <v>9207</v>
          </cell>
        </row>
        <row r="61476">
          <cell r="B61476">
            <v>1262</v>
          </cell>
          <cell r="H61476">
            <v>9207</v>
          </cell>
        </row>
        <row r="61477">
          <cell r="B61477">
            <v>1262</v>
          </cell>
          <cell r="H61477">
            <v>9207</v>
          </cell>
        </row>
        <row r="61478">
          <cell r="B61478">
            <v>1262</v>
          </cell>
          <cell r="H61478">
            <v>9207</v>
          </cell>
        </row>
        <row r="61479">
          <cell r="B61479">
            <v>1262</v>
          </cell>
          <cell r="H61479">
            <v>9207</v>
          </cell>
        </row>
        <row r="61480">
          <cell r="B61480">
            <v>1262</v>
          </cell>
          <cell r="H61480">
            <v>9207</v>
          </cell>
        </row>
        <row r="61481">
          <cell r="B61481">
            <v>1262</v>
          </cell>
          <cell r="H61481">
            <v>9207</v>
          </cell>
        </row>
        <row r="61482">
          <cell r="B61482">
            <v>1263</v>
          </cell>
          <cell r="H61482">
            <v>8467</v>
          </cell>
        </row>
        <row r="61483">
          <cell r="B61483">
            <v>1263</v>
          </cell>
          <cell r="H61483">
            <v>8467</v>
          </cell>
        </row>
        <row r="61484">
          <cell r="B61484">
            <v>1263</v>
          </cell>
          <cell r="H61484">
            <v>8467</v>
          </cell>
        </row>
        <row r="61485">
          <cell r="B61485">
            <v>1263</v>
          </cell>
          <cell r="H61485">
            <v>8467</v>
          </cell>
        </row>
        <row r="61486">
          <cell r="B61486">
            <v>1263</v>
          </cell>
          <cell r="H61486">
            <v>8467</v>
          </cell>
        </row>
        <row r="61487">
          <cell r="B61487">
            <v>1263</v>
          </cell>
          <cell r="H61487">
            <v>8467</v>
          </cell>
        </row>
        <row r="61488">
          <cell r="B61488">
            <v>1263</v>
          </cell>
          <cell r="H61488">
            <v>8467</v>
          </cell>
        </row>
        <row r="61489">
          <cell r="B61489">
            <v>1263</v>
          </cell>
          <cell r="H61489">
            <v>8467</v>
          </cell>
        </row>
        <row r="61490">
          <cell r="B61490">
            <v>1263</v>
          </cell>
          <cell r="H61490">
            <v>8467</v>
          </cell>
        </row>
        <row r="61491">
          <cell r="B61491">
            <v>1263</v>
          </cell>
          <cell r="H61491">
            <v>8467</v>
          </cell>
        </row>
        <row r="61492">
          <cell r="B61492">
            <v>1263</v>
          </cell>
          <cell r="H61492">
            <v>8467</v>
          </cell>
        </row>
        <row r="61493">
          <cell r="B61493">
            <v>1263</v>
          </cell>
          <cell r="H61493">
            <v>8467</v>
          </cell>
        </row>
        <row r="61494">
          <cell r="B61494">
            <v>1263</v>
          </cell>
          <cell r="H61494">
            <v>8467</v>
          </cell>
        </row>
        <row r="61495">
          <cell r="B61495">
            <v>1263</v>
          </cell>
          <cell r="H61495">
            <v>8467</v>
          </cell>
        </row>
        <row r="61496">
          <cell r="B61496">
            <v>1263</v>
          </cell>
          <cell r="H61496">
            <v>8467</v>
          </cell>
        </row>
        <row r="61497">
          <cell r="B61497">
            <v>1263</v>
          </cell>
          <cell r="H61497">
            <v>8467</v>
          </cell>
        </row>
        <row r="61498">
          <cell r="B61498">
            <v>1263</v>
          </cell>
          <cell r="H61498">
            <v>8467</v>
          </cell>
        </row>
        <row r="61499">
          <cell r="B61499">
            <v>1263</v>
          </cell>
          <cell r="H61499">
            <v>8467</v>
          </cell>
        </row>
        <row r="61500">
          <cell r="B61500">
            <v>1263</v>
          </cell>
          <cell r="H61500">
            <v>8467</v>
          </cell>
        </row>
        <row r="61501">
          <cell r="B61501">
            <v>1263</v>
          </cell>
          <cell r="H61501">
            <v>8467</v>
          </cell>
        </row>
        <row r="61502">
          <cell r="B61502">
            <v>1263</v>
          </cell>
          <cell r="H61502">
            <v>8467</v>
          </cell>
        </row>
        <row r="61503">
          <cell r="B61503">
            <v>1263</v>
          </cell>
          <cell r="H61503">
            <v>8467</v>
          </cell>
        </row>
        <row r="61504">
          <cell r="B61504">
            <v>1263</v>
          </cell>
          <cell r="H61504">
            <v>8467</v>
          </cell>
        </row>
        <row r="61505">
          <cell r="B61505">
            <v>1263</v>
          </cell>
          <cell r="H61505">
            <v>8467</v>
          </cell>
        </row>
        <row r="61506">
          <cell r="B61506">
            <v>1263</v>
          </cell>
          <cell r="H61506">
            <v>8467</v>
          </cell>
        </row>
        <row r="61507">
          <cell r="B61507">
            <v>1264</v>
          </cell>
          <cell r="H61507">
            <v>8475</v>
          </cell>
        </row>
        <row r="61508">
          <cell r="B61508">
            <v>1264</v>
          </cell>
          <cell r="H61508">
            <v>8475</v>
          </cell>
        </row>
        <row r="61509">
          <cell r="B61509">
            <v>1264</v>
          </cell>
          <cell r="H61509">
            <v>8475</v>
          </cell>
        </row>
        <row r="61510">
          <cell r="B61510">
            <v>1264</v>
          </cell>
          <cell r="H61510">
            <v>8475</v>
          </cell>
        </row>
        <row r="61511">
          <cell r="B61511">
            <v>1264</v>
          </cell>
          <cell r="H61511">
            <v>8475</v>
          </cell>
        </row>
        <row r="61512">
          <cell r="B61512">
            <v>1264</v>
          </cell>
          <cell r="H61512">
            <v>8475</v>
          </cell>
        </row>
        <row r="61513">
          <cell r="B61513">
            <v>1264</v>
          </cell>
          <cell r="H61513">
            <v>8475</v>
          </cell>
        </row>
        <row r="61514">
          <cell r="B61514">
            <v>1264</v>
          </cell>
          <cell r="H61514">
            <v>8475</v>
          </cell>
        </row>
        <row r="61515">
          <cell r="B61515">
            <v>1264</v>
          </cell>
          <cell r="H61515">
            <v>8475</v>
          </cell>
        </row>
        <row r="61516">
          <cell r="B61516">
            <v>1264</v>
          </cell>
          <cell r="H61516">
            <v>8475</v>
          </cell>
        </row>
        <row r="61517">
          <cell r="B61517">
            <v>1264</v>
          </cell>
          <cell r="H61517">
            <v>8640</v>
          </cell>
        </row>
        <row r="61518">
          <cell r="B61518">
            <v>1264</v>
          </cell>
          <cell r="H61518">
            <v>8640</v>
          </cell>
        </row>
        <row r="61519">
          <cell r="B61519">
            <v>1264</v>
          </cell>
          <cell r="H61519">
            <v>8640</v>
          </cell>
        </row>
        <row r="61520">
          <cell r="B61520">
            <v>1264</v>
          </cell>
          <cell r="H61520">
            <v>8640</v>
          </cell>
        </row>
        <row r="61521">
          <cell r="B61521">
            <v>1264</v>
          </cell>
          <cell r="H61521">
            <v>8640</v>
          </cell>
        </row>
        <row r="61522">
          <cell r="B61522">
            <v>1264</v>
          </cell>
          <cell r="H61522">
            <v>8640</v>
          </cell>
        </row>
        <row r="61523">
          <cell r="B61523">
            <v>1264</v>
          </cell>
          <cell r="H61523">
            <v>8640</v>
          </cell>
        </row>
        <row r="61524">
          <cell r="B61524">
            <v>1264</v>
          </cell>
          <cell r="H61524">
            <v>8640</v>
          </cell>
        </row>
        <row r="61525">
          <cell r="B61525">
            <v>1264</v>
          </cell>
          <cell r="H61525">
            <v>8640</v>
          </cell>
        </row>
        <row r="61526">
          <cell r="B61526">
            <v>1264</v>
          </cell>
          <cell r="H61526">
            <v>8640</v>
          </cell>
        </row>
        <row r="61527">
          <cell r="B61527">
            <v>1264</v>
          </cell>
          <cell r="H61527">
            <v>8640</v>
          </cell>
        </row>
        <row r="61528">
          <cell r="B61528">
            <v>1264</v>
          </cell>
          <cell r="H61528">
            <v>8640</v>
          </cell>
        </row>
        <row r="61529">
          <cell r="B61529">
            <v>1264</v>
          </cell>
          <cell r="H61529">
            <v>8640</v>
          </cell>
        </row>
        <row r="61530">
          <cell r="B61530">
            <v>1264</v>
          </cell>
          <cell r="H61530">
            <v>8834</v>
          </cell>
        </row>
        <row r="61531">
          <cell r="B61531">
            <v>1264</v>
          </cell>
          <cell r="H61531">
            <v>8834</v>
          </cell>
        </row>
        <row r="61532">
          <cell r="B61532">
            <v>1264</v>
          </cell>
          <cell r="H61532">
            <v>8834</v>
          </cell>
        </row>
        <row r="61533">
          <cell r="B61533">
            <v>1264</v>
          </cell>
          <cell r="H61533">
            <v>8834</v>
          </cell>
        </row>
        <row r="61534">
          <cell r="B61534">
            <v>1264</v>
          </cell>
          <cell r="H61534">
            <v>8834</v>
          </cell>
        </row>
        <row r="61535">
          <cell r="B61535">
            <v>1264</v>
          </cell>
          <cell r="H61535">
            <v>8834</v>
          </cell>
        </row>
        <row r="61536">
          <cell r="B61536">
            <v>1264</v>
          </cell>
          <cell r="H61536">
            <v>8834</v>
          </cell>
        </row>
        <row r="61537">
          <cell r="B61537">
            <v>1264</v>
          </cell>
          <cell r="H61537">
            <v>8834</v>
          </cell>
        </row>
        <row r="61538">
          <cell r="B61538">
            <v>1264</v>
          </cell>
          <cell r="H61538">
            <v>8834</v>
          </cell>
        </row>
        <row r="61539">
          <cell r="B61539">
            <v>1264</v>
          </cell>
          <cell r="H61539">
            <v>8834</v>
          </cell>
        </row>
        <row r="61540">
          <cell r="B61540">
            <v>1264</v>
          </cell>
          <cell r="H61540">
            <v>8834</v>
          </cell>
        </row>
        <row r="61541">
          <cell r="B61541">
            <v>1264</v>
          </cell>
          <cell r="H61541">
            <v>8834</v>
          </cell>
        </row>
        <row r="61542">
          <cell r="B61542">
            <v>1264</v>
          </cell>
          <cell r="H61542">
            <v>8834</v>
          </cell>
        </row>
        <row r="61543">
          <cell r="B61543">
            <v>1264</v>
          </cell>
          <cell r="H61543">
            <v>8834</v>
          </cell>
        </row>
        <row r="61544">
          <cell r="B61544">
            <v>1264</v>
          </cell>
          <cell r="H61544">
            <v>8834</v>
          </cell>
        </row>
        <row r="61545">
          <cell r="B61545">
            <v>1264</v>
          </cell>
          <cell r="H61545">
            <v>8834</v>
          </cell>
        </row>
        <row r="61546">
          <cell r="B61546">
            <v>1264</v>
          </cell>
          <cell r="H61546">
            <v>8834</v>
          </cell>
        </row>
        <row r="61547">
          <cell r="B61547">
            <v>1264</v>
          </cell>
          <cell r="H61547">
            <v>8834</v>
          </cell>
        </row>
        <row r="61548">
          <cell r="B61548">
            <v>1264</v>
          </cell>
          <cell r="H61548">
            <v>8834</v>
          </cell>
        </row>
        <row r="61549">
          <cell r="B61549">
            <v>1264</v>
          </cell>
          <cell r="H61549">
            <v>8834</v>
          </cell>
        </row>
        <row r="61550">
          <cell r="B61550">
            <v>1264</v>
          </cell>
          <cell r="H61550">
            <v>9335</v>
          </cell>
        </row>
        <row r="61551">
          <cell r="B61551">
            <v>1264</v>
          </cell>
          <cell r="H61551">
            <v>9335</v>
          </cell>
        </row>
        <row r="61552">
          <cell r="B61552">
            <v>1264</v>
          </cell>
          <cell r="H61552">
            <v>9335</v>
          </cell>
        </row>
        <row r="61553">
          <cell r="B61553">
            <v>1264</v>
          </cell>
          <cell r="H61553">
            <v>9335</v>
          </cell>
        </row>
        <row r="61554">
          <cell r="B61554">
            <v>1264</v>
          </cell>
          <cell r="H61554">
            <v>9335</v>
          </cell>
        </row>
        <row r="61555">
          <cell r="B61555">
            <v>1264</v>
          </cell>
          <cell r="H61555">
            <v>9335</v>
          </cell>
        </row>
        <row r="61556">
          <cell r="B61556">
            <v>1264</v>
          </cell>
          <cell r="H61556">
            <v>9335</v>
          </cell>
        </row>
        <row r="61557">
          <cell r="B61557">
            <v>1264</v>
          </cell>
          <cell r="H61557">
            <v>9335</v>
          </cell>
        </row>
        <row r="61558">
          <cell r="B61558">
            <v>1264</v>
          </cell>
          <cell r="H61558">
            <v>9335</v>
          </cell>
        </row>
        <row r="61559">
          <cell r="B61559">
            <v>1264</v>
          </cell>
          <cell r="H61559">
            <v>9335</v>
          </cell>
        </row>
        <row r="61560">
          <cell r="B61560">
            <v>1264</v>
          </cell>
          <cell r="H61560">
            <v>9335</v>
          </cell>
        </row>
        <row r="61561">
          <cell r="B61561">
            <v>1264</v>
          </cell>
          <cell r="H61561">
            <v>9335</v>
          </cell>
        </row>
        <row r="61562">
          <cell r="B61562">
            <v>1264</v>
          </cell>
          <cell r="H61562">
            <v>9335</v>
          </cell>
        </row>
        <row r="61563">
          <cell r="B61563">
            <v>1264</v>
          </cell>
          <cell r="H61563">
            <v>9335</v>
          </cell>
        </row>
        <row r="61564">
          <cell r="B61564">
            <v>1264</v>
          </cell>
          <cell r="H61564">
            <v>9335</v>
          </cell>
        </row>
        <row r="61565">
          <cell r="B61565">
            <v>1264</v>
          </cell>
          <cell r="H61565">
            <v>9335</v>
          </cell>
        </row>
        <row r="61566">
          <cell r="B61566">
            <v>1264</v>
          </cell>
          <cell r="H61566">
            <v>9335</v>
          </cell>
        </row>
        <row r="61567">
          <cell r="B61567">
            <v>1264</v>
          </cell>
          <cell r="H61567">
            <v>9335</v>
          </cell>
        </row>
        <row r="61568">
          <cell r="B61568">
            <v>1264</v>
          </cell>
          <cell r="H61568">
            <v>9335</v>
          </cell>
        </row>
        <row r="61569">
          <cell r="B61569">
            <v>1264</v>
          </cell>
          <cell r="H61569">
            <v>9335</v>
          </cell>
        </row>
        <row r="61570">
          <cell r="B61570">
            <v>1264</v>
          </cell>
          <cell r="H61570">
            <v>9335</v>
          </cell>
        </row>
        <row r="61571">
          <cell r="B61571">
            <v>1264</v>
          </cell>
          <cell r="H61571">
            <v>9335</v>
          </cell>
        </row>
        <row r="61572">
          <cell r="B61572">
            <v>1264</v>
          </cell>
          <cell r="H61572">
            <v>9335</v>
          </cell>
        </row>
        <row r="61573">
          <cell r="B61573">
            <v>1264</v>
          </cell>
          <cell r="H61573">
            <v>9335</v>
          </cell>
        </row>
        <row r="61574">
          <cell r="B61574">
            <v>1264</v>
          </cell>
          <cell r="H61574">
            <v>9335</v>
          </cell>
        </row>
        <row r="61575">
          <cell r="B61575">
            <v>1265</v>
          </cell>
          <cell r="H61575">
            <v>8478</v>
          </cell>
        </row>
        <row r="61576">
          <cell r="B61576">
            <v>1265</v>
          </cell>
          <cell r="H61576">
            <v>8478</v>
          </cell>
        </row>
        <row r="61577">
          <cell r="B61577">
            <v>1265</v>
          </cell>
          <cell r="H61577">
            <v>8478</v>
          </cell>
        </row>
        <row r="61578">
          <cell r="B61578">
            <v>1265</v>
          </cell>
          <cell r="H61578">
            <v>8478</v>
          </cell>
        </row>
        <row r="61579">
          <cell r="B61579">
            <v>1265</v>
          </cell>
          <cell r="H61579">
            <v>8478</v>
          </cell>
        </row>
        <row r="61580">
          <cell r="B61580">
            <v>1265</v>
          </cell>
          <cell r="H61580">
            <v>8478</v>
          </cell>
        </row>
        <row r="61581">
          <cell r="B61581">
            <v>1265</v>
          </cell>
          <cell r="H61581">
            <v>8478</v>
          </cell>
        </row>
        <row r="61582">
          <cell r="B61582">
            <v>1265</v>
          </cell>
          <cell r="H61582">
            <v>8478</v>
          </cell>
        </row>
        <row r="61583">
          <cell r="B61583">
            <v>1265</v>
          </cell>
          <cell r="H61583">
            <v>8478</v>
          </cell>
        </row>
        <row r="61584">
          <cell r="B61584">
            <v>1265</v>
          </cell>
          <cell r="H61584">
            <v>8478</v>
          </cell>
        </row>
        <row r="61585">
          <cell r="B61585">
            <v>1265</v>
          </cell>
          <cell r="H61585">
            <v>8478</v>
          </cell>
        </row>
        <row r="61586">
          <cell r="B61586">
            <v>1265</v>
          </cell>
          <cell r="H61586">
            <v>8478</v>
          </cell>
        </row>
        <row r="61587">
          <cell r="B61587">
            <v>1265</v>
          </cell>
          <cell r="H61587">
            <v>8727</v>
          </cell>
        </row>
        <row r="61588">
          <cell r="B61588">
            <v>1265</v>
          </cell>
          <cell r="H61588">
            <v>8727</v>
          </cell>
        </row>
        <row r="61589">
          <cell r="B61589">
            <v>1265</v>
          </cell>
          <cell r="H61589">
            <v>8727</v>
          </cell>
        </row>
        <row r="61590">
          <cell r="B61590">
            <v>1265</v>
          </cell>
          <cell r="H61590">
            <v>8727</v>
          </cell>
        </row>
        <row r="61591">
          <cell r="B61591">
            <v>1265</v>
          </cell>
          <cell r="H61591">
            <v>8727</v>
          </cell>
        </row>
        <row r="61592">
          <cell r="B61592">
            <v>1265</v>
          </cell>
          <cell r="H61592">
            <v>8727</v>
          </cell>
        </row>
        <row r="61593">
          <cell r="B61593">
            <v>1265</v>
          </cell>
          <cell r="H61593">
            <v>8727</v>
          </cell>
        </row>
        <row r="61594">
          <cell r="B61594">
            <v>1265</v>
          </cell>
          <cell r="H61594">
            <v>8727</v>
          </cell>
        </row>
        <row r="61595">
          <cell r="B61595">
            <v>1265</v>
          </cell>
          <cell r="H61595">
            <v>8727</v>
          </cell>
        </row>
        <row r="61596">
          <cell r="B61596">
            <v>1265</v>
          </cell>
          <cell r="H61596">
            <v>8727</v>
          </cell>
        </row>
        <row r="61597">
          <cell r="B61597">
            <v>1265</v>
          </cell>
          <cell r="H61597">
            <v>8727</v>
          </cell>
        </row>
        <row r="61598">
          <cell r="B61598">
            <v>1265</v>
          </cell>
          <cell r="H61598">
            <v>8727</v>
          </cell>
        </row>
        <row r="61599">
          <cell r="B61599">
            <v>1265</v>
          </cell>
          <cell r="H61599">
            <v>8727</v>
          </cell>
        </row>
        <row r="61600">
          <cell r="B61600">
            <v>1265</v>
          </cell>
          <cell r="H61600">
            <v>8727</v>
          </cell>
        </row>
        <row r="61601">
          <cell r="B61601">
            <v>1265</v>
          </cell>
          <cell r="H61601">
            <v>8727</v>
          </cell>
        </row>
        <row r="61602">
          <cell r="B61602">
            <v>1265</v>
          </cell>
          <cell r="H61602">
            <v>8727</v>
          </cell>
        </row>
        <row r="61603">
          <cell r="B61603">
            <v>1265</v>
          </cell>
          <cell r="H61603">
            <v>8727</v>
          </cell>
        </row>
        <row r="61604">
          <cell r="B61604">
            <v>1265</v>
          </cell>
          <cell r="H61604">
            <v>8727</v>
          </cell>
        </row>
        <row r="61605">
          <cell r="B61605">
            <v>1265</v>
          </cell>
          <cell r="H61605">
            <v>8727</v>
          </cell>
        </row>
        <row r="61606">
          <cell r="B61606">
            <v>1265</v>
          </cell>
          <cell r="H61606">
            <v>8727</v>
          </cell>
        </row>
        <row r="61607">
          <cell r="B61607">
            <v>1265</v>
          </cell>
          <cell r="H61607">
            <v>8727</v>
          </cell>
        </row>
        <row r="61608">
          <cell r="B61608">
            <v>1265</v>
          </cell>
          <cell r="H61608">
            <v>8727</v>
          </cell>
        </row>
        <row r="61609">
          <cell r="B61609">
            <v>1265</v>
          </cell>
          <cell r="H61609">
            <v>8727</v>
          </cell>
        </row>
        <row r="61610">
          <cell r="B61610">
            <v>1265</v>
          </cell>
          <cell r="H61610">
            <v>8727</v>
          </cell>
        </row>
        <row r="61611">
          <cell r="B61611">
            <v>1265</v>
          </cell>
          <cell r="H61611">
            <v>8727</v>
          </cell>
        </row>
        <row r="61612">
          <cell r="B61612">
            <v>1266</v>
          </cell>
          <cell r="H61612">
            <v>8486</v>
          </cell>
        </row>
        <row r="61613">
          <cell r="B61613">
            <v>1266</v>
          </cell>
          <cell r="H61613">
            <v>8486</v>
          </cell>
        </row>
        <row r="61614">
          <cell r="B61614">
            <v>1266</v>
          </cell>
          <cell r="H61614">
            <v>8486</v>
          </cell>
        </row>
        <row r="61615">
          <cell r="B61615">
            <v>1266</v>
          </cell>
          <cell r="H61615">
            <v>8486</v>
          </cell>
        </row>
        <row r="61616">
          <cell r="B61616">
            <v>1266</v>
          </cell>
          <cell r="H61616">
            <v>8486</v>
          </cell>
        </row>
        <row r="61617">
          <cell r="B61617">
            <v>1266</v>
          </cell>
          <cell r="H61617">
            <v>8486</v>
          </cell>
        </row>
        <row r="61618">
          <cell r="B61618">
            <v>1266</v>
          </cell>
          <cell r="H61618">
            <v>8486</v>
          </cell>
        </row>
        <row r="61619">
          <cell r="B61619">
            <v>1266</v>
          </cell>
          <cell r="H61619">
            <v>8486</v>
          </cell>
        </row>
        <row r="61620">
          <cell r="B61620">
            <v>1266</v>
          </cell>
          <cell r="H61620">
            <v>8486</v>
          </cell>
        </row>
        <row r="61621">
          <cell r="B61621">
            <v>1266</v>
          </cell>
          <cell r="H61621">
            <v>8486</v>
          </cell>
        </row>
        <row r="61622">
          <cell r="B61622">
            <v>1266</v>
          </cell>
          <cell r="H61622">
            <v>8486</v>
          </cell>
        </row>
        <row r="61623">
          <cell r="B61623">
            <v>1266</v>
          </cell>
          <cell r="H61623">
            <v>8486</v>
          </cell>
        </row>
        <row r="61624">
          <cell r="B61624">
            <v>1266</v>
          </cell>
          <cell r="H61624">
            <v>8486</v>
          </cell>
        </row>
        <row r="61625">
          <cell r="B61625">
            <v>1266</v>
          </cell>
          <cell r="H61625">
            <v>8738</v>
          </cell>
        </row>
        <row r="61626">
          <cell r="B61626">
            <v>1266</v>
          </cell>
          <cell r="H61626">
            <v>8738</v>
          </cell>
        </row>
        <row r="61627">
          <cell r="B61627">
            <v>1266</v>
          </cell>
          <cell r="H61627">
            <v>8738</v>
          </cell>
        </row>
        <row r="61628">
          <cell r="B61628">
            <v>1266</v>
          </cell>
          <cell r="H61628">
            <v>8738</v>
          </cell>
        </row>
        <row r="61629">
          <cell r="B61629">
            <v>1266</v>
          </cell>
          <cell r="H61629">
            <v>8738</v>
          </cell>
        </row>
        <row r="61630">
          <cell r="B61630">
            <v>1266</v>
          </cell>
          <cell r="H61630">
            <v>8738</v>
          </cell>
        </row>
        <row r="61631">
          <cell r="B61631">
            <v>1266</v>
          </cell>
          <cell r="H61631">
            <v>8738</v>
          </cell>
        </row>
        <row r="61632">
          <cell r="B61632">
            <v>1266</v>
          </cell>
          <cell r="H61632">
            <v>8738</v>
          </cell>
        </row>
        <row r="61633">
          <cell r="B61633">
            <v>1266</v>
          </cell>
          <cell r="H61633">
            <v>8738</v>
          </cell>
        </row>
        <row r="61634">
          <cell r="B61634">
            <v>1266</v>
          </cell>
          <cell r="H61634">
            <v>8738</v>
          </cell>
        </row>
        <row r="61635">
          <cell r="B61635">
            <v>1266</v>
          </cell>
          <cell r="H61635">
            <v>8738</v>
          </cell>
        </row>
        <row r="61636">
          <cell r="B61636">
            <v>1266</v>
          </cell>
          <cell r="H61636">
            <v>8738</v>
          </cell>
        </row>
        <row r="61637">
          <cell r="B61637">
            <v>1266</v>
          </cell>
          <cell r="H61637">
            <v>8738</v>
          </cell>
        </row>
        <row r="61638">
          <cell r="B61638">
            <v>1266</v>
          </cell>
          <cell r="H61638">
            <v>9144</v>
          </cell>
        </row>
        <row r="61639">
          <cell r="B61639">
            <v>1266</v>
          </cell>
          <cell r="H61639">
            <v>9144</v>
          </cell>
        </row>
        <row r="61640">
          <cell r="B61640">
            <v>1266</v>
          </cell>
          <cell r="H61640">
            <v>9144</v>
          </cell>
        </row>
        <row r="61641">
          <cell r="B61641">
            <v>1266</v>
          </cell>
          <cell r="H61641">
            <v>9144</v>
          </cell>
        </row>
        <row r="61642">
          <cell r="B61642">
            <v>1266</v>
          </cell>
          <cell r="H61642">
            <v>9144</v>
          </cell>
        </row>
        <row r="61643">
          <cell r="B61643">
            <v>1266</v>
          </cell>
          <cell r="H61643">
            <v>9144</v>
          </cell>
        </row>
        <row r="61644">
          <cell r="B61644">
            <v>1266</v>
          </cell>
          <cell r="H61644">
            <v>9144</v>
          </cell>
        </row>
        <row r="61645">
          <cell r="B61645">
            <v>1266</v>
          </cell>
          <cell r="H61645">
            <v>9144</v>
          </cell>
        </row>
        <row r="61646">
          <cell r="B61646">
            <v>1266</v>
          </cell>
          <cell r="H61646">
            <v>9144</v>
          </cell>
        </row>
        <row r="61647">
          <cell r="B61647">
            <v>1266</v>
          </cell>
          <cell r="H61647">
            <v>9144</v>
          </cell>
        </row>
        <row r="61648">
          <cell r="B61648">
            <v>1266</v>
          </cell>
          <cell r="H61648">
            <v>9144</v>
          </cell>
        </row>
        <row r="61649">
          <cell r="B61649">
            <v>1266</v>
          </cell>
          <cell r="H61649">
            <v>9144</v>
          </cell>
        </row>
        <row r="61650">
          <cell r="B61650">
            <v>1266</v>
          </cell>
          <cell r="H61650">
            <v>9144</v>
          </cell>
        </row>
        <row r="61651">
          <cell r="B61651">
            <v>1267</v>
          </cell>
          <cell r="H61651">
            <v>8492</v>
          </cell>
        </row>
        <row r="61652">
          <cell r="B61652">
            <v>1267</v>
          </cell>
          <cell r="H61652">
            <v>8492</v>
          </cell>
        </row>
        <row r="61653">
          <cell r="B61653">
            <v>1267</v>
          </cell>
          <cell r="H61653">
            <v>8492</v>
          </cell>
        </row>
        <row r="61654">
          <cell r="B61654">
            <v>1267</v>
          </cell>
          <cell r="H61654">
            <v>8492</v>
          </cell>
        </row>
        <row r="61655">
          <cell r="B61655">
            <v>1267</v>
          </cell>
          <cell r="H61655">
            <v>8492</v>
          </cell>
        </row>
        <row r="61656">
          <cell r="B61656">
            <v>1267</v>
          </cell>
          <cell r="H61656">
            <v>8492</v>
          </cell>
        </row>
        <row r="61657">
          <cell r="B61657">
            <v>1267</v>
          </cell>
          <cell r="H61657">
            <v>8492</v>
          </cell>
        </row>
        <row r="61658">
          <cell r="B61658">
            <v>1267</v>
          </cell>
          <cell r="H61658">
            <v>8492</v>
          </cell>
        </row>
        <row r="61659">
          <cell r="B61659">
            <v>1267</v>
          </cell>
          <cell r="H61659">
            <v>8492</v>
          </cell>
        </row>
        <row r="61660">
          <cell r="B61660">
            <v>1267</v>
          </cell>
          <cell r="H61660">
            <v>8492</v>
          </cell>
        </row>
        <row r="61661">
          <cell r="B61661">
            <v>1267</v>
          </cell>
          <cell r="H61661">
            <v>8492</v>
          </cell>
        </row>
        <row r="61662">
          <cell r="B61662">
            <v>1267</v>
          </cell>
          <cell r="H61662">
            <v>8492</v>
          </cell>
        </row>
        <row r="61663">
          <cell r="B61663">
            <v>1267</v>
          </cell>
          <cell r="H61663">
            <v>8492</v>
          </cell>
        </row>
        <row r="61664">
          <cell r="B61664">
            <v>1267</v>
          </cell>
          <cell r="H61664">
            <v>8763</v>
          </cell>
        </row>
        <row r="61665">
          <cell r="B61665">
            <v>1267</v>
          </cell>
          <cell r="H61665">
            <v>8763</v>
          </cell>
        </row>
        <row r="61666">
          <cell r="B61666">
            <v>1267</v>
          </cell>
          <cell r="H61666">
            <v>8763</v>
          </cell>
        </row>
        <row r="61667">
          <cell r="B61667">
            <v>1267</v>
          </cell>
          <cell r="H61667">
            <v>8763</v>
          </cell>
        </row>
        <row r="61668">
          <cell r="B61668">
            <v>1267</v>
          </cell>
          <cell r="H61668">
            <v>8763</v>
          </cell>
        </row>
        <row r="61669">
          <cell r="B61669">
            <v>1267</v>
          </cell>
          <cell r="H61669">
            <v>8763</v>
          </cell>
        </row>
        <row r="61670">
          <cell r="B61670">
            <v>1267</v>
          </cell>
          <cell r="H61670">
            <v>8763</v>
          </cell>
        </row>
        <row r="61671">
          <cell r="B61671">
            <v>1267</v>
          </cell>
          <cell r="H61671">
            <v>8763</v>
          </cell>
        </row>
        <row r="61672">
          <cell r="B61672">
            <v>1267</v>
          </cell>
          <cell r="H61672">
            <v>8763</v>
          </cell>
        </row>
        <row r="61673">
          <cell r="B61673">
            <v>1267</v>
          </cell>
          <cell r="H61673">
            <v>8763</v>
          </cell>
        </row>
        <row r="61674">
          <cell r="B61674">
            <v>1267</v>
          </cell>
          <cell r="H61674">
            <v>8763</v>
          </cell>
        </row>
        <row r="61675">
          <cell r="B61675">
            <v>1267</v>
          </cell>
          <cell r="H61675">
            <v>8763</v>
          </cell>
        </row>
        <row r="61676">
          <cell r="B61676">
            <v>1267</v>
          </cell>
          <cell r="H61676">
            <v>8763</v>
          </cell>
        </row>
        <row r="61677">
          <cell r="B61677">
            <v>1267</v>
          </cell>
          <cell r="H61677">
            <v>9311</v>
          </cell>
        </row>
        <row r="61678">
          <cell r="B61678">
            <v>1267</v>
          </cell>
          <cell r="H61678">
            <v>9311</v>
          </cell>
        </row>
        <row r="61679">
          <cell r="B61679">
            <v>1267</v>
          </cell>
          <cell r="H61679">
            <v>9311</v>
          </cell>
        </row>
        <row r="61680">
          <cell r="B61680">
            <v>1267</v>
          </cell>
          <cell r="H61680">
            <v>9311</v>
          </cell>
        </row>
        <row r="61681">
          <cell r="B61681">
            <v>1267</v>
          </cell>
          <cell r="H61681">
            <v>9311</v>
          </cell>
        </row>
        <row r="61682">
          <cell r="B61682">
            <v>1267</v>
          </cell>
          <cell r="H61682">
            <v>9311</v>
          </cell>
        </row>
        <row r="61683">
          <cell r="B61683">
            <v>1267</v>
          </cell>
          <cell r="H61683">
            <v>9311</v>
          </cell>
        </row>
        <row r="61684">
          <cell r="B61684">
            <v>1267</v>
          </cell>
          <cell r="H61684">
            <v>9311</v>
          </cell>
        </row>
        <row r="61685">
          <cell r="B61685">
            <v>1267</v>
          </cell>
          <cell r="H61685">
            <v>9311</v>
          </cell>
        </row>
        <row r="61686">
          <cell r="B61686">
            <v>1267</v>
          </cell>
          <cell r="H61686">
            <v>9311</v>
          </cell>
        </row>
        <row r="61687">
          <cell r="B61687">
            <v>1267</v>
          </cell>
          <cell r="H61687">
            <v>9311</v>
          </cell>
        </row>
        <row r="61688">
          <cell r="B61688">
            <v>1267</v>
          </cell>
          <cell r="H61688">
            <v>9311</v>
          </cell>
        </row>
        <row r="61689">
          <cell r="B61689">
            <v>1267</v>
          </cell>
          <cell r="H61689">
            <v>9311</v>
          </cell>
        </row>
        <row r="61690">
          <cell r="B61690">
            <v>1267</v>
          </cell>
          <cell r="H61690">
            <v>9311</v>
          </cell>
        </row>
        <row r="61691">
          <cell r="B61691">
            <v>1267</v>
          </cell>
          <cell r="H61691">
            <v>9311</v>
          </cell>
        </row>
        <row r="61692">
          <cell r="B61692">
            <v>1267</v>
          </cell>
          <cell r="H61692">
            <v>9311</v>
          </cell>
        </row>
        <row r="61693">
          <cell r="B61693">
            <v>1267</v>
          </cell>
          <cell r="H61693">
            <v>9311</v>
          </cell>
        </row>
        <row r="61694">
          <cell r="B61694">
            <v>1267</v>
          </cell>
          <cell r="H61694">
            <v>9311</v>
          </cell>
        </row>
        <row r="61695">
          <cell r="B61695">
            <v>1267</v>
          </cell>
          <cell r="H61695">
            <v>9311</v>
          </cell>
        </row>
        <row r="61696">
          <cell r="B61696">
            <v>1267</v>
          </cell>
          <cell r="H61696">
            <v>9311</v>
          </cell>
        </row>
        <row r="61697">
          <cell r="B61697">
            <v>1267</v>
          </cell>
          <cell r="H61697">
            <v>9311</v>
          </cell>
        </row>
        <row r="61698">
          <cell r="B61698">
            <v>1267</v>
          </cell>
          <cell r="H61698">
            <v>9311</v>
          </cell>
        </row>
        <row r="61699">
          <cell r="B61699">
            <v>1267</v>
          </cell>
          <cell r="H61699">
            <v>9311</v>
          </cell>
        </row>
        <row r="61700">
          <cell r="B61700">
            <v>1267</v>
          </cell>
          <cell r="H61700">
            <v>9311</v>
          </cell>
        </row>
        <row r="61701">
          <cell r="B61701">
            <v>1267</v>
          </cell>
          <cell r="H61701">
            <v>9311</v>
          </cell>
        </row>
        <row r="61702">
          <cell r="B61702">
            <v>1268</v>
          </cell>
          <cell r="H61702">
            <v>8493</v>
          </cell>
        </row>
        <row r="61703">
          <cell r="B61703">
            <v>1268</v>
          </cell>
          <cell r="H61703">
            <v>8493</v>
          </cell>
        </row>
        <row r="61704">
          <cell r="B61704">
            <v>1268</v>
          </cell>
          <cell r="H61704">
            <v>8493</v>
          </cell>
        </row>
        <row r="61705">
          <cell r="B61705">
            <v>1268</v>
          </cell>
          <cell r="H61705">
            <v>8493</v>
          </cell>
        </row>
        <row r="61706">
          <cell r="B61706">
            <v>1268</v>
          </cell>
          <cell r="H61706">
            <v>8493</v>
          </cell>
        </row>
        <row r="61707">
          <cell r="B61707">
            <v>1268</v>
          </cell>
          <cell r="H61707">
            <v>8493</v>
          </cell>
        </row>
        <row r="61708">
          <cell r="B61708">
            <v>1268</v>
          </cell>
          <cell r="H61708">
            <v>8493</v>
          </cell>
        </row>
        <row r="61709">
          <cell r="B61709">
            <v>1268</v>
          </cell>
          <cell r="H61709">
            <v>8493</v>
          </cell>
        </row>
        <row r="61710">
          <cell r="B61710">
            <v>1268</v>
          </cell>
          <cell r="H61710">
            <v>8493</v>
          </cell>
        </row>
        <row r="61711">
          <cell r="B61711">
            <v>1268</v>
          </cell>
          <cell r="H61711">
            <v>8493</v>
          </cell>
        </row>
        <row r="61712">
          <cell r="B61712">
            <v>1268</v>
          </cell>
          <cell r="H61712">
            <v>8493</v>
          </cell>
        </row>
        <row r="61713">
          <cell r="B61713">
            <v>1268</v>
          </cell>
          <cell r="H61713">
            <v>8493</v>
          </cell>
        </row>
        <row r="61714">
          <cell r="B61714">
            <v>1268</v>
          </cell>
          <cell r="H61714">
            <v>8493</v>
          </cell>
        </row>
        <row r="61715">
          <cell r="B61715">
            <v>1268</v>
          </cell>
          <cell r="H61715">
            <v>8772</v>
          </cell>
        </row>
        <row r="61716">
          <cell r="B61716">
            <v>1268</v>
          </cell>
          <cell r="H61716">
            <v>8772</v>
          </cell>
        </row>
        <row r="61717">
          <cell r="B61717">
            <v>1268</v>
          </cell>
          <cell r="H61717">
            <v>8772</v>
          </cell>
        </row>
        <row r="61718">
          <cell r="B61718">
            <v>1268</v>
          </cell>
          <cell r="H61718">
            <v>8772</v>
          </cell>
        </row>
        <row r="61719">
          <cell r="B61719">
            <v>1268</v>
          </cell>
          <cell r="H61719">
            <v>8772</v>
          </cell>
        </row>
        <row r="61720">
          <cell r="B61720">
            <v>1268</v>
          </cell>
          <cell r="H61720">
            <v>8772</v>
          </cell>
        </row>
        <row r="61721">
          <cell r="B61721">
            <v>1268</v>
          </cell>
          <cell r="H61721">
            <v>8772</v>
          </cell>
        </row>
        <row r="61722">
          <cell r="B61722">
            <v>1268</v>
          </cell>
          <cell r="H61722">
            <v>8772</v>
          </cell>
        </row>
        <row r="61723">
          <cell r="B61723">
            <v>1268</v>
          </cell>
          <cell r="H61723">
            <v>8772</v>
          </cell>
        </row>
        <row r="61724">
          <cell r="B61724">
            <v>1268</v>
          </cell>
          <cell r="H61724">
            <v>8772</v>
          </cell>
        </row>
        <row r="61725">
          <cell r="B61725">
            <v>1268</v>
          </cell>
          <cell r="H61725">
            <v>8772</v>
          </cell>
        </row>
        <row r="61726">
          <cell r="B61726">
            <v>1268</v>
          </cell>
          <cell r="H61726">
            <v>8772</v>
          </cell>
        </row>
        <row r="61727">
          <cell r="B61727">
            <v>1268</v>
          </cell>
          <cell r="H61727">
            <v>8772</v>
          </cell>
        </row>
        <row r="61728">
          <cell r="B61728">
            <v>1268</v>
          </cell>
          <cell r="H61728">
            <v>8772</v>
          </cell>
        </row>
        <row r="61729">
          <cell r="B61729">
            <v>1268</v>
          </cell>
          <cell r="H61729">
            <v>8772</v>
          </cell>
        </row>
        <row r="61730">
          <cell r="B61730">
            <v>1268</v>
          </cell>
          <cell r="H61730">
            <v>8772</v>
          </cell>
        </row>
        <row r="61731">
          <cell r="B61731">
            <v>1268</v>
          </cell>
          <cell r="H61731">
            <v>8772</v>
          </cell>
        </row>
        <row r="61732">
          <cell r="B61732">
            <v>1268</v>
          </cell>
          <cell r="H61732">
            <v>8772</v>
          </cell>
        </row>
        <row r="61733">
          <cell r="B61733">
            <v>1268</v>
          </cell>
          <cell r="H61733">
            <v>8772</v>
          </cell>
        </row>
        <row r="61734">
          <cell r="B61734">
            <v>1268</v>
          </cell>
          <cell r="H61734">
            <v>8772</v>
          </cell>
        </row>
        <row r="61735">
          <cell r="B61735">
            <v>1268</v>
          </cell>
          <cell r="H61735">
            <v>8772</v>
          </cell>
        </row>
        <row r="61736">
          <cell r="B61736">
            <v>1268</v>
          </cell>
          <cell r="H61736">
            <v>8772</v>
          </cell>
        </row>
        <row r="61737">
          <cell r="B61737">
            <v>1268</v>
          </cell>
          <cell r="H61737">
            <v>8772</v>
          </cell>
        </row>
        <row r="61738">
          <cell r="B61738">
            <v>1268</v>
          </cell>
          <cell r="H61738">
            <v>8772</v>
          </cell>
        </row>
        <row r="61739">
          <cell r="B61739">
            <v>1268</v>
          </cell>
          <cell r="H61739">
            <v>8772</v>
          </cell>
        </row>
        <row r="61740">
          <cell r="B61740">
            <v>1268</v>
          </cell>
          <cell r="H61740">
            <v>8772</v>
          </cell>
        </row>
        <row r="61741">
          <cell r="B61741">
            <v>1269</v>
          </cell>
          <cell r="H61741">
            <v>8500</v>
          </cell>
        </row>
        <row r="61742">
          <cell r="B61742">
            <v>1269</v>
          </cell>
          <cell r="H61742">
            <v>8500</v>
          </cell>
        </row>
        <row r="61743">
          <cell r="B61743">
            <v>1269</v>
          </cell>
          <cell r="H61743">
            <v>8500</v>
          </cell>
        </row>
        <row r="61744">
          <cell r="B61744">
            <v>1269</v>
          </cell>
          <cell r="H61744">
            <v>8500</v>
          </cell>
        </row>
        <row r="61745">
          <cell r="B61745">
            <v>1269</v>
          </cell>
          <cell r="H61745">
            <v>8500</v>
          </cell>
        </row>
        <row r="61746">
          <cell r="B61746">
            <v>1269</v>
          </cell>
          <cell r="H61746">
            <v>8500</v>
          </cell>
        </row>
        <row r="61747">
          <cell r="B61747">
            <v>1269</v>
          </cell>
          <cell r="H61747">
            <v>8500</v>
          </cell>
        </row>
        <row r="61748">
          <cell r="B61748">
            <v>1269</v>
          </cell>
          <cell r="H61748">
            <v>8500</v>
          </cell>
        </row>
        <row r="61749">
          <cell r="B61749">
            <v>1269</v>
          </cell>
          <cell r="H61749">
            <v>8500</v>
          </cell>
        </row>
        <row r="61750">
          <cell r="B61750">
            <v>1269</v>
          </cell>
          <cell r="H61750">
            <v>8650</v>
          </cell>
        </row>
        <row r="61751">
          <cell r="B61751">
            <v>1269</v>
          </cell>
          <cell r="H61751">
            <v>8650</v>
          </cell>
        </row>
        <row r="61752">
          <cell r="B61752">
            <v>1269</v>
          </cell>
          <cell r="H61752">
            <v>8650</v>
          </cell>
        </row>
        <row r="61753">
          <cell r="B61753">
            <v>1269</v>
          </cell>
          <cell r="H61753">
            <v>8650</v>
          </cell>
        </row>
        <row r="61754">
          <cell r="B61754">
            <v>1269</v>
          </cell>
          <cell r="H61754">
            <v>8650</v>
          </cell>
        </row>
        <row r="61755">
          <cell r="B61755">
            <v>1269</v>
          </cell>
          <cell r="H61755">
            <v>8650</v>
          </cell>
        </row>
        <row r="61756">
          <cell r="B61756">
            <v>1269</v>
          </cell>
          <cell r="H61756">
            <v>8650</v>
          </cell>
        </row>
        <row r="61757">
          <cell r="B61757">
            <v>1269</v>
          </cell>
          <cell r="H61757">
            <v>8650</v>
          </cell>
        </row>
        <row r="61758">
          <cell r="B61758">
            <v>1269</v>
          </cell>
          <cell r="H61758">
            <v>8650</v>
          </cell>
        </row>
        <row r="61759">
          <cell r="B61759">
            <v>1269</v>
          </cell>
          <cell r="H61759">
            <v>8650</v>
          </cell>
        </row>
        <row r="61760">
          <cell r="B61760">
            <v>1269</v>
          </cell>
          <cell r="H61760">
            <v>8650</v>
          </cell>
        </row>
        <row r="61761">
          <cell r="B61761">
            <v>1269</v>
          </cell>
          <cell r="H61761">
            <v>8650</v>
          </cell>
        </row>
        <row r="61762">
          <cell r="B61762">
            <v>1269</v>
          </cell>
          <cell r="H61762">
            <v>8650</v>
          </cell>
        </row>
        <row r="61763">
          <cell r="B61763">
            <v>1269</v>
          </cell>
          <cell r="H61763">
            <v>8650</v>
          </cell>
        </row>
        <row r="61764">
          <cell r="B61764">
            <v>1269</v>
          </cell>
          <cell r="H61764">
            <v>9043</v>
          </cell>
        </row>
        <row r="61765">
          <cell r="B61765">
            <v>1269</v>
          </cell>
          <cell r="H61765">
            <v>9043</v>
          </cell>
        </row>
        <row r="61766">
          <cell r="B61766">
            <v>1269</v>
          </cell>
          <cell r="H61766">
            <v>9043</v>
          </cell>
        </row>
        <row r="61767">
          <cell r="B61767">
            <v>1269</v>
          </cell>
          <cell r="H61767">
            <v>9043</v>
          </cell>
        </row>
        <row r="61768">
          <cell r="B61768">
            <v>1269</v>
          </cell>
          <cell r="H61768">
            <v>9043</v>
          </cell>
        </row>
        <row r="61769">
          <cell r="B61769">
            <v>1269</v>
          </cell>
          <cell r="H61769">
            <v>9043</v>
          </cell>
        </row>
        <row r="61770">
          <cell r="B61770">
            <v>1269</v>
          </cell>
          <cell r="H61770">
            <v>9043</v>
          </cell>
        </row>
        <row r="61771">
          <cell r="B61771">
            <v>1269</v>
          </cell>
          <cell r="H61771">
            <v>9043</v>
          </cell>
        </row>
        <row r="61772">
          <cell r="B61772">
            <v>1269</v>
          </cell>
          <cell r="H61772">
            <v>9043</v>
          </cell>
        </row>
        <row r="61773">
          <cell r="B61773">
            <v>1269</v>
          </cell>
          <cell r="H61773">
            <v>9043</v>
          </cell>
        </row>
        <row r="61774">
          <cell r="B61774">
            <v>1269</v>
          </cell>
          <cell r="H61774">
            <v>9043</v>
          </cell>
        </row>
        <row r="61775">
          <cell r="B61775">
            <v>1269</v>
          </cell>
          <cell r="H61775">
            <v>9043</v>
          </cell>
        </row>
        <row r="61776">
          <cell r="B61776">
            <v>1269</v>
          </cell>
          <cell r="H61776">
            <v>9043</v>
          </cell>
        </row>
        <row r="61777">
          <cell r="B61777">
            <v>1269</v>
          </cell>
          <cell r="H61777">
            <v>9043</v>
          </cell>
        </row>
        <row r="61778">
          <cell r="B61778">
            <v>1269</v>
          </cell>
          <cell r="H61778">
            <v>9043</v>
          </cell>
        </row>
        <row r="61779">
          <cell r="B61779">
            <v>1269</v>
          </cell>
          <cell r="H61779">
            <v>9043</v>
          </cell>
        </row>
        <row r="61780">
          <cell r="B61780">
            <v>1269</v>
          </cell>
          <cell r="H61780">
            <v>9354</v>
          </cell>
        </row>
        <row r="61781">
          <cell r="B61781">
            <v>1269</v>
          </cell>
          <cell r="H61781">
            <v>9354</v>
          </cell>
        </row>
        <row r="61782">
          <cell r="B61782">
            <v>1269</v>
          </cell>
          <cell r="H61782">
            <v>9354</v>
          </cell>
        </row>
        <row r="61783">
          <cell r="B61783">
            <v>1269</v>
          </cell>
          <cell r="H61783">
            <v>9354</v>
          </cell>
        </row>
        <row r="61784">
          <cell r="B61784">
            <v>1269</v>
          </cell>
          <cell r="H61784">
            <v>9354</v>
          </cell>
        </row>
        <row r="61785">
          <cell r="B61785">
            <v>1269</v>
          </cell>
          <cell r="H61785">
            <v>9354</v>
          </cell>
        </row>
        <row r="61786">
          <cell r="B61786">
            <v>1269</v>
          </cell>
          <cell r="H61786">
            <v>9354</v>
          </cell>
        </row>
        <row r="61787">
          <cell r="B61787">
            <v>1269</v>
          </cell>
          <cell r="H61787">
            <v>9354</v>
          </cell>
        </row>
        <row r="61788">
          <cell r="B61788">
            <v>1269</v>
          </cell>
          <cell r="H61788">
            <v>9354</v>
          </cell>
        </row>
        <row r="61789">
          <cell r="B61789">
            <v>1269</v>
          </cell>
          <cell r="H61789">
            <v>9354</v>
          </cell>
        </row>
        <row r="61790">
          <cell r="B61790">
            <v>1269</v>
          </cell>
          <cell r="H61790">
            <v>9354</v>
          </cell>
        </row>
        <row r="61791">
          <cell r="B61791">
            <v>1269</v>
          </cell>
          <cell r="H61791">
            <v>9354</v>
          </cell>
        </row>
        <row r="61792">
          <cell r="B61792">
            <v>1269</v>
          </cell>
          <cell r="H61792">
            <v>9354</v>
          </cell>
        </row>
        <row r="61793">
          <cell r="B61793">
            <v>1269</v>
          </cell>
          <cell r="H61793">
            <v>9354</v>
          </cell>
        </row>
        <row r="61794">
          <cell r="B61794">
            <v>1269</v>
          </cell>
          <cell r="H61794">
            <v>9354</v>
          </cell>
        </row>
        <row r="61795">
          <cell r="B61795">
            <v>1269</v>
          </cell>
          <cell r="H61795">
            <v>9354</v>
          </cell>
        </row>
        <row r="61796">
          <cell r="B61796">
            <v>1269</v>
          </cell>
          <cell r="H61796">
            <v>9354</v>
          </cell>
        </row>
        <row r="61797">
          <cell r="B61797">
            <v>1270</v>
          </cell>
          <cell r="H61797">
            <v>8509</v>
          </cell>
        </row>
        <row r="61798">
          <cell r="B61798">
            <v>1270</v>
          </cell>
          <cell r="H61798">
            <v>8509</v>
          </cell>
        </row>
        <row r="61799">
          <cell r="B61799">
            <v>1270</v>
          </cell>
          <cell r="H61799">
            <v>8509</v>
          </cell>
        </row>
        <row r="61800">
          <cell r="B61800">
            <v>1270</v>
          </cell>
          <cell r="H61800">
            <v>8509</v>
          </cell>
        </row>
        <row r="61801">
          <cell r="B61801">
            <v>1270</v>
          </cell>
          <cell r="H61801">
            <v>8509</v>
          </cell>
        </row>
        <row r="61802">
          <cell r="B61802">
            <v>1270</v>
          </cell>
          <cell r="H61802">
            <v>8509</v>
          </cell>
        </row>
        <row r="61803">
          <cell r="B61803">
            <v>1270</v>
          </cell>
          <cell r="H61803">
            <v>8509</v>
          </cell>
        </row>
        <row r="61804">
          <cell r="B61804">
            <v>1270</v>
          </cell>
          <cell r="H61804">
            <v>8509</v>
          </cell>
        </row>
        <row r="61805">
          <cell r="B61805">
            <v>1270</v>
          </cell>
          <cell r="H61805">
            <v>8509</v>
          </cell>
        </row>
        <row r="61806">
          <cell r="B61806">
            <v>1270</v>
          </cell>
          <cell r="H61806">
            <v>8509</v>
          </cell>
        </row>
        <row r="61807">
          <cell r="B61807">
            <v>1270</v>
          </cell>
          <cell r="H61807">
            <v>8509</v>
          </cell>
        </row>
        <row r="61808">
          <cell r="B61808">
            <v>1270</v>
          </cell>
          <cell r="H61808">
            <v>8509</v>
          </cell>
        </row>
        <row r="61809">
          <cell r="B61809">
            <v>1270</v>
          </cell>
          <cell r="H61809">
            <v>8509</v>
          </cell>
        </row>
        <row r="61810">
          <cell r="B61810">
            <v>1270</v>
          </cell>
          <cell r="H61810">
            <v>8509</v>
          </cell>
        </row>
        <row r="61811">
          <cell r="B61811">
            <v>1270</v>
          </cell>
          <cell r="H61811">
            <v>8509</v>
          </cell>
        </row>
        <row r="61812">
          <cell r="B61812">
            <v>1270</v>
          </cell>
          <cell r="H61812">
            <v>8509</v>
          </cell>
        </row>
        <row r="61813">
          <cell r="B61813">
            <v>1270</v>
          </cell>
          <cell r="H61813">
            <v>8509</v>
          </cell>
        </row>
        <row r="61814">
          <cell r="B61814">
            <v>1270</v>
          </cell>
          <cell r="H61814">
            <v>8509</v>
          </cell>
        </row>
        <row r="61815">
          <cell r="B61815">
            <v>1270</v>
          </cell>
          <cell r="H61815">
            <v>8509</v>
          </cell>
        </row>
        <row r="61816">
          <cell r="B61816">
            <v>1270</v>
          </cell>
          <cell r="H61816">
            <v>8509</v>
          </cell>
        </row>
        <row r="61817">
          <cell r="B61817">
            <v>1270</v>
          </cell>
          <cell r="H61817">
            <v>8509</v>
          </cell>
        </row>
        <row r="61818">
          <cell r="B61818">
            <v>1270</v>
          </cell>
          <cell r="H61818">
            <v>8509</v>
          </cell>
        </row>
        <row r="61819">
          <cell r="B61819">
            <v>1270</v>
          </cell>
          <cell r="H61819">
            <v>9047</v>
          </cell>
        </row>
        <row r="61820">
          <cell r="B61820">
            <v>1270</v>
          </cell>
          <cell r="H61820">
            <v>9047</v>
          </cell>
        </row>
        <row r="61821">
          <cell r="B61821">
            <v>1270</v>
          </cell>
          <cell r="H61821">
            <v>9047</v>
          </cell>
        </row>
        <row r="61822">
          <cell r="B61822">
            <v>1270</v>
          </cell>
          <cell r="H61822">
            <v>9047</v>
          </cell>
        </row>
        <row r="61823">
          <cell r="B61823">
            <v>1270</v>
          </cell>
          <cell r="H61823">
            <v>9047</v>
          </cell>
        </row>
        <row r="61824">
          <cell r="B61824">
            <v>1270</v>
          </cell>
          <cell r="H61824">
            <v>9047</v>
          </cell>
        </row>
        <row r="61825">
          <cell r="B61825">
            <v>1270</v>
          </cell>
          <cell r="H61825">
            <v>9047</v>
          </cell>
        </row>
        <row r="61826">
          <cell r="B61826">
            <v>1270</v>
          </cell>
          <cell r="H61826">
            <v>9047</v>
          </cell>
        </row>
        <row r="61827">
          <cell r="B61827">
            <v>1270</v>
          </cell>
          <cell r="H61827">
            <v>9047</v>
          </cell>
        </row>
        <row r="61828">
          <cell r="B61828">
            <v>1270</v>
          </cell>
          <cell r="H61828">
            <v>9047</v>
          </cell>
        </row>
        <row r="61829">
          <cell r="B61829">
            <v>1270</v>
          </cell>
          <cell r="H61829">
            <v>9047</v>
          </cell>
        </row>
        <row r="61830">
          <cell r="B61830">
            <v>1270</v>
          </cell>
          <cell r="H61830">
            <v>9047</v>
          </cell>
        </row>
        <row r="61831">
          <cell r="B61831">
            <v>1270</v>
          </cell>
          <cell r="H61831">
            <v>9047</v>
          </cell>
        </row>
        <row r="61832">
          <cell r="B61832">
            <v>1270</v>
          </cell>
          <cell r="H61832">
            <v>9047</v>
          </cell>
        </row>
        <row r="61833">
          <cell r="B61833">
            <v>1270</v>
          </cell>
          <cell r="H61833">
            <v>9047</v>
          </cell>
        </row>
        <row r="61834">
          <cell r="B61834">
            <v>1270</v>
          </cell>
          <cell r="H61834">
            <v>9047</v>
          </cell>
        </row>
        <row r="61835">
          <cell r="B61835">
            <v>1270</v>
          </cell>
          <cell r="H61835">
            <v>9047</v>
          </cell>
        </row>
        <row r="61836">
          <cell r="B61836">
            <v>1270</v>
          </cell>
          <cell r="H61836">
            <v>9047</v>
          </cell>
        </row>
        <row r="61837">
          <cell r="B61837">
            <v>1270</v>
          </cell>
          <cell r="H61837">
            <v>9047</v>
          </cell>
        </row>
        <row r="61838">
          <cell r="B61838">
            <v>1270</v>
          </cell>
          <cell r="H61838">
            <v>9047</v>
          </cell>
        </row>
        <row r="61839">
          <cell r="B61839">
            <v>1270</v>
          </cell>
          <cell r="H61839">
            <v>9047</v>
          </cell>
        </row>
        <row r="61840">
          <cell r="B61840">
            <v>1270</v>
          </cell>
          <cell r="H61840">
            <v>9047</v>
          </cell>
        </row>
        <row r="61841">
          <cell r="B61841">
            <v>1270</v>
          </cell>
          <cell r="H61841">
            <v>9047</v>
          </cell>
        </row>
        <row r="61842">
          <cell r="B61842">
            <v>1270</v>
          </cell>
          <cell r="H61842">
            <v>9047</v>
          </cell>
        </row>
        <row r="61843">
          <cell r="B61843">
            <v>1271</v>
          </cell>
          <cell r="H61843">
            <v>8524</v>
          </cell>
        </row>
        <row r="61844">
          <cell r="B61844">
            <v>1271</v>
          </cell>
          <cell r="H61844">
            <v>8524</v>
          </cell>
        </row>
        <row r="61845">
          <cell r="B61845">
            <v>1271</v>
          </cell>
          <cell r="H61845">
            <v>8524</v>
          </cell>
        </row>
        <row r="61846">
          <cell r="B61846">
            <v>1271</v>
          </cell>
          <cell r="H61846">
            <v>8524</v>
          </cell>
        </row>
        <row r="61847">
          <cell r="B61847">
            <v>1271</v>
          </cell>
          <cell r="H61847">
            <v>8524</v>
          </cell>
        </row>
        <row r="61848">
          <cell r="B61848">
            <v>1271</v>
          </cell>
          <cell r="H61848">
            <v>8524</v>
          </cell>
        </row>
        <row r="61849">
          <cell r="B61849">
            <v>1271</v>
          </cell>
          <cell r="H61849">
            <v>8524</v>
          </cell>
        </row>
        <row r="61850">
          <cell r="B61850">
            <v>1271</v>
          </cell>
          <cell r="H61850">
            <v>8524</v>
          </cell>
        </row>
        <row r="61851">
          <cell r="B61851">
            <v>1271</v>
          </cell>
          <cell r="H61851">
            <v>8524</v>
          </cell>
        </row>
        <row r="61852">
          <cell r="B61852">
            <v>1271</v>
          </cell>
          <cell r="H61852">
            <v>8524</v>
          </cell>
        </row>
        <row r="61853">
          <cell r="B61853">
            <v>1271</v>
          </cell>
          <cell r="H61853">
            <v>8524</v>
          </cell>
        </row>
        <row r="61854">
          <cell r="B61854">
            <v>1271</v>
          </cell>
          <cell r="H61854">
            <v>8524</v>
          </cell>
        </row>
        <row r="61855">
          <cell r="B61855">
            <v>1271</v>
          </cell>
          <cell r="H61855">
            <v>8752</v>
          </cell>
        </row>
        <row r="61856">
          <cell r="B61856">
            <v>1271</v>
          </cell>
          <cell r="H61856">
            <v>8752</v>
          </cell>
        </row>
        <row r="61857">
          <cell r="B61857">
            <v>1271</v>
          </cell>
          <cell r="H61857">
            <v>8752</v>
          </cell>
        </row>
        <row r="61858">
          <cell r="B61858">
            <v>1271</v>
          </cell>
          <cell r="H61858">
            <v>8752</v>
          </cell>
        </row>
        <row r="61859">
          <cell r="B61859">
            <v>1271</v>
          </cell>
          <cell r="H61859">
            <v>8752</v>
          </cell>
        </row>
        <row r="61860">
          <cell r="B61860">
            <v>1271</v>
          </cell>
          <cell r="H61860">
            <v>8752</v>
          </cell>
        </row>
        <row r="61861">
          <cell r="B61861">
            <v>1271</v>
          </cell>
          <cell r="H61861">
            <v>8752</v>
          </cell>
        </row>
        <row r="61862">
          <cell r="B61862">
            <v>1271</v>
          </cell>
          <cell r="H61862">
            <v>8752</v>
          </cell>
        </row>
        <row r="61863">
          <cell r="B61863">
            <v>1271</v>
          </cell>
          <cell r="H61863">
            <v>8752</v>
          </cell>
        </row>
        <row r="61864">
          <cell r="B61864">
            <v>1271</v>
          </cell>
          <cell r="H61864">
            <v>8752</v>
          </cell>
        </row>
        <row r="61865">
          <cell r="B61865">
            <v>1271</v>
          </cell>
          <cell r="H61865">
            <v>8752</v>
          </cell>
        </row>
        <row r="61866">
          <cell r="B61866">
            <v>1271</v>
          </cell>
          <cell r="H61866">
            <v>8752</v>
          </cell>
        </row>
        <row r="61867">
          <cell r="B61867">
            <v>1271</v>
          </cell>
          <cell r="H61867">
            <v>8752</v>
          </cell>
        </row>
        <row r="61868">
          <cell r="B61868">
            <v>1271</v>
          </cell>
          <cell r="H61868">
            <v>8752</v>
          </cell>
        </row>
        <row r="61869">
          <cell r="B61869">
            <v>1271</v>
          </cell>
          <cell r="H61869">
            <v>8752</v>
          </cell>
        </row>
        <row r="61870">
          <cell r="B61870">
            <v>1271</v>
          </cell>
          <cell r="H61870">
            <v>8752</v>
          </cell>
        </row>
        <row r="61871">
          <cell r="B61871">
            <v>1271</v>
          </cell>
          <cell r="H61871">
            <v>8752</v>
          </cell>
        </row>
        <row r="61872">
          <cell r="B61872">
            <v>1271</v>
          </cell>
          <cell r="H61872">
            <v>8752</v>
          </cell>
        </row>
        <row r="61873">
          <cell r="B61873">
            <v>1271</v>
          </cell>
          <cell r="H61873">
            <v>8752</v>
          </cell>
        </row>
        <row r="61874">
          <cell r="B61874">
            <v>1271</v>
          </cell>
          <cell r="H61874">
            <v>8752</v>
          </cell>
        </row>
        <row r="61875">
          <cell r="B61875">
            <v>1271</v>
          </cell>
          <cell r="H61875">
            <v>8752</v>
          </cell>
        </row>
        <row r="61876">
          <cell r="B61876">
            <v>1271</v>
          </cell>
          <cell r="H61876">
            <v>8752</v>
          </cell>
        </row>
        <row r="61877">
          <cell r="B61877">
            <v>1271</v>
          </cell>
          <cell r="H61877">
            <v>8752</v>
          </cell>
        </row>
        <row r="61878">
          <cell r="B61878">
            <v>1271</v>
          </cell>
          <cell r="H61878">
            <v>8752</v>
          </cell>
        </row>
        <row r="61879">
          <cell r="B61879">
            <v>1271</v>
          </cell>
          <cell r="H61879">
            <v>8752</v>
          </cell>
        </row>
        <row r="61880">
          <cell r="B61880">
            <v>1271</v>
          </cell>
          <cell r="H61880">
            <v>8752</v>
          </cell>
        </row>
        <row r="61881">
          <cell r="B61881">
            <v>1271</v>
          </cell>
          <cell r="H61881">
            <v>8752</v>
          </cell>
        </row>
        <row r="61882">
          <cell r="B61882">
            <v>1272</v>
          </cell>
          <cell r="H61882">
            <v>8526</v>
          </cell>
        </row>
        <row r="61883">
          <cell r="B61883">
            <v>1272</v>
          </cell>
          <cell r="H61883">
            <v>8526</v>
          </cell>
        </row>
        <row r="61884">
          <cell r="B61884">
            <v>1272</v>
          </cell>
          <cell r="H61884">
            <v>8526</v>
          </cell>
        </row>
        <row r="61885">
          <cell r="B61885">
            <v>1272</v>
          </cell>
          <cell r="H61885">
            <v>8526</v>
          </cell>
        </row>
        <row r="61886">
          <cell r="B61886">
            <v>1272</v>
          </cell>
          <cell r="H61886">
            <v>8526</v>
          </cell>
        </row>
        <row r="61887">
          <cell r="B61887">
            <v>1272</v>
          </cell>
          <cell r="H61887">
            <v>8526</v>
          </cell>
        </row>
        <row r="61888">
          <cell r="B61888">
            <v>1272</v>
          </cell>
          <cell r="H61888">
            <v>8526</v>
          </cell>
        </row>
        <row r="61889">
          <cell r="B61889">
            <v>1272</v>
          </cell>
          <cell r="H61889">
            <v>8526</v>
          </cell>
        </row>
        <row r="61890">
          <cell r="B61890">
            <v>1272</v>
          </cell>
          <cell r="H61890">
            <v>8526</v>
          </cell>
        </row>
        <row r="61891">
          <cell r="B61891">
            <v>1272</v>
          </cell>
          <cell r="H61891">
            <v>8526</v>
          </cell>
        </row>
        <row r="61892">
          <cell r="B61892">
            <v>1272</v>
          </cell>
          <cell r="H61892">
            <v>8526</v>
          </cell>
        </row>
        <row r="61893">
          <cell r="B61893">
            <v>1272</v>
          </cell>
          <cell r="H61893">
            <v>8526</v>
          </cell>
        </row>
        <row r="61894">
          <cell r="B61894">
            <v>1272</v>
          </cell>
          <cell r="H61894">
            <v>8526</v>
          </cell>
        </row>
        <row r="61895">
          <cell r="B61895">
            <v>1272</v>
          </cell>
          <cell r="H61895">
            <v>8526</v>
          </cell>
        </row>
        <row r="61896">
          <cell r="B61896">
            <v>1272</v>
          </cell>
          <cell r="H61896">
            <v>8526</v>
          </cell>
        </row>
        <row r="61897">
          <cell r="B61897">
            <v>1272</v>
          </cell>
          <cell r="H61897">
            <v>8526</v>
          </cell>
        </row>
        <row r="61898">
          <cell r="B61898">
            <v>1272</v>
          </cell>
          <cell r="H61898">
            <v>8526</v>
          </cell>
        </row>
        <row r="61899">
          <cell r="B61899">
            <v>1272</v>
          </cell>
          <cell r="H61899">
            <v>8526</v>
          </cell>
        </row>
        <row r="61900">
          <cell r="B61900">
            <v>1272</v>
          </cell>
          <cell r="H61900">
            <v>8526</v>
          </cell>
        </row>
        <row r="61901">
          <cell r="B61901">
            <v>1272</v>
          </cell>
          <cell r="H61901">
            <v>8829</v>
          </cell>
        </row>
        <row r="61902">
          <cell r="B61902">
            <v>1272</v>
          </cell>
          <cell r="H61902">
            <v>8829</v>
          </cell>
        </row>
        <row r="61903">
          <cell r="B61903">
            <v>1272</v>
          </cell>
          <cell r="H61903">
            <v>8829</v>
          </cell>
        </row>
        <row r="61904">
          <cell r="B61904">
            <v>1272</v>
          </cell>
          <cell r="H61904">
            <v>8829</v>
          </cell>
        </row>
        <row r="61905">
          <cell r="B61905">
            <v>1272</v>
          </cell>
          <cell r="H61905">
            <v>8829</v>
          </cell>
        </row>
        <row r="61906">
          <cell r="B61906">
            <v>1272</v>
          </cell>
          <cell r="H61906">
            <v>8829</v>
          </cell>
        </row>
        <row r="61907">
          <cell r="B61907">
            <v>1272</v>
          </cell>
          <cell r="H61907">
            <v>8829</v>
          </cell>
        </row>
        <row r="61908">
          <cell r="B61908">
            <v>1272</v>
          </cell>
          <cell r="H61908">
            <v>8829</v>
          </cell>
        </row>
        <row r="61909">
          <cell r="B61909">
            <v>1272</v>
          </cell>
          <cell r="H61909">
            <v>8829</v>
          </cell>
        </row>
        <row r="61910">
          <cell r="B61910">
            <v>1272</v>
          </cell>
          <cell r="H61910">
            <v>8829</v>
          </cell>
        </row>
        <row r="61911">
          <cell r="B61911">
            <v>1272</v>
          </cell>
          <cell r="H61911">
            <v>8829</v>
          </cell>
        </row>
        <row r="61912">
          <cell r="B61912">
            <v>1272</v>
          </cell>
          <cell r="H61912">
            <v>8829</v>
          </cell>
        </row>
        <row r="61913">
          <cell r="B61913">
            <v>1272</v>
          </cell>
          <cell r="H61913">
            <v>8829</v>
          </cell>
        </row>
        <row r="61914">
          <cell r="B61914">
            <v>1272</v>
          </cell>
          <cell r="H61914">
            <v>8829</v>
          </cell>
        </row>
        <row r="61915">
          <cell r="B61915">
            <v>1272</v>
          </cell>
          <cell r="H61915">
            <v>8829</v>
          </cell>
        </row>
        <row r="61916">
          <cell r="B61916">
            <v>1272</v>
          </cell>
          <cell r="H61916">
            <v>8829</v>
          </cell>
        </row>
        <row r="61917">
          <cell r="B61917">
            <v>1272</v>
          </cell>
          <cell r="H61917">
            <v>8829</v>
          </cell>
        </row>
        <row r="61918">
          <cell r="B61918">
            <v>1272</v>
          </cell>
          <cell r="H61918">
            <v>8829</v>
          </cell>
        </row>
        <row r="61919">
          <cell r="B61919">
            <v>1272</v>
          </cell>
          <cell r="H61919">
            <v>8829</v>
          </cell>
        </row>
        <row r="61920">
          <cell r="B61920">
            <v>1272</v>
          </cell>
          <cell r="H61920">
            <v>8829</v>
          </cell>
        </row>
        <row r="61921">
          <cell r="B61921">
            <v>1272</v>
          </cell>
          <cell r="H61921">
            <v>8829</v>
          </cell>
        </row>
        <row r="61922">
          <cell r="B61922">
            <v>1272</v>
          </cell>
          <cell r="H61922">
            <v>8829</v>
          </cell>
        </row>
        <row r="61923">
          <cell r="B61923">
            <v>1272</v>
          </cell>
          <cell r="H61923">
            <v>8829</v>
          </cell>
        </row>
        <row r="61924">
          <cell r="B61924">
            <v>1272</v>
          </cell>
          <cell r="H61924">
            <v>8829</v>
          </cell>
        </row>
        <row r="61925">
          <cell r="B61925">
            <v>1272</v>
          </cell>
          <cell r="H61925">
            <v>8829</v>
          </cell>
        </row>
        <row r="61926">
          <cell r="B61926">
            <v>1272</v>
          </cell>
          <cell r="H61926">
            <v>8829</v>
          </cell>
        </row>
        <row r="61927">
          <cell r="B61927">
            <v>1272</v>
          </cell>
          <cell r="H61927">
            <v>8829</v>
          </cell>
        </row>
        <row r="61928">
          <cell r="B61928">
            <v>1273</v>
          </cell>
          <cell r="H61928">
            <v>8535</v>
          </cell>
        </row>
        <row r="61929">
          <cell r="B61929">
            <v>1273</v>
          </cell>
          <cell r="H61929">
            <v>8535</v>
          </cell>
        </row>
        <row r="61930">
          <cell r="B61930">
            <v>1273</v>
          </cell>
          <cell r="H61930">
            <v>8535</v>
          </cell>
        </row>
        <row r="61931">
          <cell r="B61931">
            <v>1273</v>
          </cell>
          <cell r="H61931">
            <v>8535</v>
          </cell>
        </row>
        <row r="61932">
          <cell r="B61932">
            <v>1273</v>
          </cell>
          <cell r="H61932">
            <v>8535</v>
          </cell>
        </row>
        <row r="61933">
          <cell r="B61933">
            <v>1273</v>
          </cell>
          <cell r="H61933">
            <v>8535</v>
          </cell>
        </row>
        <row r="61934">
          <cell r="B61934">
            <v>1273</v>
          </cell>
          <cell r="H61934">
            <v>8535</v>
          </cell>
        </row>
        <row r="61935">
          <cell r="B61935">
            <v>1273</v>
          </cell>
          <cell r="H61935">
            <v>8535</v>
          </cell>
        </row>
        <row r="61936">
          <cell r="B61936">
            <v>1273</v>
          </cell>
          <cell r="H61936">
            <v>8728</v>
          </cell>
        </row>
        <row r="61937">
          <cell r="B61937">
            <v>1273</v>
          </cell>
          <cell r="H61937">
            <v>8728</v>
          </cell>
        </row>
        <row r="61938">
          <cell r="B61938">
            <v>1273</v>
          </cell>
          <cell r="H61938">
            <v>8728</v>
          </cell>
        </row>
        <row r="61939">
          <cell r="B61939">
            <v>1273</v>
          </cell>
          <cell r="H61939">
            <v>8728</v>
          </cell>
        </row>
        <row r="61940">
          <cell r="B61940">
            <v>1273</v>
          </cell>
          <cell r="H61940">
            <v>8728</v>
          </cell>
        </row>
        <row r="61941">
          <cell r="B61941">
            <v>1273</v>
          </cell>
          <cell r="H61941">
            <v>8728</v>
          </cell>
        </row>
        <row r="61942">
          <cell r="B61942">
            <v>1273</v>
          </cell>
          <cell r="H61942">
            <v>8728</v>
          </cell>
        </row>
        <row r="61943">
          <cell r="B61943">
            <v>1273</v>
          </cell>
          <cell r="H61943">
            <v>8728</v>
          </cell>
        </row>
        <row r="61944">
          <cell r="B61944">
            <v>1273</v>
          </cell>
          <cell r="H61944">
            <v>9022</v>
          </cell>
        </row>
        <row r="61945">
          <cell r="B61945">
            <v>1273</v>
          </cell>
          <cell r="H61945">
            <v>9022</v>
          </cell>
        </row>
        <row r="61946">
          <cell r="B61946">
            <v>1273</v>
          </cell>
          <cell r="H61946">
            <v>9022</v>
          </cell>
        </row>
        <row r="61947">
          <cell r="B61947">
            <v>1273</v>
          </cell>
          <cell r="H61947">
            <v>9022</v>
          </cell>
        </row>
        <row r="61948">
          <cell r="B61948">
            <v>1273</v>
          </cell>
          <cell r="H61948">
            <v>9022</v>
          </cell>
        </row>
        <row r="61949">
          <cell r="B61949">
            <v>1273</v>
          </cell>
          <cell r="H61949">
            <v>9022</v>
          </cell>
        </row>
        <row r="61950">
          <cell r="B61950">
            <v>1273</v>
          </cell>
          <cell r="H61950">
            <v>9022</v>
          </cell>
        </row>
        <row r="61951">
          <cell r="B61951">
            <v>1273</v>
          </cell>
          <cell r="H61951">
            <v>9022</v>
          </cell>
        </row>
        <row r="61952">
          <cell r="B61952">
            <v>1273</v>
          </cell>
          <cell r="H61952">
            <v>9022</v>
          </cell>
        </row>
        <row r="61953">
          <cell r="B61953">
            <v>1273</v>
          </cell>
          <cell r="H61953">
            <v>9022</v>
          </cell>
        </row>
        <row r="61954">
          <cell r="B61954">
            <v>1273</v>
          </cell>
          <cell r="H61954">
            <v>9022</v>
          </cell>
        </row>
        <row r="61955">
          <cell r="B61955">
            <v>1273</v>
          </cell>
          <cell r="H61955">
            <v>9022</v>
          </cell>
        </row>
        <row r="61956">
          <cell r="B61956">
            <v>1273</v>
          </cell>
          <cell r="H61956">
            <v>9022</v>
          </cell>
        </row>
        <row r="61957">
          <cell r="B61957">
            <v>1273</v>
          </cell>
          <cell r="H61957">
            <v>9022</v>
          </cell>
        </row>
        <row r="61958">
          <cell r="B61958">
            <v>1273</v>
          </cell>
          <cell r="H61958">
            <v>9022</v>
          </cell>
        </row>
        <row r="61959">
          <cell r="B61959">
            <v>1273</v>
          </cell>
          <cell r="H61959">
            <v>9022</v>
          </cell>
        </row>
        <row r="61960">
          <cell r="B61960">
            <v>1274</v>
          </cell>
          <cell r="H61960">
            <v>8536</v>
          </cell>
        </row>
        <row r="61961">
          <cell r="B61961">
            <v>1274</v>
          </cell>
          <cell r="H61961">
            <v>8536</v>
          </cell>
        </row>
        <row r="61962">
          <cell r="B61962">
            <v>1274</v>
          </cell>
          <cell r="H61962">
            <v>8536</v>
          </cell>
        </row>
        <row r="61963">
          <cell r="B61963">
            <v>1274</v>
          </cell>
          <cell r="H61963">
            <v>8536</v>
          </cell>
        </row>
        <row r="61964">
          <cell r="B61964">
            <v>1274</v>
          </cell>
          <cell r="H61964">
            <v>8536</v>
          </cell>
        </row>
        <row r="61965">
          <cell r="B61965">
            <v>1274</v>
          </cell>
          <cell r="H61965">
            <v>8536</v>
          </cell>
        </row>
        <row r="61966">
          <cell r="B61966">
            <v>1274</v>
          </cell>
          <cell r="H61966">
            <v>8536</v>
          </cell>
        </row>
        <row r="61967">
          <cell r="B61967">
            <v>1274</v>
          </cell>
          <cell r="H61967">
            <v>8536</v>
          </cell>
        </row>
        <row r="61968">
          <cell r="B61968">
            <v>1274</v>
          </cell>
          <cell r="H61968">
            <v>8536</v>
          </cell>
        </row>
        <row r="61969">
          <cell r="B61969">
            <v>1274</v>
          </cell>
          <cell r="H61969">
            <v>8536</v>
          </cell>
        </row>
        <row r="61970">
          <cell r="B61970">
            <v>1274</v>
          </cell>
          <cell r="H61970">
            <v>8536</v>
          </cell>
        </row>
        <row r="61971">
          <cell r="B61971">
            <v>1274</v>
          </cell>
          <cell r="H61971">
            <v>8536</v>
          </cell>
        </row>
        <row r="61972">
          <cell r="B61972">
            <v>1274</v>
          </cell>
          <cell r="H61972">
            <v>8759</v>
          </cell>
        </row>
        <row r="61973">
          <cell r="B61973">
            <v>1274</v>
          </cell>
          <cell r="H61973">
            <v>8759</v>
          </cell>
        </row>
        <row r="61974">
          <cell r="B61974">
            <v>1274</v>
          </cell>
          <cell r="H61974">
            <v>8759</v>
          </cell>
        </row>
        <row r="61975">
          <cell r="B61975">
            <v>1274</v>
          </cell>
          <cell r="H61975">
            <v>8759</v>
          </cell>
        </row>
        <row r="61976">
          <cell r="B61976">
            <v>1274</v>
          </cell>
          <cell r="H61976">
            <v>8759</v>
          </cell>
        </row>
        <row r="61977">
          <cell r="B61977">
            <v>1274</v>
          </cell>
          <cell r="H61977">
            <v>8759</v>
          </cell>
        </row>
        <row r="61978">
          <cell r="B61978">
            <v>1274</v>
          </cell>
          <cell r="H61978">
            <v>8759</v>
          </cell>
        </row>
        <row r="61979">
          <cell r="B61979">
            <v>1274</v>
          </cell>
          <cell r="H61979">
            <v>8759</v>
          </cell>
        </row>
        <row r="61980">
          <cell r="B61980">
            <v>1274</v>
          </cell>
          <cell r="H61980">
            <v>90166</v>
          </cell>
        </row>
        <row r="61981">
          <cell r="B61981">
            <v>1274</v>
          </cell>
          <cell r="H61981">
            <v>90166</v>
          </cell>
        </row>
        <row r="61982">
          <cell r="B61982">
            <v>1274</v>
          </cell>
          <cell r="H61982">
            <v>90166</v>
          </cell>
        </row>
        <row r="61983">
          <cell r="B61983">
            <v>1274</v>
          </cell>
          <cell r="H61983">
            <v>90166</v>
          </cell>
        </row>
        <row r="61984">
          <cell r="B61984">
            <v>1274</v>
          </cell>
          <cell r="H61984">
            <v>90166</v>
          </cell>
        </row>
        <row r="61985">
          <cell r="B61985">
            <v>1274</v>
          </cell>
          <cell r="H61985">
            <v>90166</v>
          </cell>
        </row>
        <row r="61986">
          <cell r="B61986">
            <v>1274</v>
          </cell>
          <cell r="H61986">
            <v>90166</v>
          </cell>
        </row>
        <row r="61987">
          <cell r="B61987">
            <v>1274</v>
          </cell>
          <cell r="H61987">
            <v>90166</v>
          </cell>
        </row>
        <row r="61988">
          <cell r="B61988">
            <v>1274</v>
          </cell>
          <cell r="H61988">
            <v>90166</v>
          </cell>
        </row>
        <row r="61989">
          <cell r="B61989">
            <v>1274</v>
          </cell>
          <cell r="H61989">
            <v>90166</v>
          </cell>
        </row>
        <row r="61990">
          <cell r="B61990">
            <v>1274</v>
          </cell>
          <cell r="H61990">
            <v>90166</v>
          </cell>
        </row>
        <row r="61991">
          <cell r="B61991">
            <v>1274</v>
          </cell>
          <cell r="H61991">
            <v>90166</v>
          </cell>
        </row>
        <row r="61992">
          <cell r="B61992">
            <v>1274</v>
          </cell>
          <cell r="H61992">
            <v>90166</v>
          </cell>
        </row>
        <row r="61993">
          <cell r="B61993">
            <v>1274</v>
          </cell>
          <cell r="H61993">
            <v>90166</v>
          </cell>
        </row>
        <row r="61994">
          <cell r="B61994">
            <v>1274</v>
          </cell>
          <cell r="H61994">
            <v>90166</v>
          </cell>
        </row>
        <row r="61995">
          <cell r="B61995">
            <v>1274</v>
          </cell>
          <cell r="H61995">
            <v>90166</v>
          </cell>
        </row>
        <row r="61996">
          <cell r="B61996">
            <v>1274</v>
          </cell>
          <cell r="H61996">
            <v>90166</v>
          </cell>
        </row>
        <row r="61997">
          <cell r="B61997">
            <v>1274</v>
          </cell>
          <cell r="H61997">
            <v>90166</v>
          </cell>
        </row>
        <row r="61998">
          <cell r="B61998">
            <v>1274</v>
          </cell>
          <cell r="H61998">
            <v>90166</v>
          </cell>
        </row>
        <row r="61999">
          <cell r="B61999">
            <v>1274</v>
          </cell>
          <cell r="H61999">
            <v>90166</v>
          </cell>
        </row>
        <row r="62000">
          <cell r="B62000">
            <v>1274</v>
          </cell>
          <cell r="H62000">
            <v>90166</v>
          </cell>
        </row>
        <row r="62001">
          <cell r="B62001">
            <v>1275</v>
          </cell>
          <cell r="H62001">
            <v>8537</v>
          </cell>
        </row>
        <row r="62002">
          <cell r="B62002">
            <v>1275</v>
          </cell>
          <cell r="H62002">
            <v>8537</v>
          </cell>
        </row>
        <row r="62003">
          <cell r="B62003">
            <v>1275</v>
          </cell>
          <cell r="H62003">
            <v>8537</v>
          </cell>
        </row>
        <row r="62004">
          <cell r="B62004">
            <v>1275</v>
          </cell>
          <cell r="H62004">
            <v>8537</v>
          </cell>
        </row>
        <row r="62005">
          <cell r="B62005">
            <v>1275</v>
          </cell>
          <cell r="H62005">
            <v>8537</v>
          </cell>
        </row>
        <row r="62006">
          <cell r="B62006">
            <v>1275</v>
          </cell>
          <cell r="H62006">
            <v>8537</v>
          </cell>
        </row>
        <row r="62007">
          <cell r="B62007">
            <v>1275</v>
          </cell>
          <cell r="H62007">
            <v>8537</v>
          </cell>
        </row>
        <row r="62008">
          <cell r="B62008">
            <v>1275</v>
          </cell>
          <cell r="H62008">
            <v>8537</v>
          </cell>
        </row>
        <row r="62009">
          <cell r="B62009">
            <v>1275</v>
          </cell>
          <cell r="H62009">
            <v>8537</v>
          </cell>
        </row>
        <row r="62010">
          <cell r="B62010">
            <v>1275</v>
          </cell>
          <cell r="H62010">
            <v>8537</v>
          </cell>
        </row>
        <row r="62011">
          <cell r="B62011">
            <v>1275</v>
          </cell>
          <cell r="H62011">
            <v>8537</v>
          </cell>
        </row>
        <row r="62012">
          <cell r="B62012">
            <v>1275</v>
          </cell>
          <cell r="H62012">
            <v>8537</v>
          </cell>
        </row>
        <row r="62013">
          <cell r="B62013">
            <v>1275</v>
          </cell>
          <cell r="H62013">
            <v>8537</v>
          </cell>
        </row>
        <row r="62014">
          <cell r="B62014">
            <v>1275</v>
          </cell>
          <cell r="H62014">
            <v>8779</v>
          </cell>
        </row>
        <row r="62015">
          <cell r="B62015">
            <v>1275</v>
          </cell>
          <cell r="H62015">
            <v>8779</v>
          </cell>
        </row>
        <row r="62016">
          <cell r="B62016">
            <v>1275</v>
          </cell>
          <cell r="H62016">
            <v>8779</v>
          </cell>
        </row>
        <row r="62017">
          <cell r="B62017">
            <v>1275</v>
          </cell>
          <cell r="H62017">
            <v>8779</v>
          </cell>
        </row>
        <row r="62018">
          <cell r="B62018">
            <v>1275</v>
          </cell>
          <cell r="H62018">
            <v>8779</v>
          </cell>
        </row>
        <row r="62019">
          <cell r="B62019">
            <v>1275</v>
          </cell>
          <cell r="H62019">
            <v>8779</v>
          </cell>
        </row>
        <row r="62020">
          <cell r="B62020">
            <v>1275</v>
          </cell>
          <cell r="H62020">
            <v>8779</v>
          </cell>
        </row>
        <row r="62021">
          <cell r="B62021">
            <v>1275</v>
          </cell>
          <cell r="H62021">
            <v>8779</v>
          </cell>
        </row>
        <row r="62022">
          <cell r="B62022">
            <v>1275</v>
          </cell>
          <cell r="H62022">
            <v>8779</v>
          </cell>
        </row>
        <row r="62023">
          <cell r="B62023">
            <v>1275</v>
          </cell>
          <cell r="H62023">
            <v>8779</v>
          </cell>
        </row>
        <row r="62024">
          <cell r="B62024">
            <v>1275</v>
          </cell>
          <cell r="H62024">
            <v>8779</v>
          </cell>
        </row>
        <row r="62025">
          <cell r="B62025">
            <v>1275</v>
          </cell>
          <cell r="H62025">
            <v>8779</v>
          </cell>
        </row>
        <row r="62026">
          <cell r="B62026">
            <v>1275</v>
          </cell>
          <cell r="H62026">
            <v>8779</v>
          </cell>
        </row>
        <row r="62027">
          <cell r="B62027">
            <v>1275</v>
          </cell>
          <cell r="H62027">
            <v>8779</v>
          </cell>
        </row>
        <row r="62028">
          <cell r="B62028">
            <v>1275</v>
          </cell>
          <cell r="H62028">
            <v>8779</v>
          </cell>
        </row>
        <row r="62029">
          <cell r="B62029">
            <v>1275</v>
          </cell>
          <cell r="H62029">
            <v>8779</v>
          </cell>
        </row>
        <row r="62030">
          <cell r="B62030">
            <v>1275</v>
          </cell>
          <cell r="H62030">
            <v>8779</v>
          </cell>
        </row>
        <row r="62031">
          <cell r="B62031">
            <v>1275</v>
          </cell>
          <cell r="H62031">
            <v>8779</v>
          </cell>
        </row>
        <row r="62032">
          <cell r="B62032">
            <v>1275</v>
          </cell>
          <cell r="H62032">
            <v>8779</v>
          </cell>
        </row>
        <row r="62033">
          <cell r="B62033">
            <v>1275</v>
          </cell>
          <cell r="H62033">
            <v>8779</v>
          </cell>
        </row>
        <row r="62034">
          <cell r="B62034">
            <v>1275</v>
          </cell>
          <cell r="H62034">
            <v>8779</v>
          </cell>
        </row>
        <row r="62035">
          <cell r="B62035">
            <v>1276</v>
          </cell>
          <cell r="H62035">
            <v>8538</v>
          </cell>
        </row>
        <row r="62036">
          <cell r="B62036">
            <v>1276</v>
          </cell>
          <cell r="H62036">
            <v>8538</v>
          </cell>
        </row>
        <row r="62037">
          <cell r="B62037">
            <v>1276</v>
          </cell>
          <cell r="H62037">
            <v>8538</v>
          </cell>
        </row>
        <row r="62038">
          <cell r="B62038">
            <v>1276</v>
          </cell>
          <cell r="H62038">
            <v>8538</v>
          </cell>
        </row>
        <row r="62039">
          <cell r="B62039">
            <v>1276</v>
          </cell>
          <cell r="H62039">
            <v>8538</v>
          </cell>
        </row>
        <row r="62040">
          <cell r="B62040">
            <v>1276</v>
          </cell>
          <cell r="H62040">
            <v>8538</v>
          </cell>
        </row>
        <row r="62041">
          <cell r="B62041">
            <v>1276</v>
          </cell>
          <cell r="H62041">
            <v>8538</v>
          </cell>
        </row>
        <row r="62042">
          <cell r="B62042">
            <v>1276</v>
          </cell>
          <cell r="H62042">
            <v>8538</v>
          </cell>
        </row>
        <row r="62043">
          <cell r="B62043">
            <v>1276</v>
          </cell>
          <cell r="H62043">
            <v>8538</v>
          </cell>
        </row>
        <row r="62044">
          <cell r="B62044">
            <v>1276</v>
          </cell>
          <cell r="H62044">
            <v>8538</v>
          </cell>
        </row>
        <row r="62045">
          <cell r="B62045">
            <v>1276</v>
          </cell>
          <cell r="H62045">
            <v>8538</v>
          </cell>
        </row>
        <row r="62046">
          <cell r="B62046">
            <v>1276</v>
          </cell>
          <cell r="H62046">
            <v>8538</v>
          </cell>
        </row>
        <row r="62047">
          <cell r="B62047">
            <v>1276</v>
          </cell>
          <cell r="H62047">
            <v>8538</v>
          </cell>
        </row>
        <row r="62048">
          <cell r="B62048">
            <v>1276</v>
          </cell>
          <cell r="H62048">
            <v>8538</v>
          </cell>
        </row>
        <row r="62049">
          <cell r="B62049">
            <v>1276</v>
          </cell>
          <cell r="H62049">
            <v>8538</v>
          </cell>
        </row>
        <row r="62050">
          <cell r="B62050">
            <v>1276</v>
          </cell>
          <cell r="H62050">
            <v>8538</v>
          </cell>
        </row>
        <row r="62051">
          <cell r="B62051">
            <v>1276</v>
          </cell>
          <cell r="H62051">
            <v>8538</v>
          </cell>
        </row>
        <row r="62052">
          <cell r="B62052">
            <v>1276</v>
          </cell>
          <cell r="H62052">
            <v>9032</v>
          </cell>
        </row>
        <row r="62053">
          <cell r="B62053">
            <v>1276</v>
          </cell>
          <cell r="H62053">
            <v>9032</v>
          </cell>
        </row>
        <row r="62054">
          <cell r="B62054">
            <v>1276</v>
          </cell>
          <cell r="H62054">
            <v>9032</v>
          </cell>
        </row>
        <row r="62055">
          <cell r="B62055">
            <v>1276</v>
          </cell>
          <cell r="H62055">
            <v>9032</v>
          </cell>
        </row>
        <row r="62056">
          <cell r="B62056">
            <v>1276</v>
          </cell>
          <cell r="H62056">
            <v>9032</v>
          </cell>
        </row>
        <row r="62057">
          <cell r="B62057">
            <v>1276</v>
          </cell>
          <cell r="H62057">
            <v>9032</v>
          </cell>
        </row>
        <row r="62058">
          <cell r="B62058">
            <v>1276</v>
          </cell>
          <cell r="H62058">
            <v>9032</v>
          </cell>
        </row>
        <row r="62059">
          <cell r="B62059">
            <v>1276</v>
          </cell>
          <cell r="H62059">
            <v>9032</v>
          </cell>
        </row>
        <row r="62060">
          <cell r="B62060">
            <v>1276</v>
          </cell>
          <cell r="H62060">
            <v>9032</v>
          </cell>
        </row>
        <row r="62061">
          <cell r="B62061">
            <v>1276</v>
          </cell>
          <cell r="H62061">
            <v>9032</v>
          </cell>
        </row>
        <row r="62062">
          <cell r="B62062">
            <v>1276</v>
          </cell>
          <cell r="H62062">
            <v>9032</v>
          </cell>
        </row>
        <row r="62063">
          <cell r="B62063">
            <v>1276</v>
          </cell>
          <cell r="H62063">
            <v>9032</v>
          </cell>
        </row>
        <row r="62064">
          <cell r="B62064">
            <v>1276</v>
          </cell>
          <cell r="H62064">
            <v>9032</v>
          </cell>
        </row>
        <row r="62065">
          <cell r="B62065">
            <v>1276</v>
          </cell>
          <cell r="H62065">
            <v>9032</v>
          </cell>
        </row>
        <row r="62066">
          <cell r="B62066">
            <v>1276</v>
          </cell>
          <cell r="H62066">
            <v>9032</v>
          </cell>
        </row>
        <row r="62067">
          <cell r="B62067">
            <v>1276</v>
          </cell>
          <cell r="H62067">
            <v>9032</v>
          </cell>
        </row>
        <row r="62068">
          <cell r="B62068">
            <v>1276</v>
          </cell>
          <cell r="H62068">
            <v>9032</v>
          </cell>
        </row>
        <row r="62069">
          <cell r="B62069">
            <v>1276</v>
          </cell>
          <cell r="H62069">
            <v>9032</v>
          </cell>
        </row>
        <row r="62070">
          <cell r="B62070">
            <v>1276</v>
          </cell>
          <cell r="H62070">
            <v>9032</v>
          </cell>
        </row>
        <row r="62071">
          <cell r="B62071">
            <v>1276</v>
          </cell>
          <cell r="H62071">
            <v>9032</v>
          </cell>
        </row>
        <row r="62072">
          <cell r="B62072">
            <v>1276</v>
          </cell>
          <cell r="H62072">
            <v>9032</v>
          </cell>
        </row>
        <row r="62073">
          <cell r="B62073">
            <v>1276</v>
          </cell>
          <cell r="H62073">
            <v>9032</v>
          </cell>
        </row>
        <row r="62074">
          <cell r="B62074">
            <v>1277</v>
          </cell>
          <cell r="H62074">
            <v>8540</v>
          </cell>
        </row>
        <row r="62075">
          <cell r="B62075">
            <v>1277</v>
          </cell>
          <cell r="H62075">
            <v>8540</v>
          </cell>
        </row>
        <row r="62076">
          <cell r="B62076">
            <v>1277</v>
          </cell>
          <cell r="H62076">
            <v>8540</v>
          </cell>
        </row>
        <row r="62077">
          <cell r="B62077">
            <v>1277</v>
          </cell>
          <cell r="H62077">
            <v>8540</v>
          </cell>
        </row>
        <row r="62078">
          <cell r="B62078">
            <v>1277</v>
          </cell>
          <cell r="H62078">
            <v>8540</v>
          </cell>
        </row>
        <row r="62079">
          <cell r="B62079">
            <v>1277</v>
          </cell>
          <cell r="H62079">
            <v>8540</v>
          </cell>
        </row>
        <row r="62080">
          <cell r="B62080">
            <v>1277</v>
          </cell>
          <cell r="H62080">
            <v>8540</v>
          </cell>
        </row>
        <row r="62081">
          <cell r="B62081">
            <v>1277</v>
          </cell>
          <cell r="H62081">
            <v>8540</v>
          </cell>
        </row>
        <row r="62082">
          <cell r="B62082">
            <v>1277</v>
          </cell>
          <cell r="H62082">
            <v>8540</v>
          </cell>
        </row>
        <row r="62083">
          <cell r="B62083">
            <v>1277</v>
          </cell>
          <cell r="H62083">
            <v>8540</v>
          </cell>
        </row>
        <row r="62084">
          <cell r="B62084">
            <v>1277</v>
          </cell>
          <cell r="H62084">
            <v>8540</v>
          </cell>
        </row>
        <row r="62085">
          <cell r="B62085">
            <v>1277</v>
          </cell>
          <cell r="H62085">
            <v>8540</v>
          </cell>
        </row>
        <row r="62086">
          <cell r="B62086">
            <v>1277</v>
          </cell>
          <cell r="H62086">
            <v>8540</v>
          </cell>
        </row>
        <row r="62087">
          <cell r="B62087">
            <v>1277</v>
          </cell>
          <cell r="H62087">
            <v>8807</v>
          </cell>
        </row>
        <row r="62088">
          <cell r="B62088">
            <v>1277</v>
          </cell>
          <cell r="H62088">
            <v>8807</v>
          </cell>
        </row>
        <row r="62089">
          <cell r="B62089">
            <v>1277</v>
          </cell>
          <cell r="H62089">
            <v>8807</v>
          </cell>
        </row>
        <row r="62090">
          <cell r="B62090">
            <v>1277</v>
          </cell>
          <cell r="H62090">
            <v>8807</v>
          </cell>
        </row>
        <row r="62091">
          <cell r="B62091">
            <v>1277</v>
          </cell>
          <cell r="H62091">
            <v>8807</v>
          </cell>
        </row>
        <row r="62092">
          <cell r="B62092">
            <v>1277</v>
          </cell>
          <cell r="H62092">
            <v>8807</v>
          </cell>
        </row>
        <row r="62093">
          <cell r="B62093">
            <v>1277</v>
          </cell>
          <cell r="H62093">
            <v>8807</v>
          </cell>
        </row>
        <row r="62094">
          <cell r="B62094">
            <v>1277</v>
          </cell>
          <cell r="H62094">
            <v>8807</v>
          </cell>
        </row>
        <row r="62095">
          <cell r="B62095">
            <v>1277</v>
          </cell>
          <cell r="H62095">
            <v>8807</v>
          </cell>
        </row>
        <row r="62096">
          <cell r="B62096">
            <v>1277</v>
          </cell>
          <cell r="H62096">
            <v>8807</v>
          </cell>
        </row>
        <row r="62097">
          <cell r="B62097">
            <v>1277</v>
          </cell>
          <cell r="H62097">
            <v>8807</v>
          </cell>
        </row>
        <row r="62098">
          <cell r="B62098">
            <v>1277</v>
          </cell>
          <cell r="H62098">
            <v>8807</v>
          </cell>
        </row>
        <row r="62099">
          <cell r="B62099">
            <v>1277</v>
          </cell>
          <cell r="H62099">
            <v>8807</v>
          </cell>
        </row>
        <row r="62100">
          <cell r="B62100">
            <v>1277</v>
          </cell>
          <cell r="H62100">
            <v>8807</v>
          </cell>
        </row>
        <row r="62101">
          <cell r="B62101">
            <v>1277</v>
          </cell>
          <cell r="H62101">
            <v>8807</v>
          </cell>
        </row>
        <row r="62102">
          <cell r="B62102">
            <v>1277</v>
          </cell>
          <cell r="H62102">
            <v>8807</v>
          </cell>
        </row>
        <row r="62103">
          <cell r="B62103">
            <v>1277</v>
          </cell>
          <cell r="H62103">
            <v>8807</v>
          </cell>
        </row>
        <row r="62104">
          <cell r="B62104">
            <v>1278</v>
          </cell>
          <cell r="H62104">
            <v>8541</v>
          </cell>
        </row>
        <row r="62105">
          <cell r="B62105">
            <v>1278</v>
          </cell>
          <cell r="H62105">
            <v>8541</v>
          </cell>
        </row>
        <row r="62106">
          <cell r="B62106">
            <v>1278</v>
          </cell>
          <cell r="H62106">
            <v>8541</v>
          </cell>
        </row>
        <row r="62107">
          <cell r="B62107">
            <v>1278</v>
          </cell>
          <cell r="H62107">
            <v>8541</v>
          </cell>
        </row>
        <row r="62108">
          <cell r="B62108">
            <v>1278</v>
          </cell>
          <cell r="H62108">
            <v>8541</v>
          </cell>
        </row>
        <row r="62109">
          <cell r="B62109">
            <v>1278</v>
          </cell>
          <cell r="H62109">
            <v>8541</v>
          </cell>
        </row>
        <row r="62110">
          <cell r="B62110">
            <v>1278</v>
          </cell>
          <cell r="H62110">
            <v>8541</v>
          </cell>
        </row>
        <row r="62111">
          <cell r="B62111">
            <v>1278</v>
          </cell>
          <cell r="H62111">
            <v>8541</v>
          </cell>
        </row>
        <row r="62112">
          <cell r="B62112">
            <v>1278</v>
          </cell>
          <cell r="H62112">
            <v>8541</v>
          </cell>
        </row>
        <row r="62113">
          <cell r="B62113">
            <v>1278</v>
          </cell>
          <cell r="H62113">
            <v>8541</v>
          </cell>
        </row>
        <row r="62114">
          <cell r="B62114">
            <v>1278</v>
          </cell>
          <cell r="H62114">
            <v>8541</v>
          </cell>
        </row>
        <row r="62115">
          <cell r="B62115">
            <v>1278</v>
          </cell>
          <cell r="H62115">
            <v>8541</v>
          </cell>
        </row>
        <row r="62116">
          <cell r="B62116">
            <v>1278</v>
          </cell>
          <cell r="H62116">
            <v>8541</v>
          </cell>
        </row>
        <row r="62117">
          <cell r="B62117">
            <v>1279</v>
          </cell>
          <cell r="H62117">
            <v>8542</v>
          </cell>
        </row>
        <row r="62118">
          <cell r="B62118">
            <v>1279</v>
          </cell>
          <cell r="H62118">
            <v>8542</v>
          </cell>
        </row>
        <row r="62119">
          <cell r="B62119">
            <v>1279</v>
          </cell>
          <cell r="H62119">
            <v>8542</v>
          </cell>
        </row>
        <row r="62120">
          <cell r="B62120">
            <v>1279</v>
          </cell>
          <cell r="H62120">
            <v>8542</v>
          </cell>
        </row>
        <row r="62121">
          <cell r="B62121">
            <v>1279</v>
          </cell>
          <cell r="H62121">
            <v>8542</v>
          </cell>
        </row>
        <row r="62122">
          <cell r="B62122">
            <v>1279</v>
          </cell>
          <cell r="H62122">
            <v>8542</v>
          </cell>
        </row>
        <row r="62123">
          <cell r="B62123">
            <v>1279</v>
          </cell>
          <cell r="H62123">
            <v>8542</v>
          </cell>
        </row>
        <row r="62124">
          <cell r="B62124">
            <v>1279</v>
          </cell>
          <cell r="H62124">
            <v>8542</v>
          </cell>
        </row>
        <row r="62125">
          <cell r="B62125">
            <v>1279</v>
          </cell>
          <cell r="H62125">
            <v>8542</v>
          </cell>
        </row>
        <row r="62126">
          <cell r="B62126">
            <v>1279</v>
          </cell>
          <cell r="H62126">
            <v>8542</v>
          </cell>
        </row>
        <row r="62127">
          <cell r="B62127">
            <v>1279</v>
          </cell>
          <cell r="H62127">
            <v>8542</v>
          </cell>
        </row>
        <row r="62128">
          <cell r="B62128">
            <v>1279</v>
          </cell>
          <cell r="H62128">
            <v>8542</v>
          </cell>
        </row>
        <row r="62129">
          <cell r="B62129">
            <v>1279</v>
          </cell>
          <cell r="H62129">
            <v>8542</v>
          </cell>
        </row>
        <row r="62130">
          <cell r="B62130">
            <v>1279</v>
          </cell>
          <cell r="H62130">
            <v>9033</v>
          </cell>
        </row>
        <row r="62131">
          <cell r="B62131">
            <v>1279</v>
          </cell>
          <cell r="H62131">
            <v>9033</v>
          </cell>
        </row>
        <row r="62132">
          <cell r="B62132">
            <v>1279</v>
          </cell>
          <cell r="H62132">
            <v>9033</v>
          </cell>
        </row>
        <row r="62133">
          <cell r="B62133">
            <v>1279</v>
          </cell>
          <cell r="H62133">
            <v>9033</v>
          </cell>
        </row>
        <row r="62134">
          <cell r="B62134">
            <v>1279</v>
          </cell>
          <cell r="H62134">
            <v>9033</v>
          </cell>
        </row>
        <row r="62135">
          <cell r="B62135">
            <v>1279</v>
          </cell>
          <cell r="H62135">
            <v>9033</v>
          </cell>
        </row>
        <row r="62136">
          <cell r="B62136">
            <v>1279</v>
          </cell>
          <cell r="H62136">
            <v>9033</v>
          </cell>
        </row>
        <row r="62137">
          <cell r="B62137">
            <v>1279</v>
          </cell>
          <cell r="H62137">
            <v>9033</v>
          </cell>
        </row>
        <row r="62138">
          <cell r="B62138">
            <v>1279</v>
          </cell>
          <cell r="H62138">
            <v>9033</v>
          </cell>
        </row>
        <row r="62139">
          <cell r="B62139">
            <v>1279</v>
          </cell>
          <cell r="H62139">
            <v>9033</v>
          </cell>
        </row>
        <row r="62140">
          <cell r="B62140">
            <v>1279</v>
          </cell>
          <cell r="H62140">
            <v>9033</v>
          </cell>
        </row>
        <row r="62141">
          <cell r="B62141">
            <v>1279</v>
          </cell>
          <cell r="H62141">
            <v>9033</v>
          </cell>
        </row>
        <row r="62142">
          <cell r="B62142">
            <v>1279</v>
          </cell>
          <cell r="H62142">
            <v>9033</v>
          </cell>
        </row>
        <row r="62143">
          <cell r="B62143">
            <v>1280</v>
          </cell>
          <cell r="H62143">
            <v>8544</v>
          </cell>
        </row>
        <row r="62144">
          <cell r="B62144">
            <v>1280</v>
          </cell>
          <cell r="H62144">
            <v>8544</v>
          </cell>
        </row>
        <row r="62145">
          <cell r="B62145">
            <v>1280</v>
          </cell>
          <cell r="H62145">
            <v>8544</v>
          </cell>
        </row>
        <row r="62146">
          <cell r="B62146">
            <v>1280</v>
          </cell>
          <cell r="H62146">
            <v>8544</v>
          </cell>
        </row>
        <row r="62147">
          <cell r="B62147">
            <v>1280</v>
          </cell>
          <cell r="H62147">
            <v>8544</v>
          </cell>
        </row>
        <row r="62148">
          <cell r="B62148">
            <v>1280</v>
          </cell>
          <cell r="H62148">
            <v>8544</v>
          </cell>
        </row>
        <row r="62149">
          <cell r="B62149">
            <v>1280</v>
          </cell>
          <cell r="H62149">
            <v>8544</v>
          </cell>
        </row>
        <row r="62150">
          <cell r="B62150">
            <v>1280</v>
          </cell>
          <cell r="H62150">
            <v>8544</v>
          </cell>
        </row>
        <row r="62151">
          <cell r="B62151">
            <v>1280</v>
          </cell>
          <cell r="H62151">
            <v>8544</v>
          </cell>
        </row>
        <row r="62152">
          <cell r="B62152">
            <v>1280</v>
          </cell>
          <cell r="H62152">
            <v>8544</v>
          </cell>
        </row>
        <row r="62153">
          <cell r="B62153">
            <v>1280</v>
          </cell>
          <cell r="H62153">
            <v>8544</v>
          </cell>
        </row>
        <row r="62154">
          <cell r="B62154">
            <v>1280</v>
          </cell>
          <cell r="H62154">
            <v>8544</v>
          </cell>
        </row>
        <row r="62155">
          <cell r="B62155">
            <v>1280</v>
          </cell>
          <cell r="H62155">
            <v>8544</v>
          </cell>
        </row>
        <row r="62156">
          <cell r="B62156">
            <v>1280</v>
          </cell>
          <cell r="H62156">
            <v>8544</v>
          </cell>
        </row>
        <row r="62157">
          <cell r="B62157">
            <v>1280</v>
          </cell>
          <cell r="H62157">
            <v>8544</v>
          </cell>
        </row>
        <row r="62158">
          <cell r="B62158">
            <v>1280</v>
          </cell>
          <cell r="H62158">
            <v>9083</v>
          </cell>
        </row>
        <row r="62159">
          <cell r="B62159">
            <v>1280</v>
          </cell>
          <cell r="H62159">
            <v>9083</v>
          </cell>
        </row>
        <row r="62160">
          <cell r="B62160">
            <v>1280</v>
          </cell>
          <cell r="H62160">
            <v>9083</v>
          </cell>
        </row>
        <row r="62161">
          <cell r="B62161">
            <v>1280</v>
          </cell>
          <cell r="H62161">
            <v>9083</v>
          </cell>
        </row>
        <row r="62162">
          <cell r="B62162">
            <v>1280</v>
          </cell>
          <cell r="H62162">
            <v>9083</v>
          </cell>
        </row>
        <row r="62163">
          <cell r="B62163">
            <v>1280</v>
          </cell>
          <cell r="H62163">
            <v>9083</v>
          </cell>
        </row>
        <row r="62164">
          <cell r="B62164">
            <v>1280</v>
          </cell>
          <cell r="H62164">
            <v>9083</v>
          </cell>
        </row>
        <row r="62165">
          <cell r="B62165">
            <v>1280</v>
          </cell>
          <cell r="H62165">
            <v>9083</v>
          </cell>
        </row>
        <row r="62166">
          <cell r="B62166">
            <v>1280</v>
          </cell>
          <cell r="H62166">
            <v>9083</v>
          </cell>
        </row>
        <row r="62167">
          <cell r="B62167">
            <v>1280</v>
          </cell>
          <cell r="H62167">
            <v>9083</v>
          </cell>
        </row>
        <row r="62168">
          <cell r="B62168">
            <v>1280</v>
          </cell>
          <cell r="H62168">
            <v>9083</v>
          </cell>
        </row>
        <row r="62169">
          <cell r="B62169">
            <v>1280</v>
          </cell>
          <cell r="H62169">
            <v>9083</v>
          </cell>
        </row>
        <row r="62170">
          <cell r="B62170">
            <v>1280</v>
          </cell>
          <cell r="H62170">
            <v>9083</v>
          </cell>
        </row>
        <row r="62171">
          <cell r="B62171">
            <v>1280</v>
          </cell>
          <cell r="H62171">
            <v>9083</v>
          </cell>
        </row>
        <row r="62172">
          <cell r="B62172">
            <v>1280</v>
          </cell>
          <cell r="H62172">
            <v>9083</v>
          </cell>
        </row>
        <row r="62173">
          <cell r="B62173">
            <v>1280</v>
          </cell>
          <cell r="H62173">
            <v>9083</v>
          </cell>
        </row>
        <row r="62174">
          <cell r="B62174">
            <v>1280</v>
          </cell>
          <cell r="H62174">
            <v>9083</v>
          </cell>
        </row>
        <row r="62175">
          <cell r="B62175">
            <v>1280</v>
          </cell>
          <cell r="H62175">
            <v>9083</v>
          </cell>
        </row>
        <row r="62176">
          <cell r="B62176">
            <v>1280</v>
          </cell>
          <cell r="H62176">
            <v>9083</v>
          </cell>
        </row>
        <row r="62177">
          <cell r="B62177">
            <v>1280</v>
          </cell>
          <cell r="H62177">
            <v>9083</v>
          </cell>
        </row>
        <row r="62178">
          <cell r="B62178">
            <v>1280</v>
          </cell>
          <cell r="H62178">
            <v>9083</v>
          </cell>
        </row>
        <row r="62179">
          <cell r="B62179">
            <v>1281</v>
          </cell>
          <cell r="H62179">
            <v>8546</v>
          </cell>
        </row>
        <row r="62180">
          <cell r="B62180">
            <v>1281</v>
          </cell>
          <cell r="H62180">
            <v>8546</v>
          </cell>
        </row>
        <row r="62181">
          <cell r="B62181">
            <v>1281</v>
          </cell>
          <cell r="H62181">
            <v>8546</v>
          </cell>
        </row>
        <row r="62182">
          <cell r="B62182">
            <v>1281</v>
          </cell>
          <cell r="H62182">
            <v>8546</v>
          </cell>
        </row>
        <row r="62183">
          <cell r="B62183">
            <v>1281</v>
          </cell>
          <cell r="H62183">
            <v>8546</v>
          </cell>
        </row>
        <row r="62184">
          <cell r="B62184">
            <v>1281</v>
          </cell>
          <cell r="H62184">
            <v>8546</v>
          </cell>
        </row>
        <row r="62185">
          <cell r="B62185">
            <v>1281</v>
          </cell>
          <cell r="H62185">
            <v>8546</v>
          </cell>
        </row>
        <row r="62186">
          <cell r="B62186">
            <v>1281</v>
          </cell>
          <cell r="H62186">
            <v>8546</v>
          </cell>
        </row>
        <row r="62187">
          <cell r="B62187">
            <v>1281</v>
          </cell>
          <cell r="H62187">
            <v>8546</v>
          </cell>
        </row>
        <row r="62188">
          <cell r="B62188">
            <v>1281</v>
          </cell>
          <cell r="H62188">
            <v>8546</v>
          </cell>
        </row>
        <row r="62189">
          <cell r="B62189">
            <v>1281</v>
          </cell>
          <cell r="H62189">
            <v>8546</v>
          </cell>
        </row>
        <row r="62190">
          <cell r="B62190">
            <v>1281</v>
          </cell>
          <cell r="H62190">
            <v>8546</v>
          </cell>
        </row>
        <row r="62191">
          <cell r="B62191">
            <v>1281</v>
          </cell>
          <cell r="H62191">
            <v>8546</v>
          </cell>
        </row>
        <row r="62192">
          <cell r="B62192">
            <v>1281</v>
          </cell>
          <cell r="H62192">
            <v>8833</v>
          </cell>
        </row>
        <row r="62193">
          <cell r="B62193">
            <v>1281</v>
          </cell>
          <cell r="H62193">
            <v>8833</v>
          </cell>
        </row>
        <row r="62194">
          <cell r="B62194">
            <v>1281</v>
          </cell>
          <cell r="H62194">
            <v>8833</v>
          </cell>
        </row>
        <row r="62195">
          <cell r="B62195">
            <v>1281</v>
          </cell>
          <cell r="H62195">
            <v>8833</v>
          </cell>
        </row>
        <row r="62196">
          <cell r="B62196">
            <v>1281</v>
          </cell>
          <cell r="H62196">
            <v>8833</v>
          </cell>
        </row>
        <row r="62197">
          <cell r="B62197">
            <v>1281</v>
          </cell>
          <cell r="H62197">
            <v>8833</v>
          </cell>
        </row>
        <row r="62198">
          <cell r="B62198">
            <v>1281</v>
          </cell>
          <cell r="H62198">
            <v>8833</v>
          </cell>
        </row>
        <row r="62199">
          <cell r="B62199">
            <v>1281</v>
          </cell>
          <cell r="H62199">
            <v>8833</v>
          </cell>
        </row>
        <row r="62200">
          <cell r="B62200">
            <v>1281</v>
          </cell>
          <cell r="H62200">
            <v>8833</v>
          </cell>
        </row>
        <row r="62201">
          <cell r="B62201">
            <v>1281</v>
          </cell>
          <cell r="H62201">
            <v>8833</v>
          </cell>
        </row>
        <row r="62202">
          <cell r="B62202">
            <v>1281</v>
          </cell>
          <cell r="H62202">
            <v>8833</v>
          </cell>
        </row>
        <row r="62203">
          <cell r="B62203">
            <v>1281</v>
          </cell>
          <cell r="H62203">
            <v>8833</v>
          </cell>
        </row>
        <row r="62204">
          <cell r="B62204">
            <v>1281</v>
          </cell>
          <cell r="H62204">
            <v>8833</v>
          </cell>
        </row>
        <row r="62205">
          <cell r="B62205">
            <v>1282</v>
          </cell>
          <cell r="H62205">
            <v>8554</v>
          </cell>
        </row>
        <row r="62206">
          <cell r="B62206">
            <v>1282</v>
          </cell>
          <cell r="H62206">
            <v>8554</v>
          </cell>
        </row>
        <row r="62207">
          <cell r="B62207">
            <v>1282</v>
          </cell>
          <cell r="H62207">
            <v>8554</v>
          </cell>
        </row>
        <row r="62208">
          <cell r="B62208">
            <v>1282</v>
          </cell>
          <cell r="H62208">
            <v>8554</v>
          </cell>
        </row>
        <row r="62209">
          <cell r="B62209">
            <v>1282</v>
          </cell>
          <cell r="H62209">
            <v>8554</v>
          </cell>
        </row>
        <row r="62210">
          <cell r="B62210">
            <v>1282</v>
          </cell>
          <cell r="H62210">
            <v>8554</v>
          </cell>
        </row>
        <row r="62211">
          <cell r="B62211">
            <v>1282</v>
          </cell>
          <cell r="H62211">
            <v>8554</v>
          </cell>
        </row>
        <row r="62212">
          <cell r="B62212">
            <v>1282</v>
          </cell>
          <cell r="H62212">
            <v>8554</v>
          </cell>
        </row>
        <row r="62213">
          <cell r="B62213">
            <v>1282</v>
          </cell>
          <cell r="H62213">
            <v>8554</v>
          </cell>
        </row>
        <row r="62214">
          <cell r="B62214">
            <v>1282</v>
          </cell>
          <cell r="H62214">
            <v>8554</v>
          </cell>
        </row>
        <row r="62215">
          <cell r="B62215">
            <v>1282</v>
          </cell>
          <cell r="H62215">
            <v>8554</v>
          </cell>
        </row>
        <row r="62216">
          <cell r="B62216">
            <v>1282</v>
          </cell>
          <cell r="H62216">
            <v>8554</v>
          </cell>
        </row>
        <row r="62217">
          <cell r="B62217">
            <v>1282</v>
          </cell>
          <cell r="H62217">
            <v>8554</v>
          </cell>
        </row>
        <row r="62218">
          <cell r="B62218">
            <v>1282</v>
          </cell>
          <cell r="H62218">
            <v>8818</v>
          </cell>
        </row>
        <row r="62219">
          <cell r="B62219">
            <v>1282</v>
          </cell>
          <cell r="H62219">
            <v>8818</v>
          </cell>
        </row>
        <row r="62220">
          <cell r="B62220">
            <v>1282</v>
          </cell>
          <cell r="H62220">
            <v>8818</v>
          </cell>
        </row>
        <row r="62221">
          <cell r="B62221">
            <v>1282</v>
          </cell>
          <cell r="H62221">
            <v>8818</v>
          </cell>
        </row>
        <row r="62222">
          <cell r="B62222">
            <v>1282</v>
          </cell>
          <cell r="H62222">
            <v>8818</v>
          </cell>
        </row>
        <row r="62223">
          <cell r="B62223">
            <v>1282</v>
          </cell>
          <cell r="H62223">
            <v>8818</v>
          </cell>
        </row>
        <row r="62224">
          <cell r="B62224">
            <v>1282</v>
          </cell>
          <cell r="H62224">
            <v>8818</v>
          </cell>
        </row>
        <row r="62225">
          <cell r="B62225">
            <v>1282</v>
          </cell>
          <cell r="H62225">
            <v>8818</v>
          </cell>
        </row>
        <row r="62226">
          <cell r="B62226">
            <v>1282</v>
          </cell>
          <cell r="H62226">
            <v>8818</v>
          </cell>
        </row>
        <row r="62227">
          <cell r="B62227">
            <v>1282</v>
          </cell>
          <cell r="H62227">
            <v>8818</v>
          </cell>
        </row>
        <row r="62228">
          <cell r="B62228">
            <v>1282</v>
          </cell>
          <cell r="H62228">
            <v>8818</v>
          </cell>
        </row>
        <row r="62229">
          <cell r="B62229">
            <v>1282</v>
          </cell>
          <cell r="H62229">
            <v>8818</v>
          </cell>
        </row>
        <row r="62230">
          <cell r="B62230">
            <v>1282</v>
          </cell>
          <cell r="H62230">
            <v>8818</v>
          </cell>
        </row>
        <row r="62231">
          <cell r="B62231">
            <v>1283</v>
          </cell>
          <cell r="H62231">
            <v>8555</v>
          </cell>
        </row>
        <row r="62232">
          <cell r="B62232">
            <v>1283</v>
          </cell>
          <cell r="H62232">
            <v>8555</v>
          </cell>
        </row>
        <row r="62233">
          <cell r="B62233">
            <v>1283</v>
          </cell>
          <cell r="H62233">
            <v>8555</v>
          </cell>
        </row>
        <row r="62234">
          <cell r="B62234">
            <v>1283</v>
          </cell>
          <cell r="H62234">
            <v>8555</v>
          </cell>
        </row>
        <row r="62235">
          <cell r="B62235">
            <v>1283</v>
          </cell>
          <cell r="H62235">
            <v>8555</v>
          </cell>
        </row>
        <row r="62236">
          <cell r="B62236">
            <v>1283</v>
          </cell>
          <cell r="H62236">
            <v>8555</v>
          </cell>
        </row>
        <row r="62237">
          <cell r="B62237">
            <v>1283</v>
          </cell>
          <cell r="H62237">
            <v>8555</v>
          </cell>
        </row>
        <row r="62238">
          <cell r="B62238">
            <v>1283</v>
          </cell>
          <cell r="H62238">
            <v>8555</v>
          </cell>
        </row>
        <row r="62239">
          <cell r="B62239">
            <v>1283</v>
          </cell>
          <cell r="H62239">
            <v>8741</v>
          </cell>
        </row>
        <row r="62240">
          <cell r="B62240">
            <v>1283</v>
          </cell>
          <cell r="H62240">
            <v>8741</v>
          </cell>
        </row>
        <row r="62241">
          <cell r="B62241">
            <v>1283</v>
          </cell>
          <cell r="H62241">
            <v>8741</v>
          </cell>
        </row>
        <row r="62242">
          <cell r="B62242">
            <v>1283</v>
          </cell>
          <cell r="H62242">
            <v>8741</v>
          </cell>
        </row>
        <row r="62243">
          <cell r="B62243">
            <v>1283</v>
          </cell>
          <cell r="H62243">
            <v>8741</v>
          </cell>
        </row>
        <row r="62244">
          <cell r="B62244">
            <v>1283</v>
          </cell>
          <cell r="H62244">
            <v>8741</v>
          </cell>
        </row>
        <row r="62245">
          <cell r="B62245">
            <v>1283</v>
          </cell>
          <cell r="H62245">
            <v>8741</v>
          </cell>
        </row>
        <row r="62246">
          <cell r="B62246">
            <v>1283</v>
          </cell>
          <cell r="H62246">
            <v>8741</v>
          </cell>
        </row>
        <row r="62247">
          <cell r="B62247">
            <v>1283</v>
          </cell>
          <cell r="H62247">
            <v>8741</v>
          </cell>
        </row>
        <row r="62248">
          <cell r="B62248">
            <v>1283</v>
          </cell>
          <cell r="H62248">
            <v>8741</v>
          </cell>
        </row>
        <row r="62249">
          <cell r="B62249">
            <v>1283</v>
          </cell>
          <cell r="H62249">
            <v>8741</v>
          </cell>
        </row>
        <row r="62250">
          <cell r="B62250">
            <v>1283</v>
          </cell>
          <cell r="H62250">
            <v>8741</v>
          </cell>
        </row>
        <row r="62251">
          <cell r="B62251">
            <v>1283</v>
          </cell>
          <cell r="H62251">
            <v>8741</v>
          </cell>
        </row>
        <row r="62252">
          <cell r="B62252">
            <v>1283</v>
          </cell>
          <cell r="H62252">
            <v>8741</v>
          </cell>
        </row>
        <row r="62253">
          <cell r="B62253">
            <v>1283</v>
          </cell>
          <cell r="H62253">
            <v>8741</v>
          </cell>
        </row>
        <row r="62254">
          <cell r="B62254">
            <v>1283</v>
          </cell>
          <cell r="H62254">
            <v>8741</v>
          </cell>
        </row>
        <row r="62255">
          <cell r="B62255">
            <v>1283</v>
          </cell>
          <cell r="H62255">
            <v>8741</v>
          </cell>
        </row>
        <row r="62256">
          <cell r="B62256">
            <v>1283</v>
          </cell>
          <cell r="H62256">
            <v>8741</v>
          </cell>
        </row>
        <row r="62257">
          <cell r="B62257">
            <v>1283</v>
          </cell>
          <cell r="H62257">
            <v>8741</v>
          </cell>
        </row>
        <row r="62258">
          <cell r="B62258">
            <v>1283</v>
          </cell>
          <cell r="H62258">
            <v>8741</v>
          </cell>
        </row>
        <row r="62259">
          <cell r="B62259">
            <v>1283</v>
          </cell>
          <cell r="H62259">
            <v>8741</v>
          </cell>
        </row>
        <row r="62260">
          <cell r="B62260">
            <v>1283</v>
          </cell>
          <cell r="H62260">
            <v>9215</v>
          </cell>
        </row>
        <row r="62261">
          <cell r="B62261">
            <v>1283</v>
          </cell>
          <cell r="H62261">
            <v>9215</v>
          </cell>
        </row>
        <row r="62262">
          <cell r="B62262">
            <v>1283</v>
          </cell>
          <cell r="H62262">
            <v>9215</v>
          </cell>
        </row>
        <row r="62263">
          <cell r="B62263">
            <v>1283</v>
          </cell>
          <cell r="H62263">
            <v>9215</v>
          </cell>
        </row>
        <row r="62264">
          <cell r="B62264">
            <v>1283</v>
          </cell>
          <cell r="H62264">
            <v>9215</v>
          </cell>
        </row>
        <row r="62265">
          <cell r="B62265">
            <v>1283</v>
          </cell>
          <cell r="H62265">
            <v>9215</v>
          </cell>
        </row>
        <row r="62266">
          <cell r="B62266">
            <v>1283</v>
          </cell>
          <cell r="H62266">
            <v>9215</v>
          </cell>
        </row>
        <row r="62267">
          <cell r="B62267">
            <v>1283</v>
          </cell>
          <cell r="H62267">
            <v>9215</v>
          </cell>
        </row>
        <row r="62268">
          <cell r="B62268">
            <v>1283</v>
          </cell>
          <cell r="H62268">
            <v>9215</v>
          </cell>
        </row>
        <row r="62269">
          <cell r="B62269">
            <v>1283</v>
          </cell>
          <cell r="H62269">
            <v>9215</v>
          </cell>
        </row>
        <row r="62270">
          <cell r="B62270">
            <v>1283</v>
          </cell>
          <cell r="H62270">
            <v>9215</v>
          </cell>
        </row>
        <row r="62271">
          <cell r="B62271">
            <v>1283</v>
          </cell>
          <cell r="H62271">
            <v>9215</v>
          </cell>
        </row>
        <row r="62272">
          <cell r="B62272">
            <v>1283</v>
          </cell>
          <cell r="H62272">
            <v>9215</v>
          </cell>
        </row>
        <row r="62273">
          <cell r="B62273">
            <v>1283</v>
          </cell>
          <cell r="H62273">
            <v>9215</v>
          </cell>
        </row>
        <row r="62274">
          <cell r="B62274">
            <v>1283</v>
          </cell>
          <cell r="H62274">
            <v>9215</v>
          </cell>
        </row>
        <row r="62275">
          <cell r="B62275">
            <v>1283</v>
          </cell>
          <cell r="H62275">
            <v>9215</v>
          </cell>
        </row>
        <row r="62276">
          <cell r="B62276">
            <v>1283</v>
          </cell>
          <cell r="H62276">
            <v>9215</v>
          </cell>
        </row>
        <row r="62277">
          <cell r="B62277">
            <v>1283</v>
          </cell>
          <cell r="H62277">
            <v>9215</v>
          </cell>
        </row>
        <row r="62278">
          <cell r="B62278">
            <v>1283</v>
          </cell>
          <cell r="H62278">
            <v>9215</v>
          </cell>
        </row>
        <row r="62279">
          <cell r="B62279">
            <v>1283</v>
          </cell>
          <cell r="H62279">
            <v>9215</v>
          </cell>
        </row>
        <row r="62280">
          <cell r="B62280">
            <v>1283</v>
          </cell>
          <cell r="H62280">
            <v>9215</v>
          </cell>
        </row>
        <row r="62281">
          <cell r="B62281">
            <v>1283</v>
          </cell>
          <cell r="H62281">
            <v>9215</v>
          </cell>
        </row>
        <row r="62282">
          <cell r="B62282">
            <v>1283</v>
          </cell>
          <cell r="H62282">
            <v>9215</v>
          </cell>
        </row>
        <row r="62283">
          <cell r="B62283">
            <v>1283</v>
          </cell>
          <cell r="H62283">
            <v>9215</v>
          </cell>
        </row>
        <row r="62284">
          <cell r="B62284">
            <v>1283</v>
          </cell>
          <cell r="H62284">
            <v>9215</v>
          </cell>
        </row>
        <row r="62285">
          <cell r="B62285">
            <v>1284</v>
          </cell>
          <cell r="H62285">
            <v>8574</v>
          </cell>
        </row>
        <row r="62286">
          <cell r="B62286">
            <v>1284</v>
          </cell>
          <cell r="H62286">
            <v>8574</v>
          </cell>
        </row>
        <row r="62287">
          <cell r="B62287">
            <v>1284</v>
          </cell>
          <cell r="H62287">
            <v>8574</v>
          </cell>
        </row>
        <row r="62288">
          <cell r="B62288">
            <v>1284</v>
          </cell>
          <cell r="H62288">
            <v>8574</v>
          </cell>
        </row>
        <row r="62289">
          <cell r="B62289">
            <v>1284</v>
          </cell>
          <cell r="H62289">
            <v>8574</v>
          </cell>
        </row>
        <row r="62290">
          <cell r="B62290">
            <v>1284</v>
          </cell>
          <cell r="H62290">
            <v>8574</v>
          </cell>
        </row>
        <row r="62291">
          <cell r="B62291">
            <v>1284</v>
          </cell>
          <cell r="H62291">
            <v>8574</v>
          </cell>
        </row>
        <row r="62292">
          <cell r="B62292">
            <v>1284</v>
          </cell>
          <cell r="H62292">
            <v>8574</v>
          </cell>
        </row>
        <row r="62293">
          <cell r="B62293">
            <v>1284</v>
          </cell>
          <cell r="H62293">
            <v>8574</v>
          </cell>
        </row>
        <row r="62294">
          <cell r="B62294">
            <v>1284</v>
          </cell>
          <cell r="H62294">
            <v>8574</v>
          </cell>
        </row>
        <row r="62295">
          <cell r="B62295">
            <v>1284</v>
          </cell>
          <cell r="H62295">
            <v>8574</v>
          </cell>
        </row>
        <row r="62296">
          <cell r="B62296">
            <v>1284</v>
          </cell>
          <cell r="H62296">
            <v>8574</v>
          </cell>
        </row>
        <row r="62297">
          <cell r="B62297">
            <v>1284</v>
          </cell>
          <cell r="H62297">
            <v>8574</v>
          </cell>
        </row>
        <row r="62298">
          <cell r="B62298">
            <v>1284</v>
          </cell>
          <cell r="H62298">
            <v>8574</v>
          </cell>
        </row>
        <row r="62299">
          <cell r="B62299">
            <v>1284</v>
          </cell>
          <cell r="H62299">
            <v>8574</v>
          </cell>
        </row>
        <row r="62300">
          <cell r="B62300">
            <v>1285</v>
          </cell>
          <cell r="H62300">
            <v>8579</v>
          </cell>
        </row>
        <row r="62301">
          <cell r="B62301">
            <v>1285</v>
          </cell>
          <cell r="H62301">
            <v>8579</v>
          </cell>
        </row>
        <row r="62302">
          <cell r="B62302">
            <v>1285</v>
          </cell>
          <cell r="H62302">
            <v>8579</v>
          </cell>
        </row>
        <row r="62303">
          <cell r="B62303">
            <v>1285</v>
          </cell>
          <cell r="H62303">
            <v>8579</v>
          </cell>
        </row>
        <row r="62304">
          <cell r="B62304">
            <v>1285</v>
          </cell>
          <cell r="H62304">
            <v>8579</v>
          </cell>
        </row>
        <row r="62305">
          <cell r="B62305">
            <v>1285</v>
          </cell>
          <cell r="H62305">
            <v>8579</v>
          </cell>
        </row>
        <row r="62306">
          <cell r="B62306">
            <v>1285</v>
          </cell>
          <cell r="H62306">
            <v>8579</v>
          </cell>
        </row>
        <row r="62307">
          <cell r="B62307">
            <v>1285</v>
          </cell>
          <cell r="H62307">
            <v>8579</v>
          </cell>
        </row>
        <row r="62308">
          <cell r="B62308">
            <v>1285</v>
          </cell>
          <cell r="H62308">
            <v>8579</v>
          </cell>
        </row>
        <row r="62309">
          <cell r="B62309">
            <v>1285</v>
          </cell>
          <cell r="H62309">
            <v>8579</v>
          </cell>
        </row>
        <row r="62310">
          <cell r="B62310">
            <v>1285</v>
          </cell>
          <cell r="H62310">
            <v>8579</v>
          </cell>
        </row>
        <row r="62311">
          <cell r="B62311">
            <v>1285</v>
          </cell>
          <cell r="H62311">
            <v>8579</v>
          </cell>
        </row>
        <row r="62312">
          <cell r="B62312">
            <v>1285</v>
          </cell>
          <cell r="H62312">
            <v>8579</v>
          </cell>
        </row>
        <row r="62313">
          <cell r="B62313">
            <v>1285</v>
          </cell>
          <cell r="H62313">
            <v>8579</v>
          </cell>
        </row>
        <row r="62314">
          <cell r="B62314">
            <v>1285</v>
          </cell>
          <cell r="H62314">
            <v>8579</v>
          </cell>
        </row>
        <row r="62315">
          <cell r="B62315">
            <v>1285</v>
          </cell>
          <cell r="H62315">
            <v>8579</v>
          </cell>
        </row>
        <row r="62316">
          <cell r="B62316">
            <v>1285</v>
          </cell>
          <cell r="H62316">
            <v>8579</v>
          </cell>
        </row>
        <row r="62317">
          <cell r="B62317">
            <v>1285</v>
          </cell>
          <cell r="H62317">
            <v>8579</v>
          </cell>
        </row>
        <row r="62318">
          <cell r="B62318">
            <v>1285</v>
          </cell>
          <cell r="H62318">
            <v>8579</v>
          </cell>
        </row>
        <row r="62319">
          <cell r="B62319">
            <v>1285</v>
          </cell>
          <cell r="H62319">
            <v>8579</v>
          </cell>
        </row>
        <row r="62320">
          <cell r="B62320">
            <v>1285</v>
          </cell>
          <cell r="H62320">
            <v>8579</v>
          </cell>
        </row>
        <row r="62321">
          <cell r="B62321">
            <v>1285</v>
          </cell>
          <cell r="H62321">
            <v>8579</v>
          </cell>
        </row>
        <row r="62322">
          <cell r="B62322">
            <v>1286</v>
          </cell>
          <cell r="H62322">
            <v>8580</v>
          </cell>
        </row>
        <row r="62323">
          <cell r="B62323">
            <v>1286</v>
          </cell>
          <cell r="H62323">
            <v>8580</v>
          </cell>
        </row>
        <row r="62324">
          <cell r="B62324">
            <v>1286</v>
          </cell>
          <cell r="H62324">
            <v>8580</v>
          </cell>
        </row>
        <row r="62325">
          <cell r="B62325">
            <v>1286</v>
          </cell>
          <cell r="H62325">
            <v>8580</v>
          </cell>
        </row>
        <row r="62326">
          <cell r="B62326">
            <v>1286</v>
          </cell>
          <cell r="H62326">
            <v>8580</v>
          </cell>
        </row>
        <row r="62327">
          <cell r="B62327">
            <v>1286</v>
          </cell>
          <cell r="H62327">
            <v>8580</v>
          </cell>
        </row>
        <row r="62328">
          <cell r="B62328">
            <v>1286</v>
          </cell>
          <cell r="H62328">
            <v>8580</v>
          </cell>
        </row>
        <row r="62329">
          <cell r="B62329">
            <v>1286</v>
          </cell>
          <cell r="H62329">
            <v>8580</v>
          </cell>
        </row>
        <row r="62330">
          <cell r="B62330">
            <v>1286</v>
          </cell>
          <cell r="H62330">
            <v>8580</v>
          </cell>
        </row>
        <row r="62331">
          <cell r="B62331">
            <v>1286</v>
          </cell>
          <cell r="H62331">
            <v>8580</v>
          </cell>
        </row>
        <row r="62332">
          <cell r="B62332">
            <v>1286</v>
          </cell>
          <cell r="H62332">
            <v>8580</v>
          </cell>
        </row>
        <row r="62333">
          <cell r="B62333">
            <v>1286</v>
          </cell>
          <cell r="H62333">
            <v>8580</v>
          </cell>
        </row>
        <row r="62334">
          <cell r="B62334">
            <v>1286</v>
          </cell>
          <cell r="H62334">
            <v>8580</v>
          </cell>
        </row>
        <row r="62335">
          <cell r="B62335">
            <v>1286</v>
          </cell>
          <cell r="H62335">
            <v>8580</v>
          </cell>
        </row>
        <row r="62336">
          <cell r="B62336">
            <v>1286</v>
          </cell>
          <cell r="H62336">
            <v>8580</v>
          </cell>
        </row>
        <row r="62337">
          <cell r="B62337">
            <v>1286</v>
          </cell>
          <cell r="H62337">
            <v>8580</v>
          </cell>
        </row>
        <row r="62338">
          <cell r="B62338">
            <v>1286</v>
          </cell>
          <cell r="H62338">
            <v>8580</v>
          </cell>
        </row>
        <row r="62339">
          <cell r="B62339">
            <v>1286</v>
          </cell>
          <cell r="H62339">
            <v>9072</v>
          </cell>
        </row>
        <row r="62340">
          <cell r="B62340">
            <v>1286</v>
          </cell>
          <cell r="H62340">
            <v>9072</v>
          </cell>
        </row>
        <row r="62341">
          <cell r="B62341">
            <v>1286</v>
          </cell>
          <cell r="H62341">
            <v>9072</v>
          </cell>
        </row>
        <row r="62342">
          <cell r="B62342">
            <v>1286</v>
          </cell>
          <cell r="H62342">
            <v>9072</v>
          </cell>
        </row>
        <row r="62343">
          <cell r="B62343">
            <v>1286</v>
          </cell>
          <cell r="H62343">
            <v>9072</v>
          </cell>
        </row>
        <row r="62344">
          <cell r="B62344">
            <v>1286</v>
          </cell>
          <cell r="H62344">
            <v>9072</v>
          </cell>
        </row>
        <row r="62345">
          <cell r="B62345">
            <v>1286</v>
          </cell>
          <cell r="H62345">
            <v>9072</v>
          </cell>
        </row>
        <row r="62346">
          <cell r="B62346">
            <v>1286</v>
          </cell>
          <cell r="H62346">
            <v>9072</v>
          </cell>
        </row>
        <row r="62347">
          <cell r="B62347">
            <v>1286</v>
          </cell>
          <cell r="H62347">
            <v>9072</v>
          </cell>
        </row>
        <row r="62348">
          <cell r="B62348">
            <v>1286</v>
          </cell>
          <cell r="H62348">
            <v>9072</v>
          </cell>
        </row>
        <row r="62349">
          <cell r="B62349">
            <v>1286</v>
          </cell>
          <cell r="H62349">
            <v>9072</v>
          </cell>
        </row>
        <row r="62350">
          <cell r="B62350">
            <v>1286</v>
          </cell>
          <cell r="H62350">
            <v>9072</v>
          </cell>
        </row>
        <row r="62351">
          <cell r="B62351">
            <v>1286</v>
          </cell>
          <cell r="H62351">
            <v>9072</v>
          </cell>
        </row>
        <row r="62352">
          <cell r="B62352">
            <v>1286</v>
          </cell>
          <cell r="H62352">
            <v>9072</v>
          </cell>
        </row>
        <row r="62353">
          <cell r="B62353">
            <v>1286</v>
          </cell>
          <cell r="H62353">
            <v>9072</v>
          </cell>
        </row>
        <row r="62354">
          <cell r="B62354">
            <v>1286</v>
          </cell>
          <cell r="H62354">
            <v>9072</v>
          </cell>
        </row>
        <row r="62355">
          <cell r="B62355">
            <v>1286</v>
          </cell>
          <cell r="H62355">
            <v>9072</v>
          </cell>
        </row>
        <row r="62356">
          <cell r="B62356">
            <v>1286</v>
          </cell>
          <cell r="H62356">
            <v>9072</v>
          </cell>
        </row>
        <row r="62357">
          <cell r="B62357">
            <v>1286</v>
          </cell>
          <cell r="H62357">
            <v>9072</v>
          </cell>
        </row>
        <row r="62358">
          <cell r="B62358">
            <v>1286</v>
          </cell>
          <cell r="H62358">
            <v>9072</v>
          </cell>
        </row>
        <row r="62359">
          <cell r="B62359">
            <v>1286</v>
          </cell>
          <cell r="H62359">
            <v>9072</v>
          </cell>
        </row>
        <row r="62360">
          <cell r="B62360">
            <v>1287</v>
          </cell>
          <cell r="H62360">
            <v>8581</v>
          </cell>
        </row>
        <row r="62361">
          <cell r="B62361">
            <v>1287</v>
          </cell>
          <cell r="H62361">
            <v>8581</v>
          </cell>
        </row>
        <row r="62362">
          <cell r="B62362">
            <v>1287</v>
          </cell>
          <cell r="H62362">
            <v>8581</v>
          </cell>
        </row>
        <row r="62363">
          <cell r="B62363">
            <v>1287</v>
          </cell>
          <cell r="H62363">
            <v>8581</v>
          </cell>
        </row>
        <row r="62364">
          <cell r="B62364">
            <v>1287</v>
          </cell>
          <cell r="H62364">
            <v>8581</v>
          </cell>
        </row>
        <row r="62365">
          <cell r="B62365">
            <v>1287</v>
          </cell>
          <cell r="H62365">
            <v>8581</v>
          </cell>
        </row>
        <row r="62366">
          <cell r="B62366">
            <v>1287</v>
          </cell>
          <cell r="H62366">
            <v>8581</v>
          </cell>
        </row>
        <row r="62367">
          <cell r="B62367">
            <v>1287</v>
          </cell>
          <cell r="H62367">
            <v>8581</v>
          </cell>
        </row>
        <row r="62368">
          <cell r="B62368">
            <v>1287</v>
          </cell>
          <cell r="H62368">
            <v>8581</v>
          </cell>
        </row>
        <row r="62369">
          <cell r="B62369">
            <v>1287</v>
          </cell>
          <cell r="H62369">
            <v>8581</v>
          </cell>
        </row>
        <row r="62370">
          <cell r="B62370">
            <v>1287</v>
          </cell>
          <cell r="H62370">
            <v>8581</v>
          </cell>
        </row>
        <row r="62371">
          <cell r="B62371">
            <v>1287</v>
          </cell>
          <cell r="H62371">
            <v>8581</v>
          </cell>
        </row>
        <row r="62372">
          <cell r="B62372">
            <v>1287</v>
          </cell>
          <cell r="H62372">
            <v>8581</v>
          </cell>
        </row>
        <row r="62373">
          <cell r="B62373">
            <v>1287</v>
          </cell>
          <cell r="H62373">
            <v>8581</v>
          </cell>
        </row>
        <row r="62374">
          <cell r="B62374">
            <v>1287</v>
          </cell>
          <cell r="H62374">
            <v>8581</v>
          </cell>
        </row>
        <row r="62375">
          <cell r="B62375">
            <v>1287</v>
          </cell>
          <cell r="H62375">
            <v>8581</v>
          </cell>
        </row>
        <row r="62376">
          <cell r="B62376">
            <v>1287</v>
          </cell>
          <cell r="H62376">
            <v>8581</v>
          </cell>
        </row>
        <row r="62377">
          <cell r="B62377">
            <v>1287</v>
          </cell>
          <cell r="H62377">
            <v>8581</v>
          </cell>
        </row>
        <row r="62378">
          <cell r="B62378">
            <v>1287</v>
          </cell>
          <cell r="H62378">
            <v>8581</v>
          </cell>
        </row>
        <row r="62379">
          <cell r="B62379">
            <v>1287</v>
          </cell>
          <cell r="H62379">
            <v>9094</v>
          </cell>
        </row>
        <row r="62380">
          <cell r="B62380">
            <v>1287</v>
          </cell>
          <cell r="H62380">
            <v>9094</v>
          </cell>
        </row>
        <row r="62381">
          <cell r="B62381">
            <v>1287</v>
          </cell>
          <cell r="H62381">
            <v>9094</v>
          </cell>
        </row>
        <row r="62382">
          <cell r="B62382">
            <v>1287</v>
          </cell>
          <cell r="H62382">
            <v>9094</v>
          </cell>
        </row>
        <row r="62383">
          <cell r="B62383">
            <v>1287</v>
          </cell>
          <cell r="H62383">
            <v>9094</v>
          </cell>
        </row>
        <row r="62384">
          <cell r="B62384">
            <v>1287</v>
          </cell>
          <cell r="H62384">
            <v>9094</v>
          </cell>
        </row>
        <row r="62385">
          <cell r="B62385">
            <v>1287</v>
          </cell>
          <cell r="H62385">
            <v>9094</v>
          </cell>
        </row>
        <row r="62386">
          <cell r="B62386">
            <v>1287</v>
          </cell>
          <cell r="H62386">
            <v>9094</v>
          </cell>
        </row>
        <row r="62387">
          <cell r="B62387">
            <v>1287</v>
          </cell>
          <cell r="H62387">
            <v>9094</v>
          </cell>
        </row>
        <row r="62388">
          <cell r="B62388">
            <v>1287</v>
          </cell>
          <cell r="H62388">
            <v>9094</v>
          </cell>
        </row>
        <row r="62389">
          <cell r="B62389">
            <v>1287</v>
          </cell>
          <cell r="H62389">
            <v>9094</v>
          </cell>
        </row>
        <row r="62390">
          <cell r="B62390">
            <v>1287</v>
          </cell>
          <cell r="H62390">
            <v>9094</v>
          </cell>
        </row>
        <row r="62391">
          <cell r="B62391">
            <v>1287</v>
          </cell>
          <cell r="H62391">
            <v>9094</v>
          </cell>
        </row>
        <row r="62392">
          <cell r="B62392">
            <v>1287</v>
          </cell>
          <cell r="H62392">
            <v>9094</v>
          </cell>
        </row>
        <row r="62393">
          <cell r="B62393">
            <v>1287</v>
          </cell>
          <cell r="H62393">
            <v>9094</v>
          </cell>
        </row>
        <row r="62394">
          <cell r="B62394">
            <v>1287</v>
          </cell>
          <cell r="H62394">
            <v>9094</v>
          </cell>
        </row>
        <row r="62395">
          <cell r="B62395">
            <v>1287</v>
          </cell>
          <cell r="H62395">
            <v>9094</v>
          </cell>
        </row>
        <row r="62396">
          <cell r="B62396">
            <v>1287</v>
          </cell>
          <cell r="H62396">
            <v>9094</v>
          </cell>
        </row>
        <row r="62397">
          <cell r="B62397">
            <v>1287</v>
          </cell>
          <cell r="H62397">
            <v>9094</v>
          </cell>
        </row>
        <row r="62398">
          <cell r="B62398">
            <v>1287</v>
          </cell>
          <cell r="H62398">
            <v>9094</v>
          </cell>
        </row>
        <row r="62399">
          <cell r="B62399">
            <v>1287</v>
          </cell>
          <cell r="H62399">
            <v>9094</v>
          </cell>
        </row>
        <row r="62400">
          <cell r="B62400">
            <v>1288</v>
          </cell>
          <cell r="H62400">
            <v>8583</v>
          </cell>
        </row>
        <row r="62401">
          <cell r="B62401">
            <v>1288</v>
          </cell>
          <cell r="H62401">
            <v>8583</v>
          </cell>
        </row>
        <row r="62402">
          <cell r="B62402">
            <v>1288</v>
          </cell>
          <cell r="H62402">
            <v>8583</v>
          </cell>
        </row>
        <row r="62403">
          <cell r="B62403">
            <v>1288</v>
          </cell>
          <cell r="H62403">
            <v>8583</v>
          </cell>
        </row>
        <row r="62404">
          <cell r="B62404">
            <v>1288</v>
          </cell>
          <cell r="H62404">
            <v>8583</v>
          </cell>
        </row>
        <row r="62405">
          <cell r="B62405">
            <v>1288</v>
          </cell>
          <cell r="H62405">
            <v>8583</v>
          </cell>
        </row>
        <row r="62406">
          <cell r="B62406">
            <v>1288</v>
          </cell>
          <cell r="H62406">
            <v>8583</v>
          </cell>
        </row>
        <row r="62407">
          <cell r="B62407">
            <v>1288</v>
          </cell>
          <cell r="H62407">
            <v>8583</v>
          </cell>
        </row>
        <row r="62408">
          <cell r="B62408">
            <v>1288</v>
          </cell>
          <cell r="H62408">
            <v>8583</v>
          </cell>
        </row>
        <row r="62409">
          <cell r="B62409">
            <v>1288</v>
          </cell>
          <cell r="H62409">
            <v>8583</v>
          </cell>
        </row>
        <row r="62410">
          <cell r="B62410">
            <v>1288</v>
          </cell>
          <cell r="H62410">
            <v>8583</v>
          </cell>
        </row>
        <row r="62411">
          <cell r="B62411">
            <v>1288</v>
          </cell>
          <cell r="H62411">
            <v>8583</v>
          </cell>
        </row>
        <row r="62412">
          <cell r="B62412">
            <v>1288</v>
          </cell>
          <cell r="H62412">
            <v>8810</v>
          </cell>
        </row>
        <row r="62413">
          <cell r="B62413">
            <v>1288</v>
          </cell>
          <cell r="H62413">
            <v>8810</v>
          </cell>
        </row>
        <row r="62414">
          <cell r="B62414">
            <v>1288</v>
          </cell>
          <cell r="H62414">
            <v>8810</v>
          </cell>
        </row>
        <row r="62415">
          <cell r="B62415">
            <v>1288</v>
          </cell>
          <cell r="H62415">
            <v>8810</v>
          </cell>
        </row>
        <row r="62416">
          <cell r="B62416">
            <v>1288</v>
          </cell>
          <cell r="H62416">
            <v>8810</v>
          </cell>
        </row>
        <row r="62417">
          <cell r="B62417">
            <v>1288</v>
          </cell>
          <cell r="H62417">
            <v>8810</v>
          </cell>
        </row>
        <row r="62418">
          <cell r="B62418">
            <v>1288</v>
          </cell>
          <cell r="H62418">
            <v>8810</v>
          </cell>
        </row>
        <row r="62419">
          <cell r="B62419">
            <v>1288</v>
          </cell>
          <cell r="H62419">
            <v>8810</v>
          </cell>
        </row>
        <row r="62420">
          <cell r="B62420">
            <v>1288</v>
          </cell>
          <cell r="H62420">
            <v>8810</v>
          </cell>
        </row>
        <row r="62421">
          <cell r="B62421">
            <v>1288</v>
          </cell>
          <cell r="H62421">
            <v>8810</v>
          </cell>
        </row>
        <row r="62422">
          <cell r="B62422">
            <v>1288</v>
          </cell>
          <cell r="H62422">
            <v>8810</v>
          </cell>
        </row>
        <row r="62423">
          <cell r="B62423">
            <v>1288</v>
          </cell>
          <cell r="H62423">
            <v>8810</v>
          </cell>
        </row>
        <row r="62424">
          <cell r="B62424">
            <v>1288</v>
          </cell>
          <cell r="H62424">
            <v>8810</v>
          </cell>
        </row>
        <row r="62425">
          <cell r="B62425">
            <v>1289</v>
          </cell>
          <cell r="H62425">
            <v>8587</v>
          </cell>
        </row>
        <row r="62426">
          <cell r="B62426">
            <v>1289</v>
          </cell>
          <cell r="H62426">
            <v>8587</v>
          </cell>
        </row>
        <row r="62427">
          <cell r="B62427">
            <v>1289</v>
          </cell>
          <cell r="H62427">
            <v>8587</v>
          </cell>
        </row>
        <row r="62428">
          <cell r="B62428">
            <v>1289</v>
          </cell>
          <cell r="H62428">
            <v>8587</v>
          </cell>
        </row>
        <row r="62429">
          <cell r="B62429">
            <v>1289</v>
          </cell>
          <cell r="H62429">
            <v>8587</v>
          </cell>
        </row>
        <row r="62430">
          <cell r="B62430">
            <v>1289</v>
          </cell>
          <cell r="H62430">
            <v>8587</v>
          </cell>
        </row>
        <row r="62431">
          <cell r="B62431">
            <v>1289</v>
          </cell>
          <cell r="H62431">
            <v>8587</v>
          </cell>
        </row>
        <row r="62432">
          <cell r="B62432">
            <v>1289</v>
          </cell>
          <cell r="H62432">
            <v>8587</v>
          </cell>
        </row>
        <row r="62433">
          <cell r="B62433">
            <v>1289</v>
          </cell>
          <cell r="H62433">
            <v>8587</v>
          </cell>
        </row>
        <row r="62434">
          <cell r="B62434">
            <v>1289</v>
          </cell>
          <cell r="H62434">
            <v>8587</v>
          </cell>
        </row>
        <row r="62435">
          <cell r="B62435">
            <v>1289</v>
          </cell>
          <cell r="H62435">
            <v>8587</v>
          </cell>
        </row>
        <row r="62436">
          <cell r="B62436">
            <v>1289</v>
          </cell>
          <cell r="H62436">
            <v>8587</v>
          </cell>
        </row>
        <row r="62437">
          <cell r="B62437">
            <v>1289</v>
          </cell>
          <cell r="H62437">
            <v>9011</v>
          </cell>
        </row>
        <row r="62438">
          <cell r="B62438">
            <v>1289</v>
          </cell>
          <cell r="H62438">
            <v>9011</v>
          </cell>
        </row>
        <row r="62439">
          <cell r="B62439">
            <v>1289</v>
          </cell>
          <cell r="H62439">
            <v>9011</v>
          </cell>
        </row>
        <row r="62440">
          <cell r="B62440">
            <v>1289</v>
          </cell>
          <cell r="H62440">
            <v>9011</v>
          </cell>
        </row>
        <row r="62441">
          <cell r="B62441">
            <v>1289</v>
          </cell>
          <cell r="H62441">
            <v>9011</v>
          </cell>
        </row>
        <row r="62442">
          <cell r="B62442">
            <v>1289</v>
          </cell>
          <cell r="H62442">
            <v>9011</v>
          </cell>
        </row>
        <row r="62443">
          <cell r="B62443">
            <v>1289</v>
          </cell>
          <cell r="H62443">
            <v>9011</v>
          </cell>
        </row>
        <row r="62444">
          <cell r="B62444">
            <v>1289</v>
          </cell>
          <cell r="H62444">
            <v>9011</v>
          </cell>
        </row>
        <row r="62445">
          <cell r="B62445">
            <v>1289</v>
          </cell>
          <cell r="H62445">
            <v>9011</v>
          </cell>
        </row>
        <row r="62446">
          <cell r="B62446">
            <v>1289</v>
          </cell>
          <cell r="H62446">
            <v>9011</v>
          </cell>
        </row>
        <row r="62447">
          <cell r="B62447">
            <v>1289</v>
          </cell>
          <cell r="H62447">
            <v>9011</v>
          </cell>
        </row>
        <row r="62448">
          <cell r="B62448">
            <v>1289</v>
          </cell>
          <cell r="H62448">
            <v>9011</v>
          </cell>
        </row>
        <row r="62449">
          <cell r="B62449">
            <v>1289</v>
          </cell>
          <cell r="H62449">
            <v>9011</v>
          </cell>
        </row>
        <row r="62450">
          <cell r="B62450">
            <v>1289</v>
          </cell>
          <cell r="H62450">
            <v>9011</v>
          </cell>
        </row>
        <row r="62451">
          <cell r="B62451">
            <v>1289</v>
          </cell>
          <cell r="H62451">
            <v>9011</v>
          </cell>
        </row>
        <row r="62452">
          <cell r="B62452">
            <v>1289</v>
          </cell>
          <cell r="H62452">
            <v>9011</v>
          </cell>
        </row>
        <row r="62453">
          <cell r="B62453">
            <v>1289</v>
          </cell>
          <cell r="H62453">
            <v>9011</v>
          </cell>
        </row>
        <row r="62454">
          <cell r="B62454">
            <v>1290</v>
          </cell>
          <cell r="H62454">
            <v>8589</v>
          </cell>
        </row>
        <row r="62455">
          <cell r="B62455">
            <v>1290</v>
          </cell>
          <cell r="H62455">
            <v>8589</v>
          </cell>
        </row>
        <row r="62456">
          <cell r="B62456">
            <v>1290</v>
          </cell>
          <cell r="H62456">
            <v>8589</v>
          </cell>
        </row>
        <row r="62457">
          <cell r="B62457">
            <v>1290</v>
          </cell>
          <cell r="H62457">
            <v>8589</v>
          </cell>
        </row>
        <row r="62458">
          <cell r="B62458">
            <v>1290</v>
          </cell>
          <cell r="H62458">
            <v>8589</v>
          </cell>
        </row>
        <row r="62459">
          <cell r="B62459">
            <v>1290</v>
          </cell>
          <cell r="H62459">
            <v>8589</v>
          </cell>
        </row>
        <row r="62460">
          <cell r="B62460">
            <v>1290</v>
          </cell>
          <cell r="H62460">
            <v>8589</v>
          </cell>
        </row>
        <row r="62461">
          <cell r="B62461">
            <v>1290</v>
          </cell>
          <cell r="H62461">
            <v>8589</v>
          </cell>
        </row>
        <row r="62462">
          <cell r="B62462">
            <v>1290</v>
          </cell>
          <cell r="H62462">
            <v>8589</v>
          </cell>
        </row>
        <row r="62463">
          <cell r="B62463">
            <v>1290</v>
          </cell>
          <cell r="H62463">
            <v>8589</v>
          </cell>
        </row>
        <row r="62464">
          <cell r="B62464">
            <v>1290</v>
          </cell>
          <cell r="H62464">
            <v>8589</v>
          </cell>
        </row>
        <row r="62465">
          <cell r="B62465">
            <v>1290</v>
          </cell>
          <cell r="H62465">
            <v>8589</v>
          </cell>
        </row>
        <row r="62466">
          <cell r="B62466">
            <v>1290</v>
          </cell>
          <cell r="H62466">
            <v>8798</v>
          </cell>
        </row>
        <row r="62467">
          <cell r="B62467">
            <v>1290</v>
          </cell>
          <cell r="H62467">
            <v>8798</v>
          </cell>
        </row>
        <row r="62468">
          <cell r="B62468">
            <v>1290</v>
          </cell>
          <cell r="H62468">
            <v>8798</v>
          </cell>
        </row>
        <row r="62469">
          <cell r="B62469">
            <v>1290</v>
          </cell>
          <cell r="H62469">
            <v>8798</v>
          </cell>
        </row>
        <row r="62470">
          <cell r="B62470">
            <v>1290</v>
          </cell>
          <cell r="H62470">
            <v>8798</v>
          </cell>
        </row>
        <row r="62471">
          <cell r="B62471">
            <v>1290</v>
          </cell>
          <cell r="H62471">
            <v>8798</v>
          </cell>
        </row>
        <row r="62472">
          <cell r="B62472">
            <v>1290</v>
          </cell>
          <cell r="H62472">
            <v>8798</v>
          </cell>
        </row>
        <row r="62473">
          <cell r="B62473">
            <v>1290</v>
          </cell>
          <cell r="H62473">
            <v>8798</v>
          </cell>
        </row>
        <row r="62474">
          <cell r="B62474">
            <v>1290</v>
          </cell>
          <cell r="H62474">
            <v>8798</v>
          </cell>
        </row>
        <row r="62475">
          <cell r="B62475">
            <v>1290</v>
          </cell>
          <cell r="H62475">
            <v>8798</v>
          </cell>
        </row>
        <row r="62476">
          <cell r="B62476">
            <v>1290</v>
          </cell>
          <cell r="H62476">
            <v>8798</v>
          </cell>
        </row>
        <row r="62477">
          <cell r="B62477">
            <v>1290</v>
          </cell>
          <cell r="H62477">
            <v>9110</v>
          </cell>
        </row>
        <row r="62478">
          <cell r="B62478">
            <v>1290</v>
          </cell>
          <cell r="H62478">
            <v>9110</v>
          </cell>
        </row>
        <row r="62479">
          <cell r="B62479">
            <v>1290</v>
          </cell>
          <cell r="H62479">
            <v>9110</v>
          </cell>
        </row>
        <row r="62480">
          <cell r="B62480">
            <v>1290</v>
          </cell>
          <cell r="H62480">
            <v>9110</v>
          </cell>
        </row>
        <row r="62481">
          <cell r="B62481">
            <v>1290</v>
          </cell>
          <cell r="H62481">
            <v>9110</v>
          </cell>
        </row>
        <row r="62482">
          <cell r="B62482">
            <v>1290</v>
          </cell>
          <cell r="H62482">
            <v>9110</v>
          </cell>
        </row>
        <row r="62483">
          <cell r="B62483">
            <v>1290</v>
          </cell>
          <cell r="H62483">
            <v>9110</v>
          </cell>
        </row>
        <row r="62484">
          <cell r="B62484">
            <v>1290</v>
          </cell>
          <cell r="H62484">
            <v>9110</v>
          </cell>
        </row>
        <row r="62485">
          <cell r="B62485">
            <v>1290</v>
          </cell>
          <cell r="H62485">
            <v>9110</v>
          </cell>
        </row>
        <row r="62486">
          <cell r="B62486">
            <v>1290</v>
          </cell>
          <cell r="H62486">
            <v>9110</v>
          </cell>
        </row>
        <row r="62487">
          <cell r="B62487">
            <v>1290</v>
          </cell>
          <cell r="H62487">
            <v>9110</v>
          </cell>
        </row>
        <row r="62488">
          <cell r="B62488">
            <v>1290</v>
          </cell>
          <cell r="H62488">
            <v>9110</v>
          </cell>
        </row>
        <row r="62489">
          <cell r="B62489">
            <v>1290</v>
          </cell>
          <cell r="H62489">
            <v>9110</v>
          </cell>
        </row>
        <row r="62490">
          <cell r="B62490">
            <v>1290</v>
          </cell>
          <cell r="H62490">
            <v>9300</v>
          </cell>
        </row>
        <row r="62491">
          <cell r="B62491">
            <v>1290</v>
          </cell>
          <cell r="H62491">
            <v>9300</v>
          </cell>
        </row>
        <row r="62492">
          <cell r="B62492">
            <v>1290</v>
          </cell>
          <cell r="H62492">
            <v>9300</v>
          </cell>
        </row>
        <row r="62493">
          <cell r="B62493">
            <v>1290</v>
          </cell>
          <cell r="H62493">
            <v>9300</v>
          </cell>
        </row>
        <row r="62494">
          <cell r="B62494">
            <v>1290</v>
          </cell>
          <cell r="H62494">
            <v>9300</v>
          </cell>
        </row>
        <row r="62495">
          <cell r="B62495">
            <v>1290</v>
          </cell>
          <cell r="H62495">
            <v>9300</v>
          </cell>
        </row>
        <row r="62496">
          <cell r="B62496">
            <v>1290</v>
          </cell>
          <cell r="H62496">
            <v>9300</v>
          </cell>
        </row>
        <row r="62497">
          <cell r="B62497">
            <v>1290</v>
          </cell>
          <cell r="H62497">
            <v>9300</v>
          </cell>
        </row>
        <row r="62498">
          <cell r="B62498">
            <v>1290</v>
          </cell>
          <cell r="H62498">
            <v>9300</v>
          </cell>
        </row>
        <row r="62499">
          <cell r="B62499">
            <v>1290</v>
          </cell>
          <cell r="H62499">
            <v>9300</v>
          </cell>
        </row>
        <row r="62500">
          <cell r="B62500">
            <v>1290</v>
          </cell>
          <cell r="H62500">
            <v>9300</v>
          </cell>
        </row>
        <row r="62501">
          <cell r="B62501">
            <v>1290</v>
          </cell>
          <cell r="H62501">
            <v>9300</v>
          </cell>
        </row>
        <row r="62502">
          <cell r="B62502">
            <v>1290</v>
          </cell>
          <cell r="H62502">
            <v>9300</v>
          </cell>
        </row>
        <row r="62503">
          <cell r="B62503">
            <v>1291</v>
          </cell>
          <cell r="H62503">
            <v>8592</v>
          </cell>
        </row>
        <row r="62504">
          <cell r="B62504">
            <v>1291</v>
          </cell>
          <cell r="H62504">
            <v>8592</v>
          </cell>
        </row>
        <row r="62505">
          <cell r="B62505">
            <v>1291</v>
          </cell>
          <cell r="H62505">
            <v>8592</v>
          </cell>
        </row>
        <row r="62506">
          <cell r="B62506">
            <v>1291</v>
          </cell>
          <cell r="H62506">
            <v>8592</v>
          </cell>
        </row>
        <row r="62507">
          <cell r="B62507">
            <v>1291</v>
          </cell>
          <cell r="H62507">
            <v>8592</v>
          </cell>
        </row>
        <row r="62508">
          <cell r="B62508">
            <v>1291</v>
          </cell>
          <cell r="H62508">
            <v>8592</v>
          </cell>
        </row>
        <row r="62509">
          <cell r="B62509">
            <v>1291</v>
          </cell>
          <cell r="H62509">
            <v>8592</v>
          </cell>
        </row>
        <row r="62510">
          <cell r="B62510">
            <v>1291</v>
          </cell>
          <cell r="H62510">
            <v>8592</v>
          </cell>
        </row>
        <row r="62511">
          <cell r="B62511">
            <v>1291</v>
          </cell>
          <cell r="H62511">
            <v>8592</v>
          </cell>
        </row>
        <row r="62512">
          <cell r="B62512">
            <v>1291</v>
          </cell>
          <cell r="H62512">
            <v>8592</v>
          </cell>
        </row>
        <row r="62513">
          <cell r="B62513">
            <v>1291</v>
          </cell>
          <cell r="H62513">
            <v>8592</v>
          </cell>
        </row>
        <row r="62514">
          <cell r="B62514">
            <v>1291</v>
          </cell>
          <cell r="H62514">
            <v>8592</v>
          </cell>
        </row>
        <row r="62515">
          <cell r="B62515">
            <v>1291</v>
          </cell>
          <cell r="H62515">
            <v>8592</v>
          </cell>
        </row>
        <row r="62516">
          <cell r="B62516">
            <v>1291</v>
          </cell>
          <cell r="H62516">
            <v>9000</v>
          </cell>
        </row>
        <row r="62517">
          <cell r="B62517">
            <v>1291</v>
          </cell>
          <cell r="H62517">
            <v>9000</v>
          </cell>
        </row>
        <row r="62518">
          <cell r="B62518">
            <v>1291</v>
          </cell>
          <cell r="H62518">
            <v>9000</v>
          </cell>
        </row>
        <row r="62519">
          <cell r="B62519">
            <v>1291</v>
          </cell>
          <cell r="H62519">
            <v>9000</v>
          </cell>
        </row>
        <row r="62520">
          <cell r="B62520">
            <v>1291</v>
          </cell>
          <cell r="H62520">
            <v>9000</v>
          </cell>
        </row>
        <row r="62521">
          <cell r="B62521">
            <v>1291</v>
          </cell>
          <cell r="H62521">
            <v>9000</v>
          </cell>
        </row>
        <row r="62522">
          <cell r="B62522">
            <v>1291</v>
          </cell>
          <cell r="H62522">
            <v>9000</v>
          </cell>
        </row>
        <row r="62523">
          <cell r="B62523">
            <v>1291</v>
          </cell>
          <cell r="H62523">
            <v>9000</v>
          </cell>
        </row>
        <row r="62524">
          <cell r="B62524">
            <v>1291</v>
          </cell>
          <cell r="H62524">
            <v>9000</v>
          </cell>
        </row>
        <row r="62525">
          <cell r="B62525">
            <v>1291</v>
          </cell>
          <cell r="H62525">
            <v>9000</v>
          </cell>
        </row>
        <row r="62526">
          <cell r="B62526">
            <v>1291</v>
          </cell>
          <cell r="H62526">
            <v>9000</v>
          </cell>
        </row>
        <row r="62527">
          <cell r="B62527">
            <v>1291</v>
          </cell>
          <cell r="H62527">
            <v>9000</v>
          </cell>
        </row>
        <row r="62528">
          <cell r="B62528">
            <v>1291</v>
          </cell>
          <cell r="H62528">
            <v>9000</v>
          </cell>
        </row>
        <row r="62529">
          <cell r="B62529">
            <v>1291</v>
          </cell>
          <cell r="H62529">
            <v>9000</v>
          </cell>
        </row>
        <row r="62530">
          <cell r="B62530">
            <v>1291</v>
          </cell>
          <cell r="H62530">
            <v>9000</v>
          </cell>
        </row>
        <row r="62531">
          <cell r="B62531">
            <v>1291</v>
          </cell>
          <cell r="H62531">
            <v>9000</v>
          </cell>
        </row>
        <row r="62532">
          <cell r="B62532">
            <v>1291</v>
          </cell>
          <cell r="H62532">
            <v>9000</v>
          </cell>
        </row>
        <row r="62533">
          <cell r="B62533">
            <v>1292</v>
          </cell>
          <cell r="H62533">
            <v>8594</v>
          </cell>
        </row>
        <row r="62534">
          <cell r="B62534">
            <v>1292</v>
          </cell>
          <cell r="H62534">
            <v>8594</v>
          </cell>
        </row>
        <row r="62535">
          <cell r="B62535">
            <v>1292</v>
          </cell>
          <cell r="H62535">
            <v>8594</v>
          </cell>
        </row>
        <row r="62536">
          <cell r="B62536">
            <v>1292</v>
          </cell>
          <cell r="H62536">
            <v>8594</v>
          </cell>
        </row>
        <row r="62537">
          <cell r="B62537">
            <v>1292</v>
          </cell>
          <cell r="H62537">
            <v>8594</v>
          </cell>
        </row>
        <row r="62538">
          <cell r="B62538">
            <v>1292</v>
          </cell>
          <cell r="H62538">
            <v>8594</v>
          </cell>
        </row>
        <row r="62539">
          <cell r="B62539">
            <v>1292</v>
          </cell>
          <cell r="H62539">
            <v>8594</v>
          </cell>
        </row>
        <row r="62540">
          <cell r="B62540">
            <v>1292</v>
          </cell>
          <cell r="H62540">
            <v>8594</v>
          </cell>
        </row>
        <row r="62541">
          <cell r="B62541">
            <v>1292</v>
          </cell>
          <cell r="H62541">
            <v>8594</v>
          </cell>
        </row>
        <row r="62542">
          <cell r="B62542">
            <v>1292</v>
          </cell>
          <cell r="H62542">
            <v>8594</v>
          </cell>
        </row>
        <row r="62543">
          <cell r="B62543">
            <v>1292</v>
          </cell>
          <cell r="H62543">
            <v>8594</v>
          </cell>
        </row>
        <row r="62544">
          <cell r="B62544">
            <v>1292</v>
          </cell>
          <cell r="H62544">
            <v>9023</v>
          </cell>
        </row>
        <row r="62545">
          <cell r="B62545">
            <v>1292</v>
          </cell>
          <cell r="H62545">
            <v>9023</v>
          </cell>
        </row>
        <row r="62546">
          <cell r="B62546">
            <v>1292</v>
          </cell>
          <cell r="H62546">
            <v>9023</v>
          </cell>
        </row>
        <row r="62547">
          <cell r="B62547">
            <v>1292</v>
          </cell>
          <cell r="H62547">
            <v>9023</v>
          </cell>
        </row>
        <row r="62548">
          <cell r="B62548">
            <v>1292</v>
          </cell>
          <cell r="H62548">
            <v>9023</v>
          </cell>
        </row>
        <row r="62549">
          <cell r="B62549">
            <v>1292</v>
          </cell>
          <cell r="H62549">
            <v>9023</v>
          </cell>
        </row>
        <row r="62550">
          <cell r="B62550">
            <v>1292</v>
          </cell>
          <cell r="H62550">
            <v>9023</v>
          </cell>
        </row>
        <row r="62551">
          <cell r="B62551">
            <v>1292</v>
          </cell>
          <cell r="H62551">
            <v>9023</v>
          </cell>
        </row>
        <row r="62552">
          <cell r="B62552">
            <v>1292</v>
          </cell>
          <cell r="H62552">
            <v>9023</v>
          </cell>
        </row>
        <row r="62553">
          <cell r="B62553">
            <v>1292</v>
          </cell>
          <cell r="H62553">
            <v>9023</v>
          </cell>
        </row>
        <row r="62554">
          <cell r="B62554">
            <v>1292</v>
          </cell>
          <cell r="H62554">
            <v>9023</v>
          </cell>
        </row>
        <row r="62555">
          <cell r="B62555">
            <v>1292</v>
          </cell>
          <cell r="H62555">
            <v>9023</v>
          </cell>
        </row>
        <row r="62556">
          <cell r="B62556">
            <v>1292</v>
          </cell>
          <cell r="H62556">
            <v>9023</v>
          </cell>
        </row>
        <row r="62557">
          <cell r="B62557">
            <v>1292</v>
          </cell>
          <cell r="H62557">
            <v>9023</v>
          </cell>
        </row>
        <row r="62558">
          <cell r="B62558">
            <v>1292</v>
          </cell>
          <cell r="H62558">
            <v>9023</v>
          </cell>
        </row>
        <row r="62559">
          <cell r="B62559">
            <v>1292</v>
          </cell>
          <cell r="H62559">
            <v>9023</v>
          </cell>
        </row>
        <row r="62560">
          <cell r="B62560">
            <v>1292</v>
          </cell>
          <cell r="H62560">
            <v>9023</v>
          </cell>
        </row>
        <row r="62561">
          <cell r="B62561">
            <v>1292</v>
          </cell>
          <cell r="H62561">
            <v>9023</v>
          </cell>
        </row>
        <row r="62562">
          <cell r="B62562">
            <v>1292</v>
          </cell>
          <cell r="H62562">
            <v>9023</v>
          </cell>
        </row>
        <row r="62563">
          <cell r="B62563">
            <v>1292</v>
          </cell>
          <cell r="H62563">
            <v>9023</v>
          </cell>
        </row>
        <row r="62564">
          <cell r="B62564">
            <v>1292</v>
          </cell>
          <cell r="H62564">
            <v>9023</v>
          </cell>
        </row>
        <row r="62565">
          <cell r="B62565">
            <v>1293</v>
          </cell>
          <cell r="H62565">
            <v>8597</v>
          </cell>
        </row>
        <row r="62566">
          <cell r="B62566">
            <v>1293</v>
          </cell>
          <cell r="H62566">
            <v>8597</v>
          </cell>
        </row>
        <row r="62567">
          <cell r="B62567">
            <v>1293</v>
          </cell>
          <cell r="H62567">
            <v>8597</v>
          </cell>
        </row>
        <row r="62568">
          <cell r="B62568">
            <v>1293</v>
          </cell>
          <cell r="H62568">
            <v>8597</v>
          </cell>
        </row>
        <row r="62569">
          <cell r="B62569">
            <v>1293</v>
          </cell>
          <cell r="H62569">
            <v>8597</v>
          </cell>
        </row>
        <row r="62570">
          <cell r="B62570">
            <v>1293</v>
          </cell>
          <cell r="H62570">
            <v>8597</v>
          </cell>
        </row>
        <row r="62571">
          <cell r="B62571">
            <v>1293</v>
          </cell>
          <cell r="H62571">
            <v>8597</v>
          </cell>
        </row>
        <row r="62572">
          <cell r="B62572">
            <v>1293</v>
          </cell>
          <cell r="H62572">
            <v>8597</v>
          </cell>
        </row>
        <row r="62573">
          <cell r="B62573">
            <v>1293</v>
          </cell>
          <cell r="H62573">
            <v>8597</v>
          </cell>
        </row>
        <row r="62574">
          <cell r="B62574">
            <v>1293</v>
          </cell>
          <cell r="H62574">
            <v>8597</v>
          </cell>
        </row>
        <row r="62575">
          <cell r="B62575">
            <v>1293</v>
          </cell>
          <cell r="H62575">
            <v>8597</v>
          </cell>
        </row>
        <row r="62576">
          <cell r="B62576">
            <v>1293</v>
          </cell>
          <cell r="H62576">
            <v>8597</v>
          </cell>
        </row>
        <row r="62577">
          <cell r="B62577">
            <v>1293</v>
          </cell>
          <cell r="H62577">
            <v>8597</v>
          </cell>
        </row>
        <row r="62578">
          <cell r="B62578">
            <v>1293</v>
          </cell>
          <cell r="H62578">
            <v>8597</v>
          </cell>
        </row>
        <row r="62579">
          <cell r="B62579">
            <v>1293</v>
          </cell>
          <cell r="H62579">
            <v>8597</v>
          </cell>
        </row>
        <row r="62580">
          <cell r="B62580">
            <v>1293</v>
          </cell>
          <cell r="H62580">
            <v>8597</v>
          </cell>
        </row>
        <row r="62581">
          <cell r="B62581">
            <v>1293</v>
          </cell>
          <cell r="H62581">
            <v>8597</v>
          </cell>
        </row>
        <row r="62582">
          <cell r="B62582">
            <v>1293</v>
          </cell>
          <cell r="H62582">
            <v>8597</v>
          </cell>
        </row>
        <row r="62583">
          <cell r="B62583">
            <v>1293</v>
          </cell>
          <cell r="H62583">
            <v>8597</v>
          </cell>
        </row>
        <row r="62584">
          <cell r="B62584">
            <v>1293</v>
          </cell>
          <cell r="H62584">
            <v>8597</v>
          </cell>
        </row>
        <row r="62585">
          <cell r="B62585">
            <v>1293</v>
          </cell>
          <cell r="H62585">
            <v>8597</v>
          </cell>
        </row>
        <row r="62586">
          <cell r="B62586">
            <v>1294</v>
          </cell>
          <cell r="H62586">
            <v>8600</v>
          </cell>
        </row>
        <row r="62587">
          <cell r="B62587">
            <v>1294</v>
          </cell>
          <cell r="H62587">
            <v>8600</v>
          </cell>
        </row>
        <row r="62588">
          <cell r="B62588">
            <v>1294</v>
          </cell>
          <cell r="H62588">
            <v>8600</v>
          </cell>
        </row>
        <row r="62589">
          <cell r="B62589">
            <v>1294</v>
          </cell>
          <cell r="H62589">
            <v>8600</v>
          </cell>
        </row>
        <row r="62590">
          <cell r="B62590">
            <v>1294</v>
          </cell>
          <cell r="H62590">
            <v>8600</v>
          </cell>
        </row>
        <row r="62591">
          <cell r="B62591">
            <v>1294</v>
          </cell>
          <cell r="H62591">
            <v>8600</v>
          </cell>
        </row>
        <row r="62592">
          <cell r="B62592">
            <v>1294</v>
          </cell>
          <cell r="H62592">
            <v>8600</v>
          </cell>
        </row>
        <row r="62593">
          <cell r="B62593">
            <v>1294</v>
          </cell>
          <cell r="H62593">
            <v>8600</v>
          </cell>
        </row>
        <row r="62594">
          <cell r="B62594">
            <v>1294</v>
          </cell>
          <cell r="H62594">
            <v>8600</v>
          </cell>
        </row>
        <row r="62595">
          <cell r="B62595">
            <v>1294</v>
          </cell>
          <cell r="H62595">
            <v>8600</v>
          </cell>
        </row>
        <row r="62596">
          <cell r="B62596">
            <v>1294</v>
          </cell>
          <cell r="H62596">
            <v>8600</v>
          </cell>
        </row>
        <row r="62597">
          <cell r="B62597">
            <v>1294</v>
          </cell>
          <cell r="H62597">
            <v>8600</v>
          </cell>
        </row>
        <row r="62598">
          <cell r="B62598">
            <v>1294</v>
          </cell>
          <cell r="H62598">
            <v>8600</v>
          </cell>
        </row>
        <row r="62599">
          <cell r="B62599">
            <v>1295</v>
          </cell>
          <cell r="H62599">
            <v>8601</v>
          </cell>
        </row>
        <row r="62600">
          <cell r="B62600">
            <v>1295</v>
          </cell>
          <cell r="H62600">
            <v>8601</v>
          </cell>
        </row>
        <row r="62601">
          <cell r="B62601">
            <v>1295</v>
          </cell>
          <cell r="H62601">
            <v>8601</v>
          </cell>
        </row>
        <row r="62602">
          <cell r="B62602">
            <v>1295</v>
          </cell>
          <cell r="H62602">
            <v>8601</v>
          </cell>
        </row>
        <row r="62603">
          <cell r="B62603">
            <v>1295</v>
          </cell>
          <cell r="H62603">
            <v>8601</v>
          </cell>
        </row>
        <row r="62604">
          <cell r="B62604">
            <v>1295</v>
          </cell>
          <cell r="H62604">
            <v>8601</v>
          </cell>
        </row>
        <row r="62605">
          <cell r="B62605">
            <v>1295</v>
          </cell>
          <cell r="H62605">
            <v>8601</v>
          </cell>
        </row>
        <row r="62606">
          <cell r="B62606">
            <v>1295</v>
          </cell>
          <cell r="H62606">
            <v>8601</v>
          </cell>
        </row>
        <row r="62607">
          <cell r="B62607">
            <v>1295</v>
          </cell>
          <cell r="H62607">
            <v>8601</v>
          </cell>
        </row>
        <row r="62608">
          <cell r="B62608">
            <v>1295</v>
          </cell>
          <cell r="H62608">
            <v>8601</v>
          </cell>
        </row>
        <row r="62609">
          <cell r="B62609">
            <v>1295</v>
          </cell>
          <cell r="H62609">
            <v>8601</v>
          </cell>
        </row>
        <row r="62610">
          <cell r="B62610">
            <v>1295</v>
          </cell>
          <cell r="H62610">
            <v>8601</v>
          </cell>
        </row>
        <row r="62611">
          <cell r="B62611">
            <v>1295</v>
          </cell>
          <cell r="H62611">
            <v>8601</v>
          </cell>
        </row>
        <row r="62612">
          <cell r="B62612">
            <v>1295</v>
          </cell>
          <cell r="H62612">
            <v>9003</v>
          </cell>
        </row>
        <row r="62613">
          <cell r="B62613">
            <v>1295</v>
          </cell>
          <cell r="H62613">
            <v>9003</v>
          </cell>
        </row>
        <row r="62614">
          <cell r="B62614">
            <v>1295</v>
          </cell>
          <cell r="H62614">
            <v>9003</v>
          </cell>
        </row>
        <row r="62615">
          <cell r="B62615">
            <v>1295</v>
          </cell>
          <cell r="H62615">
            <v>9003</v>
          </cell>
        </row>
        <row r="62616">
          <cell r="B62616">
            <v>1295</v>
          </cell>
          <cell r="H62616">
            <v>9003</v>
          </cell>
        </row>
        <row r="62617">
          <cell r="B62617">
            <v>1295</v>
          </cell>
          <cell r="H62617">
            <v>9003</v>
          </cell>
        </row>
        <row r="62618">
          <cell r="B62618">
            <v>1295</v>
          </cell>
          <cell r="H62618">
            <v>9003</v>
          </cell>
        </row>
        <row r="62619">
          <cell r="B62619">
            <v>1295</v>
          </cell>
          <cell r="H62619">
            <v>9003</v>
          </cell>
        </row>
        <row r="62620">
          <cell r="B62620">
            <v>1295</v>
          </cell>
          <cell r="H62620">
            <v>9003</v>
          </cell>
        </row>
        <row r="62621">
          <cell r="B62621">
            <v>1295</v>
          </cell>
          <cell r="H62621">
            <v>9003</v>
          </cell>
        </row>
        <row r="62622">
          <cell r="B62622">
            <v>1295</v>
          </cell>
          <cell r="H62622">
            <v>9003</v>
          </cell>
        </row>
        <row r="62623">
          <cell r="B62623">
            <v>1295</v>
          </cell>
          <cell r="H62623">
            <v>9003</v>
          </cell>
        </row>
        <row r="62624">
          <cell r="B62624">
            <v>1295</v>
          </cell>
          <cell r="H62624">
            <v>9003</v>
          </cell>
        </row>
        <row r="62625">
          <cell r="B62625">
            <v>1295</v>
          </cell>
          <cell r="H62625">
            <v>9003</v>
          </cell>
        </row>
        <row r="62626">
          <cell r="B62626">
            <v>1295</v>
          </cell>
          <cell r="H62626">
            <v>9003</v>
          </cell>
        </row>
        <row r="62627">
          <cell r="B62627">
            <v>1295</v>
          </cell>
          <cell r="H62627">
            <v>9003</v>
          </cell>
        </row>
        <row r="62628">
          <cell r="B62628">
            <v>1295</v>
          </cell>
          <cell r="H62628">
            <v>9003</v>
          </cell>
        </row>
        <row r="62629">
          <cell r="B62629">
            <v>1295</v>
          </cell>
          <cell r="H62629">
            <v>9003</v>
          </cell>
        </row>
        <row r="62630">
          <cell r="B62630">
            <v>1295</v>
          </cell>
          <cell r="H62630">
            <v>9003</v>
          </cell>
        </row>
        <row r="62631">
          <cell r="B62631">
            <v>1295</v>
          </cell>
          <cell r="H62631">
            <v>9003</v>
          </cell>
        </row>
        <row r="62632">
          <cell r="B62632">
            <v>1295</v>
          </cell>
          <cell r="H62632">
            <v>9003</v>
          </cell>
        </row>
        <row r="62633">
          <cell r="B62633">
            <v>1295</v>
          </cell>
          <cell r="H62633">
            <v>9003</v>
          </cell>
        </row>
        <row r="62634">
          <cell r="B62634">
            <v>1295</v>
          </cell>
          <cell r="H62634">
            <v>9003</v>
          </cell>
        </row>
        <row r="62635">
          <cell r="B62635">
            <v>1295</v>
          </cell>
          <cell r="H62635">
            <v>9003</v>
          </cell>
        </row>
        <row r="62636">
          <cell r="B62636">
            <v>1295</v>
          </cell>
          <cell r="H62636">
            <v>9003</v>
          </cell>
        </row>
        <row r="62637">
          <cell r="B62637">
            <v>1296</v>
          </cell>
          <cell r="H62637">
            <v>8610</v>
          </cell>
        </row>
        <row r="62638">
          <cell r="B62638">
            <v>1296</v>
          </cell>
          <cell r="H62638">
            <v>8610</v>
          </cell>
        </row>
        <row r="62639">
          <cell r="B62639">
            <v>1296</v>
          </cell>
          <cell r="H62639">
            <v>8610</v>
          </cell>
        </row>
        <row r="62640">
          <cell r="B62640">
            <v>1296</v>
          </cell>
          <cell r="H62640">
            <v>8610</v>
          </cell>
        </row>
        <row r="62641">
          <cell r="B62641">
            <v>1296</v>
          </cell>
          <cell r="H62641">
            <v>8610</v>
          </cell>
        </row>
        <row r="62642">
          <cell r="B62642">
            <v>1296</v>
          </cell>
          <cell r="H62642">
            <v>8610</v>
          </cell>
        </row>
        <row r="62643">
          <cell r="B62643">
            <v>1296</v>
          </cell>
          <cell r="H62643">
            <v>8610</v>
          </cell>
        </row>
        <row r="62644">
          <cell r="B62644">
            <v>1296</v>
          </cell>
          <cell r="H62644">
            <v>8610</v>
          </cell>
        </row>
        <row r="62645">
          <cell r="B62645">
            <v>1296</v>
          </cell>
          <cell r="H62645">
            <v>8610</v>
          </cell>
        </row>
        <row r="62646">
          <cell r="B62646">
            <v>1296</v>
          </cell>
          <cell r="H62646">
            <v>8610</v>
          </cell>
        </row>
        <row r="62647">
          <cell r="B62647">
            <v>1296</v>
          </cell>
          <cell r="H62647">
            <v>8610</v>
          </cell>
        </row>
        <row r="62648">
          <cell r="B62648">
            <v>1296</v>
          </cell>
          <cell r="H62648">
            <v>8610</v>
          </cell>
        </row>
        <row r="62649">
          <cell r="B62649">
            <v>1296</v>
          </cell>
          <cell r="H62649">
            <v>8610</v>
          </cell>
        </row>
        <row r="62650">
          <cell r="B62650">
            <v>1296</v>
          </cell>
          <cell r="H62650">
            <v>8610</v>
          </cell>
        </row>
        <row r="62651">
          <cell r="B62651">
            <v>1296</v>
          </cell>
          <cell r="H62651">
            <v>8610</v>
          </cell>
        </row>
        <row r="62652">
          <cell r="B62652">
            <v>1296</v>
          </cell>
          <cell r="H62652">
            <v>8610</v>
          </cell>
        </row>
        <row r="62653">
          <cell r="B62653">
            <v>1297</v>
          </cell>
          <cell r="H62653">
            <v>8611</v>
          </cell>
        </row>
        <row r="62654">
          <cell r="B62654">
            <v>1297</v>
          </cell>
          <cell r="H62654">
            <v>8611</v>
          </cell>
        </row>
        <row r="62655">
          <cell r="B62655">
            <v>1297</v>
          </cell>
          <cell r="H62655">
            <v>8611</v>
          </cell>
        </row>
        <row r="62656">
          <cell r="B62656">
            <v>1297</v>
          </cell>
          <cell r="H62656">
            <v>8611</v>
          </cell>
        </row>
        <row r="62657">
          <cell r="B62657">
            <v>1297</v>
          </cell>
          <cell r="H62657">
            <v>8611</v>
          </cell>
        </row>
        <row r="62658">
          <cell r="B62658">
            <v>1297</v>
          </cell>
          <cell r="H62658">
            <v>8611</v>
          </cell>
        </row>
        <row r="62659">
          <cell r="B62659">
            <v>1297</v>
          </cell>
          <cell r="H62659">
            <v>8611</v>
          </cell>
        </row>
        <row r="62660">
          <cell r="B62660">
            <v>1297</v>
          </cell>
          <cell r="H62660">
            <v>8611</v>
          </cell>
        </row>
        <row r="62661">
          <cell r="B62661">
            <v>1297</v>
          </cell>
          <cell r="H62661">
            <v>8611</v>
          </cell>
        </row>
        <row r="62662">
          <cell r="B62662">
            <v>1297</v>
          </cell>
          <cell r="H62662">
            <v>8611</v>
          </cell>
        </row>
        <row r="62663">
          <cell r="B62663">
            <v>1297</v>
          </cell>
          <cell r="H62663">
            <v>8611</v>
          </cell>
        </row>
        <row r="62664">
          <cell r="B62664">
            <v>1297</v>
          </cell>
          <cell r="H62664">
            <v>8611</v>
          </cell>
        </row>
        <row r="62665">
          <cell r="B62665">
            <v>1297</v>
          </cell>
          <cell r="H62665">
            <v>8611</v>
          </cell>
        </row>
        <row r="62666">
          <cell r="B62666">
            <v>1297</v>
          </cell>
          <cell r="H62666">
            <v>8611</v>
          </cell>
        </row>
        <row r="62667">
          <cell r="B62667">
            <v>1298</v>
          </cell>
          <cell r="H62667">
            <v>8613</v>
          </cell>
        </row>
        <row r="62668">
          <cell r="B62668">
            <v>1298</v>
          </cell>
          <cell r="H62668">
            <v>8613</v>
          </cell>
        </row>
        <row r="62669">
          <cell r="B62669">
            <v>1298</v>
          </cell>
          <cell r="H62669">
            <v>8613</v>
          </cell>
        </row>
        <row r="62670">
          <cell r="B62670">
            <v>1298</v>
          </cell>
          <cell r="H62670">
            <v>8613</v>
          </cell>
        </row>
        <row r="62671">
          <cell r="B62671">
            <v>1298</v>
          </cell>
          <cell r="H62671">
            <v>8613</v>
          </cell>
        </row>
        <row r="62672">
          <cell r="B62672">
            <v>1298</v>
          </cell>
          <cell r="H62672">
            <v>8613</v>
          </cell>
        </row>
        <row r="62673">
          <cell r="B62673">
            <v>1298</v>
          </cell>
          <cell r="H62673">
            <v>8613</v>
          </cell>
        </row>
        <row r="62674">
          <cell r="B62674">
            <v>1298</v>
          </cell>
          <cell r="H62674">
            <v>8613</v>
          </cell>
        </row>
        <row r="62675">
          <cell r="B62675">
            <v>1298</v>
          </cell>
          <cell r="H62675">
            <v>8613</v>
          </cell>
        </row>
        <row r="62676">
          <cell r="B62676">
            <v>1298</v>
          </cell>
          <cell r="H62676">
            <v>8613</v>
          </cell>
        </row>
        <row r="62677">
          <cell r="B62677">
            <v>1298</v>
          </cell>
          <cell r="H62677">
            <v>8613</v>
          </cell>
        </row>
        <row r="62678">
          <cell r="B62678">
            <v>1298</v>
          </cell>
          <cell r="H62678">
            <v>8828</v>
          </cell>
        </row>
        <row r="62679">
          <cell r="B62679">
            <v>1298</v>
          </cell>
          <cell r="H62679">
            <v>8828</v>
          </cell>
        </row>
        <row r="62680">
          <cell r="B62680">
            <v>1298</v>
          </cell>
          <cell r="H62680">
            <v>8828</v>
          </cell>
        </row>
        <row r="62681">
          <cell r="B62681">
            <v>1298</v>
          </cell>
          <cell r="H62681">
            <v>8828</v>
          </cell>
        </row>
        <row r="62682">
          <cell r="B62682">
            <v>1298</v>
          </cell>
          <cell r="H62682">
            <v>8828</v>
          </cell>
        </row>
        <row r="62683">
          <cell r="B62683">
            <v>1298</v>
          </cell>
          <cell r="H62683">
            <v>8828</v>
          </cell>
        </row>
        <row r="62684">
          <cell r="B62684">
            <v>1298</v>
          </cell>
          <cell r="H62684">
            <v>8828</v>
          </cell>
        </row>
        <row r="62685">
          <cell r="B62685">
            <v>1298</v>
          </cell>
          <cell r="H62685">
            <v>8828</v>
          </cell>
        </row>
        <row r="62686">
          <cell r="B62686">
            <v>1298</v>
          </cell>
          <cell r="H62686">
            <v>8828</v>
          </cell>
        </row>
        <row r="62687">
          <cell r="B62687">
            <v>1298</v>
          </cell>
          <cell r="H62687">
            <v>8828</v>
          </cell>
        </row>
        <row r="62688">
          <cell r="B62688">
            <v>1298</v>
          </cell>
          <cell r="H62688">
            <v>8828</v>
          </cell>
        </row>
        <row r="62689">
          <cell r="B62689">
            <v>1298</v>
          </cell>
          <cell r="H62689">
            <v>8828</v>
          </cell>
        </row>
        <row r="62690">
          <cell r="B62690">
            <v>1298</v>
          </cell>
          <cell r="H62690">
            <v>8828</v>
          </cell>
        </row>
        <row r="62691">
          <cell r="B62691">
            <v>1298</v>
          </cell>
          <cell r="H62691">
            <v>8828</v>
          </cell>
        </row>
        <row r="62692">
          <cell r="B62692">
            <v>1298</v>
          </cell>
          <cell r="H62692">
            <v>8828</v>
          </cell>
        </row>
        <row r="62693">
          <cell r="B62693">
            <v>1298</v>
          </cell>
          <cell r="H62693">
            <v>8828</v>
          </cell>
        </row>
        <row r="62694">
          <cell r="B62694">
            <v>1298</v>
          </cell>
          <cell r="H62694">
            <v>8828</v>
          </cell>
        </row>
        <row r="62695">
          <cell r="B62695">
            <v>1299</v>
          </cell>
          <cell r="H62695">
            <v>8615</v>
          </cell>
        </row>
        <row r="62696">
          <cell r="B62696">
            <v>1299</v>
          </cell>
          <cell r="H62696">
            <v>8615</v>
          </cell>
        </row>
        <row r="62697">
          <cell r="B62697">
            <v>1299</v>
          </cell>
          <cell r="H62697">
            <v>8615</v>
          </cell>
        </row>
        <row r="62698">
          <cell r="B62698">
            <v>1299</v>
          </cell>
          <cell r="H62698">
            <v>8615</v>
          </cell>
        </row>
        <row r="62699">
          <cell r="B62699">
            <v>1299</v>
          </cell>
          <cell r="H62699">
            <v>8615</v>
          </cell>
        </row>
        <row r="62700">
          <cell r="B62700">
            <v>1299</v>
          </cell>
          <cell r="H62700">
            <v>8615</v>
          </cell>
        </row>
        <row r="62701">
          <cell r="B62701">
            <v>1299</v>
          </cell>
          <cell r="H62701">
            <v>8615</v>
          </cell>
        </row>
        <row r="62702">
          <cell r="B62702">
            <v>1299</v>
          </cell>
          <cell r="H62702">
            <v>8615</v>
          </cell>
        </row>
        <row r="62703">
          <cell r="B62703">
            <v>1299</v>
          </cell>
          <cell r="H62703">
            <v>8615</v>
          </cell>
        </row>
        <row r="62704">
          <cell r="B62704">
            <v>1299</v>
          </cell>
          <cell r="H62704">
            <v>8615</v>
          </cell>
        </row>
        <row r="62705">
          <cell r="B62705">
            <v>1299</v>
          </cell>
          <cell r="H62705">
            <v>8615</v>
          </cell>
        </row>
        <row r="62706">
          <cell r="B62706">
            <v>1299</v>
          </cell>
          <cell r="H62706">
            <v>8615</v>
          </cell>
        </row>
        <row r="62707">
          <cell r="B62707">
            <v>1299</v>
          </cell>
          <cell r="H62707">
            <v>8615</v>
          </cell>
        </row>
        <row r="62708">
          <cell r="B62708">
            <v>1299</v>
          </cell>
          <cell r="H62708">
            <v>8615</v>
          </cell>
        </row>
        <row r="62709">
          <cell r="B62709">
            <v>1299</v>
          </cell>
          <cell r="H62709">
            <v>8615</v>
          </cell>
        </row>
        <row r="62710">
          <cell r="B62710">
            <v>1299</v>
          </cell>
          <cell r="H62710">
            <v>8615</v>
          </cell>
        </row>
        <row r="62711">
          <cell r="B62711">
            <v>1299</v>
          </cell>
          <cell r="H62711">
            <v>8615</v>
          </cell>
        </row>
        <row r="62712">
          <cell r="B62712">
            <v>1300</v>
          </cell>
          <cell r="H62712">
            <v>8618</v>
          </cell>
        </row>
        <row r="62713">
          <cell r="B62713">
            <v>1300</v>
          </cell>
          <cell r="H62713">
            <v>8618</v>
          </cell>
        </row>
        <row r="62714">
          <cell r="B62714">
            <v>1300</v>
          </cell>
          <cell r="H62714">
            <v>8618</v>
          </cell>
        </row>
        <row r="62715">
          <cell r="B62715">
            <v>1300</v>
          </cell>
          <cell r="H62715">
            <v>8618</v>
          </cell>
        </row>
        <row r="62716">
          <cell r="B62716">
            <v>1300</v>
          </cell>
          <cell r="H62716">
            <v>8618</v>
          </cell>
        </row>
        <row r="62717">
          <cell r="B62717">
            <v>1300</v>
          </cell>
          <cell r="H62717">
            <v>8618</v>
          </cell>
        </row>
        <row r="62718">
          <cell r="B62718">
            <v>1300</v>
          </cell>
          <cell r="H62718">
            <v>8618</v>
          </cell>
        </row>
        <row r="62719">
          <cell r="B62719">
            <v>1300</v>
          </cell>
          <cell r="H62719">
            <v>8618</v>
          </cell>
        </row>
        <row r="62720">
          <cell r="B62720">
            <v>1300</v>
          </cell>
          <cell r="H62720">
            <v>8618</v>
          </cell>
        </row>
        <row r="62721">
          <cell r="B62721">
            <v>1300</v>
          </cell>
          <cell r="H62721">
            <v>8618</v>
          </cell>
        </row>
        <row r="62722">
          <cell r="B62722">
            <v>1300</v>
          </cell>
          <cell r="H62722">
            <v>8618</v>
          </cell>
        </row>
        <row r="62723">
          <cell r="B62723">
            <v>1300</v>
          </cell>
          <cell r="H62723">
            <v>8618</v>
          </cell>
        </row>
        <row r="62724">
          <cell r="B62724">
            <v>1300</v>
          </cell>
          <cell r="H62724">
            <v>8618</v>
          </cell>
        </row>
        <row r="62725">
          <cell r="B62725">
            <v>1300</v>
          </cell>
          <cell r="H62725">
            <v>8618</v>
          </cell>
        </row>
        <row r="62726">
          <cell r="B62726">
            <v>1300</v>
          </cell>
          <cell r="H62726">
            <v>8618</v>
          </cell>
        </row>
        <row r="62727">
          <cell r="B62727">
            <v>1300</v>
          </cell>
          <cell r="H62727">
            <v>8618</v>
          </cell>
        </row>
        <row r="62728">
          <cell r="B62728">
            <v>1300</v>
          </cell>
          <cell r="H62728">
            <v>8618</v>
          </cell>
        </row>
        <row r="62729">
          <cell r="B62729">
            <v>1300</v>
          </cell>
          <cell r="H62729">
            <v>8618</v>
          </cell>
        </row>
        <row r="62730">
          <cell r="B62730">
            <v>1301</v>
          </cell>
          <cell r="H62730">
            <v>8619</v>
          </cell>
        </row>
        <row r="62731">
          <cell r="B62731">
            <v>1301</v>
          </cell>
          <cell r="H62731">
            <v>8619</v>
          </cell>
        </row>
        <row r="62732">
          <cell r="B62732">
            <v>1301</v>
          </cell>
          <cell r="H62732">
            <v>8619</v>
          </cell>
        </row>
        <row r="62733">
          <cell r="B62733">
            <v>1301</v>
          </cell>
          <cell r="H62733">
            <v>8619</v>
          </cell>
        </row>
        <row r="62734">
          <cell r="B62734">
            <v>1301</v>
          </cell>
          <cell r="H62734">
            <v>8619</v>
          </cell>
        </row>
        <row r="62735">
          <cell r="B62735">
            <v>1301</v>
          </cell>
          <cell r="H62735">
            <v>8619</v>
          </cell>
        </row>
        <row r="62736">
          <cell r="B62736">
            <v>1301</v>
          </cell>
          <cell r="H62736">
            <v>8619</v>
          </cell>
        </row>
        <row r="62737">
          <cell r="B62737">
            <v>1301</v>
          </cell>
          <cell r="H62737">
            <v>8619</v>
          </cell>
        </row>
        <row r="62738">
          <cell r="B62738">
            <v>1301</v>
          </cell>
          <cell r="H62738">
            <v>8619</v>
          </cell>
        </row>
        <row r="62739">
          <cell r="B62739">
            <v>1301</v>
          </cell>
          <cell r="H62739">
            <v>8619</v>
          </cell>
        </row>
        <row r="62740">
          <cell r="B62740">
            <v>1301</v>
          </cell>
          <cell r="H62740">
            <v>8619</v>
          </cell>
        </row>
        <row r="62741">
          <cell r="B62741">
            <v>1301</v>
          </cell>
          <cell r="H62741">
            <v>8619</v>
          </cell>
        </row>
        <row r="62742">
          <cell r="B62742">
            <v>1301</v>
          </cell>
          <cell r="H62742">
            <v>8619</v>
          </cell>
        </row>
        <row r="62743">
          <cell r="B62743">
            <v>1301</v>
          </cell>
          <cell r="H62743">
            <v>8619</v>
          </cell>
        </row>
        <row r="62744">
          <cell r="B62744">
            <v>1301</v>
          </cell>
          <cell r="H62744">
            <v>9035</v>
          </cell>
        </row>
        <row r="62745">
          <cell r="B62745">
            <v>1301</v>
          </cell>
          <cell r="H62745">
            <v>9035</v>
          </cell>
        </row>
        <row r="62746">
          <cell r="B62746">
            <v>1301</v>
          </cell>
          <cell r="H62746">
            <v>9035</v>
          </cell>
        </row>
        <row r="62747">
          <cell r="B62747">
            <v>1301</v>
          </cell>
          <cell r="H62747">
            <v>9035</v>
          </cell>
        </row>
        <row r="62748">
          <cell r="B62748">
            <v>1301</v>
          </cell>
          <cell r="H62748">
            <v>9035</v>
          </cell>
        </row>
        <row r="62749">
          <cell r="B62749">
            <v>1301</v>
          </cell>
          <cell r="H62749">
            <v>9035</v>
          </cell>
        </row>
        <row r="62750">
          <cell r="B62750">
            <v>1301</v>
          </cell>
          <cell r="H62750">
            <v>9035</v>
          </cell>
        </row>
        <row r="62751">
          <cell r="B62751">
            <v>1301</v>
          </cell>
          <cell r="H62751">
            <v>9035</v>
          </cell>
        </row>
        <row r="62752">
          <cell r="B62752">
            <v>1301</v>
          </cell>
          <cell r="H62752">
            <v>9035</v>
          </cell>
        </row>
        <row r="62753">
          <cell r="B62753">
            <v>1301</v>
          </cell>
          <cell r="H62753">
            <v>9035</v>
          </cell>
        </row>
        <row r="62754">
          <cell r="B62754">
            <v>1301</v>
          </cell>
          <cell r="H62754">
            <v>9035</v>
          </cell>
        </row>
        <row r="62755">
          <cell r="B62755">
            <v>1301</v>
          </cell>
          <cell r="H62755">
            <v>9035</v>
          </cell>
        </row>
        <row r="62756">
          <cell r="B62756">
            <v>1301</v>
          </cell>
          <cell r="H62756">
            <v>9035</v>
          </cell>
        </row>
        <row r="62757">
          <cell r="B62757">
            <v>1301</v>
          </cell>
          <cell r="H62757">
            <v>9035</v>
          </cell>
        </row>
        <row r="62758">
          <cell r="B62758">
            <v>1301</v>
          </cell>
          <cell r="H62758">
            <v>9035</v>
          </cell>
        </row>
        <row r="62759">
          <cell r="B62759">
            <v>1301</v>
          </cell>
          <cell r="H62759">
            <v>9035</v>
          </cell>
        </row>
        <row r="62760">
          <cell r="B62760">
            <v>1301</v>
          </cell>
          <cell r="H62760">
            <v>9035</v>
          </cell>
        </row>
        <row r="62761">
          <cell r="B62761">
            <v>1301</v>
          </cell>
          <cell r="H62761">
            <v>9035</v>
          </cell>
        </row>
        <row r="62762">
          <cell r="B62762">
            <v>1301</v>
          </cell>
          <cell r="H62762">
            <v>9035</v>
          </cell>
        </row>
        <row r="62763">
          <cell r="B62763">
            <v>1301</v>
          </cell>
          <cell r="H62763">
            <v>9035</v>
          </cell>
        </row>
        <row r="62764">
          <cell r="B62764">
            <v>1301</v>
          </cell>
          <cell r="H62764">
            <v>9035</v>
          </cell>
        </row>
        <row r="62765">
          <cell r="B62765">
            <v>1301</v>
          </cell>
          <cell r="H62765">
            <v>9035</v>
          </cell>
        </row>
        <row r="62766">
          <cell r="B62766">
            <v>1301</v>
          </cell>
          <cell r="H62766">
            <v>9035</v>
          </cell>
        </row>
        <row r="62767">
          <cell r="B62767">
            <v>1301</v>
          </cell>
          <cell r="H62767">
            <v>9035</v>
          </cell>
        </row>
        <row r="62768">
          <cell r="B62768">
            <v>1301</v>
          </cell>
          <cell r="H62768">
            <v>9035</v>
          </cell>
        </row>
        <row r="62769">
          <cell r="B62769">
            <v>1302</v>
          </cell>
          <cell r="H62769">
            <v>8625</v>
          </cell>
        </row>
        <row r="62770">
          <cell r="B62770">
            <v>1302</v>
          </cell>
          <cell r="H62770">
            <v>8625</v>
          </cell>
        </row>
        <row r="62771">
          <cell r="B62771">
            <v>1302</v>
          </cell>
          <cell r="H62771">
            <v>8625</v>
          </cell>
        </row>
        <row r="62772">
          <cell r="B62772">
            <v>1302</v>
          </cell>
          <cell r="H62772">
            <v>8625</v>
          </cell>
        </row>
        <row r="62773">
          <cell r="B62773">
            <v>1302</v>
          </cell>
          <cell r="H62773">
            <v>8625</v>
          </cell>
        </row>
        <row r="62774">
          <cell r="B62774">
            <v>1302</v>
          </cell>
          <cell r="H62774">
            <v>8625</v>
          </cell>
        </row>
        <row r="62775">
          <cell r="B62775">
            <v>1302</v>
          </cell>
          <cell r="H62775">
            <v>8625</v>
          </cell>
        </row>
        <row r="62776">
          <cell r="B62776">
            <v>1302</v>
          </cell>
          <cell r="H62776">
            <v>8625</v>
          </cell>
        </row>
        <row r="62777">
          <cell r="B62777">
            <v>1302</v>
          </cell>
          <cell r="H62777">
            <v>8625</v>
          </cell>
        </row>
        <row r="62778">
          <cell r="B62778">
            <v>1302</v>
          </cell>
          <cell r="H62778">
            <v>8625</v>
          </cell>
        </row>
        <row r="62779">
          <cell r="B62779">
            <v>1302</v>
          </cell>
          <cell r="H62779">
            <v>8625</v>
          </cell>
        </row>
        <row r="62780">
          <cell r="B62780">
            <v>1302</v>
          </cell>
          <cell r="H62780">
            <v>8625</v>
          </cell>
        </row>
        <row r="62781">
          <cell r="B62781">
            <v>1302</v>
          </cell>
          <cell r="H62781">
            <v>8625</v>
          </cell>
        </row>
        <row r="62782">
          <cell r="B62782">
            <v>1302</v>
          </cell>
          <cell r="H62782">
            <v>9057</v>
          </cell>
        </row>
        <row r="62783">
          <cell r="B62783">
            <v>1302</v>
          </cell>
          <cell r="H62783">
            <v>9057</v>
          </cell>
        </row>
        <row r="62784">
          <cell r="B62784">
            <v>1302</v>
          </cell>
          <cell r="H62784">
            <v>9057</v>
          </cell>
        </row>
        <row r="62785">
          <cell r="B62785">
            <v>1302</v>
          </cell>
          <cell r="H62785">
            <v>9057</v>
          </cell>
        </row>
        <row r="62786">
          <cell r="B62786">
            <v>1302</v>
          </cell>
          <cell r="H62786">
            <v>9057</v>
          </cell>
        </row>
        <row r="62787">
          <cell r="B62787">
            <v>1302</v>
          </cell>
          <cell r="H62787">
            <v>9057</v>
          </cell>
        </row>
        <row r="62788">
          <cell r="B62788">
            <v>1302</v>
          </cell>
          <cell r="H62788">
            <v>9057</v>
          </cell>
        </row>
        <row r="62789">
          <cell r="B62789">
            <v>1302</v>
          </cell>
          <cell r="H62789">
            <v>9057</v>
          </cell>
        </row>
        <row r="62790">
          <cell r="B62790">
            <v>1302</v>
          </cell>
          <cell r="H62790">
            <v>9057</v>
          </cell>
        </row>
        <row r="62791">
          <cell r="B62791">
            <v>1302</v>
          </cell>
          <cell r="H62791">
            <v>9057</v>
          </cell>
        </row>
        <row r="62792">
          <cell r="B62792">
            <v>1302</v>
          </cell>
          <cell r="H62792">
            <v>9057</v>
          </cell>
        </row>
        <row r="62793">
          <cell r="B62793">
            <v>1302</v>
          </cell>
          <cell r="H62793">
            <v>9057</v>
          </cell>
        </row>
        <row r="62794">
          <cell r="B62794">
            <v>1302</v>
          </cell>
          <cell r="H62794">
            <v>9057</v>
          </cell>
        </row>
        <row r="62795">
          <cell r="B62795">
            <v>1302</v>
          </cell>
          <cell r="H62795">
            <v>9342</v>
          </cell>
        </row>
        <row r="62796">
          <cell r="B62796">
            <v>1302</v>
          </cell>
          <cell r="H62796">
            <v>9342</v>
          </cell>
        </row>
        <row r="62797">
          <cell r="B62797">
            <v>1302</v>
          </cell>
          <cell r="H62797">
            <v>9342</v>
          </cell>
        </row>
        <row r="62798">
          <cell r="B62798">
            <v>1302</v>
          </cell>
          <cell r="H62798">
            <v>9342</v>
          </cell>
        </row>
        <row r="62799">
          <cell r="B62799">
            <v>1302</v>
          </cell>
          <cell r="H62799">
            <v>9342</v>
          </cell>
        </row>
        <row r="62800">
          <cell r="B62800">
            <v>1302</v>
          </cell>
          <cell r="H62800">
            <v>9342</v>
          </cell>
        </row>
        <row r="62801">
          <cell r="B62801">
            <v>1302</v>
          </cell>
          <cell r="H62801">
            <v>9342</v>
          </cell>
        </row>
        <row r="62802">
          <cell r="B62802">
            <v>1302</v>
          </cell>
          <cell r="H62802">
            <v>9342</v>
          </cell>
        </row>
        <row r="62803">
          <cell r="B62803">
            <v>1302</v>
          </cell>
          <cell r="H62803">
            <v>9342</v>
          </cell>
        </row>
        <row r="62804">
          <cell r="B62804">
            <v>1302</v>
          </cell>
          <cell r="H62804">
            <v>9342</v>
          </cell>
        </row>
        <row r="62805">
          <cell r="B62805">
            <v>1302</v>
          </cell>
          <cell r="H62805">
            <v>9342</v>
          </cell>
        </row>
        <row r="62806">
          <cell r="B62806">
            <v>1302</v>
          </cell>
          <cell r="H62806">
            <v>9342</v>
          </cell>
        </row>
        <row r="62807">
          <cell r="B62807">
            <v>1302</v>
          </cell>
          <cell r="H62807">
            <v>9342</v>
          </cell>
        </row>
        <row r="62808">
          <cell r="B62808">
            <v>1302</v>
          </cell>
          <cell r="H62808">
            <v>9342</v>
          </cell>
        </row>
        <row r="62809">
          <cell r="B62809">
            <v>1302</v>
          </cell>
          <cell r="H62809">
            <v>9342</v>
          </cell>
        </row>
        <row r="62810">
          <cell r="B62810">
            <v>1302</v>
          </cell>
          <cell r="H62810">
            <v>9342</v>
          </cell>
        </row>
        <row r="62811">
          <cell r="B62811">
            <v>1302</v>
          </cell>
          <cell r="H62811">
            <v>9342</v>
          </cell>
        </row>
        <row r="62812">
          <cell r="B62812">
            <v>1302</v>
          </cell>
          <cell r="H62812">
            <v>9342</v>
          </cell>
        </row>
        <row r="62813">
          <cell r="B62813">
            <v>1302</v>
          </cell>
          <cell r="H62813">
            <v>9342</v>
          </cell>
        </row>
        <row r="62814">
          <cell r="B62814">
            <v>1302</v>
          </cell>
          <cell r="H62814">
            <v>9342</v>
          </cell>
        </row>
        <row r="62815">
          <cell r="B62815">
            <v>1302</v>
          </cell>
          <cell r="H62815">
            <v>9342</v>
          </cell>
        </row>
        <row r="62816">
          <cell r="B62816">
            <v>1303</v>
          </cell>
          <cell r="H62816">
            <v>8627</v>
          </cell>
        </row>
        <row r="62817">
          <cell r="B62817">
            <v>1303</v>
          </cell>
          <cell r="H62817">
            <v>8627</v>
          </cell>
        </row>
        <row r="62818">
          <cell r="B62818">
            <v>1303</v>
          </cell>
          <cell r="H62818">
            <v>8627</v>
          </cell>
        </row>
        <row r="62819">
          <cell r="B62819">
            <v>1303</v>
          </cell>
          <cell r="H62819">
            <v>8627</v>
          </cell>
        </row>
        <row r="62820">
          <cell r="B62820">
            <v>1303</v>
          </cell>
          <cell r="H62820">
            <v>8627</v>
          </cell>
        </row>
        <row r="62821">
          <cell r="B62821">
            <v>1303</v>
          </cell>
          <cell r="H62821">
            <v>8627</v>
          </cell>
        </row>
        <row r="62822">
          <cell r="B62822">
            <v>1303</v>
          </cell>
          <cell r="H62822">
            <v>8627</v>
          </cell>
        </row>
        <row r="62823">
          <cell r="B62823">
            <v>1303</v>
          </cell>
          <cell r="H62823">
            <v>8627</v>
          </cell>
        </row>
        <row r="62824">
          <cell r="B62824">
            <v>1303</v>
          </cell>
          <cell r="H62824">
            <v>8627</v>
          </cell>
        </row>
        <row r="62825">
          <cell r="B62825">
            <v>1303</v>
          </cell>
          <cell r="H62825">
            <v>8627</v>
          </cell>
        </row>
        <row r="62826">
          <cell r="B62826">
            <v>1303</v>
          </cell>
          <cell r="H62826">
            <v>8627</v>
          </cell>
        </row>
        <row r="62827">
          <cell r="B62827">
            <v>1303</v>
          </cell>
          <cell r="H62827">
            <v>8627</v>
          </cell>
        </row>
        <row r="62828">
          <cell r="B62828">
            <v>1303</v>
          </cell>
          <cell r="H62828">
            <v>8627</v>
          </cell>
        </row>
        <row r="62829">
          <cell r="B62829">
            <v>1303</v>
          </cell>
          <cell r="H62829">
            <v>9009</v>
          </cell>
        </row>
        <row r="62830">
          <cell r="B62830">
            <v>1303</v>
          </cell>
          <cell r="H62830">
            <v>9009</v>
          </cell>
        </row>
        <row r="62831">
          <cell r="B62831">
            <v>1303</v>
          </cell>
          <cell r="H62831">
            <v>9009</v>
          </cell>
        </row>
        <row r="62832">
          <cell r="B62832">
            <v>1303</v>
          </cell>
          <cell r="H62832">
            <v>9009</v>
          </cell>
        </row>
        <row r="62833">
          <cell r="B62833">
            <v>1303</v>
          </cell>
          <cell r="H62833">
            <v>9009</v>
          </cell>
        </row>
        <row r="62834">
          <cell r="B62834">
            <v>1303</v>
          </cell>
          <cell r="H62834">
            <v>9009</v>
          </cell>
        </row>
        <row r="62835">
          <cell r="B62835">
            <v>1303</v>
          </cell>
          <cell r="H62835">
            <v>9009</v>
          </cell>
        </row>
        <row r="62836">
          <cell r="B62836">
            <v>1303</v>
          </cell>
          <cell r="H62836">
            <v>9009</v>
          </cell>
        </row>
        <row r="62837">
          <cell r="B62837">
            <v>1303</v>
          </cell>
          <cell r="H62837">
            <v>9009</v>
          </cell>
        </row>
        <row r="62838">
          <cell r="B62838">
            <v>1303</v>
          </cell>
          <cell r="H62838">
            <v>9009</v>
          </cell>
        </row>
        <row r="62839">
          <cell r="B62839">
            <v>1303</v>
          </cell>
          <cell r="H62839">
            <v>9009</v>
          </cell>
        </row>
        <row r="62840">
          <cell r="B62840">
            <v>1303</v>
          </cell>
          <cell r="H62840">
            <v>9009</v>
          </cell>
        </row>
        <row r="62841">
          <cell r="B62841">
            <v>1303</v>
          </cell>
          <cell r="H62841">
            <v>9009</v>
          </cell>
        </row>
        <row r="62842">
          <cell r="B62842">
            <v>1303</v>
          </cell>
          <cell r="H62842">
            <v>9009</v>
          </cell>
        </row>
        <row r="62843">
          <cell r="B62843">
            <v>1303</v>
          </cell>
          <cell r="H62843">
            <v>9009</v>
          </cell>
        </row>
        <row r="62844">
          <cell r="B62844">
            <v>1303</v>
          </cell>
          <cell r="H62844">
            <v>9009</v>
          </cell>
        </row>
        <row r="62845">
          <cell r="B62845">
            <v>1303</v>
          </cell>
          <cell r="H62845">
            <v>9009</v>
          </cell>
        </row>
        <row r="62846">
          <cell r="B62846">
            <v>1303</v>
          </cell>
          <cell r="H62846">
            <v>9009</v>
          </cell>
        </row>
        <row r="62847">
          <cell r="B62847">
            <v>1303</v>
          </cell>
          <cell r="H62847">
            <v>9009</v>
          </cell>
        </row>
        <row r="62848">
          <cell r="B62848">
            <v>1303</v>
          </cell>
          <cell r="H62848">
            <v>9009</v>
          </cell>
        </row>
        <row r="62849">
          <cell r="B62849">
            <v>1303</v>
          </cell>
          <cell r="H62849">
            <v>9009</v>
          </cell>
        </row>
        <row r="62850">
          <cell r="B62850">
            <v>1303</v>
          </cell>
          <cell r="H62850">
            <v>9009</v>
          </cell>
        </row>
        <row r="62851">
          <cell r="B62851">
            <v>1303</v>
          </cell>
          <cell r="H62851">
            <v>9009</v>
          </cell>
        </row>
        <row r="62852">
          <cell r="B62852">
            <v>1303</v>
          </cell>
          <cell r="H62852">
            <v>9009</v>
          </cell>
        </row>
        <row r="62853">
          <cell r="B62853">
            <v>1303</v>
          </cell>
          <cell r="H62853">
            <v>9009</v>
          </cell>
        </row>
        <row r="62854">
          <cell r="B62854">
            <v>1304</v>
          </cell>
          <cell r="H62854">
            <v>8630</v>
          </cell>
        </row>
        <row r="62855">
          <cell r="B62855">
            <v>1304</v>
          </cell>
          <cell r="H62855">
            <v>8630</v>
          </cell>
        </row>
        <row r="62856">
          <cell r="B62856">
            <v>1304</v>
          </cell>
          <cell r="H62856">
            <v>8630</v>
          </cell>
        </row>
        <row r="62857">
          <cell r="B62857">
            <v>1304</v>
          </cell>
          <cell r="H62857">
            <v>8630</v>
          </cell>
        </row>
        <row r="62858">
          <cell r="B62858">
            <v>1304</v>
          </cell>
          <cell r="H62858">
            <v>8630</v>
          </cell>
        </row>
        <row r="62859">
          <cell r="B62859">
            <v>1304</v>
          </cell>
          <cell r="H62859">
            <v>8630</v>
          </cell>
        </row>
        <row r="62860">
          <cell r="B62860">
            <v>1304</v>
          </cell>
          <cell r="H62860">
            <v>8630</v>
          </cell>
        </row>
        <row r="62861">
          <cell r="B62861">
            <v>1304</v>
          </cell>
          <cell r="H62861">
            <v>8630</v>
          </cell>
        </row>
        <row r="62862">
          <cell r="B62862">
            <v>1304</v>
          </cell>
          <cell r="H62862">
            <v>8630</v>
          </cell>
        </row>
        <row r="62863">
          <cell r="B62863">
            <v>1304</v>
          </cell>
          <cell r="H62863">
            <v>8630</v>
          </cell>
        </row>
        <row r="62864">
          <cell r="B62864">
            <v>1304</v>
          </cell>
          <cell r="H62864">
            <v>8630</v>
          </cell>
        </row>
        <row r="62865">
          <cell r="B62865">
            <v>1304</v>
          </cell>
          <cell r="H62865">
            <v>8630</v>
          </cell>
        </row>
        <row r="62866">
          <cell r="B62866">
            <v>1304</v>
          </cell>
          <cell r="H62866">
            <v>9021</v>
          </cell>
        </row>
        <row r="62867">
          <cell r="B62867">
            <v>1304</v>
          </cell>
          <cell r="H62867">
            <v>9021</v>
          </cell>
        </row>
        <row r="62868">
          <cell r="B62868">
            <v>1304</v>
          </cell>
          <cell r="H62868">
            <v>9021</v>
          </cell>
        </row>
        <row r="62869">
          <cell r="B62869">
            <v>1304</v>
          </cell>
          <cell r="H62869">
            <v>9021</v>
          </cell>
        </row>
        <row r="62870">
          <cell r="B62870">
            <v>1304</v>
          </cell>
          <cell r="H62870">
            <v>9021</v>
          </cell>
        </row>
        <row r="62871">
          <cell r="B62871">
            <v>1304</v>
          </cell>
          <cell r="H62871">
            <v>9021</v>
          </cell>
        </row>
        <row r="62872">
          <cell r="B62872">
            <v>1304</v>
          </cell>
          <cell r="H62872">
            <v>9021</v>
          </cell>
        </row>
        <row r="62873">
          <cell r="B62873">
            <v>1304</v>
          </cell>
          <cell r="H62873">
            <v>9021</v>
          </cell>
        </row>
        <row r="62874">
          <cell r="B62874">
            <v>1304</v>
          </cell>
          <cell r="H62874">
            <v>9021</v>
          </cell>
        </row>
        <row r="62875">
          <cell r="B62875">
            <v>1304</v>
          </cell>
          <cell r="H62875">
            <v>9021</v>
          </cell>
        </row>
        <row r="62876">
          <cell r="B62876">
            <v>1304</v>
          </cell>
          <cell r="H62876">
            <v>9021</v>
          </cell>
        </row>
        <row r="62877">
          <cell r="B62877">
            <v>1304</v>
          </cell>
          <cell r="H62877">
            <v>9021</v>
          </cell>
        </row>
        <row r="62878">
          <cell r="B62878">
            <v>1304</v>
          </cell>
          <cell r="H62878">
            <v>9021</v>
          </cell>
        </row>
        <row r="62879">
          <cell r="B62879">
            <v>1304</v>
          </cell>
          <cell r="H62879">
            <v>9021</v>
          </cell>
        </row>
        <row r="62880">
          <cell r="B62880">
            <v>1304</v>
          </cell>
          <cell r="H62880">
            <v>9021</v>
          </cell>
        </row>
        <row r="62881">
          <cell r="B62881">
            <v>1304</v>
          </cell>
          <cell r="H62881">
            <v>9021</v>
          </cell>
        </row>
        <row r="62882">
          <cell r="B62882">
            <v>1304</v>
          </cell>
          <cell r="H62882">
            <v>9021</v>
          </cell>
        </row>
        <row r="62883">
          <cell r="B62883">
            <v>1304</v>
          </cell>
          <cell r="H62883">
            <v>9021</v>
          </cell>
        </row>
        <row r="62884">
          <cell r="B62884">
            <v>1304</v>
          </cell>
          <cell r="H62884">
            <v>9021</v>
          </cell>
        </row>
        <row r="62885">
          <cell r="B62885">
            <v>1304</v>
          </cell>
          <cell r="H62885">
            <v>9021</v>
          </cell>
        </row>
        <row r="62886">
          <cell r="B62886">
            <v>1304</v>
          </cell>
          <cell r="H62886">
            <v>9021</v>
          </cell>
        </row>
        <row r="62887">
          <cell r="B62887">
            <v>1305</v>
          </cell>
          <cell r="H62887">
            <v>8637</v>
          </cell>
        </row>
        <row r="62888">
          <cell r="B62888">
            <v>1305</v>
          </cell>
          <cell r="H62888">
            <v>8637</v>
          </cell>
        </row>
        <row r="62889">
          <cell r="B62889">
            <v>1305</v>
          </cell>
          <cell r="H62889">
            <v>8637</v>
          </cell>
        </row>
        <row r="62890">
          <cell r="B62890">
            <v>1305</v>
          </cell>
          <cell r="H62890">
            <v>8637</v>
          </cell>
        </row>
        <row r="62891">
          <cell r="B62891">
            <v>1305</v>
          </cell>
          <cell r="H62891">
            <v>8637</v>
          </cell>
        </row>
        <row r="62892">
          <cell r="B62892">
            <v>1305</v>
          </cell>
          <cell r="H62892">
            <v>8637</v>
          </cell>
        </row>
        <row r="62893">
          <cell r="B62893">
            <v>1305</v>
          </cell>
          <cell r="H62893">
            <v>8637</v>
          </cell>
        </row>
        <row r="62894">
          <cell r="B62894">
            <v>1305</v>
          </cell>
          <cell r="H62894">
            <v>8637</v>
          </cell>
        </row>
        <row r="62895">
          <cell r="B62895">
            <v>1305</v>
          </cell>
          <cell r="H62895">
            <v>8637</v>
          </cell>
        </row>
        <row r="62896">
          <cell r="B62896">
            <v>1305</v>
          </cell>
          <cell r="H62896">
            <v>8809</v>
          </cell>
        </row>
        <row r="62897">
          <cell r="B62897">
            <v>1305</v>
          </cell>
          <cell r="H62897">
            <v>8809</v>
          </cell>
        </row>
        <row r="62898">
          <cell r="B62898">
            <v>1305</v>
          </cell>
          <cell r="H62898">
            <v>8809</v>
          </cell>
        </row>
        <row r="62899">
          <cell r="B62899">
            <v>1305</v>
          </cell>
          <cell r="H62899">
            <v>8809</v>
          </cell>
        </row>
        <row r="62900">
          <cell r="B62900">
            <v>1305</v>
          </cell>
          <cell r="H62900">
            <v>8809</v>
          </cell>
        </row>
        <row r="62901">
          <cell r="B62901">
            <v>1305</v>
          </cell>
          <cell r="H62901">
            <v>8809</v>
          </cell>
        </row>
        <row r="62902">
          <cell r="B62902">
            <v>1305</v>
          </cell>
          <cell r="H62902">
            <v>8809</v>
          </cell>
        </row>
        <row r="62903">
          <cell r="B62903">
            <v>1305</v>
          </cell>
          <cell r="H62903">
            <v>8809</v>
          </cell>
        </row>
        <row r="62904">
          <cell r="B62904">
            <v>1305</v>
          </cell>
          <cell r="H62904">
            <v>8809</v>
          </cell>
        </row>
        <row r="62905">
          <cell r="B62905">
            <v>1305</v>
          </cell>
          <cell r="H62905">
            <v>9164</v>
          </cell>
        </row>
        <row r="62906">
          <cell r="B62906">
            <v>1305</v>
          </cell>
          <cell r="H62906">
            <v>9164</v>
          </cell>
        </row>
        <row r="62907">
          <cell r="B62907">
            <v>1305</v>
          </cell>
          <cell r="H62907">
            <v>9164</v>
          </cell>
        </row>
        <row r="62908">
          <cell r="B62908">
            <v>1305</v>
          </cell>
          <cell r="H62908">
            <v>9164</v>
          </cell>
        </row>
        <row r="62909">
          <cell r="B62909">
            <v>1305</v>
          </cell>
          <cell r="H62909">
            <v>9164</v>
          </cell>
        </row>
        <row r="62910">
          <cell r="B62910">
            <v>1305</v>
          </cell>
          <cell r="H62910">
            <v>9164</v>
          </cell>
        </row>
        <row r="62911">
          <cell r="B62911">
            <v>1305</v>
          </cell>
          <cell r="H62911">
            <v>9164</v>
          </cell>
        </row>
        <row r="62912">
          <cell r="B62912">
            <v>1305</v>
          </cell>
          <cell r="H62912">
            <v>9164</v>
          </cell>
        </row>
        <row r="62913">
          <cell r="B62913">
            <v>1305</v>
          </cell>
          <cell r="H62913">
            <v>9164</v>
          </cell>
        </row>
        <row r="62914">
          <cell r="B62914">
            <v>1306</v>
          </cell>
          <cell r="H62914">
            <v>8638</v>
          </cell>
        </row>
        <row r="62915">
          <cell r="B62915">
            <v>1306</v>
          </cell>
          <cell r="H62915">
            <v>8638</v>
          </cell>
        </row>
        <row r="62916">
          <cell r="B62916">
            <v>1306</v>
          </cell>
          <cell r="H62916">
            <v>8638</v>
          </cell>
        </row>
        <row r="62917">
          <cell r="B62917">
            <v>1306</v>
          </cell>
          <cell r="H62917">
            <v>8638</v>
          </cell>
        </row>
        <row r="62918">
          <cell r="B62918">
            <v>1306</v>
          </cell>
          <cell r="H62918">
            <v>8638</v>
          </cell>
        </row>
        <row r="62919">
          <cell r="B62919">
            <v>1306</v>
          </cell>
          <cell r="H62919">
            <v>8638</v>
          </cell>
        </row>
        <row r="62920">
          <cell r="B62920">
            <v>1306</v>
          </cell>
          <cell r="H62920">
            <v>8638</v>
          </cell>
        </row>
        <row r="62921">
          <cell r="B62921">
            <v>1306</v>
          </cell>
          <cell r="H62921">
            <v>8638</v>
          </cell>
        </row>
        <row r="62922">
          <cell r="B62922">
            <v>1306</v>
          </cell>
          <cell r="H62922">
            <v>8638</v>
          </cell>
        </row>
        <row r="62923">
          <cell r="B62923">
            <v>1306</v>
          </cell>
          <cell r="H62923">
            <v>8638</v>
          </cell>
        </row>
        <row r="62924">
          <cell r="B62924">
            <v>1306</v>
          </cell>
          <cell r="H62924">
            <v>8638</v>
          </cell>
        </row>
        <row r="62925">
          <cell r="B62925">
            <v>1306</v>
          </cell>
          <cell r="H62925">
            <v>8638</v>
          </cell>
        </row>
        <row r="62926">
          <cell r="B62926">
            <v>1306</v>
          </cell>
          <cell r="H62926">
            <v>8840</v>
          </cell>
        </row>
        <row r="62927">
          <cell r="B62927">
            <v>1306</v>
          </cell>
          <cell r="H62927">
            <v>8840</v>
          </cell>
        </row>
        <row r="62928">
          <cell r="B62928">
            <v>1306</v>
          </cell>
          <cell r="H62928">
            <v>8840</v>
          </cell>
        </row>
        <row r="62929">
          <cell r="B62929">
            <v>1306</v>
          </cell>
          <cell r="H62929">
            <v>8840</v>
          </cell>
        </row>
        <row r="62930">
          <cell r="B62930">
            <v>1306</v>
          </cell>
          <cell r="H62930">
            <v>8840</v>
          </cell>
        </row>
        <row r="62931">
          <cell r="B62931">
            <v>1306</v>
          </cell>
          <cell r="H62931">
            <v>8840</v>
          </cell>
        </row>
        <row r="62932">
          <cell r="B62932">
            <v>1306</v>
          </cell>
          <cell r="H62932">
            <v>8840</v>
          </cell>
        </row>
        <row r="62933">
          <cell r="B62933">
            <v>1306</v>
          </cell>
          <cell r="H62933">
            <v>8840</v>
          </cell>
        </row>
        <row r="62934">
          <cell r="B62934">
            <v>1306</v>
          </cell>
          <cell r="H62934">
            <v>8840</v>
          </cell>
        </row>
        <row r="62935">
          <cell r="B62935">
            <v>1306</v>
          </cell>
          <cell r="H62935">
            <v>8840</v>
          </cell>
        </row>
        <row r="62936">
          <cell r="B62936">
            <v>1306</v>
          </cell>
          <cell r="H62936">
            <v>8840</v>
          </cell>
        </row>
        <row r="62937">
          <cell r="B62937">
            <v>1306</v>
          </cell>
          <cell r="H62937">
            <v>8840</v>
          </cell>
        </row>
        <row r="62938">
          <cell r="B62938">
            <v>1306</v>
          </cell>
          <cell r="H62938">
            <v>8840</v>
          </cell>
        </row>
        <row r="62939">
          <cell r="B62939">
            <v>1306</v>
          </cell>
          <cell r="H62939">
            <v>8840</v>
          </cell>
        </row>
        <row r="62940">
          <cell r="B62940">
            <v>1306</v>
          </cell>
          <cell r="H62940">
            <v>8840</v>
          </cell>
        </row>
        <row r="62941">
          <cell r="B62941">
            <v>1307</v>
          </cell>
          <cell r="H62941">
            <v>8649</v>
          </cell>
        </row>
        <row r="62942">
          <cell r="B62942">
            <v>1307</v>
          </cell>
          <cell r="H62942">
            <v>8649</v>
          </cell>
        </row>
        <row r="62943">
          <cell r="B62943">
            <v>1307</v>
          </cell>
          <cell r="H62943">
            <v>8649</v>
          </cell>
        </row>
        <row r="62944">
          <cell r="B62944">
            <v>1307</v>
          </cell>
          <cell r="H62944">
            <v>8649</v>
          </cell>
        </row>
        <row r="62945">
          <cell r="B62945">
            <v>1307</v>
          </cell>
          <cell r="H62945">
            <v>8649</v>
          </cell>
        </row>
        <row r="62946">
          <cell r="B62946">
            <v>1307</v>
          </cell>
          <cell r="H62946">
            <v>8649</v>
          </cell>
        </row>
        <row r="62947">
          <cell r="B62947">
            <v>1307</v>
          </cell>
          <cell r="H62947">
            <v>8649</v>
          </cell>
        </row>
        <row r="62948">
          <cell r="B62948">
            <v>1307</v>
          </cell>
          <cell r="H62948">
            <v>8649</v>
          </cell>
        </row>
        <row r="62949">
          <cell r="B62949">
            <v>1307</v>
          </cell>
          <cell r="H62949">
            <v>8649</v>
          </cell>
        </row>
        <row r="62950">
          <cell r="B62950">
            <v>1307</v>
          </cell>
          <cell r="H62950">
            <v>8649</v>
          </cell>
        </row>
        <row r="62951">
          <cell r="B62951">
            <v>1307</v>
          </cell>
          <cell r="H62951">
            <v>8649</v>
          </cell>
        </row>
        <row r="62952">
          <cell r="B62952">
            <v>1307</v>
          </cell>
          <cell r="H62952">
            <v>8649</v>
          </cell>
        </row>
        <row r="62953">
          <cell r="B62953">
            <v>1307</v>
          </cell>
          <cell r="H62953">
            <v>8649</v>
          </cell>
        </row>
        <row r="62954">
          <cell r="B62954">
            <v>1307</v>
          </cell>
          <cell r="H62954">
            <v>8649</v>
          </cell>
        </row>
        <row r="62955">
          <cell r="B62955">
            <v>1307</v>
          </cell>
          <cell r="H62955">
            <v>8649</v>
          </cell>
        </row>
        <row r="62956">
          <cell r="B62956">
            <v>1307</v>
          </cell>
          <cell r="H62956">
            <v>8649</v>
          </cell>
        </row>
        <row r="62957">
          <cell r="B62957">
            <v>1308</v>
          </cell>
          <cell r="H62957">
            <v>8651</v>
          </cell>
        </row>
        <row r="62958">
          <cell r="B62958">
            <v>1308</v>
          </cell>
          <cell r="H62958">
            <v>8651</v>
          </cell>
        </row>
        <row r="62959">
          <cell r="B62959">
            <v>1308</v>
          </cell>
          <cell r="H62959">
            <v>8651</v>
          </cell>
        </row>
        <row r="62960">
          <cell r="B62960">
            <v>1308</v>
          </cell>
          <cell r="H62960">
            <v>8651</v>
          </cell>
        </row>
        <row r="62961">
          <cell r="B62961">
            <v>1308</v>
          </cell>
          <cell r="H62961">
            <v>8651</v>
          </cell>
        </row>
        <row r="62962">
          <cell r="B62962">
            <v>1308</v>
          </cell>
          <cell r="H62962">
            <v>8651</v>
          </cell>
        </row>
        <row r="62963">
          <cell r="B62963">
            <v>1308</v>
          </cell>
          <cell r="H62963">
            <v>8651</v>
          </cell>
        </row>
        <row r="62964">
          <cell r="B62964">
            <v>1308</v>
          </cell>
          <cell r="H62964">
            <v>8651</v>
          </cell>
        </row>
        <row r="62965">
          <cell r="B62965">
            <v>1308</v>
          </cell>
          <cell r="H62965">
            <v>8651</v>
          </cell>
        </row>
        <row r="62966">
          <cell r="B62966">
            <v>1308</v>
          </cell>
          <cell r="H62966">
            <v>8651</v>
          </cell>
        </row>
        <row r="62967">
          <cell r="B62967">
            <v>1308</v>
          </cell>
          <cell r="H62967">
            <v>8651</v>
          </cell>
        </row>
        <row r="62968">
          <cell r="B62968">
            <v>1308</v>
          </cell>
          <cell r="H62968">
            <v>8651</v>
          </cell>
        </row>
        <row r="62969">
          <cell r="B62969">
            <v>1308</v>
          </cell>
          <cell r="H62969">
            <v>8651</v>
          </cell>
        </row>
        <row r="62970">
          <cell r="B62970">
            <v>1308</v>
          </cell>
          <cell r="H62970">
            <v>8651</v>
          </cell>
        </row>
        <row r="62971">
          <cell r="B62971">
            <v>1308</v>
          </cell>
          <cell r="H62971">
            <v>8651</v>
          </cell>
        </row>
        <row r="62972">
          <cell r="B62972">
            <v>1308</v>
          </cell>
          <cell r="H62972">
            <v>9160</v>
          </cell>
        </row>
        <row r="62973">
          <cell r="B62973">
            <v>1308</v>
          </cell>
          <cell r="H62973">
            <v>9160</v>
          </cell>
        </row>
        <row r="62974">
          <cell r="B62974">
            <v>1308</v>
          </cell>
          <cell r="H62974">
            <v>9160</v>
          </cell>
        </row>
        <row r="62975">
          <cell r="B62975">
            <v>1308</v>
          </cell>
          <cell r="H62975">
            <v>9160</v>
          </cell>
        </row>
        <row r="62976">
          <cell r="B62976">
            <v>1308</v>
          </cell>
          <cell r="H62976">
            <v>9160</v>
          </cell>
        </row>
        <row r="62977">
          <cell r="B62977">
            <v>1308</v>
          </cell>
          <cell r="H62977">
            <v>9160</v>
          </cell>
        </row>
        <row r="62978">
          <cell r="B62978">
            <v>1308</v>
          </cell>
          <cell r="H62978">
            <v>9160</v>
          </cell>
        </row>
        <row r="62979">
          <cell r="B62979">
            <v>1308</v>
          </cell>
          <cell r="H62979">
            <v>9160</v>
          </cell>
        </row>
        <row r="62980">
          <cell r="B62980">
            <v>1308</v>
          </cell>
          <cell r="H62980">
            <v>9160</v>
          </cell>
        </row>
        <row r="62981">
          <cell r="B62981">
            <v>1308</v>
          </cell>
          <cell r="H62981">
            <v>9160</v>
          </cell>
        </row>
        <row r="62982">
          <cell r="B62982">
            <v>1308</v>
          </cell>
          <cell r="H62982">
            <v>9160</v>
          </cell>
        </row>
        <row r="62983">
          <cell r="B62983">
            <v>1308</v>
          </cell>
          <cell r="H62983">
            <v>9160</v>
          </cell>
        </row>
        <row r="62984">
          <cell r="B62984">
            <v>1308</v>
          </cell>
          <cell r="H62984">
            <v>9160</v>
          </cell>
        </row>
        <row r="62985">
          <cell r="B62985">
            <v>1308</v>
          </cell>
          <cell r="H62985">
            <v>9160</v>
          </cell>
        </row>
        <row r="62986">
          <cell r="B62986">
            <v>1308</v>
          </cell>
          <cell r="H62986">
            <v>9160</v>
          </cell>
        </row>
        <row r="62987">
          <cell r="B62987">
            <v>1308</v>
          </cell>
          <cell r="H62987">
            <v>9160</v>
          </cell>
        </row>
        <row r="62988">
          <cell r="B62988">
            <v>1308</v>
          </cell>
          <cell r="H62988">
            <v>9160</v>
          </cell>
        </row>
        <row r="62989">
          <cell r="B62989">
            <v>1309</v>
          </cell>
          <cell r="H62989">
            <v>8656</v>
          </cell>
        </row>
        <row r="62990">
          <cell r="B62990">
            <v>1309</v>
          </cell>
          <cell r="H62990">
            <v>8656</v>
          </cell>
        </row>
        <row r="62991">
          <cell r="B62991">
            <v>1309</v>
          </cell>
          <cell r="H62991">
            <v>8656</v>
          </cell>
        </row>
        <row r="62992">
          <cell r="B62992">
            <v>1309</v>
          </cell>
          <cell r="H62992">
            <v>8656</v>
          </cell>
        </row>
        <row r="62993">
          <cell r="B62993">
            <v>1309</v>
          </cell>
          <cell r="H62993">
            <v>8656</v>
          </cell>
        </row>
        <row r="62994">
          <cell r="B62994">
            <v>1309</v>
          </cell>
          <cell r="H62994">
            <v>8656</v>
          </cell>
        </row>
        <row r="62995">
          <cell r="B62995">
            <v>1309</v>
          </cell>
          <cell r="H62995">
            <v>8656</v>
          </cell>
        </row>
        <row r="62996">
          <cell r="B62996">
            <v>1309</v>
          </cell>
          <cell r="H62996">
            <v>8656</v>
          </cell>
        </row>
        <row r="62997">
          <cell r="B62997">
            <v>1309</v>
          </cell>
          <cell r="H62997">
            <v>8656</v>
          </cell>
        </row>
        <row r="62998">
          <cell r="B62998">
            <v>1309</v>
          </cell>
          <cell r="H62998">
            <v>8656</v>
          </cell>
        </row>
        <row r="62999">
          <cell r="B62999">
            <v>1309</v>
          </cell>
          <cell r="H62999">
            <v>8656</v>
          </cell>
        </row>
        <row r="63000">
          <cell r="B63000">
            <v>1309</v>
          </cell>
          <cell r="H63000">
            <v>8656</v>
          </cell>
        </row>
        <row r="63001">
          <cell r="B63001">
            <v>1309</v>
          </cell>
          <cell r="H63001">
            <v>8656</v>
          </cell>
        </row>
        <row r="63002">
          <cell r="B63002">
            <v>1309</v>
          </cell>
          <cell r="H63002">
            <v>9199</v>
          </cell>
        </row>
        <row r="63003">
          <cell r="B63003">
            <v>1309</v>
          </cell>
          <cell r="H63003">
            <v>9199</v>
          </cell>
        </row>
        <row r="63004">
          <cell r="B63004">
            <v>1309</v>
          </cell>
          <cell r="H63004">
            <v>9199</v>
          </cell>
        </row>
        <row r="63005">
          <cell r="B63005">
            <v>1309</v>
          </cell>
          <cell r="H63005">
            <v>9199</v>
          </cell>
        </row>
        <row r="63006">
          <cell r="B63006">
            <v>1309</v>
          </cell>
          <cell r="H63006">
            <v>9199</v>
          </cell>
        </row>
        <row r="63007">
          <cell r="B63007">
            <v>1309</v>
          </cell>
          <cell r="H63007">
            <v>9199</v>
          </cell>
        </row>
        <row r="63008">
          <cell r="B63008">
            <v>1309</v>
          </cell>
          <cell r="H63008">
            <v>9199</v>
          </cell>
        </row>
        <row r="63009">
          <cell r="B63009">
            <v>1309</v>
          </cell>
          <cell r="H63009">
            <v>9199</v>
          </cell>
        </row>
        <row r="63010">
          <cell r="B63010">
            <v>1309</v>
          </cell>
          <cell r="H63010">
            <v>9199</v>
          </cell>
        </row>
        <row r="63011">
          <cell r="B63011">
            <v>1309</v>
          </cell>
          <cell r="H63011">
            <v>9199</v>
          </cell>
        </row>
        <row r="63012">
          <cell r="B63012">
            <v>1309</v>
          </cell>
          <cell r="H63012">
            <v>9199</v>
          </cell>
        </row>
        <row r="63013">
          <cell r="B63013">
            <v>1309</v>
          </cell>
          <cell r="H63013">
            <v>9199</v>
          </cell>
        </row>
        <row r="63014">
          <cell r="B63014">
            <v>1309</v>
          </cell>
          <cell r="H63014">
            <v>9199</v>
          </cell>
        </row>
        <row r="63015">
          <cell r="B63015">
            <v>1310</v>
          </cell>
          <cell r="H63015" t="str">
            <v>8658L</v>
          </cell>
        </row>
        <row r="63016">
          <cell r="B63016">
            <v>1310</v>
          </cell>
          <cell r="H63016" t="str">
            <v>8658L</v>
          </cell>
        </row>
        <row r="63017">
          <cell r="B63017">
            <v>1310</v>
          </cell>
          <cell r="H63017" t="str">
            <v>8658L</v>
          </cell>
        </row>
        <row r="63018">
          <cell r="B63018">
            <v>1310</v>
          </cell>
          <cell r="H63018" t="str">
            <v>8658L</v>
          </cell>
        </row>
        <row r="63019">
          <cell r="B63019">
            <v>1310</v>
          </cell>
          <cell r="H63019" t="str">
            <v>8658L</v>
          </cell>
        </row>
        <row r="63020">
          <cell r="B63020">
            <v>1310</v>
          </cell>
          <cell r="H63020" t="str">
            <v>8658L</v>
          </cell>
        </row>
        <row r="63021">
          <cell r="B63021">
            <v>1310</v>
          </cell>
          <cell r="H63021" t="str">
            <v>8658L</v>
          </cell>
        </row>
        <row r="63022">
          <cell r="B63022">
            <v>1310</v>
          </cell>
          <cell r="H63022" t="str">
            <v>8658L</v>
          </cell>
        </row>
        <row r="63023">
          <cell r="B63023">
            <v>1310</v>
          </cell>
          <cell r="H63023" t="str">
            <v>8658L</v>
          </cell>
        </row>
        <row r="63024">
          <cell r="B63024">
            <v>1311</v>
          </cell>
          <cell r="H63024">
            <v>8659</v>
          </cell>
        </row>
        <row r="63025">
          <cell r="B63025">
            <v>1311</v>
          </cell>
          <cell r="H63025">
            <v>8659</v>
          </cell>
        </row>
        <row r="63026">
          <cell r="B63026">
            <v>1311</v>
          </cell>
          <cell r="H63026">
            <v>8659</v>
          </cell>
        </row>
        <row r="63027">
          <cell r="B63027">
            <v>1311</v>
          </cell>
          <cell r="H63027">
            <v>8659</v>
          </cell>
        </row>
        <row r="63028">
          <cell r="B63028">
            <v>1311</v>
          </cell>
          <cell r="H63028">
            <v>8659</v>
          </cell>
        </row>
        <row r="63029">
          <cell r="B63029">
            <v>1311</v>
          </cell>
          <cell r="H63029">
            <v>8659</v>
          </cell>
        </row>
        <row r="63030">
          <cell r="B63030">
            <v>1311</v>
          </cell>
          <cell r="H63030">
            <v>8659</v>
          </cell>
        </row>
        <row r="63031">
          <cell r="B63031">
            <v>1311</v>
          </cell>
          <cell r="H63031">
            <v>8659</v>
          </cell>
        </row>
        <row r="63032">
          <cell r="B63032">
            <v>1311</v>
          </cell>
          <cell r="H63032">
            <v>8794</v>
          </cell>
        </row>
        <row r="63033">
          <cell r="B63033">
            <v>1311</v>
          </cell>
          <cell r="H63033">
            <v>8794</v>
          </cell>
        </row>
        <row r="63034">
          <cell r="B63034">
            <v>1311</v>
          </cell>
          <cell r="H63034">
            <v>8794</v>
          </cell>
        </row>
        <row r="63035">
          <cell r="B63035">
            <v>1311</v>
          </cell>
          <cell r="H63035">
            <v>8794</v>
          </cell>
        </row>
        <row r="63036">
          <cell r="B63036">
            <v>1311</v>
          </cell>
          <cell r="H63036">
            <v>8794</v>
          </cell>
        </row>
        <row r="63037">
          <cell r="B63037">
            <v>1311</v>
          </cell>
          <cell r="H63037">
            <v>8794</v>
          </cell>
        </row>
        <row r="63038">
          <cell r="B63038">
            <v>1311</v>
          </cell>
          <cell r="H63038">
            <v>8794</v>
          </cell>
        </row>
        <row r="63039">
          <cell r="B63039">
            <v>1311</v>
          </cell>
          <cell r="H63039">
            <v>8794</v>
          </cell>
        </row>
        <row r="63040">
          <cell r="B63040">
            <v>1311</v>
          </cell>
          <cell r="H63040">
            <v>8794</v>
          </cell>
        </row>
        <row r="63041">
          <cell r="B63041">
            <v>1311</v>
          </cell>
          <cell r="H63041">
            <v>8794</v>
          </cell>
        </row>
        <row r="63042">
          <cell r="B63042">
            <v>1311</v>
          </cell>
          <cell r="H63042">
            <v>8794</v>
          </cell>
        </row>
        <row r="63043">
          <cell r="B63043">
            <v>1311</v>
          </cell>
          <cell r="H63043">
            <v>8794</v>
          </cell>
        </row>
        <row r="63044">
          <cell r="B63044">
            <v>1311</v>
          </cell>
          <cell r="H63044">
            <v>8794</v>
          </cell>
        </row>
        <row r="63045">
          <cell r="B63045">
            <v>1311</v>
          </cell>
          <cell r="H63045">
            <v>9187</v>
          </cell>
        </row>
        <row r="63046">
          <cell r="B63046">
            <v>1311</v>
          </cell>
          <cell r="H63046">
            <v>9187</v>
          </cell>
        </row>
        <row r="63047">
          <cell r="B63047">
            <v>1311</v>
          </cell>
          <cell r="H63047">
            <v>9187</v>
          </cell>
        </row>
        <row r="63048">
          <cell r="B63048">
            <v>1311</v>
          </cell>
          <cell r="H63048">
            <v>9187</v>
          </cell>
        </row>
        <row r="63049">
          <cell r="B63049">
            <v>1311</v>
          </cell>
          <cell r="H63049">
            <v>9187</v>
          </cell>
        </row>
        <row r="63050">
          <cell r="B63050">
            <v>1311</v>
          </cell>
          <cell r="H63050">
            <v>9187</v>
          </cell>
        </row>
        <row r="63051">
          <cell r="B63051">
            <v>1311</v>
          </cell>
          <cell r="H63051">
            <v>9187</v>
          </cell>
        </row>
        <row r="63052">
          <cell r="B63052">
            <v>1311</v>
          </cell>
          <cell r="H63052">
            <v>9187</v>
          </cell>
        </row>
        <row r="63053">
          <cell r="B63053">
            <v>1311</v>
          </cell>
          <cell r="H63053">
            <v>9187</v>
          </cell>
        </row>
        <row r="63054">
          <cell r="B63054">
            <v>1311</v>
          </cell>
          <cell r="H63054">
            <v>9187</v>
          </cell>
        </row>
        <row r="63055">
          <cell r="B63055">
            <v>1311</v>
          </cell>
          <cell r="H63055">
            <v>9187</v>
          </cell>
        </row>
        <row r="63056">
          <cell r="B63056">
            <v>1311</v>
          </cell>
          <cell r="H63056">
            <v>9187</v>
          </cell>
        </row>
        <row r="63057">
          <cell r="B63057">
            <v>1311</v>
          </cell>
          <cell r="H63057">
            <v>9187</v>
          </cell>
        </row>
        <row r="63058">
          <cell r="B63058">
            <v>1312</v>
          </cell>
          <cell r="H63058">
            <v>8664</v>
          </cell>
        </row>
        <row r="63059">
          <cell r="B63059">
            <v>1312</v>
          </cell>
          <cell r="H63059">
            <v>8664</v>
          </cell>
        </row>
        <row r="63060">
          <cell r="B63060">
            <v>1312</v>
          </cell>
          <cell r="H63060">
            <v>8664</v>
          </cell>
        </row>
        <row r="63061">
          <cell r="B63061">
            <v>1312</v>
          </cell>
          <cell r="H63061">
            <v>8664</v>
          </cell>
        </row>
        <row r="63062">
          <cell r="B63062">
            <v>1312</v>
          </cell>
          <cell r="H63062">
            <v>8664</v>
          </cell>
        </row>
        <row r="63063">
          <cell r="B63063">
            <v>1312</v>
          </cell>
          <cell r="H63063">
            <v>8664</v>
          </cell>
        </row>
        <row r="63064">
          <cell r="B63064">
            <v>1312</v>
          </cell>
          <cell r="H63064">
            <v>8664</v>
          </cell>
        </row>
        <row r="63065">
          <cell r="B63065">
            <v>1312</v>
          </cell>
          <cell r="H63065">
            <v>8664</v>
          </cell>
        </row>
        <row r="63066">
          <cell r="B63066">
            <v>1312</v>
          </cell>
          <cell r="H63066">
            <v>8664</v>
          </cell>
        </row>
        <row r="63067">
          <cell r="B63067">
            <v>1312</v>
          </cell>
          <cell r="H63067">
            <v>8664</v>
          </cell>
        </row>
        <row r="63068">
          <cell r="B63068">
            <v>1312</v>
          </cell>
          <cell r="H63068">
            <v>8664</v>
          </cell>
        </row>
        <row r="63069">
          <cell r="B63069">
            <v>1312</v>
          </cell>
          <cell r="H63069">
            <v>8664</v>
          </cell>
        </row>
        <row r="63070">
          <cell r="B63070">
            <v>1312</v>
          </cell>
          <cell r="H63070">
            <v>8664</v>
          </cell>
        </row>
        <row r="63071">
          <cell r="B63071">
            <v>1312</v>
          </cell>
          <cell r="H63071">
            <v>8664</v>
          </cell>
        </row>
        <row r="63072">
          <cell r="B63072">
            <v>1312</v>
          </cell>
          <cell r="H63072">
            <v>9316</v>
          </cell>
        </row>
        <row r="63073">
          <cell r="B63073">
            <v>1312</v>
          </cell>
          <cell r="H63073">
            <v>9316</v>
          </cell>
        </row>
        <row r="63074">
          <cell r="B63074">
            <v>1312</v>
          </cell>
          <cell r="H63074">
            <v>9316</v>
          </cell>
        </row>
        <row r="63075">
          <cell r="B63075">
            <v>1312</v>
          </cell>
          <cell r="H63075">
            <v>9316</v>
          </cell>
        </row>
        <row r="63076">
          <cell r="B63076">
            <v>1312</v>
          </cell>
          <cell r="H63076">
            <v>9316</v>
          </cell>
        </row>
        <row r="63077">
          <cell r="B63077">
            <v>1312</v>
          </cell>
          <cell r="H63077">
            <v>9316</v>
          </cell>
        </row>
        <row r="63078">
          <cell r="B63078">
            <v>1312</v>
          </cell>
          <cell r="H63078">
            <v>9316</v>
          </cell>
        </row>
        <row r="63079">
          <cell r="B63079">
            <v>1312</v>
          </cell>
          <cell r="H63079">
            <v>9316</v>
          </cell>
        </row>
        <row r="63080">
          <cell r="B63080">
            <v>1312</v>
          </cell>
          <cell r="H63080">
            <v>9316</v>
          </cell>
        </row>
        <row r="63081">
          <cell r="B63081">
            <v>1312</v>
          </cell>
          <cell r="H63081">
            <v>9316</v>
          </cell>
        </row>
        <row r="63082">
          <cell r="B63082">
            <v>1312</v>
          </cell>
          <cell r="H63082">
            <v>9316</v>
          </cell>
        </row>
        <row r="63083">
          <cell r="B63083">
            <v>1312</v>
          </cell>
          <cell r="H63083">
            <v>9316</v>
          </cell>
        </row>
        <row r="63084">
          <cell r="B63084">
            <v>1312</v>
          </cell>
          <cell r="H63084">
            <v>9316</v>
          </cell>
        </row>
        <row r="63085">
          <cell r="B63085">
            <v>1312</v>
          </cell>
          <cell r="H63085">
            <v>9316</v>
          </cell>
        </row>
        <row r="63086">
          <cell r="B63086">
            <v>1312</v>
          </cell>
          <cell r="H63086">
            <v>9316</v>
          </cell>
        </row>
        <row r="63087">
          <cell r="B63087">
            <v>1312</v>
          </cell>
          <cell r="H63087">
            <v>9316</v>
          </cell>
        </row>
        <row r="63088">
          <cell r="B63088">
            <v>1312</v>
          </cell>
          <cell r="H63088">
            <v>9316</v>
          </cell>
        </row>
        <row r="63089">
          <cell r="B63089">
            <v>1312</v>
          </cell>
          <cell r="H63089">
            <v>9316</v>
          </cell>
        </row>
        <row r="63090">
          <cell r="B63090">
            <v>1312</v>
          </cell>
          <cell r="H63090">
            <v>9316</v>
          </cell>
        </row>
        <row r="63091">
          <cell r="B63091">
            <v>1312</v>
          </cell>
          <cell r="H63091">
            <v>9316</v>
          </cell>
        </row>
        <row r="63092">
          <cell r="B63092">
            <v>1312</v>
          </cell>
          <cell r="H63092">
            <v>9316</v>
          </cell>
        </row>
        <row r="63093">
          <cell r="B63093">
            <v>1312</v>
          </cell>
          <cell r="H63093">
            <v>9316</v>
          </cell>
        </row>
        <row r="63094">
          <cell r="B63094">
            <v>1312</v>
          </cell>
          <cell r="H63094">
            <v>9316</v>
          </cell>
        </row>
        <row r="63095">
          <cell r="B63095">
            <v>1312</v>
          </cell>
          <cell r="H63095">
            <v>9316</v>
          </cell>
        </row>
        <row r="63096">
          <cell r="B63096">
            <v>1312</v>
          </cell>
          <cell r="H63096">
            <v>9316</v>
          </cell>
        </row>
        <row r="63097">
          <cell r="B63097">
            <v>1313</v>
          </cell>
          <cell r="H63097">
            <v>8665</v>
          </cell>
        </row>
        <row r="63098">
          <cell r="B63098">
            <v>1313</v>
          </cell>
          <cell r="H63098">
            <v>8665</v>
          </cell>
        </row>
        <row r="63099">
          <cell r="B63099">
            <v>1313</v>
          </cell>
          <cell r="H63099">
            <v>8665</v>
          </cell>
        </row>
        <row r="63100">
          <cell r="B63100">
            <v>1313</v>
          </cell>
          <cell r="H63100">
            <v>8665</v>
          </cell>
        </row>
        <row r="63101">
          <cell r="B63101">
            <v>1313</v>
          </cell>
          <cell r="H63101">
            <v>8665</v>
          </cell>
        </row>
        <row r="63102">
          <cell r="B63102">
            <v>1313</v>
          </cell>
          <cell r="H63102">
            <v>8665</v>
          </cell>
        </row>
        <row r="63103">
          <cell r="B63103">
            <v>1313</v>
          </cell>
          <cell r="H63103">
            <v>8665</v>
          </cell>
        </row>
        <row r="63104">
          <cell r="B63104">
            <v>1313</v>
          </cell>
          <cell r="H63104">
            <v>8665</v>
          </cell>
        </row>
        <row r="63105">
          <cell r="B63105">
            <v>1313</v>
          </cell>
          <cell r="H63105">
            <v>8665</v>
          </cell>
        </row>
        <row r="63106">
          <cell r="B63106">
            <v>1313</v>
          </cell>
          <cell r="H63106">
            <v>8665</v>
          </cell>
        </row>
        <row r="63107">
          <cell r="B63107">
            <v>1313</v>
          </cell>
          <cell r="H63107">
            <v>8665</v>
          </cell>
        </row>
        <row r="63108">
          <cell r="B63108">
            <v>1313</v>
          </cell>
          <cell r="H63108">
            <v>8665</v>
          </cell>
        </row>
        <row r="63109">
          <cell r="B63109">
            <v>1313</v>
          </cell>
          <cell r="H63109">
            <v>8665</v>
          </cell>
        </row>
        <row r="63110">
          <cell r="B63110">
            <v>1313</v>
          </cell>
          <cell r="H63110">
            <v>9053</v>
          </cell>
        </row>
        <row r="63111">
          <cell r="B63111">
            <v>1313</v>
          </cell>
          <cell r="H63111">
            <v>9053</v>
          </cell>
        </row>
        <row r="63112">
          <cell r="B63112">
            <v>1313</v>
          </cell>
          <cell r="H63112">
            <v>9053</v>
          </cell>
        </row>
        <row r="63113">
          <cell r="B63113">
            <v>1313</v>
          </cell>
          <cell r="H63113">
            <v>9053</v>
          </cell>
        </row>
        <row r="63114">
          <cell r="B63114">
            <v>1313</v>
          </cell>
          <cell r="H63114">
            <v>9053</v>
          </cell>
        </row>
        <row r="63115">
          <cell r="B63115">
            <v>1313</v>
          </cell>
          <cell r="H63115">
            <v>9053</v>
          </cell>
        </row>
        <row r="63116">
          <cell r="B63116">
            <v>1313</v>
          </cell>
          <cell r="H63116">
            <v>9053</v>
          </cell>
        </row>
        <row r="63117">
          <cell r="B63117">
            <v>1313</v>
          </cell>
          <cell r="H63117">
            <v>9053</v>
          </cell>
        </row>
        <row r="63118">
          <cell r="B63118">
            <v>1313</v>
          </cell>
          <cell r="H63118">
            <v>9053</v>
          </cell>
        </row>
        <row r="63119">
          <cell r="B63119">
            <v>1313</v>
          </cell>
          <cell r="H63119">
            <v>9053</v>
          </cell>
        </row>
        <row r="63120">
          <cell r="B63120">
            <v>1313</v>
          </cell>
          <cell r="H63120">
            <v>9053</v>
          </cell>
        </row>
        <row r="63121">
          <cell r="B63121">
            <v>1313</v>
          </cell>
          <cell r="H63121">
            <v>9053</v>
          </cell>
        </row>
        <row r="63122">
          <cell r="B63122">
            <v>1313</v>
          </cell>
          <cell r="H63122">
            <v>9053</v>
          </cell>
        </row>
        <row r="63123">
          <cell r="B63123">
            <v>1313</v>
          </cell>
          <cell r="H63123">
            <v>9053</v>
          </cell>
        </row>
        <row r="63124">
          <cell r="B63124">
            <v>1313</v>
          </cell>
          <cell r="H63124">
            <v>9053</v>
          </cell>
        </row>
        <row r="63125">
          <cell r="B63125">
            <v>1313</v>
          </cell>
          <cell r="H63125">
            <v>9053</v>
          </cell>
        </row>
        <row r="63126">
          <cell r="B63126">
            <v>1313</v>
          </cell>
          <cell r="H63126">
            <v>9053</v>
          </cell>
        </row>
        <row r="63127">
          <cell r="B63127">
            <v>1313</v>
          </cell>
          <cell r="H63127">
            <v>9053</v>
          </cell>
        </row>
        <row r="63128">
          <cell r="B63128">
            <v>1313</v>
          </cell>
          <cell r="H63128">
            <v>9053</v>
          </cell>
        </row>
        <row r="63129">
          <cell r="B63129">
            <v>1313</v>
          </cell>
          <cell r="H63129">
            <v>9053</v>
          </cell>
        </row>
        <row r="63130">
          <cell r="B63130">
            <v>1313</v>
          </cell>
          <cell r="H63130">
            <v>9053</v>
          </cell>
        </row>
        <row r="63131">
          <cell r="B63131">
            <v>1313</v>
          </cell>
          <cell r="H63131">
            <v>9053</v>
          </cell>
        </row>
        <row r="63132">
          <cell r="B63132">
            <v>1313</v>
          </cell>
          <cell r="H63132">
            <v>9053</v>
          </cell>
        </row>
        <row r="63133">
          <cell r="B63133">
            <v>1313</v>
          </cell>
          <cell r="H63133">
            <v>9053</v>
          </cell>
        </row>
        <row r="63134">
          <cell r="B63134">
            <v>1313</v>
          </cell>
          <cell r="H63134">
            <v>9053</v>
          </cell>
        </row>
        <row r="63135">
          <cell r="B63135">
            <v>1313</v>
          </cell>
          <cell r="H63135">
            <v>9053</v>
          </cell>
        </row>
        <row r="63136">
          <cell r="B63136">
            <v>1314</v>
          </cell>
          <cell r="H63136">
            <v>8667</v>
          </cell>
        </row>
        <row r="63137">
          <cell r="B63137">
            <v>1314</v>
          </cell>
          <cell r="H63137">
            <v>8667</v>
          </cell>
        </row>
        <row r="63138">
          <cell r="B63138">
            <v>1314</v>
          </cell>
          <cell r="H63138">
            <v>8667</v>
          </cell>
        </row>
        <row r="63139">
          <cell r="B63139">
            <v>1314</v>
          </cell>
          <cell r="H63139">
            <v>8667</v>
          </cell>
        </row>
        <row r="63140">
          <cell r="B63140">
            <v>1314</v>
          </cell>
          <cell r="H63140">
            <v>8667</v>
          </cell>
        </row>
        <row r="63141">
          <cell r="B63141">
            <v>1314</v>
          </cell>
          <cell r="H63141">
            <v>8667</v>
          </cell>
        </row>
        <row r="63142">
          <cell r="B63142">
            <v>1314</v>
          </cell>
          <cell r="H63142">
            <v>8667</v>
          </cell>
        </row>
        <row r="63143">
          <cell r="B63143">
            <v>1314</v>
          </cell>
          <cell r="H63143">
            <v>8667</v>
          </cell>
        </row>
        <row r="63144">
          <cell r="B63144">
            <v>1314</v>
          </cell>
          <cell r="H63144">
            <v>8667</v>
          </cell>
        </row>
        <row r="63145">
          <cell r="B63145">
            <v>1314</v>
          </cell>
          <cell r="H63145">
            <v>8667</v>
          </cell>
        </row>
        <row r="63146">
          <cell r="B63146">
            <v>1314</v>
          </cell>
          <cell r="H63146">
            <v>8667</v>
          </cell>
        </row>
        <row r="63147">
          <cell r="B63147">
            <v>1314</v>
          </cell>
          <cell r="H63147">
            <v>8667</v>
          </cell>
        </row>
        <row r="63148">
          <cell r="B63148">
            <v>1314</v>
          </cell>
          <cell r="H63148">
            <v>8667</v>
          </cell>
        </row>
        <row r="63149">
          <cell r="B63149">
            <v>1314</v>
          </cell>
          <cell r="H63149">
            <v>8667</v>
          </cell>
        </row>
        <row r="63150">
          <cell r="B63150">
            <v>1314</v>
          </cell>
          <cell r="H63150">
            <v>8667</v>
          </cell>
        </row>
        <row r="63151">
          <cell r="B63151">
            <v>1314</v>
          </cell>
          <cell r="H63151">
            <v>8667</v>
          </cell>
        </row>
        <row r="63152">
          <cell r="B63152">
            <v>1314</v>
          </cell>
          <cell r="H63152">
            <v>8667</v>
          </cell>
        </row>
        <row r="63153">
          <cell r="B63153">
            <v>1314</v>
          </cell>
          <cell r="H63153">
            <v>8667</v>
          </cell>
        </row>
        <row r="63154">
          <cell r="B63154">
            <v>1314</v>
          </cell>
          <cell r="H63154">
            <v>8667</v>
          </cell>
        </row>
        <row r="63155">
          <cell r="B63155">
            <v>1314</v>
          </cell>
          <cell r="H63155">
            <v>8667</v>
          </cell>
        </row>
        <row r="63156">
          <cell r="B63156">
            <v>1314</v>
          </cell>
          <cell r="H63156">
            <v>8667</v>
          </cell>
        </row>
        <row r="63157">
          <cell r="B63157">
            <v>1314</v>
          </cell>
          <cell r="H63157">
            <v>8667</v>
          </cell>
        </row>
        <row r="63158">
          <cell r="B63158">
            <v>1314</v>
          </cell>
          <cell r="H63158">
            <v>8667</v>
          </cell>
        </row>
        <row r="63159">
          <cell r="B63159">
            <v>1315</v>
          </cell>
          <cell r="H63159">
            <v>8671</v>
          </cell>
        </row>
        <row r="63160">
          <cell r="B63160">
            <v>1315</v>
          </cell>
          <cell r="H63160">
            <v>8671</v>
          </cell>
        </row>
        <row r="63161">
          <cell r="B63161">
            <v>1315</v>
          </cell>
          <cell r="H63161">
            <v>8671</v>
          </cell>
        </row>
        <row r="63162">
          <cell r="B63162">
            <v>1315</v>
          </cell>
          <cell r="H63162">
            <v>8671</v>
          </cell>
        </row>
        <row r="63163">
          <cell r="B63163">
            <v>1315</v>
          </cell>
          <cell r="H63163">
            <v>8671</v>
          </cell>
        </row>
        <row r="63164">
          <cell r="B63164">
            <v>1315</v>
          </cell>
          <cell r="H63164">
            <v>8671</v>
          </cell>
        </row>
        <row r="63165">
          <cell r="B63165">
            <v>1315</v>
          </cell>
          <cell r="H63165">
            <v>8671</v>
          </cell>
        </row>
        <row r="63166">
          <cell r="B63166">
            <v>1315</v>
          </cell>
          <cell r="H63166">
            <v>8671</v>
          </cell>
        </row>
        <row r="63167">
          <cell r="B63167">
            <v>1315</v>
          </cell>
          <cell r="H63167">
            <v>8671</v>
          </cell>
        </row>
        <row r="63168">
          <cell r="B63168">
            <v>1315</v>
          </cell>
          <cell r="H63168">
            <v>8671</v>
          </cell>
        </row>
        <row r="63169">
          <cell r="B63169">
            <v>1315</v>
          </cell>
          <cell r="H63169">
            <v>8671</v>
          </cell>
        </row>
        <row r="63170">
          <cell r="B63170">
            <v>1315</v>
          </cell>
          <cell r="H63170">
            <v>8671</v>
          </cell>
        </row>
        <row r="63171">
          <cell r="B63171">
            <v>1315</v>
          </cell>
          <cell r="H63171">
            <v>8671</v>
          </cell>
        </row>
        <row r="63172">
          <cell r="B63172">
            <v>1315</v>
          </cell>
          <cell r="H63172">
            <v>8671</v>
          </cell>
        </row>
        <row r="63173">
          <cell r="B63173">
            <v>1315</v>
          </cell>
          <cell r="H63173">
            <v>8822</v>
          </cell>
        </row>
        <row r="63174">
          <cell r="B63174">
            <v>1315</v>
          </cell>
          <cell r="H63174">
            <v>8822</v>
          </cell>
        </row>
        <row r="63175">
          <cell r="B63175">
            <v>1315</v>
          </cell>
          <cell r="H63175">
            <v>8822</v>
          </cell>
        </row>
        <row r="63176">
          <cell r="B63176">
            <v>1315</v>
          </cell>
          <cell r="H63176">
            <v>8822</v>
          </cell>
        </row>
        <row r="63177">
          <cell r="B63177">
            <v>1315</v>
          </cell>
          <cell r="H63177">
            <v>8822</v>
          </cell>
        </row>
        <row r="63178">
          <cell r="B63178">
            <v>1315</v>
          </cell>
          <cell r="H63178">
            <v>8822</v>
          </cell>
        </row>
        <row r="63179">
          <cell r="B63179">
            <v>1315</v>
          </cell>
          <cell r="H63179">
            <v>8822</v>
          </cell>
        </row>
        <row r="63180">
          <cell r="B63180">
            <v>1315</v>
          </cell>
          <cell r="H63180">
            <v>8822</v>
          </cell>
        </row>
        <row r="63181">
          <cell r="B63181">
            <v>1315</v>
          </cell>
          <cell r="H63181">
            <v>8822</v>
          </cell>
        </row>
        <row r="63182">
          <cell r="B63182">
            <v>1315</v>
          </cell>
          <cell r="H63182">
            <v>8822</v>
          </cell>
        </row>
        <row r="63183">
          <cell r="B63183">
            <v>1315</v>
          </cell>
          <cell r="H63183">
            <v>8822</v>
          </cell>
        </row>
        <row r="63184">
          <cell r="B63184">
            <v>1315</v>
          </cell>
          <cell r="H63184">
            <v>8822</v>
          </cell>
        </row>
        <row r="63185">
          <cell r="B63185">
            <v>1315</v>
          </cell>
          <cell r="H63185">
            <v>8822</v>
          </cell>
        </row>
        <row r="63186">
          <cell r="B63186">
            <v>1315</v>
          </cell>
          <cell r="H63186">
            <v>8822</v>
          </cell>
        </row>
        <row r="63187">
          <cell r="B63187">
            <v>1315</v>
          </cell>
          <cell r="H63187">
            <v>8822</v>
          </cell>
        </row>
        <row r="63188">
          <cell r="B63188">
            <v>1315</v>
          </cell>
          <cell r="H63188">
            <v>8822</v>
          </cell>
        </row>
        <row r="63189">
          <cell r="B63189">
            <v>1315</v>
          </cell>
          <cell r="H63189">
            <v>8822</v>
          </cell>
        </row>
        <row r="63190">
          <cell r="B63190">
            <v>1315</v>
          </cell>
          <cell r="H63190">
            <v>8822</v>
          </cell>
        </row>
        <row r="63191">
          <cell r="B63191">
            <v>1315</v>
          </cell>
          <cell r="H63191">
            <v>8822</v>
          </cell>
        </row>
        <row r="63192">
          <cell r="B63192">
            <v>1315</v>
          </cell>
          <cell r="H63192">
            <v>8822</v>
          </cell>
        </row>
        <row r="63193">
          <cell r="B63193">
            <v>1315</v>
          </cell>
          <cell r="H63193">
            <v>8822</v>
          </cell>
        </row>
        <row r="63194">
          <cell r="B63194">
            <v>1315</v>
          </cell>
          <cell r="H63194">
            <v>8822</v>
          </cell>
        </row>
        <row r="63195">
          <cell r="B63195">
            <v>1315</v>
          </cell>
          <cell r="H63195">
            <v>8822</v>
          </cell>
        </row>
        <row r="63196">
          <cell r="B63196">
            <v>1317</v>
          </cell>
          <cell r="H63196">
            <v>8672</v>
          </cell>
        </row>
        <row r="63197">
          <cell r="B63197">
            <v>1317</v>
          </cell>
          <cell r="H63197">
            <v>8672</v>
          </cell>
        </row>
        <row r="63198">
          <cell r="B63198">
            <v>1317</v>
          </cell>
          <cell r="H63198">
            <v>8672</v>
          </cell>
        </row>
        <row r="63199">
          <cell r="B63199">
            <v>1317</v>
          </cell>
          <cell r="H63199">
            <v>8672</v>
          </cell>
        </row>
        <row r="63200">
          <cell r="B63200">
            <v>1317</v>
          </cell>
          <cell r="H63200">
            <v>8672</v>
          </cell>
        </row>
        <row r="63201">
          <cell r="B63201">
            <v>1317</v>
          </cell>
          <cell r="H63201">
            <v>8672</v>
          </cell>
        </row>
        <row r="63202">
          <cell r="B63202">
            <v>1317</v>
          </cell>
          <cell r="H63202">
            <v>8672</v>
          </cell>
        </row>
        <row r="63203">
          <cell r="B63203">
            <v>1317</v>
          </cell>
          <cell r="H63203">
            <v>8672</v>
          </cell>
        </row>
        <row r="63204">
          <cell r="B63204">
            <v>1317</v>
          </cell>
          <cell r="H63204">
            <v>8672</v>
          </cell>
        </row>
        <row r="63205">
          <cell r="B63205">
            <v>1317</v>
          </cell>
          <cell r="H63205">
            <v>8672</v>
          </cell>
        </row>
        <row r="63206">
          <cell r="B63206">
            <v>1317</v>
          </cell>
          <cell r="H63206">
            <v>8672</v>
          </cell>
        </row>
        <row r="63207">
          <cell r="B63207">
            <v>1317</v>
          </cell>
          <cell r="H63207">
            <v>8672</v>
          </cell>
        </row>
        <row r="63208">
          <cell r="B63208">
            <v>1317</v>
          </cell>
          <cell r="H63208">
            <v>8672</v>
          </cell>
        </row>
        <row r="63209">
          <cell r="B63209">
            <v>1317</v>
          </cell>
          <cell r="H63209">
            <v>9050</v>
          </cell>
        </row>
        <row r="63210">
          <cell r="B63210">
            <v>1317</v>
          </cell>
          <cell r="H63210">
            <v>9050</v>
          </cell>
        </row>
        <row r="63211">
          <cell r="B63211">
            <v>1317</v>
          </cell>
          <cell r="H63211">
            <v>9050</v>
          </cell>
        </row>
        <row r="63212">
          <cell r="B63212">
            <v>1317</v>
          </cell>
          <cell r="H63212">
            <v>9050</v>
          </cell>
        </row>
        <row r="63213">
          <cell r="B63213">
            <v>1317</v>
          </cell>
          <cell r="H63213">
            <v>9050</v>
          </cell>
        </row>
        <row r="63214">
          <cell r="B63214">
            <v>1317</v>
          </cell>
          <cell r="H63214">
            <v>9050</v>
          </cell>
        </row>
        <row r="63215">
          <cell r="B63215">
            <v>1317</v>
          </cell>
          <cell r="H63215">
            <v>9050</v>
          </cell>
        </row>
        <row r="63216">
          <cell r="B63216">
            <v>1317</v>
          </cell>
          <cell r="H63216">
            <v>9050</v>
          </cell>
        </row>
        <row r="63217">
          <cell r="B63217">
            <v>1317</v>
          </cell>
          <cell r="H63217">
            <v>9050</v>
          </cell>
        </row>
        <row r="63218">
          <cell r="B63218">
            <v>1317</v>
          </cell>
          <cell r="H63218">
            <v>9050</v>
          </cell>
        </row>
        <row r="63219">
          <cell r="B63219">
            <v>1317</v>
          </cell>
          <cell r="H63219">
            <v>9050</v>
          </cell>
        </row>
        <row r="63220">
          <cell r="B63220">
            <v>1317</v>
          </cell>
          <cell r="H63220">
            <v>9050</v>
          </cell>
        </row>
        <row r="63221">
          <cell r="B63221">
            <v>1317</v>
          </cell>
          <cell r="H63221">
            <v>9050</v>
          </cell>
        </row>
        <row r="63222">
          <cell r="B63222">
            <v>1317</v>
          </cell>
          <cell r="H63222">
            <v>9306</v>
          </cell>
        </row>
        <row r="63223">
          <cell r="B63223">
            <v>1317</v>
          </cell>
          <cell r="H63223">
            <v>9306</v>
          </cell>
        </row>
        <row r="63224">
          <cell r="B63224">
            <v>1317</v>
          </cell>
          <cell r="H63224">
            <v>9306</v>
          </cell>
        </row>
        <row r="63225">
          <cell r="B63225">
            <v>1317</v>
          </cell>
          <cell r="H63225">
            <v>9306</v>
          </cell>
        </row>
        <row r="63226">
          <cell r="B63226">
            <v>1317</v>
          </cell>
          <cell r="H63226">
            <v>9306</v>
          </cell>
        </row>
        <row r="63227">
          <cell r="B63227">
            <v>1317</v>
          </cell>
          <cell r="H63227">
            <v>9306</v>
          </cell>
        </row>
        <row r="63228">
          <cell r="B63228">
            <v>1317</v>
          </cell>
          <cell r="H63228">
            <v>9306</v>
          </cell>
        </row>
        <row r="63229">
          <cell r="B63229">
            <v>1317</v>
          </cell>
          <cell r="H63229">
            <v>9306</v>
          </cell>
        </row>
        <row r="63230">
          <cell r="B63230">
            <v>1317</v>
          </cell>
          <cell r="H63230">
            <v>9306</v>
          </cell>
        </row>
        <row r="63231">
          <cell r="B63231">
            <v>1317</v>
          </cell>
          <cell r="H63231">
            <v>9306</v>
          </cell>
        </row>
        <row r="63232">
          <cell r="B63232">
            <v>1317</v>
          </cell>
          <cell r="H63232">
            <v>9306</v>
          </cell>
        </row>
        <row r="63233">
          <cell r="B63233">
            <v>1317</v>
          </cell>
          <cell r="H63233">
            <v>9306</v>
          </cell>
        </row>
        <row r="63234">
          <cell r="B63234">
            <v>1317</v>
          </cell>
          <cell r="H63234">
            <v>9306</v>
          </cell>
        </row>
        <row r="63235">
          <cell r="B63235">
            <v>1317</v>
          </cell>
          <cell r="H63235">
            <v>9306</v>
          </cell>
        </row>
        <row r="63236">
          <cell r="B63236">
            <v>1317</v>
          </cell>
          <cell r="H63236">
            <v>9306</v>
          </cell>
        </row>
        <row r="63237">
          <cell r="B63237">
            <v>1317</v>
          </cell>
          <cell r="H63237">
            <v>9306</v>
          </cell>
        </row>
        <row r="63238">
          <cell r="B63238">
            <v>1317</v>
          </cell>
          <cell r="H63238">
            <v>9306</v>
          </cell>
        </row>
        <row r="63239">
          <cell r="B63239">
            <v>1317</v>
          </cell>
          <cell r="H63239">
            <v>9306</v>
          </cell>
        </row>
        <row r="63240">
          <cell r="B63240">
            <v>1317</v>
          </cell>
          <cell r="H63240">
            <v>9306</v>
          </cell>
        </row>
        <row r="63241">
          <cell r="B63241">
            <v>1317</v>
          </cell>
          <cell r="H63241">
            <v>9306</v>
          </cell>
        </row>
        <row r="63242">
          <cell r="B63242">
            <v>1317</v>
          </cell>
          <cell r="H63242">
            <v>9306</v>
          </cell>
        </row>
        <row r="63243">
          <cell r="B63243">
            <v>1318</v>
          </cell>
          <cell r="H63243">
            <v>8673</v>
          </cell>
        </row>
        <row r="63244">
          <cell r="B63244">
            <v>1318</v>
          </cell>
          <cell r="H63244">
            <v>8673</v>
          </cell>
        </row>
        <row r="63245">
          <cell r="B63245">
            <v>1318</v>
          </cell>
          <cell r="H63245">
            <v>8673</v>
          </cell>
        </row>
        <row r="63246">
          <cell r="B63246">
            <v>1318</v>
          </cell>
          <cell r="H63246">
            <v>8673</v>
          </cell>
        </row>
        <row r="63247">
          <cell r="B63247">
            <v>1318</v>
          </cell>
          <cell r="H63247">
            <v>8673</v>
          </cell>
        </row>
        <row r="63248">
          <cell r="B63248">
            <v>1318</v>
          </cell>
          <cell r="H63248">
            <v>8673</v>
          </cell>
        </row>
        <row r="63249">
          <cell r="B63249">
            <v>1318</v>
          </cell>
          <cell r="H63249">
            <v>8673</v>
          </cell>
        </row>
        <row r="63250">
          <cell r="B63250">
            <v>1318</v>
          </cell>
          <cell r="H63250">
            <v>8673</v>
          </cell>
        </row>
        <row r="63251">
          <cell r="B63251">
            <v>1318</v>
          </cell>
          <cell r="H63251">
            <v>8673</v>
          </cell>
        </row>
        <row r="63252">
          <cell r="B63252">
            <v>1318</v>
          </cell>
          <cell r="H63252">
            <v>8673</v>
          </cell>
        </row>
        <row r="63253">
          <cell r="B63253">
            <v>1318</v>
          </cell>
          <cell r="H63253">
            <v>8673</v>
          </cell>
        </row>
        <row r="63254">
          <cell r="B63254">
            <v>1318</v>
          </cell>
          <cell r="H63254">
            <v>8673</v>
          </cell>
        </row>
        <row r="63255">
          <cell r="B63255">
            <v>1318</v>
          </cell>
          <cell r="H63255">
            <v>8673</v>
          </cell>
        </row>
        <row r="63256">
          <cell r="B63256">
            <v>1319</v>
          </cell>
          <cell r="H63256">
            <v>8674</v>
          </cell>
        </row>
        <row r="63257">
          <cell r="B63257">
            <v>1319</v>
          </cell>
          <cell r="H63257">
            <v>8674</v>
          </cell>
        </row>
        <row r="63258">
          <cell r="B63258">
            <v>1319</v>
          </cell>
          <cell r="H63258">
            <v>8674</v>
          </cell>
        </row>
        <row r="63259">
          <cell r="B63259">
            <v>1319</v>
          </cell>
          <cell r="H63259">
            <v>8674</v>
          </cell>
        </row>
        <row r="63260">
          <cell r="B63260">
            <v>1319</v>
          </cell>
          <cell r="H63260">
            <v>8674</v>
          </cell>
        </row>
        <row r="63261">
          <cell r="B63261">
            <v>1319</v>
          </cell>
          <cell r="H63261">
            <v>8674</v>
          </cell>
        </row>
        <row r="63262">
          <cell r="B63262">
            <v>1319</v>
          </cell>
          <cell r="H63262">
            <v>8674</v>
          </cell>
        </row>
        <row r="63263">
          <cell r="B63263">
            <v>1319</v>
          </cell>
          <cell r="H63263">
            <v>8674</v>
          </cell>
        </row>
        <row r="63264">
          <cell r="B63264">
            <v>1319</v>
          </cell>
          <cell r="H63264">
            <v>9054</v>
          </cell>
        </row>
        <row r="63265">
          <cell r="B63265">
            <v>1319</v>
          </cell>
          <cell r="H63265">
            <v>9054</v>
          </cell>
        </row>
        <row r="63266">
          <cell r="B63266">
            <v>1319</v>
          </cell>
          <cell r="H63266">
            <v>9054</v>
          </cell>
        </row>
        <row r="63267">
          <cell r="B63267">
            <v>1319</v>
          </cell>
          <cell r="H63267">
            <v>9054</v>
          </cell>
        </row>
        <row r="63268">
          <cell r="B63268">
            <v>1319</v>
          </cell>
          <cell r="H63268">
            <v>9054</v>
          </cell>
        </row>
        <row r="63269">
          <cell r="B63269">
            <v>1319</v>
          </cell>
          <cell r="H63269">
            <v>9054</v>
          </cell>
        </row>
        <row r="63270">
          <cell r="B63270">
            <v>1319</v>
          </cell>
          <cell r="H63270">
            <v>9054</v>
          </cell>
        </row>
        <row r="63271">
          <cell r="B63271">
            <v>1319</v>
          </cell>
          <cell r="H63271">
            <v>9054</v>
          </cell>
        </row>
        <row r="63272">
          <cell r="B63272">
            <v>1319</v>
          </cell>
          <cell r="H63272">
            <v>9054</v>
          </cell>
        </row>
        <row r="63273">
          <cell r="B63273">
            <v>1319</v>
          </cell>
          <cell r="H63273">
            <v>9054</v>
          </cell>
        </row>
        <row r="63274">
          <cell r="B63274">
            <v>1319</v>
          </cell>
          <cell r="H63274">
            <v>9054</v>
          </cell>
        </row>
        <row r="63275">
          <cell r="B63275">
            <v>1319</v>
          </cell>
          <cell r="H63275">
            <v>9054</v>
          </cell>
        </row>
        <row r="63276">
          <cell r="B63276">
            <v>1319</v>
          </cell>
          <cell r="H63276">
            <v>9054</v>
          </cell>
        </row>
        <row r="63277">
          <cell r="B63277">
            <v>1319</v>
          </cell>
          <cell r="H63277">
            <v>9341</v>
          </cell>
        </row>
        <row r="63278">
          <cell r="B63278">
            <v>1319</v>
          </cell>
          <cell r="H63278">
            <v>9341</v>
          </cell>
        </row>
        <row r="63279">
          <cell r="B63279">
            <v>1319</v>
          </cell>
          <cell r="H63279">
            <v>9341</v>
          </cell>
        </row>
        <row r="63280">
          <cell r="B63280">
            <v>1319</v>
          </cell>
          <cell r="H63280">
            <v>9341</v>
          </cell>
        </row>
        <row r="63281">
          <cell r="B63281">
            <v>1319</v>
          </cell>
          <cell r="H63281">
            <v>9341</v>
          </cell>
        </row>
        <row r="63282">
          <cell r="B63282">
            <v>1319</v>
          </cell>
          <cell r="H63282">
            <v>9341</v>
          </cell>
        </row>
        <row r="63283">
          <cell r="B63283">
            <v>1319</v>
          </cell>
          <cell r="H63283">
            <v>9341</v>
          </cell>
        </row>
        <row r="63284">
          <cell r="B63284">
            <v>1319</v>
          </cell>
          <cell r="H63284">
            <v>9341</v>
          </cell>
        </row>
        <row r="63285">
          <cell r="B63285">
            <v>1319</v>
          </cell>
          <cell r="H63285">
            <v>9341</v>
          </cell>
        </row>
        <row r="63286">
          <cell r="B63286">
            <v>1319</v>
          </cell>
          <cell r="H63286">
            <v>9341</v>
          </cell>
        </row>
        <row r="63287">
          <cell r="B63287">
            <v>1319</v>
          </cell>
          <cell r="H63287">
            <v>9341</v>
          </cell>
        </row>
        <row r="63288">
          <cell r="B63288">
            <v>1319</v>
          </cell>
          <cell r="H63288">
            <v>9341</v>
          </cell>
        </row>
        <row r="63289">
          <cell r="B63289">
            <v>1319</v>
          </cell>
          <cell r="H63289">
            <v>9341</v>
          </cell>
        </row>
        <row r="63290">
          <cell r="B63290">
            <v>1319</v>
          </cell>
          <cell r="H63290">
            <v>9341</v>
          </cell>
        </row>
        <row r="63291">
          <cell r="B63291">
            <v>1319</v>
          </cell>
          <cell r="H63291">
            <v>9341</v>
          </cell>
        </row>
        <row r="63292">
          <cell r="B63292">
            <v>1319</v>
          </cell>
          <cell r="H63292">
            <v>9341</v>
          </cell>
        </row>
        <row r="63293">
          <cell r="B63293">
            <v>1319</v>
          </cell>
          <cell r="H63293">
            <v>9341</v>
          </cell>
        </row>
        <row r="63294">
          <cell r="B63294">
            <v>1319</v>
          </cell>
          <cell r="H63294">
            <v>9341</v>
          </cell>
        </row>
        <row r="63295">
          <cell r="B63295">
            <v>1319</v>
          </cell>
          <cell r="H63295">
            <v>9341</v>
          </cell>
        </row>
        <row r="63296">
          <cell r="B63296">
            <v>1319</v>
          </cell>
          <cell r="H63296">
            <v>9341</v>
          </cell>
        </row>
        <row r="63297">
          <cell r="B63297">
            <v>1319</v>
          </cell>
          <cell r="H63297">
            <v>9341</v>
          </cell>
        </row>
        <row r="63298">
          <cell r="B63298">
            <v>1319</v>
          </cell>
          <cell r="H63298">
            <v>9341</v>
          </cell>
        </row>
        <row r="63299">
          <cell r="B63299">
            <v>1319</v>
          </cell>
          <cell r="H63299">
            <v>9341</v>
          </cell>
        </row>
        <row r="63300">
          <cell r="B63300">
            <v>1319</v>
          </cell>
          <cell r="H63300">
            <v>9341</v>
          </cell>
        </row>
        <row r="63301">
          <cell r="B63301">
            <v>1319</v>
          </cell>
          <cell r="H63301">
            <v>9341</v>
          </cell>
        </row>
        <row r="63302">
          <cell r="B63302">
            <v>1320</v>
          </cell>
          <cell r="H63302">
            <v>8677</v>
          </cell>
        </row>
        <row r="63303">
          <cell r="B63303">
            <v>1320</v>
          </cell>
          <cell r="H63303">
            <v>8677</v>
          </cell>
        </row>
        <row r="63304">
          <cell r="B63304">
            <v>1320</v>
          </cell>
          <cell r="H63304">
            <v>8677</v>
          </cell>
        </row>
        <row r="63305">
          <cell r="B63305">
            <v>1320</v>
          </cell>
          <cell r="H63305">
            <v>8677</v>
          </cell>
        </row>
        <row r="63306">
          <cell r="B63306">
            <v>1320</v>
          </cell>
          <cell r="H63306">
            <v>8677</v>
          </cell>
        </row>
        <row r="63307">
          <cell r="B63307">
            <v>1320</v>
          </cell>
          <cell r="H63307">
            <v>8677</v>
          </cell>
        </row>
        <row r="63308">
          <cell r="B63308">
            <v>1320</v>
          </cell>
          <cell r="H63308">
            <v>8677</v>
          </cell>
        </row>
        <row r="63309">
          <cell r="B63309">
            <v>1320</v>
          </cell>
          <cell r="H63309">
            <v>8677</v>
          </cell>
        </row>
        <row r="63310">
          <cell r="B63310">
            <v>1320</v>
          </cell>
          <cell r="H63310">
            <v>8677</v>
          </cell>
        </row>
        <row r="63311">
          <cell r="B63311">
            <v>1320</v>
          </cell>
          <cell r="H63311">
            <v>8677</v>
          </cell>
        </row>
        <row r="63312">
          <cell r="B63312">
            <v>1320</v>
          </cell>
          <cell r="H63312">
            <v>8677</v>
          </cell>
        </row>
        <row r="63313">
          <cell r="B63313">
            <v>1320</v>
          </cell>
          <cell r="H63313">
            <v>8677</v>
          </cell>
        </row>
        <row r="63314">
          <cell r="B63314">
            <v>1320</v>
          </cell>
          <cell r="H63314">
            <v>8677</v>
          </cell>
        </row>
        <row r="63315">
          <cell r="B63315">
            <v>1321</v>
          </cell>
          <cell r="H63315">
            <v>8679</v>
          </cell>
        </row>
        <row r="63316">
          <cell r="B63316">
            <v>1321</v>
          </cell>
          <cell r="H63316">
            <v>8679</v>
          </cell>
        </row>
        <row r="63317">
          <cell r="B63317">
            <v>1321</v>
          </cell>
          <cell r="H63317">
            <v>8679</v>
          </cell>
        </row>
        <row r="63318">
          <cell r="B63318">
            <v>1321</v>
          </cell>
          <cell r="H63318">
            <v>8679</v>
          </cell>
        </row>
        <row r="63319">
          <cell r="B63319">
            <v>1321</v>
          </cell>
          <cell r="H63319">
            <v>8679</v>
          </cell>
        </row>
        <row r="63320">
          <cell r="B63320">
            <v>1321</v>
          </cell>
          <cell r="H63320">
            <v>8679</v>
          </cell>
        </row>
        <row r="63321">
          <cell r="B63321">
            <v>1321</v>
          </cell>
          <cell r="H63321">
            <v>8679</v>
          </cell>
        </row>
        <row r="63322">
          <cell r="B63322">
            <v>1321</v>
          </cell>
          <cell r="H63322">
            <v>8679</v>
          </cell>
        </row>
        <row r="63323">
          <cell r="B63323">
            <v>1321</v>
          </cell>
          <cell r="H63323">
            <v>8679</v>
          </cell>
        </row>
        <row r="63324">
          <cell r="B63324">
            <v>1321</v>
          </cell>
          <cell r="H63324">
            <v>8679</v>
          </cell>
        </row>
        <row r="63325">
          <cell r="B63325">
            <v>1321</v>
          </cell>
          <cell r="H63325">
            <v>8679</v>
          </cell>
        </row>
        <row r="63326">
          <cell r="B63326">
            <v>1321</v>
          </cell>
          <cell r="H63326">
            <v>8679</v>
          </cell>
        </row>
        <row r="63327">
          <cell r="B63327">
            <v>1321</v>
          </cell>
          <cell r="H63327">
            <v>8679</v>
          </cell>
        </row>
        <row r="63328">
          <cell r="B63328">
            <v>1321</v>
          </cell>
          <cell r="H63328">
            <v>9287</v>
          </cell>
        </row>
        <row r="63329">
          <cell r="B63329">
            <v>1321</v>
          </cell>
          <cell r="H63329">
            <v>9287</v>
          </cell>
        </row>
        <row r="63330">
          <cell r="B63330">
            <v>1321</v>
          </cell>
          <cell r="H63330">
            <v>9287</v>
          </cell>
        </row>
        <row r="63331">
          <cell r="B63331">
            <v>1321</v>
          </cell>
          <cell r="H63331">
            <v>9287</v>
          </cell>
        </row>
        <row r="63332">
          <cell r="B63332">
            <v>1321</v>
          </cell>
          <cell r="H63332">
            <v>9287</v>
          </cell>
        </row>
        <row r="63333">
          <cell r="B63333">
            <v>1321</v>
          </cell>
          <cell r="H63333">
            <v>9287</v>
          </cell>
        </row>
        <row r="63334">
          <cell r="B63334">
            <v>1321</v>
          </cell>
          <cell r="H63334">
            <v>9287</v>
          </cell>
        </row>
        <row r="63335">
          <cell r="B63335">
            <v>1321</v>
          </cell>
          <cell r="H63335">
            <v>9287</v>
          </cell>
        </row>
        <row r="63336">
          <cell r="B63336">
            <v>1321</v>
          </cell>
          <cell r="H63336">
            <v>9287</v>
          </cell>
        </row>
        <row r="63337">
          <cell r="B63337">
            <v>1321</v>
          </cell>
          <cell r="H63337">
            <v>9287</v>
          </cell>
        </row>
        <row r="63338">
          <cell r="B63338">
            <v>1321</v>
          </cell>
          <cell r="H63338">
            <v>9287</v>
          </cell>
        </row>
        <row r="63339">
          <cell r="B63339">
            <v>1321</v>
          </cell>
          <cell r="H63339">
            <v>9287</v>
          </cell>
        </row>
        <row r="63340">
          <cell r="B63340">
            <v>1321</v>
          </cell>
          <cell r="H63340">
            <v>9287</v>
          </cell>
        </row>
        <row r="63341">
          <cell r="B63341">
            <v>1322</v>
          </cell>
          <cell r="H63341">
            <v>8680</v>
          </cell>
        </row>
        <row r="63342">
          <cell r="B63342">
            <v>1322</v>
          </cell>
          <cell r="H63342">
            <v>8680</v>
          </cell>
        </row>
        <row r="63343">
          <cell r="B63343">
            <v>1322</v>
          </cell>
          <cell r="H63343">
            <v>8680</v>
          </cell>
        </row>
        <row r="63344">
          <cell r="B63344">
            <v>1322</v>
          </cell>
          <cell r="H63344">
            <v>8680</v>
          </cell>
        </row>
        <row r="63345">
          <cell r="B63345">
            <v>1322</v>
          </cell>
          <cell r="H63345">
            <v>8680</v>
          </cell>
        </row>
        <row r="63346">
          <cell r="B63346">
            <v>1322</v>
          </cell>
          <cell r="H63346">
            <v>8680</v>
          </cell>
        </row>
        <row r="63347">
          <cell r="B63347">
            <v>1322</v>
          </cell>
          <cell r="H63347">
            <v>8680</v>
          </cell>
        </row>
        <row r="63348">
          <cell r="B63348">
            <v>1322</v>
          </cell>
          <cell r="H63348">
            <v>8680</v>
          </cell>
        </row>
        <row r="63349">
          <cell r="B63349">
            <v>1322</v>
          </cell>
          <cell r="H63349">
            <v>8680</v>
          </cell>
        </row>
        <row r="63350">
          <cell r="B63350">
            <v>1322</v>
          </cell>
          <cell r="H63350">
            <v>8680</v>
          </cell>
        </row>
        <row r="63351">
          <cell r="B63351">
            <v>1322</v>
          </cell>
          <cell r="H63351">
            <v>8680</v>
          </cell>
        </row>
        <row r="63352">
          <cell r="B63352">
            <v>1322</v>
          </cell>
          <cell r="H63352">
            <v>8680</v>
          </cell>
        </row>
        <row r="63353">
          <cell r="B63353">
            <v>1322</v>
          </cell>
          <cell r="H63353">
            <v>8680</v>
          </cell>
        </row>
        <row r="63354">
          <cell r="B63354">
            <v>1323</v>
          </cell>
          <cell r="H63354">
            <v>8683</v>
          </cell>
        </row>
        <row r="63355">
          <cell r="B63355">
            <v>1323</v>
          </cell>
          <cell r="H63355">
            <v>8683</v>
          </cell>
        </row>
        <row r="63356">
          <cell r="B63356">
            <v>1323</v>
          </cell>
          <cell r="H63356">
            <v>8683</v>
          </cell>
        </row>
        <row r="63357">
          <cell r="B63357">
            <v>1323</v>
          </cell>
          <cell r="H63357">
            <v>8683</v>
          </cell>
        </row>
        <row r="63358">
          <cell r="B63358">
            <v>1323</v>
          </cell>
          <cell r="H63358">
            <v>8683</v>
          </cell>
        </row>
        <row r="63359">
          <cell r="B63359">
            <v>1323</v>
          </cell>
          <cell r="H63359">
            <v>8683</v>
          </cell>
        </row>
        <row r="63360">
          <cell r="B63360">
            <v>1323</v>
          </cell>
          <cell r="H63360">
            <v>8683</v>
          </cell>
        </row>
        <row r="63361">
          <cell r="B63361">
            <v>1323</v>
          </cell>
          <cell r="H63361">
            <v>8683</v>
          </cell>
        </row>
        <row r="63362">
          <cell r="B63362">
            <v>1323</v>
          </cell>
          <cell r="H63362">
            <v>8683</v>
          </cell>
        </row>
        <row r="63363">
          <cell r="B63363">
            <v>1323</v>
          </cell>
          <cell r="H63363">
            <v>8683</v>
          </cell>
        </row>
        <row r="63364">
          <cell r="B63364">
            <v>1323</v>
          </cell>
          <cell r="H63364">
            <v>8683</v>
          </cell>
        </row>
        <row r="63365">
          <cell r="B63365">
            <v>1323</v>
          </cell>
          <cell r="H63365">
            <v>8683</v>
          </cell>
        </row>
        <row r="63366">
          <cell r="B63366">
            <v>1323</v>
          </cell>
          <cell r="H63366">
            <v>8683</v>
          </cell>
        </row>
        <row r="63367">
          <cell r="B63367">
            <v>1324</v>
          </cell>
          <cell r="H63367">
            <v>8684</v>
          </cell>
        </row>
        <row r="63368">
          <cell r="B63368">
            <v>1324</v>
          </cell>
          <cell r="H63368">
            <v>8684</v>
          </cell>
        </row>
        <row r="63369">
          <cell r="B63369">
            <v>1324</v>
          </cell>
          <cell r="H63369">
            <v>8684</v>
          </cell>
        </row>
        <row r="63370">
          <cell r="B63370">
            <v>1324</v>
          </cell>
          <cell r="H63370">
            <v>8684</v>
          </cell>
        </row>
        <row r="63371">
          <cell r="B63371">
            <v>1324</v>
          </cell>
          <cell r="H63371">
            <v>8684</v>
          </cell>
        </row>
        <row r="63372">
          <cell r="B63372">
            <v>1324</v>
          </cell>
          <cell r="H63372">
            <v>8684</v>
          </cell>
        </row>
        <row r="63373">
          <cell r="B63373">
            <v>1324</v>
          </cell>
          <cell r="H63373">
            <v>8684</v>
          </cell>
        </row>
        <row r="63374">
          <cell r="B63374">
            <v>1324</v>
          </cell>
          <cell r="H63374">
            <v>8684</v>
          </cell>
        </row>
        <row r="63375">
          <cell r="B63375">
            <v>1324</v>
          </cell>
          <cell r="H63375">
            <v>8684</v>
          </cell>
        </row>
        <row r="63376">
          <cell r="B63376">
            <v>1324</v>
          </cell>
          <cell r="H63376">
            <v>8684</v>
          </cell>
        </row>
        <row r="63377">
          <cell r="B63377">
            <v>1324</v>
          </cell>
          <cell r="H63377">
            <v>8684</v>
          </cell>
        </row>
        <row r="63378">
          <cell r="B63378">
            <v>1324</v>
          </cell>
          <cell r="H63378">
            <v>8684</v>
          </cell>
        </row>
        <row r="63379">
          <cell r="B63379">
            <v>1324</v>
          </cell>
          <cell r="H63379">
            <v>8684</v>
          </cell>
        </row>
        <row r="63380">
          <cell r="B63380">
            <v>1324</v>
          </cell>
          <cell r="H63380">
            <v>8684</v>
          </cell>
        </row>
        <row r="63381">
          <cell r="B63381">
            <v>1324</v>
          </cell>
          <cell r="H63381">
            <v>8684</v>
          </cell>
        </row>
        <row r="63382">
          <cell r="B63382">
            <v>1324</v>
          </cell>
          <cell r="H63382">
            <v>8684</v>
          </cell>
        </row>
        <row r="63383">
          <cell r="B63383">
            <v>1324</v>
          </cell>
          <cell r="H63383">
            <v>8684</v>
          </cell>
        </row>
        <row r="63384">
          <cell r="B63384">
            <v>1325</v>
          </cell>
          <cell r="H63384">
            <v>8685</v>
          </cell>
        </row>
        <row r="63385">
          <cell r="B63385">
            <v>1325</v>
          </cell>
          <cell r="H63385">
            <v>8685</v>
          </cell>
        </row>
        <row r="63386">
          <cell r="B63386">
            <v>1325</v>
          </cell>
          <cell r="H63386">
            <v>8685</v>
          </cell>
        </row>
        <row r="63387">
          <cell r="B63387">
            <v>1325</v>
          </cell>
          <cell r="H63387">
            <v>8685</v>
          </cell>
        </row>
        <row r="63388">
          <cell r="B63388">
            <v>1325</v>
          </cell>
          <cell r="H63388">
            <v>8685</v>
          </cell>
        </row>
        <row r="63389">
          <cell r="B63389">
            <v>1325</v>
          </cell>
          <cell r="H63389">
            <v>8685</v>
          </cell>
        </row>
        <row r="63390">
          <cell r="B63390">
            <v>1325</v>
          </cell>
          <cell r="H63390">
            <v>8685</v>
          </cell>
        </row>
        <row r="63391">
          <cell r="B63391">
            <v>1325</v>
          </cell>
          <cell r="H63391">
            <v>8685</v>
          </cell>
        </row>
        <row r="63392">
          <cell r="B63392">
            <v>1325</v>
          </cell>
          <cell r="H63392">
            <v>8685</v>
          </cell>
        </row>
        <row r="63393">
          <cell r="B63393">
            <v>1325</v>
          </cell>
          <cell r="H63393">
            <v>8831</v>
          </cell>
        </row>
        <row r="63394">
          <cell r="B63394">
            <v>1325</v>
          </cell>
          <cell r="H63394">
            <v>8831</v>
          </cell>
        </row>
        <row r="63395">
          <cell r="B63395">
            <v>1325</v>
          </cell>
          <cell r="H63395">
            <v>8831</v>
          </cell>
        </row>
        <row r="63396">
          <cell r="B63396">
            <v>1325</v>
          </cell>
          <cell r="H63396">
            <v>8831</v>
          </cell>
        </row>
        <row r="63397">
          <cell r="B63397">
            <v>1325</v>
          </cell>
          <cell r="H63397">
            <v>8831</v>
          </cell>
        </row>
        <row r="63398">
          <cell r="B63398">
            <v>1325</v>
          </cell>
          <cell r="H63398">
            <v>8831</v>
          </cell>
        </row>
        <row r="63399">
          <cell r="B63399">
            <v>1325</v>
          </cell>
          <cell r="H63399">
            <v>8831</v>
          </cell>
        </row>
        <row r="63400">
          <cell r="B63400">
            <v>1325</v>
          </cell>
          <cell r="H63400">
            <v>8831</v>
          </cell>
        </row>
        <row r="63401">
          <cell r="B63401">
            <v>1325</v>
          </cell>
          <cell r="H63401">
            <v>8831</v>
          </cell>
        </row>
        <row r="63402">
          <cell r="B63402">
            <v>1325</v>
          </cell>
          <cell r="H63402">
            <v>8831</v>
          </cell>
        </row>
        <row r="63403">
          <cell r="B63403">
            <v>1325</v>
          </cell>
          <cell r="H63403">
            <v>8831</v>
          </cell>
        </row>
        <row r="63404">
          <cell r="B63404">
            <v>1325</v>
          </cell>
          <cell r="H63404">
            <v>9156</v>
          </cell>
        </row>
        <row r="63405">
          <cell r="B63405">
            <v>1325</v>
          </cell>
          <cell r="H63405">
            <v>9156</v>
          </cell>
        </row>
        <row r="63406">
          <cell r="B63406">
            <v>1325</v>
          </cell>
          <cell r="H63406">
            <v>9156</v>
          </cell>
        </row>
        <row r="63407">
          <cell r="B63407">
            <v>1325</v>
          </cell>
          <cell r="H63407">
            <v>9156</v>
          </cell>
        </row>
        <row r="63408">
          <cell r="B63408">
            <v>1325</v>
          </cell>
          <cell r="H63408">
            <v>9156</v>
          </cell>
        </row>
        <row r="63409">
          <cell r="B63409">
            <v>1325</v>
          </cell>
          <cell r="H63409">
            <v>9156</v>
          </cell>
        </row>
        <row r="63410">
          <cell r="B63410">
            <v>1325</v>
          </cell>
          <cell r="H63410">
            <v>9156</v>
          </cell>
        </row>
        <row r="63411">
          <cell r="B63411">
            <v>1325</v>
          </cell>
          <cell r="H63411">
            <v>9156</v>
          </cell>
        </row>
        <row r="63412">
          <cell r="B63412">
            <v>1325</v>
          </cell>
          <cell r="H63412">
            <v>9156</v>
          </cell>
        </row>
        <row r="63413">
          <cell r="B63413">
            <v>1325</v>
          </cell>
          <cell r="H63413">
            <v>9156</v>
          </cell>
        </row>
        <row r="63414">
          <cell r="B63414">
            <v>1325</v>
          </cell>
          <cell r="H63414">
            <v>9156</v>
          </cell>
        </row>
        <row r="63415">
          <cell r="B63415">
            <v>1325</v>
          </cell>
          <cell r="H63415">
            <v>9156</v>
          </cell>
        </row>
        <row r="63416">
          <cell r="B63416">
            <v>1325</v>
          </cell>
          <cell r="H63416">
            <v>9156</v>
          </cell>
        </row>
        <row r="63417">
          <cell r="B63417">
            <v>1325</v>
          </cell>
          <cell r="H63417">
            <v>9349</v>
          </cell>
        </row>
        <row r="63418">
          <cell r="B63418">
            <v>1325</v>
          </cell>
          <cell r="H63418">
            <v>9349</v>
          </cell>
        </row>
        <row r="63419">
          <cell r="B63419">
            <v>1325</v>
          </cell>
          <cell r="H63419">
            <v>9349</v>
          </cell>
        </row>
        <row r="63420">
          <cell r="B63420">
            <v>1325</v>
          </cell>
          <cell r="H63420">
            <v>9349</v>
          </cell>
        </row>
        <row r="63421">
          <cell r="B63421">
            <v>1325</v>
          </cell>
          <cell r="H63421">
            <v>9349</v>
          </cell>
        </row>
        <row r="63422">
          <cell r="B63422">
            <v>1325</v>
          </cell>
          <cell r="H63422">
            <v>9349</v>
          </cell>
        </row>
        <row r="63423">
          <cell r="B63423">
            <v>1325</v>
          </cell>
          <cell r="H63423">
            <v>9349</v>
          </cell>
        </row>
        <row r="63424">
          <cell r="B63424">
            <v>1325</v>
          </cell>
          <cell r="H63424">
            <v>9349</v>
          </cell>
        </row>
        <row r="63425">
          <cell r="B63425">
            <v>1325</v>
          </cell>
          <cell r="H63425">
            <v>9349</v>
          </cell>
        </row>
        <row r="63426">
          <cell r="B63426">
            <v>1325</v>
          </cell>
          <cell r="H63426">
            <v>9349</v>
          </cell>
        </row>
        <row r="63427">
          <cell r="B63427">
            <v>1325</v>
          </cell>
          <cell r="H63427">
            <v>9349</v>
          </cell>
        </row>
        <row r="63428">
          <cell r="B63428">
            <v>1325</v>
          </cell>
          <cell r="H63428">
            <v>9349</v>
          </cell>
        </row>
        <row r="63429">
          <cell r="B63429">
            <v>1325</v>
          </cell>
          <cell r="H63429">
            <v>9349</v>
          </cell>
        </row>
        <row r="63430">
          <cell r="B63430">
            <v>1326</v>
          </cell>
          <cell r="H63430">
            <v>8686</v>
          </cell>
        </row>
        <row r="63431">
          <cell r="B63431">
            <v>1326</v>
          </cell>
          <cell r="H63431">
            <v>8686</v>
          </cell>
        </row>
        <row r="63432">
          <cell r="B63432">
            <v>1326</v>
          </cell>
          <cell r="H63432">
            <v>8686</v>
          </cell>
        </row>
        <row r="63433">
          <cell r="B63433">
            <v>1326</v>
          </cell>
          <cell r="H63433">
            <v>8686</v>
          </cell>
        </row>
        <row r="63434">
          <cell r="B63434">
            <v>1326</v>
          </cell>
          <cell r="H63434">
            <v>8686</v>
          </cell>
        </row>
        <row r="63435">
          <cell r="B63435">
            <v>1326</v>
          </cell>
          <cell r="H63435">
            <v>8686</v>
          </cell>
        </row>
        <row r="63436">
          <cell r="B63436">
            <v>1326</v>
          </cell>
          <cell r="H63436">
            <v>8686</v>
          </cell>
        </row>
        <row r="63437">
          <cell r="B63437">
            <v>1326</v>
          </cell>
          <cell r="H63437">
            <v>8686</v>
          </cell>
        </row>
        <row r="63438">
          <cell r="B63438">
            <v>1326</v>
          </cell>
          <cell r="H63438">
            <v>8686</v>
          </cell>
        </row>
        <row r="63439">
          <cell r="B63439">
            <v>1326</v>
          </cell>
          <cell r="H63439">
            <v>9181</v>
          </cell>
        </row>
        <row r="63440">
          <cell r="B63440">
            <v>1326</v>
          </cell>
          <cell r="H63440">
            <v>9181</v>
          </cell>
        </row>
        <row r="63441">
          <cell r="B63441">
            <v>1326</v>
          </cell>
          <cell r="H63441">
            <v>9181</v>
          </cell>
        </row>
        <row r="63442">
          <cell r="B63442">
            <v>1326</v>
          </cell>
          <cell r="H63442">
            <v>9181</v>
          </cell>
        </row>
        <row r="63443">
          <cell r="B63443">
            <v>1326</v>
          </cell>
          <cell r="H63443">
            <v>9181</v>
          </cell>
        </row>
        <row r="63444">
          <cell r="B63444">
            <v>1326</v>
          </cell>
          <cell r="H63444">
            <v>9181</v>
          </cell>
        </row>
        <row r="63445">
          <cell r="B63445">
            <v>1326</v>
          </cell>
          <cell r="H63445">
            <v>9181</v>
          </cell>
        </row>
        <row r="63446">
          <cell r="B63446">
            <v>1326</v>
          </cell>
          <cell r="H63446">
            <v>9181</v>
          </cell>
        </row>
        <row r="63447">
          <cell r="B63447">
            <v>1326</v>
          </cell>
          <cell r="H63447">
            <v>9181</v>
          </cell>
        </row>
        <row r="63448">
          <cell r="B63448">
            <v>1326</v>
          </cell>
          <cell r="H63448">
            <v>9181</v>
          </cell>
        </row>
        <row r="63449">
          <cell r="B63449">
            <v>1326</v>
          </cell>
          <cell r="H63449">
            <v>9181</v>
          </cell>
        </row>
        <row r="63450">
          <cell r="B63450">
            <v>1326</v>
          </cell>
          <cell r="H63450">
            <v>9181</v>
          </cell>
        </row>
        <row r="63451">
          <cell r="B63451">
            <v>1326</v>
          </cell>
          <cell r="H63451">
            <v>9181</v>
          </cell>
        </row>
        <row r="63452">
          <cell r="B63452">
            <v>1327</v>
          </cell>
          <cell r="H63452">
            <v>8689</v>
          </cell>
        </row>
        <row r="63453">
          <cell r="B63453">
            <v>1327</v>
          </cell>
          <cell r="H63453">
            <v>8689</v>
          </cell>
        </row>
        <row r="63454">
          <cell r="B63454">
            <v>1327</v>
          </cell>
          <cell r="H63454">
            <v>8689</v>
          </cell>
        </row>
        <row r="63455">
          <cell r="B63455">
            <v>1327</v>
          </cell>
          <cell r="H63455">
            <v>8689</v>
          </cell>
        </row>
        <row r="63456">
          <cell r="B63456">
            <v>1327</v>
          </cell>
          <cell r="H63456">
            <v>8689</v>
          </cell>
        </row>
        <row r="63457">
          <cell r="B63457">
            <v>1327</v>
          </cell>
          <cell r="H63457">
            <v>8689</v>
          </cell>
        </row>
        <row r="63458">
          <cell r="B63458">
            <v>1327</v>
          </cell>
          <cell r="H63458">
            <v>8689</v>
          </cell>
        </row>
        <row r="63459">
          <cell r="B63459">
            <v>1327</v>
          </cell>
          <cell r="H63459">
            <v>8689</v>
          </cell>
        </row>
        <row r="63460">
          <cell r="B63460">
            <v>1327</v>
          </cell>
          <cell r="H63460">
            <v>8817</v>
          </cell>
        </row>
        <row r="63461">
          <cell r="B63461">
            <v>1327</v>
          </cell>
          <cell r="H63461">
            <v>8817</v>
          </cell>
        </row>
        <row r="63462">
          <cell r="B63462">
            <v>1327</v>
          </cell>
          <cell r="H63462">
            <v>8817</v>
          </cell>
        </row>
        <row r="63463">
          <cell r="B63463">
            <v>1327</v>
          </cell>
          <cell r="H63463">
            <v>8817</v>
          </cell>
        </row>
        <row r="63464">
          <cell r="B63464">
            <v>1327</v>
          </cell>
          <cell r="H63464">
            <v>8817</v>
          </cell>
        </row>
        <row r="63465">
          <cell r="B63465">
            <v>1327</v>
          </cell>
          <cell r="H63465">
            <v>8817</v>
          </cell>
        </row>
        <row r="63466">
          <cell r="B63466">
            <v>1327</v>
          </cell>
          <cell r="H63466">
            <v>8817</v>
          </cell>
        </row>
        <row r="63467">
          <cell r="B63467">
            <v>1327</v>
          </cell>
          <cell r="H63467">
            <v>9103</v>
          </cell>
        </row>
        <row r="63468">
          <cell r="B63468">
            <v>1327</v>
          </cell>
          <cell r="H63468">
            <v>9103</v>
          </cell>
        </row>
        <row r="63469">
          <cell r="B63469">
            <v>1327</v>
          </cell>
          <cell r="H63469">
            <v>9103</v>
          </cell>
        </row>
        <row r="63470">
          <cell r="B63470">
            <v>1327</v>
          </cell>
          <cell r="H63470">
            <v>9103</v>
          </cell>
        </row>
        <row r="63471">
          <cell r="B63471">
            <v>1327</v>
          </cell>
          <cell r="H63471">
            <v>9103</v>
          </cell>
        </row>
        <row r="63472">
          <cell r="B63472">
            <v>1327</v>
          </cell>
          <cell r="H63472">
            <v>9103</v>
          </cell>
        </row>
        <row r="63473">
          <cell r="B63473">
            <v>1327</v>
          </cell>
          <cell r="H63473">
            <v>9103</v>
          </cell>
        </row>
        <row r="63474">
          <cell r="B63474">
            <v>1327</v>
          </cell>
          <cell r="H63474">
            <v>9103</v>
          </cell>
        </row>
        <row r="63475">
          <cell r="B63475">
            <v>1327</v>
          </cell>
          <cell r="H63475">
            <v>9103</v>
          </cell>
        </row>
        <row r="63476">
          <cell r="B63476">
            <v>1327</v>
          </cell>
          <cell r="H63476">
            <v>9103</v>
          </cell>
        </row>
        <row r="63477">
          <cell r="B63477">
            <v>1327</v>
          </cell>
          <cell r="H63477">
            <v>9103</v>
          </cell>
        </row>
        <row r="63478">
          <cell r="B63478">
            <v>1327</v>
          </cell>
          <cell r="H63478">
            <v>9103</v>
          </cell>
        </row>
        <row r="63479">
          <cell r="B63479">
            <v>1327</v>
          </cell>
          <cell r="H63479">
            <v>9103</v>
          </cell>
        </row>
        <row r="63480">
          <cell r="B63480">
            <v>1327</v>
          </cell>
          <cell r="H63480">
            <v>9103</v>
          </cell>
        </row>
        <row r="63481">
          <cell r="B63481">
            <v>1327</v>
          </cell>
          <cell r="H63481">
            <v>9103</v>
          </cell>
        </row>
        <row r="63482">
          <cell r="B63482">
            <v>1327</v>
          </cell>
          <cell r="H63482">
            <v>9103</v>
          </cell>
        </row>
        <row r="63483">
          <cell r="B63483">
            <v>1327</v>
          </cell>
          <cell r="H63483">
            <v>9103</v>
          </cell>
        </row>
        <row r="63484">
          <cell r="B63484">
            <v>1327</v>
          </cell>
          <cell r="H63484">
            <v>9103</v>
          </cell>
        </row>
        <row r="63485">
          <cell r="B63485">
            <v>1327</v>
          </cell>
          <cell r="H63485">
            <v>9103</v>
          </cell>
        </row>
        <row r="63486">
          <cell r="B63486">
            <v>1327</v>
          </cell>
          <cell r="H63486">
            <v>9103</v>
          </cell>
        </row>
        <row r="63487">
          <cell r="B63487">
            <v>1327</v>
          </cell>
          <cell r="H63487">
            <v>9103</v>
          </cell>
        </row>
        <row r="63488">
          <cell r="B63488">
            <v>1327</v>
          </cell>
          <cell r="H63488">
            <v>9103</v>
          </cell>
        </row>
        <row r="63489">
          <cell r="B63489">
            <v>1328</v>
          </cell>
          <cell r="H63489">
            <v>8693</v>
          </cell>
        </row>
        <row r="63490">
          <cell r="B63490">
            <v>1328</v>
          </cell>
          <cell r="H63490">
            <v>8693</v>
          </cell>
        </row>
        <row r="63491">
          <cell r="B63491">
            <v>1328</v>
          </cell>
          <cell r="H63491">
            <v>8693</v>
          </cell>
        </row>
        <row r="63492">
          <cell r="B63492">
            <v>1328</v>
          </cell>
          <cell r="H63492">
            <v>8693</v>
          </cell>
        </row>
        <row r="63493">
          <cell r="B63493">
            <v>1328</v>
          </cell>
          <cell r="H63493">
            <v>8693</v>
          </cell>
        </row>
        <row r="63494">
          <cell r="B63494">
            <v>1328</v>
          </cell>
          <cell r="H63494">
            <v>8693</v>
          </cell>
        </row>
        <row r="63495">
          <cell r="B63495">
            <v>1328</v>
          </cell>
          <cell r="H63495">
            <v>8693</v>
          </cell>
        </row>
        <row r="63496">
          <cell r="B63496">
            <v>1328</v>
          </cell>
          <cell r="H63496">
            <v>8693</v>
          </cell>
        </row>
        <row r="63497">
          <cell r="B63497">
            <v>1328</v>
          </cell>
          <cell r="H63497">
            <v>8693</v>
          </cell>
        </row>
        <row r="63498">
          <cell r="B63498">
            <v>1328</v>
          </cell>
          <cell r="H63498">
            <v>8693</v>
          </cell>
        </row>
        <row r="63499">
          <cell r="B63499">
            <v>1328</v>
          </cell>
          <cell r="H63499">
            <v>8693</v>
          </cell>
        </row>
        <row r="63500">
          <cell r="B63500">
            <v>1328</v>
          </cell>
          <cell r="H63500">
            <v>8693</v>
          </cell>
        </row>
        <row r="63501">
          <cell r="B63501">
            <v>1328</v>
          </cell>
          <cell r="H63501">
            <v>8693</v>
          </cell>
        </row>
        <row r="63502">
          <cell r="B63502">
            <v>1328</v>
          </cell>
          <cell r="H63502">
            <v>9071</v>
          </cell>
        </row>
        <row r="63503">
          <cell r="B63503">
            <v>1328</v>
          </cell>
          <cell r="H63503">
            <v>9071</v>
          </cell>
        </row>
        <row r="63504">
          <cell r="B63504">
            <v>1328</v>
          </cell>
          <cell r="H63504">
            <v>9071</v>
          </cell>
        </row>
        <row r="63505">
          <cell r="B63505">
            <v>1328</v>
          </cell>
          <cell r="H63505">
            <v>9071</v>
          </cell>
        </row>
        <row r="63506">
          <cell r="B63506">
            <v>1328</v>
          </cell>
          <cell r="H63506">
            <v>9071</v>
          </cell>
        </row>
        <row r="63507">
          <cell r="B63507">
            <v>1328</v>
          </cell>
          <cell r="H63507">
            <v>9071</v>
          </cell>
        </row>
        <row r="63508">
          <cell r="B63508">
            <v>1328</v>
          </cell>
          <cell r="H63508">
            <v>9071</v>
          </cell>
        </row>
        <row r="63509">
          <cell r="B63509">
            <v>1328</v>
          </cell>
          <cell r="H63509">
            <v>9071</v>
          </cell>
        </row>
        <row r="63510">
          <cell r="B63510">
            <v>1328</v>
          </cell>
          <cell r="H63510">
            <v>9071</v>
          </cell>
        </row>
        <row r="63511">
          <cell r="B63511">
            <v>1328</v>
          </cell>
          <cell r="H63511">
            <v>9071</v>
          </cell>
        </row>
        <row r="63512">
          <cell r="B63512">
            <v>1328</v>
          </cell>
          <cell r="H63512">
            <v>9071</v>
          </cell>
        </row>
        <row r="63513">
          <cell r="B63513">
            <v>1328</v>
          </cell>
          <cell r="H63513">
            <v>9071</v>
          </cell>
        </row>
        <row r="63514">
          <cell r="B63514">
            <v>1328</v>
          </cell>
          <cell r="H63514">
            <v>9071</v>
          </cell>
        </row>
        <row r="63515">
          <cell r="B63515">
            <v>1328</v>
          </cell>
          <cell r="H63515">
            <v>9071</v>
          </cell>
        </row>
        <row r="63516">
          <cell r="B63516">
            <v>1328</v>
          </cell>
          <cell r="H63516">
            <v>9071</v>
          </cell>
        </row>
        <row r="63517">
          <cell r="B63517">
            <v>1328</v>
          </cell>
          <cell r="H63517">
            <v>9071</v>
          </cell>
        </row>
        <row r="63518">
          <cell r="B63518">
            <v>1328</v>
          </cell>
          <cell r="H63518">
            <v>9071</v>
          </cell>
        </row>
        <row r="63519">
          <cell r="B63519">
            <v>1328</v>
          </cell>
          <cell r="H63519">
            <v>9071</v>
          </cell>
        </row>
        <row r="63520">
          <cell r="B63520">
            <v>1328</v>
          </cell>
          <cell r="H63520">
            <v>9071</v>
          </cell>
        </row>
        <row r="63521">
          <cell r="B63521">
            <v>1328</v>
          </cell>
          <cell r="H63521">
            <v>9071</v>
          </cell>
        </row>
        <row r="63522">
          <cell r="B63522">
            <v>1328</v>
          </cell>
          <cell r="H63522">
            <v>9071</v>
          </cell>
        </row>
        <row r="63523">
          <cell r="B63523">
            <v>1329</v>
          </cell>
          <cell r="H63523">
            <v>8698</v>
          </cell>
        </row>
        <row r="63524">
          <cell r="B63524">
            <v>1329</v>
          </cell>
          <cell r="H63524">
            <v>8698</v>
          </cell>
        </row>
        <row r="63525">
          <cell r="B63525">
            <v>1329</v>
          </cell>
          <cell r="H63525">
            <v>8698</v>
          </cell>
        </row>
        <row r="63526">
          <cell r="B63526">
            <v>1329</v>
          </cell>
          <cell r="H63526">
            <v>8698</v>
          </cell>
        </row>
        <row r="63527">
          <cell r="B63527">
            <v>1329</v>
          </cell>
          <cell r="H63527">
            <v>8698</v>
          </cell>
        </row>
        <row r="63528">
          <cell r="B63528">
            <v>1329</v>
          </cell>
          <cell r="H63528">
            <v>8698</v>
          </cell>
        </row>
        <row r="63529">
          <cell r="B63529">
            <v>1329</v>
          </cell>
          <cell r="H63529">
            <v>8698</v>
          </cell>
        </row>
        <row r="63530">
          <cell r="B63530">
            <v>1329</v>
          </cell>
          <cell r="H63530">
            <v>8698</v>
          </cell>
        </row>
        <row r="63531">
          <cell r="B63531">
            <v>1329</v>
          </cell>
          <cell r="H63531">
            <v>8698</v>
          </cell>
        </row>
        <row r="63532">
          <cell r="B63532">
            <v>1329</v>
          </cell>
          <cell r="H63532">
            <v>8698</v>
          </cell>
        </row>
        <row r="63533">
          <cell r="B63533">
            <v>1329</v>
          </cell>
          <cell r="H63533">
            <v>8698</v>
          </cell>
        </row>
        <row r="63534">
          <cell r="B63534">
            <v>1329</v>
          </cell>
          <cell r="H63534">
            <v>8698</v>
          </cell>
        </row>
        <row r="63535">
          <cell r="B63535">
            <v>1329</v>
          </cell>
          <cell r="H63535">
            <v>8698</v>
          </cell>
        </row>
        <row r="63536">
          <cell r="B63536">
            <v>1329</v>
          </cell>
          <cell r="H63536">
            <v>8698</v>
          </cell>
        </row>
        <row r="63537">
          <cell r="B63537">
            <v>1329</v>
          </cell>
          <cell r="H63537">
            <v>9096</v>
          </cell>
        </row>
        <row r="63538">
          <cell r="B63538">
            <v>1329</v>
          </cell>
          <cell r="H63538">
            <v>9096</v>
          </cell>
        </row>
        <row r="63539">
          <cell r="B63539">
            <v>1329</v>
          </cell>
          <cell r="H63539">
            <v>9096</v>
          </cell>
        </row>
        <row r="63540">
          <cell r="B63540">
            <v>1329</v>
          </cell>
          <cell r="H63540">
            <v>9096</v>
          </cell>
        </row>
        <row r="63541">
          <cell r="B63541">
            <v>1329</v>
          </cell>
          <cell r="H63541">
            <v>9096</v>
          </cell>
        </row>
        <row r="63542">
          <cell r="B63542">
            <v>1329</v>
          </cell>
          <cell r="H63542">
            <v>9096</v>
          </cell>
        </row>
        <row r="63543">
          <cell r="B63543">
            <v>1329</v>
          </cell>
          <cell r="H63543">
            <v>9096</v>
          </cell>
        </row>
        <row r="63544">
          <cell r="B63544">
            <v>1329</v>
          </cell>
          <cell r="H63544">
            <v>9096</v>
          </cell>
        </row>
        <row r="63545">
          <cell r="B63545">
            <v>1329</v>
          </cell>
          <cell r="H63545">
            <v>9096</v>
          </cell>
        </row>
        <row r="63546">
          <cell r="B63546">
            <v>1329</v>
          </cell>
          <cell r="H63546">
            <v>9096</v>
          </cell>
        </row>
        <row r="63547">
          <cell r="B63547">
            <v>1329</v>
          </cell>
          <cell r="H63547">
            <v>9096</v>
          </cell>
        </row>
        <row r="63548">
          <cell r="B63548">
            <v>1329</v>
          </cell>
          <cell r="H63548">
            <v>9096</v>
          </cell>
        </row>
        <row r="63549">
          <cell r="B63549">
            <v>1329</v>
          </cell>
          <cell r="H63549">
            <v>9096</v>
          </cell>
        </row>
        <row r="63550">
          <cell r="B63550">
            <v>1329</v>
          </cell>
          <cell r="H63550">
            <v>9096</v>
          </cell>
        </row>
        <row r="63551">
          <cell r="B63551">
            <v>1329</v>
          </cell>
          <cell r="H63551">
            <v>9096</v>
          </cell>
        </row>
        <row r="63552">
          <cell r="B63552">
            <v>1329</v>
          </cell>
          <cell r="H63552">
            <v>9096</v>
          </cell>
        </row>
        <row r="63553">
          <cell r="B63553">
            <v>1330</v>
          </cell>
          <cell r="H63553">
            <v>8707</v>
          </cell>
        </row>
        <row r="63554">
          <cell r="B63554">
            <v>1330</v>
          </cell>
          <cell r="H63554">
            <v>8707</v>
          </cell>
        </row>
        <row r="63555">
          <cell r="B63555">
            <v>1330</v>
          </cell>
          <cell r="H63555">
            <v>8707</v>
          </cell>
        </row>
        <row r="63556">
          <cell r="B63556">
            <v>1330</v>
          </cell>
          <cell r="H63556">
            <v>8707</v>
          </cell>
        </row>
        <row r="63557">
          <cell r="B63557">
            <v>1330</v>
          </cell>
          <cell r="H63557">
            <v>8707</v>
          </cell>
        </row>
        <row r="63558">
          <cell r="B63558">
            <v>1330</v>
          </cell>
          <cell r="H63558">
            <v>8707</v>
          </cell>
        </row>
        <row r="63559">
          <cell r="B63559">
            <v>1330</v>
          </cell>
          <cell r="H63559">
            <v>8707</v>
          </cell>
        </row>
        <row r="63560">
          <cell r="B63560">
            <v>1330</v>
          </cell>
          <cell r="H63560">
            <v>8707</v>
          </cell>
        </row>
        <row r="63561">
          <cell r="B63561">
            <v>1330</v>
          </cell>
          <cell r="H63561">
            <v>8707</v>
          </cell>
        </row>
        <row r="63562">
          <cell r="B63562">
            <v>1330</v>
          </cell>
          <cell r="H63562">
            <v>8707</v>
          </cell>
        </row>
        <row r="63563">
          <cell r="B63563">
            <v>1330</v>
          </cell>
          <cell r="H63563">
            <v>8707</v>
          </cell>
        </row>
        <row r="63564">
          <cell r="B63564">
            <v>1330</v>
          </cell>
          <cell r="H63564">
            <v>8707</v>
          </cell>
        </row>
        <row r="63565">
          <cell r="B63565">
            <v>1330</v>
          </cell>
          <cell r="H63565">
            <v>8707</v>
          </cell>
        </row>
        <row r="63566">
          <cell r="B63566">
            <v>1330</v>
          </cell>
          <cell r="H63566">
            <v>8707</v>
          </cell>
        </row>
        <row r="63567">
          <cell r="B63567">
            <v>1330</v>
          </cell>
          <cell r="H63567">
            <v>8707</v>
          </cell>
        </row>
        <row r="63568">
          <cell r="B63568">
            <v>1330</v>
          </cell>
          <cell r="H63568">
            <v>8707</v>
          </cell>
        </row>
        <row r="63569">
          <cell r="B63569">
            <v>1330</v>
          </cell>
          <cell r="H63569">
            <v>8707</v>
          </cell>
        </row>
        <row r="63570">
          <cell r="B63570">
            <v>1330</v>
          </cell>
          <cell r="H63570">
            <v>8707</v>
          </cell>
        </row>
        <row r="63571">
          <cell r="B63571">
            <v>1330</v>
          </cell>
          <cell r="H63571">
            <v>8707</v>
          </cell>
        </row>
        <row r="63572">
          <cell r="B63572">
            <v>1330</v>
          </cell>
          <cell r="H63572">
            <v>8707</v>
          </cell>
        </row>
        <row r="63573">
          <cell r="B63573">
            <v>1330</v>
          </cell>
          <cell r="H63573">
            <v>8707</v>
          </cell>
        </row>
        <row r="63574">
          <cell r="B63574">
            <v>1330</v>
          </cell>
          <cell r="H63574">
            <v>9220</v>
          </cell>
        </row>
        <row r="63575">
          <cell r="B63575">
            <v>1330</v>
          </cell>
          <cell r="H63575">
            <v>9220</v>
          </cell>
        </row>
        <row r="63576">
          <cell r="B63576">
            <v>1330</v>
          </cell>
          <cell r="H63576">
            <v>9220</v>
          </cell>
        </row>
        <row r="63577">
          <cell r="B63577">
            <v>1330</v>
          </cell>
          <cell r="H63577">
            <v>9220</v>
          </cell>
        </row>
        <row r="63578">
          <cell r="B63578">
            <v>1330</v>
          </cell>
          <cell r="H63578">
            <v>9220</v>
          </cell>
        </row>
        <row r="63579">
          <cell r="B63579">
            <v>1330</v>
          </cell>
          <cell r="H63579">
            <v>9220</v>
          </cell>
        </row>
        <row r="63580">
          <cell r="B63580">
            <v>1330</v>
          </cell>
          <cell r="H63580">
            <v>9220</v>
          </cell>
        </row>
        <row r="63581">
          <cell r="B63581">
            <v>1330</v>
          </cell>
          <cell r="H63581">
            <v>9220</v>
          </cell>
        </row>
        <row r="63582">
          <cell r="B63582">
            <v>1330</v>
          </cell>
          <cell r="H63582">
            <v>9220</v>
          </cell>
        </row>
        <row r="63583">
          <cell r="B63583">
            <v>1330</v>
          </cell>
          <cell r="H63583">
            <v>9220</v>
          </cell>
        </row>
        <row r="63584">
          <cell r="B63584">
            <v>1330</v>
          </cell>
          <cell r="H63584">
            <v>9220</v>
          </cell>
        </row>
        <row r="63585">
          <cell r="B63585">
            <v>1330</v>
          </cell>
          <cell r="H63585">
            <v>9220</v>
          </cell>
        </row>
        <row r="63586">
          <cell r="B63586">
            <v>1330</v>
          </cell>
          <cell r="H63586">
            <v>9220</v>
          </cell>
        </row>
        <row r="63587">
          <cell r="B63587">
            <v>1330</v>
          </cell>
          <cell r="H63587">
            <v>9220</v>
          </cell>
        </row>
        <row r="63588">
          <cell r="B63588">
            <v>1330</v>
          </cell>
          <cell r="H63588">
            <v>9220</v>
          </cell>
        </row>
        <row r="63589">
          <cell r="B63589">
            <v>1330</v>
          </cell>
          <cell r="H63589">
            <v>9220</v>
          </cell>
        </row>
        <row r="63590">
          <cell r="B63590">
            <v>1330</v>
          </cell>
          <cell r="H63590">
            <v>9220</v>
          </cell>
        </row>
        <row r="63591">
          <cell r="B63591">
            <v>1330</v>
          </cell>
          <cell r="H63591">
            <v>9220</v>
          </cell>
        </row>
        <row r="63592">
          <cell r="B63592">
            <v>1330</v>
          </cell>
          <cell r="H63592">
            <v>9220</v>
          </cell>
        </row>
        <row r="63593">
          <cell r="B63593">
            <v>1330</v>
          </cell>
          <cell r="H63593">
            <v>9220</v>
          </cell>
        </row>
        <row r="63594">
          <cell r="B63594">
            <v>1330</v>
          </cell>
          <cell r="H63594">
            <v>9220</v>
          </cell>
        </row>
        <row r="63595">
          <cell r="B63595">
            <v>1330</v>
          </cell>
          <cell r="H63595">
            <v>9220</v>
          </cell>
        </row>
        <row r="63596">
          <cell r="B63596">
            <v>1330</v>
          </cell>
          <cell r="H63596">
            <v>9220</v>
          </cell>
        </row>
        <row r="63597">
          <cell r="B63597">
            <v>1330</v>
          </cell>
          <cell r="H63597">
            <v>9220</v>
          </cell>
        </row>
        <row r="63598">
          <cell r="B63598">
            <v>1330</v>
          </cell>
          <cell r="H63598">
            <v>9220</v>
          </cell>
        </row>
        <row r="63599">
          <cell r="B63599">
            <v>1331</v>
          </cell>
          <cell r="H63599">
            <v>8720</v>
          </cell>
        </row>
        <row r="63600">
          <cell r="B63600">
            <v>1331</v>
          </cell>
          <cell r="H63600">
            <v>8720</v>
          </cell>
        </row>
        <row r="63601">
          <cell r="B63601">
            <v>1331</v>
          </cell>
          <cell r="H63601">
            <v>8720</v>
          </cell>
        </row>
        <row r="63602">
          <cell r="B63602">
            <v>1331</v>
          </cell>
          <cell r="H63602">
            <v>8720</v>
          </cell>
        </row>
        <row r="63603">
          <cell r="B63603">
            <v>1331</v>
          </cell>
          <cell r="H63603">
            <v>8720</v>
          </cell>
        </row>
        <row r="63604">
          <cell r="B63604">
            <v>1331</v>
          </cell>
          <cell r="H63604">
            <v>8720</v>
          </cell>
        </row>
        <row r="63605">
          <cell r="B63605">
            <v>1331</v>
          </cell>
          <cell r="H63605">
            <v>8720</v>
          </cell>
        </row>
        <row r="63606">
          <cell r="B63606">
            <v>1331</v>
          </cell>
          <cell r="H63606">
            <v>8720</v>
          </cell>
        </row>
        <row r="63607">
          <cell r="B63607">
            <v>1331</v>
          </cell>
          <cell r="H63607">
            <v>8720</v>
          </cell>
        </row>
        <row r="63608">
          <cell r="B63608">
            <v>1331</v>
          </cell>
          <cell r="H63608">
            <v>9017</v>
          </cell>
        </row>
        <row r="63609">
          <cell r="B63609">
            <v>1331</v>
          </cell>
          <cell r="H63609">
            <v>9017</v>
          </cell>
        </row>
        <row r="63610">
          <cell r="B63610">
            <v>1331</v>
          </cell>
          <cell r="H63610">
            <v>9017</v>
          </cell>
        </row>
        <row r="63611">
          <cell r="B63611">
            <v>1331</v>
          </cell>
          <cell r="H63611">
            <v>9017</v>
          </cell>
        </row>
        <row r="63612">
          <cell r="B63612">
            <v>1331</v>
          </cell>
          <cell r="H63612">
            <v>9017</v>
          </cell>
        </row>
        <row r="63613">
          <cell r="B63613">
            <v>1331</v>
          </cell>
          <cell r="H63613">
            <v>9017</v>
          </cell>
        </row>
        <row r="63614">
          <cell r="B63614">
            <v>1331</v>
          </cell>
          <cell r="H63614">
            <v>9017</v>
          </cell>
        </row>
        <row r="63615">
          <cell r="B63615">
            <v>1331</v>
          </cell>
          <cell r="H63615">
            <v>9017</v>
          </cell>
        </row>
        <row r="63616">
          <cell r="B63616">
            <v>1331</v>
          </cell>
          <cell r="H63616">
            <v>9017</v>
          </cell>
        </row>
        <row r="63617">
          <cell r="B63617">
            <v>1331</v>
          </cell>
          <cell r="H63617">
            <v>9017</v>
          </cell>
        </row>
        <row r="63618">
          <cell r="B63618">
            <v>1331</v>
          </cell>
          <cell r="H63618">
            <v>9017</v>
          </cell>
        </row>
        <row r="63619">
          <cell r="B63619">
            <v>1331</v>
          </cell>
          <cell r="H63619">
            <v>9017</v>
          </cell>
        </row>
        <row r="63620">
          <cell r="B63620">
            <v>1331</v>
          </cell>
          <cell r="H63620">
            <v>9017</v>
          </cell>
        </row>
        <row r="63621">
          <cell r="B63621">
            <v>1331</v>
          </cell>
          <cell r="H63621">
            <v>9277</v>
          </cell>
        </row>
        <row r="63622">
          <cell r="B63622">
            <v>1331</v>
          </cell>
          <cell r="H63622">
            <v>9277</v>
          </cell>
        </row>
        <row r="63623">
          <cell r="B63623">
            <v>1331</v>
          </cell>
          <cell r="H63623">
            <v>9277</v>
          </cell>
        </row>
        <row r="63624">
          <cell r="B63624">
            <v>1331</v>
          </cell>
          <cell r="H63624">
            <v>9277</v>
          </cell>
        </row>
        <row r="63625">
          <cell r="B63625">
            <v>1331</v>
          </cell>
          <cell r="H63625">
            <v>9277</v>
          </cell>
        </row>
        <row r="63626">
          <cell r="B63626">
            <v>1331</v>
          </cell>
          <cell r="H63626">
            <v>9277</v>
          </cell>
        </row>
        <row r="63627">
          <cell r="B63627">
            <v>1331</v>
          </cell>
          <cell r="H63627">
            <v>9277</v>
          </cell>
        </row>
        <row r="63628">
          <cell r="B63628">
            <v>1331</v>
          </cell>
          <cell r="H63628">
            <v>9277</v>
          </cell>
        </row>
        <row r="63629">
          <cell r="B63629">
            <v>1331</v>
          </cell>
          <cell r="H63629">
            <v>9277</v>
          </cell>
        </row>
        <row r="63630">
          <cell r="B63630">
            <v>1331</v>
          </cell>
          <cell r="H63630">
            <v>9277</v>
          </cell>
        </row>
        <row r="63631">
          <cell r="B63631">
            <v>1331</v>
          </cell>
          <cell r="H63631">
            <v>9277</v>
          </cell>
        </row>
        <row r="63632">
          <cell r="B63632">
            <v>1331</v>
          </cell>
          <cell r="H63632">
            <v>9277</v>
          </cell>
        </row>
        <row r="63633">
          <cell r="B63633">
            <v>1331</v>
          </cell>
          <cell r="H63633">
            <v>9277</v>
          </cell>
        </row>
        <row r="63634">
          <cell r="B63634">
            <v>1331</v>
          </cell>
          <cell r="H63634">
            <v>9277</v>
          </cell>
        </row>
        <row r="63635">
          <cell r="B63635">
            <v>1331</v>
          </cell>
          <cell r="H63635">
            <v>9277</v>
          </cell>
        </row>
        <row r="63636">
          <cell r="B63636">
            <v>1331</v>
          </cell>
          <cell r="H63636">
            <v>9277</v>
          </cell>
        </row>
        <row r="63637">
          <cell r="B63637">
            <v>1331</v>
          </cell>
          <cell r="H63637">
            <v>9277</v>
          </cell>
        </row>
        <row r="63638">
          <cell r="B63638">
            <v>1332</v>
          </cell>
          <cell r="H63638">
            <v>8722</v>
          </cell>
        </row>
        <row r="63639">
          <cell r="B63639">
            <v>1332</v>
          </cell>
          <cell r="H63639">
            <v>8722</v>
          </cell>
        </row>
        <row r="63640">
          <cell r="B63640">
            <v>1332</v>
          </cell>
          <cell r="H63640">
            <v>8722</v>
          </cell>
        </row>
        <row r="63641">
          <cell r="B63641">
            <v>1332</v>
          </cell>
          <cell r="H63641">
            <v>8722</v>
          </cell>
        </row>
        <row r="63642">
          <cell r="B63642">
            <v>1332</v>
          </cell>
          <cell r="H63642">
            <v>8722</v>
          </cell>
        </row>
        <row r="63643">
          <cell r="B63643">
            <v>1332</v>
          </cell>
          <cell r="H63643">
            <v>8722</v>
          </cell>
        </row>
        <row r="63644">
          <cell r="B63644">
            <v>1332</v>
          </cell>
          <cell r="H63644">
            <v>8722</v>
          </cell>
        </row>
        <row r="63645">
          <cell r="B63645">
            <v>1332</v>
          </cell>
          <cell r="H63645">
            <v>8722</v>
          </cell>
        </row>
        <row r="63646">
          <cell r="B63646">
            <v>1332</v>
          </cell>
          <cell r="H63646">
            <v>8722</v>
          </cell>
        </row>
        <row r="63647">
          <cell r="B63647">
            <v>1332</v>
          </cell>
          <cell r="H63647">
            <v>8722</v>
          </cell>
        </row>
        <row r="63648">
          <cell r="B63648">
            <v>1332</v>
          </cell>
          <cell r="H63648">
            <v>8722</v>
          </cell>
        </row>
        <row r="63649">
          <cell r="B63649">
            <v>1332</v>
          </cell>
          <cell r="H63649">
            <v>8722</v>
          </cell>
        </row>
        <row r="63650">
          <cell r="B63650">
            <v>1332</v>
          </cell>
          <cell r="H63650">
            <v>8722</v>
          </cell>
        </row>
        <row r="63651">
          <cell r="B63651">
            <v>1333</v>
          </cell>
          <cell r="H63651">
            <v>8724</v>
          </cell>
        </row>
        <row r="63652">
          <cell r="B63652">
            <v>1333</v>
          </cell>
          <cell r="H63652">
            <v>8724</v>
          </cell>
        </row>
        <row r="63653">
          <cell r="B63653">
            <v>1333</v>
          </cell>
          <cell r="H63653">
            <v>8724</v>
          </cell>
        </row>
        <row r="63654">
          <cell r="B63654">
            <v>1333</v>
          </cell>
          <cell r="H63654">
            <v>8724</v>
          </cell>
        </row>
        <row r="63655">
          <cell r="B63655">
            <v>1333</v>
          </cell>
          <cell r="H63655">
            <v>8724</v>
          </cell>
        </row>
        <row r="63656">
          <cell r="B63656">
            <v>1333</v>
          </cell>
          <cell r="H63656">
            <v>8724</v>
          </cell>
        </row>
        <row r="63657">
          <cell r="B63657">
            <v>1333</v>
          </cell>
          <cell r="H63657">
            <v>8724</v>
          </cell>
        </row>
        <row r="63658">
          <cell r="B63658">
            <v>1333</v>
          </cell>
          <cell r="H63658">
            <v>8844</v>
          </cell>
        </row>
        <row r="63659">
          <cell r="B63659">
            <v>1333</v>
          </cell>
          <cell r="H63659">
            <v>8844</v>
          </cell>
        </row>
        <row r="63660">
          <cell r="B63660">
            <v>1333</v>
          </cell>
          <cell r="H63660">
            <v>8844</v>
          </cell>
        </row>
        <row r="63661">
          <cell r="B63661">
            <v>1333</v>
          </cell>
          <cell r="H63661">
            <v>8844</v>
          </cell>
        </row>
        <row r="63662">
          <cell r="B63662">
            <v>1333</v>
          </cell>
          <cell r="H63662">
            <v>8844</v>
          </cell>
        </row>
        <row r="63663">
          <cell r="B63663">
            <v>1333</v>
          </cell>
          <cell r="H63663">
            <v>8844</v>
          </cell>
        </row>
        <row r="63664">
          <cell r="B63664">
            <v>1333</v>
          </cell>
          <cell r="H63664">
            <v>8844</v>
          </cell>
        </row>
        <row r="63665">
          <cell r="B63665">
            <v>1333</v>
          </cell>
          <cell r="H63665">
            <v>8844</v>
          </cell>
        </row>
        <row r="63666">
          <cell r="B63666">
            <v>1333</v>
          </cell>
          <cell r="H63666">
            <v>8844</v>
          </cell>
        </row>
        <row r="63667">
          <cell r="B63667">
            <v>1333</v>
          </cell>
          <cell r="H63667">
            <v>8844</v>
          </cell>
        </row>
        <row r="63668">
          <cell r="B63668">
            <v>1333</v>
          </cell>
          <cell r="H63668">
            <v>8844</v>
          </cell>
        </row>
        <row r="63669">
          <cell r="B63669">
            <v>1333</v>
          </cell>
          <cell r="H63669">
            <v>8844</v>
          </cell>
        </row>
        <row r="63670">
          <cell r="B63670">
            <v>1333</v>
          </cell>
          <cell r="H63670">
            <v>8844</v>
          </cell>
        </row>
        <row r="63671">
          <cell r="B63671">
            <v>1333</v>
          </cell>
          <cell r="H63671">
            <v>8844</v>
          </cell>
        </row>
        <row r="63672">
          <cell r="B63672">
            <v>1333</v>
          </cell>
          <cell r="H63672">
            <v>8844</v>
          </cell>
        </row>
        <row r="63673">
          <cell r="B63673">
            <v>1333</v>
          </cell>
          <cell r="H63673">
            <v>8844</v>
          </cell>
        </row>
        <row r="63674">
          <cell r="B63674">
            <v>1333</v>
          </cell>
          <cell r="H63674">
            <v>8844</v>
          </cell>
        </row>
        <row r="63675">
          <cell r="B63675">
            <v>1333</v>
          </cell>
          <cell r="H63675">
            <v>9295</v>
          </cell>
        </row>
        <row r="63676">
          <cell r="B63676">
            <v>1333</v>
          </cell>
          <cell r="H63676">
            <v>9295</v>
          </cell>
        </row>
        <row r="63677">
          <cell r="B63677">
            <v>1333</v>
          </cell>
          <cell r="H63677">
            <v>9295</v>
          </cell>
        </row>
        <row r="63678">
          <cell r="B63678">
            <v>1333</v>
          </cell>
          <cell r="H63678">
            <v>9295</v>
          </cell>
        </row>
        <row r="63679">
          <cell r="B63679">
            <v>1333</v>
          </cell>
          <cell r="H63679">
            <v>9295</v>
          </cell>
        </row>
        <row r="63680">
          <cell r="B63680">
            <v>1333</v>
          </cell>
          <cell r="H63680">
            <v>9295</v>
          </cell>
        </row>
        <row r="63681">
          <cell r="B63681">
            <v>1333</v>
          </cell>
          <cell r="H63681">
            <v>9295</v>
          </cell>
        </row>
        <row r="63682">
          <cell r="B63682">
            <v>1333</v>
          </cell>
          <cell r="H63682">
            <v>9295</v>
          </cell>
        </row>
        <row r="63683">
          <cell r="B63683">
            <v>1333</v>
          </cell>
          <cell r="H63683">
            <v>9295</v>
          </cell>
        </row>
        <row r="63684">
          <cell r="B63684">
            <v>1333</v>
          </cell>
          <cell r="H63684">
            <v>9295</v>
          </cell>
        </row>
        <row r="63685">
          <cell r="B63685">
            <v>1333</v>
          </cell>
          <cell r="H63685">
            <v>9295</v>
          </cell>
        </row>
        <row r="63686">
          <cell r="B63686">
            <v>1333</v>
          </cell>
          <cell r="H63686">
            <v>9295</v>
          </cell>
        </row>
        <row r="63687">
          <cell r="B63687">
            <v>1333</v>
          </cell>
          <cell r="H63687">
            <v>9295</v>
          </cell>
        </row>
        <row r="63688">
          <cell r="B63688">
            <v>1333</v>
          </cell>
          <cell r="H63688">
            <v>9295</v>
          </cell>
        </row>
        <row r="63689">
          <cell r="B63689">
            <v>1333</v>
          </cell>
          <cell r="H63689">
            <v>9295</v>
          </cell>
        </row>
        <row r="63690">
          <cell r="B63690">
            <v>1333</v>
          </cell>
          <cell r="H63690">
            <v>9295</v>
          </cell>
        </row>
        <row r="63691">
          <cell r="B63691">
            <v>1333</v>
          </cell>
          <cell r="H63691">
            <v>9295</v>
          </cell>
        </row>
        <row r="63692">
          <cell r="B63692">
            <v>1333</v>
          </cell>
          <cell r="H63692">
            <v>9295</v>
          </cell>
        </row>
        <row r="63693">
          <cell r="B63693">
            <v>1333</v>
          </cell>
          <cell r="H63693">
            <v>9295</v>
          </cell>
        </row>
        <row r="63694">
          <cell r="B63694">
            <v>1334</v>
          </cell>
          <cell r="H63694">
            <v>8729</v>
          </cell>
        </row>
        <row r="63695">
          <cell r="B63695">
            <v>1334</v>
          </cell>
          <cell r="H63695">
            <v>8729</v>
          </cell>
        </row>
        <row r="63696">
          <cell r="B63696">
            <v>1334</v>
          </cell>
          <cell r="H63696">
            <v>8729</v>
          </cell>
        </row>
        <row r="63697">
          <cell r="B63697">
            <v>1334</v>
          </cell>
          <cell r="H63697">
            <v>8729</v>
          </cell>
        </row>
        <row r="63698">
          <cell r="B63698">
            <v>1334</v>
          </cell>
          <cell r="H63698">
            <v>8729</v>
          </cell>
        </row>
        <row r="63699">
          <cell r="B63699">
            <v>1334</v>
          </cell>
          <cell r="H63699">
            <v>8729</v>
          </cell>
        </row>
        <row r="63700">
          <cell r="B63700">
            <v>1334</v>
          </cell>
          <cell r="H63700">
            <v>8729</v>
          </cell>
        </row>
        <row r="63701">
          <cell r="B63701">
            <v>1334</v>
          </cell>
          <cell r="H63701">
            <v>8729</v>
          </cell>
        </row>
        <row r="63702">
          <cell r="B63702">
            <v>1334</v>
          </cell>
          <cell r="H63702">
            <v>8729</v>
          </cell>
        </row>
        <row r="63703">
          <cell r="B63703">
            <v>1335</v>
          </cell>
          <cell r="H63703">
            <v>8731</v>
          </cell>
        </row>
        <row r="63704">
          <cell r="B63704">
            <v>1335</v>
          </cell>
          <cell r="H63704">
            <v>8731</v>
          </cell>
        </row>
        <row r="63705">
          <cell r="B63705">
            <v>1335</v>
          </cell>
          <cell r="H63705">
            <v>8731</v>
          </cell>
        </row>
        <row r="63706">
          <cell r="B63706">
            <v>1335</v>
          </cell>
          <cell r="H63706">
            <v>8731</v>
          </cell>
        </row>
        <row r="63707">
          <cell r="B63707">
            <v>1335</v>
          </cell>
          <cell r="H63707">
            <v>8731</v>
          </cell>
        </row>
        <row r="63708">
          <cell r="B63708">
            <v>1335</v>
          </cell>
          <cell r="H63708">
            <v>8731</v>
          </cell>
        </row>
        <row r="63709">
          <cell r="B63709">
            <v>1335</v>
          </cell>
          <cell r="H63709">
            <v>8731</v>
          </cell>
        </row>
        <row r="63710">
          <cell r="B63710">
            <v>1335</v>
          </cell>
          <cell r="H63710">
            <v>8731</v>
          </cell>
        </row>
        <row r="63711">
          <cell r="B63711">
            <v>1335</v>
          </cell>
          <cell r="H63711">
            <v>8731</v>
          </cell>
        </row>
        <row r="63712">
          <cell r="B63712">
            <v>1335</v>
          </cell>
          <cell r="H63712">
            <v>9046</v>
          </cell>
        </row>
        <row r="63713">
          <cell r="B63713">
            <v>1335</v>
          </cell>
          <cell r="H63713">
            <v>9046</v>
          </cell>
        </row>
        <row r="63714">
          <cell r="B63714">
            <v>1335</v>
          </cell>
          <cell r="H63714">
            <v>9046</v>
          </cell>
        </row>
        <row r="63715">
          <cell r="B63715">
            <v>1335</v>
          </cell>
          <cell r="H63715">
            <v>9046</v>
          </cell>
        </row>
        <row r="63716">
          <cell r="B63716">
            <v>1335</v>
          </cell>
          <cell r="H63716">
            <v>9046</v>
          </cell>
        </row>
        <row r="63717">
          <cell r="B63717">
            <v>1335</v>
          </cell>
          <cell r="H63717">
            <v>9046</v>
          </cell>
        </row>
        <row r="63718">
          <cell r="B63718">
            <v>1335</v>
          </cell>
          <cell r="H63718">
            <v>9046</v>
          </cell>
        </row>
        <row r="63719">
          <cell r="B63719">
            <v>1335</v>
          </cell>
          <cell r="H63719">
            <v>9046</v>
          </cell>
        </row>
        <row r="63720">
          <cell r="B63720">
            <v>1335</v>
          </cell>
          <cell r="H63720">
            <v>9046</v>
          </cell>
        </row>
        <row r="63721">
          <cell r="B63721">
            <v>1335</v>
          </cell>
          <cell r="H63721">
            <v>9191</v>
          </cell>
        </row>
        <row r="63722">
          <cell r="B63722">
            <v>1335</v>
          </cell>
          <cell r="H63722">
            <v>9191</v>
          </cell>
        </row>
        <row r="63723">
          <cell r="B63723">
            <v>1335</v>
          </cell>
          <cell r="H63723">
            <v>9191</v>
          </cell>
        </row>
        <row r="63724">
          <cell r="B63724">
            <v>1335</v>
          </cell>
          <cell r="H63724">
            <v>9191</v>
          </cell>
        </row>
        <row r="63725">
          <cell r="B63725">
            <v>1335</v>
          </cell>
          <cell r="H63725">
            <v>9191</v>
          </cell>
        </row>
        <row r="63726">
          <cell r="B63726">
            <v>1335</v>
          </cell>
          <cell r="H63726">
            <v>9191</v>
          </cell>
        </row>
        <row r="63727">
          <cell r="B63727">
            <v>1335</v>
          </cell>
          <cell r="H63727">
            <v>9191</v>
          </cell>
        </row>
        <row r="63728">
          <cell r="B63728">
            <v>1335</v>
          </cell>
          <cell r="H63728">
            <v>9191</v>
          </cell>
        </row>
        <row r="63729">
          <cell r="B63729">
            <v>1335</v>
          </cell>
          <cell r="H63729">
            <v>9191</v>
          </cell>
        </row>
        <row r="63730">
          <cell r="B63730">
            <v>1335</v>
          </cell>
          <cell r="H63730">
            <v>9191</v>
          </cell>
        </row>
        <row r="63731">
          <cell r="B63731">
            <v>1335</v>
          </cell>
          <cell r="H63731">
            <v>9191</v>
          </cell>
        </row>
        <row r="63732">
          <cell r="B63732">
            <v>1335</v>
          </cell>
          <cell r="H63732">
            <v>9191</v>
          </cell>
        </row>
        <row r="63733">
          <cell r="B63733">
            <v>1335</v>
          </cell>
          <cell r="H63733">
            <v>9191</v>
          </cell>
        </row>
        <row r="63734">
          <cell r="B63734">
            <v>1335</v>
          </cell>
          <cell r="H63734">
            <v>9191</v>
          </cell>
        </row>
        <row r="63735">
          <cell r="B63735">
            <v>1335</v>
          </cell>
          <cell r="H63735">
            <v>9191</v>
          </cell>
        </row>
        <row r="63736">
          <cell r="B63736">
            <v>1335</v>
          </cell>
          <cell r="H63736">
            <v>9191</v>
          </cell>
        </row>
        <row r="63737">
          <cell r="B63737">
            <v>1335</v>
          </cell>
          <cell r="H63737">
            <v>9191</v>
          </cell>
        </row>
        <row r="63738">
          <cell r="B63738">
            <v>1335</v>
          </cell>
          <cell r="H63738">
            <v>9191</v>
          </cell>
        </row>
        <row r="63739">
          <cell r="B63739">
            <v>1335</v>
          </cell>
          <cell r="H63739">
            <v>9191</v>
          </cell>
        </row>
        <row r="63740">
          <cell r="B63740">
            <v>1336</v>
          </cell>
          <cell r="H63740">
            <v>8737</v>
          </cell>
        </row>
        <row r="63741">
          <cell r="B63741">
            <v>1336</v>
          </cell>
          <cell r="H63741">
            <v>8737</v>
          </cell>
        </row>
        <row r="63742">
          <cell r="B63742">
            <v>1336</v>
          </cell>
          <cell r="H63742">
            <v>8737</v>
          </cell>
        </row>
        <row r="63743">
          <cell r="B63743">
            <v>1336</v>
          </cell>
          <cell r="H63743">
            <v>8737</v>
          </cell>
        </row>
        <row r="63744">
          <cell r="B63744">
            <v>1336</v>
          </cell>
          <cell r="H63744">
            <v>8737</v>
          </cell>
        </row>
        <row r="63745">
          <cell r="B63745">
            <v>1336</v>
          </cell>
          <cell r="H63745">
            <v>8737</v>
          </cell>
        </row>
        <row r="63746">
          <cell r="B63746">
            <v>1336</v>
          </cell>
          <cell r="H63746">
            <v>8737</v>
          </cell>
        </row>
        <row r="63747">
          <cell r="B63747">
            <v>1336</v>
          </cell>
          <cell r="H63747">
            <v>8737</v>
          </cell>
        </row>
        <row r="63748">
          <cell r="B63748">
            <v>1336</v>
          </cell>
          <cell r="H63748">
            <v>8737</v>
          </cell>
        </row>
        <row r="63749">
          <cell r="B63749">
            <v>1336</v>
          </cell>
          <cell r="H63749">
            <v>8737</v>
          </cell>
        </row>
        <row r="63750">
          <cell r="B63750">
            <v>1336</v>
          </cell>
          <cell r="H63750">
            <v>8737</v>
          </cell>
        </row>
        <row r="63751">
          <cell r="B63751">
            <v>1336</v>
          </cell>
          <cell r="H63751">
            <v>8737</v>
          </cell>
        </row>
        <row r="63752">
          <cell r="B63752">
            <v>1336</v>
          </cell>
          <cell r="H63752">
            <v>8737</v>
          </cell>
        </row>
        <row r="63753">
          <cell r="B63753">
            <v>1336</v>
          </cell>
          <cell r="H63753">
            <v>8737</v>
          </cell>
        </row>
        <row r="63754">
          <cell r="B63754">
            <v>1336</v>
          </cell>
          <cell r="H63754">
            <v>8737</v>
          </cell>
        </row>
        <row r="63755">
          <cell r="B63755">
            <v>1336</v>
          </cell>
          <cell r="H63755">
            <v>8737</v>
          </cell>
        </row>
        <row r="63756">
          <cell r="B63756">
            <v>1336</v>
          </cell>
          <cell r="H63756">
            <v>8737</v>
          </cell>
        </row>
        <row r="63757">
          <cell r="B63757">
            <v>1336</v>
          </cell>
          <cell r="H63757">
            <v>9204</v>
          </cell>
        </row>
        <row r="63758">
          <cell r="B63758">
            <v>1336</v>
          </cell>
          <cell r="H63758">
            <v>9204</v>
          </cell>
        </row>
        <row r="63759">
          <cell r="B63759">
            <v>1336</v>
          </cell>
          <cell r="H63759">
            <v>9204</v>
          </cell>
        </row>
        <row r="63760">
          <cell r="B63760">
            <v>1336</v>
          </cell>
          <cell r="H63760">
            <v>9204</v>
          </cell>
        </row>
        <row r="63761">
          <cell r="B63761">
            <v>1336</v>
          </cell>
          <cell r="H63761">
            <v>9204</v>
          </cell>
        </row>
        <row r="63762">
          <cell r="B63762">
            <v>1336</v>
          </cell>
          <cell r="H63762">
            <v>9204</v>
          </cell>
        </row>
        <row r="63763">
          <cell r="B63763">
            <v>1336</v>
          </cell>
          <cell r="H63763">
            <v>9204</v>
          </cell>
        </row>
        <row r="63764">
          <cell r="B63764">
            <v>1336</v>
          </cell>
          <cell r="H63764">
            <v>9204</v>
          </cell>
        </row>
        <row r="63765">
          <cell r="B63765">
            <v>1336</v>
          </cell>
          <cell r="H63765">
            <v>9204</v>
          </cell>
        </row>
        <row r="63766">
          <cell r="B63766">
            <v>1336</v>
          </cell>
          <cell r="H63766">
            <v>9204</v>
          </cell>
        </row>
        <row r="63767">
          <cell r="B63767">
            <v>1336</v>
          </cell>
          <cell r="H63767">
            <v>9204</v>
          </cell>
        </row>
        <row r="63768">
          <cell r="B63768">
            <v>1336</v>
          </cell>
          <cell r="H63768">
            <v>9204</v>
          </cell>
        </row>
        <row r="63769">
          <cell r="B63769">
            <v>1336</v>
          </cell>
          <cell r="H63769">
            <v>9204</v>
          </cell>
        </row>
        <row r="63770">
          <cell r="B63770">
            <v>1336</v>
          </cell>
          <cell r="H63770">
            <v>9204</v>
          </cell>
        </row>
        <row r="63771">
          <cell r="B63771">
            <v>1336</v>
          </cell>
          <cell r="H63771">
            <v>9204</v>
          </cell>
        </row>
        <row r="63772">
          <cell r="B63772">
            <v>1336</v>
          </cell>
          <cell r="H63772">
            <v>9204</v>
          </cell>
        </row>
        <row r="63773">
          <cell r="B63773">
            <v>1336</v>
          </cell>
          <cell r="H63773">
            <v>9204</v>
          </cell>
        </row>
        <row r="63774">
          <cell r="B63774">
            <v>1337</v>
          </cell>
          <cell r="H63774">
            <v>8739</v>
          </cell>
        </row>
        <row r="63775">
          <cell r="B63775">
            <v>1337</v>
          </cell>
          <cell r="H63775">
            <v>8739</v>
          </cell>
        </row>
        <row r="63776">
          <cell r="B63776">
            <v>1337</v>
          </cell>
          <cell r="H63776">
            <v>8739</v>
          </cell>
        </row>
        <row r="63777">
          <cell r="B63777">
            <v>1337</v>
          </cell>
          <cell r="H63777">
            <v>8739</v>
          </cell>
        </row>
        <row r="63778">
          <cell r="B63778">
            <v>1337</v>
          </cell>
          <cell r="H63778">
            <v>8739</v>
          </cell>
        </row>
        <row r="63779">
          <cell r="B63779">
            <v>1337</v>
          </cell>
          <cell r="H63779">
            <v>8739</v>
          </cell>
        </row>
        <row r="63780">
          <cell r="B63780">
            <v>1337</v>
          </cell>
          <cell r="H63780">
            <v>8739</v>
          </cell>
        </row>
        <row r="63781">
          <cell r="B63781">
            <v>1337</v>
          </cell>
          <cell r="H63781">
            <v>8739</v>
          </cell>
        </row>
        <row r="63782">
          <cell r="B63782">
            <v>1337</v>
          </cell>
          <cell r="H63782">
            <v>8739</v>
          </cell>
        </row>
        <row r="63783">
          <cell r="B63783">
            <v>1337</v>
          </cell>
          <cell r="H63783">
            <v>8739</v>
          </cell>
        </row>
        <row r="63784">
          <cell r="B63784">
            <v>1337</v>
          </cell>
          <cell r="H63784">
            <v>8739</v>
          </cell>
        </row>
        <row r="63785">
          <cell r="B63785">
            <v>1337</v>
          </cell>
          <cell r="H63785">
            <v>8739</v>
          </cell>
        </row>
        <row r="63786">
          <cell r="B63786">
            <v>1337</v>
          </cell>
          <cell r="H63786">
            <v>9171</v>
          </cell>
        </row>
        <row r="63787">
          <cell r="B63787">
            <v>1337</v>
          </cell>
          <cell r="H63787">
            <v>9171</v>
          </cell>
        </row>
        <row r="63788">
          <cell r="B63788">
            <v>1337</v>
          </cell>
          <cell r="H63788">
            <v>9171</v>
          </cell>
        </row>
        <row r="63789">
          <cell r="B63789">
            <v>1337</v>
          </cell>
          <cell r="H63789">
            <v>9171</v>
          </cell>
        </row>
        <row r="63790">
          <cell r="B63790">
            <v>1337</v>
          </cell>
          <cell r="H63790">
            <v>9171</v>
          </cell>
        </row>
        <row r="63791">
          <cell r="B63791">
            <v>1337</v>
          </cell>
          <cell r="H63791">
            <v>9171</v>
          </cell>
        </row>
        <row r="63792">
          <cell r="B63792">
            <v>1337</v>
          </cell>
          <cell r="H63792">
            <v>9171</v>
          </cell>
        </row>
        <row r="63793">
          <cell r="B63793">
            <v>1337</v>
          </cell>
          <cell r="H63793">
            <v>9171</v>
          </cell>
        </row>
        <row r="63794">
          <cell r="B63794">
            <v>1337</v>
          </cell>
          <cell r="H63794">
            <v>9171</v>
          </cell>
        </row>
        <row r="63795">
          <cell r="B63795">
            <v>1337</v>
          </cell>
          <cell r="H63795">
            <v>9171</v>
          </cell>
        </row>
        <row r="63796">
          <cell r="B63796">
            <v>1337</v>
          </cell>
          <cell r="H63796">
            <v>9171</v>
          </cell>
        </row>
        <row r="63797">
          <cell r="B63797">
            <v>1337</v>
          </cell>
          <cell r="H63797">
            <v>9171</v>
          </cell>
        </row>
        <row r="63798">
          <cell r="B63798">
            <v>1337</v>
          </cell>
          <cell r="H63798">
            <v>9171</v>
          </cell>
        </row>
        <row r="63799">
          <cell r="B63799">
            <v>1337</v>
          </cell>
          <cell r="H63799">
            <v>9171</v>
          </cell>
        </row>
        <row r="63800">
          <cell r="B63800">
            <v>1337</v>
          </cell>
          <cell r="H63800">
            <v>9171</v>
          </cell>
        </row>
        <row r="63801">
          <cell r="B63801">
            <v>1337</v>
          </cell>
          <cell r="H63801">
            <v>9171</v>
          </cell>
        </row>
        <row r="63802">
          <cell r="B63802">
            <v>1337</v>
          </cell>
          <cell r="H63802">
            <v>9171</v>
          </cell>
        </row>
        <row r="63803">
          <cell r="B63803">
            <v>1338</v>
          </cell>
          <cell r="H63803">
            <v>8748</v>
          </cell>
        </row>
        <row r="63804">
          <cell r="B63804">
            <v>1338</v>
          </cell>
          <cell r="H63804">
            <v>8748</v>
          </cell>
        </row>
        <row r="63805">
          <cell r="B63805">
            <v>1338</v>
          </cell>
          <cell r="H63805">
            <v>8748</v>
          </cell>
        </row>
        <row r="63806">
          <cell r="B63806">
            <v>1338</v>
          </cell>
          <cell r="H63806">
            <v>8748</v>
          </cell>
        </row>
        <row r="63807">
          <cell r="B63807">
            <v>1339</v>
          </cell>
          <cell r="H63807">
            <v>8753</v>
          </cell>
        </row>
        <row r="63808">
          <cell r="B63808">
            <v>1339</v>
          </cell>
          <cell r="H63808">
            <v>8753</v>
          </cell>
        </row>
        <row r="63809">
          <cell r="B63809">
            <v>1339</v>
          </cell>
          <cell r="H63809">
            <v>8753</v>
          </cell>
        </row>
        <row r="63810">
          <cell r="B63810">
            <v>1339</v>
          </cell>
          <cell r="H63810">
            <v>8753</v>
          </cell>
        </row>
        <row r="63811">
          <cell r="B63811">
            <v>1339</v>
          </cell>
          <cell r="H63811">
            <v>8753</v>
          </cell>
        </row>
        <row r="63812">
          <cell r="B63812">
            <v>1339</v>
          </cell>
          <cell r="H63812">
            <v>8753</v>
          </cell>
        </row>
        <row r="63813">
          <cell r="B63813">
            <v>1339</v>
          </cell>
          <cell r="H63813">
            <v>8753</v>
          </cell>
        </row>
        <row r="63814">
          <cell r="B63814">
            <v>1339</v>
          </cell>
          <cell r="H63814">
            <v>8753</v>
          </cell>
        </row>
        <row r="63815">
          <cell r="B63815">
            <v>1339</v>
          </cell>
          <cell r="H63815">
            <v>8753</v>
          </cell>
        </row>
        <row r="63816">
          <cell r="B63816">
            <v>1339</v>
          </cell>
          <cell r="H63816">
            <v>8753</v>
          </cell>
        </row>
        <row r="63817">
          <cell r="B63817">
            <v>1339</v>
          </cell>
          <cell r="H63817">
            <v>9069</v>
          </cell>
        </row>
        <row r="63818">
          <cell r="B63818">
            <v>1339</v>
          </cell>
          <cell r="H63818">
            <v>9069</v>
          </cell>
        </row>
        <row r="63819">
          <cell r="B63819">
            <v>1339</v>
          </cell>
          <cell r="H63819">
            <v>9069</v>
          </cell>
        </row>
        <row r="63820">
          <cell r="B63820">
            <v>1339</v>
          </cell>
          <cell r="H63820">
            <v>9069</v>
          </cell>
        </row>
        <row r="63821">
          <cell r="B63821">
            <v>1339</v>
          </cell>
          <cell r="H63821">
            <v>9069</v>
          </cell>
        </row>
        <row r="63822">
          <cell r="B63822">
            <v>1339</v>
          </cell>
          <cell r="H63822">
            <v>9069</v>
          </cell>
        </row>
        <row r="63823">
          <cell r="B63823">
            <v>1339</v>
          </cell>
          <cell r="H63823">
            <v>9069</v>
          </cell>
        </row>
        <row r="63824">
          <cell r="B63824">
            <v>1339</v>
          </cell>
          <cell r="H63824">
            <v>9069</v>
          </cell>
        </row>
        <row r="63825">
          <cell r="B63825">
            <v>1339</v>
          </cell>
          <cell r="H63825">
            <v>9069</v>
          </cell>
        </row>
        <row r="63826">
          <cell r="B63826">
            <v>1339</v>
          </cell>
          <cell r="H63826">
            <v>9069</v>
          </cell>
        </row>
        <row r="63827">
          <cell r="B63827">
            <v>1339</v>
          </cell>
          <cell r="H63827">
            <v>9069</v>
          </cell>
        </row>
        <row r="63828">
          <cell r="B63828">
            <v>1339</v>
          </cell>
          <cell r="H63828">
            <v>9069</v>
          </cell>
        </row>
        <row r="63829">
          <cell r="B63829">
            <v>1339</v>
          </cell>
          <cell r="H63829">
            <v>9069</v>
          </cell>
        </row>
        <row r="63830">
          <cell r="B63830">
            <v>1339</v>
          </cell>
          <cell r="H63830">
            <v>9069</v>
          </cell>
        </row>
        <row r="63831">
          <cell r="B63831">
            <v>1339</v>
          </cell>
          <cell r="H63831">
            <v>9286</v>
          </cell>
        </row>
        <row r="63832">
          <cell r="B63832">
            <v>1339</v>
          </cell>
          <cell r="H63832">
            <v>9286</v>
          </cell>
        </row>
        <row r="63833">
          <cell r="B63833">
            <v>1339</v>
          </cell>
          <cell r="H63833">
            <v>9286</v>
          </cell>
        </row>
        <row r="63834">
          <cell r="B63834">
            <v>1339</v>
          </cell>
          <cell r="H63834">
            <v>9286</v>
          </cell>
        </row>
        <row r="63835">
          <cell r="B63835">
            <v>1339</v>
          </cell>
          <cell r="H63835">
            <v>9286</v>
          </cell>
        </row>
        <row r="63836">
          <cell r="B63836">
            <v>1339</v>
          </cell>
          <cell r="H63836">
            <v>9286</v>
          </cell>
        </row>
        <row r="63837">
          <cell r="B63837">
            <v>1339</v>
          </cell>
          <cell r="H63837">
            <v>9286</v>
          </cell>
        </row>
        <row r="63838">
          <cell r="B63838">
            <v>1339</v>
          </cell>
          <cell r="H63838">
            <v>9286</v>
          </cell>
        </row>
        <row r="63839">
          <cell r="B63839">
            <v>1339</v>
          </cell>
          <cell r="H63839">
            <v>9286</v>
          </cell>
        </row>
        <row r="63840">
          <cell r="B63840">
            <v>1339</v>
          </cell>
          <cell r="H63840">
            <v>9286</v>
          </cell>
        </row>
        <row r="63841">
          <cell r="B63841">
            <v>1339</v>
          </cell>
          <cell r="H63841">
            <v>9286</v>
          </cell>
        </row>
        <row r="63842">
          <cell r="B63842">
            <v>1339</v>
          </cell>
          <cell r="H63842">
            <v>9286</v>
          </cell>
        </row>
        <row r="63843">
          <cell r="B63843">
            <v>1339</v>
          </cell>
          <cell r="H63843">
            <v>9286</v>
          </cell>
        </row>
        <row r="63844">
          <cell r="B63844">
            <v>1339</v>
          </cell>
          <cell r="H63844">
            <v>9286</v>
          </cell>
        </row>
        <row r="63845">
          <cell r="B63845">
            <v>1339</v>
          </cell>
          <cell r="H63845">
            <v>9286</v>
          </cell>
        </row>
        <row r="63846">
          <cell r="B63846">
            <v>1339</v>
          </cell>
          <cell r="H63846">
            <v>9286</v>
          </cell>
        </row>
        <row r="63847">
          <cell r="B63847">
            <v>1339</v>
          </cell>
          <cell r="H63847">
            <v>9286</v>
          </cell>
        </row>
        <row r="63848">
          <cell r="B63848">
            <v>1340</v>
          </cell>
          <cell r="H63848">
            <v>8754</v>
          </cell>
        </row>
        <row r="63849">
          <cell r="B63849">
            <v>1340</v>
          </cell>
          <cell r="H63849">
            <v>8754</v>
          </cell>
        </row>
        <row r="63850">
          <cell r="B63850">
            <v>1340</v>
          </cell>
          <cell r="H63850">
            <v>8754</v>
          </cell>
        </row>
        <row r="63851">
          <cell r="B63851">
            <v>1340</v>
          </cell>
          <cell r="H63851">
            <v>8754</v>
          </cell>
        </row>
        <row r="63852">
          <cell r="B63852">
            <v>1340</v>
          </cell>
          <cell r="H63852">
            <v>8754</v>
          </cell>
        </row>
        <row r="63853">
          <cell r="B63853">
            <v>1340</v>
          </cell>
          <cell r="H63853">
            <v>8754</v>
          </cell>
        </row>
        <row r="63854">
          <cell r="B63854">
            <v>1340</v>
          </cell>
          <cell r="H63854">
            <v>8754</v>
          </cell>
        </row>
        <row r="63855">
          <cell r="B63855">
            <v>1340</v>
          </cell>
          <cell r="H63855">
            <v>8754</v>
          </cell>
        </row>
        <row r="63856">
          <cell r="B63856">
            <v>1340</v>
          </cell>
          <cell r="H63856">
            <v>8754</v>
          </cell>
        </row>
        <row r="63857">
          <cell r="B63857">
            <v>1340</v>
          </cell>
          <cell r="H63857">
            <v>8754</v>
          </cell>
        </row>
        <row r="63858">
          <cell r="B63858">
            <v>1340</v>
          </cell>
          <cell r="H63858">
            <v>8754</v>
          </cell>
        </row>
        <row r="63859">
          <cell r="B63859">
            <v>1340</v>
          </cell>
          <cell r="H63859">
            <v>8754</v>
          </cell>
        </row>
        <row r="63860">
          <cell r="B63860">
            <v>1340</v>
          </cell>
          <cell r="H63860">
            <v>8754</v>
          </cell>
        </row>
        <row r="63861">
          <cell r="B63861">
            <v>1341</v>
          </cell>
          <cell r="H63861">
            <v>8762</v>
          </cell>
        </row>
        <row r="63862">
          <cell r="B63862">
            <v>1341</v>
          </cell>
          <cell r="H63862">
            <v>8762</v>
          </cell>
        </row>
        <row r="63863">
          <cell r="B63863">
            <v>1341</v>
          </cell>
          <cell r="H63863">
            <v>8762</v>
          </cell>
        </row>
        <row r="63864">
          <cell r="B63864">
            <v>1341</v>
          </cell>
          <cell r="H63864">
            <v>8762</v>
          </cell>
        </row>
        <row r="63865">
          <cell r="B63865">
            <v>1341</v>
          </cell>
          <cell r="H63865">
            <v>8762</v>
          </cell>
        </row>
        <row r="63866">
          <cell r="B63866">
            <v>1341</v>
          </cell>
          <cell r="H63866">
            <v>8762</v>
          </cell>
        </row>
        <row r="63867">
          <cell r="B63867">
            <v>1341</v>
          </cell>
          <cell r="H63867">
            <v>8762</v>
          </cell>
        </row>
        <row r="63868">
          <cell r="B63868">
            <v>1341</v>
          </cell>
          <cell r="H63868">
            <v>8762</v>
          </cell>
        </row>
        <row r="63869">
          <cell r="B63869">
            <v>1341</v>
          </cell>
          <cell r="H63869">
            <v>8762</v>
          </cell>
        </row>
        <row r="63870">
          <cell r="B63870">
            <v>1341</v>
          </cell>
          <cell r="H63870">
            <v>8762</v>
          </cell>
        </row>
        <row r="63871">
          <cell r="B63871">
            <v>1341</v>
          </cell>
          <cell r="H63871">
            <v>8762</v>
          </cell>
        </row>
        <row r="63872">
          <cell r="B63872">
            <v>1341</v>
          </cell>
          <cell r="H63872">
            <v>8762</v>
          </cell>
        </row>
        <row r="63873">
          <cell r="B63873">
            <v>1341</v>
          </cell>
          <cell r="H63873">
            <v>8762</v>
          </cell>
        </row>
        <row r="63874">
          <cell r="B63874">
            <v>1341</v>
          </cell>
          <cell r="H63874">
            <v>8762</v>
          </cell>
        </row>
        <row r="63875">
          <cell r="B63875">
            <v>1341</v>
          </cell>
          <cell r="H63875">
            <v>8762</v>
          </cell>
        </row>
        <row r="63876">
          <cell r="B63876">
            <v>1341</v>
          </cell>
          <cell r="H63876">
            <v>9137</v>
          </cell>
        </row>
        <row r="63877">
          <cell r="B63877">
            <v>1341</v>
          </cell>
          <cell r="H63877">
            <v>9137</v>
          </cell>
        </row>
        <row r="63878">
          <cell r="B63878">
            <v>1341</v>
          </cell>
          <cell r="H63878">
            <v>9137</v>
          </cell>
        </row>
        <row r="63879">
          <cell r="B63879">
            <v>1341</v>
          </cell>
          <cell r="H63879">
            <v>9137</v>
          </cell>
        </row>
        <row r="63880">
          <cell r="B63880">
            <v>1341</v>
          </cell>
          <cell r="H63880">
            <v>9137</v>
          </cell>
        </row>
        <row r="63881">
          <cell r="B63881">
            <v>1341</v>
          </cell>
          <cell r="H63881">
            <v>9137</v>
          </cell>
        </row>
        <row r="63882">
          <cell r="B63882">
            <v>1341</v>
          </cell>
          <cell r="H63882">
            <v>9137</v>
          </cell>
        </row>
        <row r="63883">
          <cell r="B63883">
            <v>1341</v>
          </cell>
          <cell r="H63883">
            <v>9137</v>
          </cell>
        </row>
        <row r="63884">
          <cell r="B63884">
            <v>1341</v>
          </cell>
          <cell r="H63884">
            <v>9137</v>
          </cell>
        </row>
        <row r="63885">
          <cell r="B63885">
            <v>1341</v>
          </cell>
          <cell r="H63885">
            <v>9137</v>
          </cell>
        </row>
        <row r="63886">
          <cell r="B63886">
            <v>1341</v>
          </cell>
          <cell r="H63886">
            <v>9137</v>
          </cell>
        </row>
        <row r="63887">
          <cell r="B63887">
            <v>1341</v>
          </cell>
          <cell r="H63887">
            <v>9137</v>
          </cell>
        </row>
        <row r="63888">
          <cell r="B63888">
            <v>1341</v>
          </cell>
          <cell r="H63888">
            <v>9137</v>
          </cell>
        </row>
        <row r="63889">
          <cell r="B63889">
            <v>1341</v>
          </cell>
          <cell r="H63889">
            <v>9137</v>
          </cell>
        </row>
        <row r="63890">
          <cell r="B63890">
            <v>1341</v>
          </cell>
          <cell r="H63890">
            <v>9137</v>
          </cell>
        </row>
        <row r="63891">
          <cell r="B63891">
            <v>1341</v>
          </cell>
          <cell r="H63891">
            <v>9137</v>
          </cell>
        </row>
        <row r="63892">
          <cell r="B63892">
            <v>1341</v>
          </cell>
          <cell r="H63892">
            <v>9137</v>
          </cell>
        </row>
        <row r="63893">
          <cell r="B63893">
            <v>1341</v>
          </cell>
          <cell r="H63893">
            <v>9137</v>
          </cell>
        </row>
        <row r="63894">
          <cell r="B63894">
            <v>1341</v>
          </cell>
          <cell r="H63894">
            <v>9137</v>
          </cell>
        </row>
        <row r="63895">
          <cell r="B63895">
            <v>1341</v>
          </cell>
          <cell r="H63895">
            <v>9137</v>
          </cell>
        </row>
        <row r="63896">
          <cell r="B63896">
            <v>1341</v>
          </cell>
          <cell r="H63896">
            <v>9137</v>
          </cell>
        </row>
        <row r="63897">
          <cell r="B63897">
            <v>1342</v>
          </cell>
          <cell r="H63897">
            <v>8765</v>
          </cell>
        </row>
        <row r="63898">
          <cell r="B63898">
            <v>1342</v>
          </cell>
          <cell r="H63898">
            <v>8765</v>
          </cell>
        </row>
        <row r="63899">
          <cell r="B63899">
            <v>1342</v>
          </cell>
          <cell r="H63899">
            <v>8765</v>
          </cell>
        </row>
        <row r="63900">
          <cell r="B63900">
            <v>1342</v>
          </cell>
          <cell r="H63900">
            <v>8765</v>
          </cell>
        </row>
        <row r="63901">
          <cell r="B63901">
            <v>1342</v>
          </cell>
          <cell r="H63901">
            <v>8765</v>
          </cell>
        </row>
        <row r="63902">
          <cell r="B63902">
            <v>1342</v>
          </cell>
          <cell r="H63902">
            <v>8765</v>
          </cell>
        </row>
        <row r="63903">
          <cell r="B63903">
            <v>1342</v>
          </cell>
          <cell r="H63903">
            <v>8765</v>
          </cell>
        </row>
        <row r="63904">
          <cell r="B63904">
            <v>1342</v>
          </cell>
          <cell r="H63904">
            <v>8765</v>
          </cell>
        </row>
        <row r="63905">
          <cell r="B63905">
            <v>1342</v>
          </cell>
          <cell r="H63905">
            <v>8765</v>
          </cell>
        </row>
        <row r="63906">
          <cell r="B63906">
            <v>1342</v>
          </cell>
          <cell r="H63906">
            <v>8765</v>
          </cell>
        </row>
        <row r="63907">
          <cell r="B63907">
            <v>1342</v>
          </cell>
          <cell r="H63907">
            <v>9090</v>
          </cell>
        </row>
        <row r="63908">
          <cell r="B63908">
            <v>1342</v>
          </cell>
          <cell r="H63908">
            <v>9090</v>
          </cell>
        </row>
        <row r="63909">
          <cell r="B63909">
            <v>1342</v>
          </cell>
          <cell r="H63909">
            <v>9090</v>
          </cell>
        </row>
        <row r="63910">
          <cell r="B63910">
            <v>1342</v>
          </cell>
          <cell r="H63910">
            <v>9090</v>
          </cell>
        </row>
        <row r="63911">
          <cell r="B63911">
            <v>1342</v>
          </cell>
          <cell r="H63911">
            <v>9090</v>
          </cell>
        </row>
        <row r="63912">
          <cell r="B63912">
            <v>1342</v>
          </cell>
          <cell r="H63912">
            <v>9090</v>
          </cell>
        </row>
        <row r="63913">
          <cell r="B63913">
            <v>1342</v>
          </cell>
          <cell r="H63913">
            <v>9090</v>
          </cell>
        </row>
        <row r="63914">
          <cell r="B63914">
            <v>1342</v>
          </cell>
          <cell r="H63914">
            <v>9090</v>
          </cell>
        </row>
        <row r="63915">
          <cell r="B63915">
            <v>1342</v>
          </cell>
          <cell r="H63915">
            <v>9090</v>
          </cell>
        </row>
        <row r="63916">
          <cell r="B63916">
            <v>1342</v>
          </cell>
          <cell r="H63916">
            <v>9090</v>
          </cell>
        </row>
        <row r="63917">
          <cell r="B63917">
            <v>1342</v>
          </cell>
          <cell r="H63917">
            <v>9090</v>
          </cell>
        </row>
        <row r="63918">
          <cell r="B63918">
            <v>1342</v>
          </cell>
          <cell r="H63918">
            <v>9090</v>
          </cell>
        </row>
        <row r="63919">
          <cell r="B63919">
            <v>1342</v>
          </cell>
          <cell r="H63919">
            <v>9090</v>
          </cell>
        </row>
        <row r="63920">
          <cell r="B63920">
            <v>1342</v>
          </cell>
          <cell r="H63920">
            <v>9292</v>
          </cell>
        </row>
        <row r="63921">
          <cell r="B63921">
            <v>1342</v>
          </cell>
          <cell r="H63921">
            <v>9292</v>
          </cell>
        </row>
        <row r="63922">
          <cell r="B63922">
            <v>1342</v>
          </cell>
          <cell r="H63922">
            <v>9292</v>
          </cell>
        </row>
        <row r="63923">
          <cell r="B63923">
            <v>1342</v>
          </cell>
          <cell r="H63923">
            <v>9292</v>
          </cell>
        </row>
        <row r="63924">
          <cell r="B63924">
            <v>1342</v>
          </cell>
          <cell r="H63924">
            <v>9292</v>
          </cell>
        </row>
        <row r="63925">
          <cell r="B63925">
            <v>1342</v>
          </cell>
          <cell r="H63925">
            <v>9292</v>
          </cell>
        </row>
        <row r="63926">
          <cell r="B63926">
            <v>1342</v>
          </cell>
          <cell r="H63926">
            <v>9292</v>
          </cell>
        </row>
        <row r="63927">
          <cell r="B63927">
            <v>1342</v>
          </cell>
          <cell r="H63927">
            <v>9292</v>
          </cell>
        </row>
        <row r="63928">
          <cell r="B63928">
            <v>1342</v>
          </cell>
          <cell r="H63928">
            <v>9292</v>
          </cell>
        </row>
        <row r="63929">
          <cell r="B63929">
            <v>1342</v>
          </cell>
          <cell r="H63929">
            <v>9292</v>
          </cell>
        </row>
        <row r="63930">
          <cell r="B63930">
            <v>1342</v>
          </cell>
          <cell r="H63930">
            <v>9292</v>
          </cell>
        </row>
        <row r="63931">
          <cell r="B63931">
            <v>1342</v>
          </cell>
          <cell r="H63931">
            <v>9292</v>
          </cell>
        </row>
        <row r="63932">
          <cell r="B63932">
            <v>1342</v>
          </cell>
          <cell r="H63932">
            <v>9292</v>
          </cell>
        </row>
        <row r="63933">
          <cell r="B63933">
            <v>1343</v>
          </cell>
          <cell r="H63933">
            <v>8767</v>
          </cell>
        </row>
        <row r="63934">
          <cell r="B63934">
            <v>1343</v>
          </cell>
          <cell r="H63934">
            <v>8767</v>
          </cell>
        </row>
        <row r="63935">
          <cell r="B63935">
            <v>1343</v>
          </cell>
          <cell r="H63935">
            <v>8767</v>
          </cell>
        </row>
        <row r="63936">
          <cell r="B63936">
            <v>1343</v>
          </cell>
          <cell r="H63936">
            <v>8767</v>
          </cell>
        </row>
        <row r="63937">
          <cell r="B63937">
            <v>1343</v>
          </cell>
          <cell r="H63937">
            <v>8767</v>
          </cell>
        </row>
        <row r="63938">
          <cell r="B63938">
            <v>1343</v>
          </cell>
          <cell r="H63938">
            <v>8767</v>
          </cell>
        </row>
        <row r="63939">
          <cell r="B63939">
            <v>1343</v>
          </cell>
          <cell r="H63939">
            <v>8767</v>
          </cell>
        </row>
        <row r="63940">
          <cell r="B63940">
            <v>1343</v>
          </cell>
          <cell r="H63940">
            <v>8767</v>
          </cell>
        </row>
        <row r="63941">
          <cell r="B63941">
            <v>1343</v>
          </cell>
          <cell r="H63941">
            <v>8767</v>
          </cell>
        </row>
        <row r="63942">
          <cell r="B63942">
            <v>1343</v>
          </cell>
          <cell r="H63942">
            <v>8767</v>
          </cell>
        </row>
        <row r="63943">
          <cell r="B63943">
            <v>1343</v>
          </cell>
          <cell r="H63943">
            <v>8767</v>
          </cell>
        </row>
        <row r="63944">
          <cell r="B63944">
            <v>1343</v>
          </cell>
          <cell r="H63944">
            <v>8767</v>
          </cell>
        </row>
        <row r="63945">
          <cell r="B63945">
            <v>1343</v>
          </cell>
          <cell r="H63945">
            <v>8767</v>
          </cell>
        </row>
        <row r="63946">
          <cell r="B63946">
            <v>1343</v>
          </cell>
          <cell r="H63946">
            <v>8767</v>
          </cell>
        </row>
        <row r="63947">
          <cell r="B63947">
            <v>1343</v>
          </cell>
          <cell r="H63947">
            <v>8767</v>
          </cell>
        </row>
        <row r="63948">
          <cell r="B63948">
            <v>1343</v>
          </cell>
          <cell r="H63948">
            <v>8767</v>
          </cell>
        </row>
        <row r="63949">
          <cell r="B63949">
            <v>1343</v>
          </cell>
          <cell r="H63949">
            <v>8767</v>
          </cell>
        </row>
        <row r="63950">
          <cell r="B63950">
            <v>1343</v>
          </cell>
          <cell r="H63950">
            <v>8767</v>
          </cell>
        </row>
        <row r="63951">
          <cell r="B63951">
            <v>1343</v>
          </cell>
          <cell r="H63951">
            <v>8767</v>
          </cell>
        </row>
        <row r="63952">
          <cell r="B63952">
            <v>1343</v>
          </cell>
          <cell r="H63952">
            <v>8767</v>
          </cell>
        </row>
        <row r="63953">
          <cell r="B63953">
            <v>1343</v>
          </cell>
          <cell r="H63953">
            <v>8767</v>
          </cell>
        </row>
        <row r="63954">
          <cell r="B63954">
            <v>1343</v>
          </cell>
          <cell r="H63954">
            <v>8767</v>
          </cell>
        </row>
        <row r="63955">
          <cell r="B63955">
            <v>1343</v>
          </cell>
          <cell r="H63955">
            <v>8767</v>
          </cell>
        </row>
        <row r="63956">
          <cell r="B63956">
            <v>1343</v>
          </cell>
          <cell r="H63956">
            <v>8767</v>
          </cell>
        </row>
        <row r="63957">
          <cell r="B63957">
            <v>1344</v>
          </cell>
          <cell r="H63957">
            <v>8773</v>
          </cell>
        </row>
        <row r="63958">
          <cell r="B63958">
            <v>1344</v>
          </cell>
          <cell r="H63958">
            <v>8773</v>
          </cell>
        </row>
        <row r="63959">
          <cell r="B63959">
            <v>1344</v>
          </cell>
          <cell r="H63959">
            <v>8773</v>
          </cell>
        </row>
        <row r="63960">
          <cell r="B63960">
            <v>1344</v>
          </cell>
          <cell r="H63960">
            <v>8773</v>
          </cell>
        </row>
        <row r="63961">
          <cell r="B63961">
            <v>1344</v>
          </cell>
          <cell r="H63961">
            <v>8773</v>
          </cell>
        </row>
        <row r="63962">
          <cell r="B63962">
            <v>1344</v>
          </cell>
          <cell r="H63962">
            <v>8773</v>
          </cell>
        </row>
        <row r="63963">
          <cell r="B63963">
            <v>1344</v>
          </cell>
          <cell r="H63963">
            <v>8773</v>
          </cell>
        </row>
        <row r="63964">
          <cell r="B63964">
            <v>1344</v>
          </cell>
          <cell r="H63964">
            <v>8773</v>
          </cell>
        </row>
        <row r="63965">
          <cell r="B63965">
            <v>1344</v>
          </cell>
          <cell r="H63965">
            <v>8773</v>
          </cell>
        </row>
        <row r="63966">
          <cell r="B63966">
            <v>1344</v>
          </cell>
          <cell r="H63966">
            <v>8773</v>
          </cell>
        </row>
        <row r="63967">
          <cell r="B63967">
            <v>1344</v>
          </cell>
          <cell r="H63967">
            <v>8773</v>
          </cell>
        </row>
        <row r="63968">
          <cell r="B63968">
            <v>1344</v>
          </cell>
          <cell r="H63968">
            <v>8773</v>
          </cell>
        </row>
        <row r="63969">
          <cell r="B63969">
            <v>1344</v>
          </cell>
          <cell r="H63969">
            <v>8773</v>
          </cell>
        </row>
        <row r="63970">
          <cell r="B63970">
            <v>1345</v>
          </cell>
          <cell r="H63970">
            <v>8775</v>
          </cell>
        </row>
        <row r="63971">
          <cell r="B63971">
            <v>1345</v>
          </cell>
          <cell r="H63971">
            <v>8775</v>
          </cell>
        </row>
        <row r="63972">
          <cell r="B63972">
            <v>1345</v>
          </cell>
          <cell r="H63972">
            <v>8775</v>
          </cell>
        </row>
        <row r="63973">
          <cell r="B63973">
            <v>1345</v>
          </cell>
          <cell r="H63973">
            <v>8775</v>
          </cell>
        </row>
        <row r="63974">
          <cell r="B63974">
            <v>1345</v>
          </cell>
          <cell r="H63974">
            <v>8775</v>
          </cell>
        </row>
        <row r="63975">
          <cell r="B63975">
            <v>1345</v>
          </cell>
          <cell r="H63975">
            <v>8775</v>
          </cell>
        </row>
        <row r="63976">
          <cell r="B63976">
            <v>1345</v>
          </cell>
          <cell r="H63976">
            <v>8775</v>
          </cell>
        </row>
        <row r="63977">
          <cell r="B63977">
            <v>1345</v>
          </cell>
          <cell r="H63977">
            <v>8775</v>
          </cell>
        </row>
        <row r="63978">
          <cell r="B63978">
            <v>1345</v>
          </cell>
          <cell r="H63978">
            <v>8775</v>
          </cell>
        </row>
        <row r="63979">
          <cell r="B63979">
            <v>1345</v>
          </cell>
          <cell r="H63979">
            <v>8775</v>
          </cell>
        </row>
        <row r="63980">
          <cell r="B63980">
            <v>1345</v>
          </cell>
          <cell r="H63980">
            <v>8775</v>
          </cell>
        </row>
        <row r="63981">
          <cell r="B63981">
            <v>1345</v>
          </cell>
          <cell r="H63981">
            <v>8775</v>
          </cell>
        </row>
        <row r="63982">
          <cell r="B63982">
            <v>1345</v>
          </cell>
          <cell r="H63982">
            <v>9140</v>
          </cell>
        </row>
        <row r="63983">
          <cell r="B63983">
            <v>1345</v>
          </cell>
          <cell r="H63983">
            <v>9140</v>
          </cell>
        </row>
        <row r="63984">
          <cell r="B63984">
            <v>1345</v>
          </cell>
          <cell r="H63984">
            <v>9140</v>
          </cell>
        </row>
        <row r="63985">
          <cell r="B63985">
            <v>1345</v>
          </cell>
          <cell r="H63985">
            <v>9140</v>
          </cell>
        </row>
        <row r="63986">
          <cell r="B63986">
            <v>1345</v>
          </cell>
          <cell r="H63986">
            <v>9140</v>
          </cell>
        </row>
        <row r="63987">
          <cell r="B63987">
            <v>1345</v>
          </cell>
          <cell r="H63987">
            <v>9140</v>
          </cell>
        </row>
        <row r="63988">
          <cell r="B63988">
            <v>1345</v>
          </cell>
          <cell r="H63988">
            <v>9140</v>
          </cell>
        </row>
        <row r="63989">
          <cell r="B63989">
            <v>1345</v>
          </cell>
          <cell r="H63989">
            <v>9140</v>
          </cell>
        </row>
        <row r="63990">
          <cell r="B63990">
            <v>1345</v>
          </cell>
          <cell r="H63990">
            <v>9140</v>
          </cell>
        </row>
        <row r="63991">
          <cell r="B63991">
            <v>1345</v>
          </cell>
          <cell r="H63991">
            <v>9140</v>
          </cell>
        </row>
        <row r="63992">
          <cell r="B63992">
            <v>1345</v>
          </cell>
          <cell r="H63992">
            <v>9140</v>
          </cell>
        </row>
        <row r="63993">
          <cell r="B63993">
            <v>1345</v>
          </cell>
          <cell r="H63993">
            <v>9140</v>
          </cell>
        </row>
        <row r="63994">
          <cell r="B63994">
            <v>1345</v>
          </cell>
          <cell r="H63994">
            <v>9140</v>
          </cell>
        </row>
        <row r="63995">
          <cell r="B63995">
            <v>1345</v>
          </cell>
          <cell r="H63995">
            <v>9140</v>
          </cell>
        </row>
        <row r="63996">
          <cell r="B63996">
            <v>1345</v>
          </cell>
          <cell r="H63996">
            <v>9140</v>
          </cell>
        </row>
        <row r="63997">
          <cell r="B63997">
            <v>1345</v>
          </cell>
          <cell r="H63997">
            <v>9140</v>
          </cell>
        </row>
        <row r="63998">
          <cell r="B63998">
            <v>1345</v>
          </cell>
          <cell r="H63998">
            <v>9140</v>
          </cell>
        </row>
        <row r="63999">
          <cell r="B63999">
            <v>1346</v>
          </cell>
          <cell r="H63999">
            <v>8777</v>
          </cell>
        </row>
        <row r="64000">
          <cell r="B64000">
            <v>1346</v>
          </cell>
          <cell r="H64000">
            <v>8777</v>
          </cell>
        </row>
        <row r="64001">
          <cell r="B64001">
            <v>1346</v>
          </cell>
          <cell r="H64001">
            <v>8777</v>
          </cell>
        </row>
        <row r="64002">
          <cell r="B64002">
            <v>1346</v>
          </cell>
          <cell r="H64002">
            <v>8777</v>
          </cell>
        </row>
        <row r="64003">
          <cell r="B64003">
            <v>1346</v>
          </cell>
          <cell r="H64003">
            <v>8777</v>
          </cell>
        </row>
        <row r="64004">
          <cell r="B64004">
            <v>1346</v>
          </cell>
          <cell r="H64004">
            <v>8777</v>
          </cell>
        </row>
        <row r="64005">
          <cell r="B64005">
            <v>1346</v>
          </cell>
          <cell r="H64005">
            <v>8777</v>
          </cell>
        </row>
        <row r="64006">
          <cell r="B64006">
            <v>1346</v>
          </cell>
          <cell r="H64006">
            <v>8777</v>
          </cell>
        </row>
        <row r="64007">
          <cell r="B64007">
            <v>1346</v>
          </cell>
          <cell r="H64007">
            <v>8777</v>
          </cell>
        </row>
        <row r="64008">
          <cell r="B64008">
            <v>1346</v>
          </cell>
          <cell r="H64008">
            <v>8777</v>
          </cell>
        </row>
        <row r="64009">
          <cell r="B64009">
            <v>1346</v>
          </cell>
          <cell r="H64009">
            <v>8777</v>
          </cell>
        </row>
        <row r="64010">
          <cell r="B64010">
            <v>1346</v>
          </cell>
          <cell r="H64010">
            <v>8777</v>
          </cell>
        </row>
        <row r="64011">
          <cell r="B64011">
            <v>1346</v>
          </cell>
          <cell r="H64011">
            <v>8777</v>
          </cell>
        </row>
        <row r="64012">
          <cell r="B64012">
            <v>1346</v>
          </cell>
          <cell r="H64012">
            <v>9157</v>
          </cell>
        </row>
        <row r="64013">
          <cell r="B64013">
            <v>1346</v>
          </cell>
          <cell r="H64013">
            <v>9157</v>
          </cell>
        </row>
        <row r="64014">
          <cell r="B64014">
            <v>1346</v>
          </cell>
          <cell r="H64014">
            <v>9157</v>
          </cell>
        </row>
        <row r="64015">
          <cell r="B64015">
            <v>1346</v>
          </cell>
          <cell r="H64015">
            <v>9157</v>
          </cell>
        </row>
        <row r="64016">
          <cell r="B64016">
            <v>1346</v>
          </cell>
          <cell r="H64016">
            <v>9157</v>
          </cell>
        </row>
        <row r="64017">
          <cell r="B64017">
            <v>1346</v>
          </cell>
          <cell r="H64017">
            <v>9157</v>
          </cell>
        </row>
        <row r="64018">
          <cell r="B64018">
            <v>1346</v>
          </cell>
          <cell r="H64018">
            <v>9157</v>
          </cell>
        </row>
        <row r="64019">
          <cell r="B64019">
            <v>1346</v>
          </cell>
          <cell r="H64019">
            <v>9157</v>
          </cell>
        </row>
        <row r="64020">
          <cell r="B64020">
            <v>1346</v>
          </cell>
          <cell r="H64020">
            <v>9157</v>
          </cell>
        </row>
        <row r="64021">
          <cell r="B64021">
            <v>1346</v>
          </cell>
          <cell r="H64021">
            <v>9157</v>
          </cell>
        </row>
        <row r="64022">
          <cell r="B64022">
            <v>1346</v>
          </cell>
          <cell r="H64022">
            <v>9157</v>
          </cell>
        </row>
        <row r="64023">
          <cell r="B64023">
            <v>1346</v>
          </cell>
          <cell r="H64023">
            <v>9157</v>
          </cell>
        </row>
        <row r="64024">
          <cell r="B64024">
            <v>1346</v>
          </cell>
          <cell r="H64024">
            <v>9157</v>
          </cell>
        </row>
        <row r="64025">
          <cell r="B64025">
            <v>1347</v>
          </cell>
          <cell r="H64025">
            <v>8778</v>
          </cell>
        </row>
        <row r="64026">
          <cell r="B64026">
            <v>1347</v>
          </cell>
          <cell r="H64026">
            <v>8778</v>
          </cell>
        </row>
        <row r="64027">
          <cell r="B64027">
            <v>1347</v>
          </cell>
          <cell r="H64027">
            <v>8778</v>
          </cell>
        </row>
        <row r="64028">
          <cell r="B64028">
            <v>1347</v>
          </cell>
          <cell r="H64028">
            <v>8778</v>
          </cell>
        </row>
        <row r="64029">
          <cell r="B64029">
            <v>1347</v>
          </cell>
          <cell r="H64029">
            <v>8778</v>
          </cell>
        </row>
        <row r="64030">
          <cell r="B64030">
            <v>1347</v>
          </cell>
          <cell r="H64030">
            <v>8778</v>
          </cell>
        </row>
        <row r="64031">
          <cell r="B64031">
            <v>1347</v>
          </cell>
          <cell r="H64031">
            <v>8778</v>
          </cell>
        </row>
        <row r="64032">
          <cell r="B64032">
            <v>1347</v>
          </cell>
          <cell r="H64032">
            <v>8778</v>
          </cell>
        </row>
        <row r="64033">
          <cell r="B64033">
            <v>1347</v>
          </cell>
          <cell r="H64033">
            <v>8778</v>
          </cell>
        </row>
        <row r="64034">
          <cell r="B64034">
            <v>1347</v>
          </cell>
          <cell r="H64034">
            <v>8778</v>
          </cell>
        </row>
        <row r="64035">
          <cell r="B64035">
            <v>1347</v>
          </cell>
          <cell r="H64035">
            <v>8778</v>
          </cell>
        </row>
        <row r="64036">
          <cell r="B64036">
            <v>1347</v>
          </cell>
          <cell r="H64036">
            <v>8778</v>
          </cell>
        </row>
        <row r="64037">
          <cell r="B64037">
            <v>1347</v>
          </cell>
          <cell r="H64037">
            <v>8778</v>
          </cell>
        </row>
        <row r="64038">
          <cell r="B64038">
            <v>1347</v>
          </cell>
          <cell r="H64038">
            <v>8778</v>
          </cell>
        </row>
        <row r="64039">
          <cell r="B64039">
            <v>1347</v>
          </cell>
          <cell r="H64039">
            <v>8778</v>
          </cell>
        </row>
        <row r="64040">
          <cell r="B64040">
            <v>1347</v>
          </cell>
          <cell r="H64040">
            <v>8778</v>
          </cell>
        </row>
        <row r="64041">
          <cell r="B64041">
            <v>1347</v>
          </cell>
          <cell r="H64041">
            <v>8778</v>
          </cell>
        </row>
        <row r="64042">
          <cell r="B64042">
            <v>1347</v>
          </cell>
          <cell r="H64042">
            <v>8778</v>
          </cell>
        </row>
        <row r="64043">
          <cell r="B64043">
            <v>1347</v>
          </cell>
          <cell r="H64043">
            <v>8778</v>
          </cell>
        </row>
        <row r="64044">
          <cell r="B64044">
            <v>1347</v>
          </cell>
          <cell r="H64044">
            <v>8778</v>
          </cell>
        </row>
        <row r="64045">
          <cell r="B64045">
            <v>1347</v>
          </cell>
          <cell r="H64045">
            <v>8778</v>
          </cell>
        </row>
        <row r="64046">
          <cell r="B64046">
            <v>1348</v>
          </cell>
          <cell r="H64046">
            <v>8781</v>
          </cell>
        </row>
        <row r="64047">
          <cell r="B64047">
            <v>1348</v>
          </cell>
          <cell r="H64047">
            <v>8781</v>
          </cell>
        </row>
        <row r="64048">
          <cell r="B64048">
            <v>1348</v>
          </cell>
          <cell r="H64048">
            <v>8781</v>
          </cell>
        </row>
        <row r="64049">
          <cell r="B64049">
            <v>1348</v>
          </cell>
          <cell r="H64049">
            <v>8781</v>
          </cell>
        </row>
        <row r="64050">
          <cell r="B64050">
            <v>1348</v>
          </cell>
          <cell r="H64050">
            <v>8781</v>
          </cell>
        </row>
        <row r="64051">
          <cell r="B64051">
            <v>1348</v>
          </cell>
          <cell r="H64051">
            <v>8781</v>
          </cell>
        </row>
        <row r="64052">
          <cell r="B64052">
            <v>1348</v>
          </cell>
          <cell r="H64052">
            <v>8781</v>
          </cell>
        </row>
        <row r="64053">
          <cell r="B64053">
            <v>1348</v>
          </cell>
          <cell r="H64053">
            <v>8781</v>
          </cell>
        </row>
        <row r="64054">
          <cell r="B64054">
            <v>1348</v>
          </cell>
          <cell r="H64054">
            <v>8781</v>
          </cell>
        </row>
        <row r="64055">
          <cell r="B64055">
            <v>1348</v>
          </cell>
          <cell r="H64055">
            <v>8781</v>
          </cell>
        </row>
        <row r="64056">
          <cell r="B64056">
            <v>1348</v>
          </cell>
          <cell r="H64056">
            <v>8781</v>
          </cell>
        </row>
        <row r="64057">
          <cell r="B64057">
            <v>1348</v>
          </cell>
          <cell r="H64057">
            <v>8781</v>
          </cell>
        </row>
        <row r="64058">
          <cell r="B64058">
            <v>1348</v>
          </cell>
          <cell r="H64058">
            <v>8781</v>
          </cell>
        </row>
        <row r="64059">
          <cell r="B64059">
            <v>1348</v>
          </cell>
          <cell r="H64059">
            <v>9176</v>
          </cell>
        </row>
        <row r="64060">
          <cell r="B64060">
            <v>1348</v>
          </cell>
          <cell r="H64060">
            <v>9176</v>
          </cell>
        </row>
        <row r="64061">
          <cell r="B64061">
            <v>1348</v>
          </cell>
          <cell r="H64061">
            <v>9176</v>
          </cell>
        </row>
        <row r="64062">
          <cell r="B64062">
            <v>1348</v>
          </cell>
          <cell r="H64062">
            <v>9176</v>
          </cell>
        </row>
        <row r="64063">
          <cell r="B64063">
            <v>1348</v>
          </cell>
          <cell r="H64063">
            <v>9176</v>
          </cell>
        </row>
        <row r="64064">
          <cell r="B64064">
            <v>1348</v>
          </cell>
          <cell r="H64064">
            <v>9176</v>
          </cell>
        </row>
        <row r="64065">
          <cell r="B64065">
            <v>1348</v>
          </cell>
          <cell r="H64065">
            <v>9176</v>
          </cell>
        </row>
        <row r="64066">
          <cell r="B64066">
            <v>1348</v>
          </cell>
          <cell r="H64066">
            <v>9176</v>
          </cell>
        </row>
        <row r="64067">
          <cell r="B64067">
            <v>1348</v>
          </cell>
          <cell r="H64067">
            <v>9176</v>
          </cell>
        </row>
        <row r="64068">
          <cell r="B64068">
            <v>1348</v>
          </cell>
          <cell r="H64068">
            <v>9176</v>
          </cell>
        </row>
        <row r="64069">
          <cell r="B64069">
            <v>1348</v>
          </cell>
          <cell r="H64069">
            <v>9176</v>
          </cell>
        </row>
        <row r="64070">
          <cell r="B64070">
            <v>1348</v>
          </cell>
          <cell r="H64070">
            <v>9176</v>
          </cell>
        </row>
        <row r="64071">
          <cell r="B64071">
            <v>1348</v>
          </cell>
          <cell r="H64071">
            <v>9176</v>
          </cell>
        </row>
        <row r="64072">
          <cell r="B64072">
            <v>1348</v>
          </cell>
          <cell r="H64072">
            <v>9176</v>
          </cell>
        </row>
        <row r="64073">
          <cell r="B64073">
            <v>1348</v>
          </cell>
          <cell r="H64073">
            <v>9176</v>
          </cell>
        </row>
        <row r="64074">
          <cell r="B64074">
            <v>1348</v>
          </cell>
          <cell r="H64074">
            <v>9176</v>
          </cell>
        </row>
        <row r="64075">
          <cell r="B64075">
            <v>1348</v>
          </cell>
          <cell r="H64075">
            <v>9176</v>
          </cell>
        </row>
        <row r="64076">
          <cell r="B64076">
            <v>1348</v>
          </cell>
          <cell r="H64076">
            <v>9176</v>
          </cell>
        </row>
        <row r="64077">
          <cell r="B64077">
            <v>1348</v>
          </cell>
          <cell r="H64077">
            <v>9176</v>
          </cell>
        </row>
        <row r="64078">
          <cell r="B64078">
            <v>1348</v>
          </cell>
          <cell r="H64078">
            <v>9176</v>
          </cell>
        </row>
        <row r="64079">
          <cell r="B64079">
            <v>1348</v>
          </cell>
          <cell r="H64079">
            <v>9176</v>
          </cell>
        </row>
        <row r="64080">
          <cell r="B64080">
            <v>1349</v>
          </cell>
          <cell r="H64080">
            <v>8782</v>
          </cell>
        </row>
        <row r="64081">
          <cell r="B64081">
            <v>1349</v>
          </cell>
          <cell r="H64081">
            <v>8782</v>
          </cell>
        </row>
        <row r="64082">
          <cell r="B64082">
            <v>1349</v>
          </cell>
          <cell r="H64082">
            <v>8782</v>
          </cell>
        </row>
        <row r="64083">
          <cell r="B64083">
            <v>1349</v>
          </cell>
          <cell r="H64083">
            <v>8782</v>
          </cell>
        </row>
        <row r="64084">
          <cell r="B64084">
            <v>1349</v>
          </cell>
          <cell r="H64084">
            <v>8782</v>
          </cell>
        </row>
        <row r="64085">
          <cell r="B64085">
            <v>1349</v>
          </cell>
          <cell r="H64085">
            <v>8782</v>
          </cell>
        </row>
        <row r="64086">
          <cell r="B64086">
            <v>1349</v>
          </cell>
          <cell r="H64086">
            <v>8782</v>
          </cell>
        </row>
        <row r="64087">
          <cell r="B64087">
            <v>1349</v>
          </cell>
          <cell r="H64087">
            <v>8782</v>
          </cell>
        </row>
        <row r="64088">
          <cell r="B64088">
            <v>1349</v>
          </cell>
          <cell r="H64088">
            <v>8782</v>
          </cell>
        </row>
        <row r="64089">
          <cell r="B64089">
            <v>1349</v>
          </cell>
          <cell r="H64089">
            <v>8782</v>
          </cell>
        </row>
        <row r="64090">
          <cell r="B64090">
            <v>1349</v>
          </cell>
          <cell r="H64090">
            <v>8782</v>
          </cell>
        </row>
        <row r="64091">
          <cell r="B64091">
            <v>1349</v>
          </cell>
          <cell r="H64091">
            <v>8782</v>
          </cell>
        </row>
        <row r="64092">
          <cell r="B64092">
            <v>1349</v>
          </cell>
          <cell r="H64092">
            <v>8782</v>
          </cell>
        </row>
        <row r="64093">
          <cell r="B64093">
            <v>1349</v>
          </cell>
          <cell r="H64093">
            <v>8782</v>
          </cell>
        </row>
        <row r="64094">
          <cell r="B64094">
            <v>1349</v>
          </cell>
          <cell r="H64094">
            <v>8782</v>
          </cell>
        </row>
        <row r="64095">
          <cell r="B64095">
            <v>1349</v>
          </cell>
          <cell r="H64095">
            <v>8782</v>
          </cell>
        </row>
        <row r="64096">
          <cell r="B64096">
            <v>1349</v>
          </cell>
          <cell r="H64096">
            <v>8782</v>
          </cell>
        </row>
        <row r="64097">
          <cell r="B64097">
            <v>1350</v>
          </cell>
          <cell r="H64097">
            <v>8783</v>
          </cell>
        </row>
        <row r="64098">
          <cell r="B64098">
            <v>1350</v>
          </cell>
          <cell r="H64098">
            <v>8783</v>
          </cell>
        </row>
        <row r="64099">
          <cell r="B64099">
            <v>1350</v>
          </cell>
          <cell r="H64099">
            <v>8783</v>
          </cell>
        </row>
        <row r="64100">
          <cell r="B64100">
            <v>1350</v>
          </cell>
          <cell r="H64100">
            <v>8783</v>
          </cell>
        </row>
        <row r="64101">
          <cell r="B64101">
            <v>1350</v>
          </cell>
          <cell r="H64101">
            <v>8783</v>
          </cell>
        </row>
        <row r="64102">
          <cell r="B64102">
            <v>1350</v>
          </cell>
          <cell r="H64102">
            <v>8783</v>
          </cell>
        </row>
        <row r="64103">
          <cell r="B64103">
            <v>1350</v>
          </cell>
          <cell r="H64103">
            <v>8783</v>
          </cell>
        </row>
        <row r="64104">
          <cell r="B64104">
            <v>1350</v>
          </cell>
          <cell r="H64104">
            <v>8783</v>
          </cell>
        </row>
        <row r="64105">
          <cell r="B64105">
            <v>1350</v>
          </cell>
          <cell r="H64105">
            <v>8783</v>
          </cell>
        </row>
        <row r="64106">
          <cell r="B64106">
            <v>1350</v>
          </cell>
          <cell r="H64106">
            <v>8783</v>
          </cell>
        </row>
        <row r="64107">
          <cell r="B64107">
            <v>1350</v>
          </cell>
          <cell r="H64107">
            <v>8783</v>
          </cell>
        </row>
        <row r="64108">
          <cell r="B64108">
            <v>1350</v>
          </cell>
          <cell r="H64108">
            <v>8783</v>
          </cell>
        </row>
        <row r="64109">
          <cell r="B64109">
            <v>1350</v>
          </cell>
          <cell r="H64109">
            <v>8783</v>
          </cell>
        </row>
        <row r="64110">
          <cell r="B64110">
            <v>1350</v>
          </cell>
          <cell r="H64110">
            <v>8783</v>
          </cell>
        </row>
        <row r="64111">
          <cell r="B64111">
            <v>1350</v>
          </cell>
          <cell r="H64111">
            <v>8783</v>
          </cell>
        </row>
        <row r="64112">
          <cell r="B64112">
            <v>1350</v>
          </cell>
          <cell r="H64112">
            <v>8783</v>
          </cell>
        </row>
        <row r="64113">
          <cell r="B64113">
            <v>1350</v>
          </cell>
          <cell r="H64113">
            <v>8783</v>
          </cell>
        </row>
        <row r="64114">
          <cell r="B64114">
            <v>1351</v>
          </cell>
          <cell r="H64114">
            <v>8784</v>
          </cell>
        </row>
        <row r="64115">
          <cell r="B64115">
            <v>1351</v>
          </cell>
          <cell r="H64115">
            <v>8784</v>
          </cell>
        </row>
        <row r="64116">
          <cell r="B64116">
            <v>1351</v>
          </cell>
          <cell r="H64116">
            <v>8784</v>
          </cell>
        </row>
        <row r="64117">
          <cell r="B64117">
            <v>1351</v>
          </cell>
          <cell r="H64117">
            <v>8784</v>
          </cell>
        </row>
        <row r="64118">
          <cell r="B64118">
            <v>1351</v>
          </cell>
          <cell r="H64118">
            <v>8784</v>
          </cell>
        </row>
        <row r="64119">
          <cell r="B64119">
            <v>1351</v>
          </cell>
          <cell r="H64119">
            <v>8784</v>
          </cell>
        </row>
        <row r="64120">
          <cell r="B64120">
            <v>1351</v>
          </cell>
          <cell r="H64120">
            <v>8784</v>
          </cell>
        </row>
        <row r="64121">
          <cell r="B64121">
            <v>1351</v>
          </cell>
          <cell r="H64121">
            <v>8784</v>
          </cell>
        </row>
        <row r="64122">
          <cell r="B64122">
            <v>1351</v>
          </cell>
          <cell r="H64122">
            <v>8784</v>
          </cell>
        </row>
        <row r="64123">
          <cell r="B64123">
            <v>1351</v>
          </cell>
          <cell r="H64123">
            <v>8784</v>
          </cell>
        </row>
        <row r="64124">
          <cell r="B64124">
            <v>1351</v>
          </cell>
          <cell r="H64124">
            <v>8784</v>
          </cell>
        </row>
        <row r="64125">
          <cell r="B64125">
            <v>1351</v>
          </cell>
          <cell r="H64125">
            <v>8784</v>
          </cell>
        </row>
        <row r="64126">
          <cell r="B64126">
            <v>1351</v>
          </cell>
          <cell r="H64126">
            <v>8784</v>
          </cell>
        </row>
        <row r="64127">
          <cell r="B64127">
            <v>1351</v>
          </cell>
          <cell r="H64127">
            <v>9143</v>
          </cell>
        </row>
        <row r="64128">
          <cell r="B64128">
            <v>1351</v>
          </cell>
          <cell r="H64128">
            <v>9143</v>
          </cell>
        </row>
        <row r="64129">
          <cell r="B64129">
            <v>1351</v>
          </cell>
          <cell r="H64129">
            <v>9143</v>
          </cell>
        </row>
        <row r="64130">
          <cell r="B64130">
            <v>1351</v>
          </cell>
          <cell r="H64130">
            <v>9143</v>
          </cell>
        </row>
        <row r="64131">
          <cell r="B64131">
            <v>1351</v>
          </cell>
          <cell r="H64131">
            <v>9143</v>
          </cell>
        </row>
        <row r="64132">
          <cell r="B64132">
            <v>1351</v>
          </cell>
          <cell r="H64132">
            <v>9143</v>
          </cell>
        </row>
        <row r="64133">
          <cell r="B64133">
            <v>1351</v>
          </cell>
          <cell r="H64133">
            <v>9143</v>
          </cell>
        </row>
        <row r="64134">
          <cell r="B64134">
            <v>1351</v>
          </cell>
          <cell r="H64134">
            <v>9143</v>
          </cell>
        </row>
        <row r="64135">
          <cell r="B64135">
            <v>1351</v>
          </cell>
          <cell r="H64135">
            <v>9143</v>
          </cell>
        </row>
        <row r="64136">
          <cell r="B64136">
            <v>1351</v>
          </cell>
          <cell r="H64136">
            <v>9143</v>
          </cell>
        </row>
        <row r="64137">
          <cell r="B64137">
            <v>1351</v>
          </cell>
          <cell r="H64137">
            <v>9143</v>
          </cell>
        </row>
        <row r="64138">
          <cell r="B64138">
            <v>1351</v>
          </cell>
          <cell r="H64138">
            <v>9143</v>
          </cell>
        </row>
        <row r="64139">
          <cell r="B64139">
            <v>1351</v>
          </cell>
          <cell r="H64139">
            <v>9143</v>
          </cell>
        </row>
        <row r="64140">
          <cell r="B64140">
            <v>1352</v>
          </cell>
          <cell r="H64140">
            <v>8787</v>
          </cell>
        </row>
        <row r="64141">
          <cell r="B64141">
            <v>1352</v>
          </cell>
          <cell r="H64141">
            <v>8787</v>
          </cell>
        </row>
        <row r="64142">
          <cell r="B64142">
            <v>1352</v>
          </cell>
          <cell r="H64142">
            <v>8787</v>
          </cell>
        </row>
        <row r="64143">
          <cell r="B64143">
            <v>1352</v>
          </cell>
          <cell r="H64143">
            <v>8787</v>
          </cell>
        </row>
        <row r="64144">
          <cell r="B64144">
            <v>1352</v>
          </cell>
          <cell r="H64144">
            <v>8787</v>
          </cell>
        </row>
        <row r="64145">
          <cell r="B64145">
            <v>1352</v>
          </cell>
          <cell r="H64145">
            <v>8787</v>
          </cell>
        </row>
        <row r="64146">
          <cell r="B64146">
            <v>1352</v>
          </cell>
          <cell r="H64146">
            <v>8787</v>
          </cell>
        </row>
        <row r="64147">
          <cell r="B64147">
            <v>1352</v>
          </cell>
          <cell r="H64147">
            <v>8787</v>
          </cell>
        </row>
        <row r="64148">
          <cell r="B64148">
            <v>1352</v>
          </cell>
          <cell r="H64148">
            <v>8787</v>
          </cell>
        </row>
        <row r="64149">
          <cell r="B64149">
            <v>1352</v>
          </cell>
          <cell r="H64149">
            <v>8787</v>
          </cell>
        </row>
        <row r="64150">
          <cell r="B64150">
            <v>1352</v>
          </cell>
          <cell r="H64150">
            <v>8787</v>
          </cell>
        </row>
        <row r="64151">
          <cell r="B64151">
            <v>1352</v>
          </cell>
          <cell r="H64151">
            <v>8787</v>
          </cell>
        </row>
        <row r="64152">
          <cell r="B64152">
            <v>1352</v>
          </cell>
          <cell r="H64152">
            <v>8787</v>
          </cell>
        </row>
        <row r="64153">
          <cell r="B64153">
            <v>1352</v>
          </cell>
          <cell r="H64153">
            <v>8787</v>
          </cell>
        </row>
        <row r="64154">
          <cell r="B64154">
            <v>1352</v>
          </cell>
          <cell r="H64154">
            <v>8787</v>
          </cell>
        </row>
        <row r="64155">
          <cell r="B64155">
            <v>1352</v>
          </cell>
          <cell r="H64155">
            <v>8787</v>
          </cell>
        </row>
        <row r="64156">
          <cell r="B64156">
            <v>1352</v>
          </cell>
          <cell r="H64156">
            <v>8787</v>
          </cell>
        </row>
        <row r="64157">
          <cell r="B64157">
            <v>1353</v>
          </cell>
          <cell r="H64157">
            <v>8788</v>
          </cell>
        </row>
        <row r="64158">
          <cell r="B64158">
            <v>1353</v>
          </cell>
          <cell r="H64158">
            <v>8788</v>
          </cell>
        </row>
        <row r="64159">
          <cell r="B64159">
            <v>1353</v>
          </cell>
          <cell r="H64159">
            <v>8788</v>
          </cell>
        </row>
        <row r="64160">
          <cell r="B64160">
            <v>1353</v>
          </cell>
          <cell r="H64160">
            <v>8788</v>
          </cell>
        </row>
        <row r="64161">
          <cell r="B64161">
            <v>1353</v>
          </cell>
          <cell r="H64161">
            <v>8788</v>
          </cell>
        </row>
        <row r="64162">
          <cell r="B64162">
            <v>1353</v>
          </cell>
          <cell r="H64162">
            <v>8788</v>
          </cell>
        </row>
        <row r="64163">
          <cell r="B64163">
            <v>1353</v>
          </cell>
          <cell r="H64163">
            <v>8788</v>
          </cell>
        </row>
        <row r="64164">
          <cell r="B64164">
            <v>1353</v>
          </cell>
          <cell r="H64164">
            <v>8788</v>
          </cell>
        </row>
        <row r="64165">
          <cell r="B64165">
            <v>1353</v>
          </cell>
          <cell r="H64165">
            <v>8788</v>
          </cell>
        </row>
        <row r="64166">
          <cell r="B64166">
            <v>1353</v>
          </cell>
          <cell r="H64166">
            <v>8788</v>
          </cell>
        </row>
        <row r="64167">
          <cell r="B64167">
            <v>1353</v>
          </cell>
          <cell r="H64167">
            <v>8788</v>
          </cell>
        </row>
        <row r="64168">
          <cell r="B64168">
            <v>1353</v>
          </cell>
          <cell r="H64168">
            <v>8788</v>
          </cell>
        </row>
        <row r="64169">
          <cell r="B64169">
            <v>1353</v>
          </cell>
          <cell r="H64169">
            <v>8788</v>
          </cell>
        </row>
        <row r="64170">
          <cell r="B64170">
            <v>1353</v>
          </cell>
          <cell r="H64170">
            <v>9173</v>
          </cell>
        </row>
        <row r="64171">
          <cell r="B64171">
            <v>1353</v>
          </cell>
          <cell r="H64171">
            <v>9173</v>
          </cell>
        </row>
        <row r="64172">
          <cell r="B64172">
            <v>1353</v>
          </cell>
          <cell r="H64172">
            <v>9173</v>
          </cell>
        </row>
        <row r="64173">
          <cell r="B64173">
            <v>1353</v>
          </cell>
          <cell r="H64173">
            <v>9173</v>
          </cell>
        </row>
        <row r="64174">
          <cell r="B64174">
            <v>1353</v>
          </cell>
          <cell r="H64174">
            <v>9173</v>
          </cell>
        </row>
        <row r="64175">
          <cell r="B64175">
            <v>1353</v>
          </cell>
          <cell r="H64175">
            <v>9173</v>
          </cell>
        </row>
        <row r="64176">
          <cell r="B64176">
            <v>1353</v>
          </cell>
          <cell r="H64176">
            <v>9173</v>
          </cell>
        </row>
        <row r="64177">
          <cell r="B64177">
            <v>1353</v>
          </cell>
          <cell r="H64177">
            <v>9173</v>
          </cell>
        </row>
        <row r="64178">
          <cell r="B64178">
            <v>1353</v>
          </cell>
          <cell r="H64178">
            <v>9173</v>
          </cell>
        </row>
        <row r="64179">
          <cell r="B64179">
            <v>1353</v>
          </cell>
          <cell r="H64179">
            <v>9173</v>
          </cell>
        </row>
        <row r="64180">
          <cell r="B64180">
            <v>1353</v>
          </cell>
          <cell r="H64180">
            <v>9173</v>
          </cell>
        </row>
        <row r="64181">
          <cell r="B64181">
            <v>1353</v>
          </cell>
          <cell r="H64181">
            <v>9173</v>
          </cell>
        </row>
        <row r="64182">
          <cell r="B64182">
            <v>1353</v>
          </cell>
          <cell r="H64182">
            <v>9173</v>
          </cell>
        </row>
        <row r="64183">
          <cell r="B64183">
            <v>1353</v>
          </cell>
          <cell r="H64183">
            <v>9173</v>
          </cell>
        </row>
        <row r="64184">
          <cell r="B64184">
            <v>1353</v>
          </cell>
          <cell r="H64184">
            <v>9173</v>
          </cell>
        </row>
        <row r="64185">
          <cell r="B64185">
            <v>1353</v>
          </cell>
          <cell r="H64185">
            <v>9173</v>
          </cell>
        </row>
        <row r="64186">
          <cell r="B64186">
            <v>1353</v>
          </cell>
          <cell r="H64186">
            <v>9173</v>
          </cell>
        </row>
        <row r="64187">
          <cell r="B64187">
            <v>1353</v>
          </cell>
          <cell r="H64187">
            <v>9173</v>
          </cell>
        </row>
        <row r="64188">
          <cell r="B64188">
            <v>1353</v>
          </cell>
          <cell r="H64188">
            <v>9173</v>
          </cell>
        </row>
        <row r="64189">
          <cell r="B64189">
            <v>1353</v>
          </cell>
          <cell r="H64189">
            <v>9173</v>
          </cell>
        </row>
        <row r="64190">
          <cell r="B64190">
            <v>1353</v>
          </cell>
          <cell r="H64190">
            <v>9173</v>
          </cell>
        </row>
        <row r="64191">
          <cell r="B64191">
            <v>1354</v>
          </cell>
          <cell r="H64191">
            <v>8791</v>
          </cell>
        </row>
        <row r="64192">
          <cell r="B64192">
            <v>1354</v>
          </cell>
          <cell r="H64192">
            <v>8791</v>
          </cell>
        </row>
        <row r="64193">
          <cell r="B64193">
            <v>1354</v>
          </cell>
          <cell r="H64193">
            <v>8791</v>
          </cell>
        </row>
        <row r="64194">
          <cell r="B64194">
            <v>1354</v>
          </cell>
          <cell r="H64194">
            <v>8791</v>
          </cell>
        </row>
        <row r="64195">
          <cell r="B64195">
            <v>1354</v>
          </cell>
          <cell r="H64195">
            <v>8791</v>
          </cell>
        </row>
        <row r="64196">
          <cell r="B64196">
            <v>1354</v>
          </cell>
          <cell r="H64196">
            <v>8791</v>
          </cell>
        </row>
        <row r="64197">
          <cell r="B64197">
            <v>1354</v>
          </cell>
          <cell r="H64197">
            <v>8791</v>
          </cell>
        </row>
        <row r="64198">
          <cell r="B64198">
            <v>1354</v>
          </cell>
          <cell r="H64198">
            <v>8791</v>
          </cell>
        </row>
        <row r="64199">
          <cell r="B64199">
            <v>1354</v>
          </cell>
          <cell r="H64199">
            <v>8791</v>
          </cell>
        </row>
        <row r="64200">
          <cell r="B64200">
            <v>1354</v>
          </cell>
          <cell r="H64200">
            <v>8791</v>
          </cell>
        </row>
        <row r="64201">
          <cell r="B64201">
            <v>1354</v>
          </cell>
          <cell r="H64201">
            <v>8791</v>
          </cell>
        </row>
        <row r="64202">
          <cell r="B64202">
            <v>1354</v>
          </cell>
          <cell r="H64202">
            <v>8791</v>
          </cell>
        </row>
        <row r="64203">
          <cell r="B64203">
            <v>1354</v>
          </cell>
          <cell r="H64203">
            <v>8791</v>
          </cell>
        </row>
        <row r="64204">
          <cell r="B64204">
            <v>1354</v>
          </cell>
          <cell r="H64204">
            <v>8791</v>
          </cell>
        </row>
        <row r="64205">
          <cell r="B64205">
            <v>1354</v>
          </cell>
          <cell r="H64205">
            <v>9155</v>
          </cell>
        </row>
        <row r="64206">
          <cell r="B64206">
            <v>1354</v>
          </cell>
          <cell r="H64206">
            <v>9155</v>
          </cell>
        </row>
        <row r="64207">
          <cell r="B64207">
            <v>1354</v>
          </cell>
          <cell r="H64207">
            <v>9155</v>
          </cell>
        </row>
        <row r="64208">
          <cell r="B64208">
            <v>1354</v>
          </cell>
          <cell r="H64208">
            <v>9155</v>
          </cell>
        </row>
        <row r="64209">
          <cell r="B64209">
            <v>1354</v>
          </cell>
          <cell r="H64209">
            <v>9155</v>
          </cell>
        </row>
        <row r="64210">
          <cell r="B64210">
            <v>1354</v>
          </cell>
          <cell r="H64210">
            <v>9155</v>
          </cell>
        </row>
        <row r="64211">
          <cell r="B64211">
            <v>1354</v>
          </cell>
          <cell r="H64211">
            <v>9155</v>
          </cell>
        </row>
        <row r="64212">
          <cell r="B64212">
            <v>1354</v>
          </cell>
          <cell r="H64212">
            <v>9155</v>
          </cell>
        </row>
        <row r="64213">
          <cell r="B64213">
            <v>1354</v>
          </cell>
          <cell r="H64213">
            <v>9155</v>
          </cell>
        </row>
        <row r="64214">
          <cell r="B64214">
            <v>1354</v>
          </cell>
          <cell r="H64214">
            <v>9155</v>
          </cell>
        </row>
        <row r="64215">
          <cell r="B64215">
            <v>1354</v>
          </cell>
          <cell r="H64215">
            <v>9155</v>
          </cell>
        </row>
        <row r="64216">
          <cell r="B64216">
            <v>1354</v>
          </cell>
          <cell r="H64216">
            <v>9155</v>
          </cell>
        </row>
        <row r="64217">
          <cell r="B64217">
            <v>1354</v>
          </cell>
          <cell r="H64217">
            <v>9155</v>
          </cell>
        </row>
        <row r="64218">
          <cell r="B64218">
            <v>1355</v>
          </cell>
          <cell r="H64218">
            <v>8792</v>
          </cell>
        </row>
        <row r="64219">
          <cell r="B64219">
            <v>1355</v>
          </cell>
          <cell r="H64219">
            <v>8792</v>
          </cell>
        </row>
        <row r="64220">
          <cell r="B64220">
            <v>1355</v>
          </cell>
          <cell r="H64220">
            <v>8792</v>
          </cell>
        </row>
        <row r="64221">
          <cell r="B64221">
            <v>1355</v>
          </cell>
          <cell r="H64221">
            <v>8792</v>
          </cell>
        </row>
        <row r="64222">
          <cell r="B64222">
            <v>1355</v>
          </cell>
          <cell r="H64222">
            <v>8792</v>
          </cell>
        </row>
        <row r="64223">
          <cell r="B64223">
            <v>1355</v>
          </cell>
          <cell r="H64223">
            <v>8792</v>
          </cell>
        </row>
        <row r="64224">
          <cell r="B64224">
            <v>1355</v>
          </cell>
          <cell r="H64224">
            <v>8792</v>
          </cell>
        </row>
        <row r="64225">
          <cell r="B64225">
            <v>1355</v>
          </cell>
          <cell r="H64225">
            <v>8792</v>
          </cell>
        </row>
        <row r="64226">
          <cell r="B64226">
            <v>1355</v>
          </cell>
          <cell r="H64226">
            <v>8792</v>
          </cell>
        </row>
        <row r="64227">
          <cell r="B64227">
            <v>1355</v>
          </cell>
          <cell r="H64227">
            <v>8792</v>
          </cell>
        </row>
        <row r="64228">
          <cell r="B64228">
            <v>1355</v>
          </cell>
          <cell r="H64228">
            <v>8792</v>
          </cell>
        </row>
        <row r="64229">
          <cell r="B64229">
            <v>1355</v>
          </cell>
          <cell r="H64229">
            <v>8792</v>
          </cell>
        </row>
        <row r="64230">
          <cell r="B64230">
            <v>1355</v>
          </cell>
          <cell r="H64230">
            <v>9142</v>
          </cell>
        </row>
        <row r="64231">
          <cell r="B64231">
            <v>1355</v>
          </cell>
          <cell r="H64231">
            <v>9142</v>
          </cell>
        </row>
        <row r="64232">
          <cell r="B64232">
            <v>1355</v>
          </cell>
          <cell r="H64232">
            <v>9142</v>
          </cell>
        </row>
        <row r="64233">
          <cell r="B64233">
            <v>1355</v>
          </cell>
          <cell r="H64233">
            <v>9142</v>
          </cell>
        </row>
        <row r="64234">
          <cell r="B64234">
            <v>1355</v>
          </cell>
          <cell r="H64234">
            <v>9142</v>
          </cell>
        </row>
        <row r="64235">
          <cell r="B64235">
            <v>1355</v>
          </cell>
          <cell r="H64235">
            <v>9142</v>
          </cell>
        </row>
        <row r="64236">
          <cell r="B64236">
            <v>1355</v>
          </cell>
          <cell r="H64236">
            <v>9142</v>
          </cell>
        </row>
        <row r="64237">
          <cell r="B64237">
            <v>1355</v>
          </cell>
          <cell r="H64237">
            <v>9142</v>
          </cell>
        </row>
        <row r="64238">
          <cell r="B64238">
            <v>1355</v>
          </cell>
          <cell r="H64238">
            <v>9142</v>
          </cell>
        </row>
        <row r="64239">
          <cell r="B64239">
            <v>1355</v>
          </cell>
          <cell r="H64239">
            <v>9142</v>
          </cell>
        </row>
        <row r="64240">
          <cell r="B64240">
            <v>1355</v>
          </cell>
          <cell r="H64240">
            <v>9142</v>
          </cell>
        </row>
        <row r="64241">
          <cell r="B64241">
            <v>1355</v>
          </cell>
          <cell r="H64241">
            <v>9142</v>
          </cell>
        </row>
        <row r="64242">
          <cell r="B64242">
            <v>1355</v>
          </cell>
          <cell r="H64242">
            <v>9142</v>
          </cell>
        </row>
        <row r="64243">
          <cell r="B64243">
            <v>1355</v>
          </cell>
          <cell r="H64243">
            <v>9142</v>
          </cell>
        </row>
        <row r="64244">
          <cell r="B64244">
            <v>1355</v>
          </cell>
          <cell r="H64244">
            <v>9142</v>
          </cell>
        </row>
        <row r="64245">
          <cell r="B64245">
            <v>1355</v>
          </cell>
          <cell r="H64245">
            <v>9142</v>
          </cell>
        </row>
        <row r="64246">
          <cell r="B64246">
            <v>1355</v>
          </cell>
          <cell r="H64246">
            <v>9142</v>
          </cell>
        </row>
        <row r="64247">
          <cell r="B64247">
            <v>1356</v>
          </cell>
          <cell r="H64247">
            <v>8797</v>
          </cell>
        </row>
        <row r="64248">
          <cell r="B64248">
            <v>1356</v>
          </cell>
          <cell r="H64248">
            <v>8797</v>
          </cell>
        </row>
        <row r="64249">
          <cell r="B64249">
            <v>1356</v>
          </cell>
          <cell r="H64249">
            <v>8797</v>
          </cell>
        </row>
        <row r="64250">
          <cell r="B64250">
            <v>1356</v>
          </cell>
          <cell r="H64250">
            <v>8797</v>
          </cell>
        </row>
        <row r="64251">
          <cell r="B64251">
            <v>1356</v>
          </cell>
          <cell r="H64251">
            <v>8797</v>
          </cell>
        </row>
        <row r="64252">
          <cell r="B64252">
            <v>1356</v>
          </cell>
          <cell r="H64252">
            <v>8797</v>
          </cell>
        </row>
        <row r="64253">
          <cell r="B64253">
            <v>1356</v>
          </cell>
          <cell r="H64253">
            <v>8797</v>
          </cell>
        </row>
        <row r="64254">
          <cell r="B64254">
            <v>1356</v>
          </cell>
          <cell r="H64254">
            <v>8797</v>
          </cell>
        </row>
        <row r="64255">
          <cell r="B64255">
            <v>1356</v>
          </cell>
          <cell r="H64255">
            <v>8797</v>
          </cell>
        </row>
        <row r="64256">
          <cell r="B64256">
            <v>1356</v>
          </cell>
          <cell r="H64256">
            <v>8797</v>
          </cell>
        </row>
        <row r="64257">
          <cell r="B64257">
            <v>1356</v>
          </cell>
          <cell r="H64257">
            <v>8797</v>
          </cell>
        </row>
        <row r="64258">
          <cell r="B64258">
            <v>1356</v>
          </cell>
          <cell r="H64258">
            <v>8797</v>
          </cell>
        </row>
        <row r="64259">
          <cell r="B64259">
            <v>1356</v>
          </cell>
          <cell r="H64259">
            <v>8797</v>
          </cell>
        </row>
        <row r="64260">
          <cell r="B64260">
            <v>1356</v>
          </cell>
          <cell r="H64260">
            <v>8797</v>
          </cell>
        </row>
        <row r="64261">
          <cell r="B64261">
            <v>1356</v>
          </cell>
          <cell r="H64261">
            <v>8797</v>
          </cell>
        </row>
        <row r="64262">
          <cell r="B64262">
            <v>1356</v>
          </cell>
          <cell r="H64262">
            <v>8797</v>
          </cell>
        </row>
        <row r="64263">
          <cell r="B64263">
            <v>1356</v>
          </cell>
          <cell r="H64263">
            <v>8797</v>
          </cell>
        </row>
        <row r="64264">
          <cell r="B64264">
            <v>1356</v>
          </cell>
          <cell r="H64264">
            <v>8797</v>
          </cell>
        </row>
        <row r="64265">
          <cell r="B64265">
            <v>1357</v>
          </cell>
          <cell r="H64265">
            <v>8801</v>
          </cell>
        </row>
        <row r="64266">
          <cell r="B64266">
            <v>1357</v>
          </cell>
          <cell r="H64266">
            <v>8801</v>
          </cell>
        </row>
        <row r="64267">
          <cell r="B64267">
            <v>1357</v>
          </cell>
          <cell r="H64267">
            <v>8801</v>
          </cell>
        </row>
        <row r="64268">
          <cell r="B64268">
            <v>1357</v>
          </cell>
          <cell r="H64268">
            <v>8801</v>
          </cell>
        </row>
        <row r="64269">
          <cell r="B64269">
            <v>1357</v>
          </cell>
          <cell r="H64269">
            <v>8801</v>
          </cell>
        </row>
        <row r="64270">
          <cell r="B64270">
            <v>1357</v>
          </cell>
          <cell r="H64270">
            <v>8801</v>
          </cell>
        </row>
        <row r="64271">
          <cell r="B64271">
            <v>1357</v>
          </cell>
          <cell r="H64271">
            <v>8801</v>
          </cell>
        </row>
        <row r="64272">
          <cell r="B64272">
            <v>1357</v>
          </cell>
          <cell r="H64272">
            <v>8801</v>
          </cell>
        </row>
        <row r="64273">
          <cell r="B64273">
            <v>1357</v>
          </cell>
          <cell r="H64273">
            <v>8801</v>
          </cell>
        </row>
        <row r="64274">
          <cell r="B64274">
            <v>1357</v>
          </cell>
          <cell r="H64274">
            <v>8801</v>
          </cell>
        </row>
        <row r="64275">
          <cell r="B64275">
            <v>1357</v>
          </cell>
          <cell r="H64275">
            <v>8801</v>
          </cell>
        </row>
        <row r="64276">
          <cell r="B64276">
            <v>1357</v>
          </cell>
          <cell r="H64276">
            <v>8801</v>
          </cell>
        </row>
        <row r="64277">
          <cell r="B64277">
            <v>1357</v>
          </cell>
          <cell r="H64277">
            <v>8801</v>
          </cell>
        </row>
        <row r="64278">
          <cell r="B64278">
            <v>1357</v>
          </cell>
          <cell r="H64278">
            <v>9198</v>
          </cell>
        </row>
        <row r="64279">
          <cell r="B64279">
            <v>1357</v>
          </cell>
          <cell r="H64279">
            <v>9198</v>
          </cell>
        </row>
        <row r="64280">
          <cell r="B64280">
            <v>1357</v>
          </cell>
          <cell r="H64280">
            <v>9198</v>
          </cell>
        </row>
        <row r="64281">
          <cell r="B64281">
            <v>1357</v>
          </cell>
          <cell r="H64281">
            <v>9198</v>
          </cell>
        </row>
        <row r="64282">
          <cell r="B64282">
            <v>1357</v>
          </cell>
          <cell r="H64282">
            <v>9198</v>
          </cell>
        </row>
        <row r="64283">
          <cell r="B64283">
            <v>1357</v>
          </cell>
          <cell r="H64283">
            <v>9198</v>
          </cell>
        </row>
        <row r="64284">
          <cell r="B64284">
            <v>1357</v>
          </cell>
          <cell r="H64284">
            <v>9198</v>
          </cell>
        </row>
        <row r="64285">
          <cell r="B64285">
            <v>1357</v>
          </cell>
          <cell r="H64285">
            <v>9198</v>
          </cell>
        </row>
        <row r="64286">
          <cell r="B64286">
            <v>1357</v>
          </cell>
          <cell r="H64286">
            <v>9198</v>
          </cell>
        </row>
        <row r="64287">
          <cell r="B64287">
            <v>1357</v>
          </cell>
          <cell r="H64287">
            <v>9198</v>
          </cell>
        </row>
        <row r="64288">
          <cell r="B64288">
            <v>1357</v>
          </cell>
          <cell r="H64288">
            <v>9198</v>
          </cell>
        </row>
        <row r="64289">
          <cell r="B64289">
            <v>1357</v>
          </cell>
          <cell r="H64289">
            <v>9198</v>
          </cell>
        </row>
        <row r="64290">
          <cell r="B64290">
            <v>1357</v>
          </cell>
          <cell r="H64290">
            <v>9198</v>
          </cell>
        </row>
        <row r="64291">
          <cell r="B64291">
            <v>1357</v>
          </cell>
          <cell r="H64291">
            <v>9198</v>
          </cell>
        </row>
        <row r="64292">
          <cell r="B64292">
            <v>1357</v>
          </cell>
          <cell r="H64292">
            <v>9198</v>
          </cell>
        </row>
        <row r="64293">
          <cell r="B64293">
            <v>1357</v>
          </cell>
          <cell r="H64293">
            <v>9198</v>
          </cell>
        </row>
        <row r="64294">
          <cell r="B64294">
            <v>1357</v>
          </cell>
          <cell r="H64294">
            <v>9198</v>
          </cell>
        </row>
        <row r="64295">
          <cell r="B64295">
            <v>1358</v>
          </cell>
          <cell r="H64295">
            <v>8802</v>
          </cell>
        </row>
        <row r="64296">
          <cell r="B64296">
            <v>1358</v>
          </cell>
          <cell r="H64296">
            <v>8802</v>
          </cell>
        </row>
        <row r="64297">
          <cell r="B64297">
            <v>1358</v>
          </cell>
          <cell r="H64297">
            <v>8802</v>
          </cell>
        </row>
        <row r="64298">
          <cell r="B64298">
            <v>1358</v>
          </cell>
          <cell r="H64298">
            <v>8802</v>
          </cell>
        </row>
        <row r="64299">
          <cell r="B64299">
            <v>1358</v>
          </cell>
          <cell r="H64299">
            <v>8802</v>
          </cell>
        </row>
        <row r="64300">
          <cell r="B64300">
            <v>1358</v>
          </cell>
          <cell r="H64300">
            <v>8802</v>
          </cell>
        </row>
        <row r="64301">
          <cell r="B64301">
            <v>1358</v>
          </cell>
          <cell r="H64301">
            <v>8802</v>
          </cell>
        </row>
        <row r="64302">
          <cell r="B64302">
            <v>1358</v>
          </cell>
          <cell r="H64302">
            <v>8802</v>
          </cell>
        </row>
        <row r="64303">
          <cell r="B64303">
            <v>1358</v>
          </cell>
          <cell r="H64303">
            <v>8802</v>
          </cell>
        </row>
        <row r="64304">
          <cell r="B64304">
            <v>1358</v>
          </cell>
          <cell r="H64304">
            <v>9128</v>
          </cell>
        </row>
        <row r="64305">
          <cell r="B64305">
            <v>1358</v>
          </cell>
          <cell r="H64305">
            <v>9128</v>
          </cell>
        </row>
        <row r="64306">
          <cell r="B64306">
            <v>1358</v>
          </cell>
          <cell r="H64306">
            <v>9128</v>
          </cell>
        </row>
        <row r="64307">
          <cell r="B64307">
            <v>1358</v>
          </cell>
          <cell r="H64307">
            <v>9128</v>
          </cell>
        </row>
        <row r="64308">
          <cell r="B64308">
            <v>1358</v>
          </cell>
          <cell r="H64308">
            <v>9128</v>
          </cell>
        </row>
        <row r="64309">
          <cell r="B64309">
            <v>1358</v>
          </cell>
          <cell r="H64309">
            <v>9128</v>
          </cell>
        </row>
        <row r="64310">
          <cell r="B64310">
            <v>1358</v>
          </cell>
          <cell r="H64310">
            <v>9128</v>
          </cell>
        </row>
        <row r="64311">
          <cell r="B64311">
            <v>1358</v>
          </cell>
          <cell r="H64311">
            <v>9128</v>
          </cell>
        </row>
        <row r="64312">
          <cell r="B64312">
            <v>1358</v>
          </cell>
          <cell r="H64312">
            <v>9128</v>
          </cell>
        </row>
        <row r="64313">
          <cell r="B64313">
            <v>1358</v>
          </cell>
          <cell r="H64313">
            <v>9337</v>
          </cell>
        </row>
        <row r="64314">
          <cell r="B64314">
            <v>1358</v>
          </cell>
          <cell r="H64314">
            <v>9337</v>
          </cell>
        </row>
        <row r="64315">
          <cell r="B64315">
            <v>1358</v>
          </cell>
          <cell r="H64315">
            <v>9337</v>
          </cell>
        </row>
        <row r="64316">
          <cell r="B64316">
            <v>1358</v>
          </cell>
          <cell r="H64316">
            <v>9337</v>
          </cell>
        </row>
        <row r="64317">
          <cell r="B64317">
            <v>1358</v>
          </cell>
          <cell r="H64317">
            <v>9337</v>
          </cell>
        </row>
        <row r="64318">
          <cell r="B64318">
            <v>1358</v>
          </cell>
          <cell r="H64318">
            <v>9337</v>
          </cell>
        </row>
        <row r="64319">
          <cell r="B64319">
            <v>1358</v>
          </cell>
          <cell r="H64319">
            <v>9337</v>
          </cell>
        </row>
        <row r="64320">
          <cell r="B64320">
            <v>1358</v>
          </cell>
          <cell r="H64320">
            <v>9337</v>
          </cell>
        </row>
        <row r="64321">
          <cell r="B64321">
            <v>1358</v>
          </cell>
          <cell r="H64321">
            <v>9337</v>
          </cell>
        </row>
        <row r="64322">
          <cell r="B64322">
            <v>1359</v>
          </cell>
          <cell r="H64322">
            <v>8803</v>
          </cell>
        </row>
        <row r="64323">
          <cell r="B64323">
            <v>1359</v>
          </cell>
          <cell r="H64323">
            <v>8803</v>
          </cell>
        </row>
        <row r="64324">
          <cell r="B64324">
            <v>1359</v>
          </cell>
          <cell r="H64324">
            <v>8803</v>
          </cell>
        </row>
        <row r="64325">
          <cell r="B64325">
            <v>1359</v>
          </cell>
          <cell r="H64325">
            <v>8803</v>
          </cell>
        </row>
        <row r="64326">
          <cell r="B64326">
            <v>1359</v>
          </cell>
          <cell r="H64326">
            <v>8803</v>
          </cell>
        </row>
        <row r="64327">
          <cell r="B64327">
            <v>1359</v>
          </cell>
          <cell r="H64327">
            <v>8803</v>
          </cell>
        </row>
        <row r="64328">
          <cell r="B64328">
            <v>1359</v>
          </cell>
          <cell r="H64328">
            <v>8803</v>
          </cell>
        </row>
        <row r="64329">
          <cell r="B64329">
            <v>1359</v>
          </cell>
          <cell r="H64329">
            <v>8803</v>
          </cell>
        </row>
        <row r="64330">
          <cell r="B64330">
            <v>1359</v>
          </cell>
          <cell r="H64330">
            <v>8803</v>
          </cell>
        </row>
        <row r="64331">
          <cell r="B64331">
            <v>1359</v>
          </cell>
          <cell r="H64331">
            <v>8803</v>
          </cell>
        </row>
        <row r="64332">
          <cell r="B64332">
            <v>1359</v>
          </cell>
          <cell r="H64332">
            <v>8803</v>
          </cell>
        </row>
        <row r="64333">
          <cell r="B64333">
            <v>1359</v>
          </cell>
          <cell r="H64333">
            <v>8803</v>
          </cell>
        </row>
        <row r="64334">
          <cell r="B64334">
            <v>1359</v>
          </cell>
          <cell r="H64334">
            <v>8803</v>
          </cell>
        </row>
        <row r="64335">
          <cell r="B64335">
            <v>1359</v>
          </cell>
          <cell r="H64335">
            <v>9180</v>
          </cell>
        </row>
        <row r="64336">
          <cell r="B64336">
            <v>1359</v>
          </cell>
          <cell r="H64336">
            <v>9180</v>
          </cell>
        </row>
        <row r="64337">
          <cell r="B64337">
            <v>1359</v>
          </cell>
          <cell r="H64337">
            <v>9180</v>
          </cell>
        </row>
        <row r="64338">
          <cell r="B64338">
            <v>1359</v>
          </cell>
          <cell r="H64338">
            <v>9180</v>
          </cell>
        </row>
        <row r="64339">
          <cell r="B64339">
            <v>1359</v>
          </cell>
          <cell r="H64339">
            <v>9180</v>
          </cell>
        </row>
        <row r="64340">
          <cell r="B64340">
            <v>1359</v>
          </cell>
          <cell r="H64340">
            <v>9180</v>
          </cell>
        </row>
        <row r="64341">
          <cell r="B64341">
            <v>1359</v>
          </cell>
          <cell r="H64341">
            <v>9180</v>
          </cell>
        </row>
        <row r="64342">
          <cell r="B64342">
            <v>1359</v>
          </cell>
          <cell r="H64342">
            <v>9180</v>
          </cell>
        </row>
        <row r="64343">
          <cell r="B64343">
            <v>1359</v>
          </cell>
          <cell r="H64343">
            <v>9180</v>
          </cell>
        </row>
        <row r="64344">
          <cell r="B64344">
            <v>1359</v>
          </cell>
          <cell r="H64344">
            <v>9180</v>
          </cell>
        </row>
        <row r="64345">
          <cell r="B64345">
            <v>1359</v>
          </cell>
          <cell r="H64345">
            <v>9180</v>
          </cell>
        </row>
        <row r="64346">
          <cell r="B64346">
            <v>1359</v>
          </cell>
          <cell r="H64346">
            <v>9180</v>
          </cell>
        </row>
        <row r="64347">
          <cell r="B64347">
            <v>1359</v>
          </cell>
          <cell r="H64347">
            <v>9180</v>
          </cell>
        </row>
        <row r="64348">
          <cell r="B64348">
            <v>1359</v>
          </cell>
          <cell r="H64348">
            <v>9180</v>
          </cell>
        </row>
        <row r="64349">
          <cell r="B64349">
            <v>1359</v>
          </cell>
          <cell r="H64349">
            <v>9180</v>
          </cell>
        </row>
        <row r="64350">
          <cell r="B64350">
            <v>1359</v>
          </cell>
          <cell r="H64350">
            <v>9180</v>
          </cell>
        </row>
        <row r="64351">
          <cell r="B64351">
            <v>1359</v>
          </cell>
          <cell r="H64351">
            <v>9180</v>
          </cell>
        </row>
        <row r="64352">
          <cell r="B64352">
            <v>1359</v>
          </cell>
          <cell r="H64352">
            <v>9180</v>
          </cell>
        </row>
        <row r="64353">
          <cell r="B64353">
            <v>1359</v>
          </cell>
          <cell r="H64353">
            <v>9180</v>
          </cell>
        </row>
        <row r="64354">
          <cell r="B64354">
            <v>1359</v>
          </cell>
          <cell r="H64354">
            <v>9180</v>
          </cell>
        </row>
        <row r="64355">
          <cell r="B64355">
            <v>1359</v>
          </cell>
          <cell r="H64355">
            <v>9180</v>
          </cell>
        </row>
        <row r="64356">
          <cell r="B64356">
            <v>1360</v>
          </cell>
          <cell r="H64356">
            <v>8804</v>
          </cell>
        </row>
        <row r="64357">
          <cell r="B64357">
            <v>1360</v>
          </cell>
          <cell r="H64357">
            <v>8804</v>
          </cell>
        </row>
        <row r="64358">
          <cell r="B64358">
            <v>1360</v>
          </cell>
          <cell r="H64358">
            <v>8804</v>
          </cell>
        </row>
        <row r="64359">
          <cell r="B64359">
            <v>1360</v>
          </cell>
          <cell r="H64359">
            <v>8804</v>
          </cell>
        </row>
        <row r="64360">
          <cell r="B64360">
            <v>1360</v>
          </cell>
          <cell r="H64360">
            <v>8804</v>
          </cell>
        </row>
        <row r="64361">
          <cell r="B64361">
            <v>1360</v>
          </cell>
          <cell r="H64361">
            <v>8804</v>
          </cell>
        </row>
        <row r="64362">
          <cell r="B64362">
            <v>1360</v>
          </cell>
          <cell r="H64362">
            <v>8804</v>
          </cell>
        </row>
        <row r="64363">
          <cell r="B64363">
            <v>1360</v>
          </cell>
          <cell r="H64363">
            <v>8804</v>
          </cell>
        </row>
        <row r="64364">
          <cell r="B64364">
            <v>1360</v>
          </cell>
          <cell r="H64364">
            <v>8804</v>
          </cell>
        </row>
        <row r="64365">
          <cell r="B64365">
            <v>1360</v>
          </cell>
          <cell r="H64365">
            <v>8804</v>
          </cell>
        </row>
        <row r="64366">
          <cell r="B64366">
            <v>1360</v>
          </cell>
          <cell r="H64366">
            <v>8804</v>
          </cell>
        </row>
        <row r="64367">
          <cell r="B64367">
            <v>1360</v>
          </cell>
          <cell r="H64367">
            <v>8804</v>
          </cell>
        </row>
        <row r="64368">
          <cell r="B64368">
            <v>1360</v>
          </cell>
          <cell r="H64368">
            <v>8804</v>
          </cell>
        </row>
        <row r="64369">
          <cell r="B64369">
            <v>1360</v>
          </cell>
          <cell r="H64369">
            <v>9184</v>
          </cell>
        </row>
        <row r="64370">
          <cell r="B64370">
            <v>1360</v>
          </cell>
          <cell r="H64370">
            <v>9184</v>
          </cell>
        </row>
        <row r="64371">
          <cell r="B64371">
            <v>1360</v>
          </cell>
          <cell r="H64371">
            <v>9184</v>
          </cell>
        </row>
        <row r="64372">
          <cell r="B64372">
            <v>1360</v>
          </cell>
          <cell r="H64372">
            <v>9184</v>
          </cell>
        </row>
        <row r="64373">
          <cell r="B64373">
            <v>1360</v>
          </cell>
          <cell r="H64373">
            <v>9184</v>
          </cell>
        </row>
        <row r="64374">
          <cell r="B64374">
            <v>1360</v>
          </cell>
          <cell r="H64374">
            <v>9184</v>
          </cell>
        </row>
        <row r="64375">
          <cell r="B64375">
            <v>1360</v>
          </cell>
          <cell r="H64375">
            <v>9184</v>
          </cell>
        </row>
        <row r="64376">
          <cell r="B64376">
            <v>1360</v>
          </cell>
          <cell r="H64376">
            <v>9184</v>
          </cell>
        </row>
        <row r="64377">
          <cell r="B64377">
            <v>1360</v>
          </cell>
          <cell r="H64377">
            <v>9184</v>
          </cell>
        </row>
        <row r="64378">
          <cell r="B64378">
            <v>1360</v>
          </cell>
          <cell r="H64378">
            <v>9184</v>
          </cell>
        </row>
        <row r="64379">
          <cell r="B64379">
            <v>1360</v>
          </cell>
          <cell r="H64379">
            <v>9184</v>
          </cell>
        </row>
        <row r="64380">
          <cell r="B64380">
            <v>1360</v>
          </cell>
          <cell r="H64380">
            <v>9184</v>
          </cell>
        </row>
        <row r="64381">
          <cell r="B64381">
            <v>1360</v>
          </cell>
          <cell r="H64381">
            <v>9184</v>
          </cell>
        </row>
        <row r="64382">
          <cell r="B64382">
            <v>1360</v>
          </cell>
          <cell r="H64382">
            <v>9184</v>
          </cell>
        </row>
        <row r="64383">
          <cell r="B64383">
            <v>1360</v>
          </cell>
          <cell r="H64383">
            <v>9184</v>
          </cell>
        </row>
        <row r="64384">
          <cell r="B64384">
            <v>1360</v>
          </cell>
          <cell r="H64384">
            <v>9184</v>
          </cell>
        </row>
        <row r="64385">
          <cell r="B64385">
            <v>1360</v>
          </cell>
          <cell r="H64385">
            <v>9184</v>
          </cell>
        </row>
        <row r="64386">
          <cell r="B64386">
            <v>1360</v>
          </cell>
          <cell r="H64386">
            <v>9184</v>
          </cell>
        </row>
        <row r="64387">
          <cell r="B64387">
            <v>1360</v>
          </cell>
          <cell r="H64387">
            <v>9184</v>
          </cell>
        </row>
        <row r="64388">
          <cell r="B64388">
            <v>1360</v>
          </cell>
          <cell r="H64388">
            <v>9184</v>
          </cell>
        </row>
        <row r="64389">
          <cell r="B64389">
            <v>1360</v>
          </cell>
          <cell r="H64389">
            <v>9184</v>
          </cell>
        </row>
        <row r="64390">
          <cell r="B64390">
            <v>1361</v>
          </cell>
          <cell r="H64390">
            <v>8805</v>
          </cell>
        </row>
        <row r="64391">
          <cell r="B64391">
            <v>1361</v>
          </cell>
          <cell r="H64391">
            <v>8805</v>
          </cell>
        </row>
        <row r="64392">
          <cell r="B64392">
            <v>1361</v>
          </cell>
          <cell r="H64392">
            <v>8805</v>
          </cell>
        </row>
        <row r="64393">
          <cell r="B64393">
            <v>1361</v>
          </cell>
          <cell r="H64393">
            <v>8805</v>
          </cell>
        </row>
        <row r="64394">
          <cell r="B64394">
            <v>1361</v>
          </cell>
          <cell r="H64394">
            <v>8805</v>
          </cell>
        </row>
        <row r="64395">
          <cell r="B64395">
            <v>1361</v>
          </cell>
          <cell r="H64395">
            <v>8805</v>
          </cell>
        </row>
        <row r="64396">
          <cell r="B64396">
            <v>1361</v>
          </cell>
          <cell r="H64396">
            <v>8805</v>
          </cell>
        </row>
        <row r="64397">
          <cell r="B64397">
            <v>1361</v>
          </cell>
          <cell r="H64397">
            <v>8805</v>
          </cell>
        </row>
        <row r="64398">
          <cell r="B64398">
            <v>1361</v>
          </cell>
          <cell r="H64398">
            <v>8805</v>
          </cell>
        </row>
        <row r="64399">
          <cell r="B64399">
            <v>1361</v>
          </cell>
          <cell r="H64399">
            <v>8805</v>
          </cell>
        </row>
        <row r="64400">
          <cell r="B64400">
            <v>1361</v>
          </cell>
          <cell r="H64400">
            <v>8805</v>
          </cell>
        </row>
        <row r="64401">
          <cell r="B64401">
            <v>1361</v>
          </cell>
          <cell r="H64401">
            <v>8805</v>
          </cell>
        </row>
        <row r="64402">
          <cell r="B64402">
            <v>1361</v>
          </cell>
          <cell r="H64402">
            <v>8805</v>
          </cell>
        </row>
        <row r="64403">
          <cell r="B64403">
            <v>1361</v>
          </cell>
          <cell r="H64403">
            <v>9224</v>
          </cell>
        </row>
        <row r="64404">
          <cell r="B64404">
            <v>1361</v>
          </cell>
          <cell r="H64404">
            <v>9224</v>
          </cell>
        </row>
        <row r="64405">
          <cell r="B64405">
            <v>1361</v>
          </cell>
          <cell r="H64405">
            <v>9224</v>
          </cell>
        </row>
        <row r="64406">
          <cell r="B64406">
            <v>1361</v>
          </cell>
          <cell r="H64406">
            <v>9224</v>
          </cell>
        </row>
        <row r="64407">
          <cell r="B64407">
            <v>1361</v>
          </cell>
          <cell r="H64407">
            <v>9224</v>
          </cell>
        </row>
        <row r="64408">
          <cell r="B64408">
            <v>1361</v>
          </cell>
          <cell r="H64408">
            <v>9224</v>
          </cell>
        </row>
        <row r="64409">
          <cell r="B64409">
            <v>1361</v>
          </cell>
          <cell r="H64409">
            <v>9224</v>
          </cell>
        </row>
        <row r="64410">
          <cell r="B64410">
            <v>1361</v>
          </cell>
          <cell r="H64410">
            <v>9224</v>
          </cell>
        </row>
        <row r="64411">
          <cell r="B64411">
            <v>1361</v>
          </cell>
          <cell r="H64411">
            <v>9224</v>
          </cell>
        </row>
        <row r="64412">
          <cell r="B64412">
            <v>1361</v>
          </cell>
          <cell r="H64412">
            <v>9224</v>
          </cell>
        </row>
        <row r="64413">
          <cell r="B64413">
            <v>1361</v>
          </cell>
          <cell r="H64413">
            <v>9224</v>
          </cell>
        </row>
        <row r="64414">
          <cell r="B64414">
            <v>1361</v>
          </cell>
          <cell r="H64414">
            <v>9224</v>
          </cell>
        </row>
        <row r="64415">
          <cell r="B64415">
            <v>1361</v>
          </cell>
          <cell r="H64415">
            <v>9224</v>
          </cell>
        </row>
        <row r="64416">
          <cell r="B64416">
            <v>1361</v>
          </cell>
          <cell r="H64416">
            <v>9224</v>
          </cell>
        </row>
        <row r="64417">
          <cell r="B64417">
            <v>1361</v>
          </cell>
          <cell r="H64417">
            <v>9224</v>
          </cell>
        </row>
        <row r="64418">
          <cell r="B64418">
            <v>1361</v>
          </cell>
          <cell r="H64418">
            <v>9224</v>
          </cell>
        </row>
        <row r="64419">
          <cell r="B64419">
            <v>1361</v>
          </cell>
          <cell r="H64419">
            <v>9224</v>
          </cell>
        </row>
        <row r="64420">
          <cell r="B64420">
            <v>1361</v>
          </cell>
          <cell r="H64420">
            <v>9224</v>
          </cell>
        </row>
        <row r="64421">
          <cell r="B64421">
            <v>1362</v>
          </cell>
          <cell r="H64421">
            <v>8812</v>
          </cell>
        </row>
        <row r="64422">
          <cell r="B64422">
            <v>1362</v>
          </cell>
          <cell r="H64422">
            <v>8812</v>
          </cell>
        </row>
        <row r="64423">
          <cell r="B64423">
            <v>1362</v>
          </cell>
          <cell r="H64423">
            <v>8812</v>
          </cell>
        </row>
        <row r="64424">
          <cell r="B64424">
            <v>1362</v>
          </cell>
          <cell r="H64424">
            <v>8812</v>
          </cell>
        </row>
        <row r="64425">
          <cell r="B64425">
            <v>1362</v>
          </cell>
          <cell r="H64425">
            <v>8812</v>
          </cell>
        </row>
        <row r="64426">
          <cell r="B64426">
            <v>1362</v>
          </cell>
          <cell r="H64426">
            <v>8812</v>
          </cell>
        </row>
        <row r="64427">
          <cell r="B64427">
            <v>1362</v>
          </cell>
          <cell r="H64427">
            <v>8812</v>
          </cell>
        </row>
        <row r="64428">
          <cell r="B64428">
            <v>1362</v>
          </cell>
          <cell r="H64428">
            <v>8812</v>
          </cell>
        </row>
        <row r="64429">
          <cell r="B64429">
            <v>1362</v>
          </cell>
          <cell r="H64429">
            <v>8812</v>
          </cell>
        </row>
        <row r="64430">
          <cell r="B64430">
            <v>1362</v>
          </cell>
          <cell r="H64430">
            <v>8812</v>
          </cell>
        </row>
        <row r="64431">
          <cell r="B64431">
            <v>1362</v>
          </cell>
          <cell r="H64431">
            <v>8812</v>
          </cell>
        </row>
        <row r="64432">
          <cell r="B64432">
            <v>1362</v>
          </cell>
          <cell r="H64432">
            <v>8812</v>
          </cell>
        </row>
        <row r="64433">
          <cell r="B64433">
            <v>1362</v>
          </cell>
          <cell r="H64433">
            <v>8812</v>
          </cell>
        </row>
        <row r="64434">
          <cell r="B64434">
            <v>1363</v>
          </cell>
          <cell r="H64434">
            <v>8814</v>
          </cell>
        </row>
        <row r="64435">
          <cell r="B64435">
            <v>1363</v>
          </cell>
          <cell r="H64435">
            <v>8814</v>
          </cell>
        </row>
        <row r="64436">
          <cell r="B64436">
            <v>1363</v>
          </cell>
          <cell r="H64436">
            <v>8814</v>
          </cell>
        </row>
        <row r="64437">
          <cell r="B64437">
            <v>1363</v>
          </cell>
          <cell r="H64437">
            <v>8814</v>
          </cell>
        </row>
        <row r="64438">
          <cell r="B64438">
            <v>1363</v>
          </cell>
          <cell r="H64438">
            <v>8814</v>
          </cell>
        </row>
        <row r="64439">
          <cell r="B64439">
            <v>1363</v>
          </cell>
          <cell r="H64439">
            <v>8814</v>
          </cell>
        </row>
        <row r="64440">
          <cell r="B64440">
            <v>1363</v>
          </cell>
          <cell r="H64440">
            <v>8814</v>
          </cell>
        </row>
        <row r="64441">
          <cell r="B64441">
            <v>1363</v>
          </cell>
          <cell r="H64441">
            <v>8814</v>
          </cell>
        </row>
        <row r="64442">
          <cell r="B64442">
            <v>1363</v>
          </cell>
          <cell r="H64442">
            <v>8814</v>
          </cell>
        </row>
        <row r="64443">
          <cell r="B64443">
            <v>1363</v>
          </cell>
          <cell r="H64443">
            <v>8814</v>
          </cell>
        </row>
        <row r="64444">
          <cell r="B64444">
            <v>1363</v>
          </cell>
          <cell r="H64444">
            <v>8814</v>
          </cell>
        </row>
        <row r="64445">
          <cell r="B64445">
            <v>1363</v>
          </cell>
          <cell r="H64445">
            <v>8814</v>
          </cell>
        </row>
        <row r="64446">
          <cell r="B64446">
            <v>1363</v>
          </cell>
          <cell r="H64446">
            <v>8814</v>
          </cell>
        </row>
        <row r="64447">
          <cell r="B64447">
            <v>1363</v>
          </cell>
          <cell r="H64447">
            <v>9225</v>
          </cell>
        </row>
        <row r="64448">
          <cell r="B64448">
            <v>1363</v>
          </cell>
          <cell r="H64448">
            <v>9225</v>
          </cell>
        </row>
        <row r="64449">
          <cell r="B64449">
            <v>1363</v>
          </cell>
          <cell r="H64449">
            <v>9225</v>
          </cell>
        </row>
        <row r="64450">
          <cell r="B64450">
            <v>1363</v>
          </cell>
          <cell r="H64450">
            <v>9225</v>
          </cell>
        </row>
        <row r="64451">
          <cell r="B64451">
            <v>1363</v>
          </cell>
          <cell r="H64451">
            <v>9225</v>
          </cell>
        </row>
        <row r="64452">
          <cell r="B64452">
            <v>1363</v>
          </cell>
          <cell r="H64452">
            <v>9225</v>
          </cell>
        </row>
        <row r="64453">
          <cell r="B64453">
            <v>1363</v>
          </cell>
          <cell r="H64453">
            <v>9225</v>
          </cell>
        </row>
        <row r="64454">
          <cell r="B64454">
            <v>1363</v>
          </cell>
          <cell r="H64454">
            <v>9225</v>
          </cell>
        </row>
        <row r="64455">
          <cell r="B64455">
            <v>1363</v>
          </cell>
          <cell r="H64455">
            <v>9225</v>
          </cell>
        </row>
        <row r="64456">
          <cell r="B64456">
            <v>1363</v>
          </cell>
          <cell r="H64456">
            <v>9225</v>
          </cell>
        </row>
        <row r="64457">
          <cell r="B64457">
            <v>1363</v>
          </cell>
          <cell r="H64457">
            <v>9225</v>
          </cell>
        </row>
        <row r="64458">
          <cell r="B64458">
            <v>1363</v>
          </cell>
          <cell r="H64458">
            <v>9225</v>
          </cell>
        </row>
        <row r="64459">
          <cell r="B64459">
            <v>1363</v>
          </cell>
          <cell r="H64459">
            <v>9225</v>
          </cell>
        </row>
        <row r="64460">
          <cell r="B64460">
            <v>1363</v>
          </cell>
          <cell r="H64460">
            <v>9225</v>
          </cell>
        </row>
        <row r="64461">
          <cell r="B64461">
            <v>1363</v>
          </cell>
          <cell r="H64461">
            <v>9225</v>
          </cell>
        </row>
        <row r="64462">
          <cell r="B64462">
            <v>1363</v>
          </cell>
          <cell r="H64462">
            <v>9225</v>
          </cell>
        </row>
        <row r="64463">
          <cell r="B64463">
            <v>1363</v>
          </cell>
          <cell r="H64463">
            <v>9225</v>
          </cell>
        </row>
        <row r="64464">
          <cell r="B64464">
            <v>1364</v>
          </cell>
          <cell r="H64464">
            <v>8813</v>
          </cell>
        </row>
        <row r="64465">
          <cell r="B64465">
            <v>1364</v>
          </cell>
          <cell r="H64465">
            <v>8813</v>
          </cell>
        </row>
        <row r="64466">
          <cell r="B64466">
            <v>1364</v>
          </cell>
          <cell r="H64466">
            <v>8813</v>
          </cell>
        </row>
        <row r="64467">
          <cell r="B64467">
            <v>1364</v>
          </cell>
          <cell r="H64467">
            <v>8813</v>
          </cell>
        </row>
        <row r="64468">
          <cell r="B64468">
            <v>1364</v>
          </cell>
          <cell r="H64468">
            <v>8813</v>
          </cell>
        </row>
        <row r="64469">
          <cell r="B64469">
            <v>1364</v>
          </cell>
          <cell r="H64469">
            <v>8813</v>
          </cell>
        </row>
        <row r="64470">
          <cell r="B64470">
            <v>1364</v>
          </cell>
          <cell r="H64470">
            <v>8813</v>
          </cell>
        </row>
        <row r="64471">
          <cell r="B64471">
            <v>1364</v>
          </cell>
          <cell r="H64471">
            <v>8813</v>
          </cell>
        </row>
        <row r="64472">
          <cell r="B64472">
            <v>1364</v>
          </cell>
          <cell r="H64472">
            <v>8813</v>
          </cell>
        </row>
        <row r="64473">
          <cell r="B64473">
            <v>1364</v>
          </cell>
          <cell r="H64473">
            <v>8813</v>
          </cell>
        </row>
        <row r="64474">
          <cell r="B64474">
            <v>1364</v>
          </cell>
          <cell r="H64474">
            <v>8813</v>
          </cell>
        </row>
        <row r="64475">
          <cell r="B64475">
            <v>1364</v>
          </cell>
          <cell r="H64475">
            <v>8813</v>
          </cell>
        </row>
        <row r="64476">
          <cell r="B64476">
            <v>1364</v>
          </cell>
          <cell r="H64476">
            <v>8813</v>
          </cell>
        </row>
        <row r="64477">
          <cell r="B64477">
            <v>1364</v>
          </cell>
          <cell r="H64477">
            <v>8813</v>
          </cell>
        </row>
        <row r="64478">
          <cell r="B64478">
            <v>1364</v>
          </cell>
          <cell r="H64478">
            <v>8813</v>
          </cell>
        </row>
        <row r="64479">
          <cell r="B64479">
            <v>1364</v>
          </cell>
          <cell r="H64479">
            <v>8813</v>
          </cell>
        </row>
        <row r="64480">
          <cell r="B64480">
            <v>1364</v>
          </cell>
          <cell r="H64480">
            <v>8813</v>
          </cell>
        </row>
        <row r="64481">
          <cell r="B64481">
            <v>1364</v>
          </cell>
          <cell r="H64481">
            <v>9348</v>
          </cell>
        </row>
        <row r="64482">
          <cell r="B64482">
            <v>1364</v>
          </cell>
          <cell r="H64482">
            <v>9348</v>
          </cell>
        </row>
        <row r="64483">
          <cell r="B64483">
            <v>1364</v>
          </cell>
          <cell r="H64483">
            <v>9348</v>
          </cell>
        </row>
        <row r="64484">
          <cell r="B64484">
            <v>1364</v>
          </cell>
          <cell r="H64484">
            <v>9348</v>
          </cell>
        </row>
        <row r="64485">
          <cell r="B64485">
            <v>1364</v>
          </cell>
          <cell r="H64485">
            <v>9348</v>
          </cell>
        </row>
        <row r="64486">
          <cell r="B64486">
            <v>1364</v>
          </cell>
          <cell r="H64486">
            <v>9348</v>
          </cell>
        </row>
        <row r="64487">
          <cell r="B64487">
            <v>1364</v>
          </cell>
          <cell r="H64487">
            <v>9348</v>
          </cell>
        </row>
        <row r="64488">
          <cell r="B64488">
            <v>1364</v>
          </cell>
          <cell r="H64488">
            <v>9348</v>
          </cell>
        </row>
        <row r="64489">
          <cell r="B64489">
            <v>1364</v>
          </cell>
          <cell r="H64489">
            <v>9348</v>
          </cell>
        </row>
        <row r="64490">
          <cell r="B64490">
            <v>1364</v>
          </cell>
          <cell r="H64490">
            <v>9348</v>
          </cell>
        </row>
        <row r="64491">
          <cell r="B64491">
            <v>1364</v>
          </cell>
          <cell r="H64491">
            <v>9348</v>
          </cell>
        </row>
        <row r="64492">
          <cell r="B64492">
            <v>1364</v>
          </cell>
          <cell r="H64492">
            <v>9348</v>
          </cell>
        </row>
        <row r="64493">
          <cell r="B64493">
            <v>1364</v>
          </cell>
          <cell r="H64493">
            <v>9348</v>
          </cell>
        </row>
        <row r="64494">
          <cell r="B64494">
            <v>1364</v>
          </cell>
          <cell r="H64494">
            <v>9348</v>
          </cell>
        </row>
        <row r="64495">
          <cell r="B64495">
            <v>1364</v>
          </cell>
          <cell r="H64495">
            <v>9348</v>
          </cell>
        </row>
        <row r="64496">
          <cell r="B64496">
            <v>1364</v>
          </cell>
          <cell r="H64496">
            <v>9348</v>
          </cell>
        </row>
        <row r="64497">
          <cell r="B64497">
            <v>1364</v>
          </cell>
          <cell r="H64497">
            <v>9348</v>
          </cell>
        </row>
        <row r="64498">
          <cell r="B64498">
            <v>1365</v>
          </cell>
          <cell r="H64498">
            <v>8816</v>
          </cell>
        </row>
        <row r="64499">
          <cell r="B64499">
            <v>1365</v>
          </cell>
          <cell r="H64499">
            <v>8816</v>
          </cell>
        </row>
        <row r="64500">
          <cell r="B64500">
            <v>1365</v>
          </cell>
          <cell r="H64500">
            <v>8816</v>
          </cell>
        </row>
        <row r="64501">
          <cell r="B64501">
            <v>1365</v>
          </cell>
          <cell r="H64501">
            <v>8816</v>
          </cell>
        </row>
        <row r="64502">
          <cell r="B64502">
            <v>1365</v>
          </cell>
          <cell r="H64502">
            <v>8816</v>
          </cell>
        </row>
        <row r="64503">
          <cell r="B64503">
            <v>1365</v>
          </cell>
          <cell r="H64503">
            <v>8816</v>
          </cell>
        </row>
        <row r="64504">
          <cell r="B64504">
            <v>1365</v>
          </cell>
          <cell r="H64504">
            <v>8816</v>
          </cell>
        </row>
        <row r="64505">
          <cell r="B64505">
            <v>1365</v>
          </cell>
          <cell r="H64505">
            <v>8816</v>
          </cell>
        </row>
        <row r="64506">
          <cell r="B64506">
            <v>1365</v>
          </cell>
          <cell r="H64506">
            <v>8816</v>
          </cell>
        </row>
        <row r="64507">
          <cell r="B64507">
            <v>1365</v>
          </cell>
          <cell r="H64507">
            <v>8816</v>
          </cell>
        </row>
        <row r="64508">
          <cell r="B64508">
            <v>1365</v>
          </cell>
          <cell r="H64508">
            <v>8816</v>
          </cell>
        </row>
        <row r="64509">
          <cell r="B64509">
            <v>1365</v>
          </cell>
          <cell r="H64509">
            <v>8816</v>
          </cell>
        </row>
        <row r="64510">
          <cell r="B64510">
            <v>1365</v>
          </cell>
          <cell r="H64510">
            <v>8816</v>
          </cell>
        </row>
        <row r="64511">
          <cell r="B64511">
            <v>1365</v>
          </cell>
          <cell r="H64511">
            <v>9333</v>
          </cell>
        </row>
        <row r="64512">
          <cell r="B64512">
            <v>1365</v>
          </cell>
          <cell r="H64512">
            <v>9333</v>
          </cell>
        </row>
        <row r="64513">
          <cell r="B64513">
            <v>1365</v>
          </cell>
          <cell r="H64513">
            <v>9333</v>
          </cell>
        </row>
        <row r="64514">
          <cell r="B64514">
            <v>1365</v>
          </cell>
          <cell r="H64514">
            <v>9333</v>
          </cell>
        </row>
        <row r="64515">
          <cell r="B64515">
            <v>1365</v>
          </cell>
          <cell r="H64515">
            <v>9333</v>
          </cell>
        </row>
        <row r="64516">
          <cell r="B64516">
            <v>1365</v>
          </cell>
          <cell r="H64516">
            <v>9333</v>
          </cell>
        </row>
        <row r="64517">
          <cell r="B64517">
            <v>1365</v>
          </cell>
          <cell r="H64517">
            <v>9333</v>
          </cell>
        </row>
        <row r="64518">
          <cell r="B64518">
            <v>1365</v>
          </cell>
          <cell r="H64518">
            <v>9333</v>
          </cell>
        </row>
        <row r="64519">
          <cell r="B64519">
            <v>1365</v>
          </cell>
          <cell r="H64519">
            <v>9333</v>
          </cell>
        </row>
        <row r="64520">
          <cell r="B64520">
            <v>1365</v>
          </cell>
          <cell r="H64520">
            <v>9333</v>
          </cell>
        </row>
        <row r="64521">
          <cell r="B64521">
            <v>1365</v>
          </cell>
          <cell r="H64521">
            <v>9333</v>
          </cell>
        </row>
        <row r="64522">
          <cell r="B64522">
            <v>1365</v>
          </cell>
          <cell r="H64522">
            <v>9333</v>
          </cell>
        </row>
        <row r="64523">
          <cell r="B64523">
            <v>1365</v>
          </cell>
          <cell r="H64523">
            <v>9333</v>
          </cell>
        </row>
        <row r="64524">
          <cell r="B64524">
            <v>1365</v>
          </cell>
          <cell r="H64524">
            <v>9333</v>
          </cell>
        </row>
        <row r="64525">
          <cell r="B64525">
            <v>1365</v>
          </cell>
          <cell r="H64525">
            <v>9333</v>
          </cell>
        </row>
        <row r="64526">
          <cell r="B64526">
            <v>1365</v>
          </cell>
          <cell r="H64526">
            <v>9333</v>
          </cell>
        </row>
        <row r="64527">
          <cell r="B64527">
            <v>1365</v>
          </cell>
          <cell r="H64527">
            <v>9333</v>
          </cell>
        </row>
        <row r="64528">
          <cell r="B64528">
            <v>1366</v>
          </cell>
          <cell r="H64528">
            <v>8821</v>
          </cell>
        </row>
        <row r="64529">
          <cell r="B64529">
            <v>1366</v>
          </cell>
          <cell r="H64529">
            <v>8821</v>
          </cell>
        </row>
        <row r="64530">
          <cell r="B64530">
            <v>1366</v>
          </cell>
          <cell r="H64530">
            <v>8821</v>
          </cell>
        </row>
        <row r="64531">
          <cell r="B64531">
            <v>1366</v>
          </cell>
          <cell r="H64531">
            <v>8821</v>
          </cell>
        </row>
        <row r="64532">
          <cell r="B64532">
            <v>1366</v>
          </cell>
          <cell r="H64532">
            <v>8821</v>
          </cell>
        </row>
        <row r="64533">
          <cell r="B64533">
            <v>1366</v>
          </cell>
          <cell r="H64533">
            <v>8821</v>
          </cell>
        </row>
        <row r="64534">
          <cell r="B64534">
            <v>1366</v>
          </cell>
          <cell r="H64534">
            <v>8821</v>
          </cell>
        </row>
        <row r="64535">
          <cell r="B64535">
            <v>1366</v>
          </cell>
          <cell r="H64535">
            <v>8821</v>
          </cell>
        </row>
        <row r="64536">
          <cell r="B64536">
            <v>1366</v>
          </cell>
          <cell r="H64536">
            <v>8821</v>
          </cell>
        </row>
        <row r="64537">
          <cell r="B64537">
            <v>1366</v>
          </cell>
          <cell r="H64537">
            <v>8821</v>
          </cell>
        </row>
        <row r="64538">
          <cell r="B64538">
            <v>1366</v>
          </cell>
          <cell r="H64538">
            <v>8821</v>
          </cell>
        </row>
        <row r="64539">
          <cell r="B64539">
            <v>1366</v>
          </cell>
          <cell r="H64539">
            <v>8821</v>
          </cell>
        </row>
        <row r="64540">
          <cell r="B64540">
            <v>1366</v>
          </cell>
          <cell r="H64540">
            <v>8821</v>
          </cell>
        </row>
        <row r="64541">
          <cell r="B64541">
            <v>1366</v>
          </cell>
          <cell r="H64541">
            <v>9205</v>
          </cell>
        </row>
        <row r="64542">
          <cell r="B64542">
            <v>1366</v>
          </cell>
          <cell r="H64542">
            <v>9205</v>
          </cell>
        </row>
        <row r="64543">
          <cell r="B64543">
            <v>1366</v>
          </cell>
          <cell r="H64543">
            <v>9205</v>
          </cell>
        </row>
        <row r="64544">
          <cell r="B64544">
            <v>1366</v>
          </cell>
          <cell r="H64544">
            <v>9205</v>
          </cell>
        </row>
        <row r="64545">
          <cell r="B64545">
            <v>1366</v>
          </cell>
          <cell r="H64545">
            <v>9205</v>
          </cell>
        </row>
        <row r="64546">
          <cell r="B64546">
            <v>1366</v>
          </cell>
          <cell r="H64546">
            <v>9205</v>
          </cell>
        </row>
        <row r="64547">
          <cell r="B64547">
            <v>1366</v>
          </cell>
          <cell r="H64547">
            <v>9205</v>
          </cell>
        </row>
        <row r="64548">
          <cell r="B64548">
            <v>1366</v>
          </cell>
          <cell r="H64548">
            <v>9205</v>
          </cell>
        </row>
        <row r="64549">
          <cell r="B64549">
            <v>1366</v>
          </cell>
          <cell r="H64549">
            <v>9205</v>
          </cell>
        </row>
        <row r="64550">
          <cell r="B64550">
            <v>1366</v>
          </cell>
          <cell r="H64550">
            <v>9205</v>
          </cell>
        </row>
        <row r="64551">
          <cell r="B64551">
            <v>1366</v>
          </cell>
          <cell r="H64551">
            <v>9205</v>
          </cell>
        </row>
        <row r="64552">
          <cell r="B64552">
            <v>1366</v>
          </cell>
          <cell r="H64552">
            <v>9205</v>
          </cell>
        </row>
        <row r="64553">
          <cell r="B64553">
            <v>1366</v>
          </cell>
          <cell r="H64553">
            <v>9205</v>
          </cell>
        </row>
        <row r="64554">
          <cell r="B64554">
            <v>1366</v>
          </cell>
          <cell r="H64554">
            <v>9205</v>
          </cell>
        </row>
        <row r="64555">
          <cell r="B64555">
            <v>1366</v>
          </cell>
          <cell r="H64555">
            <v>9205</v>
          </cell>
        </row>
        <row r="64556">
          <cell r="B64556">
            <v>1366</v>
          </cell>
          <cell r="H64556">
            <v>9205</v>
          </cell>
        </row>
        <row r="64557">
          <cell r="B64557">
            <v>1366</v>
          </cell>
          <cell r="H64557">
            <v>9205</v>
          </cell>
        </row>
        <row r="64558">
          <cell r="B64558">
            <v>1367</v>
          </cell>
          <cell r="H64558">
            <v>8823</v>
          </cell>
        </row>
        <row r="64559">
          <cell r="B64559">
            <v>1367</v>
          </cell>
          <cell r="H64559">
            <v>8823</v>
          </cell>
        </row>
        <row r="64560">
          <cell r="B64560">
            <v>1367</v>
          </cell>
          <cell r="H64560">
            <v>8823</v>
          </cell>
        </row>
        <row r="64561">
          <cell r="B64561">
            <v>1367</v>
          </cell>
          <cell r="H64561">
            <v>8823</v>
          </cell>
        </row>
        <row r="64562">
          <cell r="B64562">
            <v>1367</v>
          </cell>
          <cell r="H64562">
            <v>8823</v>
          </cell>
        </row>
        <row r="64563">
          <cell r="B64563">
            <v>1367</v>
          </cell>
          <cell r="H64563">
            <v>8823</v>
          </cell>
        </row>
        <row r="64564">
          <cell r="B64564">
            <v>1367</v>
          </cell>
          <cell r="H64564">
            <v>8823</v>
          </cell>
        </row>
        <row r="64565">
          <cell r="B64565">
            <v>1367</v>
          </cell>
          <cell r="H64565">
            <v>8823</v>
          </cell>
        </row>
        <row r="64566">
          <cell r="B64566">
            <v>1367</v>
          </cell>
          <cell r="H64566">
            <v>8823</v>
          </cell>
        </row>
        <row r="64567">
          <cell r="B64567">
            <v>1367</v>
          </cell>
          <cell r="H64567">
            <v>8823</v>
          </cell>
        </row>
        <row r="64568">
          <cell r="B64568">
            <v>1367</v>
          </cell>
          <cell r="H64568">
            <v>8823</v>
          </cell>
        </row>
        <row r="64569">
          <cell r="B64569">
            <v>1367</v>
          </cell>
          <cell r="H64569">
            <v>8823</v>
          </cell>
        </row>
        <row r="64570">
          <cell r="B64570">
            <v>1367</v>
          </cell>
          <cell r="H64570">
            <v>8823</v>
          </cell>
        </row>
        <row r="64571">
          <cell r="B64571">
            <v>1367</v>
          </cell>
          <cell r="H64571">
            <v>9209</v>
          </cell>
        </row>
        <row r="64572">
          <cell r="B64572">
            <v>1367</v>
          </cell>
          <cell r="H64572">
            <v>9209</v>
          </cell>
        </row>
        <row r="64573">
          <cell r="B64573">
            <v>1367</v>
          </cell>
          <cell r="H64573">
            <v>9209</v>
          </cell>
        </row>
        <row r="64574">
          <cell r="B64574">
            <v>1367</v>
          </cell>
          <cell r="H64574">
            <v>9209</v>
          </cell>
        </row>
        <row r="64575">
          <cell r="B64575">
            <v>1367</v>
          </cell>
          <cell r="H64575">
            <v>9209</v>
          </cell>
        </row>
        <row r="64576">
          <cell r="B64576">
            <v>1367</v>
          </cell>
          <cell r="H64576">
            <v>9209</v>
          </cell>
        </row>
        <row r="64577">
          <cell r="B64577">
            <v>1367</v>
          </cell>
          <cell r="H64577">
            <v>9209</v>
          </cell>
        </row>
        <row r="64578">
          <cell r="B64578">
            <v>1367</v>
          </cell>
          <cell r="H64578">
            <v>9209</v>
          </cell>
        </row>
        <row r="64579">
          <cell r="B64579">
            <v>1367</v>
          </cell>
          <cell r="H64579">
            <v>9209</v>
          </cell>
        </row>
        <row r="64580">
          <cell r="B64580">
            <v>1367</v>
          </cell>
          <cell r="H64580">
            <v>9209</v>
          </cell>
        </row>
        <row r="64581">
          <cell r="B64581">
            <v>1367</v>
          </cell>
          <cell r="H64581">
            <v>9209</v>
          </cell>
        </row>
        <row r="64582">
          <cell r="B64582">
            <v>1367</v>
          </cell>
          <cell r="H64582">
            <v>9209</v>
          </cell>
        </row>
        <row r="64583">
          <cell r="B64583">
            <v>1367</v>
          </cell>
          <cell r="H64583">
            <v>9209</v>
          </cell>
        </row>
        <row r="64584">
          <cell r="B64584">
            <v>1368</v>
          </cell>
          <cell r="H64584">
            <v>8827</v>
          </cell>
        </row>
        <row r="64585">
          <cell r="B64585">
            <v>1368</v>
          </cell>
          <cell r="H64585">
            <v>8827</v>
          </cell>
        </row>
        <row r="64586">
          <cell r="B64586">
            <v>1368</v>
          </cell>
          <cell r="H64586">
            <v>8827</v>
          </cell>
        </row>
        <row r="64587">
          <cell r="B64587">
            <v>1368</v>
          </cell>
          <cell r="H64587">
            <v>8827</v>
          </cell>
        </row>
        <row r="64588">
          <cell r="B64588">
            <v>1368</v>
          </cell>
          <cell r="H64588">
            <v>8827</v>
          </cell>
        </row>
        <row r="64589">
          <cell r="B64589">
            <v>1368</v>
          </cell>
          <cell r="H64589">
            <v>8827</v>
          </cell>
        </row>
        <row r="64590">
          <cell r="B64590">
            <v>1368</v>
          </cell>
          <cell r="H64590">
            <v>8827</v>
          </cell>
        </row>
        <row r="64591">
          <cell r="B64591">
            <v>1368</v>
          </cell>
          <cell r="H64591">
            <v>8827</v>
          </cell>
        </row>
        <row r="64592">
          <cell r="B64592">
            <v>1368</v>
          </cell>
          <cell r="H64592">
            <v>8827</v>
          </cell>
        </row>
        <row r="64593">
          <cell r="B64593">
            <v>1368</v>
          </cell>
          <cell r="H64593">
            <v>8827</v>
          </cell>
        </row>
        <row r="64594">
          <cell r="B64594">
            <v>1368</v>
          </cell>
          <cell r="H64594">
            <v>8827</v>
          </cell>
        </row>
        <row r="64595">
          <cell r="B64595">
            <v>1368</v>
          </cell>
          <cell r="H64595">
            <v>8827</v>
          </cell>
        </row>
        <row r="64596">
          <cell r="B64596">
            <v>1368</v>
          </cell>
          <cell r="H64596">
            <v>8827</v>
          </cell>
        </row>
        <row r="64597">
          <cell r="B64597">
            <v>1368</v>
          </cell>
          <cell r="H64597">
            <v>8827</v>
          </cell>
        </row>
        <row r="64598">
          <cell r="B64598">
            <v>1368</v>
          </cell>
          <cell r="H64598">
            <v>8827</v>
          </cell>
        </row>
        <row r="64599">
          <cell r="B64599">
            <v>1368</v>
          </cell>
          <cell r="H64599">
            <v>8827</v>
          </cell>
        </row>
        <row r="64600">
          <cell r="B64600">
            <v>1368</v>
          </cell>
          <cell r="H64600">
            <v>8827</v>
          </cell>
        </row>
        <row r="64601">
          <cell r="B64601">
            <v>1369</v>
          </cell>
          <cell r="H64601">
            <v>8837</v>
          </cell>
        </row>
        <row r="64602">
          <cell r="B64602">
            <v>1369</v>
          </cell>
          <cell r="H64602">
            <v>8837</v>
          </cell>
        </row>
        <row r="64603">
          <cell r="B64603">
            <v>1369</v>
          </cell>
          <cell r="H64603">
            <v>8837</v>
          </cell>
        </row>
        <row r="64604">
          <cell r="B64604">
            <v>1369</v>
          </cell>
          <cell r="H64604">
            <v>8837</v>
          </cell>
        </row>
        <row r="64605">
          <cell r="B64605">
            <v>1369</v>
          </cell>
          <cell r="H64605">
            <v>8837</v>
          </cell>
        </row>
        <row r="64606">
          <cell r="B64606">
            <v>1369</v>
          </cell>
          <cell r="H64606">
            <v>8837</v>
          </cell>
        </row>
        <row r="64607">
          <cell r="B64607">
            <v>1369</v>
          </cell>
          <cell r="H64607">
            <v>8837</v>
          </cell>
        </row>
        <row r="64608">
          <cell r="B64608">
            <v>1369</v>
          </cell>
          <cell r="H64608">
            <v>8837</v>
          </cell>
        </row>
        <row r="64609">
          <cell r="B64609">
            <v>1369</v>
          </cell>
          <cell r="H64609">
            <v>8837</v>
          </cell>
        </row>
        <row r="64610">
          <cell r="B64610">
            <v>1369</v>
          </cell>
          <cell r="H64610">
            <v>8837</v>
          </cell>
        </row>
        <row r="64611">
          <cell r="B64611">
            <v>1369</v>
          </cell>
          <cell r="H64611">
            <v>8837</v>
          </cell>
        </row>
        <row r="64612">
          <cell r="B64612">
            <v>1369</v>
          </cell>
          <cell r="H64612">
            <v>8837</v>
          </cell>
        </row>
        <row r="64613">
          <cell r="B64613">
            <v>1369</v>
          </cell>
          <cell r="H64613">
            <v>8837</v>
          </cell>
        </row>
        <row r="64614">
          <cell r="B64614">
            <v>1369</v>
          </cell>
          <cell r="H64614">
            <v>8837</v>
          </cell>
        </row>
        <row r="64615">
          <cell r="B64615">
            <v>1369</v>
          </cell>
          <cell r="H64615">
            <v>9194</v>
          </cell>
        </row>
        <row r="64616">
          <cell r="B64616">
            <v>1369</v>
          </cell>
          <cell r="H64616">
            <v>9194</v>
          </cell>
        </row>
        <row r="64617">
          <cell r="B64617">
            <v>1369</v>
          </cell>
          <cell r="H64617">
            <v>9194</v>
          </cell>
        </row>
        <row r="64618">
          <cell r="B64618">
            <v>1369</v>
          </cell>
          <cell r="H64618">
            <v>9194</v>
          </cell>
        </row>
        <row r="64619">
          <cell r="B64619">
            <v>1369</v>
          </cell>
          <cell r="H64619">
            <v>9194</v>
          </cell>
        </row>
        <row r="64620">
          <cell r="B64620">
            <v>1369</v>
          </cell>
          <cell r="H64620">
            <v>9194</v>
          </cell>
        </row>
        <row r="64621">
          <cell r="B64621">
            <v>1369</v>
          </cell>
          <cell r="H64621">
            <v>9194</v>
          </cell>
        </row>
        <row r="64622">
          <cell r="B64622">
            <v>1369</v>
          </cell>
          <cell r="H64622">
            <v>9194</v>
          </cell>
        </row>
        <row r="64623">
          <cell r="B64623">
            <v>1369</v>
          </cell>
          <cell r="H64623">
            <v>9194</v>
          </cell>
        </row>
        <row r="64624">
          <cell r="B64624">
            <v>1369</v>
          </cell>
          <cell r="H64624">
            <v>9194</v>
          </cell>
        </row>
        <row r="64625">
          <cell r="B64625">
            <v>1369</v>
          </cell>
          <cell r="H64625">
            <v>9194</v>
          </cell>
        </row>
        <row r="64626">
          <cell r="B64626">
            <v>1369</v>
          </cell>
          <cell r="H64626">
            <v>9194</v>
          </cell>
        </row>
        <row r="64627">
          <cell r="B64627">
            <v>1369</v>
          </cell>
          <cell r="H64627">
            <v>9194</v>
          </cell>
        </row>
        <row r="64628">
          <cell r="B64628">
            <v>1369</v>
          </cell>
          <cell r="H64628">
            <v>9194</v>
          </cell>
        </row>
        <row r="64629">
          <cell r="B64629">
            <v>1369</v>
          </cell>
          <cell r="H64629">
            <v>9194</v>
          </cell>
        </row>
        <row r="64630">
          <cell r="B64630">
            <v>1369</v>
          </cell>
          <cell r="H64630">
            <v>9194</v>
          </cell>
        </row>
        <row r="64631">
          <cell r="B64631">
            <v>1369</v>
          </cell>
          <cell r="H64631">
            <v>9194</v>
          </cell>
        </row>
        <row r="64632">
          <cell r="B64632">
            <v>1369</v>
          </cell>
          <cell r="H64632">
            <v>9194</v>
          </cell>
        </row>
        <row r="64633">
          <cell r="B64633">
            <v>1369</v>
          </cell>
          <cell r="H64633">
            <v>9194</v>
          </cell>
        </row>
        <row r="64634">
          <cell r="B64634">
            <v>1369</v>
          </cell>
          <cell r="H64634">
            <v>9194</v>
          </cell>
        </row>
        <row r="64635">
          <cell r="B64635">
            <v>1370</v>
          </cell>
          <cell r="H64635">
            <v>8841</v>
          </cell>
        </row>
        <row r="64636">
          <cell r="B64636">
            <v>1370</v>
          </cell>
          <cell r="H64636">
            <v>8841</v>
          </cell>
        </row>
        <row r="64637">
          <cell r="B64637">
            <v>1370</v>
          </cell>
          <cell r="H64637">
            <v>8841</v>
          </cell>
        </row>
        <row r="64638">
          <cell r="B64638">
            <v>1370</v>
          </cell>
          <cell r="H64638">
            <v>8841</v>
          </cell>
        </row>
        <row r="64639">
          <cell r="B64639">
            <v>1370</v>
          </cell>
          <cell r="H64639">
            <v>8841</v>
          </cell>
        </row>
        <row r="64640">
          <cell r="B64640">
            <v>1370</v>
          </cell>
          <cell r="H64640">
            <v>8841</v>
          </cell>
        </row>
        <row r="64641">
          <cell r="B64641">
            <v>1370</v>
          </cell>
          <cell r="H64641">
            <v>8841</v>
          </cell>
        </row>
        <row r="64642">
          <cell r="B64642">
            <v>1370</v>
          </cell>
          <cell r="H64642">
            <v>8841</v>
          </cell>
        </row>
        <row r="64643">
          <cell r="B64643">
            <v>1370</v>
          </cell>
          <cell r="H64643">
            <v>8841</v>
          </cell>
        </row>
        <row r="64644">
          <cell r="B64644">
            <v>1370</v>
          </cell>
          <cell r="H64644">
            <v>8841</v>
          </cell>
        </row>
        <row r="64645">
          <cell r="B64645">
            <v>1370</v>
          </cell>
          <cell r="H64645">
            <v>8841</v>
          </cell>
        </row>
        <row r="64646">
          <cell r="B64646">
            <v>1370</v>
          </cell>
          <cell r="H64646">
            <v>8841</v>
          </cell>
        </row>
        <row r="64647">
          <cell r="B64647">
            <v>1370</v>
          </cell>
          <cell r="H64647">
            <v>8841</v>
          </cell>
        </row>
        <row r="64648">
          <cell r="B64648">
            <v>1370</v>
          </cell>
          <cell r="H64648">
            <v>9185</v>
          </cell>
        </row>
        <row r="64649">
          <cell r="B64649">
            <v>1370</v>
          </cell>
          <cell r="H64649">
            <v>9185</v>
          </cell>
        </row>
        <row r="64650">
          <cell r="B64650">
            <v>1370</v>
          </cell>
          <cell r="H64650">
            <v>9185</v>
          </cell>
        </row>
        <row r="64651">
          <cell r="B64651">
            <v>1370</v>
          </cell>
          <cell r="H64651">
            <v>9185</v>
          </cell>
        </row>
        <row r="64652">
          <cell r="B64652">
            <v>1370</v>
          </cell>
          <cell r="H64652">
            <v>9185</v>
          </cell>
        </row>
        <row r="64653">
          <cell r="B64653">
            <v>1370</v>
          </cell>
          <cell r="H64653">
            <v>9185</v>
          </cell>
        </row>
        <row r="64654">
          <cell r="B64654">
            <v>1370</v>
          </cell>
          <cell r="H64654">
            <v>9185</v>
          </cell>
        </row>
        <row r="64655">
          <cell r="B64655">
            <v>1370</v>
          </cell>
          <cell r="H64655">
            <v>9185</v>
          </cell>
        </row>
        <row r="64656">
          <cell r="B64656">
            <v>1370</v>
          </cell>
          <cell r="H64656">
            <v>9185</v>
          </cell>
        </row>
        <row r="64657">
          <cell r="B64657">
            <v>1370</v>
          </cell>
          <cell r="H64657">
            <v>9185</v>
          </cell>
        </row>
        <row r="64658">
          <cell r="B64658">
            <v>1370</v>
          </cell>
          <cell r="H64658">
            <v>9185</v>
          </cell>
        </row>
        <row r="64659">
          <cell r="B64659">
            <v>1370</v>
          </cell>
          <cell r="H64659">
            <v>9185</v>
          </cell>
        </row>
        <row r="64660">
          <cell r="B64660">
            <v>1370</v>
          </cell>
          <cell r="H64660">
            <v>9185</v>
          </cell>
        </row>
        <row r="64661">
          <cell r="B64661">
            <v>1370</v>
          </cell>
          <cell r="H64661">
            <v>9185</v>
          </cell>
        </row>
        <row r="64662">
          <cell r="B64662">
            <v>1370</v>
          </cell>
          <cell r="H64662">
            <v>9185</v>
          </cell>
        </row>
        <row r="64663">
          <cell r="B64663">
            <v>1370</v>
          </cell>
          <cell r="H64663">
            <v>9185</v>
          </cell>
        </row>
        <row r="64664">
          <cell r="B64664">
            <v>1370</v>
          </cell>
          <cell r="H64664">
            <v>9185</v>
          </cell>
        </row>
        <row r="64665">
          <cell r="B64665">
            <v>1371</v>
          </cell>
          <cell r="H64665">
            <v>9001</v>
          </cell>
        </row>
        <row r="64666">
          <cell r="B64666">
            <v>1371</v>
          </cell>
          <cell r="H64666">
            <v>9001</v>
          </cell>
        </row>
        <row r="64667">
          <cell r="B64667">
            <v>1371</v>
          </cell>
          <cell r="H64667">
            <v>9001</v>
          </cell>
        </row>
        <row r="64668">
          <cell r="B64668">
            <v>1371</v>
          </cell>
          <cell r="H64668">
            <v>9001</v>
          </cell>
        </row>
        <row r="64669">
          <cell r="B64669">
            <v>1371</v>
          </cell>
          <cell r="H64669">
            <v>9001</v>
          </cell>
        </row>
        <row r="64670">
          <cell r="B64670">
            <v>1371</v>
          </cell>
          <cell r="H64670">
            <v>9001</v>
          </cell>
        </row>
        <row r="64671">
          <cell r="B64671">
            <v>1371</v>
          </cell>
          <cell r="H64671">
            <v>9001</v>
          </cell>
        </row>
        <row r="64672">
          <cell r="B64672">
            <v>1371</v>
          </cell>
          <cell r="H64672">
            <v>9001</v>
          </cell>
        </row>
        <row r="64673">
          <cell r="B64673">
            <v>1371</v>
          </cell>
          <cell r="H64673">
            <v>9001</v>
          </cell>
        </row>
        <row r="64674">
          <cell r="B64674">
            <v>1371</v>
          </cell>
          <cell r="H64674">
            <v>9001</v>
          </cell>
        </row>
        <row r="64675">
          <cell r="B64675">
            <v>1371</v>
          </cell>
          <cell r="H64675">
            <v>9001</v>
          </cell>
        </row>
        <row r="64676">
          <cell r="B64676">
            <v>1371</v>
          </cell>
          <cell r="H64676">
            <v>9001</v>
          </cell>
        </row>
        <row r="64677">
          <cell r="B64677">
            <v>1371</v>
          </cell>
          <cell r="H64677">
            <v>9001</v>
          </cell>
        </row>
        <row r="64678">
          <cell r="B64678">
            <v>1371</v>
          </cell>
          <cell r="H64678">
            <v>9001</v>
          </cell>
        </row>
        <row r="64679">
          <cell r="B64679">
            <v>1371</v>
          </cell>
          <cell r="H64679">
            <v>9001</v>
          </cell>
        </row>
        <row r="64680">
          <cell r="B64680">
            <v>1371</v>
          </cell>
          <cell r="H64680">
            <v>9001</v>
          </cell>
        </row>
        <row r="64681">
          <cell r="B64681">
            <v>1371</v>
          </cell>
          <cell r="H64681">
            <v>9001</v>
          </cell>
        </row>
        <row r="64682">
          <cell r="B64682">
            <v>1371</v>
          </cell>
          <cell r="H64682">
            <v>9001</v>
          </cell>
        </row>
        <row r="64683">
          <cell r="B64683">
            <v>1371</v>
          </cell>
          <cell r="H64683">
            <v>9001</v>
          </cell>
        </row>
        <row r="64684">
          <cell r="B64684">
            <v>1371</v>
          </cell>
          <cell r="H64684">
            <v>9001</v>
          </cell>
        </row>
        <row r="64685">
          <cell r="B64685">
            <v>1371</v>
          </cell>
          <cell r="H64685">
            <v>9001</v>
          </cell>
        </row>
        <row r="64686">
          <cell r="B64686">
            <v>1371</v>
          </cell>
          <cell r="H64686">
            <v>9001</v>
          </cell>
        </row>
        <row r="64687">
          <cell r="B64687">
            <v>1371</v>
          </cell>
          <cell r="H64687">
            <v>9264</v>
          </cell>
        </row>
        <row r="64688">
          <cell r="B64688">
            <v>1371</v>
          </cell>
          <cell r="H64688">
            <v>9264</v>
          </cell>
        </row>
        <row r="64689">
          <cell r="B64689">
            <v>1371</v>
          </cell>
          <cell r="H64689">
            <v>9264</v>
          </cell>
        </row>
        <row r="64690">
          <cell r="B64690">
            <v>1371</v>
          </cell>
          <cell r="H64690">
            <v>9264</v>
          </cell>
        </row>
        <row r="64691">
          <cell r="B64691">
            <v>1371</v>
          </cell>
          <cell r="H64691">
            <v>9264</v>
          </cell>
        </row>
        <row r="64692">
          <cell r="B64692">
            <v>1371</v>
          </cell>
          <cell r="H64692">
            <v>9264</v>
          </cell>
        </row>
        <row r="64693">
          <cell r="B64693">
            <v>1371</v>
          </cell>
          <cell r="H64693">
            <v>9264</v>
          </cell>
        </row>
        <row r="64694">
          <cell r="B64694">
            <v>1371</v>
          </cell>
          <cell r="H64694">
            <v>9264</v>
          </cell>
        </row>
        <row r="64695">
          <cell r="B64695">
            <v>1371</v>
          </cell>
          <cell r="H64695">
            <v>9264</v>
          </cell>
        </row>
        <row r="64696">
          <cell r="B64696">
            <v>1371</v>
          </cell>
          <cell r="H64696">
            <v>9264</v>
          </cell>
        </row>
        <row r="64697">
          <cell r="B64697">
            <v>1371</v>
          </cell>
          <cell r="H64697">
            <v>9264</v>
          </cell>
        </row>
        <row r="64698">
          <cell r="B64698">
            <v>1371</v>
          </cell>
          <cell r="H64698">
            <v>9264</v>
          </cell>
        </row>
        <row r="64699">
          <cell r="B64699">
            <v>1371</v>
          </cell>
          <cell r="H64699">
            <v>9264</v>
          </cell>
        </row>
        <row r="64700">
          <cell r="B64700">
            <v>1371</v>
          </cell>
          <cell r="H64700">
            <v>9264</v>
          </cell>
        </row>
        <row r="64701">
          <cell r="B64701">
            <v>1371</v>
          </cell>
          <cell r="H64701">
            <v>9264</v>
          </cell>
        </row>
        <row r="64702">
          <cell r="B64702">
            <v>1372</v>
          </cell>
          <cell r="H64702">
            <v>9002</v>
          </cell>
        </row>
        <row r="64703">
          <cell r="B64703">
            <v>1372</v>
          </cell>
          <cell r="H64703">
            <v>9002</v>
          </cell>
        </row>
        <row r="64704">
          <cell r="B64704">
            <v>1372</v>
          </cell>
          <cell r="H64704">
            <v>9002</v>
          </cell>
        </row>
        <row r="64705">
          <cell r="B64705">
            <v>1372</v>
          </cell>
          <cell r="H64705">
            <v>9002</v>
          </cell>
        </row>
        <row r="64706">
          <cell r="B64706">
            <v>1372</v>
          </cell>
          <cell r="H64706">
            <v>9002</v>
          </cell>
        </row>
        <row r="64707">
          <cell r="B64707">
            <v>1372</v>
          </cell>
          <cell r="H64707">
            <v>9002</v>
          </cell>
        </row>
        <row r="64708">
          <cell r="B64708">
            <v>1372</v>
          </cell>
          <cell r="H64708">
            <v>9002</v>
          </cell>
        </row>
        <row r="64709">
          <cell r="B64709">
            <v>1372</v>
          </cell>
          <cell r="H64709">
            <v>9002</v>
          </cell>
        </row>
        <row r="64710">
          <cell r="B64710">
            <v>1372</v>
          </cell>
          <cell r="H64710">
            <v>9002</v>
          </cell>
        </row>
        <row r="64711">
          <cell r="B64711">
            <v>1372</v>
          </cell>
          <cell r="H64711">
            <v>9002</v>
          </cell>
        </row>
        <row r="64712">
          <cell r="B64712">
            <v>1372</v>
          </cell>
          <cell r="H64712">
            <v>9002</v>
          </cell>
        </row>
        <row r="64713">
          <cell r="B64713">
            <v>1372</v>
          </cell>
          <cell r="H64713">
            <v>9002</v>
          </cell>
        </row>
        <row r="64714">
          <cell r="B64714">
            <v>1372</v>
          </cell>
          <cell r="H64714">
            <v>9002</v>
          </cell>
        </row>
        <row r="64715">
          <cell r="B64715">
            <v>1372</v>
          </cell>
          <cell r="H64715">
            <v>9002</v>
          </cell>
        </row>
        <row r="64716">
          <cell r="B64716">
            <v>1373</v>
          </cell>
          <cell r="H64716">
            <v>9005</v>
          </cell>
        </row>
        <row r="64717">
          <cell r="B64717">
            <v>1373</v>
          </cell>
          <cell r="H64717">
            <v>9005</v>
          </cell>
        </row>
        <row r="64718">
          <cell r="B64718">
            <v>1373</v>
          </cell>
          <cell r="H64718">
            <v>9005</v>
          </cell>
        </row>
        <row r="64719">
          <cell r="B64719">
            <v>1373</v>
          </cell>
          <cell r="H64719">
            <v>9005</v>
          </cell>
        </row>
        <row r="64720">
          <cell r="B64720">
            <v>1373</v>
          </cell>
          <cell r="H64720">
            <v>9005</v>
          </cell>
        </row>
        <row r="64721">
          <cell r="B64721">
            <v>1373</v>
          </cell>
          <cell r="H64721">
            <v>9005</v>
          </cell>
        </row>
        <row r="64722">
          <cell r="B64722">
            <v>1373</v>
          </cell>
          <cell r="H64722">
            <v>9005</v>
          </cell>
        </row>
        <row r="64723">
          <cell r="B64723">
            <v>1373</v>
          </cell>
          <cell r="H64723">
            <v>9005</v>
          </cell>
        </row>
        <row r="64724">
          <cell r="B64724">
            <v>1373</v>
          </cell>
          <cell r="H64724">
            <v>9005</v>
          </cell>
        </row>
        <row r="64725">
          <cell r="B64725">
            <v>1373</v>
          </cell>
          <cell r="H64725">
            <v>9005</v>
          </cell>
        </row>
        <row r="64726">
          <cell r="B64726">
            <v>1373</v>
          </cell>
          <cell r="H64726">
            <v>9005</v>
          </cell>
        </row>
        <row r="64727">
          <cell r="B64727">
            <v>1373</v>
          </cell>
          <cell r="H64727">
            <v>9005</v>
          </cell>
        </row>
        <row r="64728">
          <cell r="B64728">
            <v>1373</v>
          </cell>
          <cell r="H64728">
            <v>9005</v>
          </cell>
        </row>
        <row r="64729">
          <cell r="B64729">
            <v>1373</v>
          </cell>
          <cell r="H64729">
            <v>9259</v>
          </cell>
        </row>
        <row r="64730">
          <cell r="B64730">
            <v>1373</v>
          </cell>
          <cell r="H64730">
            <v>9259</v>
          </cell>
        </row>
        <row r="64731">
          <cell r="B64731">
            <v>1373</v>
          </cell>
          <cell r="H64731">
            <v>9259</v>
          </cell>
        </row>
        <row r="64732">
          <cell r="B64732">
            <v>1373</v>
          </cell>
          <cell r="H64732">
            <v>9259</v>
          </cell>
        </row>
        <row r="64733">
          <cell r="B64733">
            <v>1373</v>
          </cell>
          <cell r="H64733">
            <v>9259</v>
          </cell>
        </row>
        <row r="64734">
          <cell r="B64734">
            <v>1373</v>
          </cell>
          <cell r="H64734">
            <v>9259</v>
          </cell>
        </row>
        <row r="64735">
          <cell r="B64735">
            <v>1373</v>
          </cell>
          <cell r="H64735">
            <v>9259</v>
          </cell>
        </row>
        <row r="64736">
          <cell r="B64736">
            <v>1373</v>
          </cell>
          <cell r="H64736">
            <v>9259</v>
          </cell>
        </row>
        <row r="64737">
          <cell r="B64737">
            <v>1373</v>
          </cell>
          <cell r="H64737">
            <v>9259</v>
          </cell>
        </row>
        <row r="64738">
          <cell r="B64738">
            <v>1373</v>
          </cell>
          <cell r="H64738">
            <v>9259</v>
          </cell>
        </row>
        <row r="64739">
          <cell r="B64739">
            <v>1373</v>
          </cell>
          <cell r="H64739">
            <v>9259</v>
          </cell>
        </row>
        <row r="64740">
          <cell r="B64740">
            <v>1373</v>
          </cell>
          <cell r="H64740">
            <v>9259</v>
          </cell>
        </row>
        <row r="64741">
          <cell r="B64741">
            <v>1373</v>
          </cell>
          <cell r="H64741">
            <v>9259</v>
          </cell>
        </row>
        <row r="64742">
          <cell r="B64742">
            <v>1373</v>
          </cell>
          <cell r="H64742">
            <v>9259</v>
          </cell>
        </row>
        <row r="64743">
          <cell r="B64743">
            <v>1373</v>
          </cell>
          <cell r="H64743">
            <v>9259</v>
          </cell>
        </row>
        <row r="64744">
          <cell r="B64744">
            <v>1373</v>
          </cell>
          <cell r="H64744">
            <v>9259</v>
          </cell>
        </row>
        <row r="64745">
          <cell r="B64745">
            <v>1373</v>
          </cell>
          <cell r="H64745">
            <v>9259</v>
          </cell>
        </row>
        <row r="64746">
          <cell r="B64746">
            <v>1374</v>
          </cell>
          <cell r="H64746">
            <v>9006</v>
          </cell>
        </row>
        <row r="64747">
          <cell r="B64747">
            <v>1374</v>
          </cell>
          <cell r="H64747">
            <v>9006</v>
          </cell>
        </row>
        <row r="64748">
          <cell r="B64748">
            <v>1374</v>
          </cell>
          <cell r="H64748">
            <v>9006</v>
          </cell>
        </row>
        <row r="64749">
          <cell r="B64749">
            <v>1374</v>
          </cell>
          <cell r="H64749">
            <v>9006</v>
          </cell>
        </row>
        <row r="64750">
          <cell r="B64750">
            <v>1374</v>
          </cell>
          <cell r="H64750">
            <v>9006</v>
          </cell>
        </row>
        <row r="64751">
          <cell r="B64751">
            <v>1374</v>
          </cell>
          <cell r="H64751">
            <v>9006</v>
          </cell>
        </row>
        <row r="64752">
          <cell r="B64752">
            <v>1374</v>
          </cell>
          <cell r="H64752">
            <v>9006</v>
          </cell>
        </row>
        <row r="64753">
          <cell r="B64753">
            <v>1374</v>
          </cell>
          <cell r="H64753">
            <v>9006</v>
          </cell>
        </row>
        <row r="64754">
          <cell r="B64754">
            <v>1374</v>
          </cell>
          <cell r="H64754">
            <v>9006</v>
          </cell>
        </row>
        <row r="64755">
          <cell r="B64755">
            <v>1374</v>
          </cell>
          <cell r="H64755">
            <v>9006</v>
          </cell>
        </row>
        <row r="64756">
          <cell r="B64756">
            <v>1374</v>
          </cell>
          <cell r="H64756">
            <v>9006</v>
          </cell>
        </row>
        <row r="64757">
          <cell r="B64757">
            <v>1374</v>
          </cell>
          <cell r="H64757">
            <v>9006</v>
          </cell>
        </row>
        <row r="64758">
          <cell r="B64758">
            <v>1374</v>
          </cell>
          <cell r="H64758">
            <v>9006</v>
          </cell>
        </row>
        <row r="64759">
          <cell r="B64759">
            <v>1374</v>
          </cell>
          <cell r="H64759">
            <v>9006</v>
          </cell>
        </row>
        <row r="64760">
          <cell r="B64760">
            <v>1374</v>
          </cell>
          <cell r="H64760">
            <v>9006</v>
          </cell>
        </row>
        <row r="64761">
          <cell r="B64761">
            <v>1374</v>
          </cell>
          <cell r="H64761">
            <v>9006</v>
          </cell>
        </row>
        <row r="64762">
          <cell r="B64762">
            <v>1374</v>
          </cell>
          <cell r="H64762">
            <v>9006</v>
          </cell>
        </row>
        <row r="64763">
          <cell r="B64763">
            <v>1374</v>
          </cell>
          <cell r="H64763">
            <v>9279</v>
          </cell>
        </row>
        <row r="64764">
          <cell r="B64764">
            <v>1374</v>
          </cell>
          <cell r="H64764">
            <v>9279</v>
          </cell>
        </row>
        <row r="64765">
          <cell r="B64765">
            <v>1374</v>
          </cell>
          <cell r="H64765">
            <v>9279</v>
          </cell>
        </row>
        <row r="64766">
          <cell r="B64766">
            <v>1374</v>
          </cell>
          <cell r="H64766">
            <v>9279</v>
          </cell>
        </row>
        <row r="64767">
          <cell r="B64767">
            <v>1374</v>
          </cell>
          <cell r="H64767">
            <v>9279</v>
          </cell>
        </row>
        <row r="64768">
          <cell r="B64768">
            <v>1374</v>
          </cell>
          <cell r="H64768">
            <v>9279</v>
          </cell>
        </row>
        <row r="64769">
          <cell r="B64769">
            <v>1374</v>
          </cell>
          <cell r="H64769">
            <v>9279</v>
          </cell>
        </row>
        <row r="64770">
          <cell r="B64770">
            <v>1374</v>
          </cell>
          <cell r="H64770">
            <v>9279</v>
          </cell>
        </row>
        <row r="64771">
          <cell r="B64771">
            <v>1374</v>
          </cell>
          <cell r="H64771">
            <v>9279</v>
          </cell>
        </row>
        <row r="64772">
          <cell r="B64772">
            <v>1374</v>
          </cell>
          <cell r="H64772">
            <v>9279</v>
          </cell>
        </row>
        <row r="64773">
          <cell r="B64773">
            <v>1374</v>
          </cell>
          <cell r="H64773">
            <v>9279</v>
          </cell>
        </row>
        <row r="64774">
          <cell r="B64774">
            <v>1374</v>
          </cell>
          <cell r="H64774">
            <v>9279</v>
          </cell>
        </row>
        <row r="64775">
          <cell r="B64775">
            <v>1374</v>
          </cell>
          <cell r="H64775">
            <v>9279</v>
          </cell>
        </row>
        <row r="64776">
          <cell r="B64776">
            <v>1374</v>
          </cell>
          <cell r="H64776">
            <v>9279</v>
          </cell>
        </row>
        <row r="64777">
          <cell r="B64777">
            <v>1374</v>
          </cell>
          <cell r="H64777">
            <v>9279</v>
          </cell>
        </row>
        <row r="64778">
          <cell r="B64778">
            <v>1374</v>
          </cell>
          <cell r="H64778">
            <v>9279</v>
          </cell>
        </row>
        <row r="64779">
          <cell r="B64779">
            <v>1374</v>
          </cell>
          <cell r="H64779">
            <v>9279</v>
          </cell>
        </row>
        <row r="64780">
          <cell r="B64780">
            <v>1375</v>
          </cell>
          <cell r="H64780">
            <v>9007</v>
          </cell>
        </row>
        <row r="64781">
          <cell r="B64781">
            <v>1375</v>
          </cell>
          <cell r="H64781">
            <v>9007</v>
          </cell>
        </row>
        <row r="64782">
          <cell r="B64782">
            <v>1376</v>
          </cell>
          <cell r="H64782">
            <v>9013</v>
          </cell>
        </row>
        <row r="64783">
          <cell r="B64783">
            <v>1376</v>
          </cell>
          <cell r="H64783">
            <v>9013</v>
          </cell>
        </row>
        <row r="64784">
          <cell r="B64784">
            <v>1376</v>
          </cell>
          <cell r="H64784">
            <v>9013</v>
          </cell>
        </row>
        <row r="64785">
          <cell r="B64785">
            <v>1376</v>
          </cell>
          <cell r="H64785">
            <v>9013</v>
          </cell>
        </row>
        <row r="64786">
          <cell r="B64786">
            <v>1376</v>
          </cell>
          <cell r="H64786">
            <v>9013</v>
          </cell>
        </row>
        <row r="64787">
          <cell r="B64787">
            <v>1376</v>
          </cell>
          <cell r="H64787">
            <v>9013</v>
          </cell>
        </row>
        <row r="64788">
          <cell r="B64788">
            <v>1376</v>
          </cell>
          <cell r="H64788">
            <v>9013</v>
          </cell>
        </row>
        <row r="64789">
          <cell r="B64789">
            <v>1376</v>
          </cell>
          <cell r="H64789">
            <v>9013</v>
          </cell>
        </row>
        <row r="64790">
          <cell r="B64790">
            <v>1376</v>
          </cell>
          <cell r="H64790">
            <v>9013</v>
          </cell>
        </row>
        <row r="64791">
          <cell r="B64791">
            <v>1376</v>
          </cell>
          <cell r="H64791">
            <v>9013</v>
          </cell>
        </row>
        <row r="64792">
          <cell r="B64792">
            <v>1376</v>
          </cell>
          <cell r="H64792">
            <v>9013</v>
          </cell>
        </row>
        <row r="64793">
          <cell r="B64793">
            <v>1376</v>
          </cell>
          <cell r="H64793">
            <v>9253</v>
          </cell>
        </row>
        <row r="64794">
          <cell r="B64794">
            <v>1376</v>
          </cell>
          <cell r="H64794">
            <v>9253</v>
          </cell>
        </row>
        <row r="64795">
          <cell r="B64795">
            <v>1376</v>
          </cell>
          <cell r="H64795">
            <v>9253</v>
          </cell>
        </row>
        <row r="64796">
          <cell r="B64796">
            <v>1376</v>
          </cell>
          <cell r="H64796">
            <v>9253</v>
          </cell>
        </row>
        <row r="64797">
          <cell r="B64797">
            <v>1376</v>
          </cell>
          <cell r="H64797">
            <v>9253</v>
          </cell>
        </row>
        <row r="64798">
          <cell r="B64798">
            <v>1376</v>
          </cell>
          <cell r="H64798">
            <v>9253</v>
          </cell>
        </row>
        <row r="64799">
          <cell r="B64799">
            <v>1376</v>
          </cell>
          <cell r="H64799">
            <v>9253</v>
          </cell>
        </row>
        <row r="64800">
          <cell r="B64800">
            <v>1376</v>
          </cell>
          <cell r="H64800">
            <v>9253</v>
          </cell>
        </row>
        <row r="64801">
          <cell r="B64801">
            <v>1376</v>
          </cell>
          <cell r="H64801">
            <v>9253</v>
          </cell>
        </row>
        <row r="64802">
          <cell r="B64802">
            <v>1376</v>
          </cell>
          <cell r="H64802">
            <v>9253</v>
          </cell>
        </row>
        <row r="64803">
          <cell r="B64803">
            <v>1376</v>
          </cell>
          <cell r="H64803">
            <v>9253</v>
          </cell>
        </row>
        <row r="64804">
          <cell r="B64804">
            <v>1376</v>
          </cell>
          <cell r="H64804">
            <v>9253</v>
          </cell>
        </row>
        <row r="64805">
          <cell r="B64805">
            <v>1376</v>
          </cell>
          <cell r="H64805">
            <v>9253</v>
          </cell>
        </row>
        <row r="64806">
          <cell r="B64806">
            <v>1377</v>
          </cell>
          <cell r="H64806">
            <v>9014</v>
          </cell>
        </row>
        <row r="64807">
          <cell r="B64807">
            <v>1377</v>
          </cell>
          <cell r="H64807">
            <v>9014</v>
          </cell>
        </row>
        <row r="64808">
          <cell r="B64808">
            <v>1377</v>
          </cell>
          <cell r="H64808">
            <v>9014</v>
          </cell>
        </row>
        <row r="64809">
          <cell r="B64809">
            <v>1377</v>
          </cell>
          <cell r="H64809">
            <v>9014</v>
          </cell>
        </row>
        <row r="64810">
          <cell r="B64810">
            <v>1377</v>
          </cell>
          <cell r="H64810">
            <v>9014</v>
          </cell>
        </row>
        <row r="64811">
          <cell r="B64811">
            <v>1377</v>
          </cell>
          <cell r="H64811">
            <v>9014</v>
          </cell>
        </row>
        <row r="64812">
          <cell r="B64812">
            <v>1377</v>
          </cell>
          <cell r="H64812">
            <v>9014</v>
          </cell>
        </row>
        <row r="64813">
          <cell r="B64813">
            <v>1377</v>
          </cell>
          <cell r="H64813">
            <v>9014</v>
          </cell>
        </row>
        <row r="64814">
          <cell r="B64814">
            <v>1377</v>
          </cell>
          <cell r="H64814">
            <v>9014</v>
          </cell>
        </row>
        <row r="64815">
          <cell r="B64815">
            <v>1377</v>
          </cell>
          <cell r="H64815">
            <v>9014</v>
          </cell>
        </row>
        <row r="64816">
          <cell r="B64816">
            <v>1377</v>
          </cell>
          <cell r="H64816">
            <v>9014</v>
          </cell>
        </row>
        <row r="64817">
          <cell r="B64817">
            <v>1377</v>
          </cell>
          <cell r="H64817">
            <v>9014</v>
          </cell>
        </row>
        <row r="64818">
          <cell r="B64818">
            <v>1377</v>
          </cell>
          <cell r="H64818">
            <v>9014</v>
          </cell>
        </row>
        <row r="64819">
          <cell r="B64819">
            <v>1377</v>
          </cell>
          <cell r="H64819">
            <v>9014</v>
          </cell>
        </row>
        <row r="64820">
          <cell r="B64820">
            <v>1377</v>
          </cell>
          <cell r="H64820">
            <v>9014</v>
          </cell>
        </row>
        <row r="64821">
          <cell r="B64821">
            <v>1377</v>
          </cell>
          <cell r="H64821">
            <v>9014</v>
          </cell>
        </row>
        <row r="64822">
          <cell r="B64822">
            <v>1377</v>
          </cell>
          <cell r="H64822">
            <v>9014</v>
          </cell>
        </row>
        <row r="64823">
          <cell r="B64823">
            <v>1377</v>
          </cell>
          <cell r="H64823">
            <v>9317</v>
          </cell>
        </row>
        <row r="64824">
          <cell r="B64824">
            <v>1377</v>
          </cell>
          <cell r="H64824">
            <v>9317</v>
          </cell>
        </row>
        <row r="64825">
          <cell r="B64825">
            <v>1377</v>
          </cell>
          <cell r="H64825">
            <v>9317</v>
          </cell>
        </row>
        <row r="64826">
          <cell r="B64826">
            <v>1377</v>
          </cell>
          <cell r="H64826">
            <v>9317</v>
          </cell>
        </row>
        <row r="64827">
          <cell r="B64827">
            <v>1377</v>
          </cell>
          <cell r="H64827">
            <v>9317</v>
          </cell>
        </row>
        <row r="64828">
          <cell r="B64828">
            <v>1377</v>
          </cell>
          <cell r="H64828">
            <v>9317</v>
          </cell>
        </row>
        <row r="64829">
          <cell r="B64829">
            <v>1377</v>
          </cell>
          <cell r="H64829">
            <v>9317</v>
          </cell>
        </row>
        <row r="64830">
          <cell r="B64830">
            <v>1377</v>
          </cell>
          <cell r="H64830">
            <v>9317</v>
          </cell>
        </row>
        <row r="64831">
          <cell r="B64831">
            <v>1377</v>
          </cell>
          <cell r="H64831">
            <v>9317</v>
          </cell>
        </row>
        <row r="64832">
          <cell r="B64832">
            <v>1377</v>
          </cell>
          <cell r="H64832">
            <v>9317</v>
          </cell>
        </row>
        <row r="64833">
          <cell r="B64833">
            <v>1377</v>
          </cell>
          <cell r="H64833">
            <v>9317</v>
          </cell>
        </row>
        <row r="64834">
          <cell r="B64834">
            <v>1377</v>
          </cell>
          <cell r="H64834">
            <v>9317</v>
          </cell>
        </row>
        <row r="64835">
          <cell r="B64835">
            <v>1377</v>
          </cell>
          <cell r="H64835">
            <v>9317</v>
          </cell>
        </row>
        <row r="64836">
          <cell r="B64836">
            <v>1377</v>
          </cell>
          <cell r="H64836">
            <v>9317</v>
          </cell>
        </row>
        <row r="64837">
          <cell r="B64837">
            <v>1377</v>
          </cell>
          <cell r="H64837">
            <v>9317</v>
          </cell>
        </row>
        <row r="64838">
          <cell r="B64838">
            <v>1377</v>
          </cell>
          <cell r="H64838">
            <v>9317</v>
          </cell>
        </row>
        <row r="64839">
          <cell r="B64839">
            <v>1377</v>
          </cell>
          <cell r="H64839">
            <v>9317</v>
          </cell>
        </row>
        <row r="64840">
          <cell r="B64840">
            <v>1378</v>
          </cell>
          <cell r="H64840">
            <v>9025</v>
          </cell>
        </row>
        <row r="64841">
          <cell r="B64841">
            <v>1378</v>
          </cell>
          <cell r="H64841">
            <v>9025</v>
          </cell>
        </row>
        <row r="64842">
          <cell r="B64842">
            <v>1378</v>
          </cell>
          <cell r="H64842">
            <v>9025</v>
          </cell>
        </row>
        <row r="64843">
          <cell r="B64843">
            <v>1378</v>
          </cell>
          <cell r="H64843">
            <v>9025</v>
          </cell>
        </row>
        <row r="64844">
          <cell r="B64844">
            <v>1378</v>
          </cell>
          <cell r="H64844">
            <v>9025</v>
          </cell>
        </row>
        <row r="64845">
          <cell r="B64845">
            <v>1378</v>
          </cell>
          <cell r="H64845">
            <v>9025</v>
          </cell>
        </row>
        <row r="64846">
          <cell r="B64846">
            <v>1378</v>
          </cell>
          <cell r="H64846">
            <v>9025</v>
          </cell>
        </row>
        <row r="64847">
          <cell r="B64847">
            <v>1378</v>
          </cell>
          <cell r="H64847">
            <v>9025</v>
          </cell>
        </row>
        <row r="64848">
          <cell r="B64848">
            <v>1378</v>
          </cell>
          <cell r="H64848">
            <v>9025</v>
          </cell>
        </row>
        <row r="64849">
          <cell r="B64849">
            <v>1378</v>
          </cell>
          <cell r="H64849">
            <v>9025</v>
          </cell>
        </row>
        <row r="64850">
          <cell r="B64850">
            <v>1378</v>
          </cell>
          <cell r="H64850">
            <v>9025</v>
          </cell>
        </row>
        <row r="64851">
          <cell r="B64851">
            <v>1378</v>
          </cell>
          <cell r="H64851">
            <v>9025</v>
          </cell>
        </row>
        <row r="64852">
          <cell r="B64852">
            <v>1378</v>
          </cell>
          <cell r="H64852">
            <v>9025</v>
          </cell>
        </row>
        <row r="64853">
          <cell r="B64853">
            <v>1378</v>
          </cell>
          <cell r="H64853">
            <v>9291</v>
          </cell>
        </row>
        <row r="64854">
          <cell r="B64854">
            <v>1378</v>
          </cell>
          <cell r="H64854">
            <v>9291</v>
          </cell>
        </row>
        <row r="64855">
          <cell r="B64855">
            <v>1378</v>
          </cell>
          <cell r="H64855">
            <v>9291</v>
          </cell>
        </row>
        <row r="64856">
          <cell r="B64856">
            <v>1378</v>
          </cell>
          <cell r="H64856">
            <v>9291</v>
          </cell>
        </row>
        <row r="64857">
          <cell r="B64857">
            <v>1378</v>
          </cell>
          <cell r="H64857">
            <v>9291</v>
          </cell>
        </row>
        <row r="64858">
          <cell r="B64858">
            <v>1378</v>
          </cell>
          <cell r="H64858">
            <v>9291</v>
          </cell>
        </row>
        <row r="64859">
          <cell r="B64859">
            <v>1378</v>
          </cell>
          <cell r="H64859">
            <v>9291</v>
          </cell>
        </row>
        <row r="64860">
          <cell r="B64860">
            <v>1378</v>
          </cell>
          <cell r="H64860">
            <v>9291</v>
          </cell>
        </row>
        <row r="64861">
          <cell r="B64861">
            <v>1378</v>
          </cell>
          <cell r="H64861">
            <v>9291</v>
          </cell>
        </row>
        <row r="64862">
          <cell r="B64862">
            <v>1378</v>
          </cell>
          <cell r="H64862">
            <v>9291</v>
          </cell>
        </row>
        <row r="64863">
          <cell r="B64863">
            <v>1378</v>
          </cell>
          <cell r="H64863">
            <v>9291</v>
          </cell>
        </row>
        <row r="64864">
          <cell r="B64864">
            <v>1378</v>
          </cell>
          <cell r="H64864">
            <v>9291</v>
          </cell>
        </row>
        <row r="64865">
          <cell r="B64865">
            <v>1378</v>
          </cell>
          <cell r="H64865">
            <v>9291</v>
          </cell>
        </row>
        <row r="64866">
          <cell r="B64866">
            <v>1378</v>
          </cell>
          <cell r="H64866">
            <v>9291</v>
          </cell>
        </row>
        <row r="64867">
          <cell r="B64867">
            <v>1378</v>
          </cell>
          <cell r="H64867">
            <v>9291</v>
          </cell>
        </row>
        <row r="64868">
          <cell r="B64868">
            <v>1378</v>
          </cell>
          <cell r="H64868">
            <v>9291</v>
          </cell>
        </row>
        <row r="64869">
          <cell r="B64869">
            <v>1378</v>
          </cell>
          <cell r="H64869">
            <v>9291</v>
          </cell>
        </row>
        <row r="64870">
          <cell r="B64870">
            <v>1378</v>
          </cell>
          <cell r="H64870">
            <v>9291</v>
          </cell>
        </row>
        <row r="64871">
          <cell r="B64871">
            <v>1378</v>
          </cell>
          <cell r="H64871">
            <v>9291</v>
          </cell>
        </row>
        <row r="64872">
          <cell r="B64872">
            <v>1378</v>
          </cell>
          <cell r="H64872">
            <v>9291</v>
          </cell>
        </row>
        <row r="64873">
          <cell r="B64873">
            <v>1378</v>
          </cell>
          <cell r="H64873">
            <v>9291</v>
          </cell>
        </row>
        <row r="64874">
          <cell r="B64874">
            <v>1379</v>
          </cell>
          <cell r="H64874">
            <v>9026</v>
          </cell>
        </row>
        <row r="64875">
          <cell r="B64875">
            <v>1379</v>
          </cell>
          <cell r="H64875">
            <v>9026</v>
          </cell>
        </row>
        <row r="64876">
          <cell r="B64876">
            <v>1379</v>
          </cell>
          <cell r="H64876">
            <v>9026</v>
          </cell>
        </row>
        <row r="64877">
          <cell r="B64877">
            <v>1379</v>
          </cell>
          <cell r="H64877">
            <v>9026</v>
          </cell>
        </row>
        <row r="64878">
          <cell r="B64878">
            <v>1379</v>
          </cell>
          <cell r="H64878">
            <v>9026</v>
          </cell>
        </row>
        <row r="64879">
          <cell r="B64879">
            <v>1379</v>
          </cell>
          <cell r="H64879">
            <v>9026</v>
          </cell>
        </row>
        <row r="64880">
          <cell r="B64880">
            <v>1379</v>
          </cell>
          <cell r="H64880">
            <v>9026</v>
          </cell>
        </row>
        <row r="64881">
          <cell r="B64881">
            <v>1379</v>
          </cell>
          <cell r="H64881">
            <v>9026</v>
          </cell>
        </row>
        <row r="64882">
          <cell r="B64882">
            <v>1379</v>
          </cell>
          <cell r="H64882">
            <v>9026</v>
          </cell>
        </row>
        <row r="64883">
          <cell r="B64883">
            <v>1379</v>
          </cell>
          <cell r="H64883">
            <v>9308</v>
          </cell>
        </row>
        <row r="64884">
          <cell r="B64884">
            <v>1379</v>
          </cell>
          <cell r="H64884">
            <v>9308</v>
          </cell>
        </row>
        <row r="64885">
          <cell r="B64885">
            <v>1379</v>
          </cell>
          <cell r="H64885">
            <v>9308</v>
          </cell>
        </row>
        <row r="64886">
          <cell r="B64886">
            <v>1379</v>
          </cell>
          <cell r="H64886">
            <v>9308</v>
          </cell>
        </row>
        <row r="64887">
          <cell r="B64887">
            <v>1379</v>
          </cell>
          <cell r="H64887">
            <v>9308</v>
          </cell>
        </row>
        <row r="64888">
          <cell r="B64888">
            <v>1379</v>
          </cell>
          <cell r="H64888">
            <v>9308</v>
          </cell>
        </row>
        <row r="64889">
          <cell r="B64889">
            <v>1379</v>
          </cell>
          <cell r="H64889">
            <v>9308</v>
          </cell>
        </row>
        <row r="64890">
          <cell r="B64890">
            <v>1379</v>
          </cell>
          <cell r="H64890">
            <v>9308</v>
          </cell>
        </row>
        <row r="64891">
          <cell r="B64891">
            <v>1379</v>
          </cell>
          <cell r="H64891">
            <v>9308</v>
          </cell>
        </row>
        <row r="64892">
          <cell r="B64892">
            <v>1379</v>
          </cell>
          <cell r="H64892">
            <v>9308</v>
          </cell>
        </row>
        <row r="64893">
          <cell r="B64893">
            <v>1379</v>
          </cell>
          <cell r="H64893">
            <v>9308</v>
          </cell>
        </row>
        <row r="64894">
          <cell r="B64894">
            <v>1380</v>
          </cell>
          <cell r="H64894">
            <v>9029</v>
          </cell>
        </row>
        <row r="64895">
          <cell r="B64895">
            <v>1380</v>
          </cell>
          <cell r="H64895">
            <v>9029</v>
          </cell>
        </row>
        <row r="64896">
          <cell r="B64896">
            <v>1380</v>
          </cell>
          <cell r="H64896">
            <v>9029</v>
          </cell>
        </row>
        <row r="64897">
          <cell r="B64897">
            <v>1380</v>
          </cell>
          <cell r="H64897">
            <v>9029</v>
          </cell>
        </row>
        <row r="64898">
          <cell r="B64898">
            <v>1380</v>
          </cell>
          <cell r="H64898">
            <v>9029</v>
          </cell>
        </row>
        <row r="64899">
          <cell r="B64899">
            <v>1380</v>
          </cell>
          <cell r="H64899">
            <v>9029</v>
          </cell>
        </row>
        <row r="64900">
          <cell r="B64900">
            <v>1380</v>
          </cell>
          <cell r="H64900">
            <v>9029</v>
          </cell>
        </row>
        <row r="64901">
          <cell r="B64901">
            <v>1380</v>
          </cell>
          <cell r="H64901">
            <v>9029</v>
          </cell>
        </row>
        <row r="64902">
          <cell r="B64902">
            <v>1380</v>
          </cell>
          <cell r="H64902">
            <v>9029</v>
          </cell>
        </row>
        <row r="64903">
          <cell r="B64903">
            <v>1380</v>
          </cell>
          <cell r="H64903">
            <v>9029</v>
          </cell>
        </row>
        <row r="64904">
          <cell r="B64904">
            <v>1380</v>
          </cell>
          <cell r="H64904">
            <v>9029</v>
          </cell>
        </row>
        <row r="64905">
          <cell r="B64905">
            <v>1380</v>
          </cell>
          <cell r="H64905">
            <v>9029</v>
          </cell>
        </row>
        <row r="64906">
          <cell r="B64906">
            <v>1380</v>
          </cell>
          <cell r="H64906">
            <v>9029</v>
          </cell>
        </row>
        <row r="64907">
          <cell r="B64907">
            <v>1380</v>
          </cell>
          <cell r="H64907">
            <v>9029</v>
          </cell>
        </row>
        <row r="64908">
          <cell r="B64908">
            <v>1380</v>
          </cell>
          <cell r="H64908">
            <v>9029</v>
          </cell>
        </row>
        <row r="64909">
          <cell r="B64909">
            <v>1380</v>
          </cell>
          <cell r="H64909">
            <v>9029</v>
          </cell>
        </row>
        <row r="64910">
          <cell r="B64910">
            <v>1380</v>
          </cell>
          <cell r="H64910">
            <v>9029</v>
          </cell>
        </row>
        <row r="64911">
          <cell r="B64911">
            <v>1380</v>
          </cell>
          <cell r="H64911">
            <v>9029</v>
          </cell>
        </row>
        <row r="64912">
          <cell r="B64912">
            <v>1380</v>
          </cell>
          <cell r="H64912">
            <v>9029</v>
          </cell>
        </row>
        <row r="64913">
          <cell r="B64913">
            <v>1380</v>
          </cell>
          <cell r="H64913">
            <v>9029</v>
          </cell>
        </row>
        <row r="64914">
          <cell r="B64914">
            <v>1380</v>
          </cell>
          <cell r="H64914">
            <v>9029</v>
          </cell>
        </row>
        <row r="64915">
          <cell r="B64915">
            <v>1381</v>
          </cell>
          <cell r="H64915">
            <v>9034</v>
          </cell>
        </row>
        <row r="64916">
          <cell r="B64916">
            <v>1381</v>
          </cell>
          <cell r="H64916">
            <v>9034</v>
          </cell>
        </row>
        <row r="64917">
          <cell r="B64917">
            <v>1381</v>
          </cell>
          <cell r="H64917">
            <v>9034</v>
          </cell>
        </row>
        <row r="64918">
          <cell r="B64918">
            <v>1381</v>
          </cell>
          <cell r="H64918">
            <v>9034</v>
          </cell>
        </row>
        <row r="64919">
          <cell r="B64919">
            <v>1381</v>
          </cell>
          <cell r="H64919">
            <v>9034</v>
          </cell>
        </row>
        <row r="64920">
          <cell r="B64920">
            <v>1381</v>
          </cell>
          <cell r="H64920">
            <v>9034</v>
          </cell>
        </row>
        <row r="64921">
          <cell r="B64921">
            <v>1381</v>
          </cell>
          <cell r="H64921">
            <v>9034</v>
          </cell>
        </row>
        <row r="64922">
          <cell r="B64922">
            <v>1381</v>
          </cell>
          <cell r="H64922">
            <v>9034</v>
          </cell>
        </row>
        <row r="64923">
          <cell r="B64923">
            <v>1381</v>
          </cell>
          <cell r="H64923">
            <v>9034</v>
          </cell>
        </row>
        <row r="64924">
          <cell r="B64924">
            <v>1381</v>
          </cell>
          <cell r="H64924">
            <v>9034</v>
          </cell>
        </row>
        <row r="64925">
          <cell r="B64925">
            <v>1381</v>
          </cell>
          <cell r="H64925">
            <v>9034</v>
          </cell>
        </row>
        <row r="64926">
          <cell r="B64926">
            <v>1381</v>
          </cell>
          <cell r="H64926">
            <v>9034</v>
          </cell>
        </row>
        <row r="64927">
          <cell r="B64927">
            <v>1381</v>
          </cell>
          <cell r="H64927">
            <v>9034</v>
          </cell>
        </row>
        <row r="64928">
          <cell r="B64928">
            <v>1381</v>
          </cell>
          <cell r="H64928">
            <v>9290</v>
          </cell>
        </row>
        <row r="64929">
          <cell r="B64929">
            <v>1381</v>
          </cell>
          <cell r="H64929">
            <v>9290</v>
          </cell>
        </row>
        <row r="64930">
          <cell r="B64930">
            <v>1381</v>
          </cell>
          <cell r="H64930">
            <v>9290</v>
          </cell>
        </row>
        <row r="64931">
          <cell r="B64931">
            <v>1381</v>
          </cell>
          <cell r="H64931">
            <v>9290</v>
          </cell>
        </row>
        <row r="64932">
          <cell r="B64932">
            <v>1381</v>
          </cell>
          <cell r="H64932">
            <v>9290</v>
          </cell>
        </row>
        <row r="64933">
          <cell r="B64933">
            <v>1381</v>
          </cell>
          <cell r="H64933">
            <v>9290</v>
          </cell>
        </row>
        <row r="64934">
          <cell r="B64934">
            <v>1381</v>
          </cell>
          <cell r="H64934">
            <v>9290</v>
          </cell>
        </row>
        <row r="64935">
          <cell r="B64935">
            <v>1381</v>
          </cell>
          <cell r="H64935">
            <v>9290</v>
          </cell>
        </row>
        <row r="64936">
          <cell r="B64936">
            <v>1381</v>
          </cell>
          <cell r="H64936">
            <v>9290</v>
          </cell>
        </row>
        <row r="64937">
          <cell r="B64937">
            <v>1381</v>
          </cell>
          <cell r="H64937">
            <v>9290</v>
          </cell>
        </row>
        <row r="64938">
          <cell r="B64938">
            <v>1381</v>
          </cell>
          <cell r="H64938">
            <v>9290</v>
          </cell>
        </row>
        <row r="64939">
          <cell r="B64939">
            <v>1381</v>
          </cell>
          <cell r="H64939">
            <v>9290</v>
          </cell>
        </row>
        <row r="64940">
          <cell r="B64940">
            <v>1381</v>
          </cell>
          <cell r="H64940">
            <v>9290</v>
          </cell>
        </row>
        <row r="64941">
          <cell r="B64941">
            <v>1381</v>
          </cell>
          <cell r="H64941">
            <v>9290</v>
          </cell>
        </row>
        <row r="64942">
          <cell r="B64942">
            <v>1381</v>
          </cell>
          <cell r="H64942">
            <v>9290</v>
          </cell>
        </row>
        <row r="64943">
          <cell r="B64943">
            <v>1381</v>
          </cell>
          <cell r="H64943">
            <v>9290</v>
          </cell>
        </row>
        <row r="64944">
          <cell r="B64944">
            <v>1381</v>
          </cell>
          <cell r="H64944">
            <v>9290</v>
          </cell>
        </row>
        <row r="64945">
          <cell r="B64945">
            <v>1381</v>
          </cell>
          <cell r="H64945">
            <v>9290</v>
          </cell>
        </row>
        <row r="64946">
          <cell r="B64946">
            <v>1381</v>
          </cell>
          <cell r="H64946">
            <v>9290</v>
          </cell>
        </row>
        <row r="64947">
          <cell r="B64947">
            <v>1381</v>
          </cell>
          <cell r="H64947">
            <v>9290</v>
          </cell>
        </row>
        <row r="64948">
          <cell r="B64948">
            <v>1381</v>
          </cell>
          <cell r="H64948">
            <v>9290</v>
          </cell>
        </row>
        <row r="64949">
          <cell r="B64949">
            <v>1382</v>
          </cell>
          <cell r="H64949">
            <v>9037</v>
          </cell>
        </row>
        <row r="64950">
          <cell r="B64950">
            <v>1382</v>
          </cell>
          <cell r="H64950">
            <v>9037</v>
          </cell>
        </row>
        <row r="64951">
          <cell r="B64951">
            <v>1382</v>
          </cell>
          <cell r="H64951">
            <v>9037</v>
          </cell>
        </row>
        <row r="64952">
          <cell r="B64952">
            <v>1382</v>
          </cell>
          <cell r="H64952">
            <v>9037</v>
          </cell>
        </row>
        <row r="64953">
          <cell r="B64953">
            <v>1382</v>
          </cell>
          <cell r="H64953">
            <v>9037</v>
          </cell>
        </row>
        <row r="64954">
          <cell r="B64954">
            <v>1382</v>
          </cell>
          <cell r="H64954">
            <v>9037</v>
          </cell>
        </row>
        <row r="64955">
          <cell r="B64955">
            <v>1382</v>
          </cell>
          <cell r="H64955">
            <v>9037</v>
          </cell>
        </row>
        <row r="64956">
          <cell r="B64956">
            <v>1382</v>
          </cell>
          <cell r="H64956">
            <v>9037</v>
          </cell>
        </row>
        <row r="64957">
          <cell r="B64957">
            <v>1382</v>
          </cell>
          <cell r="H64957">
            <v>9037</v>
          </cell>
        </row>
        <row r="64958">
          <cell r="B64958">
            <v>1382</v>
          </cell>
          <cell r="H64958">
            <v>9037</v>
          </cell>
        </row>
        <row r="64959">
          <cell r="B64959">
            <v>1382</v>
          </cell>
          <cell r="H64959">
            <v>9037</v>
          </cell>
        </row>
        <row r="64960">
          <cell r="B64960">
            <v>1382</v>
          </cell>
          <cell r="H64960">
            <v>9037</v>
          </cell>
        </row>
        <row r="64961">
          <cell r="B64961">
            <v>1382</v>
          </cell>
          <cell r="H64961">
            <v>9037</v>
          </cell>
        </row>
        <row r="64962">
          <cell r="B64962">
            <v>1382</v>
          </cell>
          <cell r="H64962">
            <v>9037</v>
          </cell>
        </row>
        <row r="64963">
          <cell r="B64963">
            <v>1382</v>
          </cell>
          <cell r="H64963">
            <v>9037</v>
          </cell>
        </row>
        <row r="64964">
          <cell r="B64964">
            <v>1382</v>
          </cell>
          <cell r="H64964">
            <v>9037</v>
          </cell>
        </row>
        <row r="64965">
          <cell r="B64965">
            <v>1382</v>
          </cell>
          <cell r="H64965">
            <v>9037</v>
          </cell>
        </row>
        <row r="64966">
          <cell r="B64966">
            <v>1382</v>
          </cell>
          <cell r="H64966">
            <v>9037</v>
          </cell>
        </row>
        <row r="64967">
          <cell r="B64967">
            <v>1382</v>
          </cell>
          <cell r="H64967">
            <v>9037</v>
          </cell>
        </row>
        <row r="64968">
          <cell r="B64968">
            <v>1382</v>
          </cell>
          <cell r="H64968">
            <v>9037</v>
          </cell>
        </row>
        <row r="64969">
          <cell r="B64969">
            <v>1382</v>
          </cell>
          <cell r="H64969">
            <v>9037</v>
          </cell>
        </row>
        <row r="64970">
          <cell r="B64970">
            <v>1382</v>
          </cell>
          <cell r="H64970">
            <v>9037</v>
          </cell>
        </row>
        <row r="64971">
          <cell r="B64971">
            <v>1382</v>
          </cell>
          <cell r="H64971">
            <v>9037</v>
          </cell>
        </row>
        <row r="64972">
          <cell r="B64972">
            <v>1382</v>
          </cell>
          <cell r="H64972">
            <v>9037</v>
          </cell>
        </row>
        <row r="64973">
          <cell r="B64973">
            <v>1382</v>
          </cell>
          <cell r="H64973">
            <v>9037</v>
          </cell>
        </row>
        <row r="64974">
          <cell r="B64974">
            <v>1382</v>
          </cell>
          <cell r="H64974">
            <v>9037</v>
          </cell>
        </row>
        <row r="64975">
          <cell r="B64975">
            <v>1382</v>
          </cell>
          <cell r="H64975">
            <v>9037</v>
          </cell>
        </row>
        <row r="64976">
          <cell r="B64976">
            <v>1382</v>
          </cell>
          <cell r="H64976">
            <v>9037</v>
          </cell>
        </row>
        <row r="64977">
          <cell r="B64977">
            <v>1382</v>
          </cell>
          <cell r="H64977">
            <v>9037</v>
          </cell>
        </row>
        <row r="64978">
          <cell r="B64978">
            <v>1382</v>
          </cell>
          <cell r="H64978">
            <v>9037</v>
          </cell>
        </row>
        <row r="64979">
          <cell r="B64979">
            <v>1382</v>
          </cell>
          <cell r="H64979">
            <v>9037</v>
          </cell>
        </row>
        <row r="64980">
          <cell r="B64980">
            <v>1382</v>
          </cell>
          <cell r="H64980">
            <v>9037</v>
          </cell>
        </row>
        <row r="64981">
          <cell r="B64981">
            <v>1382</v>
          </cell>
          <cell r="H64981">
            <v>9037</v>
          </cell>
        </row>
        <row r="64982">
          <cell r="B64982">
            <v>1382</v>
          </cell>
          <cell r="H64982">
            <v>9037</v>
          </cell>
        </row>
        <row r="64983">
          <cell r="B64983">
            <v>1382</v>
          </cell>
          <cell r="H64983">
            <v>9037</v>
          </cell>
        </row>
        <row r="64984">
          <cell r="B64984">
            <v>1382</v>
          </cell>
          <cell r="H64984">
            <v>9037</v>
          </cell>
        </row>
        <row r="64985">
          <cell r="B64985">
            <v>1382</v>
          </cell>
          <cell r="H64985">
            <v>9037</v>
          </cell>
        </row>
        <row r="64986">
          <cell r="B64986">
            <v>1382</v>
          </cell>
          <cell r="H64986">
            <v>9037</v>
          </cell>
        </row>
        <row r="64987">
          <cell r="B64987">
            <v>1383</v>
          </cell>
          <cell r="H64987">
            <v>9038</v>
          </cell>
        </row>
        <row r="64988">
          <cell r="B64988">
            <v>1383</v>
          </cell>
          <cell r="H64988">
            <v>9038</v>
          </cell>
        </row>
        <row r="64989">
          <cell r="B64989">
            <v>1383</v>
          </cell>
          <cell r="H64989">
            <v>9038</v>
          </cell>
        </row>
        <row r="64990">
          <cell r="B64990">
            <v>1383</v>
          </cell>
          <cell r="H64990">
            <v>9038</v>
          </cell>
        </row>
        <row r="64991">
          <cell r="B64991">
            <v>1383</v>
          </cell>
          <cell r="H64991">
            <v>9038</v>
          </cell>
        </row>
        <row r="64992">
          <cell r="B64992">
            <v>1383</v>
          </cell>
          <cell r="H64992">
            <v>9038</v>
          </cell>
        </row>
        <row r="64993">
          <cell r="B64993">
            <v>1383</v>
          </cell>
          <cell r="H64993">
            <v>9038</v>
          </cell>
        </row>
        <row r="64994">
          <cell r="B64994">
            <v>1383</v>
          </cell>
          <cell r="H64994">
            <v>9038</v>
          </cell>
        </row>
        <row r="64995">
          <cell r="B64995">
            <v>1383</v>
          </cell>
          <cell r="H64995">
            <v>9038</v>
          </cell>
        </row>
        <row r="64996">
          <cell r="B64996">
            <v>1383</v>
          </cell>
          <cell r="H64996">
            <v>9038</v>
          </cell>
        </row>
        <row r="64997">
          <cell r="B64997">
            <v>1383</v>
          </cell>
          <cell r="H64997">
            <v>9038</v>
          </cell>
        </row>
        <row r="64998">
          <cell r="B64998">
            <v>1383</v>
          </cell>
          <cell r="H64998">
            <v>9038</v>
          </cell>
        </row>
        <row r="64999">
          <cell r="B64999">
            <v>1383</v>
          </cell>
          <cell r="H64999">
            <v>9038</v>
          </cell>
        </row>
        <row r="65000">
          <cell r="B65000">
            <v>1384</v>
          </cell>
          <cell r="H65000">
            <v>9039</v>
          </cell>
        </row>
        <row r="65001">
          <cell r="B65001">
            <v>1384</v>
          </cell>
          <cell r="H65001">
            <v>9039</v>
          </cell>
        </row>
        <row r="65002">
          <cell r="B65002">
            <v>1384</v>
          </cell>
          <cell r="H65002">
            <v>9039</v>
          </cell>
        </row>
        <row r="65003">
          <cell r="B65003">
            <v>1384</v>
          </cell>
          <cell r="H65003">
            <v>9039</v>
          </cell>
        </row>
        <row r="65004">
          <cell r="B65004">
            <v>1384</v>
          </cell>
          <cell r="H65004">
            <v>9039</v>
          </cell>
        </row>
        <row r="65005">
          <cell r="B65005">
            <v>1384</v>
          </cell>
          <cell r="H65005">
            <v>9039</v>
          </cell>
        </row>
        <row r="65006">
          <cell r="B65006">
            <v>1384</v>
          </cell>
          <cell r="H65006">
            <v>9039</v>
          </cell>
        </row>
        <row r="65007">
          <cell r="B65007">
            <v>1384</v>
          </cell>
          <cell r="H65007">
            <v>9039</v>
          </cell>
        </row>
        <row r="65008">
          <cell r="B65008">
            <v>1384</v>
          </cell>
          <cell r="H65008">
            <v>9039</v>
          </cell>
        </row>
        <row r="65009">
          <cell r="B65009">
            <v>1384</v>
          </cell>
          <cell r="H65009">
            <v>9039</v>
          </cell>
        </row>
        <row r="65010">
          <cell r="B65010">
            <v>1384</v>
          </cell>
          <cell r="H65010">
            <v>9039</v>
          </cell>
        </row>
        <row r="65011">
          <cell r="B65011">
            <v>1384</v>
          </cell>
          <cell r="H65011">
            <v>9039</v>
          </cell>
        </row>
        <row r="65012">
          <cell r="B65012">
            <v>1384</v>
          </cell>
          <cell r="H65012">
            <v>9039</v>
          </cell>
        </row>
        <row r="65013">
          <cell r="B65013">
            <v>1384</v>
          </cell>
          <cell r="H65013">
            <v>9322</v>
          </cell>
        </row>
        <row r="65014">
          <cell r="B65014">
            <v>1384</v>
          </cell>
          <cell r="H65014">
            <v>9322</v>
          </cell>
        </row>
        <row r="65015">
          <cell r="B65015">
            <v>1384</v>
          </cell>
          <cell r="H65015">
            <v>9322</v>
          </cell>
        </row>
        <row r="65016">
          <cell r="B65016">
            <v>1384</v>
          </cell>
          <cell r="H65016">
            <v>9322</v>
          </cell>
        </row>
        <row r="65017">
          <cell r="B65017">
            <v>1384</v>
          </cell>
          <cell r="H65017">
            <v>9322</v>
          </cell>
        </row>
        <row r="65018">
          <cell r="B65018">
            <v>1384</v>
          </cell>
          <cell r="H65018">
            <v>9322</v>
          </cell>
        </row>
        <row r="65019">
          <cell r="B65019">
            <v>1384</v>
          </cell>
          <cell r="H65019">
            <v>9322</v>
          </cell>
        </row>
        <row r="65020">
          <cell r="B65020">
            <v>1384</v>
          </cell>
          <cell r="H65020">
            <v>9322</v>
          </cell>
        </row>
        <row r="65021">
          <cell r="B65021">
            <v>1384</v>
          </cell>
          <cell r="H65021">
            <v>9322</v>
          </cell>
        </row>
        <row r="65022">
          <cell r="B65022">
            <v>1384</v>
          </cell>
          <cell r="H65022">
            <v>9322</v>
          </cell>
        </row>
        <row r="65023">
          <cell r="B65023">
            <v>1384</v>
          </cell>
          <cell r="H65023">
            <v>9322</v>
          </cell>
        </row>
        <row r="65024">
          <cell r="B65024">
            <v>1384</v>
          </cell>
          <cell r="H65024">
            <v>9322</v>
          </cell>
        </row>
        <row r="65025">
          <cell r="B65025">
            <v>1384</v>
          </cell>
          <cell r="H65025">
            <v>9322</v>
          </cell>
        </row>
        <row r="65026">
          <cell r="B65026">
            <v>1384</v>
          </cell>
          <cell r="H65026">
            <v>9322</v>
          </cell>
        </row>
        <row r="65027">
          <cell r="B65027">
            <v>1384</v>
          </cell>
          <cell r="H65027">
            <v>9322</v>
          </cell>
        </row>
        <row r="65028">
          <cell r="B65028">
            <v>1384</v>
          </cell>
          <cell r="H65028">
            <v>9322</v>
          </cell>
        </row>
        <row r="65029">
          <cell r="B65029">
            <v>1384</v>
          </cell>
          <cell r="H65029">
            <v>9322</v>
          </cell>
        </row>
        <row r="65030">
          <cell r="B65030">
            <v>1385</v>
          </cell>
          <cell r="H65030">
            <v>9040</v>
          </cell>
        </row>
        <row r="65031">
          <cell r="B65031">
            <v>1385</v>
          </cell>
          <cell r="H65031">
            <v>9040</v>
          </cell>
        </row>
        <row r="65032">
          <cell r="B65032">
            <v>1385</v>
          </cell>
          <cell r="H65032">
            <v>9040</v>
          </cell>
        </row>
        <row r="65033">
          <cell r="B65033">
            <v>1385</v>
          </cell>
          <cell r="H65033">
            <v>9040</v>
          </cell>
        </row>
        <row r="65034">
          <cell r="B65034">
            <v>1385</v>
          </cell>
          <cell r="H65034">
            <v>9040</v>
          </cell>
        </row>
        <row r="65035">
          <cell r="B65035">
            <v>1385</v>
          </cell>
          <cell r="H65035">
            <v>9040</v>
          </cell>
        </row>
        <row r="65036">
          <cell r="B65036">
            <v>1385</v>
          </cell>
          <cell r="H65036">
            <v>9040</v>
          </cell>
        </row>
        <row r="65037">
          <cell r="B65037">
            <v>1385</v>
          </cell>
          <cell r="H65037">
            <v>9040</v>
          </cell>
        </row>
        <row r="65038">
          <cell r="B65038">
            <v>1385</v>
          </cell>
          <cell r="H65038">
            <v>9040</v>
          </cell>
        </row>
        <row r="65039">
          <cell r="B65039">
            <v>1385</v>
          </cell>
          <cell r="H65039">
            <v>9040</v>
          </cell>
        </row>
        <row r="65040">
          <cell r="B65040">
            <v>1385</v>
          </cell>
          <cell r="H65040">
            <v>9040</v>
          </cell>
        </row>
        <row r="65041">
          <cell r="B65041">
            <v>1385</v>
          </cell>
          <cell r="H65041">
            <v>9040</v>
          </cell>
        </row>
        <row r="65042">
          <cell r="B65042">
            <v>1385</v>
          </cell>
          <cell r="H65042">
            <v>9040</v>
          </cell>
        </row>
        <row r="65043">
          <cell r="B65043">
            <v>1385</v>
          </cell>
          <cell r="H65043">
            <v>9040</v>
          </cell>
        </row>
        <row r="65044">
          <cell r="B65044">
            <v>1385</v>
          </cell>
          <cell r="H65044">
            <v>9040</v>
          </cell>
        </row>
        <row r="65045">
          <cell r="B65045">
            <v>1385</v>
          </cell>
          <cell r="H65045">
            <v>9040</v>
          </cell>
        </row>
        <row r="65046">
          <cell r="B65046">
            <v>1385</v>
          </cell>
          <cell r="H65046">
            <v>9040</v>
          </cell>
        </row>
        <row r="65047">
          <cell r="B65047">
            <v>1385</v>
          </cell>
          <cell r="H65047">
            <v>9040</v>
          </cell>
        </row>
        <row r="65048">
          <cell r="B65048">
            <v>1385</v>
          </cell>
          <cell r="H65048">
            <v>9040</v>
          </cell>
        </row>
        <row r="65049">
          <cell r="B65049">
            <v>1385</v>
          </cell>
          <cell r="H65049">
            <v>9040</v>
          </cell>
        </row>
        <row r="65050">
          <cell r="B65050">
            <v>1385</v>
          </cell>
          <cell r="H65050">
            <v>9040</v>
          </cell>
        </row>
        <row r="65051">
          <cell r="B65051">
            <v>1385</v>
          </cell>
          <cell r="H65051">
            <v>9040</v>
          </cell>
        </row>
        <row r="65052">
          <cell r="B65052">
            <v>1385</v>
          </cell>
          <cell r="H65052">
            <v>9040</v>
          </cell>
        </row>
        <row r="65053">
          <cell r="B65053">
            <v>1385</v>
          </cell>
          <cell r="H65053">
            <v>9040</v>
          </cell>
        </row>
        <row r="65054">
          <cell r="B65054">
            <v>1385</v>
          </cell>
          <cell r="H65054">
            <v>9040</v>
          </cell>
        </row>
        <row r="65055">
          <cell r="B65055">
            <v>1386</v>
          </cell>
          <cell r="H65055">
            <v>9049</v>
          </cell>
        </row>
        <row r="65056">
          <cell r="B65056">
            <v>1386</v>
          </cell>
          <cell r="H65056">
            <v>9049</v>
          </cell>
        </row>
        <row r="65057">
          <cell r="B65057">
            <v>1386</v>
          </cell>
          <cell r="H65057">
            <v>9049</v>
          </cell>
        </row>
        <row r="65058">
          <cell r="B65058">
            <v>1386</v>
          </cell>
          <cell r="H65058">
            <v>9049</v>
          </cell>
        </row>
        <row r="65059">
          <cell r="B65059">
            <v>1386</v>
          </cell>
          <cell r="H65059">
            <v>9049</v>
          </cell>
        </row>
        <row r="65060">
          <cell r="B65060">
            <v>1386</v>
          </cell>
          <cell r="H65060">
            <v>9049</v>
          </cell>
        </row>
        <row r="65061">
          <cell r="B65061">
            <v>1386</v>
          </cell>
          <cell r="H65061">
            <v>9049</v>
          </cell>
        </row>
        <row r="65062">
          <cell r="B65062">
            <v>1386</v>
          </cell>
          <cell r="H65062">
            <v>9049</v>
          </cell>
        </row>
        <row r="65063">
          <cell r="B65063">
            <v>1386</v>
          </cell>
          <cell r="H65063">
            <v>9049</v>
          </cell>
        </row>
        <row r="65064">
          <cell r="B65064">
            <v>1386</v>
          </cell>
          <cell r="H65064">
            <v>9049</v>
          </cell>
        </row>
        <row r="65065">
          <cell r="B65065">
            <v>1386</v>
          </cell>
          <cell r="H65065">
            <v>9049</v>
          </cell>
        </row>
        <row r="65066">
          <cell r="B65066">
            <v>1386</v>
          </cell>
          <cell r="H65066">
            <v>9049</v>
          </cell>
        </row>
        <row r="65067">
          <cell r="B65067">
            <v>1386</v>
          </cell>
          <cell r="H65067">
            <v>9049</v>
          </cell>
        </row>
        <row r="65068">
          <cell r="B65068">
            <v>1386</v>
          </cell>
          <cell r="H65068">
            <v>9049</v>
          </cell>
        </row>
        <row r="65069">
          <cell r="B65069">
            <v>1386</v>
          </cell>
          <cell r="H65069">
            <v>9049</v>
          </cell>
        </row>
        <row r="65070">
          <cell r="B65070">
            <v>1386</v>
          </cell>
          <cell r="H65070">
            <v>9049</v>
          </cell>
        </row>
        <row r="65071">
          <cell r="B65071">
            <v>1386</v>
          </cell>
          <cell r="H65071">
            <v>9049</v>
          </cell>
        </row>
        <row r="65072">
          <cell r="B65072">
            <v>1386</v>
          </cell>
          <cell r="H65072">
            <v>9049</v>
          </cell>
        </row>
        <row r="65073">
          <cell r="B65073">
            <v>1386</v>
          </cell>
          <cell r="H65073">
            <v>9049</v>
          </cell>
        </row>
        <row r="65074">
          <cell r="B65074">
            <v>1386</v>
          </cell>
          <cell r="H65074">
            <v>9049</v>
          </cell>
        </row>
        <row r="65075">
          <cell r="B65075">
            <v>1386</v>
          </cell>
          <cell r="H65075">
            <v>9049</v>
          </cell>
        </row>
        <row r="65076">
          <cell r="B65076">
            <v>1386</v>
          </cell>
          <cell r="H65076">
            <v>9049</v>
          </cell>
        </row>
        <row r="65077">
          <cell r="B65077">
            <v>1386</v>
          </cell>
          <cell r="H65077">
            <v>9049</v>
          </cell>
        </row>
        <row r="65078">
          <cell r="B65078">
            <v>1386</v>
          </cell>
          <cell r="H65078">
            <v>9049</v>
          </cell>
        </row>
        <row r="65079">
          <cell r="B65079">
            <v>1386</v>
          </cell>
          <cell r="H65079">
            <v>9049</v>
          </cell>
        </row>
        <row r="65080">
          <cell r="B65080">
            <v>1387</v>
          </cell>
          <cell r="H65080">
            <v>9052</v>
          </cell>
        </row>
        <row r="65081">
          <cell r="B65081">
            <v>1387</v>
          </cell>
          <cell r="H65081">
            <v>9052</v>
          </cell>
        </row>
        <row r="65082">
          <cell r="B65082">
            <v>1387</v>
          </cell>
          <cell r="H65082">
            <v>9052</v>
          </cell>
        </row>
        <row r="65083">
          <cell r="B65083">
            <v>1387</v>
          </cell>
          <cell r="H65083">
            <v>9052</v>
          </cell>
        </row>
        <row r="65084">
          <cell r="B65084">
            <v>1387</v>
          </cell>
          <cell r="H65084">
            <v>9052</v>
          </cell>
        </row>
        <row r="65085">
          <cell r="B65085">
            <v>1387</v>
          </cell>
          <cell r="H65085">
            <v>9052</v>
          </cell>
        </row>
        <row r="65086">
          <cell r="B65086">
            <v>1387</v>
          </cell>
          <cell r="H65086">
            <v>9052</v>
          </cell>
        </row>
        <row r="65087">
          <cell r="B65087">
            <v>1387</v>
          </cell>
          <cell r="H65087">
            <v>9052</v>
          </cell>
        </row>
        <row r="65088">
          <cell r="B65088">
            <v>1387</v>
          </cell>
          <cell r="H65088">
            <v>9052</v>
          </cell>
        </row>
        <row r="65089">
          <cell r="B65089">
            <v>1387</v>
          </cell>
          <cell r="H65089">
            <v>9052</v>
          </cell>
        </row>
        <row r="65090">
          <cell r="B65090">
            <v>1387</v>
          </cell>
          <cell r="H65090">
            <v>9052</v>
          </cell>
        </row>
        <row r="65091">
          <cell r="B65091">
            <v>1387</v>
          </cell>
          <cell r="H65091">
            <v>9052</v>
          </cell>
        </row>
        <row r="65092">
          <cell r="B65092">
            <v>1387</v>
          </cell>
          <cell r="H65092">
            <v>9052</v>
          </cell>
        </row>
        <row r="65093">
          <cell r="B65093">
            <v>1387</v>
          </cell>
          <cell r="H65093">
            <v>9052</v>
          </cell>
        </row>
        <row r="65094">
          <cell r="B65094">
            <v>1387</v>
          </cell>
          <cell r="H65094">
            <v>9052</v>
          </cell>
        </row>
        <row r="65095">
          <cell r="B65095">
            <v>1387</v>
          </cell>
          <cell r="H65095">
            <v>9052</v>
          </cell>
        </row>
        <row r="65096">
          <cell r="B65096">
            <v>1387</v>
          </cell>
          <cell r="H65096">
            <v>9052</v>
          </cell>
        </row>
        <row r="65097">
          <cell r="B65097">
            <v>1387</v>
          </cell>
          <cell r="H65097">
            <v>9052</v>
          </cell>
        </row>
        <row r="65098">
          <cell r="B65098">
            <v>1387</v>
          </cell>
          <cell r="H65098">
            <v>9052</v>
          </cell>
        </row>
        <row r="65099">
          <cell r="B65099">
            <v>1387</v>
          </cell>
          <cell r="H65099">
            <v>9052</v>
          </cell>
        </row>
        <row r="65100">
          <cell r="B65100">
            <v>1387</v>
          </cell>
          <cell r="H65100">
            <v>9052</v>
          </cell>
        </row>
        <row r="65101">
          <cell r="B65101">
            <v>1388</v>
          </cell>
          <cell r="H65101">
            <v>9062</v>
          </cell>
        </row>
        <row r="65102">
          <cell r="B65102">
            <v>1388</v>
          </cell>
          <cell r="H65102">
            <v>9062</v>
          </cell>
        </row>
        <row r="65103">
          <cell r="B65103">
            <v>1388</v>
          </cell>
          <cell r="H65103">
            <v>9062</v>
          </cell>
        </row>
        <row r="65104">
          <cell r="B65104">
            <v>1388</v>
          </cell>
          <cell r="H65104">
            <v>9062</v>
          </cell>
        </row>
        <row r="65105">
          <cell r="B65105">
            <v>1388</v>
          </cell>
          <cell r="H65105">
            <v>9062</v>
          </cell>
        </row>
        <row r="65106">
          <cell r="B65106">
            <v>1388</v>
          </cell>
          <cell r="H65106">
            <v>9062</v>
          </cell>
        </row>
        <row r="65107">
          <cell r="B65107">
            <v>1388</v>
          </cell>
          <cell r="H65107">
            <v>9062</v>
          </cell>
        </row>
        <row r="65108">
          <cell r="B65108">
            <v>1388</v>
          </cell>
          <cell r="H65108">
            <v>9062</v>
          </cell>
        </row>
        <row r="65109">
          <cell r="B65109">
            <v>1388</v>
          </cell>
          <cell r="H65109">
            <v>9062</v>
          </cell>
        </row>
        <row r="65110">
          <cell r="B65110">
            <v>1388</v>
          </cell>
          <cell r="H65110">
            <v>9062</v>
          </cell>
        </row>
        <row r="65111">
          <cell r="B65111">
            <v>1388</v>
          </cell>
          <cell r="H65111">
            <v>9062</v>
          </cell>
        </row>
        <row r="65112">
          <cell r="B65112">
            <v>1388</v>
          </cell>
          <cell r="H65112">
            <v>9062</v>
          </cell>
        </row>
        <row r="65113">
          <cell r="B65113">
            <v>1388</v>
          </cell>
          <cell r="H65113">
            <v>9062</v>
          </cell>
        </row>
        <row r="65114">
          <cell r="B65114">
            <v>1388</v>
          </cell>
          <cell r="H65114">
            <v>9062</v>
          </cell>
        </row>
        <row r="65115">
          <cell r="B65115">
            <v>1388</v>
          </cell>
          <cell r="H65115">
            <v>9062</v>
          </cell>
        </row>
        <row r="65116">
          <cell r="B65116">
            <v>1388</v>
          </cell>
          <cell r="H65116">
            <v>9062</v>
          </cell>
        </row>
        <row r="65117">
          <cell r="B65117">
            <v>1388</v>
          </cell>
          <cell r="H65117">
            <v>9062</v>
          </cell>
        </row>
        <row r="65118">
          <cell r="B65118">
            <v>1388</v>
          </cell>
          <cell r="H65118">
            <v>9062</v>
          </cell>
        </row>
        <row r="65119">
          <cell r="B65119">
            <v>1388</v>
          </cell>
          <cell r="H65119">
            <v>9062</v>
          </cell>
        </row>
        <row r="65120">
          <cell r="B65120">
            <v>1389</v>
          </cell>
          <cell r="H65120">
            <v>9063</v>
          </cell>
        </row>
        <row r="65121">
          <cell r="B65121">
            <v>1389</v>
          </cell>
          <cell r="H65121">
            <v>9063</v>
          </cell>
        </row>
        <row r="65122">
          <cell r="B65122">
            <v>1389</v>
          </cell>
          <cell r="H65122">
            <v>9063</v>
          </cell>
        </row>
        <row r="65123">
          <cell r="B65123">
            <v>1389</v>
          </cell>
          <cell r="H65123">
            <v>9063</v>
          </cell>
        </row>
        <row r="65124">
          <cell r="B65124">
            <v>1389</v>
          </cell>
          <cell r="H65124">
            <v>9063</v>
          </cell>
        </row>
        <row r="65125">
          <cell r="B65125">
            <v>1389</v>
          </cell>
          <cell r="H65125">
            <v>9063</v>
          </cell>
        </row>
        <row r="65126">
          <cell r="B65126">
            <v>1389</v>
          </cell>
          <cell r="H65126">
            <v>9063</v>
          </cell>
        </row>
        <row r="65127">
          <cell r="B65127">
            <v>1389</v>
          </cell>
          <cell r="H65127">
            <v>9063</v>
          </cell>
        </row>
        <row r="65128">
          <cell r="B65128">
            <v>1389</v>
          </cell>
          <cell r="H65128">
            <v>9063</v>
          </cell>
        </row>
        <row r="65129">
          <cell r="B65129">
            <v>1389</v>
          </cell>
          <cell r="H65129">
            <v>9063</v>
          </cell>
        </row>
        <row r="65130">
          <cell r="B65130">
            <v>1389</v>
          </cell>
          <cell r="H65130">
            <v>9063</v>
          </cell>
        </row>
        <row r="65131">
          <cell r="B65131">
            <v>1389</v>
          </cell>
          <cell r="H65131">
            <v>9063</v>
          </cell>
        </row>
        <row r="65132">
          <cell r="B65132">
            <v>1389</v>
          </cell>
          <cell r="H65132">
            <v>9063</v>
          </cell>
        </row>
        <row r="65133">
          <cell r="B65133">
            <v>1390</v>
          </cell>
          <cell r="H65133">
            <v>9066</v>
          </cell>
        </row>
        <row r="65134">
          <cell r="B65134">
            <v>1390</v>
          </cell>
          <cell r="H65134">
            <v>9066</v>
          </cell>
        </row>
        <row r="65135">
          <cell r="B65135">
            <v>1390</v>
          </cell>
          <cell r="H65135">
            <v>9066</v>
          </cell>
        </row>
        <row r="65136">
          <cell r="B65136">
            <v>1390</v>
          </cell>
          <cell r="H65136">
            <v>9066</v>
          </cell>
        </row>
        <row r="65137">
          <cell r="B65137">
            <v>1390</v>
          </cell>
          <cell r="H65137">
            <v>9066</v>
          </cell>
        </row>
        <row r="65138">
          <cell r="B65138">
            <v>1390</v>
          </cell>
          <cell r="H65138">
            <v>9066</v>
          </cell>
        </row>
        <row r="65139">
          <cell r="B65139">
            <v>1390</v>
          </cell>
          <cell r="H65139">
            <v>9066</v>
          </cell>
        </row>
        <row r="65140">
          <cell r="B65140">
            <v>1390</v>
          </cell>
          <cell r="H65140">
            <v>9066</v>
          </cell>
        </row>
        <row r="65141">
          <cell r="B65141">
            <v>1390</v>
          </cell>
          <cell r="H65141">
            <v>9066</v>
          </cell>
        </row>
        <row r="65142">
          <cell r="B65142">
            <v>1390</v>
          </cell>
          <cell r="H65142">
            <v>9066</v>
          </cell>
        </row>
        <row r="65143">
          <cell r="B65143">
            <v>1390</v>
          </cell>
          <cell r="H65143">
            <v>9066</v>
          </cell>
        </row>
        <row r="65144">
          <cell r="B65144">
            <v>1390</v>
          </cell>
          <cell r="H65144">
            <v>9066</v>
          </cell>
        </row>
        <row r="65145">
          <cell r="B65145">
            <v>1390</v>
          </cell>
          <cell r="H65145">
            <v>9066</v>
          </cell>
        </row>
        <row r="65146">
          <cell r="B65146">
            <v>1391</v>
          </cell>
          <cell r="H65146">
            <v>9081</v>
          </cell>
        </row>
        <row r="65147">
          <cell r="B65147">
            <v>1391</v>
          </cell>
          <cell r="H65147">
            <v>9081</v>
          </cell>
        </row>
        <row r="65148">
          <cell r="B65148">
            <v>1391</v>
          </cell>
          <cell r="H65148">
            <v>9081</v>
          </cell>
        </row>
        <row r="65149">
          <cell r="B65149">
            <v>1391</v>
          </cell>
          <cell r="H65149">
            <v>9081</v>
          </cell>
        </row>
        <row r="65150">
          <cell r="B65150">
            <v>1391</v>
          </cell>
          <cell r="H65150">
            <v>9081</v>
          </cell>
        </row>
        <row r="65151">
          <cell r="B65151">
            <v>1391</v>
          </cell>
          <cell r="H65151">
            <v>9081</v>
          </cell>
        </row>
        <row r="65152">
          <cell r="B65152">
            <v>1391</v>
          </cell>
          <cell r="H65152">
            <v>9081</v>
          </cell>
        </row>
        <row r="65153">
          <cell r="B65153">
            <v>1391</v>
          </cell>
          <cell r="H65153">
            <v>9081</v>
          </cell>
        </row>
        <row r="65154">
          <cell r="B65154">
            <v>1391</v>
          </cell>
          <cell r="H65154">
            <v>9081</v>
          </cell>
        </row>
        <row r="65155">
          <cell r="B65155">
            <v>1391</v>
          </cell>
          <cell r="H65155">
            <v>9081</v>
          </cell>
        </row>
        <row r="65156">
          <cell r="B65156">
            <v>1391</v>
          </cell>
          <cell r="H65156">
            <v>9081</v>
          </cell>
        </row>
        <row r="65157">
          <cell r="B65157">
            <v>1391</v>
          </cell>
          <cell r="H65157">
            <v>9081</v>
          </cell>
        </row>
        <row r="65158">
          <cell r="B65158">
            <v>1391</v>
          </cell>
          <cell r="H65158">
            <v>9081</v>
          </cell>
        </row>
        <row r="65159">
          <cell r="B65159">
            <v>1391</v>
          </cell>
          <cell r="H65159">
            <v>9081</v>
          </cell>
        </row>
        <row r="65160">
          <cell r="B65160">
            <v>1391</v>
          </cell>
          <cell r="H65160">
            <v>9081</v>
          </cell>
        </row>
        <row r="65161">
          <cell r="B65161">
            <v>1391</v>
          </cell>
          <cell r="H65161">
            <v>9081</v>
          </cell>
        </row>
        <row r="65162">
          <cell r="B65162">
            <v>1391</v>
          </cell>
          <cell r="H65162">
            <v>9081</v>
          </cell>
        </row>
        <row r="65163">
          <cell r="B65163">
            <v>1391</v>
          </cell>
          <cell r="H65163">
            <v>9081</v>
          </cell>
        </row>
        <row r="65164">
          <cell r="B65164">
            <v>1391</v>
          </cell>
          <cell r="H65164">
            <v>9081</v>
          </cell>
        </row>
        <row r="65165">
          <cell r="B65165">
            <v>1391</v>
          </cell>
          <cell r="H65165">
            <v>9081</v>
          </cell>
        </row>
        <row r="65166">
          <cell r="B65166">
            <v>1391</v>
          </cell>
          <cell r="H65166">
            <v>9081</v>
          </cell>
        </row>
        <row r="65167">
          <cell r="B65167">
            <v>1391</v>
          </cell>
          <cell r="H65167">
            <v>9081</v>
          </cell>
        </row>
        <row r="65168">
          <cell r="B65168">
            <v>1391</v>
          </cell>
          <cell r="H65168">
            <v>9081</v>
          </cell>
        </row>
        <row r="65169">
          <cell r="B65169">
            <v>1391</v>
          </cell>
          <cell r="H65169">
            <v>9081</v>
          </cell>
        </row>
        <row r="65170">
          <cell r="B65170">
            <v>1391</v>
          </cell>
          <cell r="H65170">
            <v>9081</v>
          </cell>
        </row>
        <row r="65171">
          <cell r="B65171">
            <v>1392</v>
          </cell>
          <cell r="H65171">
            <v>9082</v>
          </cell>
        </row>
        <row r="65172">
          <cell r="B65172">
            <v>1392</v>
          </cell>
          <cell r="H65172">
            <v>9082</v>
          </cell>
        </row>
        <row r="65173">
          <cell r="B65173">
            <v>1392</v>
          </cell>
          <cell r="H65173">
            <v>9082</v>
          </cell>
        </row>
        <row r="65174">
          <cell r="B65174">
            <v>1392</v>
          </cell>
          <cell r="H65174">
            <v>9082</v>
          </cell>
        </row>
        <row r="65175">
          <cell r="B65175">
            <v>1392</v>
          </cell>
          <cell r="H65175">
            <v>9082</v>
          </cell>
        </row>
        <row r="65176">
          <cell r="B65176">
            <v>1392</v>
          </cell>
          <cell r="H65176">
            <v>9082</v>
          </cell>
        </row>
        <row r="65177">
          <cell r="B65177">
            <v>1392</v>
          </cell>
          <cell r="H65177">
            <v>9082</v>
          </cell>
        </row>
        <row r="65178">
          <cell r="B65178">
            <v>1392</v>
          </cell>
          <cell r="H65178">
            <v>9082</v>
          </cell>
        </row>
        <row r="65179">
          <cell r="B65179">
            <v>1392</v>
          </cell>
          <cell r="H65179">
            <v>9082</v>
          </cell>
        </row>
        <row r="65180">
          <cell r="B65180">
            <v>1392</v>
          </cell>
          <cell r="H65180">
            <v>9082</v>
          </cell>
        </row>
        <row r="65181">
          <cell r="B65181">
            <v>1392</v>
          </cell>
          <cell r="H65181">
            <v>9082</v>
          </cell>
        </row>
        <row r="65182">
          <cell r="B65182">
            <v>1392</v>
          </cell>
          <cell r="H65182">
            <v>9082</v>
          </cell>
        </row>
        <row r="65183">
          <cell r="B65183">
            <v>1392</v>
          </cell>
          <cell r="H65183">
            <v>9082</v>
          </cell>
        </row>
        <row r="65184">
          <cell r="B65184">
            <v>1392</v>
          </cell>
          <cell r="H65184">
            <v>9082</v>
          </cell>
        </row>
        <row r="65185">
          <cell r="B65185">
            <v>1392</v>
          </cell>
          <cell r="H65185">
            <v>9082</v>
          </cell>
        </row>
        <row r="65186">
          <cell r="B65186">
            <v>1392</v>
          </cell>
          <cell r="H65186">
            <v>9082</v>
          </cell>
        </row>
        <row r="65187">
          <cell r="B65187">
            <v>1392</v>
          </cell>
          <cell r="H65187">
            <v>9082</v>
          </cell>
        </row>
        <row r="65188">
          <cell r="B65188">
            <v>1393</v>
          </cell>
          <cell r="H65188">
            <v>9086</v>
          </cell>
        </row>
        <row r="65189">
          <cell r="B65189">
            <v>1393</v>
          </cell>
          <cell r="H65189">
            <v>9086</v>
          </cell>
        </row>
        <row r="65190">
          <cell r="B65190">
            <v>1393</v>
          </cell>
          <cell r="H65190">
            <v>9086</v>
          </cell>
        </row>
        <row r="65191">
          <cell r="B65191">
            <v>1393</v>
          </cell>
          <cell r="H65191">
            <v>9086</v>
          </cell>
        </row>
        <row r="65192">
          <cell r="B65192">
            <v>1393</v>
          </cell>
          <cell r="H65192">
            <v>9086</v>
          </cell>
        </row>
        <row r="65193">
          <cell r="B65193">
            <v>1393</v>
          </cell>
          <cell r="H65193">
            <v>9086</v>
          </cell>
        </row>
        <row r="65194">
          <cell r="B65194">
            <v>1393</v>
          </cell>
          <cell r="H65194">
            <v>9086</v>
          </cell>
        </row>
        <row r="65195">
          <cell r="B65195">
            <v>1393</v>
          </cell>
          <cell r="H65195">
            <v>9086</v>
          </cell>
        </row>
        <row r="65196">
          <cell r="B65196">
            <v>1393</v>
          </cell>
          <cell r="H65196">
            <v>9086</v>
          </cell>
        </row>
        <row r="65197">
          <cell r="B65197">
            <v>1393</v>
          </cell>
          <cell r="H65197">
            <v>9086</v>
          </cell>
        </row>
        <row r="65198">
          <cell r="B65198">
            <v>1393</v>
          </cell>
          <cell r="H65198">
            <v>9086</v>
          </cell>
        </row>
        <row r="65199">
          <cell r="B65199">
            <v>1393</v>
          </cell>
          <cell r="H65199">
            <v>9086</v>
          </cell>
        </row>
        <row r="65200">
          <cell r="B65200">
            <v>1393</v>
          </cell>
          <cell r="H65200">
            <v>9086</v>
          </cell>
        </row>
        <row r="65201">
          <cell r="B65201">
            <v>1393</v>
          </cell>
          <cell r="H65201">
            <v>9086</v>
          </cell>
        </row>
        <row r="65202">
          <cell r="B65202">
            <v>1393</v>
          </cell>
          <cell r="H65202">
            <v>9336</v>
          </cell>
        </row>
        <row r="65203">
          <cell r="B65203">
            <v>1393</v>
          </cell>
          <cell r="H65203">
            <v>9336</v>
          </cell>
        </row>
        <row r="65204">
          <cell r="B65204">
            <v>1393</v>
          </cell>
          <cell r="H65204">
            <v>9336</v>
          </cell>
        </row>
        <row r="65205">
          <cell r="B65205">
            <v>1393</v>
          </cell>
          <cell r="H65205">
            <v>9336</v>
          </cell>
        </row>
        <row r="65206">
          <cell r="B65206">
            <v>1393</v>
          </cell>
          <cell r="H65206">
            <v>9336</v>
          </cell>
        </row>
        <row r="65207">
          <cell r="B65207">
            <v>1393</v>
          </cell>
          <cell r="H65207">
            <v>9336</v>
          </cell>
        </row>
        <row r="65208">
          <cell r="B65208">
            <v>1393</v>
          </cell>
          <cell r="H65208">
            <v>9336</v>
          </cell>
        </row>
        <row r="65209">
          <cell r="B65209">
            <v>1393</v>
          </cell>
          <cell r="H65209">
            <v>9336</v>
          </cell>
        </row>
        <row r="65210">
          <cell r="B65210">
            <v>1393</v>
          </cell>
          <cell r="H65210">
            <v>9336</v>
          </cell>
        </row>
        <row r="65211">
          <cell r="B65211">
            <v>1393</v>
          </cell>
          <cell r="H65211">
            <v>9336</v>
          </cell>
        </row>
        <row r="65212">
          <cell r="B65212">
            <v>1393</v>
          </cell>
          <cell r="H65212">
            <v>9336</v>
          </cell>
        </row>
        <row r="65213">
          <cell r="B65213">
            <v>1393</v>
          </cell>
          <cell r="H65213">
            <v>9336</v>
          </cell>
        </row>
        <row r="65214">
          <cell r="B65214">
            <v>1393</v>
          </cell>
          <cell r="H65214">
            <v>9336</v>
          </cell>
        </row>
        <row r="65215">
          <cell r="B65215">
            <v>1393</v>
          </cell>
          <cell r="H65215">
            <v>9336</v>
          </cell>
        </row>
        <row r="65216">
          <cell r="B65216">
            <v>1393</v>
          </cell>
          <cell r="H65216">
            <v>9336</v>
          </cell>
        </row>
        <row r="65217">
          <cell r="B65217">
            <v>1393</v>
          </cell>
          <cell r="H65217">
            <v>9336</v>
          </cell>
        </row>
        <row r="65218">
          <cell r="B65218">
            <v>1393</v>
          </cell>
          <cell r="H65218">
            <v>9336</v>
          </cell>
        </row>
        <row r="65219">
          <cell r="B65219">
            <v>1393</v>
          </cell>
          <cell r="H65219">
            <v>9336</v>
          </cell>
        </row>
        <row r="65220">
          <cell r="B65220">
            <v>1393</v>
          </cell>
          <cell r="H65220">
            <v>9336</v>
          </cell>
        </row>
        <row r="65221">
          <cell r="B65221">
            <v>1393</v>
          </cell>
          <cell r="H65221">
            <v>9336</v>
          </cell>
        </row>
        <row r="65222">
          <cell r="B65222">
            <v>1393</v>
          </cell>
          <cell r="H65222">
            <v>9336</v>
          </cell>
        </row>
        <row r="65223">
          <cell r="B65223">
            <v>1394</v>
          </cell>
          <cell r="H65223">
            <v>9085</v>
          </cell>
        </row>
        <row r="65224">
          <cell r="B65224">
            <v>1394</v>
          </cell>
          <cell r="H65224">
            <v>9085</v>
          </cell>
        </row>
        <row r="65225">
          <cell r="B65225">
            <v>1394</v>
          </cell>
          <cell r="H65225">
            <v>9085</v>
          </cell>
        </row>
        <row r="65226">
          <cell r="B65226">
            <v>1394</v>
          </cell>
          <cell r="H65226">
            <v>9085</v>
          </cell>
        </row>
        <row r="65227">
          <cell r="B65227">
            <v>1394</v>
          </cell>
          <cell r="H65227">
            <v>9085</v>
          </cell>
        </row>
        <row r="65228">
          <cell r="B65228">
            <v>1394</v>
          </cell>
          <cell r="H65228">
            <v>9085</v>
          </cell>
        </row>
        <row r="65229">
          <cell r="B65229">
            <v>1394</v>
          </cell>
          <cell r="H65229">
            <v>9085</v>
          </cell>
        </row>
        <row r="65230">
          <cell r="B65230">
            <v>1394</v>
          </cell>
          <cell r="H65230">
            <v>9085</v>
          </cell>
        </row>
        <row r="65231">
          <cell r="B65231">
            <v>1394</v>
          </cell>
          <cell r="H65231">
            <v>9085</v>
          </cell>
        </row>
        <row r="65232">
          <cell r="B65232">
            <v>1394</v>
          </cell>
          <cell r="H65232">
            <v>9085</v>
          </cell>
        </row>
        <row r="65233">
          <cell r="B65233">
            <v>1394</v>
          </cell>
          <cell r="H65233">
            <v>9085</v>
          </cell>
        </row>
        <row r="65234">
          <cell r="B65234">
            <v>1394</v>
          </cell>
          <cell r="H65234">
            <v>9085</v>
          </cell>
        </row>
        <row r="65235">
          <cell r="B65235">
            <v>1394</v>
          </cell>
          <cell r="H65235">
            <v>9085</v>
          </cell>
        </row>
        <row r="65236">
          <cell r="B65236">
            <v>1394</v>
          </cell>
          <cell r="H65236">
            <v>9085</v>
          </cell>
        </row>
        <row r="65237">
          <cell r="B65237">
            <v>1394</v>
          </cell>
          <cell r="H65237">
            <v>9085</v>
          </cell>
        </row>
        <row r="65238">
          <cell r="B65238">
            <v>1394</v>
          </cell>
          <cell r="H65238">
            <v>9085</v>
          </cell>
        </row>
        <row r="65239">
          <cell r="B65239">
            <v>1394</v>
          </cell>
          <cell r="H65239">
            <v>9085</v>
          </cell>
        </row>
        <row r="65240">
          <cell r="B65240">
            <v>1395</v>
          </cell>
          <cell r="H65240">
            <v>9084</v>
          </cell>
        </row>
        <row r="65241">
          <cell r="B65241">
            <v>1395</v>
          </cell>
          <cell r="H65241">
            <v>9084</v>
          </cell>
        </row>
        <row r="65242">
          <cell r="B65242">
            <v>1395</v>
          </cell>
          <cell r="H65242">
            <v>9084</v>
          </cell>
        </row>
        <row r="65243">
          <cell r="B65243">
            <v>1395</v>
          </cell>
          <cell r="H65243">
            <v>9084</v>
          </cell>
        </row>
        <row r="65244">
          <cell r="B65244">
            <v>1395</v>
          </cell>
          <cell r="H65244">
            <v>9084</v>
          </cell>
        </row>
        <row r="65245">
          <cell r="B65245">
            <v>1395</v>
          </cell>
          <cell r="H65245">
            <v>9084</v>
          </cell>
        </row>
        <row r="65246">
          <cell r="B65246">
            <v>1395</v>
          </cell>
          <cell r="H65246">
            <v>9084</v>
          </cell>
        </row>
        <row r="65247">
          <cell r="B65247">
            <v>1395</v>
          </cell>
          <cell r="H65247">
            <v>9084</v>
          </cell>
        </row>
        <row r="65248">
          <cell r="B65248">
            <v>1395</v>
          </cell>
          <cell r="H65248">
            <v>9084</v>
          </cell>
        </row>
        <row r="65249">
          <cell r="B65249">
            <v>1395</v>
          </cell>
          <cell r="H65249">
            <v>9084</v>
          </cell>
        </row>
        <row r="65250">
          <cell r="B65250">
            <v>1395</v>
          </cell>
          <cell r="H65250">
            <v>9084</v>
          </cell>
        </row>
        <row r="65251">
          <cell r="B65251">
            <v>1395</v>
          </cell>
          <cell r="H65251">
            <v>9084</v>
          </cell>
        </row>
        <row r="65252">
          <cell r="B65252">
            <v>1395</v>
          </cell>
          <cell r="H65252">
            <v>9084</v>
          </cell>
        </row>
        <row r="65253">
          <cell r="B65253">
            <v>1396</v>
          </cell>
          <cell r="H65253">
            <v>9087</v>
          </cell>
        </row>
        <row r="65254">
          <cell r="B65254">
            <v>1396</v>
          </cell>
          <cell r="H65254">
            <v>9087</v>
          </cell>
        </row>
        <row r="65255">
          <cell r="B65255">
            <v>1396</v>
          </cell>
          <cell r="H65255">
            <v>9087</v>
          </cell>
        </row>
        <row r="65256">
          <cell r="B65256">
            <v>1396</v>
          </cell>
          <cell r="H65256">
            <v>9087</v>
          </cell>
        </row>
        <row r="65257">
          <cell r="B65257">
            <v>1396</v>
          </cell>
          <cell r="H65257">
            <v>9087</v>
          </cell>
        </row>
        <row r="65258">
          <cell r="B65258">
            <v>1396</v>
          </cell>
          <cell r="H65258">
            <v>9087</v>
          </cell>
        </row>
        <row r="65259">
          <cell r="B65259">
            <v>1396</v>
          </cell>
          <cell r="H65259">
            <v>9087</v>
          </cell>
        </row>
        <row r="65260">
          <cell r="B65260">
            <v>1396</v>
          </cell>
          <cell r="H65260">
            <v>9087</v>
          </cell>
        </row>
        <row r="65261">
          <cell r="B65261">
            <v>1396</v>
          </cell>
          <cell r="H65261">
            <v>9087</v>
          </cell>
        </row>
        <row r="65262">
          <cell r="B65262">
            <v>1396</v>
          </cell>
          <cell r="H65262">
            <v>9087</v>
          </cell>
        </row>
        <row r="65263">
          <cell r="B65263">
            <v>1396</v>
          </cell>
          <cell r="H65263">
            <v>9087</v>
          </cell>
        </row>
        <row r="65264">
          <cell r="B65264">
            <v>1396</v>
          </cell>
          <cell r="H65264">
            <v>9087</v>
          </cell>
        </row>
        <row r="65265">
          <cell r="B65265">
            <v>1396</v>
          </cell>
          <cell r="H65265">
            <v>9087</v>
          </cell>
        </row>
        <row r="65266">
          <cell r="B65266">
            <v>1396</v>
          </cell>
          <cell r="H65266">
            <v>9087</v>
          </cell>
        </row>
        <row r="65267">
          <cell r="B65267">
            <v>1396</v>
          </cell>
          <cell r="H65267">
            <v>9087</v>
          </cell>
        </row>
        <row r="65268">
          <cell r="B65268">
            <v>1396</v>
          </cell>
          <cell r="H65268">
            <v>9087</v>
          </cell>
        </row>
        <row r="65269">
          <cell r="B65269">
            <v>1396</v>
          </cell>
          <cell r="H65269">
            <v>9087</v>
          </cell>
        </row>
        <row r="65270">
          <cell r="B65270">
            <v>1396</v>
          </cell>
          <cell r="H65270">
            <v>9087</v>
          </cell>
        </row>
        <row r="65271">
          <cell r="B65271">
            <v>1396</v>
          </cell>
          <cell r="H65271">
            <v>9087</v>
          </cell>
        </row>
        <row r="65272">
          <cell r="B65272">
            <v>1396</v>
          </cell>
          <cell r="H65272">
            <v>9087</v>
          </cell>
        </row>
        <row r="65273">
          <cell r="B65273">
            <v>1396</v>
          </cell>
          <cell r="H65273">
            <v>9087</v>
          </cell>
        </row>
        <row r="65274">
          <cell r="B65274">
            <v>1397</v>
          </cell>
          <cell r="H65274">
            <v>9088</v>
          </cell>
        </row>
        <row r="65275">
          <cell r="B65275">
            <v>1397</v>
          </cell>
          <cell r="H65275">
            <v>9088</v>
          </cell>
        </row>
        <row r="65276">
          <cell r="B65276">
            <v>1397</v>
          </cell>
          <cell r="H65276">
            <v>9088</v>
          </cell>
        </row>
        <row r="65277">
          <cell r="B65277">
            <v>1397</v>
          </cell>
          <cell r="H65277">
            <v>9088</v>
          </cell>
        </row>
        <row r="65278">
          <cell r="B65278">
            <v>1397</v>
          </cell>
          <cell r="H65278">
            <v>9088</v>
          </cell>
        </row>
        <row r="65279">
          <cell r="B65279">
            <v>1397</v>
          </cell>
          <cell r="H65279">
            <v>9088</v>
          </cell>
        </row>
        <row r="65280">
          <cell r="B65280">
            <v>1397</v>
          </cell>
          <cell r="H65280">
            <v>9088</v>
          </cell>
        </row>
        <row r="65281">
          <cell r="B65281">
            <v>1397</v>
          </cell>
          <cell r="H65281">
            <v>9088</v>
          </cell>
        </row>
        <row r="65282">
          <cell r="B65282">
            <v>1397</v>
          </cell>
          <cell r="H65282">
            <v>9088</v>
          </cell>
        </row>
        <row r="65283">
          <cell r="B65283">
            <v>1397</v>
          </cell>
          <cell r="H65283">
            <v>9088</v>
          </cell>
        </row>
        <row r="65284">
          <cell r="B65284">
            <v>1397</v>
          </cell>
          <cell r="H65284">
            <v>9088</v>
          </cell>
        </row>
        <row r="65285">
          <cell r="B65285">
            <v>1397</v>
          </cell>
          <cell r="H65285">
            <v>9088</v>
          </cell>
        </row>
        <row r="65286">
          <cell r="B65286">
            <v>1397</v>
          </cell>
          <cell r="H65286">
            <v>9088</v>
          </cell>
        </row>
        <row r="65287">
          <cell r="B65287">
            <v>1397</v>
          </cell>
          <cell r="H65287">
            <v>9088</v>
          </cell>
        </row>
        <row r="65288">
          <cell r="B65288">
            <v>1397</v>
          </cell>
          <cell r="H65288">
            <v>9088</v>
          </cell>
        </row>
        <row r="65289">
          <cell r="B65289">
            <v>1397</v>
          </cell>
          <cell r="H65289">
            <v>9088</v>
          </cell>
        </row>
        <row r="65290">
          <cell r="B65290">
            <v>1397</v>
          </cell>
          <cell r="H65290">
            <v>9088</v>
          </cell>
        </row>
        <row r="65291">
          <cell r="B65291">
            <v>1397</v>
          </cell>
          <cell r="H65291">
            <v>9088</v>
          </cell>
        </row>
        <row r="65292">
          <cell r="B65292">
            <v>1397</v>
          </cell>
          <cell r="H65292">
            <v>9088</v>
          </cell>
        </row>
        <row r="65293">
          <cell r="B65293">
            <v>1397</v>
          </cell>
          <cell r="H65293">
            <v>9088</v>
          </cell>
        </row>
        <row r="65294">
          <cell r="B65294">
            <v>1397</v>
          </cell>
          <cell r="H65294">
            <v>9088</v>
          </cell>
        </row>
        <row r="65295">
          <cell r="B65295">
            <v>1397</v>
          </cell>
          <cell r="H65295">
            <v>9088</v>
          </cell>
        </row>
        <row r="65296">
          <cell r="B65296">
            <v>1397</v>
          </cell>
          <cell r="H65296">
            <v>9088</v>
          </cell>
        </row>
        <row r="65297">
          <cell r="B65297">
            <v>1398</v>
          </cell>
          <cell r="H65297">
            <v>9091</v>
          </cell>
        </row>
        <row r="65298">
          <cell r="B65298">
            <v>1398</v>
          </cell>
          <cell r="H65298">
            <v>9091</v>
          </cell>
        </row>
        <row r="65299">
          <cell r="B65299">
            <v>1398</v>
          </cell>
          <cell r="H65299">
            <v>9091</v>
          </cell>
        </row>
        <row r="65300">
          <cell r="B65300">
            <v>1398</v>
          </cell>
          <cell r="H65300">
            <v>9091</v>
          </cell>
        </row>
        <row r="65301">
          <cell r="B65301">
            <v>1398</v>
          </cell>
          <cell r="H65301">
            <v>9091</v>
          </cell>
        </row>
        <row r="65302">
          <cell r="B65302">
            <v>1398</v>
          </cell>
          <cell r="H65302">
            <v>9091</v>
          </cell>
        </row>
        <row r="65303">
          <cell r="B65303">
            <v>1398</v>
          </cell>
          <cell r="H65303">
            <v>9091</v>
          </cell>
        </row>
        <row r="65304">
          <cell r="B65304">
            <v>1398</v>
          </cell>
          <cell r="H65304">
            <v>9091</v>
          </cell>
        </row>
        <row r="65305">
          <cell r="B65305">
            <v>1398</v>
          </cell>
          <cell r="H65305">
            <v>9091</v>
          </cell>
        </row>
        <row r="65306">
          <cell r="B65306">
            <v>1398</v>
          </cell>
          <cell r="H65306">
            <v>9091</v>
          </cell>
        </row>
        <row r="65307">
          <cell r="B65307">
            <v>1398</v>
          </cell>
          <cell r="H65307">
            <v>9091</v>
          </cell>
        </row>
        <row r="65308">
          <cell r="B65308">
            <v>1398</v>
          </cell>
          <cell r="H65308">
            <v>9091</v>
          </cell>
        </row>
        <row r="65309">
          <cell r="B65309">
            <v>1398</v>
          </cell>
          <cell r="H65309">
            <v>9091</v>
          </cell>
        </row>
        <row r="65310">
          <cell r="B65310">
            <v>1398</v>
          </cell>
          <cell r="H65310">
            <v>9299</v>
          </cell>
        </row>
        <row r="65311">
          <cell r="B65311">
            <v>1398</v>
          </cell>
          <cell r="H65311">
            <v>9299</v>
          </cell>
        </row>
        <row r="65312">
          <cell r="B65312">
            <v>1398</v>
          </cell>
          <cell r="H65312">
            <v>9299</v>
          </cell>
        </row>
        <row r="65313">
          <cell r="B65313">
            <v>1398</v>
          </cell>
          <cell r="H65313">
            <v>9299</v>
          </cell>
        </row>
        <row r="65314">
          <cell r="B65314">
            <v>1398</v>
          </cell>
          <cell r="H65314">
            <v>9299</v>
          </cell>
        </row>
        <row r="65315">
          <cell r="B65315">
            <v>1398</v>
          </cell>
          <cell r="H65315">
            <v>9299</v>
          </cell>
        </row>
        <row r="65316">
          <cell r="B65316">
            <v>1398</v>
          </cell>
          <cell r="H65316">
            <v>9299</v>
          </cell>
        </row>
        <row r="65317">
          <cell r="B65317">
            <v>1398</v>
          </cell>
          <cell r="H65317">
            <v>9299</v>
          </cell>
        </row>
        <row r="65318">
          <cell r="B65318">
            <v>1398</v>
          </cell>
          <cell r="H65318">
            <v>9299</v>
          </cell>
        </row>
        <row r="65319">
          <cell r="B65319">
            <v>1398</v>
          </cell>
          <cell r="H65319">
            <v>9299</v>
          </cell>
        </row>
        <row r="65320">
          <cell r="B65320">
            <v>1398</v>
          </cell>
          <cell r="H65320">
            <v>9299</v>
          </cell>
        </row>
        <row r="65321">
          <cell r="B65321">
            <v>1398</v>
          </cell>
          <cell r="H65321">
            <v>9299</v>
          </cell>
        </row>
        <row r="65322">
          <cell r="B65322">
            <v>1398</v>
          </cell>
          <cell r="H65322">
            <v>9299</v>
          </cell>
        </row>
        <row r="65323">
          <cell r="B65323">
            <v>1398</v>
          </cell>
          <cell r="H65323">
            <v>9299</v>
          </cell>
        </row>
        <row r="65324">
          <cell r="B65324">
            <v>1398</v>
          </cell>
          <cell r="H65324">
            <v>9299</v>
          </cell>
        </row>
        <row r="65325">
          <cell r="B65325">
            <v>1398</v>
          </cell>
          <cell r="H65325">
            <v>9299</v>
          </cell>
        </row>
        <row r="65326">
          <cell r="B65326">
            <v>1398</v>
          </cell>
          <cell r="H65326">
            <v>9299</v>
          </cell>
        </row>
        <row r="65327">
          <cell r="B65327">
            <v>1398</v>
          </cell>
          <cell r="H65327">
            <v>9299</v>
          </cell>
        </row>
        <row r="65328">
          <cell r="B65328">
            <v>1398</v>
          </cell>
          <cell r="H65328">
            <v>9299</v>
          </cell>
        </row>
        <row r="65329">
          <cell r="B65329">
            <v>1398</v>
          </cell>
          <cell r="H65329">
            <v>9299</v>
          </cell>
        </row>
        <row r="65330">
          <cell r="B65330">
            <v>1398</v>
          </cell>
          <cell r="H65330">
            <v>9299</v>
          </cell>
        </row>
        <row r="65331">
          <cell r="B65331">
            <v>1399</v>
          </cell>
          <cell r="H65331">
            <v>9093</v>
          </cell>
        </row>
        <row r="65332">
          <cell r="B65332">
            <v>1399</v>
          </cell>
          <cell r="H65332">
            <v>9093</v>
          </cell>
        </row>
        <row r="65333">
          <cell r="B65333">
            <v>1399</v>
          </cell>
          <cell r="H65333">
            <v>9093</v>
          </cell>
        </row>
        <row r="65334">
          <cell r="B65334">
            <v>1399</v>
          </cell>
          <cell r="H65334">
            <v>9093</v>
          </cell>
        </row>
        <row r="65335">
          <cell r="B65335">
            <v>1399</v>
          </cell>
          <cell r="H65335">
            <v>9093</v>
          </cell>
        </row>
        <row r="65336">
          <cell r="B65336">
            <v>1399</v>
          </cell>
          <cell r="H65336">
            <v>9093</v>
          </cell>
        </row>
        <row r="65337">
          <cell r="B65337">
            <v>1399</v>
          </cell>
          <cell r="H65337">
            <v>9093</v>
          </cell>
        </row>
        <row r="65338">
          <cell r="B65338">
            <v>1399</v>
          </cell>
          <cell r="H65338">
            <v>9093</v>
          </cell>
        </row>
        <row r="65339">
          <cell r="B65339">
            <v>1399</v>
          </cell>
          <cell r="H65339">
            <v>9093</v>
          </cell>
        </row>
        <row r="65340">
          <cell r="B65340">
            <v>1399</v>
          </cell>
          <cell r="H65340">
            <v>9093</v>
          </cell>
        </row>
        <row r="65341">
          <cell r="B65341">
            <v>1399</v>
          </cell>
          <cell r="H65341">
            <v>9093</v>
          </cell>
        </row>
        <row r="65342">
          <cell r="B65342">
            <v>1399</v>
          </cell>
          <cell r="H65342">
            <v>9093</v>
          </cell>
        </row>
        <row r="65343">
          <cell r="B65343">
            <v>1399</v>
          </cell>
          <cell r="H65343">
            <v>9093</v>
          </cell>
        </row>
        <row r="65344">
          <cell r="B65344">
            <v>1400</v>
          </cell>
          <cell r="H65344">
            <v>9099</v>
          </cell>
        </row>
        <row r="65345">
          <cell r="B65345">
            <v>1400</v>
          </cell>
          <cell r="H65345">
            <v>9099</v>
          </cell>
        </row>
        <row r="65346">
          <cell r="B65346">
            <v>1400</v>
          </cell>
          <cell r="H65346">
            <v>9099</v>
          </cell>
        </row>
        <row r="65347">
          <cell r="B65347">
            <v>1400</v>
          </cell>
          <cell r="H65347">
            <v>9099</v>
          </cell>
        </row>
        <row r="65348">
          <cell r="B65348">
            <v>1400</v>
          </cell>
          <cell r="H65348">
            <v>9099</v>
          </cell>
        </row>
        <row r="65349">
          <cell r="B65349">
            <v>1400</v>
          </cell>
          <cell r="H65349">
            <v>9099</v>
          </cell>
        </row>
        <row r="65350">
          <cell r="B65350">
            <v>1400</v>
          </cell>
          <cell r="H65350">
            <v>9099</v>
          </cell>
        </row>
        <row r="65351">
          <cell r="B65351">
            <v>1400</v>
          </cell>
          <cell r="H65351">
            <v>9099</v>
          </cell>
        </row>
        <row r="65352">
          <cell r="B65352">
            <v>1400</v>
          </cell>
          <cell r="H65352">
            <v>9099</v>
          </cell>
        </row>
        <row r="65353">
          <cell r="B65353">
            <v>1400</v>
          </cell>
          <cell r="H65353">
            <v>9099</v>
          </cell>
        </row>
        <row r="65354">
          <cell r="B65354">
            <v>1400</v>
          </cell>
          <cell r="H65354">
            <v>9099</v>
          </cell>
        </row>
        <row r="65355">
          <cell r="B65355">
            <v>1400</v>
          </cell>
          <cell r="H65355">
            <v>9099</v>
          </cell>
        </row>
        <row r="65356">
          <cell r="B65356">
            <v>1400</v>
          </cell>
          <cell r="H65356">
            <v>9099</v>
          </cell>
        </row>
        <row r="65357">
          <cell r="B65357">
            <v>1400</v>
          </cell>
          <cell r="H65357">
            <v>9099</v>
          </cell>
        </row>
        <row r="65358">
          <cell r="B65358">
            <v>1400</v>
          </cell>
          <cell r="H65358">
            <v>9099</v>
          </cell>
        </row>
        <row r="65359">
          <cell r="B65359">
            <v>1401</v>
          </cell>
          <cell r="H65359">
            <v>9106</v>
          </cell>
        </row>
        <row r="65360">
          <cell r="B65360">
            <v>1401</v>
          </cell>
          <cell r="H65360">
            <v>9106</v>
          </cell>
        </row>
        <row r="65361">
          <cell r="B65361">
            <v>1401</v>
          </cell>
          <cell r="H65361">
            <v>9106</v>
          </cell>
        </row>
        <row r="65362">
          <cell r="B65362">
            <v>1401</v>
          </cell>
          <cell r="H65362">
            <v>9106</v>
          </cell>
        </row>
        <row r="65363">
          <cell r="B65363">
            <v>1401</v>
          </cell>
          <cell r="H65363">
            <v>9106</v>
          </cell>
        </row>
        <row r="65364">
          <cell r="B65364">
            <v>1401</v>
          </cell>
          <cell r="H65364">
            <v>9106</v>
          </cell>
        </row>
        <row r="65365">
          <cell r="B65365">
            <v>1401</v>
          </cell>
          <cell r="H65365">
            <v>9106</v>
          </cell>
        </row>
        <row r="65366">
          <cell r="B65366">
            <v>1401</v>
          </cell>
          <cell r="H65366">
            <v>9106</v>
          </cell>
        </row>
        <row r="65367">
          <cell r="B65367">
            <v>1401</v>
          </cell>
          <cell r="H65367">
            <v>9106</v>
          </cell>
        </row>
        <row r="65368">
          <cell r="B65368">
            <v>1401</v>
          </cell>
          <cell r="H65368">
            <v>9106</v>
          </cell>
        </row>
        <row r="65369">
          <cell r="B65369">
            <v>1401</v>
          </cell>
          <cell r="H65369">
            <v>9106</v>
          </cell>
        </row>
        <row r="65370">
          <cell r="B65370">
            <v>1401</v>
          </cell>
          <cell r="H65370">
            <v>9106</v>
          </cell>
        </row>
        <row r="65371">
          <cell r="B65371">
            <v>1401</v>
          </cell>
          <cell r="H65371">
            <v>9106</v>
          </cell>
        </row>
        <row r="65372">
          <cell r="B65372">
            <v>1401</v>
          </cell>
          <cell r="H65372">
            <v>9106</v>
          </cell>
        </row>
        <row r="65373">
          <cell r="B65373">
            <v>1401</v>
          </cell>
          <cell r="H65373">
            <v>9106</v>
          </cell>
        </row>
        <row r="65374">
          <cell r="B65374">
            <v>1401</v>
          </cell>
          <cell r="H65374">
            <v>9106</v>
          </cell>
        </row>
        <row r="65375">
          <cell r="B65375">
            <v>1401</v>
          </cell>
          <cell r="H65375">
            <v>9106</v>
          </cell>
        </row>
        <row r="65376">
          <cell r="B65376">
            <v>1401</v>
          </cell>
          <cell r="H65376">
            <v>9106</v>
          </cell>
        </row>
        <row r="65377">
          <cell r="B65377">
            <v>1401</v>
          </cell>
          <cell r="H65377">
            <v>9106</v>
          </cell>
        </row>
        <row r="65378">
          <cell r="B65378">
            <v>1401</v>
          </cell>
          <cell r="H65378">
            <v>9106</v>
          </cell>
        </row>
        <row r="65379">
          <cell r="B65379">
            <v>1401</v>
          </cell>
          <cell r="H65379">
            <v>9106</v>
          </cell>
        </row>
        <row r="65380">
          <cell r="B65380">
            <v>1401</v>
          </cell>
          <cell r="H65380">
            <v>9106</v>
          </cell>
        </row>
        <row r="65381">
          <cell r="B65381">
            <v>1401</v>
          </cell>
          <cell r="H65381">
            <v>9106</v>
          </cell>
        </row>
        <row r="65382">
          <cell r="B65382">
            <v>1401</v>
          </cell>
          <cell r="H65382">
            <v>9106</v>
          </cell>
        </row>
        <row r="65383">
          <cell r="B65383">
            <v>1401</v>
          </cell>
          <cell r="H65383">
            <v>9106</v>
          </cell>
        </row>
        <row r="65384">
          <cell r="B65384">
            <v>1401</v>
          </cell>
          <cell r="H65384">
            <v>9106</v>
          </cell>
        </row>
        <row r="65385">
          <cell r="B65385">
            <v>1401</v>
          </cell>
          <cell r="H65385">
            <v>9106</v>
          </cell>
        </row>
        <row r="65386">
          <cell r="B65386">
            <v>1401</v>
          </cell>
          <cell r="H65386">
            <v>9106</v>
          </cell>
        </row>
        <row r="65387">
          <cell r="B65387">
            <v>1401</v>
          </cell>
          <cell r="H65387">
            <v>9106</v>
          </cell>
        </row>
        <row r="65388">
          <cell r="B65388">
            <v>1401</v>
          </cell>
          <cell r="H65388">
            <v>9106</v>
          </cell>
        </row>
        <row r="65389">
          <cell r="B65389">
            <v>1402</v>
          </cell>
          <cell r="H65389" t="str">
            <v>9107J</v>
          </cell>
        </row>
        <row r="65390">
          <cell r="B65390">
            <v>1402</v>
          </cell>
          <cell r="H65390" t="str">
            <v>9107J</v>
          </cell>
        </row>
        <row r="65391">
          <cell r="B65391">
            <v>1402</v>
          </cell>
          <cell r="H65391" t="str">
            <v>9107J</v>
          </cell>
        </row>
        <row r="65392">
          <cell r="B65392">
            <v>1402</v>
          </cell>
          <cell r="H65392" t="str">
            <v>9107J</v>
          </cell>
        </row>
        <row r="65393">
          <cell r="B65393">
            <v>1402</v>
          </cell>
          <cell r="H65393" t="str">
            <v>9107J</v>
          </cell>
        </row>
        <row r="65394">
          <cell r="B65394">
            <v>1402</v>
          </cell>
          <cell r="H65394" t="str">
            <v>9107J</v>
          </cell>
        </row>
        <row r="65395">
          <cell r="B65395">
            <v>1402</v>
          </cell>
          <cell r="H65395" t="str">
            <v>9107J</v>
          </cell>
        </row>
        <row r="65396">
          <cell r="B65396">
            <v>1402</v>
          </cell>
          <cell r="H65396" t="str">
            <v>9107J</v>
          </cell>
        </row>
        <row r="65397">
          <cell r="B65397">
            <v>1402</v>
          </cell>
          <cell r="H65397" t="str">
            <v>9107J</v>
          </cell>
        </row>
        <row r="65398">
          <cell r="B65398">
            <v>1402</v>
          </cell>
          <cell r="H65398" t="str">
            <v>9107J</v>
          </cell>
        </row>
        <row r="65399">
          <cell r="B65399">
            <v>1402</v>
          </cell>
          <cell r="H65399" t="str">
            <v>9107J</v>
          </cell>
        </row>
        <row r="65400">
          <cell r="B65400">
            <v>1402</v>
          </cell>
          <cell r="H65400" t="str">
            <v>9107J</v>
          </cell>
        </row>
        <row r="65401">
          <cell r="B65401">
            <v>1402</v>
          </cell>
          <cell r="H65401" t="str">
            <v>9107J</v>
          </cell>
        </row>
        <row r="65402">
          <cell r="B65402">
            <v>1403</v>
          </cell>
          <cell r="H65402">
            <v>9112</v>
          </cell>
        </row>
        <row r="65403">
          <cell r="B65403">
            <v>1403</v>
          </cell>
          <cell r="H65403">
            <v>9112</v>
          </cell>
        </row>
        <row r="65404">
          <cell r="B65404">
            <v>1403</v>
          </cell>
          <cell r="H65404">
            <v>9112</v>
          </cell>
        </row>
        <row r="65405">
          <cell r="B65405">
            <v>1403</v>
          </cell>
          <cell r="H65405">
            <v>9112</v>
          </cell>
        </row>
        <row r="65406">
          <cell r="B65406">
            <v>1403</v>
          </cell>
          <cell r="H65406">
            <v>9112</v>
          </cell>
        </row>
        <row r="65407">
          <cell r="B65407">
            <v>1403</v>
          </cell>
          <cell r="H65407">
            <v>9112</v>
          </cell>
        </row>
        <row r="65408">
          <cell r="B65408">
            <v>1403</v>
          </cell>
          <cell r="H65408">
            <v>9112</v>
          </cell>
        </row>
        <row r="65409">
          <cell r="B65409">
            <v>1403</v>
          </cell>
          <cell r="H65409">
            <v>9112</v>
          </cell>
        </row>
        <row r="65410">
          <cell r="B65410">
            <v>1403</v>
          </cell>
          <cell r="H65410">
            <v>9112</v>
          </cell>
        </row>
        <row r="65411">
          <cell r="B65411">
            <v>1403</v>
          </cell>
          <cell r="H65411">
            <v>9112</v>
          </cell>
        </row>
        <row r="65412">
          <cell r="B65412">
            <v>1403</v>
          </cell>
          <cell r="H65412">
            <v>9112</v>
          </cell>
        </row>
        <row r="65413">
          <cell r="B65413">
            <v>1403</v>
          </cell>
          <cell r="H65413">
            <v>9112</v>
          </cell>
        </row>
        <row r="65414">
          <cell r="B65414">
            <v>1403</v>
          </cell>
          <cell r="H65414">
            <v>9112</v>
          </cell>
        </row>
        <row r="65415">
          <cell r="B65415">
            <v>1404</v>
          </cell>
          <cell r="H65415">
            <v>9122</v>
          </cell>
        </row>
        <row r="65416">
          <cell r="B65416">
            <v>1404</v>
          </cell>
          <cell r="H65416">
            <v>9122</v>
          </cell>
        </row>
        <row r="65417">
          <cell r="B65417">
            <v>1404</v>
          </cell>
          <cell r="H65417">
            <v>9122</v>
          </cell>
        </row>
        <row r="65418">
          <cell r="B65418">
            <v>1404</v>
          </cell>
          <cell r="H65418">
            <v>9122</v>
          </cell>
        </row>
        <row r="65419">
          <cell r="B65419">
            <v>1404</v>
          </cell>
          <cell r="H65419">
            <v>9122</v>
          </cell>
        </row>
        <row r="65420">
          <cell r="B65420">
            <v>1404</v>
          </cell>
          <cell r="H65420">
            <v>9122</v>
          </cell>
        </row>
        <row r="65421">
          <cell r="B65421">
            <v>1404</v>
          </cell>
          <cell r="H65421">
            <v>9122</v>
          </cell>
        </row>
        <row r="65422">
          <cell r="B65422">
            <v>1404</v>
          </cell>
          <cell r="H65422">
            <v>9122</v>
          </cell>
        </row>
        <row r="65423">
          <cell r="B65423">
            <v>1404</v>
          </cell>
          <cell r="H65423">
            <v>9122</v>
          </cell>
        </row>
        <row r="65424">
          <cell r="B65424">
            <v>1404</v>
          </cell>
          <cell r="H65424">
            <v>9122</v>
          </cell>
        </row>
        <row r="65425">
          <cell r="B65425">
            <v>1404</v>
          </cell>
          <cell r="H65425">
            <v>9122</v>
          </cell>
        </row>
        <row r="65426">
          <cell r="B65426">
            <v>1404</v>
          </cell>
          <cell r="H65426">
            <v>9122</v>
          </cell>
        </row>
        <row r="65427">
          <cell r="B65427">
            <v>1404</v>
          </cell>
          <cell r="H65427">
            <v>9122</v>
          </cell>
        </row>
        <row r="65428">
          <cell r="B65428">
            <v>1405</v>
          </cell>
          <cell r="H65428">
            <v>9125</v>
          </cell>
        </row>
        <row r="65429">
          <cell r="B65429">
            <v>1405</v>
          </cell>
          <cell r="H65429">
            <v>9125</v>
          </cell>
        </row>
        <row r="65430">
          <cell r="B65430">
            <v>1405</v>
          </cell>
          <cell r="H65430">
            <v>9125</v>
          </cell>
        </row>
        <row r="65431">
          <cell r="B65431">
            <v>1405</v>
          </cell>
          <cell r="H65431">
            <v>9125</v>
          </cell>
        </row>
        <row r="65432">
          <cell r="B65432">
            <v>1405</v>
          </cell>
          <cell r="H65432">
            <v>9125</v>
          </cell>
        </row>
        <row r="65433">
          <cell r="B65433">
            <v>1405</v>
          </cell>
          <cell r="H65433">
            <v>9125</v>
          </cell>
        </row>
        <row r="65434">
          <cell r="B65434">
            <v>1405</v>
          </cell>
          <cell r="H65434">
            <v>9125</v>
          </cell>
        </row>
        <row r="65435">
          <cell r="B65435">
            <v>1405</v>
          </cell>
          <cell r="H65435">
            <v>9125</v>
          </cell>
        </row>
        <row r="65436">
          <cell r="B65436">
            <v>1405</v>
          </cell>
          <cell r="H65436">
            <v>9125</v>
          </cell>
        </row>
        <row r="65437">
          <cell r="B65437">
            <v>1405</v>
          </cell>
          <cell r="H65437">
            <v>9125</v>
          </cell>
        </row>
        <row r="65438">
          <cell r="B65438">
            <v>1405</v>
          </cell>
          <cell r="H65438">
            <v>9125</v>
          </cell>
        </row>
        <row r="65439">
          <cell r="B65439">
            <v>1405</v>
          </cell>
          <cell r="H65439">
            <v>9125</v>
          </cell>
        </row>
        <row r="65440">
          <cell r="B65440">
            <v>1405</v>
          </cell>
          <cell r="H65440">
            <v>9125</v>
          </cell>
        </row>
        <row r="65441">
          <cell r="B65441">
            <v>1405</v>
          </cell>
          <cell r="H65441">
            <v>9125</v>
          </cell>
        </row>
        <row r="65442">
          <cell r="B65442">
            <v>1405</v>
          </cell>
          <cell r="H65442">
            <v>9125</v>
          </cell>
        </row>
        <row r="65443">
          <cell r="B65443">
            <v>1405</v>
          </cell>
          <cell r="H65443">
            <v>9125</v>
          </cell>
        </row>
        <row r="65444">
          <cell r="B65444">
            <v>1405</v>
          </cell>
          <cell r="H65444">
            <v>9125</v>
          </cell>
        </row>
        <row r="65445">
          <cell r="B65445">
            <v>1406</v>
          </cell>
          <cell r="H65445">
            <v>9124</v>
          </cell>
        </row>
        <row r="65446">
          <cell r="B65446">
            <v>1406</v>
          </cell>
          <cell r="H65446">
            <v>9124</v>
          </cell>
        </row>
        <row r="65447">
          <cell r="B65447">
            <v>1406</v>
          </cell>
          <cell r="H65447">
            <v>9124</v>
          </cell>
        </row>
        <row r="65448">
          <cell r="B65448">
            <v>1406</v>
          </cell>
          <cell r="H65448">
            <v>9124</v>
          </cell>
        </row>
        <row r="65449">
          <cell r="B65449">
            <v>1406</v>
          </cell>
          <cell r="H65449">
            <v>9124</v>
          </cell>
        </row>
        <row r="65450">
          <cell r="B65450">
            <v>1406</v>
          </cell>
          <cell r="H65450">
            <v>9124</v>
          </cell>
        </row>
        <row r="65451">
          <cell r="B65451">
            <v>1406</v>
          </cell>
          <cell r="H65451">
            <v>9124</v>
          </cell>
        </row>
        <row r="65452">
          <cell r="B65452">
            <v>1406</v>
          </cell>
          <cell r="H65452">
            <v>9124</v>
          </cell>
        </row>
        <row r="65453">
          <cell r="B65453">
            <v>1406</v>
          </cell>
          <cell r="H65453">
            <v>9124</v>
          </cell>
        </row>
        <row r="65454">
          <cell r="B65454">
            <v>1406</v>
          </cell>
          <cell r="H65454">
            <v>9124</v>
          </cell>
        </row>
        <row r="65455">
          <cell r="B65455">
            <v>1406</v>
          </cell>
          <cell r="H65455">
            <v>9124</v>
          </cell>
        </row>
        <row r="65456">
          <cell r="B65456">
            <v>1406</v>
          </cell>
          <cell r="H65456">
            <v>9124</v>
          </cell>
        </row>
        <row r="65457">
          <cell r="B65457">
            <v>1406</v>
          </cell>
          <cell r="H65457">
            <v>9124</v>
          </cell>
        </row>
        <row r="65458">
          <cell r="B65458">
            <v>1406</v>
          </cell>
          <cell r="H65458">
            <v>9124</v>
          </cell>
        </row>
        <row r="65459">
          <cell r="B65459">
            <v>1406</v>
          </cell>
          <cell r="H65459">
            <v>9124</v>
          </cell>
        </row>
        <row r="65460">
          <cell r="B65460">
            <v>1406</v>
          </cell>
          <cell r="H65460">
            <v>9124</v>
          </cell>
        </row>
        <row r="65461">
          <cell r="B65461">
            <v>1406</v>
          </cell>
          <cell r="H65461">
            <v>9124</v>
          </cell>
        </row>
        <row r="65462">
          <cell r="B65462">
            <v>1407</v>
          </cell>
          <cell r="H65462">
            <v>9123</v>
          </cell>
        </row>
        <row r="65463">
          <cell r="B65463">
            <v>1407</v>
          </cell>
          <cell r="H65463">
            <v>9123</v>
          </cell>
        </row>
        <row r="65464">
          <cell r="B65464">
            <v>1407</v>
          </cell>
          <cell r="H65464">
            <v>9123</v>
          </cell>
        </row>
        <row r="65465">
          <cell r="B65465">
            <v>1407</v>
          </cell>
          <cell r="H65465">
            <v>9123</v>
          </cell>
        </row>
        <row r="65466">
          <cell r="B65466">
            <v>1407</v>
          </cell>
          <cell r="H65466">
            <v>9123</v>
          </cell>
        </row>
        <row r="65467">
          <cell r="B65467">
            <v>1407</v>
          </cell>
          <cell r="H65467">
            <v>9123</v>
          </cell>
        </row>
        <row r="65468">
          <cell r="B65468">
            <v>1407</v>
          </cell>
          <cell r="H65468">
            <v>9123</v>
          </cell>
        </row>
        <row r="65469">
          <cell r="B65469">
            <v>1407</v>
          </cell>
          <cell r="H65469">
            <v>9123</v>
          </cell>
        </row>
        <row r="65470">
          <cell r="B65470">
            <v>1407</v>
          </cell>
          <cell r="H65470">
            <v>9123</v>
          </cell>
        </row>
        <row r="65471">
          <cell r="B65471">
            <v>1407</v>
          </cell>
          <cell r="H65471">
            <v>9123</v>
          </cell>
        </row>
        <row r="65472">
          <cell r="B65472">
            <v>1407</v>
          </cell>
          <cell r="H65472">
            <v>9123</v>
          </cell>
        </row>
        <row r="65473">
          <cell r="B65473">
            <v>1407</v>
          </cell>
          <cell r="H65473">
            <v>9123</v>
          </cell>
        </row>
        <row r="65474">
          <cell r="B65474">
            <v>1407</v>
          </cell>
          <cell r="H65474">
            <v>9123</v>
          </cell>
        </row>
        <row r="65475">
          <cell r="B65475">
            <v>1407</v>
          </cell>
          <cell r="H65475">
            <v>9123</v>
          </cell>
        </row>
        <row r="65476">
          <cell r="B65476">
            <v>1407</v>
          </cell>
          <cell r="H65476">
            <v>9123</v>
          </cell>
        </row>
        <row r="65477">
          <cell r="B65477">
            <v>1407</v>
          </cell>
          <cell r="H65477">
            <v>9123</v>
          </cell>
        </row>
        <row r="65478">
          <cell r="B65478">
            <v>1407</v>
          </cell>
          <cell r="H65478">
            <v>9123</v>
          </cell>
        </row>
        <row r="65479">
          <cell r="B65479">
            <v>1407</v>
          </cell>
          <cell r="H65479">
            <v>9123</v>
          </cell>
        </row>
        <row r="65480">
          <cell r="B65480">
            <v>1407</v>
          </cell>
          <cell r="H65480">
            <v>9123</v>
          </cell>
        </row>
        <row r="65481">
          <cell r="B65481">
            <v>1407</v>
          </cell>
          <cell r="H65481">
            <v>9123</v>
          </cell>
        </row>
        <row r="65482">
          <cell r="B65482">
            <v>1408</v>
          </cell>
          <cell r="H65482">
            <v>9129</v>
          </cell>
        </row>
        <row r="65483">
          <cell r="B65483">
            <v>1408</v>
          </cell>
          <cell r="H65483">
            <v>9129</v>
          </cell>
        </row>
        <row r="65484">
          <cell r="B65484">
            <v>1408</v>
          </cell>
          <cell r="H65484">
            <v>9129</v>
          </cell>
        </row>
        <row r="65485">
          <cell r="B65485">
            <v>1408</v>
          </cell>
          <cell r="H65485">
            <v>9129</v>
          </cell>
        </row>
        <row r="65486">
          <cell r="B65486">
            <v>1408</v>
          </cell>
          <cell r="H65486">
            <v>9129</v>
          </cell>
        </row>
        <row r="65487">
          <cell r="B65487">
            <v>1408</v>
          </cell>
          <cell r="H65487">
            <v>9129</v>
          </cell>
        </row>
        <row r="65488">
          <cell r="B65488">
            <v>1408</v>
          </cell>
          <cell r="H65488">
            <v>9129</v>
          </cell>
        </row>
        <row r="65489">
          <cell r="B65489">
            <v>1408</v>
          </cell>
          <cell r="H65489">
            <v>9129</v>
          </cell>
        </row>
        <row r="65490">
          <cell r="B65490">
            <v>1408</v>
          </cell>
          <cell r="H65490">
            <v>9129</v>
          </cell>
        </row>
        <row r="65491">
          <cell r="B65491">
            <v>1408</v>
          </cell>
          <cell r="H65491">
            <v>9129</v>
          </cell>
        </row>
        <row r="65492">
          <cell r="B65492">
            <v>1408</v>
          </cell>
          <cell r="H65492">
            <v>9129</v>
          </cell>
        </row>
        <row r="65493">
          <cell r="B65493">
            <v>1408</v>
          </cell>
          <cell r="H65493">
            <v>9129</v>
          </cell>
        </row>
        <row r="65494">
          <cell r="B65494">
            <v>1408</v>
          </cell>
          <cell r="H65494">
            <v>9129</v>
          </cell>
        </row>
        <row r="65495">
          <cell r="B65495">
            <v>1408</v>
          </cell>
          <cell r="H65495">
            <v>9129</v>
          </cell>
        </row>
        <row r="65496">
          <cell r="B65496">
            <v>1408</v>
          </cell>
          <cell r="H65496">
            <v>9129</v>
          </cell>
        </row>
        <row r="65497">
          <cell r="B65497">
            <v>1409</v>
          </cell>
          <cell r="H65497">
            <v>9130</v>
          </cell>
        </row>
        <row r="65498">
          <cell r="B65498">
            <v>1409</v>
          </cell>
          <cell r="H65498">
            <v>9130</v>
          </cell>
        </row>
        <row r="65499">
          <cell r="B65499">
            <v>1409</v>
          </cell>
          <cell r="H65499">
            <v>9130</v>
          </cell>
        </row>
        <row r="65500">
          <cell r="B65500">
            <v>1409</v>
          </cell>
          <cell r="H65500">
            <v>9130</v>
          </cell>
        </row>
        <row r="65501">
          <cell r="B65501">
            <v>1409</v>
          </cell>
          <cell r="H65501">
            <v>9130</v>
          </cell>
        </row>
        <row r="65502">
          <cell r="B65502">
            <v>1409</v>
          </cell>
          <cell r="H65502">
            <v>9130</v>
          </cell>
        </row>
        <row r="65503">
          <cell r="B65503">
            <v>1409</v>
          </cell>
          <cell r="H65503">
            <v>9130</v>
          </cell>
        </row>
        <row r="65504">
          <cell r="B65504">
            <v>1409</v>
          </cell>
          <cell r="H65504">
            <v>9130</v>
          </cell>
        </row>
        <row r="65505">
          <cell r="B65505">
            <v>1409</v>
          </cell>
          <cell r="H65505">
            <v>9130</v>
          </cell>
        </row>
        <row r="65506">
          <cell r="B65506">
            <v>1409</v>
          </cell>
          <cell r="H65506">
            <v>9130</v>
          </cell>
        </row>
        <row r="65507">
          <cell r="B65507">
            <v>1409</v>
          </cell>
          <cell r="H65507">
            <v>9130</v>
          </cell>
        </row>
        <row r="65508">
          <cell r="B65508">
            <v>1409</v>
          </cell>
          <cell r="H65508">
            <v>9130</v>
          </cell>
        </row>
        <row r="65509">
          <cell r="B65509">
            <v>1409</v>
          </cell>
          <cell r="H65509">
            <v>9130</v>
          </cell>
        </row>
        <row r="65510">
          <cell r="B65510">
            <v>1410</v>
          </cell>
          <cell r="H65510">
            <v>9131</v>
          </cell>
        </row>
        <row r="65511">
          <cell r="B65511">
            <v>1410</v>
          </cell>
          <cell r="H65511">
            <v>9131</v>
          </cell>
        </row>
        <row r="65512">
          <cell r="B65512">
            <v>1410</v>
          </cell>
          <cell r="H65512">
            <v>9131</v>
          </cell>
        </row>
        <row r="65513">
          <cell r="B65513">
            <v>1410</v>
          </cell>
          <cell r="H65513">
            <v>9131</v>
          </cell>
        </row>
        <row r="65514">
          <cell r="B65514">
            <v>1410</v>
          </cell>
          <cell r="H65514">
            <v>9131</v>
          </cell>
        </row>
        <row r="65515">
          <cell r="B65515">
            <v>1410</v>
          </cell>
          <cell r="H65515">
            <v>9131</v>
          </cell>
        </row>
        <row r="65516">
          <cell r="B65516">
            <v>1410</v>
          </cell>
          <cell r="H65516">
            <v>9131</v>
          </cell>
        </row>
        <row r="65517">
          <cell r="B65517">
            <v>1410</v>
          </cell>
          <cell r="H65517">
            <v>9131</v>
          </cell>
        </row>
        <row r="65518">
          <cell r="B65518">
            <v>1410</v>
          </cell>
          <cell r="H65518">
            <v>9131</v>
          </cell>
        </row>
        <row r="65519">
          <cell r="B65519">
            <v>1410</v>
          </cell>
          <cell r="H65519">
            <v>9131</v>
          </cell>
        </row>
        <row r="65520">
          <cell r="B65520">
            <v>1410</v>
          </cell>
          <cell r="H65520">
            <v>9131</v>
          </cell>
        </row>
        <row r="65521">
          <cell r="B65521">
            <v>1410</v>
          </cell>
          <cell r="H65521">
            <v>9131</v>
          </cell>
        </row>
        <row r="65522">
          <cell r="B65522">
            <v>1410</v>
          </cell>
          <cell r="H65522">
            <v>9131</v>
          </cell>
        </row>
        <row r="65523">
          <cell r="B65523">
            <v>1411</v>
          </cell>
          <cell r="H65523">
            <v>9132</v>
          </cell>
        </row>
        <row r="65524">
          <cell r="B65524">
            <v>1411</v>
          </cell>
          <cell r="H65524">
            <v>9132</v>
          </cell>
        </row>
        <row r="65525">
          <cell r="B65525">
            <v>1411</v>
          </cell>
          <cell r="H65525">
            <v>9132</v>
          </cell>
        </row>
        <row r="65526">
          <cell r="B65526">
            <v>1411</v>
          </cell>
          <cell r="H65526">
            <v>9132</v>
          </cell>
        </row>
        <row r="65527">
          <cell r="B65527">
            <v>1411</v>
          </cell>
          <cell r="H65527">
            <v>9132</v>
          </cell>
        </row>
        <row r="65528">
          <cell r="B65528">
            <v>1411</v>
          </cell>
          <cell r="H65528">
            <v>9132</v>
          </cell>
        </row>
        <row r="65529">
          <cell r="B65529">
            <v>1411</v>
          </cell>
          <cell r="H65529">
            <v>9132</v>
          </cell>
        </row>
        <row r="65530">
          <cell r="B65530">
            <v>1411</v>
          </cell>
          <cell r="H65530">
            <v>9132</v>
          </cell>
        </row>
        <row r="65531">
          <cell r="B65531">
            <v>1411</v>
          </cell>
          <cell r="H65531">
            <v>9132</v>
          </cell>
        </row>
        <row r="65532">
          <cell r="B65532">
            <v>1411</v>
          </cell>
          <cell r="H65532">
            <v>9132</v>
          </cell>
        </row>
        <row r="65533">
          <cell r="B65533">
            <v>1411</v>
          </cell>
          <cell r="H65533">
            <v>9132</v>
          </cell>
        </row>
        <row r="65534">
          <cell r="B65534">
            <v>1411</v>
          </cell>
          <cell r="H65534">
            <v>9132</v>
          </cell>
        </row>
        <row r="65535">
          <cell r="B65535">
            <v>1411</v>
          </cell>
          <cell r="H65535">
            <v>9132</v>
          </cell>
        </row>
        <row r="65536">
          <cell r="B65536">
            <v>1412</v>
          </cell>
          <cell r="H65536">
            <v>9133</v>
          </cell>
        </row>
        <row r="65537">
          <cell r="B65537">
            <v>1412</v>
          </cell>
          <cell r="H65537">
            <v>9133</v>
          </cell>
        </row>
        <row r="65538">
          <cell r="B65538">
            <v>1412</v>
          </cell>
          <cell r="H65538">
            <v>9133</v>
          </cell>
        </row>
        <row r="65539">
          <cell r="B65539">
            <v>1412</v>
          </cell>
          <cell r="H65539">
            <v>9133</v>
          </cell>
        </row>
        <row r="65540">
          <cell r="B65540">
            <v>1412</v>
          </cell>
          <cell r="H65540">
            <v>9133</v>
          </cell>
        </row>
        <row r="65541">
          <cell r="B65541">
            <v>1412</v>
          </cell>
          <cell r="H65541">
            <v>9133</v>
          </cell>
        </row>
        <row r="65542">
          <cell r="B65542">
            <v>1412</v>
          </cell>
          <cell r="H65542">
            <v>9133</v>
          </cell>
        </row>
        <row r="65543">
          <cell r="B65543">
            <v>1412</v>
          </cell>
          <cell r="H65543">
            <v>9133</v>
          </cell>
        </row>
        <row r="65544">
          <cell r="B65544">
            <v>1412</v>
          </cell>
          <cell r="H65544">
            <v>9133</v>
          </cell>
        </row>
        <row r="65545">
          <cell r="B65545">
            <v>1412</v>
          </cell>
          <cell r="H65545">
            <v>9133</v>
          </cell>
        </row>
        <row r="65546">
          <cell r="B65546">
            <v>1412</v>
          </cell>
          <cell r="H65546">
            <v>9133</v>
          </cell>
        </row>
        <row r="65547">
          <cell r="B65547">
            <v>1412</v>
          </cell>
          <cell r="H65547">
            <v>9133</v>
          </cell>
        </row>
        <row r="65548">
          <cell r="B65548">
            <v>1412</v>
          </cell>
          <cell r="H65548">
            <v>9133</v>
          </cell>
        </row>
        <row r="65549">
          <cell r="B65549">
            <v>1412</v>
          </cell>
          <cell r="H65549">
            <v>9133</v>
          </cell>
        </row>
        <row r="65550">
          <cell r="B65550">
            <v>1412</v>
          </cell>
          <cell r="H65550">
            <v>9133</v>
          </cell>
        </row>
        <row r="65551">
          <cell r="B65551">
            <v>1412</v>
          </cell>
          <cell r="H65551">
            <v>9133</v>
          </cell>
        </row>
        <row r="65552">
          <cell r="B65552">
            <v>1412</v>
          </cell>
          <cell r="H65552">
            <v>9133</v>
          </cell>
        </row>
        <row r="65553">
          <cell r="B65553">
            <v>1413</v>
          </cell>
          <cell r="H65553">
            <v>9135</v>
          </cell>
        </row>
        <row r="65554">
          <cell r="B65554">
            <v>1413</v>
          </cell>
          <cell r="H65554">
            <v>9135</v>
          </cell>
        </row>
        <row r="65555">
          <cell r="B65555">
            <v>1413</v>
          </cell>
          <cell r="H65555">
            <v>9135</v>
          </cell>
        </row>
        <row r="65556">
          <cell r="B65556">
            <v>1413</v>
          </cell>
          <cell r="H65556">
            <v>9135</v>
          </cell>
        </row>
        <row r="65557">
          <cell r="B65557">
            <v>1413</v>
          </cell>
          <cell r="H65557">
            <v>9135</v>
          </cell>
        </row>
        <row r="65558">
          <cell r="B65558">
            <v>1413</v>
          </cell>
          <cell r="H65558">
            <v>9135</v>
          </cell>
        </row>
        <row r="65559">
          <cell r="B65559">
            <v>1413</v>
          </cell>
          <cell r="H65559">
            <v>9135</v>
          </cell>
        </row>
        <row r="65560">
          <cell r="B65560">
            <v>1413</v>
          </cell>
          <cell r="H65560">
            <v>9135</v>
          </cell>
        </row>
        <row r="65561">
          <cell r="B65561">
            <v>1413</v>
          </cell>
          <cell r="H65561">
            <v>9135</v>
          </cell>
        </row>
        <row r="65562">
          <cell r="B65562">
            <v>1413</v>
          </cell>
          <cell r="H65562">
            <v>9135</v>
          </cell>
        </row>
        <row r="65563">
          <cell r="B65563">
            <v>1413</v>
          </cell>
          <cell r="H65563">
            <v>9135</v>
          </cell>
        </row>
        <row r="65564">
          <cell r="B65564">
            <v>1413</v>
          </cell>
          <cell r="H65564">
            <v>9135</v>
          </cell>
        </row>
        <row r="65565">
          <cell r="B65565">
            <v>1413</v>
          </cell>
          <cell r="H65565">
            <v>9135</v>
          </cell>
        </row>
        <row r="65566">
          <cell r="B65566">
            <v>1414</v>
          </cell>
          <cell r="H65566">
            <v>9136</v>
          </cell>
        </row>
        <row r="65567">
          <cell r="B65567">
            <v>1414</v>
          </cell>
          <cell r="H65567">
            <v>9136</v>
          </cell>
        </row>
        <row r="65568">
          <cell r="B65568">
            <v>1414</v>
          </cell>
          <cell r="H65568">
            <v>9136</v>
          </cell>
        </row>
        <row r="65569">
          <cell r="B65569">
            <v>1414</v>
          </cell>
          <cell r="H65569">
            <v>9136</v>
          </cell>
        </row>
        <row r="65570">
          <cell r="B65570">
            <v>1414</v>
          </cell>
          <cell r="H65570">
            <v>9136</v>
          </cell>
        </row>
        <row r="65571">
          <cell r="B65571">
            <v>1414</v>
          </cell>
          <cell r="H65571">
            <v>9136</v>
          </cell>
        </row>
        <row r="65572">
          <cell r="B65572">
            <v>1414</v>
          </cell>
          <cell r="H65572">
            <v>9136</v>
          </cell>
        </row>
        <row r="65573">
          <cell r="B65573">
            <v>1414</v>
          </cell>
          <cell r="H65573">
            <v>9136</v>
          </cell>
        </row>
        <row r="65574">
          <cell r="B65574">
            <v>1414</v>
          </cell>
          <cell r="H65574">
            <v>9136</v>
          </cell>
        </row>
        <row r="65575">
          <cell r="B65575">
            <v>1414</v>
          </cell>
          <cell r="H65575">
            <v>9136</v>
          </cell>
        </row>
        <row r="65576">
          <cell r="B65576">
            <v>1414</v>
          </cell>
          <cell r="H65576">
            <v>9136</v>
          </cell>
        </row>
        <row r="65577">
          <cell r="B65577">
            <v>1414</v>
          </cell>
          <cell r="H65577">
            <v>9136</v>
          </cell>
        </row>
        <row r="65578">
          <cell r="B65578">
            <v>1414</v>
          </cell>
          <cell r="H65578">
            <v>9136</v>
          </cell>
        </row>
        <row r="65579">
          <cell r="B65579">
            <v>1414</v>
          </cell>
          <cell r="H65579">
            <v>9136</v>
          </cell>
        </row>
        <row r="65580">
          <cell r="B65580">
            <v>1414</v>
          </cell>
          <cell r="H65580">
            <v>9136</v>
          </cell>
        </row>
        <row r="65581">
          <cell r="B65581">
            <v>1414</v>
          </cell>
          <cell r="H65581">
            <v>9136</v>
          </cell>
        </row>
        <row r="65582">
          <cell r="B65582">
            <v>1414</v>
          </cell>
          <cell r="H65582">
            <v>9136</v>
          </cell>
        </row>
        <row r="65583">
          <cell r="B65583">
            <v>1414</v>
          </cell>
          <cell r="H65583">
            <v>9136</v>
          </cell>
        </row>
        <row r="65584">
          <cell r="B65584">
            <v>1414</v>
          </cell>
          <cell r="H65584">
            <v>9136</v>
          </cell>
        </row>
        <row r="65585">
          <cell r="B65585">
            <v>1414</v>
          </cell>
          <cell r="H65585">
            <v>9136</v>
          </cell>
        </row>
        <row r="65586">
          <cell r="B65586">
            <v>1414</v>
          </cell>
          <cell r="H65586">
            <v>9136</v>
          </cell>
        </row>
        <row r="65587">
          <cell r="B65587">
            <v>1414</v>
          </cell>
          <cell r="H65587">
            <v>9136</v>
          </cell>
        </row>
        <row r="65588">
          <cell r="B65588">
            <v>1415</v>
          </cell>
          <cell r="H65588">
            <v>9141</v>
          </cell>
        </row>
        <row r="65589">
          <cell r="B65589">
            <v>1415</v>
          </cell>
          <cell r="H65589">
            <v>9141</v>
          </cell>
        </row>
        <row r="65590">
          <cell r="B65590">
            <v>1415</v>
          </cell>
          <cell r="H65590">
            <v>9141</v>
          </cell>
        </row>
        <row r="65591">
          <cell r="B65591">
            <v>1415</v>
          </cell>
          <cell r="H65591">
            <v>9141</v>
          </cell>
        </row>
        <row r="65592">
          <cell r="B65592">
            <v>1415</v>
          </cell>
          <cell r="H65592">
            <v>9141</v>
          </cell>
        </row>
        <row r="65593">
          <cell r="B65593">
            <v>1415</v>
          </cell>
          <cell r="H65593">
            <v>9141</v>
          </cell>
        </row>
        <row r="65594">
          <cell r="B65594">
            <v>1415</v>
          </cell>
          <cell r="H65594">
            <v>9141</v>
          </cell>
        </row>
        <row r="65595">
          <cell r="B65595">
            <v>1415</v>
          </cell>
          <cell r="H65595">
            <v>9141</v>
          </cell>
        </row>
        <row r="65596">
          <cell r="B65596">
            <v>1415</v>
          </cell>
          <cell r="H65596">
            <v>9141</v>
          </cell>
        </row>
        <row r="65597">
          <cell r="B65597">
            <v>1415</v>
          </cell>
          <cell r="H65597">
            <v>9141</v>
          </cell>
        </row>
        <row r="65598">
          <cell r="B65598">
            <v>1415</v>
          </cell>
          <cell r="H65598">
            <v>9141</v>
          </cell>
        </row>
        <row r="65599">
          <cell r="B65599">
            <v>1415</v>
          </cell>
          <cell r="H65599">
            <v>9141</v>
          </cell>
        </row>
        <row r="65600">
          <cell r="B65600">
            <v>1415</v>
          </cell>
          <cell r="H65600">
            <v>9141</v>
          </cell>
        </row>
        <row r="65601">
          <cell r="B65601">
            <v>1416</v>
          </cell>
          <cell r="H65601">
            <v>9145</v>
          </cell>
        </row>
        <row r="65602">
          <cell r="B65602">
            <v>1416</v>
          </cell>
          <cell r="H65602">
            <v>9145</v>
          </cell>
        </row>
        <row r="65603">
          <cell r="B65603">
            <v>1416</v>
          </cell>
          <cell r="H65603">
            <v>9145</v>
          </cell>
        </row>
        <row r="65604">
          <cell r="B65604">
            <v>1416</v>
          </cell>
          <cell r="H65604">
            <v>9145</v>
          </cell>
        </row>
        <row r="65605">
          <cell r="B65605">
            <v>1416</v>
          </cell>
          <cell r="H65605">
            <v>9145</v>
          </cell>
        </row>
        <row r="65606">
          <cell r="B65606">
            <v>1416</v>
          </cell>
          <cell r="H65606">
            <v>9145</v>
          </cell>
        </row>
        <row r="65607">
          <cell r="B65607">
            <v>1416</v>
          </cell>
          <cell r="H65607">
            <v>9145</v>
          </cell>
        </row>
        <row r="65608">
          <cell r="B65608">
            <v>1416</v>
          </cell>
          <cell r="H65608">
            <v>9145</v>
          </cell>
        </row>
        <row r="65609">
          <cell r="B65609">
            <v>1416</v>
          </cell>
          <cell r="H65609">
            <v>9145</v>
          </cell>
        </row>
        <row r="65610">
          <cell r="B65610">
            <v>1416</v>
          </cell>
          <cell r="H65610">
            <v>9145</v>
          </cell>
        </row>
        <row r="65611">
          <cell r="B65611">
            <v>1416</v>
          </cell>
          <cell r="H65611">
            <v>9145</v>
          </cell>
        </row>
        <row r="65612">
          <cell r="B65612">
            <v>1416</v>
          </cell>
          <cell r="H65612">
            <v>9145</v>
          </cell>
        </row>
        <row r="65613">
          <cell r="B65613">
            <v>1416</v>
          </cell>
          <cell r="H65613">
            <v>9145</v>
          </cell>
        </row>
        <row r="65614">
          <cell r="B65614">
            <v>1417</v>
          </cell>
          <cell r="H65614">
            <v>9147</v>
          </cell>
        </row>
        <row r="65615">
          <cell r="B65615">
            <v>1417</v>
          </cell>
          <cell r="H65615">
            <v>9147</v>
          </cell>
        </row>
        <row r="65616">
          <cell r="B65616">
            <v>1417</v>
          </cell>
          <cell r="H65616">
            <v>9147</v>
          </cell>
        </row>
        <row r="65617">
          <cell r="B65617">
            <v>1417</v>
          </cell>
          <cell r="H65617">
            <v>9147</v>
          </cell>
        </row>
        <row r="65618">
          <cell r="B65618">
            <v>1417</v>
          </cell>
          <cell r="H65618">
            <v>9147</v>
          </cell>
        </row>
        <row r="65619">
          <cell r="B65619">
            <v>1417</v>
          </cell>
          <cell r="H65619">
            <v>9147</v>
          </cell>
        </row>
        <row r="65620">
          <cell r="B65620">
            <v>1417</v>
          </cell>
          <cell r="H65620">
            <v>9147</v>
          </cell>
        </row>
        <row r="65621">
          <cell r="B65621">
            <v>1417</v>
          </cell>
          <cell r="H65621">
            <v>9147</v>
          </cell>
        </row>
        <row r="65622">
          <cell r="B65622">
            <v>1417</v>
          </cell>
          <cell r="H65622">
            <v>9147</v>
          </cell>
        </row>
        <row r="65623">
          <cell r="B65623">
            <v>1417</v>
          </cell>
          <cell r="H65623">
            <v>9147</v>
          </cell>
        </row>
        <row r="65624">
          <cell r="B65624">
            <v>1417</v>
          </cell>
          <cell r="H65624">
            <v>9147</v>
          </cell>
        </row>
        <row r="65625">
          <cell r="B65625">
            <v>1417</v>
          </cell>
          <cell r="H65625">
            <v>9147</v>
          </cell>
        </row>
        <row r="65626">
          <cell r="B65626">
            <v>1417</v>
          </cell>
          <cell r="H65626">
            <v>9147</v>
          </cell>
        </row>
        <row r="65627">
          <cell r="B65627">
            <v>1417</v>
          </cell>
          <cell r="H65627">
            <v>9147</v>
          </cell>
        </row>
        <row r="65628">
          <cell r="B65628">
            <v>1417</v>
          </cell>
          <cell r="H65628">
            <v>9147</v>
          </cell>
        </row>
        <row r="65629">
          <cell r="B65629">
            <v>1417</v>
          </cell>
          <cell r="H65629">
            <v>9147</v>
          </cell>
        </row>
        <row r="65630">
          <cell r="B65630">
            <v>1417</v>
          </cell>
          <cell r="H65630">
            <v>9147</v>
          </cell>
        </row>
        <row r="65631">
          <cell r="B65631">
            <v>1418</v>
          </cell>
          <cell r="H65631">
            <v>9148</v>
          </cell>
        </row>
        <row r="65632">
          <cell r="B65632">
            <v>1418</v>
          </cell>
          <cell r="H65632">
            <v>9148</v>
          </cell>
        </row>
        <row r="65633">
          <cell r="B65633">
            <v>1418</v>
          </cell>
          <cell r="H65633">
            <v>9148</v>
          </cell>
        </row>
        <row r="65634">
          <cell r="B65634">
            <v>1418</v>
          </cell>
          <cell r="H65634">
            <v>9148</v>
          </cell>
        </row>
        <row r="65635">
          <cell r="B65635">
            <v>1418</v>
          </cell>
          <cell r="H65635">
            <v>9148</v>
          </cell>
        </row>
        <row r="65636">
          <cell r="B65636">
            <v>1418</v>
          </cell>
          <cell r="H65636">
            <v>9148</v>
          </cell>
        </row>
        <row r="65637">
          <cell r="B65637">
            <v>1418</v>
          </cell>
          <cell r="H65637">
            <v>9148</v>
          </cell>
        </row>
        <row r="65638">
          <cell r="B65638">
            <v>1418</v>
          </cell>
          <cell r="H65638">
            <v>9148</v>
          </cell>
        </row>
        <row r="65639">
          <cell r="B65639">
            <v>1418</v>
          </cell>
          <cell r="H65639">
            <v>9148</v>
          </cell>
        </row>
        <row r="65640">
          <cell r="B65640">
            <v>1418</v>
          </cell>
          <cell r="H65640">
            <v>9148</v>
          </cell>
        </row>
        <row r="65641">
          <cell r="B65641">
            <v>1418</v>
          </cell>
          <cell r="H65641">
            <v>9148</v>
          </cell>
        </row>
        <row r="65642">
          <cell r="B65642">
            <v>1418</v>
          </cell>
          <cell r="H65642">
            <v>9148</v>
          </cell>
        </row>
        <row r="65643">
          <cell r="B65643">
            <v>1418</v>
          </cell>
          <cell r="H65643">
            <v>9148</v>
          </cell>
        </row>
        <row r="65644">
          <cell r="B65644">
            <v>1419</v>
          </cell>
          <cell r="H65644">
            <v>9150</v>
          </cell>
        </row>
        <row r="65645">
          <cell r="B65645">
            <v>1419</v>
          </cell>
          <cell r="H65645">
            <v>9150</v>
          </cell>
        </row>
        <row r="65646">
          <cell r="B65646">
            <v>1419</v>
          </cell>
          <cell r="H65646">
            <v>9150</v>
          </cell>
        </row>
        <row r="65647">
          <cell r="B65647">
            <v>1419</v>
          </cell>
          <cell r="H65647">
            <v>9150</v>
          </cell>
        </row>
        <row r="65648">
          <cell r="B65648">
            <v>1419</v>
          </cell>
          <cell r="H65648">
            <v>9150</v>
          </cell>
        </row>
        <row r="65649">
          <cell r="B65649">
            <v>1419</v>
          </cell>
          <cell r="H65649">
            <v>9150</v>
          </cell>
        </row>
        <row r="65650">
          <cell r="B65650">
            <v>1419</v>
          </cell>
          <cell r="H65650">
            <v>9150</v>
          </cell>
        </row>
        <row r="65651">
          <cell r="B65651">
            <v>1419</v>
          </cell>
          <cell r="H65651">
            <v>9150</v>
          </cell>
        </row>
        <row r="65652">
          <cell r="B65652">
            <v>1419</v>
          </cell>
          <cell r="H65652">
            <v>9150</v>
          </cell>
        </row>
        <row r="65653">
          <cell r="B65653">
            <v>1419</v>
          </cell>
          <cell r="H65653">
            <v>9150</v>
          </cell>
        </row>
        <row r="65654">
          <cell r="B65654">
            <v>1419</v>
          </cell>
          <cell r="H65654">
            <v>9150</v>
          </cell>
        </row>
        <row r="65655">
          <cell r="B65655">
            <v>1419</v>
          </cell>
          <cell r="H65655">
            <v>9150</v>
          </cell>
        </row>
        <row r="65656">
          <cell r="B65656">
            <v>1419</v>
          </cell>
          <cell r="H65656">
            <v>9150</v>
          </cell>
        </row>
        <row r="65657">
          <cell r="B65657">
            <v>1420</v>
          </cell>
          <cell r="H65657">
            <v>9151</v>
          </cell>
        </row>
        <row r="65658">
          <cell r="B65658">
            <v>1420</v>
          </cell>
          <cell r="H65658">
            <v>9151</v>
          </cell>
        </row>
        <row r="65659">
          <cell r="B65659">
            <v>1420</v>
          </cell>
          <cell r="H65659">
            <v>9151</v>
          </cell>
        </row>
        <row r="65660">
          <cell r="B65660">
            <v>1420</v>
          </cell>
          <cell r="H65660">
            <v>9151</v>
          </cell>
        </row>
        <row r="65661">
          <cell r="B65661">
            <v>1420</v>
          </cell>
          <cell r="H65661">
            <v>9151</v>
          </cell>
        </row>
        <row r="65662">
          <cell r="B65662">
            <v>1420</v>
          </cell>
          <cell r="H65662">
            <v>9151</v>
          </cell>
        </row>
        <row r="65663">
          <cell r="B65663">
            <v>1420</v>
          </cell>
          <cell r="H65663">
            <v>9151</v>
          </cell>
        </row>
        <row r="65664">
          <cell r="B65664">
            <v>1420</v>
          </cell>
          <cell r="H65664">
            <v>9151</v>
          </cell>
        </row>
        <row r="65665">
          <cell r="B65665">
            <v>1420</v>
          </cell>
          <cell r="H65665">
            <v>9151</v>
          </cell>
        </row>
        <row r="65666">
          <cell r="B65666">
            <v>1420</v>
          </cell>
          <cell r="H65666">
            <v>9151</v>
          </cell>
        </row>
        <row r="65667">
          <cell r="B65667">
            <v>1420</v>
          </cell>
          <cell r="H65667">
            <v>9151</v>
          </cell>
        </row>
        <row r="65668">
          <cell r="B65668">
            <v>1420</v>
          </cell>
          <cell r="H65668">
            <v>9151</v>
          </cell>
        </row>
        <row r="65669">
          <cell r="B65669">
            <v>1420</v>
          </cell>
          <cell r="H65669">
            <v>9151</v>
          </cell>
        </row>
        <row r="65670">
          <cell r="B65670">
            <v>1421</v>
          </cell>
          <cell r="H65670">
            <v>9152</v>
          </cell>
        </row>
        <row r="65671">
          <cell r="B65671">
            <v>1421</v>
          </cell>
          <cell r="H65671">
            <v>9152</v>
          </cell>
        </row>
        <row r="65672">
          <cell r="B65672">
            <v>1421</v>
          </cell>
          <cell r="H65672">
            <v>9152</v>
          </cell>
        </row>
        <row r="65673">
          <cell r="B65673">
            <v>1421</v>
          </cell>
          <cell r="H65673">
            <v>9152</v>
          </cell>
        </row>
        <row r="65674">
          <cell r="B65674">
            <v>1421</v>
          </cell>
          <cell r="H65674">
            <v>9152</v>
          </cell>
        </row>
        <row r="65675">
          <cell r="B65675">
            <v>1421</v>
          </cell>
          <cell r="H65675">
            <v>9152</v>
          </cell>
        </row>
        <row r="65676">
          <cell r="B65676">
            <v>1421</v>
          </cell>
          <cell r="H65676">
            <v>9152</v>
          </cell>
        </row>
        <row r="65677">
          <cell r="B65677">
            <v>1421</v>
          </cell>
          <cell r="H65677">
            <v>9152</v>
          </cell>
        </row>
        <row r="65678">
          <cell r="B65678">
            <v>1421</v>
          </cell>
          <cell r="H65678">
            <v>9152</v>
          </cell>
        </row>
        <row r="65679">
          <cell r="B65679">
            <v>1421</v>
          </cell>
          <cell r="H65679">
            <v>9152</v>
          </cell>
        </row>
        <row r="65680">
          <cell r="B65680">
            <v>1421</v>
          </cell>
          <cell r="H65680">
            <v>9152</v>
          </cell>
        </row>
        <row r="65681">
          <cell r="B65681">
            <v>1421</v>
          </cell>
          <cell r="H65681">
            <v>9152</v>
          </cell>
        </row>
        <row r="65682">
          <cell r="B65682">
            <v>1421</v>
          </cell>
          <cell r="H65682">
            <v>9152</v>
          </cell>
        </row>
        <row r="65683">
          <cell r="B65683">
            <v>1421</v>
          </cell>
          <cell r="H65683">
            <v>9152</v>
          </cell>
        </row>
        <row r="65684">
          <cell r="B65684">
            <v>1421</v>
          </cell>
          <cell r="H65684">
            <v>9152</v>
          </cell>
        </row>
        <row r="65685">
          <cell r="B65685">
            <v>1421</v>
          </cell>
          <cell r="H65685">
            <v>9152</v>
          </cell>
        </row>
        <row r="65686">
          <cell r="B65686">
            <v>1421</v>
          </cell>
          <cell r="H65686">
            <v>9152</v>
          </cell>
        </row>
        <row r="65687">
          <cell r="B65687">
            <v>1421</v>
          </cell>
          <cell r="H65687">
            <v>9152</v>
          </cell>
        </row>
        <row r="65688">
          <cell r="B65688">
            <v>1421</v>
          </cell>
          <cell r="H65688">
            <v>9152</v>
          </cell>
        </row>
        <row r="65689">
          <cell r="B65689">
            <v>1421</v>
          </cell>
          <cell r="H65689">
            <v>9152</v>
          </cell>
        </row>
        <row r="65690">
          <cell r="B65690">
            <v>1421</v>
          </cell>
          <cell r="H65690">
            <v>9152</v>
          </cell>
        </row>
        <row r="65691">
          <cell r="B65691">
            <v>1421</v>
          </cell>
          <cell r="H65691">
            <v>9152</v>
          </cell>
        </row>
        <row r="65692">
          <cell r="B65692">
            <v>1421</v>
          </cell>
          <cell r="H65692">
            <v>9152</v>
          </cell>
        </row>
        <row r="65693">
          <cell r="B65693">
            <v>1421</v>
          </cell>
          <cell r="H65693">
            <v>9152</v>
          </cell>
        </row>
        <row r="65694">
          <cell r="B65694">
            <v>1421</v>
          </cell>
          <cell r="H65694">
            <v>9152</v>
          </cell>
        </row>
        <row r="65695">
          <cell r="B65695">
            <v>1422</v>
          </cell>
          <cell r="H65695">
            <v>9158</v>
          </cell>
        </row>
        <row r="65696">
          <cell r="B65696">
            <v>1422</v>
          </cell>
          <cell r="H65696">
            <v>9158</v>
          </cell>
        </row>
        <row r="65697">
          <cell r="B65697">
            <v>1422</v>
          </cell>
          <cell r="H65697">
            <v>9158</v>
          </cell>
        </row>
        <row r="65698">
          <cell r="B65698">
            <v>1422</v>
          </cell>
          <cell r="H65698">
            <v>9158</v>
          </cell>
        </row>
        <row r="65699">
          <cell r="B65699">
            <v>1422</v>
          </cell>
          <cell r="H65699">
            <v>9158</v>
          </cell>
        </row>
        <row r="65700">
          <cell r="B65700">
            <v>1422</v>
          </cell>
          <cell r="H65700">
            <v>9158</v>
          </cell>
        </row>
        <row r="65701">
          <cell r="B65701">
            <v>1422</v>
          </cell>
          <cell r="H65701">
            <v>9158</v>
          </cell>
        </row>
        <row r="65702">
          <cell r="B65702">
            <v>1422</v>
          </cell>
          <cell r="H65702">
            <v>9158</v>
          </cell>
        </row>
        <row r="65703">
          <cell r="B65703">
            <v>1422</v>
          </cell>
          <cell r="H65703">
            <v>9158</v>
          </cell>
        </row>
        <row r="65704">
          <cell r="B65704">
            <v>1422</v>
          </cell>
          <cell r="H65704">
            <v>9158</v>
          </cell>
        </row>
        <row r="65705">
          <cell r="B65705">
            <v>1422</v>
          </cell>
          <cell r="H65705">
            <v>9158</v>
          </cell>
        </row>
        <row r="65706">
          <cell r="B65706">
            <v>1422</v>
          </cell>
          <cell r="H65706">
            <v>9158</v>
          </cell>
        </row>
        <row r="65707">
          <cell r="B65707">
            <v>1422</v>
          </cell>
          <cell r="H65707">
            <v>9158</v>
          </cell>
        </row>
        <row r="65708">
          <cell r="B65708">
            <v>1422</v>
          </cell>
          <cell r="H65708">
            <v>9158</v>
          </cell>
        </row>
        <row r="65709">
          <cell r="B65709">
            <v>1422</v>
          </cell>
          <cell r="H65709">
            <v>9158</v>
          </cell>
        </row>
        <row r="65710">
          <cell r="B65710">
            <v>1422</v>
          </cell>
          <cell r="H65710">
            <v>9158</v>
          </cell>
        </row>
        <row r="65711">
          <cell r="B65711">
            <v>1422</v>
          </cell>
          <cell r="H65711">
            <v>9158</v>
          </cell>
        </row>
        <row r="65712">
          <cell r="B65712">
            <v>1422</v>
          </cell>
          <cell r="H65712">
            <v>9158</v>
          </cell>
        </row>
        <row r="65713">
          <cell r="B65713">
            <v>1422</v>
          </cell>
          <cell r="H65713">
            <v>9158</v>
          </cell>
        </row>
        <row r="65714">
          <cell r="B65714">
            <v>1422</v>
          </cell>
          <cell r="H65714">
            <v>9158</v>
          </cell>
        </row>
        <row r="65715">
          <cell r="B65715">
            <v>1422</v>
          </cell>
          <cell r="H65715">
            <v>9158</v>
          </cell>
        </row>
        <row r="65716">
          <cell r="B65716">
            <v>1423</v>
          </cell>
          <cell r="H65716">
            <v>9163</v>
          </cell>
        </row>
        <row r="65717">
          <cell r="B65717">
            <v>1423</v>
          </cell>
          <cell r="H65717">
            <v>9163</v>
          </cell>
        </row>
        <row r="65718">
          <cell r="B65718">
            <v>1423</v>
          </cell>
          <cell r="H65718">
            <v>9163</v>
          </cell>
        </row>
        <row r="65719">
          <cell r="B65719">
            <v>1423</v>
          </cell>
          <cell r="H65719">
            <v>9163</v>
          </cell>
        </row>
        <row r="65720">
          <cell r="B65720">
            <v>1423</v>
          </cell>
          <cell r="H65720">
            <v>9163</v>
          </cell>
        </row>
        <row r="65721">
          <cell r="B65721">
            <v>1423</v>
          </cell>
          <cell r="H65721">
            <v>9163</v>
          </cell>
        </row>
        <row r="65722">
          <cell r="B65722">
            <v>1423</v>
          </cell>
          <cell r="H65722">
            <v>9163</v>
          </cell>
        </row>
        <row r="65723">
          <cell r="B65723">
            <v>1423</v>
          </cell>
          <cell r="H65723">
            <v>9163</v>
          </cell>
        </row>
        <row r="65724">
          <cell r="B65724">
            <v>1423</v>
          </cell>
          <cell r="H65724">
            <v>9163</v>
          </cell>
        </row>
        <row r="65725">
          <cell r="B65725">
            <v>1423</v>
          </cell>
          <cell r="H65725">
            <v>9163</v>
          </cell>
        </row>
        <row r="65726">
          <cell r="B65726">
            <v>1423</v>
          </cell>
          <cell r="H65726">
            <v>9163</v>
          </cell>
        </row>
        <row r="65727">
          <cell r="B65727">
            <v>1423</v>
          </cell>
          <cell r="H65727">
            <v>9163</v>
          </cell>
        </row>
        <row r="65728">
          <cell r="B65728">
            <v>1423</v>
          </cell>
          <cell r="H65728">
            <v>9163</v>
          </cell>
        </row>
        <row r="65729">
          <cell r="B65729">
            <v>1424</v>
          </cell>
          <cell r="H65729">
            <v>9165</v>
          </cell>
        </row>
        <row r="65730">
          <cell r="B65730">
            <v>1424</v>
          </cell>
          <cell r="H65730">
            <v>9165</v>
          </cell>
        </row>
        <row r="65731">
          <cell r="B65731">
            <v>1424</v>
          </cell>
          <cell r="H65731">
            <v>9165</v>
          </cell>
        </row>
        <row r="65732">
          <cell r="B65732">
            <v>1424</v>
          </cell>
          <cell r="H65732">
            <v>9165</v>
          </cell>
        </row>
        <row r="65733">
          <cell r="B65733">
            <v>1424</v>
          </cell>
          <cell r="H65733">
            <v>9165</v>
          </cell>
        </row>
        <row r="65734">
          <cell r="B65734">
            <v>1424</v>
          </cell>
          <cell r="H65734">
            <v>9165</v>
          </cell>
        </row>
        <row r="65735">
          <cell r="B65735">
            <v>1424</v>
          </cell>
          <cell r="H65735">
            <v>9165</v>
          </cell>
        </row>
        <row r="65736">
          <cell r="B65736">
            <v>1424</v>
          </cell>
          <cell r="H65736">
            <v>9165</v>
          </cell>
        </row>
        <row r="65737">
          <cell r="B65737">
            <v>1424</v>
          </cell>
          <cell r="H65737">
            <v>9165</v>
          </cell>
        </row>
        <row r="65738">
          <cell r="B65738">
            <v>1424</v>
          </cell>
          <cell r="H65738">
            <v>9165</v>
          </cell>
        </row>
        <row r="65739">
          <cell r="B65739">
            <v>1424</v>
          </cell>
          <cell r="H65739">
            <v>9165</v>
          </cell>
        </row>
        <row r="65740">
          <cell r="B65740">
            <v>1424</v>
          </cell>
          <cell r="H65740">
            <v>9165</v>
          </cell>
        </row>
        <row r="65741">
          <cell r="B65741">
            <v>1424</v>
          </cell>
          <cell r="H65741">
            <v>9165</v>
          </cell>
        </row>
        <row r="65742">
          <cell r="B65742">
            <v>1424</v>
          </cell>
          <cell r="H65742">
            <v>9165</v>
          </cell>
        </row>
        <row r="65743">
          <cell r="B65743">
            <v>1424</v>
          </cell>
          <cell r="H65743">
            <v>9165</v>
          </cell>
        </row>
        <row r="65744">
          <cell r="B65744">
            <v>1424</v>
          </cell>
          <cell r="H65744">
            <v>9165</v>
          </cell>
        </row>
        <row r="65745">
          <cell r="B65745">
            <v>1424</v>
          </cell>
          <cell r="H65745">
            <v>9165</v>
          </cell>
        </row>
        <row r="65746">
          <cell r="B65746">
            <v>1424</v>
          </cell>
          <cell r="H65746">
            <v>9165</v>
          </cell>
        </row>
        <row r="65747">
          <cell r="B65747">
            <v>1425</v>
          </cell>
          <cell r="H65747">
            <v>9166</v>
          </cell>
        </row>
        <row r="65748">
          <cell r="B65748">
            <v>1425</v>
          </cell>
          <cell r="H65748">
            <v>9166</v>
          </cell>
        </row>
        <row r="65749">
          <cell r="B65749">
            <v>1425</v>
          </cell>
          <cell r="H65749">
            <v>9166</v>
          </cell>
        </row>
        <row r="65750">
          <cell r="B65750">
            <v>1425</v>
          </cell>
          <cell r="H65750">
            <v>9166</v>
          </cell>
        </row>
        <row r="65751">
          <cell r="B65751">
            <v>1425</v>
          </cell>
          <cell r="H65751">
            <v>9166</v>
          </cell>
        </row>
        <row r="65752">
          <cell r="B65752">
            <v>1425</v>
          </cell>
          <cell r="H65752">
            <v>9166</v>
          </cell>
        </row>
        <row r="65753">
          <cell r="B65753">
            <v>1425</v>
          </cell>
          <cell r="H65753">
            <v>9166</v>
          </cell>
        </row>
        <row r="65754">
          <cell r="B65754">
            <v>1425</v>
          </cell>
          <cell r="H65754">
            <v>9166</v>
          </cell>
        </row>
        <row r="65755">
          <cell r="B65755">
            <v>1425</v>
          </cell>
          <cell r="H65755">
            <v>9166</v>
          </cell>
        </row>
        <row r="65756">
          <cell r="B65756">
            <v>1425</v>
          </cell>
          <cell r="H65756">
            <v>9166</v>
          </cell>
        </row>
        <row r="65757">
          <cell r="B65757">
            <v>1425</v>
          </cell>
          <cell r="H65757">
            <v>9166</v>
          </cell>
        </row>
        <row r="65758">
          <cell r="B65758">
            <v>1425</v>
          </cell>
          <cell r="H65758">
            <v>9166</v>
          </cell>
        </row>
        <row r="65759">
          <cell r="B65759">
            <v>1425</v>
          </cell>
          <cell r="H65759">
            <v>9166</v>
          </cell>
        </row>
        <row r="65760">
          <cell r="B65760">
            <v>1426</v>
          </cell>
          <cell r="H65760">
            <v>9168</v>
          </cell>
        </row>
        <row r="65761">
          <cell r="B65761">
            <v>1426</v>
          </cell>
          <cell r="H65761">
            <v>9168</v>
          </cell>
        </row>
        <row r="65762">
          <cell r="B65762">
            <v>1426</v>
          </cell>
          <cell r="H65762">
            <v>9168</v>
          </cell>
        </row>
        <row r="65763">
          <cell r="B65763">
            <v>1426</v>
          </cell>
          <cell r="H65763">
            <v>9168</v>
          </cell>
        </row>
        <row r="65764">
          <cell r="B65764">
            <v>1426</v>
          </cell>
          <cell r="H65764">
            <v>9168</v>
          </cell>
        </row>
        <row r="65765">
          <cell r="B65765">
            <v>1426</v>
          </cell>
          <cell r="H65765">
            <v>9168</v>
          </cell>
        </row>
        <row r="65766">
          <cell r="B65766">
            <v>1426</v>
          </cell>
          <cell r="H65766">
            <v>9168</v>
          </cell>
        </row>
        <row r="65767">
          <cell r="B65767">
            <v>1426</v>
          </cell>
          <cell r="H65767">
            <v>9168</v>
          </cell>
        </row>
        <row r="65768">
          <cell r="B65768">
            <v>1426</v>
          </cell>
          <cell r="H65768">
            <v>9168</v>
          </cell>
        </row>
        <row r="65769">
          <cell r="B65769">
            <v>1426</v>
          </cell>
          <cell r="H65769">
            <v>9168</v>
          </cell>
        </row>
        <row r="65770">
          <cell r="B65770">
            <v>1426</v>
          </cell>
          <cell r="H65770">
            <v>9168</v>
          </cell>
        </row>
        <row r="65771">
          <cell r="B65771">
            <v>1426</v>
          </cell>
          <cell r="H65771">
            <v>9168</v>
          </cell>
        </row>
        <row r="65772">
          <cell r="B65772">
            <v>1426</v>
          </cell>
          <cell r="H65772">
            <v>9168</v>
          </cell>
        </row>
        <row r="65773">
          <cell r="B65773">
            <v>1427</v>
          </cell>
          <cell r="H65773">
            <v>9169</v>
          </cell>
        </row>
        <row r="65774">
          <cell r="B65774">
            <v>1427</v>
          </cell>
          <cell r="H65774">
            <v>9169</v>
          </cell>
        </row>
        <row r="65775">
          <cell r="B65775">
            <v>1427</v>
          </cell>
          <cell r="H65775">
            <v>9169</v>
          </cell>
        </row>
        <row r="65776">
          <cell r="B65776">
            <v>1427</v>
          </cell>
          <cell r="H65776">
            <v>9169</v>
          </cell>
        </row>
        <row r="65777">
          <cell r="B65777">
            <v>1427</v>
          </cell>
          <cell r="H65777">
            <v>9169</v>
          </cell>
        </row>
        <row r="65778">
          <cell r="B65778">
            <v>1427</v>
          </cell>
          <cell r="H65778">
            <v>9169</v>
          </cell>
        </row>
        <row r="65779">
          <cell r="B65779">
            <v>1427</v>
          </cell>
          <cell r="H65779">
            <v>9169</v>
          </cell>
        </row>
        <row r="65780">
          <cell r="B65780">
            <v>1427</v>
          </cell>
          <cell r="H65780">
            <v>9169</v>
          </cell>
        </row>
        <row r="65781">
          <cell r="B65781">
            <v>1427</v>
          </cell>
          <cell r="H65781">
            <v>9169</v>
          </cell>
        </row>
        <row r="65782">
          <cell r="B65782">
            <v>1427</v>
          </cell>
          <cell r="H65782">
            <v>9169</v>
          </cell>
        </row>
        <row r="65783">
          <cell r="B65783">
            <v>1427</v>
          </cell>
          <cell r="H65783">
            <v>9169</v>
          </cell>
        </row>
        <row r="65784">
          <cell r="B65784">
            <v>1427</v>
          </cell>
          <cell r="H65784">
            <v>9169</v>
          </cell>
        </row>
        <row r="65785">
          <cell r="B65785">
            <v>1427</v>
          </cell>
          <cell r="H65785">
            <v>9169</v>
          </cell>
        </row>
        <row r="65786">
          <cell r="B65786">
            <v>1427</v>
          </cell>
          <cell r="H65786">
            <v>9169</v>
          </cell>
        </row>
        <row r="65787">
          <cell r="B65787">
            <v>1427</v>
          </cell>
          <cell r="H65787">
            <v>9169</v>
          </cell>
        </row>
        <row r="65788">
          <cell r="B65788">
            <v>1427</v>
          </cell>
          <cell r="H65788">
            <v>9169</v>
          </cell>
        </row>
        <row r="65789">
          <cell r="B65789">
            <v>1427</v>
          </cell>
          <cell r="H65789">
            <v>9169</v>
          </cell>
        </row>
        <row r="65790">
          <cell r="B65790">
            <v>1428</v>
          </cell>
          <cell r="H65790">
            <v>9170</v>
          </cell>
        </row>
        <row r="65791">
          <cell r="B65791">
            <v>1428</v>
          </cell>
          <cell r="H65791">
            <v>9170</v>
          </cell>
        </row>
        <row r="65792">
          <cell r="B65792">
            <v>1428</v>
          </cell>
          <cell r="H65792">
            <v>9170</v>
          </cell>
        </row>
        <row r="65793">
          <cell r="B65793">
            <v>1428</v>
          </cell>
          <cell r="H65793">
            <v>9170</v>
          </cell>
        </row>
        <row r="65794">
          <cell r="B65794">
            <v>1428</v>
          </cell>
          <cell r="H65794">
            <v>9170</v>
          </cell>
        </row>
        <row r="65795">
          <cell r="B65795">
            <v>1428</v>
          </cell>
          <cell r="H65795">
            <v>9170</v>
          </cell>
        </row>
        <row r="65796">
          <cell r="B65796">
            <v>1428</v>
          </cell>
          <cell r="H65796">
            <v>9170</v>
          </cell>
        </row>
        <row r="65797">
          <cell r="B65797">
            <v>1428</v>
          </cell>
          <cell r="H65797">
            <v>9170</v>
          </cell>
        </row>
        <row r="65798">
          <cell r="B65798">
            <v>1428</v>
          </cell>
          <cell r="H65798">
            <v>9170</v>
          </cell>
        </row>
        <row r="65799">
          <cell r="B65799">
            <v>1428</v>
          </cell>
          <cell r="H65799">
            <v>9170</v>
          </cell>
        </row>
        <row r="65800">
          <cell r="B65800">
            <v>1428</v>
          </cell>
          <cell r="H65800">
            <v>9170</v>
          </cell>
        </row>
        <row r="65801">
          <cell r="B65801">
            <v>1428</v>
          </cell>
          <cell r="H65801">
            <v>9170</v>
          </cell>
        </row>
        <row r="65802">
          <cell r="B65802">
            <v>1428</v>
          </cell>
          <cell r="H65802">
            <v>9170</v>
          </cell>
        </row>
        <row r="65803">
          <cell r="B65803">
            <v>1429</v>
          </cell>
          <cell r="H65803">
            <v>9172</v>
          </cell>
        </row>
        <row r="65804">
          <cell r="B65804">
            <v>1429</v>
          </cell>
          <cell r="H65804">
            <v>9172</v>
          </cell>
        </row>
        <row r="65805">
          <cell r="B65805">
            <v>1429</v>
          </cell>
          <cell r="H65805">
            <v>9172</v>
          </cell>
        </row>
        <row r="65806">
          <cell r="B65806">
            <v>1429</v>
          </cell>
          <cell r="H65806">
            <v>9172</v>
          </cell>
        </row>
        <row r="65807">
          <cell r="B65807">
            <v>1429</v>
          </cell>
          <cell r="H65807">
            <v>9172</v>
          </cell>
        </row>
        <row r="65808">
          <cell r="B65808">
            <v>1429</v>
          </cell>
          <cell r="H65808">
            <v>9172</v>
          </cell>
        </row>
        <row r="65809">
          <cell r="B65809">
            <v>1429</v>
          </cell>
          <cell r="H65809">
            <v>9172</v>
          </cell>
        </row>
        <row r="65810">
          <cell r="B65810">
            <v>1429</v>
          </cell>
          <cell r="H65810">
            <v>9172</v>
          </cell>
        </row>
        <row r="65811">
          <cell r="B65811">
            <v>1429</v>
          </cell>
          <cell r="H65811">
            <v>9172</v>
          </cell>
        </row>
        <row r="65812">
          <cell r="B65812">
            <v>1429</v>
          </cell>
          <cell r="H65812">
            <v>9172</v>
          </cell>
        </row>
        <row r="65813">
          <cell r="B65813">
            <v>1429</v>
          </cell>
          <cell r="H65813">
            <v>9172</v>
          </cell>
        </row>
        <row r="65814">
          <cell r="B65814">
            <v>1429</v>
          </cell>
          <cell r="H65814">
            <v>9172</v>
          </cell>
        </row>
        <row r="65815">
          <cell r="B65815">
            <v>1429</v>
          </cell>
          <cell r="H65815">
            <v>9172</v>
          </cell>
        </row>
        <row r="65816">
          <cell r="B65816">
            <v>1429</v>
          </cell>
          <cell r="H65816">
            <v>9356</v>
          </cell>
        </row>
        <row r="65817">
          <cell r="B65817">
            <v>1429</v>
          </cell>
          <cell r="H65817">
            <v>9356</v>
          </cell>
        </row>
        <row r="65818">
          <cell r="B65818">
            <v>1429</v>
          </cell>
          <cell r="H65818">
            <v>9356</v>
          </cell>
        </row>
        <row r="65819">
          <cell r="B65819">
            <v>1429</v>
          </cell>
          <cell r="H65819">
            <v>9356</v>
          </cell>
        </row>
        <row r="65820">
          <cell r="B65820">
            <v>1429</v>
          </cell>
          <cell r="H65820">
            <v>9356</v>
          </cell>
        </row>
        <row r="65821">
          <cell r="B65821">
            <v>1429</v>
          </cell>
          <cell r="H65821">
            <v>9356</v>
          </cell>
        </row>
        <row r="65822">
          <cell r="B65822">
            <v>1429</v>
          </cell>
          <cell r="H65822">
            <v>9356</v>
          </cell>
        </row>
        <row r="65823">
          <cell r="B65823">
            <v>1429</v>
          </cell>
          <cell r="H65823">
            <v>9356</v>
          </cell>
        </row>
        <row r="65824">
          <cell r="B65824">
            <v>1429</v>
          </cell>
          <cell r="H65824">
            <v>9356</v>
          </cell>
        </row>
        <row r="65825">
          <cell r="B65825">
            <v>1429</v>
          </cell>
          <cell r="H65825">
            <v>9356</v>
          </cell>
        </row>
        <row r="65826">
          <cell r="B65826">
            <v>1429</v>
          </cell>
          <cell r="H65826">
            <v>9356</v>
          </cell>
        </row>
        <row r="65827">
          <cell r="B65827">
            <v>1429</v>
          </cell>
          <cell r="H65827">
            <v>9356</v>
          </cell>
        </row>
        <row r="65828">
          <cell r="B65828">
            <v>1429</v>
          </cell>
          <cell r="H65828">
            <v>9356</v>
          </cell>
        </row>
        <row r="65829">
          <cell r="B65829">
            <v>1429</v>
          </cell>
          <cell r="H65829">
            <v>9356</v>
          </cell>
        </row>
        <row r="65830">
          <cell r="B65830">
            <v>1429</v>
          </cell>
          <cell r="H65830">
            <v>9356</v>
          </cell>
        </row>
        <row r="65831">
          <cell r="B65831">
            <v>1429</v>
          </cell>
          <cell r="H65831">
            <v>9356</v>
          </cell>
        </row>
        <row r="65832">
          <cell r="B65832">
            <v>1429</v>
          </cell>
          <cell r="H65832">
            <v>9356</v>
          </cell>
        </row>
        <row r="65833">
          <cell r="B65833">
            <v>1430</v>
          </cell>
          <cell r="H65833">
            <v>9174</v>
          </cell>
        </row>
        <row r="65834">
          <cell r="B65834">
            <v>1430</v>
          </cell>
          <cell r="H65834">
            <v>9174</v>
          </cell>
        </row>
        <row r="65835">
          <cell r="B65835">
            <v>1430</v>
          </cell>
          <cell r="H65835">
            <v>9174</v>
          </cell>
        </row>
        <row r="65836">
          <cell r="B65836">
            <v>1430</v>
          </cell>
          <cell r="H65836">
            <v>9174</v>
          </cell>
        </row>
        <row r="65837">
          <cell r="B65837">
            <v>1430</v>
          </cell>
          <cell r="H65837">
            <v>9174</v>
          </cell>
        </row>
        <row r="65838">
          <cell r="B65838">
            <v>1430</v>
          </cell>
          <cell r="H65838">
            <v>9174</v>
          </cell>
        </row>
        <row r="65839">
          <cell r="B65839">
            <v>1430</v>
          </cell>
          <cell r="H65839">
            <v>9174</v>
          </cell>
        </row>
        <row r="65840">
          <cell r="B65840">
            <v>1430</v>
          </cell>
          <cell r="H65840">
            <v>9174</v>
          </cell>
        </row>
        <row r="65841">
          <cell r="B65841">
            <v>1430</v>
          </cell>
          <cell r="H65841">
            <v>9174</v>
          </cell>
        </row>
        <row r="65842">
          <cell r="B65842">
            <v>1430</v>
          </cell>
          <cell r="H65842">
            <v>9174</v>
          </cell>
        </row>
        <row r="65843">
          <cell r="B65843">
            <v>1430</v>
          </cell>
          <cell r="H65843">
            <v>9174</v>
          </cell>
        </row>
        <row r="65844">
          <cell r="B65844">
            <v>1430</v>
          </cell>
          <cell r="H65844">
            <v>9174</v>
          </cell>
        </row>
        <row r="65845">
          <cell r="B65845">
            <v>1430</v>
          </cell>
          <cell r="H65845">
            <v>9174</v>
          </cell>
        </row>
        <row r="65846">
          <cell r="B65846">
            <v>1430</v>
          </cell>
          <cell r="H65846">
            <v>9174</v>
          </cell>
        </row>
        <row r="65847">
          <cell r="B65847">
            <v>1430</v>
          </cell>
          <cell r="H65847">
            <v>9174</v>
          </cell>
        </row>
        <row r="65848">
          <cell r="B65848">
            <v>1430</v>
          </cell>
          <cell r="H65848">
            <v>9174</v>
          </cell>
        </row>
        <row r="65849">
          <cell r="B65849">
            <v>1430</v>
          </cell>
          <cell r="H65849">
            <v>9174</v>
          </cell>
        </row>
        <row r="65850">
          <cell r="B65850">
            <v>1430</v>
          </cell>
          <cell r="H65850">
            <v>9174</v>
          </cell>
        </row>
        <row r="65851">
          <cell r="B65851">
            <v>1430</v>
          </cell>
          <cell r="H65851">
            <v>9174</v>
          </cell>
        </row>
        <row r="65852">
          <cell r="B65852">
            <v>1430</v>
          </cell>
          <cell r="H65852">
            <v>9174</v>
          </cell>
        </row>
        <row r="65853">
          <cell r="B65853">
            <v>1430</v>
          </cell>
          <cell r="H65853">
            <v>9174</v>
          </cell>
        </row>
        <row r="65854">
          <cell r="B65854">
            <v>1431</v>
          </cell>
          <cell r="H65854">
            <v>9175</v>
          </cell>
        </row>
        <row r="65855">
          <cell r="B65855">
            <v>1431</v>
          </cell>
          <cell r="H65855">
            <v>9175</v>
          </cell>
        </row>
        <row r="65856">
          <cell r="B65856">
            <v>1431</v>
          </cell>
          <cell r="H65856">
            <v>9175</v>
          </cell>
        </row>
        <row r="65857">
          <cell r="B65857">
            <v>1431</v>
          </cell>
          <cell r="H65857">
            <v>9175</v>
          </cell>
        </row>
        <row r="65858">
          <cell r="B65858">
            <v>1431</v>
          </cell>
          <cell r="H65858">
            <v>9175</v>
          </cell>
        </row>
        <row r="65859">
          <cell r="B65859">
            <v>1431</v>
          </cell>
          <cell r="H65859">
            <v>9175</v>
          </cell>
        </row>
        <row r="65860">
          <cell r="B65860">
            <v>1431</v>
          </cell>
          <cell r="H65860">
            <v>9175</v>
          </cell>
        </row>
        <row r="65861">
          <cell r="B65861">
            <v>1431</v>
          </cell>
          <cell r="H65861">
            <v>9175</v>
          </cell>
        </row>
        <row r="65862">
          <cell r="B65862">
            <v>1431</v>
          </cell>
          <cell r="H65862">
            <v>9175</v>
          </cell>
        </row>
        <row r="65863">
          <cell r="B65863">
            <v>1431</v>
          </cell>
          <cell r="H65863">
            <v>9175</v>
          </cell>
        </row>
        <row r="65864">
          <cell r="B65864">
            <v>1431</v>
          </cell>
          <cell r="H65864">
            <v>9175</v>
          </cell>
        </row>
        <row r="65865">
          <cell r="B65865">
            <v>1431</v>
          </cell>
          <cell r="H65865">
            <v>9175</v>
          </cell>
        </row>
        <row r="65866">
          <cell r="B65866">
            <v>1431</v>
          </cell>
          <cell r="H65866">
            <v>9175</v>
          </cell>
        </row>
        <row r="65867">
          <cell r="B65867">
            <v>1432</v>
          </cell>
          <cell r="H65867">
            <v>9182</v>
          </cell>
        </row>
        <row r="65868">
          <cell r="B65868">
            <v>1432</v>
          </cell>
          <cell r="H65868">
            <v>9182</v>
          </cell>
        </row>
        <row r="65869">
          <cell r="B65869">
            <v>1432</v>
          </cell>
          <cell r="H65869">
            <v>9182</v>
          </cell>
        </row>
        <row r="65870">
          <cell r="B65870">
            <v>1432</v>
          </cell>
          <cell r="H65870">
            <v>9182</v>
          </cell>
        </row>
        <row r="65871">
          <cell r="B65871">
            <v>1432</v>
          </cell>
          <cell r="H65871">
            <v>9182</v>
          </cell>
        </row>
        <row r="65872">
          <cell r="B65872">
            <v>1432</v>
          </cell>
          <cell r="H65872">
            <v>9182</v>
          </cell>
        </row>
        <row r="65873">
          <cell r="B65873">
            <v>1432</v>
          </cell>
          <cell r="H65873">
            <v>9182</v>
          </cell>
        </row>
        <row r="65874">
          <cell r="B65874">
            <v>1432</v>
          </cell>
          <cell r="H65874">
            <v>9182</v>
          </cell>
        </row>
        <row r="65875">
          <cell r="B65875">
            <v>1432</v>
          </cell>
          <cell r="H65875">
            <v>9182</v>
          </cell>
        </row>
        <row r="65876">
          <cell r="B65876">
            <v>1432</v>
          </cell>
          <cell r="H65876">
            <v>9182</v>
          </cell>
        </row>
        <row r="65877">
          <cell r="B65877">
            <v>1432</v>
          </cell>
          <cell r="H65877">
            <v>9182</v>
          </cell>
        </row>
        <row r="65878">
          <cell r="B65878">
            <v>1432</v>
          </cell>
          <cell r="H65878">
            <v>9182</v>
          </cell>
        </row>
        <row r="65879">
          <cell r="B65879">
            <v>1432</v>
          </cell>
          <cell r="H65879">
            <v>9182</v>
          </cell>
        </row>
        <row r="65880">
          <cell r="B65880">
            <v>1432</v>
          </cell>
          <cell r="H65880">
            <v>9182</v>
          </cell>
        </row>
        <row r="65881">
          <cell r="B65881">
            <v>1432</v>
          </cell>
          <cell r="H65881">
            <v>9182</v>
          </cell>
        </row>
        <row r="65882">
          <cell r="B65882">
            <v>1432</v>
          </cell>
          <cell r="H65882">
            <v>9182</v>
          </cell>
        </row>
        <row r="65883">
          <cell r="B65883">
            <v>1432</v>
          </cell>
          <cell r="H65883">
            <v>9182</v>
          </cell>
        </row>
        <row r="65884">
          <cell r="B65884">
            <v>1432</v>
          </cell>
          <cell r="H65884">
            <v>9182</v>
          </cell>
        </row>
        <row r="65885">
          <cell r="B65885">
            <v>1432</v>
          </cell>
          <cell r="H65885">
            <v>9182</v>
          </cell>
        </row>
        <row r="65886">
          <cell r="B65886">
            <v>1432</v>
          </cell>
          <cell r="H65886">
            <v>9182</v>
          </cell>
        </row>
        <row r="65887">
          <cell r="B65887">
            <v>1432</v>
          </cell>
          <cell r="H65887">
            <v>9182</v>
          </cell>
        </row>
        <row r="65888">
          <cell r="B65888">
            <v>1432</v>
          </cell>
          <cell r="H65888">
            <v>9182</v>
          </cell>
        </row>
        <row r="65889">
          <cell r="B65889">
            <v>1432</v>
          </cell>
          <cell r="H65889">
            <v>9182</v>
          </cell>
        </row>
        <row r="65890">
          <cell r="B65890">
            <v>1432</v>
          </cell>
          <cell r="H65890">
            <v>9182</v>
          </cell>
        </row>
        <row r="65891">
          <cell r="B65891">
            <v>1432</v>
          </cell>
          <cell r="H65891">
            <v>9182</v>
          </cell>
        </row>
        <row r="65892">
          <cell r="B65892">
            <v>1433</v>
          </cell>
          <cell r="H65892">
            <v>9183</v>
          </cell>
        </row>
        <row r="65893">
          <cell r="B65893">
            <v>1433</v>
          </cell>
          <cell r="H65893">
            <v>9183</v>
          </cell>
        </row>
        <row r="65894">
          <cell r="B65894">
            <v>1433</v>
          </cell>
          <cell r="H65894">
            <v>9183</v>
          </cell>
        </row>
        <row r="65895">
          <cell r="B65895">
            <v>1433</v>
          </cell>
          <cell r="H65895">
            <v>9183</v>
          </cell>
        </row>
        <row r="65896">
          <cell r="B65896">
            <v>1433</v>
          </cell>
          <cell r="H65896">
            <v>9183</v>
          </cell>
        </row>
        <row r="65897">
          <cell r="B65897">
            <v>1433</v>
          </cell>
          <cell r="H65897">
            <v>9183</v>
          </cell>
        </row>
        <row r="65898">
          <cell r="B65898">
            <v>1433</v>
          </cell>
          <cell r="H65898">
            <v>9183</v>
          </cell>
        </row>
        <row r="65899">
          <cell r="B65899">
            <v>1433</v>
          </cell>
          <cell r="H65899">
            <v>9183</v>
          </cell>
        </row>
        <row r="65900">
          <cell r="B65900">
            <v>1433</v>
          </cell>
          <cell r="H65900">
            <v>9183</v>
          </cell>
        </row>
        <row r="65901">
          <cell r="B65901">
            <v>1433</v>
          </cell>
          <cell r="H65901">
            <v>9183</v>
          </cell>
        </row>
        <row r="65902">
          <cell r="B65902">
            <v>1433</v>
          </cell>
          <cell r="H65902">
            <v>9183</v>
          </cell>
        </row>
        <row r="65903">
          <cell r="B65903">
            <v>1433</v>
          </cell>
          <cell r="H65903">
            <v>9183</v>
          </cell>
        </row>
        <row r="65904">
          <cell r="B65904">
            <v>1433</v>
          </cell>
          <cell r="H65904">
            <v>9183</v>
          </cell>
        </row>
        <row r="65905">
          <cell r="B65905">
            <v>1433</v>
          </cell>
          <cell r="H65905">
            <v>9183</v>
          </cell>
        </row>
        <row r="65906">
          <cell r="B65906">
            <v>1433</v>
          </cell>
          <cell r="H65906">
            <v>9183</v>
          </cell>
        </row>
        <row r="65907">
          <cell r="B65907">
            <v>1433</v>
          </cell>
          <cell r="H65907">
            <v>9183</v>
          </cell>
        </row>
        <row r="65908">
          <cell r="B65908">
            <v>1433</v>
          </cell>
          <cell r="H65908">
            <v>9183</v>
          </cell>
        </row>
        <row r="65909">
          <cell r="B65909">
            <v>1433</v>
          </cell>
          <cell r="H65909">
            <v>9183</v>
          </cell>
        </row>
        <row r="65910">
          <cell r="B65910">
            <v>1433</v>
          </cell>
          <cell r="H65910">
            <v>9183</v>
          </cell>
        </row>
        <row r="65911">
          <cell r="B65911">
            <v>1433</v>
          </cell>
          <cell r="H65911">
            <v>9183</v>
          </cell>
        </row>
        <row r="65912">
          <cell r="B65912">
            <v>1433</v>
          </cell>
          <cell r="H65912">
            <v>9183</v>
          </cell>
        </row>
        <row r="65913">
          <cell r="B65913">
            <v>1433</v>
          </cell>
          <cell r="H65913">
            <v>9183</v>
          </cell>
        </row>
        <row r="65914">
          <cell r="B65914">
            <v>1433</v>
          </cell>
          <cell r="H65914">
            <v>9183</v>
          </cell>
        </row>
        <row r="65915">
          <cell r="B65915">
            <v>1433</v>
          </cell>
          <cell r="H65915">
            <v>9183</v>
          </cell>
        </row>
        <row r="65916">
          <cell r="B65916">
            <v>1433</v>
          </cell>
          <cell r="H65916">
            <v>9183</v>
          </cell>
        </row>
        <row r="65917">
          <cell r="B65917">
            <v>1433</v>
          </cell>
          <cell r="H65917">
            <v>9183</v>
          </cell>
        </row>
        <row r="65918">
          <cell r="B65918">
            <v>1433</v>
          </cell>
          <cell r="H65918">
            <v>9183</v>
          </cell>
        </row>
        <row r="65919">
          <cell r="B65919">
            <v>1433</v>
          </cell>
          <cell r="H65919">
            <v>9183</v>
          </cell>
        </row>
        <row r="65920">
          <cell r="B65920">
            <v>1433</v>
          </cell>
          <cell r="H65920">
            <v>9183</v>
          </cell>
        </row>
        <row r="65921">
          <cell r="B65921">
            <v>1433</v>
          </cell>
          <cell r="H65921">
            <v>9183</v>
          </cell>
        </row>
        <row r="65922">
          <cell r="B65922">
            <v>1433</v>
          </cell>
          <cell r="H65922">
            <v>9183</v>
          </cell>
        </row>
        <row r="65923">
          <cell r="B65923">
            <v>1433</v>
          </cell>
          <cell r="H65923">
            <v>9183</v>
          </cell>
        </row>
        <row r="65924">
          <cell r="B65924">
            <v>1433</v>
          </cell>
          <cell r="H65924">
            <v>9183</v>
          </cell>
        </row>
        <row r="65925">
          <cell r="B65925">
            <v>1433</v>
          </cell>
          <cell r="H65925">
            <v>9183</v>
          </cell>
        </row>
        <row r="65926">
          <cell r="B65926">
            <v>1433</v>
          </cell>
          <cell r="H65926">
            <v>9183</v>
          </cell>
        </row>
        <row r="65927">
          <cell r="B65927">
            <v>1433</v>
          </cell>
          <cell r="H65927">
            <v>9183</v>
          </cell>
        </row>
        <row r="65928">
          <cell r="B65928">
            <v>1433</v>
          </cell>
          <cell r="H65928">
            <v>9183</v>
          </cell>
        </row>
        <row r="65929">
          <cell r="B65929">
            <v>1433</v>
          </cell>
          <cell r="H65929">
            <v>9183</v>
          </cell>
        </row>
        <row r="65930">
          <cell r="B65930">
            <v>1433</v>
          </cell>
          <cell r="H65930">
            <v>9183</v>
          </cell>
        </row>
        <row r="65931">
          <cell r="B65931">
            <v>1433</v>
          </cell>
          <cell r="H65931">
            <v>9183</v>
          </cell>
        </row>
        <row r="65932">
          <cell r="B65932">
            <v>1433</v>
          </cell>
          <cell r="H65932">
            <v>9183</v>
          </cell>
        </row>
        <row r="65933">
          <cell r="B65933">
            <v>1433</v>
          </cell>
          <cell r="H65933">
            <v>9183</v>
          </cell>
        </row>
        <row r="65934">
          <cell r="B65934">
            <v>1433</v>
          </cell>
          <cell r="H65934">
            <v>9183</v>
          </cell>
        </row>
        <row r="65935">
          <cell r="B65935">
            <v>1433</v>
          </cell>
          <cell r="H65935">
            <v>9183</v>
          </cell>
        </row>
        <row r="65936">
          <cell r="B65936">
            <v>1433</v>
          </cell>
          <cell r="H65936">
            <v>9183</v>
          </cell>
        </row>
        <row r="65937">
          <cell r="B65937">
            <v>1433</v>
          </cell>
          <cell r="H65937">
            <v>9183</v>
          </cell>
        </row>
        <row r="65938">
          <cell r="B65938">
            <v>1433</v>
          </cell>
          <cell r="H65938">
            <v>9183</v>
          </cell>
        </row>
        <row r="65939">
          <cell r="B65939">
            <v>1433</v>
          </cell>
          <cell r="H65939">
            <v>9183</v>
          </cell>
        </row>
        <row r="65940">
          <cell r="B65940">
            <v>1433</v>
          </cell>
          <cell r="H65940">
            <v>9183</v>
          </cell>
        </row>
        <row r="65941">
          <cell r="B65941">
            <v>1433</v>
          </cell>
          <cell r="H65941">
            <v>9183</v>
          </cell>
        </row>
        <row r="65942">
          <cell r="B65942">
            <v>1433</v>
          </cell>
          <cell r="H65942">
            <v>9183</v>
          </cell>
        </row>
        <row r="65943">
          <cell r="B65943">
            <v>1433</v>
          </cell>
          <cell r="H65943">
            <v>9183</v>
          </cell>
        </row>
        <row r="65944">
          <cell r="B65944">
            <v>1433</v>
          </cell>
          <cell r="H65944">
            <v>9183</v>
          </cell>
        </row>
        <row r="65945">
          <cell r="B65945">
            <v>1433</v>
          </cell>
          <cell r="H65945">
            <v>9183</v>
          </cell>
        </row>
        <row r="65946">
          <cell r="B65946">
            <v>1433</v>
          </cell>
          <cell r="H65946">
            <v>9183</v>
          </cell>
        </row>
        <row r="65947">
          <cell r="B65947">
            <v>1433</v>
          </cell>
          <cell r="H65947">
            <v>9183</v>
          </cell>
        </row>
        <row r="65948">
          <cell r="B65948">
            <v>1433</v>
          </cell>
          <cell r="H65948">
            <v>9183</v>
          </cell>
        </row>
        <row r="65949">
          <cell r="B65949">
            <v>1433</v>
          </cell>
          <cell r="H65949">
            <v>9183</v>
          </cell>
        </row>
        <row r="65950">
          <cell r="B65950">
            <v>1433</v>
          </cell>
          <cell r="H65950">
            <v>9183</v>
          </cell>
        </row>
        <row r="65951">
          <cell r="B65951">
            <v>1433</v>
          </cell>
          <cell r="H65951">
            <v>9183</v>
          </cell>
        </row>
        <row r="65952">
          <cell r="B65952">
            <v>1433</v>
          </cell>
          <cell r="H65952">
            <v>9183</v>
          </cell>
        </row>
        <row r="65953">
          <cell r="B65953">
            <v>1433</v>
          </cell>
          <cell r="H65953">
            <v>9183</v>
          </cell>
        </row>
        <row r="65954">
          <cell r="B65954">
            <v>1433</v>
          </cell>
          <cell r="H65954">
            <v>9183</v>
          </cell>
        </row>
        <row r="65955">
          <cell r="B65955">
            <v>1433</v>
          </cell>
          <cell r="H65955">
            <v>9183</v>
          </cell>
        </row>
        <row r="65956">
          <cell r="B65956">
            <v>1433</v>
          </cell>
          <cell r="H65956">
            <v>9183</v>
          </cell>
        </row>
        <row r="65957">
          <cell r="B65957">
            <v>1433</v>
          </cell>
          <cell r="H65957">
            <v>9183</v>
          </cell>
        </row>
        <row r="65958">
          <cell r="B65958">
            <v>1433</v>
          </cell>
          <cell r="H65958">
            <v>9183</v>
          </cell>
        </row>
        <row r="65959">
          <cell r="B65959">
            <v>1433</v>
          </cell>
          <cell r="H65959">
            <v>9183</v>
          </cell>
        </row>
        <row r="65960">
          <cell r="B65960">
            <v>1433</v>
          </cell>
          <cell r="H65960">
            <v>9183</v>
          </cell>
        </row>
        <row r="65961">
          <cell r="B65961">
            <v>1433</v>
          </cell>
          <cell r="H65961">
            <v>9183</v>
          </cell>
        </row>
        <row r="65962">
          <cell r="B65962">
            <v>1433</v>
          </cell>
          <cell r="H65962">
            <v>9183</v>
          </cell>
        </row>
        <row r="65963">
          <cell r="B65963">
            <v>1433</v>
          </cell>
          <cell r="H65963">
            <v>9183</v>
          </cell>
        </row>
        <row r="65964">
          <cell r="B65964">
            <v>1433</v>
          </cell>
          <cell r="H65964">
            <v>9183</v>
          </cell>
        </row>
        <row r="65965">
          <cell r="B65965">
            <v>1434</v>
          </cell>
          <cell r="H65965">
            <v>9186</v>
          </cell>
        </row>
        <row r="65966">
          <cell r="B65966">
            <v>1434</v>
          </cell>
          <cell r="H65966">
            <v>9186</v>
          </cell>
        </row>
        <row r="65967">
          <cell r="B65967">
            <v>1434</v>
          </cell>
          <cell r="H65967">
            <v>9186</v>
          </cell>
        </row>
        <row r="65968">
          <cell r="B65968">
            <v>1434</v>
          </cell>
          <cell r="H65968">
            <v>9186</v>
          </cell>
        </row>
        <row r="65969">
          <cell r="B65969">
            <v>1434</v>
          </cell>
          <cell r="H65969">
            <v>9186</v>
          </cell>
        </row>
        <row r="65970">
          <cell r="B65970">
            <v>1434</v>
          </cell>
          <cell r="H65970">
            <v>9186</v>
          </cell>
        </row>
        <row r="65971">
          <cell r="B65971">
            <v>1434</v>
          </cell>
          <cell r="H65971">
            <v>9186</v>
          </cell>
        </row>
        <row r="65972">
          <cell r="B65972">
            <v>1434</v>
          </cell>
          <cell r="H65972">
            <v>9186</v>
          </cell>
        </row>
        <row r="65973">
          <cell r="B65973">
            <v>1434</v>
          </cell>
          <cell r="H65973">
            <v>9186</v>
          </cell>
        </row>
        <row r="65974">
          <cell r="B65974">
            <v>1434</v>
          </cell>
          <cell r="H65974">
            <v>9186</v>
          </cell>
        </row>
        <row r="65975">
          <cell r="B65975">
            <v>1434</v>
          </cell>
          <cell r="H65975">
            <v>9186</v>
          </cell>
        </row>
        <row r="65976">
          <cell r="B65976">
            <v>1434</v>
          </cell>
          <cell r="H65976">
            <v>9186</v>
          </cell>
        </row>
        <row r="65977">
          <cell r="B65977">
            <v>1434</v>
          </cell>
          <cell r="H65977">
            <v>9186</v>
          </cell>
        </row>
        <row r="65978">
          <cell r="B65978">
            <v>1435</v>
          </cell>
          <cell r="H65978">
            <v>9188</v>
          </cell>
        </row>
        <row r="65979">
          <cell r="B65979">
            <v>1435</v>
          </cell>
          <cell r="H65979">
            <v>9188</v>
          </cell>
        </row>
        <row r="65980">
          <cell r="B65980">
            <v>1435</v>
          </cell>
          <cell r="H65980">
            <v>9188</v>
          </cell>
        </row>
        <row r="65981">
          <cell r="B65981">
            <v>1435</v>
          </cell>
          <cell r="H65981">
            <v>9188</v>
          </cell>
        </row>
        <row r="65982">
          <cell r="B65982">
            <v>1435</v>
          </cell>
          <cell r="H65982">
            <v>9188</v>
          </cell>
        </row>
        <row r="65983">
          <cell r="B65983">
            <v>1435</v>
          </cell>
          <cell r="H65983">
            <v>9188</v>
          </cell>
        </row>
        <row r="65984">
          <cell r="B65984">
            <v>1435</v>
          </cell>
          <cell r="H65984">
            <v>9188</v>
          </cell>
        </row>
        <row r="65985">
          <cell r="B65985">
            <v>1435</v>
          </cell>
          <cell r="H65985">
            <v>9188</v>
          </cell>
        </row>
        <row r="65986">
          <cell r="B65986">
            <v>1435</v>
          </cell>
          <cell r="H65986">
            <v>9188</v>
          </cell>
        </row>
        <row r="65987">
          <cell r="B65987">
            <v>1435</v>
          </cell>
          <cell r="H65987">
            <v>9188</v>
          </cell>
        </row>
        <row r="65988">
          <cell r="B65988">
            <v>1435</v>
          </cell>
          <cell r="H65988">
            <v>9188</v>
          </cell>
        </row>
        <row r="65989">
          <cell r="B65989">
            <v>1435</v>
          </cell>
          <cell r="H65989">
            <v>9188</v>
          </cell>
        </row>
        <row r="65990">
          <cell r="B65990">
            <v>1435</v>
          </cell>
          <cell r="H65990">
            <v>9188</v>
          </cell>
        </row>
        <row r="65991">
          <cell r="B65991">
            <v>1436</v>
          </cell>
          <cell r="H65991">
            <v>9189</v>
          </cell>
        </row>
        <row r="65992">
          <cell r="B65992">
            <v>1436</v>
          </cell>
          <cell r="H65992">
            <v>9189</v>
          </cell>
        </row>
        <row r="65993">
          <cell r="B65993">
            <v>1436</v>
          </cell>
          <cell r="H65993">
            <v>9189</v>
          </cell>
        </row>
        <row r="65994">
          <cell r="B65994">
            <v>1436</v>
          </cell>
          <cell r="H65994">
            <v>9189</v>
          </cell>
        </row>
        <row r="65995">
          <cell r="B65995">
            <v>1436</v>
          </cell>
          <cell r="H65995">
            <v>9189</v>
          </cell>
        </row>
        <row r="65996">
          <cell r="B65996">
            <v>1436</v>
          </cell>
          <cell r="H65996">
            <v>9189</v>
          </cell>
        </row>
        <row r="65997">
          <cell r="B65997">
            <v>1436</v>
          </cell>
          <cell r="H65997">
            <v>9189</v>
          </cell>
        </row>
        <row r="65998">
          <cell r="B65998">
            <v>1436</v>
          </cell>
          <cell r="H65998">
            <v>9189</v>
          </cell>
        </row>
        <row r="65999">
          <cell r="B65999">
            <v>1436</v>
          </cell>
          <cell r="H65999">
            <v>9189</v>
          </cell>
        </row>
        <row r="66000">
          <cell r="B66000">
            <v>1436</v>
          </cell>
          <cell r="H66000">
            <v>9189</v>
          </cell>
        </row>
        <row r="66001">
          <cell r="B66001">
            <v>1436</v>
          </cell>
          <cell r="H66001">
            <v>9189</v>
          </cell>
        </row>
        <row r="66002">
          <cell r="B66002">
            <v>1436</v>
          </cell>
          <cell r="H66002">
            <v>9189</v>
          </cell>
        </row>
        <row r="66003">
          <cell r="B66003">
            <v>1436</v>
          </cell>
          <cell r="H66003">
            <v>9189</v>
          </cell>
        </row>
        <row r="66004">
          <cell r="B66004">
            <v>1436</v>
          </cell>
          <cell r="H66004">
            <v>9189</v>
          </cell>
        </row>
        <row r="66005">
          <cell r="B66005">
            <v>1436</v>
          </cell>
          <cell r="H66005">
            <v>9189</v>
          </cell>
        </row>
        <row r="66006">
          <cell r="B66006">
            <v>1436</v>
          </cell>
          <cell r="H66006">
            <v>9189</v>
          </cell>
        </row>
        <row r="66007">
          <cell r="B66007">
            <v>1436</v>
          </cell>
          <cell r="H66007">
            <v>9189</v>
          </cell>
        </row>
        <row r="66008">
          <cell r="B66008">
            <v>1437</v>
          </cell>
          <cell r="H66008">
            <v>9190</v>
          </cell>
        </row>
        <row r="66009">
          <cell r="B66009">
            <v>1437</v>
          </cell>
          <cell r="H66009">
            <v>9190</v>
          </cell>
        </row>
        <row r="66010">
          <cell r="B66010">
            <v>1437</v>
          </cell>
          <cell r="H66010">
            <v>9190</v>
          </cell>
        </row>
        <row r="66011">
          <cell r="B66011">
            <v>1437</v>
          </cell>
          <cell r="H66011">
            <v>9190</v>
          </cell>
        </row>
        <row r="66012">
          <cell r="B66012">
            <v>1437</v>
          </cell>
          <cell r="H66012">
            <v>9190</v>
          </cell>
        </row>
        <row r="66013">
          <cell r="B66013">
            <v>1437</v>
          </cell>
          <cell r="H66013">
            <v>9190</v>
          </cell>
        </row>
        <row r="66014">
          <cell r="B66014">
            <v>1437</v>
          </cell>
          <cell r="H66014">
            <v>9190</v>
          </cell>
        </row>
        <row r="66015">
          <cell r="B66015">
            <v>1437</v>
          </cell>
          <cell r="H66015">
            <v>9190</v>
          </cell>
        </row>
        <row r="66016">
          <cell r="B66016">
            <v>1437</v>
          </cell>
          <cell r="H66016">
            <v>9190</v>
          </cell>
        </row>
        <row r="66017">
          <cell r="B66017">
            <v>1437</v>
          </cell>
          <cell r="H66017">
            <v>9190</v>
          </cell>
        </row>
        <row r="66018">
          <cell r="B66018">
            <v>1437</v>
          </cell>
          <cell r="H66018">
            <v>9190</v>
          </cell>
        </row>
        <row r="66019">
          <cell r="B66019">
            <v>1437</v>
          </cell>
          <cell r="H66019">
            <v>9190</v>
          </cell>
        </row>
        <row r="66020">
          <cell r="B66020">
            <v>1437</v>
          </cell>
          <cell r="H66020">
            <v>9190</v>
          </cell>
        </row>
        <row r="66021">
          <cell r="B66021">
            <v>1438</v>
          </cell>
          <cell r="H66021">
            <v>9193</v>
          </cell>
        </row>
        <row r="66022">
          <cell r="B66022">
            <v>1438</v>
          </cell>
          <cell r="H66022">
            <v>9193</v>
          </cell>
        </row>
        <row r="66023">
          <cell r="B66023">
            <v>1438</v>
          </cell>
          <cell r="H66023">
            <v>9193</v>
          </cell>
        </row>
        <row r="66024">
          <cell r="B66024">
            <v>1438</v>
          </cell>
          <cell r="H66024">
            <v>9193</v>
          </cell>
        </row>
        <row r="66025">
          <cell r="B66025">
            <v>1438</v>
          </cell>
          <cell r="H66025">
            <v>9193</v>
          </cell>
        </row>
        <row r="66026">
          <cell r="B66026">
            <v>1438</v>
          </cell>
          <cell r="H66026">
            <v>9193</v>
          </cell>
        </row>
        <row r="66027">
          <cell r="B66027">
            <v>1438</v>
          </cell>
          <cell r="H66027">
            <v>9193</v>
          </cell>
        </row>
        <row r="66028">
          <cell r="B66028">
            <v>1438</v>
          </cell>
          <cell r="H66028">
            <v>9193</v>
          </cell>
        </row>
        <row r="66029">
          <cell r="B66029">
            <v>1438</v>
          </cell>
          <cell r="H66029">
            <v>9193</v>
          </cell>
        </row>
        <row r="66030">
          <cell r="B66030">
            <v>1438</v>
          </cell>
          <cell r="H66030">
            <v>9193</v>
          </cell>
        </row>
        <row r="66031">
          <cell r="B66031">
            <v>1438</v>
          </cell>
          <cell r="H66031">
            <v>9193</v>
          </cell>
        </row>
        <row r="66032">
          <cell r="B66032">
            <v>1438</v>
          </cell>
          <cell r="H66032">
            <v>9193</v>
          </cell>
        </row>
        <row r="66033">
          <cell r="B66033">
            <v>1438</v>
          </cell>
          <cell r="H66033">
            <v>9193</v>
          </cell>
        </row>
        <row r="66034">
          <cell r="B66034">
            <v>1438</v>
          </cell>
          <cell r="H66034">
            <v>9193</v>
          </cell>
        </row>
        <row r="66035">
          <cell r="B66035">
            <v>1438</v>
          </cell>
          <cell r="H66035">
            <v>9193</v>
          </cell>
        </row>
        <row r="66036">
          <cell r="B66036">
            <v>1438</v>
          </cell>
          <cell r="H66036">
            <v>9193</v>
          </cell>
        </row>
        <row r="66037">
          <cell r="B66037">
            <v>1438</v>
          </cell>
          <cell r="H66037">
            <v>9193</v>
          </cell>
        </row>
        <row r="66038">
          <cell r="B66038">
            <v>1439</v>
          </cell>
          <cell r="H66038">
            <v>9196</v>
          </cell>
        </row>
        <row r="66039">
          <cell r="B66039">
            <v>1439</v>
          </cell>
          <cell r="H66039">
            <v>9196</v>
          </cell>
        </row>
        <row r="66040">
          <cell r="B66040">
            <v>1439</v>
          </cell>
          <cell r="H66040">
            <v>9196</v>
          </cell>
        </row>
        <row r="66041">
          <cell r="B66041">
            <v>1439</v>
          </cell>
          <cell r="H66041">
            <v>9196</v>
          </cell>
        </row>
        <row r="66042">
          <cell r="B66042">
            <v>1439</v>
          </cell>
          <cell r="H66042">
            <v>9196</v>
          </cell>
        </row>
        <row r="66043">
          <cell r="B66043">
            <v>1439</v>
          </cell>
          <cell r="H66043">
            <v>9196</v>
          </cell>
        </row>
        <row r="66044">
          <cell r="B66044">
            <v>1439</v>
          </cell>
          <cell r="H66044">
            <v>9196</v>
          </cell>
        </row>
        <row r="66045">
          <cell r="B66045">
            <v>1439</v>
          </cell>
          <cell r="H66045">
            <v>9196</v>
          </cell>
        </row>
        <row r="66046">
          <cell r="B66046">
            <v>1439</v>
          </cell>
          <cell r="H66046">
            <v>9196</v>
          </cell>
        </row>
        <row r="66047">
          <cell r="B66047">
            <v>1439</v>
          </cell>
          <cell r="H66047">
            <v>9196</v>
          </cell>
        </row>
        <row r="66048">
          <cell r="B66048">
            <v>1439</v>
          </cell>
          <cell r="H66048">
            <v>9196</v>
          </cell>
        </row>
        <row r="66049">
          <cell r="B66049">
            <v>1439</v>
          </cell>
          <cell r="H66049">
            <v>9196</v>
          </cell>
        </row>
        <row r="66050">
          <cell r="B66050">
            <v>1439</v>
          </cell>
          <cell r="H66050">
            <v>9196</v>
          </cell>
        </row>
        <row r="66051">
          <cell r="B66051">
            <v>1439</v>
          </cell>
          <cell r="H66051">
            <v>9196</v>
          </cell>
        </row>
        <row r="66052">
          <cell r="B66052">
            <v>1440</v>
          </cell>
          <cell r="H66052">
            <v>9197</v>
          </cell>
        </row>
        <row r="66053">
          <cell r="B66053">
            <v>1440</v>
          </cell>
          <cell r="H66053">
            <v>9197</v>
          </cell>
        </row>
        <row r="66054">
          <cell r="B66054">
            <v>1440</v>
          </cell>
          <cell r="H66054">
            <v>9197</v>
          </cell>
        </row>
        <row r="66055">
          <cell r="B66055">
            <v>1440</v>
          </cell>
          <cell r="H66055">
            <v>9197</v>
          </cell>
        </row>
        <row r="66056">
          <cell r="B66056">
            <v>1440</v>
          </cell>
          <cell r="H66056">
            <v>9197</v>
          </cell>
        </row>
        <row r="66057">
          <cell r="B66057">
            <v>1440</v>
          </cell>
          <cell r="H66057">
            <v>9197</v>
          </cell>
        </row>
        <row r="66058">
          <cell r="B66058">
            <v>1440</v>
          </cell>
          <cell r="H66058">
            <v>9197</v>
          </cell>
        </row>
        <row r="66059">
          <cell r="B66059">
            <v>1440</v>
          </cell>
          <cell r="H66059">
            <v>9197</v>
          </cell>
        </row>
        <row r="66060">
          <cell r="B66060">
            <v>1440</v>
          </cell>
          <cell r="H66060">
            <v>9197</v>
          </cell>
        </row>
        <row r="66061">
          <cell r="B66061">
            <v>1440</v>
          </cell>
          <cell r="H66061">
            <v>9197</v>
          </cell>
        </row>
        <row r="66062">
          <cell r="B66062">
            <v>1440</v>
          </cell>
          <cell r="H66062">
            <v>9197</v>
          </cell>
        </row>
        <row r="66063">
          <cell r="B66063">
            <v>1440</v>
          </cell>
          <cell r="H66063">
            <v>9197</v>
          </cell>
        </row>
        <row r="66064">
          <cell r="B66064">
            <v>1440</v>
          </cell>
          <cell r="H66064">
            <v>9197</v>
          </cell>
        </row>
        <row r="66065">
          <cell r="B66065">
            <v>1440</v>
          </cell>
          <cell r="H66065">
            <v>9197</v>
          </cell>
        </row>
        <row r="66066">
          <cell r="B66066">
            <v>1440</v>
          </cell>
          <cell r="H66066">
            <v>9197</v>
          </cell>
        </row>
        <row r="66067">
          <cell r="B66067">
            <v>1440</v>
          </cell>
          <cell r="H66067">
            <v>9197</v>
          </cell>
        </row>
        <row r="66068">
          <cell r="B66068">
            <v>1440</v>
          </cell>
          <cell r="H66068">
            <v>9197</v>
          </cell>
        </row>
        <row r="66069">
          <cell r="B66069">
            <v>1440</v>
          </cell>
          <cell r="H66069">
            <v>9197</v>
          </cell>
        </row>
        <row r="66070">
          <cell r="B66070">
            <v>1440</v>
          </cell>
          <cell r="H66070">
            <v>9197</v>
          </cell>
        </row>
        <row r="66071">
          <cell r="B66071">
            <v>1440</v>
          </cell>
          <cell r="H66071">
            <v>9197</v>
          </cell>
        </row>
        <row r="66072">
          <cell r="B66072">
            <v>1440</v>
          </cell>
          <cell r="H66072">
            <v>9197</v>
          </cell>
        </row>
        <row r="66073">
          <cell r="B66073">
            <v>1441</v>
          </cell>
          <cell r="H66073">
            <v>9200</v>
          </cell>
        </row>
        <row r="66074">
          <cell r="B66074">
            <v>1441</v>
          </cell>
          <cell r="H66074">
            <v>9200</v>
          </cell>
        </row>
        <row r="66075">
          <cell r="B66075">
            <v>1441</v>
          </cell>
          <cell r="H66075">
            <v>9200</v>
          </cell>
        </row>
        <row r="66076">
          <cell r="B66076">
            <v>1441</v>
          </cell>
          <cell r="H66076">
            <v>9200</v>
          </cell>
        </row>
        <row r="66077">
          <cell r="B66077">
            <v>1441</v>
          </cell>
          <cell r="H66077">
            <v>9200</v>
          </cell>
        </row>
        <row r="66078">
          <cell r="B66078">
            <v>1441</v>
          </cell>
          <cell r="H66078">
            <v>9200</v>
          </cell>
        </row>
        <row r="66079">
          <cell r="B66079">
            <v>1441</v>
          </cell>
          <cell r="H66079">
            <v>9200</v>
          </cell>
        </row>
        <row r="66080">
          <cell r="B66080">
            <v>1441</v>
          </cell>
          <cell r="H66080">
            <v>9200</v>
          </cell>
        </row>
        <row r="66081">
          <cell r="B66081">
            <v>1441</v>
          </cell>
          <cell r="H66081">
            <v>9200</v>
          </cell>
        </row>
        <row r="66082">
          <cell r="B66082">
            <v>1441</v>
          </cell>
          <cell r="H66082">
            <v>9200</v>
          </cell>
        </row>
        <row r="66083">
          <cell r="B66083">
            <v>1441</v>
          </cell>
          <cell r="H66083">
            <v>9200</v>
          </cell>
        </row>
        <row r="66084">
          <cell r="B66084">
            <v>1441</v>
          </cell>
          <cell r="H66084">
            <v>9200</v>
          </cell>
        </row>
        <row r="66085">
          <cell r="B66085">
            <v>1441</v>
          </cell>
          <cell r="H66085">
            <v>9200</v>
          </cell>
        </row>
        <row r="66086">
          <cell r="B66086">
            <v>1441</v>
          </cell>
          <cell r="H66086">
            <v>9200</v>
          </cell>
        </row>
        <row r="66087">
          <cell r="B66087">
            <v>1441</v>
          </cell>
          <cell r="H66087">
            <v>9200</v>
          </cell>
        </row>
        <row r="66088">
          <cell r="B66088">
            <v>1441</v>
          </cell>
          <cell r="H66088">
            <v>9200</v>
          </cell>
        </row>
        <row r="66089">
          <cell r="B66089">
            <v>1441</v>
          </cell>
          <cell r="H66089">
            <v>9200</v>
          </cell>
        </row>
        <row r="66090">
          <cell r="B66090">
            <v>1442</v>
          </cell>
          <cell r="H66090">
            <v>9202</v>
          </cell>
        </row>
        <row r="66091">
          <cell r="B66091">
            <v>1442</v>
          </cell>
          <cell r="H66091">
            <v>9202</v>
          </cell>
        </row>
        <row r="66092">
          <cell r="B66092">
            <v>1442</v>
          </cell>
          <cell r="H66092">
            <v>9202</v>
          </cell>
        </row>
        <row r="66093">
          <cell r="B66093">
            <v>1442</v>
          </cell>
          <cell r="H66093">
            <v>9202</v>
          </cell>
        </row>
        <row r="66094">
          <cell r="B66094">
            <v>1442</v>
          </cell>
          <cell r="H66094">
            <v>9202</v>
          </cell>
        </row>
        <row r="66095">
          <cell r="B66095">
            <v>1442</v>
          </cell>
          <cell r="H66095">
            <v>9202</v>
          </cell>
        </row>
        <row r="66096">
          <cell r="B66096">
            <v>1442</v>
          </cell>
          <cell r="H66096">
            <v>9202</v>
          </cell>
        </row>
        <row r="66097">
          <cell r="B66097">
            <v>1442</v>
          </cell>
          <cell r="H66097">
            <v>9202</v>
          </cell>
        </row>
        <row r="66098">
          <cell r="B66098">
            <v>1442</v>
          </cell>
          <cell r="H66098">
            <v>9202</v>
          </cell>
        </row>
        <row r="66099">
          <cell r="B66099">
            <v>1442</v>
          </cell>
          <cell r="H66099">
            <v>9202</v>
          </cell>
        </row>
        <row r="66100">
          <cell r="B66100">
            <v>1442</v>
          </cell>
          <cell r="H66100">
            <v>9202</v>
          </cell>
        </row>
        <row r="66101">
          <cell r="B66101">
            <v>1442</v>
          </cell>
          <cell r="H66101">
            <v>9202</v>
          </cell>
        </row>
        <row r="66102">
          <cell r="B66102">
            <v>1442</v>
          </cell>
          <cell r="H66102">
            <v>9202</v>
          </cell>
        </row>
        <row r="66103">
          <cell r="B66103">
            <v>1442</v>
          </cell>
          <cell r="H66103">
            <v>9202</v>
          </cell>
        </row>
        <row r="66104">
          <cell r="B66104">
            <v>1442</v>
          </cell>
          <cell r="H66104">
            <v>9202</v>
          </cell>
        </row>
        <row r="66105">
          <cell r="B66105">
            <v>1442</v>
          </cell>
          <cell r="H66105">
            <v>9202</v>
          </cell>
        </row>
        <row r="66106">
          <cell r="B66106">
            <v>1442</v>
          </cell>
          <cell r="H66106">
            <v>9202</v>
          </cell>
        </row>
        <row r="66107">
          <cell r="B66107">
            <v>1443</v>
          </cell>
          <cell r="H66107">
            <v>9203</v>
          </cell>
        </row>
        <row r="66108">
          <cell r="B66108">
            <v>1443</v>
          </cell>
          <cell r="H66108">
            <v>9203</v>
          </cell>
        </row>
        <row r="66109">
          <cell r="B66109">
            <v>1443</v>
          </cell>
          <cell r="H66109">
            <v>9203</v>
          </cell>
        </row>
        <row r="66110">
          <cell r="B66110">
            <v>1443</v>
          </cell>
          <cell r="H66110">
            <v>9203</v>
          </cell>
        </row>
        <row r="66111">
          <cell r="B66111">
            <v>1443</v>
          </cell>
          <cell r="H66111">
            <v>9203</v>
          </cell>
        </row>
        <row r="66112">
          <cell r="B66112">
            <v>1443</v>
          </cell>
          <cell r="H66112">
            <v>9203</v>
          </cell>
        </row>
        <row r="66113">
          <cell r="B66113">
            <v>1443</v>
          </cell>
          <cell r="H66113">
            <v>9203</v>
          </cell>
        </row>
        <row r="66114">
          <cell r="B66114">
            <v>1443</v>
          </cell>
          <cell r="H66114">
            <v>9203</v>
          </cell>
        </row>
        <row r="66115">
          <cell r="B66115">
            <v>1443</v>
          </cell>
          <cell r="H66115">
            <v>9203</v>
          </cell>
        </row>
        <row r="66116">
          <cell r="B66116">
            <v>1443</v>
          </cell>
          <cell r="H66116">
            <v>9203</v>
          </cell>
        </row>
        <row r="66117">
          <cell r="B66117">
            <v>1443</v>
          </cell>
          <cell r="H66117">
            <v>9203</v>
          </cell>
        </row>
        <row r="66118">
          <cell r="B66118">
            <v>1443</v>
          </cell>
          <cell r="H66118">
            <v>9203</v>
          </cell>
        </row>
        <row r="66119">
          <cell r="B66119">
            <v>1443</v>
          </cell>
          <cell r="H66119">
            <v>9203</v>
          </cell>
        </row>
        <row r="66120">
          <cell r="B66120">
            <v>1443</v>
          </cell>
          <cell r="H66120">
            <v>9203</v>
          </cell>
        </row>
        <row r="66121">
          <cell r="B66121">
            <v>1443</v>
          </cell>
          <cell r="H66121">
            <v>9203</v>
          </cell>
        </row>
        <row r="66122">
          <cell r="B66122">
            <v>1443</v>
          </cell>
          <cell r="H66122">
            <v>9203</v>
          </cell>
        </row>
        <row r="66123">
          <cell r="B66123">
            <v>1443</v>
          </cell>
          <cell r="H66123">
            <v>9203</v>
          </cell>
        </row>
        <row r="66124">
          <cell r="B66124">
            <v>1444</v>
          </cell>
          <cell r="H66124">
            <v>9210</v>
          </cell>
        </row>
        <row r="66125">
          <cell r="B66125">
            <v>1444</v>
          </cell>
          <cell r="H66125">
            <v>9210</v>
          </cell>
        </row>
        <row r="66126">
          <cell r="B66126">
            <v>1444</v>
          </cell>
          <cell r="H66126">
            <v>9210</v>
          </cell>
        </row>
        <row r="66127">
          <cell r="B66127">
            <v>1444</v>
          </cell>
          <cell r="H66127">
            <v>9210</v>
          </cell>
        </row>
        <row r="66128">
          <cell r="B66128">
            <v>1444</v>
          </cell>
          <cell r="H66128">
            <v>9210</v>
          </cell>
        </row>
        <row r="66129">
          <cell r="B66129">
            <v>1444</v>
          </cell>
          <cell r="H66129">
            <v>9210</v>
          </cell>
        </row>
        <row r="66130">
          <cell r="B66130">
            <v>1444</v>
          </cell>
          <cell r="H66130">
            <v>9210</v>
          </cell>
        </row>
        <row r="66131">
          <cell r="B66131">
            <v>1444</v>
          </cell>
          <cell r="H66131">
            <v>9210</v>
          </cell>
        </row>
        <row r="66132">
          <cell r="B66132">
            <v>1444</v>
          </cell>
          <cell r="H66132">
            <v>9210</v>
          </cell>
        </row>
        <row r="66133">
          <cell r="B66133">
            <v>1444</v>
          </cell>
          <cell r="H66133">
            <v>9210</v>
          </cell>
        </row>
        <row r="66134">
          <cell r="B66134">
            <v>1444</v>
          </cell>
          <cell r="H66134">
            <v>9210</v>
          </cell>
        </row>
        <row r="66135">
          <cell r="B66135">
            <v>1444</v>
          </cell>
          <cell r="H66135">
            <v>9210</v>
          </cell>
        </row>
        <row r="66136">
          <cell r="B66136">
            <v>1444</v>
          </cell>
          <cell r="H66136">
            <v>9210</v>
          </cell>
        </row>
        <row r="66137">
          <cell r="B66137">
            <v>1445</v>
          </cell>
          <cell r="H66137">
            <v>9212</v>
          </cell>
        </row>
        <row r="66138">
          <cell r="B66138">
            <v>1445</v>
          </cell>
          <cell r="H66138">
            <v>9212</v>
          </cell>
        </row>
        <row r="66139">
          <cell r="B66139">
            <v>1445</v>
          </cell>
          <cell r="H66139">
            <v>9212</v>
          </cell>
        </row>
        <row r="66140">
          <cell r="B66140">
            <v>1445</v>
          </cell>
          <cell r="H66140">
            <v>9212</v>
          </cell>
        </row>
        <row r="66141">
          <cell r="B66141">
            <v>1445</v>
          </cell>
          <cell r="H66141">
            <v>9212</v>
          </cell>
        </row>
        <row r="66142">
          <cell r="B66142">
            <v>1445</v>
          </cell>
          <cell r="H66142">
            <v>9212</v>
          </cell>
        </row>
        <row r="66143">
          <cell r="B66143">
            <v>1445</v>
          </cell>
          <cell r="H66143">
            <v>9212</v>
          </cell>
        </row>
        <row r="66144">
          <cell r="B66144">
            <v>1445</v>
          </cell>
          <cell r="H66144">
            <v>9212</v>
          </cell>
        </row>
        <row r="66145">
          <cell r="B66145">
            <v>1445</v>
          </cell>
          <cell r="H66145">
            <v>9212</v>
          </cell>
        </row>
        <row r="66146">
          <cell r="B66146">
            <v>1445</v>
          </cell>
          <cell r="H66146">
            <v>9212</v>
          </cell>
        </row>
        <row r="66147">
          <cell r="B66147">
            <v>1445</v>
          </cell>
          <cell r="H66147">
            <v>9212</v>
          </cell>
        </row>
        <row r="66148">
          <cell r="B66148">
            <v>1445</v>
          </cell>
          <cell r="H66148">
            <v>9212</v>
          </cell>
        </row>
        <row r="66149">
          <cell r="B66149">
            <v>1445</v>
          </cell>
          <cell r="H66149">
            <v>9212</v>
          </cell>
        </row>
        <row r="66150">
          <cell r="B66150">
            <v>1445</v>
          </cell>
          <cell r="H66150">
            <v>9212</v>
          </cell>
        </row>
        <row r="66151">
          <cell r="B66151">
            <v>1445</v>
          </cell>
          <cell r="H66151">
            <v>9212</v>
          </cell>
        </row>
        <row r="66152">
          <cell r="B66152">
            <v>1445</v>
          </cell>
          <cell r="H66152">
            <v>9212</v>
          </cell>
        </row>
        <row r="66153">
          <cell r="B66153">
            <v>1445</v>
          </cell>
          <cell r="H66153">
            <v>9212</v>
          </cell>
        </row>
        <row r="66154">
          <cell r="B66154">
            <v>1445</v>
          </cell>
          <cell r="H66154">
            <v>9212</v>
          </cell>
        </row>
        <row r="66155">
          <cell r="B66155">
            <v>1445</v>
          </cell>
          <cell r="H66155">
            <v>9212</v>
          </cell>
        </row>
        <row r="66156">
          <cell r="B66156">
            <v>1445</v>
          </cell>
          <cell r="H66156">
            <v>9212</v>
          </cell>
        </row>
        <row r="66157">
          <cell r="B66157">
            <v>1445</v>
          </cell>
          <cell r="H66157">
            <v>9212</v>
          </cell>
        </row>
        <row r="66158">
          <cell r="B66158">
            <v>1446</v>
          </cell>
          <cell r="H66158">
            <v>9216</v>
          </cell>
        </row>
        <row r="66159">
          <cell r="B66159">
            <v>1446</v>
          </cell>
          <cell r="H66159">
            <v>9216</v>
          </cell>
        </row>
        <row r="66160">
          <cell r="B66160">
            <v>1446</v>
          </cell>
          <cell r="H66160">
            <v>9216</v>
          </cell>
        </row>
        <row r="66161">
          <cell r="B66161">
            <v>1446</v>
          </cell>
          <cell r="H66161">
            <v>9216</v>
          </cell>
        </row>
        <row r="66162">
          <cell r="B66162">
            <v>1446</v>
          </cell>
          <cell r="H66162">
            <v>9216</v>
          </cell>
        </row>
        <row r="66163">
          <cell r="B66163">
            <v>1446</v>
          </cell>
          <cell r="H66163">
            <v>9216</v>
          </cell>
        </row>
        <row r="66164">
          <cell r="B66164">
            <v>1446</v>
          </cell>
          <cell r="H66164">
            <v>9216</v>
          </cell>
        </row>
        <row r="66165">
          <cell r="B66165">
            <v>1446</v>
          </cell>
          <cell r="H66165">
            <v>9216</v>
          </cell>
        </row>
        <row r="66166">
          <cell r="B66166">
            <v>1446</v>
          </cell>
          <cell r="H66166">
            <v>9216</v>
          </cell>
        </row>
        <row r="66167">
          <cell r="B66167">
            <v>1446</v>
          </cell>
          <cell r="H66167">
            <v>9216</v>
          </cell>
        </row>
        <row r="66168">
          <cell r="B66168">
            <v>1446</v>
          </cell>
          <cell r="H66168">
            <v>9216</v>
          </cell>
        </row>
        <row r="66169">
          <cell r="B66169">
            <v>1446</v>
          </cell>
          <cell r="H66169">
            <v>9216</v>
          </cell>
        </row>
        <row r="66170">
          <cell r="B66170">
            <v>1446</v>
          </cell>
          <cell r="H66170">
            <v>9216</v>
          </cell>
        </row>
        <row r="66171">
          <cell r="B66171">
            <v>1447</v>
          </cell>
          <cell r="H66171">
            <v>9246</v>
          </cell>
        </row>
        <row r="66172">
          <cell r="B66172">
            <v>1447</v>
          </cell>
          <cell r="H66172">
            <v>9246</v>
          </cell>
        </row>
        <row r="66173">
          <cell r="B66173">
            <v>1447</v>
          </cell>
          <cell r="H66173">
            <v>9246</v>
          </cell>
        </row>
        <row r="66174">
          <cell r="B66174">
            <v>1447</v>
          </cell>
          <cell r="H66174">
            <v>9246</v>
          </cell>
        </row>
        <row r="66175">
          <cell r="B66175">
            <v>1447</v>
          </cell>
          <cell r="H66175">
            <v>9246</v>
          </cell>
        </row>
        <row r="66176">
          <cell r="B66176">
            <v>1447</v>
          </cell>
          <cell r="H66176">
            <v>9246</v>
          </cell>
        </row>
        <row r="66177">
          <cell r="B66177">
            <v>1447</v>
          </cell>
          <cell r="H66177">
            <v>9246</v>
          </cell>
        </row>
        <row r="66178">
          <cell r="B66178">
            <v>1447</v>
          </cell>
          <cell r="H66178">
            <v>9246</v>
          </cell>
        </row>
        <row r="66179">
          <cell r="B66179">
            <v>1447</v>
          </cell>
          <cell r="H66179">
            <v>9246</v>
          </cell>
        </row>
        <row r="66180">
          <cell r="B66180">
            <v>1447</v>
          </cell>
          <cell r="H66180">
            <v>9246</v>
          </cell>
        </row>
        <row r="66181">
          <cell r="B66181">
            <v>1447</v>
          </cell>
          <cell r="H66181">
            <v>9246</v>
          </cell>
        </row>
        <row r="66182">
          <cell r="B66182">
            <v>1447</v>
          </cell>
          <cell r="H66182">
            <v>9246</v>
          </cell>
        </row>
        <row r="66183">
          <cell r="B66183">
            <v>1447</v>
          </cell>
          <cell r="H66183">
            <v>9246</v>
          </cell>
        </row>
        <row r="66184">
          <cell r="B66184">
            <v>1447</v>
          </cell>
          <cell r="H66184">
            <v>9246</v>
          </cell>
        </row>
        <row r="66185">
          <cell r="B66185">
            <v>1447</v>
          </cell>
          <cell r="H66185">
            <v>9246</v>
          </cell>
        </row>
        <row r="66186">
          <cell r="B66186">
            <v>1447</v>
          </cell>
          <cell r="H66186">
            <v>9246</v>
          </cell>
        </row>
        <row r="66187">
          <cell r="B66187">
            <v>1447</v>
          </cell>
          <cell r="H66187">
            <v>9246</v>
          </cell>
        </row>
        <row r="66188">
          <cell r="B66188">
            <v>1447</v>
          </cell>
          <cell r="H66188">
            <v>9246</v>
          </cell>
        </row>
        <row r="66189">
          <cell r="B66189">
            <v>1447</v>
          </cell>
          <cell r="H66189">
            <v>9246</v>
          </cell>
        </row>
        <row r="66190">
          <cell r="B66190">
            <v>1447</v>
          </cell>
          <cell r="H66190">
            <v>9246</v>
          </cell>
        </row>
        <row r="66191">
          <cell r="B66191">
            <v>1447</v>
          </cell>
          <cell r="H66191">
            <v>9246</v>
          </cell>
        </row>
        <row r="66192">
          <cell r="B66192">
            <v>1447</v>
          </cell>
          <cell r="H66192">
            <v>9246</v>
          </cell>
        </row>
        <row r="66193">
          <cell r="B66193">
            <v>1447</v>
          </cell>
          <cell r="H66193">
            <v>9246</v>
          </cell>
        </row>
        <row r="66194">
          <cell r="B66194">
            <v>1447</v>
          </cell>
          <cell r="H66194">
            <v>9246</v>
          </cell>
        </row>
        <row r="66195">
          <cell r="B66195">
            <v>1447</v>
          </cell>
          <cell r="H66195">
            <v>9246</v>
          </cell>
        </row>
        <row r="66196">
          <cell r="B66196">
            <v>1448</v>
          </cell>
          <cell r="H66196">
            <v>9251</v>
          </cell>
        </row>
        <row r="66197">
          <cell r="B66197">
            <v>1448</v>
          </cell>
          <cell r="H66197">
            <v>9251</v>
          </cell>
        </row>
        <row r="66198">
          <cell r="B66198">
            <v>1448</v>
          </cell>
          <cell r="H66198">
            <v>9251</v>
          </cell>
        </row>
        <row r="66199">
          <cell r="B66199">
            <v>1448</v>
          </cell>
          <cell r="H66199">
            <v>9251</v>
          </cell>
        </row>
        <row r="66200">
          <cell r="B66200">
            <v>1448</v>
          </cell>
          <cell r="H66200">
            <v>9251</v>
          </cell>
        </row>
        <row r="66201">
          <cell r="B66201">
            <v>1448</v>
          </cell>
          <cell r="H66201">
            <v>9251</v>
          </cell>
        </row>
        <row r="66202">
          <cell r="B66202">
            <v>1448</v>
          </cell>
          <cell r="H66202">
            <v>9251</v>
          </cell>
        </row>
        <row r="66203">
          <cell r="B66203">
            <v>1448</v>
          </cell>
          <cell r="H66203">
            <v>9251</v>
          </cell>
        </row>
        <row r="66204">
          <cell r="B66204">
            <v>1448</v>
          </cell>
          <cell r="H66204">
            <v>9251</v>
          </cell>
        </row>
        <row r="66205">
          <cell r="B66205">
            <v>1448</v>
          </cell>
          <cell r="H66205">
            <v>9251</v>
          </cell>
        </row>
        <row r="66206">
          <cell r="B66206">
            <v>1448</v>
          </cell>
          <cell r="H66206">
            <v>9251</v>
          </cell>
        </row>
        <row r="66207">
          <cell r="B66207">
            <v>1448</v>
          </cell>
          <cell r="H66207">
            <v>9251</v>
          </cell>
        </row>
        <row r="66208">
          <cell r="B66208">
            <v>1448</v>
          </cell>
          <cell r="H66208">
            <v>9251</v>
          </cell>
        </row>
        <row r="66209">
          <cell r="B66209">
            <v>1448</v>
          </cell>
          <cell r="H66209">
            <v>9251</v>
          </cell>
        </row>
        <row r="66210">
          <cell r="B66210">
            <v>1448</v>
          </cell>
          <cell r="H66210">
            <v>9251</v>
          </cell>
        </row>
        <row r="66211">
          <cell r="B66211">
            <v>1448</v>
          </cell>
          <cell r="H66211">
            <v>9251</v>
          </cell>
        </row>
        <row r="66212">
          <cell r="B66212">
            <v>1448</v>
          </cell>
          <cell r="H66212">
            <v>9251</v>
          </cell>
        </row>
        <row r="66213">
          <cell r="B66213">
            <v>1448</v>
          </cell>
          <cell r="H66213">
            <v>9251</v>
          </cell>
        </row>
        <row r="66214">
          <cell r="B66214">
            <v>1448</v>
          </cell>
          <cell r="H66214">
            <v>9251</v>
          </cell>
        </row>
        <row r="66215">
          <cell r="B66215">
            <v>1448</v>
          </cell>
          <cell r="H66215">
            <v>9251</v>
          </cell>
        </row>
        <row r="66216">
          <cell r="B66216">
            <v>1448</v>
          </cell>
          <cell r="H66216">
            <v>9251</v>
          </cell>
        </row>
        <row r="66217">
          <cell r="B66217">
            <v>1448</v>
          </cell>
          <cell r="H66217">
            <v>9251</v>
          </cell>
        </row>
        <row r="66218">
          <cell r="B66218">
            <v>1449</v>
          </cell>
          <cell r="H66218">
            <v>9252</v>
          </cell>
        </row>
        <row r="66219">
          <cell r="B66219">
            <v>1449</v>
          </cell>
          <cell r="H66219">
            <v>9252</v>
          </cell>
        </row>
        <row r="66220">
          <cell r="B66220">
            <v>1449</v>
          </cell>
          <cell r="H66220">
            <v>9252</v>
          </cell>
        </row>
        <row r="66221">
          <cell r="B66221">
            <v>1449</v>
          </cell>
          <cell r="H66221">
            <v>9252</v>
          </cell>
        </row>
        <row r="66222">
          <cell r="B66222">
            <v>1449</v>
          </cell>
          <cell r="H66222">
            <v>9252</v>
          </cell>
        </row>
        <row r="66223">
          <cell r="B66223">
            <v>1449</v>
          </cell>
          <cell r="H66223">
            <v>9252</v>
          </cell>
        </row>
        <row r="66224">
          <cell r="B66224">
            <v>1449</v>
          </cell>
          <cell r="H66224">
            <v>9252</v>
          </cell>
        </row>
        <row r="66225">
          <cell r="B66225">
            <v>1449</v>
          </cell>
          <cell r="H66225">
            <v>9252</v>
          </cell>
        </row>
        <row r="66226">
          <cell r="B66226">
            <v>1449</v>
          </cell>
          <cell r="H66226">
            <v>9252</v>
          </cell>
        </row>
        <row r="66227">
          <cell r="B66227">
            <v>1449</v>
          </cell>
          <cell r="H66227">
            <v>9252</v>
          </cell>
        </row>
        <row r="66228">
          <cell r="B66228">
            <v>1449</v>
          </cell>
          <cell r="H66228">
            <v>9252</v>
          </cell>
        </row>
        <row r="66229">
          <cell r="B66229">
            <v>1449</v>
          </cell>
          <cell r="H66229">
            <v>9252</v>
          </cell>
        </row>
        <row r="66230">
          <cell r="B66230">
            <v>1449</v>
          </cell>
          <cell r="H66230">
            <v>9252</v>
          </cell>
        </row>
        <row r="66231">
          <cell r="B66231">
            <v>1449</v>
          </cell>
          <cell r="H66231">
            <v>9252</v>
          </cell>
        </row>
        <row r="66232">
          <cell r="B66232">
            <v>1449</v>
          </cell>
          <cell r="H66232">
            <v>9252</v>
          </cell>
        </row>
        <row r="66233">
          <cell r="B66233">
            <v>1449</v>
          </cell>
          <cell r="H66233">
            <v>9252</v>
          </cell>
        </row>
        <row r="66234">
          <cell r="B66234">
            <v>1449</v>
          </cell>
          <cell r="H66234">
            <v>9252</v>
          </cell>
        </row>
        <row r="66235">
          <cell r="B66235">
            <v>1449</v>
          </cell>
          <cell r="H66235">
            <v>9252</v>
          </cell>
        </row>
        <row r="66236">
          <cell r="B66236">
            <v>1450</v>
          </cell>
          <cell r="H66236">
            <v>9257</v>
          </cell>
        </row>
        <row r="66237">
          <cell r="B66237">
            <v>1450</v>
          </cell>
          <cell r="H66237">
            <v>9257</v>
          </cell>
        </row>
        <row r="66238">
          <cell r="B66238">
            <v>1450</v>
          </cell>
          <cell r="H66238">
            <v>9257</v>
          </cell>
        </row>
        <row r="66239">
          <cell r="B66239">
            <v>1450</v>
          </cell>
          <cell r="H66239">
            <v>9257</v>
          </cell>
        </row>
        <row r="66240">
          <cell r="B66240">
            <v>1450</v>
          </cell>
          <cell r="H66240">
            <v>9257</v>
          </cell>
        </row>
        <row r="66241">
          <cell r="B66241">
            <v>1450</v>
          </cell>
          <cell r="H66241">
            <v>9257</v>
          </cell>
        </row>
        <row r="66242">
          <cell r="B66242">
            <v>1450</v>
          </cell>
          <cell r="H66242">
            <v>9257</v>
          </cell>
        </row>
        <row r="66243">
          <cell r="B66243">
            <v>1450</v>
          </cell>
          <cell r="H66243">
            <v>9257</v>
          </cell>
        </row>
        <row r="66244">
          <cell r="B66244">
            <v>1450</v>
          </cell>
          <cell r="H66244">
            <v>9257</v>
          </cell>
        </row>
        <row r="66245">
          <cell r="B66245">
            <v>1451</v>
          </cell>
          <cell r="H66245">
            <v>9266</v>
          </cell>
        </row>
        <row r="66246">
          <cell r="B66246">
            <v>1451</v>
          </cell>
          <cell r="H66246">
            <v>9266</v>
          </cell>
        </row>
        <row r="66247">
          <cell r="B66247">
            <v>1451</v>
          </cell>
          <cell r="H66247">
            <v>9266</v>
          </cell>
        </row>
        <row r="66248">
          <cell r="B66248">
            <v>1451</v>
          </cell>
          <cell r="H66248">
            <v>9266</v>
          </cell>
        </row>
        <row r="66249">
          <cell r="B66249">
            <v>1451</v>
          </cell>
          <cell r="H66249">
            <v>9266</v>
          </cell>
        </row>
        <row r="66250">
          <cell r="B66250">
            <v>1451</v>
          </cell>
          <cell r="H66250">
            <v>9266</v>
          </cell>
        </row>
        <row r="66251">
          <cell r="B66251">
            <v>1451</v>
          </cell>
          <cell r="H66251">
            <v>9266</v>
          </cell>
        </row>
        <row r="66252">
          <cell r="B66252">
            <v>1451</v>
          </cell>
          <cell r="H66252">
            <v>9266</v>
          </cell>
        </row>
        <row r="66253">
          <cell r="B66253">
            <v>1451</v>
          </cell>
          <cell r="H66253">
            <v>9266</v>
          </cell>
        </row>
        <row r="66254">
          <cell r="B66254">
            <v>1451</v>
          </cell>
          <cell r="H66254">
            <v>9266</v>
          </cell>
        </row>
        <row r="66255">
          <cell r="B66255">
            <v>1451</v>
          </cell>
          <cell r="H66255">
            <v>9266</v>
          </cell>
        </row>
        <row r="66256">
          <cell r="B66256">
            <v>1451</v>
          </cell>
          <cell r="H66256">
            <v>9266</v>
          </cell>
        </row>
        <row r="66257">
          <cell r="B66257">
            <v>1451</v>
          </cell>
          <cell r="H66257">
            <v>9266</v>
          </cell>
        </row>
        <row r="66258">
          <cell r="B66258">
            <v>1452</v>
          </cell>
          <cell r="H66258">
            <v>9280</v>
          </cell>
        </row>
        <row r="66259">
          <cell r="B66259">
            <v>1452</v>
          </cell>
          <cell r="H66259">
            <v>9280</v>
          </cell>
        </row>
        <row r="66260">
          <cell r="B66260">
            <v>1452</v>
          </cell>
          <cell r="H66260">
            <v>9280</v>
          </cell>
        </row>
        <row r="66261">
          <cell r="B66261">
            <v>1452</v>
          </cell>
          <cell r="H66261">
            <v>9280</v>
          </cell>
        </row>
        <row r="66262">
          <cell r="B66262">
            <v>1452</v>
          </cell>
          <cell r="H66262">
            <v>9280</v>
          </cell>
        </row>
        <row r="66263">
          <cell r="B66263">
            <v>1452</v>
          </cell>
          <cell r="H66263">
            <v>9280</v>
          </cell>
        </row>
        <row r="66264">
          <cell r="B66264">
            <v>1452</v>
          </cell>
          <cell r="H66264">
            <v>9280</v>
          </cell>
        </row>
        <row r="66265">
          <cell r="B66265">
            <v>1452</v>
          </cell>
          <cell r="H66265">
            <v>9280</v>
          </cell>
        </row>
        <row r="66266">
          <cell r="B66266">
            <v>1452</v>
          </cell>
          <cell r="H66266">
            <v>9280</v>
          </cell>
        </row>
        <row r="66267">
          <cell r="B66267">
            <v>1453</v>
          </cell>
          <cell r="H66267">
            <v>9284</v>
          </cell>
        </row>
        <row r="66268">
          <cell r="B66268">
            <v>1453</v>
          </cell>
          <cell r="H66268">
            <v>9284</v>
          </cell>
        </row>
        <row r="66269">
          <cell r="B66269">
            <v>1453</v>
          </cell>
          <cell r="H66269">
            <v>9284</v>
          </cell>
        </row>
        <row r="66270">
          <cell r="B66270">
            <v>1453</v>
          </cell>
          <cell r="H66270">
            <v>9284</v>
          </cell>
        </row>
        <row r="66271">
          <cell r="B66271">
            <v>1453</v>
          </cell>
          <cell r="H66271">
            <v>9284</v>
          </cell>
        </row>
        <row r="66272">
          <cell r="B66272">
            <v>1453</v>
          </cell>
          <cell r="H66272">
            <v>9284</v>
          </cell>
        </row>
        <row r="66273">
          <cell r="B66273">
            <v>1453</v>
          </cell>
          <cell r="H66273">
            <v>9284</v>
          </cell>
        </row>
        <row r="66274">
          <cell r="B66274">
            <v>1453</v>
          </cell>
          <cell r="H66274">
            <v>9284</v>
          </cell>
        </row>
        <row r="66275">
          <cell r="B66275">
            <v>1453</v>
          </cell>
          <cell r="H66275">
            <v>9284</v>
          </cell>
        </row>
        <row r="66276">
          <cell r="B66276">
            <v>1453</v>
          </cell>
          <cell r="H66276">
            <v>9284</v>
          </cell>
        </row>
        <row r="66277">
          <cell r="B66277">
            <v>1453</v>
          </cell>
          <cell r="H66277">
            <v>9284</v>
          </cell>
        </row>
        <row r="66278">
          <cell r="B66278">
            <v>1453</v>
          </cell>
          <cell r="H66278">
            <v>9284</v>
          </cell>
        </row>
        <row r="66279">
          <cell r="B66279">
            <v>1453</v>
          </cell>
          <cell r="H66279">
            <v>9284</v>
          </cell>
        </row>
        <row r="66280">
          <cell r="B66280">
            <v>1454</v>
          </cell>
          <cell r="H66280">
            <v>9285</v>
          </cell>
        </row>
        <row r="66281">
          <cell r="B66281">
            <v>1454</v>
          </cell>
          <cell r="H66281">
            <v>9285</v>
          </cell>
        </row>
        <row r="66282">
          <cell r="B66282">
            <v>1454</v>
          </cell>
          <cell r="H66282">
            <v>9285</v>
          </cell>
        </row>
        <row r="66283">
          <cell r="B66283">
            <v>1454</v>
          </cell>
          <cell r="H66283">
            <v>9285</v>
          </cell>
        </row>
        <row r="66284">
          <cell r="B66284">
            <v>1454</v>
          </cell>
          <cell r="H66284">
            <v>9285</v>
          </cell>
        </row>
        <row r="66285">
          <cell r="B66285">
            <v>1454</v>
          </cell>
          <cell r="H66285">
            <v>9285</v>
          </cell>
        </row>
        <row r="66286">
          <cell r="B66286">
            <v>1454</v>
          </cell>
          <cell r="H66286">
            <v>9285</v>
          </cell>
        </row>
        <row r="66287">
          <cell r="B66287">
            <v>1454</v>
          </cell>
          <cell r="H66287">
            <v>9285</v>
          </cell>
        </row>
        <row r="66288">
          <cell r="B66288">
            <v>1454</v>
          </cell>
          <cell r="H66288">
            <v>9285</v>
          </cell>
        </row>
        <row r="66289">
          <cell r="B66289">
            <v>1454</v>
          </cell>
          <cell r="H66289">
            <v>9285</v>
          </cell>
        </row>
        <row r="66290">
          <cell r="B66290">
            <v>1454</v>
          </cell>
          <cell r="H66290">
            <v>9285</v>
          </cell>
        </row>
        <row r="66291">
          <cell r="B66291">
            <v>1454</v>
          </cell>
          <cell r="H66291">
            <v>9285</v>
          </cell>
        </row>
        <row r="66292">
          <cell r="B66292">
            <v>1454</v>
          </cell>
          <cell r="H66292">
            <v>9285</v>
          </cell>
        </row>
        <row r="66293">
          <cell r="B66293">
            <v>1454</v>
          </cell>
          <cell r="H66293">
            <v>9285</v>
          </cell>
        </row>
        <row r="66294">
          <cell r="B66294">
            <v>1454</v>
          </cell>
          <cell r="H66294">
            <v>9285</v>
          </cell>
        </row>
        <row r="66295">
          <cell r="B66295">
            <v>1454</v>
          </cell>
          <cell r="H66295">
            <v>9285</v>
          </cell>
        </row>
        <row r="66296">
          <cell r="B66296">
            <v>1454</v>
          </cell>
          <cell r="H66296">
            <v>9285</v>
          </cell>
        </row>
        <row r="66297">
          <cell r="B66297">
            <v>1454</v>
          </cell>
          <cell r="H66297">
            <v>9285</v>
          </cell>
        </row>
        <row r="66298">
          <cell r="B66298">
            <v>1454</v>
          </cell>
          <cell r="H66298">
            <v>9285</v>
          </cell>
        </row>
        <row r="66299">
          <cell r="B66299">
            <v>1454</v>
          </cell>
          <cell r="H66299">
            <v>9285</v>
          </cell>
        </row>
        <row r="66300">
          <cell r="B66300">
            <v>1454</v>
          </cell>
          <cell r="H66300">
            <v>9285</v>
          </cell>
        </row>
        <row r="66301">
          <cell r="B66301">
            <v>1454</v>
          </cell>
          <cell r="H66301">
            <v>9285</v>
          </cell>
        </row>
        <row r="66302">
          <cell r="B66302">
            <v>1454</v>
          </cell>
          <cell r="H66302">
            <v>9285</v>
          </cell>
        </row>
        <row r="66303">
          <cell r="B66303">
            <v>1454</v>
          </cell>
          <cell r="H66303">
            <v>9285</v>
          </cell>
        </row>
        <row r="66304">
          <cell r="B66304">
            <v>1454</v>
          </cell>
          <cell r="H66304">
            <v>9285</v>
          </cell>
        </row>
        <row r="66305">
          <cell r="B66305">
            <v>1454</v>
          </cell>
          <cell r="H66305">
            <v>9285</v>
          </cell>
        </row>
        <row r="66306">
          <cell r="B66306">
            <v>1454</v>
          </cell>
          <cell r="H66306">
            <v>9285</v>
          </cell>
        </row>
        <row r="66307">
          <cell r="B66307">
            <v>1454</v>
          </cell>
          <cell r="H66307">
            <v>9285</v>
          </cell>
        </row>
        <row r="66308">
          <cell r="B66308">
            <v>1454</v>
          </cell>
          <cell r="H66308">
            <v>9285</v>
          </cell>
        </row>
        <row r="66309">
          <cell r="B66309">
            <v>1454</v>
          </cell>
          <cell r="H66309">
            <v>9285</v>
          </cell>
        </row>
        <row r="66310">
          <cell r="B66310">
            <v>1454</v>
          </cell>
          <cell r="H66310">
            <v>9285</v>
          </cell>
        </row>
        <row r="66311">
          <cell r="B66311">
            <v>1454</v>
          </cell>
          <cell r="H66311">
            <v>9285</v>
          </cell>
        </row>
        <row r="66312">
          <cell r="B66312">
            <v>1454</v>
          </cell>
          <cell r="H66312">
            <v>9285</v>
          </cell>
        </row>
        <row r="66313">
          <cell r="B66313">
            <v>1454</v>
          </cell>
          <cell r="H66313">
            <v>9285</v>
          </cell>
        </row>
        <row r="66314">
          <cell r="B66314">
            <v>1454</v>
          </cell>
          <cell r="H66314">
            <v>9285</v>
          </cell>
        </row>
        <row r="66315">
          <cell r="B66315">
            <v>1454</v>
          </cell>
          <cell r="H66315">
            <v>9285</v>
          </cell>
        </row>
        <row r="66316">
          <cell r="B66316">
            <v>1454</v>
          </cell>
          <cell r="H66316">
            <v>9285</v>
          </cell>
        </row>
        <row r="66317">
          <cell r="B66317">
            <v>1454</v>
          </cell>
          <cell r="H66317">
            <v>9285</v>
          </cell>
        </row>
        <row r="66318">
          <cell r="B66318">
            <v>1454</v>
          </cell>
          <cell r="H66318">
            <v>9285</v>
          </cell>
        </row>
        <row r="66319">
          <cell r="B66319">
            <v>1454</v>
          </cell>
          <cell r="H66319">
            <v>9285</v>
          </cell>
        </row>
        <row r="66320">
          <cell r="B66320">
            <v>1454</v>
          </cell>
          <cell r="H66320">
            <v>9285</v>
          </cell>
        </row>
        <row r="66321">
          <cell r="B66321">
            <v>1454</v>
          </cell>
          <cell r="H66321">
            <v>9285</v>
          </cell>
        </row>
        <row r="66322">
          <cell r="B66322">
            <v>1454</v>
          </cell>
          <cell r="H66322">
            <v>9285</v>
          </cell>
        </row>
        <row r="66323">
          <cell r="B66323">
            <v>1454</v>
          </cell>
          <cell r="H66323">
            <v>9285</v>
          </cell>
        </row>
        <row r="66324">
          <cell r="B66324">
            <v>1454</v>
          </cell>
          <cell r="H66324">
            <v>9285</v>
          </cell>
        </row>
        <row r="66325">
          <cell r="B66325">
            <v>1455</v>
          </cell>
          <cell r="H66325">
            <v>9293</v>
          </cell>
        </row>
        <row r="66326">
          <cell r="B66326">
            <v>1455</v>
          </cell>
          <cell r="H66326">
            <v>9293</v>
          </cell>
        </row>
        <row r="66327">
          <cell r="B66327">
            <v>1455</v>
          </cell>
          <cell r="H66327">
            <v>9293</v>
          </cell>
        </row>
        <row r="66328">
          <cell r="B66328">
            <v>1455</v>
          </cell>
          <cell r="H66328">
            <v>9293</v>
          </cell>
        </row>
        <row r="66329">
          <cell r="B66329">
            <v>1455</v>
          </cell>
          <cell r="H66329">
            <v>9293</v>
          </cell>
        </row>
        <row r="66330">
          <cell r="B66330">
            <v>1455</v>
          </cell>
          <cell r="H66330">
            <v>9293</v>
          </cell>
        </row>
        <row r="66331">
          <cell r="B66331">
            <v>1455</v>
          </cell>
          <cell r="H66331">
            <v>9293</v>
          </cell>
        </row>
        <row r="66332">
          <cell r="B66332">
            <v>1455</v>
          </cell>
          <cell r="H66332">
            <v>9293</v>
          </cell>
        </row>
        <row r="66333">
          <cell r="B66333">
            <v>1455</v>
          </cell>
          <cell r="H66333">
            <v>9293</v>
          </cell>
        </row>
        <row r="66334">
          <cell r="B66334">
            <v>1455</v>
          </cell>
          <cell r="H66334">
            <v>9293</v>
          </cell>
        </row>
        <row r="66335">
          <cell r="B66335">
            <v>1455</v>
          </cell>
          <cell r="H66335">
            <v>9293</v>
          </cell>
        </row>
        <row r="66336">
          <cell r="B66336">
            <v>1455</v>
          </cell>
          <cell r="H66336">
            <v>9293</v>
          </cell>
        </row>
        <row r="66337">
          <cell r="B66337">
            <v>1455</v>
          </cell>
          <cell r="H66337">
            <v>9293</v>
          </cell>
        </row>
        <row r="66338">
          <cell r="B66338">
            <v>1455</v>
          </cell>
          <cell r="H66338">
            <v>9293</v>
          </cell>
        </row>
        <row r="66339">
          <cell r="B66339">
            <v>1455</v>
          </cell>
          <cell r="H66339">
            <v>9293</v>
          </cell>
        </row>
        <row r="66340">
          <cell r="B66340">
            <v>1455</v>
          </cell>
          <cell r="H66340">
            <v>9293</v>
          </cell>
        </row>
        <row r="66341">
          <cell r="B66341">
            <v>1455</v>
          </cell>
          <cell r="H66341">
            <v>9293</v>
          </cell>
        </row>
        <row r="66342">
          <cell r="B66342">
            <v>1456</v>
          </cell>
          <cell r="H66342">
            <v>9294</v>
          </cell>
        </row>
        <row r="66343">
          <cell r="B66343">
            <v>1456</v>
          </cell>
          <cell r="H66343">
            <v>9294</v>
          </cell>
        </row>
        <row r="66344">
          <cell r="B66344">
            <v>1456</v>
          </cell>
          <cell r="H66344">
            <v>9294</v>
          </cell>
        </row>
        <row r="66345">
          <cell r="B66345">
            <v>1456</v>
          </cell>
          <cell r="H66345">
            <v>9294</v>
          </cell>
        </row>
        <row r="66346">
          <cell r="B66346">
            <v>1456</v>
          </cell>
          <cell r="H66346">
            <v>9294</v>
          </cell>
        </row>
        <row r="66347">
          <cell r="B66347">
            <v>1456</v>
          </cell>
          <cell r="H66347">
            <v>9294</v>
          </cell>
        </row>
        <row r="66348">
          <cell r="B66348">
            <v>1456</v>
          </cell>
          <cell r="H66348">
            <v>9294</v>
          </cell>
        </row>
        <row r="66349">
          <cell r="B66349">
            <v>1456</v>
          </cell>
          <cell r="H66349">
            <v>9294</v>
          </cell>
        </row>
        <row r="66350">
          <cell r="B66350">
            <v>1456</v>
          </cell>
          <cell r="H66350">
            <v>9294</v>
          </cell>
        </row>
        <row r="66351">
          <cell r="B66351">
            <v>1456</v>
          </cell>
          <cell r="H66351">
            <v>9294</v>
          </cell>
        </row>
        <row r="66352">
          <cell r="B66352">
            <v>1456</v>
          </cell>
          <cell r="H66352">
            <v>9294</v>
          </cell>
        </row>
        <row r="66353">
          <cell r="B66353">
            <v>1456</v>
          </cell>
          <cell r="H66353">
            <v>9294</v>
          </cell>
        </row>
        <row r="66354">
          <cell r="B66354">
            <v>1456</v>
          </cell>
          <cell r="H66354">
            <v>9294</v>
          </cell>
        </row>
        <row r="66355">
          <cell r="B66355">
            <v>1456</v>
          </cell>
          <cell r="H66355">
            <v>9294</v>
          </cell>
        </row>
        <row r="66356">
          <cell r="B66356">
            <v>1456</v>
          </cell>
          <cell r="H66356">
            <v>9294</v>
          </cell>
        </row>
        <row r="66357">
          <cell r="B66357">
            <v>1456</v>
          </cell>
          <cell r="H66357">
            <v>9294</v>
          </cell>
        </row>
        <row r="66358">
          <cell r="B66358">
            <v>1456</v>
          </cell>
          <cell r="H66358">
            <v>9294</v>
          </cell>
        </row>
        <row r="66359">
          <cell r="B66359">
            <v>1456</v>
          </cell>
          <cell r="H66359">
            <v>9294</v>
          </cell>
        </row>
        <row r="66360">
          <cell r="B66360">
            <v>1456</v>
          </cell>
          <cell r="H66360">
            <v>9294</v>
          </cell>
        </row>
        <row r="66361">
          <cell r="B66361">
            <v>1456</v>
          </cell>
          <cell r="H66361">
            <v>9294</v>
          </cell>
        </row>
        <row r="66362">
          <cell r="B66362">
            <v>1456</v>
          </cell>
          <cell r="H66362">
            <v>9294</v>
          </cell>
        </row>
        <row r="66363">
          <cell r="B66363">
            <v>1457</v>
          </cell>
          <cell r="H66363">
            <v>9310</v>
          </cell>
        </row>
        <row r="66364">
          <cell r="B66364">
            <v>1457</v>
          </cell>
          <cell r="H66364">
            <v>9310</v>
          </cell>
        </row>
        <row r="66365">
          <cell r="B66365">
            <v>1457</v>
          </cell>
          <cell r="H66365">
            <v>9310</v>
          </cell>
        </row>
        <row r="66366">
          <cell r="B66366">
            <v>1457</v>
          </cell>
          <cell r="H66366">
            <v>9310</v>
          </cell>
        </row>
        <row r="66367">
          <cell r="B66367">
            <v>1457</v>
          </cell>
          <cell r="H66367">
            <v>9310</v>
          </cell>
        </row>
        <row r="66368">
          <cell r="B66368">
            <v>1457</v>
          </cell>
          <cell r="H66368">
            <v>9310</v>
          </cell>
        </row>
        <row r="66369">
          <cell r="B66369">
            <v>1457</v>
          </cell>
          <cell r="H66369">
            <v>9310</v>
          </cell>
        </row>
        <row r="66370">
          <cell r="B66370">
            <v>1457</v>
          </cell>
          <cell r="H66370">
            <v>9310</v>
          </cell>
        </row>
        <row r="66371">
          <cell r="B66371">
            <v>1457</v>
          </cell>
          <cell r="H66371">
            <v>9310</v>
          </cell>
        </row>
        <row r="66372">
          <cell r="B66372">
            <v>1457</v>
          </cell>
          <cell r="H66372">
            <v>9310</v>
          </cell>
        </row>
        <row r="66373">
          <cell r="B66373">
            <v>1457</v>
          </cell>
          <cell r="H66373">
            <v>9310</v>
          </cell>
        </row>
        <row r="66374">
          <cell r="B66374">
            <v>1457</v>
          </cell>
          <cell r="H66374">
            <v>9310</v>
          </cell>
        </row>
        <row r="66375">
          <cell r="B66375">
            <v>1457</v>
          </cell>
          <cell r="H66375">
            <v>9310</v>
          </cell>
        </row>
        <row r="66376">
          <cell r="B66376">
            <v>1458</v>
          </cell>
          <cell r="H66376">
            <v>9314</v>
          </cell>
        </row>
        <row r="66377">
          <cell r="B66377">
            <v>1458</v>
          </cell>
          <cell r="H66377">
            <v>9314</v>
          </cell>
        </row>
        <row r="66378">
          <cell r="B66378">
            <v>1458</v>
          </cell>
          <cell r="H66378">
            <v>9314</v>
          </cell>
        </row>
        <row r="66379">
          <cell r="B66379">
            <v>1458</v>
          </cell>
          <cell r="H66379">
            <v>9314</v>
          </cell>
        </row>
        <row r="66380">
          <cell r="B66380">
            <v>1458</v>
          </cell>
          <cell r="H66380">
            <v>9314</v>
          </cell>
        </row>
        <row r="66381">
          <cell r="B66381">
            <v>1458</v>
          </cell>
          <cell r="H66381">
            <v>9314</v>
          </cell>
        </row>
        <row r="66382">
          <cell r="B66382">
            <v>1458</v>
          </cell>
          <cell r="H66382">
            <v>9314</v>
          </cell>
        </row>
        <row r="66383">
          <cell r="B66383">
            <v>1458</v>
          </cell>
          <cell r="H66383">
            <v>9314</v>
          </cell>
        </row>
        <row r="66384">
          <cell r="B66384">
            <v>1458</v>
          </cell>
          <cell r="H66384">
            <v>9314</v>
          </cell>
        </row>
        <row r="66385">
          <cell r="B66385">
            <v>1458</v>
          </cell>
          <cell r="H66385">
            <v>9314</v>
          </cell>
        </row>
        <row r="66386">
          <cell r="B66386">
            <v>1458</v>
          </cell>
          <cell r="H66386">
            <v>9314</v>
          </cell>
        </row>
        <row r="66387">
          <cell r="B66387">
            <v>1458</v>
          </cell>
          <cell r="H66387">
            <v>9314</v>
          </cell>
        </row>
        <row r="66388">
          <cell r="B66388">
            <v>1458</v>
          </cell>
          <cell r="H66388">
            <v>9314</v>
          </cell>
        </row>
        <row r="66389">
          <cell r="B66389">
            <v>1459</v>
          </cell>
          <cell r="H66389">
            <v>9313</v>
          </cell>
        </row>
        <row r="66390">
          <cell r="B66390">
            <v>1459</v>
          </cell>
          <cell r="H66390">
            <v>9313</v>
          </cell>
        </row>
        <row r="66391">
          <cell r="B66391">
            <v>1459</v>
          </cell>
          <cell r="H66391">
            <v>9313</v>
          </cell>
        </row>
        <row r="66392">
          <cell r="B66392">
            <v>1459</v>
          </cell>
          <cell r="H66392">
            <v>9313</v>
          </cell>
        </row>
        <row r="66393">
          <cell r="B66393">
            <v>1459</v>
          </cell>
          <cell r="H66393">
            <v>9313</v>
          </cell>
        </row>
        <row r="66394">
          <cell r="B66394">
            <v>1459</v>
          </cell>
          <cell r="H66394">
            <v>9313</v>
          </cell>
        </row>
        <row r="66395">
          <cell r="B66395">
            <v>1459</v>
          </cell>
          <cell r="H66395">
            <v>9313</v>
          </cell>
        </row>
        <row r="66396">
          <cell r="B66396">
            <v>1459</v>
          </cell>
          <cell r="H66396">
            <v>9313</v>
          </cell>
        </row>
        <row r="66397">
          <cell r="B66397">
            <v>1459</v>
          </cell>
          <cell r="H66397">
            <v>9313</v>
          </cell>
        </row>
        <row r="66398">
          <cell r="B66398">
            <v>1459</v>
          </cell>
          <cell r="H66398">
            <v>9313</v>
          </cell>
        </row>
        <row r="66399">
          <cell r="B66399">
            <v>1459</v>
          </cell>
          <cell r="H66399">
            <v>9313</v>
          </cell>
        </row>
        <row r="66400">
          <cell r="B66400">
            <v>1459</v>
          </cell>
          <cell r="H66400">
            <v>9313</v>
          </cell>
        </row>
        <row r="66401">
          <cell r="B66401">
            <v>1459</v>
          </cell>
          <cell r="H66401">
            <v>9313</v>
          </cell>
        </row>
        <row r="66402">
          <cell r="B66402">
            <v>1459</v>
          </cell>
          <cell r="H66402">
            <v>9313</v>
          </cell>
        </row>
        <row r="66403">
          <cell r="B66403">
            <v>1459</v>
          </cell>
          <cell r="H66403">
            <v>9313</v>
          </cell>
        </row>
        <row r="66404">
          <cell r="B66404">
            <v>1459</v>
          </cell>
          <cell r="H66404">
            <v>9313</v>
          </cell>
        </row>
        <row r="66405">
          <cell r="B66405">
            <v>1459</v>
          </cell>
          <cell r="H66405">
            <v>9313</v>
          </cell>
        </row>
        <row r="66406">
          <cell r="B66406">
            <v>1459</v>
          </cell>
          <cell r="H66406">
            <v>9313</v>
          </cell>
        </row>
        <row r="66407">
          <cell r="B66407">
            <v>1459</v>
          </cell>
          <cell r="H66407">
            <v>9313</v>
          </cell>
        </row>
        <row r="66408">
          <cell r="B66408">
            <v>1459</v>
          </cell>
          <cell r="H66408">
            <v>9313</v>
          </cell>
        </row>
        <row r="66409">
          <cell r="B66409">
            <v>1459</v>
          </cell>
          <cell r="H66409">
            <v>9313</v>
          </cell>
        </row>
        <row r="66410">
          <cell r="B66410">
            <v>1459</v>
          </cell>
          <cell r="H66410">
            <v>9313</v>
          </cell>
        </row>
        <row r="66411">
          <cell r="B66411">
            <v>1459</v>
          </cell>
          <cell r="H66411">
            <v>9313</v>
          </cell>
        </row>
        <row r="66412">
          <cell r="B66412">
            <v>1459</v>
          </cell>
          <cell r="H66412">
            <v>9313</v>
          </cell>
        </row>
        <row r="66413">
          <cell r="B66413">
            <v>1459</v>
          </cell>
          <cell r="H66413">
            <v>9313</v>
          </cell>
        </row>
        <row r="66414">
          <cell r="B66414">
            <v>1460</v>
          </cell>
          <cell r="H66414">
            <v>9318</v>
          </cell>
        </row>
        <row r="66415">
          <cell r="B66415">
            <v>1460</v>
          </cell>
          <cell r="H66415">
            <v>9318</v>
          </cell>
        </row>
        <row r="66416">
          <cell r="B66416">
            <v>1460</v>
          </cell>
          <cell r="H66416">
            <v>9318</v>
          </cell>
        </row>
        <row r="66417">
          <cell r="B66417">
            <v>1460</v>
          </cell>
          <cell r="H66417">
            <v>9318</v>
          </cell>
        </row>
        <row r="66418">
          <cell r="B66418">
            <v>1460</v>
          </cell>
          <cell r="H66418">
            <v>9318</v>
          </cell>
        </row>
        <row r="66419">
          <cell r="B66419">
            <v>1460</v>
          </cell>
          <cell r="H66419">
            <v>9318</v>
          </cell>
        </row>
        <row r="66420">
          <cell r="B66420">
            <v>1460</v>
          </cell>
          <cell r="H66420">
            <v>9318</v>
          </cell>
        </row>
        <row r="66421">
          <cell r="B66421">
            <v>1460</v>
          </cell>
          <cell r="H66421">
            <v>9318</v>
          </cell>
        </row>
        <row r="66422">
          <cell r="B66422">
            <v>1460</v>
          </cell>
          <cell r="H66422">
            <v>9318</v>
          </cell>
        </row>
        <row r="66423">
          <cell r="B66423">
            <v>1460</v>
          </cell>
          <cell r="H66423">
            <v>9318</v>
          </cell>
        </row>
        <row r="66424">
          <cell r="B66424">
            <v>1460</v>
          </cell>
          <cell r="H66424">
            <v>9318</v>
          </cell>
        </row>
        <row r="66425">
          <cell r="B66425">
            <v>1460</v>
          </cell>
          <cell r="H66425">
            <v>9318</v>
          </cell>
        </row>
        <row r="66426">
          <cell r="B66426">
            <v>1460</v>
          </cell>
          <cell r="H66426">
            <v>9318</v>
          </cell>
        </row>
        <row r="66427">
          <cell r="B66427">
            <v>1461</v>
          </cell>
          <cell r="H66427">
            <v>9320</v>
          </cell>
        </row>
        <row r="66428">
          <cell r="B66428">
            <v>1461</v>
          </cell>
          <cell r="H66428">
            <v>9320</v>
          </cell>
        </row>
        <row r="66429">
          <cell r="B66429">
            <v>1461</v>
          </cell>
          <cell r="H66429">
            <v>9320</v>
          </cell>
        </row>
        <row r="66430">
          <cell r="B66430">
            <v>1461</v>
          </cell>
          <cell r="H66430">
            <v>9320</v>
          </cell>
        </row>
        <row r="66431">
          <cell r="B66431">
            <v>1461</v>
          </cell>
          <cell r="H66431">
            <v>9320</v>
          </cell>
        </row>
        <row r="66432">
          <cell r="B66432">
            <v>1461</v>
          </cell>
          <cell r="H66432">
            <v>9320</v>
          </cell>
        </row>
        <row r="66433">
          <cell r="B66433">
            <v>1461</v>
          </cell>
          <cell r="H66433">
            <v>9320</v>
          </cell>
        </row>
        <row r="66434">
          <cell r="B66434">
            <v>1461</v>
          </cell>
          <cell r="H66434">
            <v>9320</v>
          </cell>
        </row>
        <row r="66435">
          <cell r="B66435">
            <v>1461</v>
          </cell>
          <cell r="H66435">
            <v>9320</v>
          </cell>
        </row>
        <row r="66436">
          <cell r="B66436">
            <v>1461</v>
          </cell>
          <cell r="H66436">
            <v>9320</v>
          </cell>
        </row>
        <row r="66437">
          <cell r="B66437">
            <v>1461</v>
          </cell>
          <cell r="H66437">
            <v>9320</v>
          </cell>
        </row>
        <row r="66438">
          <cell r="B66438">
            <v>1461</v>
          </cell>
          <cell r="H66438">
            <v>9320</v>
          </cell>
        </row>
        <row r="66439">
          <cell r="B66439">
            <v>1461</v>
          </cell>
          <cell r="H66439">
            <v>9320</v>
          </cell>
        </row>
        <row r="66440">
          <cell r="B66440">
            <v>1461</v>
          </cell>
          <cell r="H66440">
            <v>9320</v>
          </cell>
        </row>
        <row r="66441">
          <cell r="B66441">
            <v>1461</v>
          </cell>
          <cell r="H66441">
            <v>9320</v>
          </cell>
        </row>
        <row r="66442">
          <cell r="B66442">
            <v>1461</v>
          </cell>
          <cell r="H66442">
            <v>9320</v>
          </cell>
        </row>
        <row r="66443">
          <cell r="B66443">
            <v>1461</v>
          </cell>
          <cell r="H66443">
            <v>9320</v>
          </cell>
        </row>
        <row r="66444">
          <cell r="B66444">
            <v>1462</v>
          </cell>
          <cell r="H66444">
            <v>9325</v>
          </cell>
        </row>
        <row r="66445">
          <cell r="B66445">
            <v>1462</v>
          </cell>
          <cell r="H66445">
            <v>9325</v>
          </cell>
        </row>
        <row r="66446">
          <cell r="B66446">
            <v>1462</v>
          </cell>
          <cell r="H66446">
            <v>9325</v>
          </cell>
        </row>
        <row r="66447">
          <cell r="B66447">
            <v>1462</v>
          </cell>
          <cell r="H66447">
            <v>9325</v>
          </cell>
        </row>
        <row r="66448">
          <cell r="B66448">
            <v>1462</v>
          </cell>
          <cell r="H66448">
            <v>9325</v>
          </cell>
        </row>
        <row r="66449">
          <cell r="B66449">
            <v>1462</v>
          </cell>
          <cell r="H66449">
            <v>9325</v>
          </cell>
        </row>
        <row r="66450">
          <cell r="B66450">
            <v>1462</v>
          </cell>
          <cell r="H66450">
            <v>9325</v>
          </cell>
        </row>
        <row r="66451">
          <cell r="B66451">
            <v>1462</v>
          </cell>
          <cell r="H66451">
            <v>9325</v>
          </cell>
        </row>
        <row r="66452">
          <cell r="B66452">
            <v>1462</v>
          </cell>
          <cell r="H66452">
            <v>9325</v>
          </cell>
        </row>
        <row r="66453">
          <cell r="B66453">
            <v>1462</v>
          </cell>
          <cell r="H66453">
            <v>9325</v>
          </cell>
        </row>
        <row r="66454">
          <cell r="B66454">
            <v>1462</v>
          </cell>
          <cell r="H66454">
            <v>9325</v>
          </cell>
        </row>
        <row r="66455">
          <cell r="B66455">
            <v>1462</v>
          </cell>
          <cell r="H66455">
            <v>9325</v>
          </cell>
        </row>
        <row r="66456">
          <cell r="B66456">
            <v>1462</v>
          </cell>
          <cell r="H66456">
            <v>9325</v>
          </cell>
        </row>
        <row r="66457">
          <cell r="B66457">
            <v>1462</v>
          </cell>
          <cell r="H66457">
            <v>9325</v>
          </cell>
        </row>
        <row r="66458">
          <cell r="B66458">
            <v>1462</v>
          </cell>
          <cell r="H66458">
            <v>9325</v>
          </cell>
        </row>
        <row r="66459">
          <cell r="B66459">
            <v>1462</v>
          </cell>
          <cell r="H66459">
            <v>9325</v>
          </cell>
        </row>
        <row r="66460">
          <cell r="B66460">
            <v>1462</v>
          </cell>
          <cell r="H66460">
            <v>9325</v>
          </cell>
        </row>
        <row r="66461">
          <cell r="B66461">
            <v>1462</v>
          </cell>
          <cell r="H66461">
            <v>9325</v>
          </cell>
        </row>
        <row r="66462">
          <cell r="B66462">
            <v>1463</v>
          </cell>
          <cell r="H66462">
            <v>9328</v>
          </cell>
        </row>
        <row r="66463">
          <cell r="B66463">
            <v>1463</v>
          </cell>
          <cell r="H66463">
            <v>9328</v>
          </cell>
        </row>
        <row r="66464">
          <cell r="B66464">
            <v>1463</v>
          </cell>
          <cell r="H66464">
            <v>9328</v>
          </cell>
        </row>
        <row r="66465">
          <cell r="B66465">
            <v>1463</v>
          </cell>
          <cell r="H66465">
            <v>9328</v>
          </cell>
        </row>
        <row r="66466">
          <cell r="B66466">
            <v>1463</v>
          </cell>
          <cell r="H66466">
            <v>9328</v>
          </cell>
        </row>
        <row r="66467">
          <cell r="B66467">
            <v>1463</v>
          </cell>
          <cell r="H66467">
            <v>9328</v>
          </cell>
        </row>
        <row r="66468">
          <cell r="B66468">
            <v>1463</v>
          </cell>
          <cell r="H66468">
            <v>9328</v>
          </cell>
        </row>
        <row r="66469">
          <cell r="B66469">
            <v>1463</v>
          </cell>
          <cell r="H66469">
            <v>9328</v>
          </cell>
        </row>
        <row r="66470">
          <cell r="B66470">
            <v>1463</v>
          </cell>
          <cell r="H66470">
            <v>9328</v>
          </cell>
        </row>
        <row r="66471">
          <cell r="B66471">
            <v>1463</v>
          </cell>
          <cell r="H66471">
            <v>9328</v>
          </cell>
        </row>
        <row r="66472">
          <cell r="B66472">
            <v>1463</v>
          </cell>
          <cell r="H66472">
            <v>9328</v>
          </cell>
        </row>
        <row r="66473">
          <cell r="B66473">
            <v>1463</v>
          </cell>
          <cell r="H66473">
            <v>9328</v>
          </cell>
        </row>
        <row r="66474">
          <cell r="B66474">
            <v>1463</v>
          </cell>
          <cell r="H66474">
            <v>9328</v>
          </cell>
        </row>
        <row r="66475">
          <cell r="B66475">
            <v>1463</v>
          </cell>
          <cell r="H66475">
            <v>9328</v>
          </cell>
        </row>
        <row r="66476">
          <cell r="B66476">
            <v>1463</v>
          </cell>
          <cell r="H66476">
            <v>9328</v>
          </cell>
        </row>
        <row r="66477">
          <cell r="B66477">
            <v>1463</v>
          </cell>
          <cell r="H66477">
            <v>9328</v>
          </cell>
        </row>
        <row r="66478">
          <cell r="B66478">
            <v>1463</v>
          </cell>
          <cell r="H66478">
            <v>9328</v>
          </cell>
        </row>
        <row r="66479">
          <cell r="B66479">
            <v>1464</v>
          </cell>
          <cell r="H66479">
            <v>9327</v>
          </cell>
        </row>
        <row r="66480">
          <cell r="B66480">
            <v>1464</v>
          </cell>
          <cell r="H66480">
            <v>9327</v>
          </cell>
        </row>
        <row r="66481">
          <cell r="B66481">
            <v>1464</v>
          </cell>
          <cell r="H66481">
            <v>9327</v>
          </cell>
        </row>
        <row r="66482">
          <cell r="B66482">
            <v>1464</v>
          </cell>
          <cell r="H66482">
            <v>9327</v>
          </cell>
        </row>
        <row r="66483">
          <cell r="B66483">
            <v>1464</v>
          </cell>
          <cell r="H66483">
            <v>9327</v>
          </cell>
        </row>
        <row r="66484">
          <cell r="B66484">
            <v>1464</v>
          </cell>
          <cell r="H66484">
            <v>9327</v>
          </cell>
        </row>
        <row r="66485">
          <cell r="B66485">
            <v>1464</v>
          </cell>
          <cell r="H66485">
            <v>9327</v>
          </cell>
        </row>
        <row r="66486">
          <cell r="B66486">
            <v>1464</v>
          </cell>
          <cell r="H66486">
            <v>9327</v>
          </cell>
        </row>
        <row r="66487">
          <cell r="B66487">
            <v>1464</v>
          </cell>
          <cell r="H66487">
            <v>9327</v>
          </cell>
        </row>
        <row r="66488">
          <cell r="B66488">
            <v>1464</v>
          </cell>
          <cell r="H66488">
            <v>9327</v>
          </cell>
        </row>
        <row r="66489">
          <cell r="B66489">
            <v>1464</v>
          </cell>
          <cell r="H66489">
            <v>9327</v>
          </cell>
        </row>
        <row r="66490">
          <cell r="B66490">
            <v>1464</v>
          </cell>
          <cell r="H66490">
            <v>9327</v>
          </cell>
        </row>
        <row r="66491">
          <cell r="B66491">
            <v>1464</v>
          </cell>
          <cell r="H66491">
            <v>9327</v>
          </cell>
        </row>
        <row r="66492">
          <cell r="B66492">
            <v>1464</v>
          </cell>
          <cell r="H66492">
            <v>9327</v>
          </cell>
        </row>
        <row r="66493">
          <cell r="B66493">
            <v>1464</v>
          </cell>
          <cell r="H66493">
            <v>9327</v>
          </cell>
        </row>
        <row r="66494">
          <cell r="B66494">
            <v>1464</v>
          </cell>
          <cell r="H66494">
            <v>9327</v>
          </cell>
        </row>
        <row r="66495">
          <cell r="B66495">
            <v>1464</v>
          </cell>
          <cell r="H66495">
            <v>9327</v>
          </cell>
        </row>
        <row r="66496">
          <cell r="B66496">
            <v>1465</v>
          </cell>
          <cell r="H66496">
            <v>9331</v>
          </cell>
        </row>
        <row r="66497">
          <cell r="B66497">
            <v>1465</v>
          </cell>
          <cell r="H66497">
            <v>9331</v>
          </cell>
        </row>
        <row r="66498">
          <cell r="B66498">
            <v>1465</v>
          </cell>
          <cell r="H66498">
            <v>9331</v>
          </cell>
        </row>
        <row r="66499">
          <cell r="B66499">
            <v>1465</v>
          </cell>
          <cell r="H66499">
            <v>9331</v>
          </cell>
        </row>
        <row r="66500">
          <cell r="B66500">
            <v>1465</v>
          </cell>
          <cell r="H66500">
            <v>9331</v>
          </cell>
        </row>
        <row r="66501">
          <cell r="B66501">
            <v>1465</v>
          </cell>
          <cell r="H66501">
            <v>9331</v>
          </cell>
        </row>
        <row r="66502">
          <cell r="B66502">
            <v>1465</v>
          </cell>
          <cell r="H66502">
            <v>9331</v>
          </cell>
        </row>
        <row r="66503">
          <cell r="B66503">
            <v>1465</v>
          </cell>
          <cell r="H66503">
            <v>9331</v>
          </cell>
        </row>
        <row r="66504">
          <cell r="B66504">
            <v>1465</v>
          </cell>
          <cell r="H66504">
            <v>9331</v>
          </cell>
        </row>
        <row r="66505">
          <cell r="B66505">
            <v>1465</v>
          </cell>
          <cell r="H66505">
            <v>9331</v>
          </cell>
        </row>
        <row r="66506">
          <cell r="B66506">
            <v>1465</v>
          </cell>
          <cell r="H66506">
            <v>9331</v>
          </cell>
        </row>
        <row r="66507">
          <cell r="B66507">
            <v>1465</v>
          </cell>
          <cell r="H66507">
            <v>9331</v>
          </cell>
        </row>
        <row r="66508">
          <cell r="B66508">
            <v>1465</v>
          </cell>
          <cell r="H66508">
            <v>9331</v>
          </cell>
        </row>
        <row r="66509">
          <cell r="B66509">
            <v>1465</v>
          </cell>
          <cell r="H66509">
            <v>9331</v>
          </cell>
        </row>
        <row r="66510">
          <cell r="B66510">
            <v>1465</v>
          </cell>
          <cell r="H66510">
            <v>9331</v>
          </cell>
        </row>
        <row r="66511">
          <cell r="B66511">
            <v>1465</v>
          </cell>
          <cell r="H66511">
            <v>9331</v>
          </cell>
        </row>
        <row r="66512">
          <cell r="B66512">
            <v>1465</v>
          </cell>
          <cell r="H66512">
            <v>9331</v>
          </cell>
        </row>
        <row r="66513">
          <cell r="B66513">
            <v>1466</v>
          </cell>
          <cell r="H66513">
            <v>9334</v>
          </cell>
        </row>
        <row r="66514">
          <cell r="B66514">
            <v>1466</v>
          </cell>
          <cell r="H66514">
            <v>9334</v>
          </cell>
        </row>
        <row r="66515">
          <cell r="B66515">
            <v>1466</v>
          </cell>
          <cell r="H66515">
            <v>9334</v>
          </cell>
        </row>
        <row r="66516">
          <cell r="B66516">
            <v>1466</v>
          </cell>
          <cell r="H66516">
            <v>9334</v>
          </cell>
        </row>
        <row r="66517">
          <cell r="B66517">
            <v>1466</v>
          </cell>
          <cell r="H66517">
            <v>9334</v>
          </cell>
        </row>
        <row r="66518">
          <cell r="B66518">
            <v>1466</v>
          </cell>
          <cell r="H66518">
            <v>9334</v>
          </cell>
        </row>
        <row r="66519">
          <cell r="B66519">
            <v>1466</v>
          </cell>
          <cell r="H66519">
            <v>9334</v>
          </cell>
        </row>
        <row r="66520">
          <cell r="B66520">
            <v>1466</v>
          </cell>
          <cell r="H66520">
            <v>9334</v>
          </cell>
        </row>
        <row r="66521">
          <cell r="B66521">
            <v>1466</v>
          </cell>
          <cell r="H66521">
            <v>9334</v>
          </cell>
        </row>
        <row r="66522">
          <cell r="B66522">
            <v>1466</v>
          </cell>
          <cell r="H66522">
            <v>9334</v>
          </cell>
        </row>
        <row r="66523">
          <cell r="B66523">
            <v>1466</v>
          </cell>
          <cell r="H66523">
            <v>9334</v>
          </cell>
        </row>
        <row r="66524">
          <cell r="B66524">
            <v>1466</v>
          </cell>
          <cell r="H66524">
            <v>9334</v>
          </cell>
        </row>
        <row r="66525">
          <cell r="B66525">
            <v>1466</v>
          </cell>
          <cell r="H66525">
            <v>9334</v>
          </cell>
        </row>
        <row r="66526">
          <cell r="B66526">
            <v>1467</v>
          </cell>
          <cell r="H66526">
            <v>9339</v>
          </cell>
        </row>
        <row r="66527">
          <cell r="B66527">
            <v>1467</v>
          </cell>
          <cell r="H66527">
            <v>9339</v>
          </cell>
        </row>
        <row r="66528">
          <cell r="B66528">
            <v>1467</v>
          </cell>
          <cell r="H66528">
            <v>9339</v>
          </cell>
        </row>
        <row r="66529">
          <cell r="B66529">
            <v>1467</v>
          </cell>
          <cell r="H66529">
            <v>9339</v>
          </cell>
        </row>
        <row r="66530">
          <cell r="B66530">
            <v>1467</v>
          </cell>
          <cell r="H66530">
            <v>9339</v>
          </cell>
        </row>
        <row r="66531">
          <cell r="B66531">
            <v>1467</v>
          </cell>
          <cell r="H66531">
            <v>9339</v>
          </cell>
        </row>
        <row r="66532">
          <cell r="B66532">
            <v>1467</v>
          </cell>
          <cell r="H66532">
            <v>9339</v>
          </cell>
        </row>
        <row r="66533">
          <cell r="B66533">
            <v>1467</v>
          </cell>
          <cell r="H66533">
            <v>9339</v>
          </cell>
        </row>
        <row r="66534">
          <cell r="B66534">
            <v>1467</v>
          </cell>
          <cell r="H66534">
            <v>9339</v>
          </cell>
        </row>
        <row r="66535">
          <cell r="B66535">
            <v>1467</v>
          </cell>
          <cell r="H66535">
            <v>9339</v>
          </cell>
        </row>
        <row r="66536">
          <cell r="B66536">
            <v>1467</v>
          </cell>
          <cell r="H66536">
            <v>9339</v>
          </cell>
        </row>
        <row r="66537">
          <cell r="B66537">
            <v>1467</v>
          </cell>
          <cell r="H66537">
            <v>9339</v>
          </cell>
        </row>
        <row r="66538">
          <cell r="B66538">
            <v>1467</v>
          </cell>
          <cell r="H66538">
            <v>9339</v>
          </cell>
        </row>
        <row r="66539">
          <cell r="B66539">
            <v>1468</v>
          </cell>
          <cell r="H66539">
            <v>9340</v>
          </cell>
        </row>
        <row r="66540">
          <cell r="B66540">
            <v>1468</v>
          </cell>
          <cell r="H66540">
            <v>9340</v>
          </cell>
        </row>
        <row r="66541">
          <cell r="B66541">
            <v>1468</v>
          </cell>
          <cell r="H66541">
            <v>9340</v>
          </cell>
        </row>
        <row r="66542">
          <cell r="B66542">
            <v>1468</v>
          </cell>
          <cell r="H66542">
            <v>9340</v>
          </cell>
        </row>
        <row r="66543">
          <cell r="B66543">
            <v>1468</v>
          </cell>
          <cell r="H66543">
            <v>9340</v>
          </cell>
        </row>
        <row r="66544">
          <cell r="B66544">
            <v>1468</v>
          </cell>
          <cell r="H66544">
            <v>9340</v>
          </cell>
        </row>
        <row r="66545">
          <cell r="B66545">
            <v>1468</v>
          </cell>
          <cell r="H66545">
            <v>9340</v>
          </cell>
        </row>
        <row r="66546">
          <cell r="B66546">
            <v>1468</v>
          </cell>
          <cell r="H66546">
            <v>9340</v>
          </cell>
        </row>
        <row r="66547">
          <cell r="B66547">
            <v>1468</v>
          </cell>
          <cell r="H66547">
            <v>9340</v>
          </cell>
        </row>
        <row r="66548">
          <cell r="B66548">
            <v>1468</v>
          </cell>
          <cell r="H66548">
            <v>9340</v>
          </cell>
        </row>
        <row r="66549">
          <cell r="B66549">
            <v>1468</v>
          </cell>
          <cell r="H66549">
            <v>9340</v>
          </cell>
        </row>
        <row r="66550">
          <cell r="B66550">
            <v>1468</v>
          </cell>
          <cell r="H66550">
            <v>9340</v>
          </cell>
        </row>
        <row r="66551">
          <cell r="B66551">
            <v>1468</v>
          </cell>
          <cell r="H66551">
            <v>9340</v>
          </cell>
        </row>
        <row r="66552">
          <cell r="B66552">
            <v>1468</v>
          </cell>
          <cell r="H66552">
            <v>9340</v>
          </cell>
        </row>
        <row r="66553">
          <cell r="B66553">
            <v>1468</v>
          </cell>
          <cell r="H66553">
            <v>9340</v>
          </cell>
        </row>
        <row r="66554">
          <cell r="B66554">
            <v>1468</v>
          </cell>
          <cell r="H66554">
            <v>9340</v>
          </cell>
        </row>
        <row r="66555">
          <cell r="B66555">
            <v>1468</v>
          </cell>
          <cell r="H66555">
            <v>9340</v>
          </cell>
        </row>
        <row r="66556">
          <cell r="B66556">
            <v>1469</v>
          </cell>
          <cell r="H66556">
            <v>9345</v>
          </cell>
        </row>
        <row r="66557">
          <cell r="B66557">
            <v>1469</v>
          </cell>
          <cell r="H66557">
            <v>9345</v>
          </cell>
        </row>
        <row r="66558">
          <cell r="B66558">
            <v>1469</v>
          </cell>
          <cell r="H66558">
            <v>9345</v>
          </cell>
        </row>
        <row r="66559">
          <cell r="B66559">
            <v>1469</v>
          </cell>
          <cell r="H66559">
            <v>9345</v>
          </cell>
        </row>
        <row r="66560">
          <cell r="B66560">
            <v>1469</v>
          </cell>
          <cell r="H66560">
            <v>9345</v>
          </cell>
        </row>
        <row r="66561">
          <cell r="B66561">
            <v>1469</v>
          </cell>
          <cell r="H66561">
            <v>9345</v>
          </cell>
        </row>
        <row r="66562">
          <cell r="B66562">
            <v>1469</v>
          </cell>
          <cell r="H66562">
            <v>9345</v>
          </cell>
        </row>
        <row r="66563">
          <cell r="B66563">
            <v>1469</v>
          </cell>
          <cell r="H66563">
            <v>9345</v>
          </cell>
        </row>
        <row r="66564">
          <cell r="B66564">
            <v>1469</v>
          </cell>
          <cell r="H66564">
            <v>9345</v>
          </cell>
        </row>
        <row r="66565">
          <cell r="B66565">
            <v>1469</v>
          </cell>
          <cell r="H66565">
            <v>9345</v>
          </cell>
        </row>
        <row r="66566">
          <cell r="B66566">
            <v>1469</v>
          </cell>
          <cell r="H66566">
            <v>9345</v>
          </cell>
        </row>
        <row r="66567">
          <cell r="B66567">
            <v>1469</v>
          </cell>
          <cell r="H66567">
            <v>9345</v>
          </cell>
        </row>
        <row r="66568">
          <cell r="B66568">
            <v>1469</v>
          </cell>
          <cell r="H66568">
            <v>9345</v>
          </cell>
        </row>
        <row r="66569">
          <cell r="B66569">
            <v>1469</v>
          </cell>
          <cell r="H66569">
            <v>9345</v>
          </cell>
        </row>
        <row r="66570">
          <cell r="B66570">
            <v>1469</v>
          </cell>
          <cell r="H66570">
            <v>9345</v>
          </cell>
        </row>
        <row r="66571">
          <cell r="B66571">
            <v>1469</v>
          </cell>
          <cell r="H66571">
            <v>9345</v>
          </cell>
        </row>
        <row r="66572">
          <cell r="B66572">
            <v>1469</v>
          </cell>
          <cell r="H66572">
            <v>9345</v>
          </cell>
        </row>
        <row r="66573">
          <cell r="B66573">
            <v>1469</v>
          </cell>
          <cell r="H66573">
            <v>9345</v>
          </cell>
        </row>
        <row r="66574">
          <cell r="B66574">
            <v>1469</v>
          </cell>
          <cell r="H66574">
            <v>9345</v>
          </cell>
        </row>
        <row r="66575">
          <cell r="B66575">
            <v>1469</v>
          </cell>
          <cell r="H66575">
            <v>9345</v>
          </cell>
        </row>
        <row r="66576">
          <cell r="B66576">
            <v>1469</v>
          </cell>
          <cell r="H66576">
            <v>9345</v>
          </cell>
        </row>
        <row r="66577">
          <cell r="B66577">
            <v>1470</v>
          </cell>
          <cell r="H66577">
            <v>9351</v>
          </cell>
        </row>
        <row r="66578">
          <cell r="B66578">
            <v>1470</v>
          </cell>
          <cell r="H66578">
            <v>9351</v>
          </cell>
        </row>
        <row r="66579">
          <cell r="B66579">
            <v>1470</v>
          </cell>
          <cell r="H66579">
            <v>9351</v>
          </cell>
        </row>
        <row r="66580">
          <cell r="B66580">
            <v>1470</v>
          </cell>
          <cell r="H66580">
            <v>9351</v>
          </cell>
        </row>
        <row r="66581">
          <cell r="B66581">
            <v>1470</v>
          </cell>
          <cell r="H66581">
            <v>9351</v>
          </cell>
        </row>
        <row r="66582">
          <cell r="B66582">
            <v>1470</v>
          </cell>
          <cell r="H66582">
            <v>9351</v>
          </cell>
        </row>
        <row r="66583">
          <cell r="B66583">
            <v>1470</v>
          </cell>
          <cell r="H66583">
            <v>9351</v>
          </cell>
        </row>
        <row r="66584">
          <cell r="B66584">
            <v>1470</v>
          </cell>
          <cell r="H66584">
            <v>9351</v>
          </cell>
        </row>
        <row r="66585">
          <cell r="B66585">
            <v>1470</v>
          </cell>
          <cell r="H66585">
            <v>9351</v>
          </cell>
        </row>
        <row r="66586">
          <cell r="B66586">
            <v>1470</v>
          </cell>
          <cell r="H66586">
            <v>9351</v>
          </cell>
        </row>
        <row r="66587">
          <cell r="B66587">
            <v>1470</v>
          </cell>
          <cell r="H66587">
            <v>9351</v>
          </cell>
        </row>
        <row r="66588">
          <cell r="B66588">
            <v>1470</v>
          </cell>
          <cell r="H66588">
            <v>9351</v>
          </cell>
        </row>
        <row r="66589">
          <cell r="B66589">
            <v>1470</v>
          </cell>
          <cell r="H66589">
            <v>9351</v>
          </cell>
        </row>
        <row r="66590">
          <cell r="B66590">
            <v>1470</v>
          </cell>
          <cell r="H66590">
            <v>9351</v>
          </cell>
        </row>
        <row r="66591">
          <cell r="B66591">
            <v>1470</v>
          </cell>
          <cell r="H66591">
            <v>9351</v>
          </cell>
        </row>
        <row r="66592">
          <cell r="B66592">
            <v>1470</v>
          </cell>
          <cell r="H66592">
            <v>9351</v>
          </cell>
        </row>
        <row r="66593">
          <cell r="B66593">
            <v>1470</v>
          </cell>
          <cell r="H66593">
            <v>9351</v>
          </cell>
        </row>
        <row r="66594">
          <cell r="B66594">
            <v>1470</v>
          </cell>
          <cell r="H66594">
            <v>9359</v>
          </cell>
        </row>
        <row r="66595">
          <cell r="B66595">
            <v>1470</v>
          </cell>
          <cell r="H66595">
            <v>9359</v>
          </cell>
        </row>
        <row r="66596">
          <cell r="B66596">
            <v>1470</v>
          </cell>
          <cell r="H66596">
            <v>9359</v>
          </cell>
        </row>
        <row r="66597">
          <cell r="B66597">
            <v>1470</v>
          </cell>
          <cell r="H66597">
            <v>9359</v>
          </cell>
        </row>
        <row r="66598">
          <cell r="B66598">
            <v>1470</v>
          </cell>
          <cell r="H66598">
            <v>9359</v>
          </cell>
        </row>
        <row r="66599">
          <cell r="B66599">
            <v>1470</v>
          </cell>
          <cell r="H66599">
            <v>9359</v>
          </cell>
        </row>
        <row r="66600">
          <cell r="B66600">
            <v>1470</v>
          </cell>
          <cell r="H66600">
            <v>9359</v>
          </cell>
        </row>
        <row r="66601">
          <cell r="B66601">
            <v>1470</v>
          </cell>
          <cell r="H66601">
            <v>9359</v>
          </cell>
        </row>
        <row r="66602">
          <cell r="B66602">
            <v>1470</v>
          </cell>
          <cell r="H66602">
            <v>9359</v>
          </cell>
        </row>
        <row r="66603">
          <cell r="B66603">
            <v>1470</v>
          </cell>
          <cell r="H66603">
            <v>9359</v>
          </cell>
        </row>
        <row r="66604">
          <cell r="B66604">
            <v>1470</v>
          </cell>
          <cell r="H66604">
            <v>9359</v>
          </cell>
        </row>
        <row r="66605">
          <cell r="B66605">
            <v>1470</v>
          </cell>
          <cell r="H66605">
            <v>9359</v>
          </cell>
        </row>
        <row r="66606">
          <cell r="B66606">
            <v>1470</v>
          </cell>
          <cell r="H66606">
            <v>9359</v>
          </cell>
        </row>
        <row r="66607">
          <cell r="B66607">
            <v>1470</v>
          </cell>
          <cell r="H66607">
            <v>9359</v>
          </cell>
        </row>
        <row r="66608">
          <cell r="B66608">
            <v>1470</v>
          </cell>
          <cell r="H66608">
            <v>9359</v>
          </cell>
        </row>
        <row r="66609">
          <cell r="B66609">
            <v>1470</v>
          </cell>
          <cell r="H66609">
            <v>9359</v>
          </cell>
        </row>
        <row r="66610">
          <cell r="B66610">
            <v>1470</v>
          </cell>
          <cell r="H66610">
            <v>9359</v>
          </cell>
        </row>
        <row r="66611">
          <cell r="B66611">
            <v>1470</v>
          </cell>
          <cell r="H66611">
            <v>9359</v>
          </cell>
        </row>
        <row r="66612">
          <cell r="B66612">
            <v>1470</v>
          </cell>
          <cell r="H66612">
            <v>9359</v>
          </cell>
        </row>
        <row r="66613">
          <cell r="B66613">
            <v>1470</v>
          </cell>
          <cell r="H66613">
            <v>9359</v>
          </cell>
        </row>
        <row r="66614">
          <cell r="B66614">
            <v>1470</v>
          </cell>
          <cell r="H66614">
            <v>9359</v>
          </cell>
        </row>
        <row r="66615">
          <cell r="B66615"/>
          <cell r="H66615"/>
        </row>
        <row r="66616">
          <cell r="B66616"/>
          <cell r="H66616"/>
        </row>
        <row r="66617">
          <cell r="B66617"/>
          <cell r="H66617"/>
        </row>
        <row r="66618">
          <cell r="B66618"/>
          <cell r="H66618"/>
        </row>
        <row r="66619">
          <cell r="B66619"/>
          <cell r="H66619"/>
        </row>
        <row r="66620">
          <cell r="B66620"/>
          <cell r="H66620"/>
        </row>
        <row r="66621">
          <cell r="B66621"/>
          <cell r="H66621"/>
        </row>
        <row r="66622">
          <cell r="B66622"/>
          <cell r="H66622"/>
        </row>
        <row r="66623">
          <cell r="B66623"/>
          <cell r="H66623"/>
        </row>
        <row r="66624">
          <cell r="B66624"/>
          <cell r="H66624"/>
        </row>
        <row r="66625">
          <cell r="B66625"/>
          <cell r="H66625"/>
        </row>
        <row r="66626">
          <cell r="B66626"/>
          <cell r="H66626"/>
        </row>
        <row r="66627">
          <cell r="B66627"/>
          <cell r="H6662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3ACA-3A13-4D01-A5DA-555A44A461EE}">
  <sheetPr codeName="Hoja1"/>
  <dimension ref="B1:D16"/>
  <sheetViews>
    <sheetView showGridLines="0" zoomScaleNormal="100" workbookViewId="0">
      <selection activeCell="C13" sqref="C13"/>
    </sheetView>
  </sheetViews>
  <sheetFormatPr baseColWidth="10" defaultColWidth="11.44140625" defaultRowHeight="14.4" x14ac:dyDescent="0.3"/>
  <cols>
    <col min="1" max="1" width="4.6640625" style="14" customWidth="1"/>
    <col min="2" max="2" width="35.33203125" style="34" customWidth="1"/>
    <col min="3" max="3" width="19.109375" style="14" customWidth="1"/>
    <col min="4" max="4" width="24.6640625" style="14" customWidth="1"/>
    <col min="5" max="16384" width="11.44140625" style="14"/>
  </cols>
  <sheetData>
    <row r="1" spans="2:4" x14ac:dyDescent="0.3">
      <c r="B1" s="11"/>
      <c r="C1" s="12"/>
      <c r="D1" s="13"/>
    </row>
    <row r="2" spans="2:4" s="16" customFormat="1" ht="21" x14ac:dyDescent="0.4">
      <c r="B2" s="149" t="s">
        <v>46</v>
      </c>
      <c r="C2" s="150"/>
      <c r="D2" s="15"/>
    </row>
    <row r="3" spans="2:4" x14ac:dyDescent="0.3">
      <c r="B3" s="17"/>
      <c r="C3" s="18"/>
      <c r="D3" s="19"/>
    </row>
    <row r="4" spans="2:4" x14ac:dyDescent="0.3">
      <c r="B4" s="17"/>
      <c r="C4" s="18"/>
      <c r="D4" s="19"/>
    </row>
    <row r="5" spans="2:4" ht="15" x14ac:dyDescent="0.3">
      <c r="B5" s="20" t="s">
        <v>47</v>
      </c>
      <c r="C5" s="21">
        <f>+'Plan de pagos'!L15</f>
        <v>3000</v>
      </c>
      <c r="D5" s="19"/>
    </row>
    <row r="6" spans="2:4" ht="18" customHeight="1" x14ac:dyDescent="0.3">
      <c r="B6" s="22"/>
      <c r="C6" s="23"/>
      <c r="D6" s="19"/>
    </row>
    <row r="7" spans="2:4" ht="15" x14ac:dyDescent="0.3">
      <c r="B7" s="20" t="s">
        <v>48</v>
      </c>
      <c r="C7" s="24">
        <f>+'Plan de pagos'!G7</f>
        <v>0.06</v>
      </c>
      <c r="D7" s="19"/>
    </row>
    <row r="8" spans="2:4" ht="19.5" customHeight="1" x14ac:dyDescent="0.3">
      <c r="B8" s="22"/>
      <c r="C8" s="25"/>
      <c r="D8" s="19"/>
    </row>
    <row r="9" spans="2:4" ht="15" x14ac:dyDescent="0.3">
      <c r="B9" s="20" t="s">
        <v>49</v>
      </c>
      <c r="C9" s="26">
        <f>+'Plan de pagos'!G11</f>
        <v>12</v>
      </c>
      <c r="D9" s="19"/>
    </row>
    <row r="10" spans="2:4" ht="18.75" customHeight="1" x14ac:dyDescent="0.3">
      <c r="B10" s="22"/>
      <c r="C10" s="23"/>
      <c r="D10" s="19"/>
    </row>
    <row r="11" spans="2:4" ht="15" x14ac:dyDescent="0.3">
      <c r="B11" s="20" t="s">
        <v>50</v>
      </c>
      <c r="C11" s="27">
        <f>PMT(C7,C9,C5)*-1</f>
        <v>357.83108814199096</v>
      </c>
      <c r="D11" s="28"/>
    </row>
    <row r="12" spans="2:4" ht="16.5" customHeight="1" x14ac:dyDescent="0.3">
      <c r="B12" s="22"/>
      <c r="C12" s="23"/>
      <c r="D12" s="19"/>
    </row>
    <row r="13" spans="2:4" ht="15" x14ac:dyDescent="0.3">
      <c r="B13" s="20" t="s">
        <v>51</v>
      </c>
      <c r="C13" s="27">
        <f>C11/2</f>
        <v>178.91554407099548</v>
      </c>
      <c r="D13" s="19"/>
    </row>
    <row r="14" spans="2:4" ht="18" customHeight="1" x14ac:dyDescent="0.3">
      <c r="B14" s="17"/>
      <c r="C14" s="18"/>
      <c r="D14" s="19"/>
    </row>
    <row r="15" spans="2:4" ht="15.6" x14ac:dyDescent="0.3">
      <c r="B15" s="29" t="s">
        <v>52</v>
      </c>
      <c r="C15" s="30">
        <f>C9*C11</f>
        <v>4293.9730577038918</v>
      </c>
      <c r="D15" s="19"/>
    </row>
    <row r="16" spans="2:4" ht="15" thickBot="1" x14ac:dyDescent="0.35">
      <c r="B16" s="31"/>
      <c r="C16" s="32"/>
      <c r="D16" s="33"/>
    </row>
  </sheetData>
  <mergeCells count="1">
    <mergeCell ref="B2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E97D-A12F-49EA-BE42-401BC86C3217}">
  <dimension ref="A1:I47"/>
  <sheetViews>
    <sheetView showGridLines="0" zoomScale="70" zoomScaleNormal="70" workbookViewId="0">
      <selection activeCell="H4" sqref="H4"/>
    </sheetView>
  </sheetViews>
  <sheetFormatPr baseColWidth="10" defaultRowHeight="18" x14ac:dyDescent="0.35"/>
  <cols>
    <col min="1" max="1" width="97" style="92" customWidth="1"/>
    <col min="2" max="2" width="26.33203125" style="92" bestFit="1" customWidth="1"/>
    <col min="3" max="3" width="20.5546875" style="92" bestFit="1" customWidth="1"/>
    <col min="4" max="16384" width="11.5546875" style="92"/>
  </cols>
  <sheetData>
    <row r="1" spans="1:9" ht="18.600000000000001" x14ac:dyDescent="0.4">
      <c r="A1" s="91" t="s">
        <v>944</v>
      </c>
    </row>
    <row r="2" spans="1:9" ht="18.600000000000001" x14ac:dyDescent="0.4">
      <c r="A2" s="91"/>
    </row>
    <row r="3" spans="1:9" ht="57.6" customHeight="1" x14ac:dyDescent="0.4">
      <c r="A3" s="151" t="s">
        <v>945</v>
      </c>
      <c r="B3" s="151"/>
      <c r="C3" s="151"/>
      <c r="H3" s="92">
        <v>300</v>
      </c>
      <c r="I3" s="92">
        <v>4999</v>
      </c>
    </row>
    <row r="4" spans="1:9" ht="41.4" customHeight="1" x14ac:dyDescent="0.4">
      <c r="A4" s="93"/>
    </row>
    <row r="5" spans="1:9" ht="18.600000000000001" x14ac:dyDescent="0.35">
      <c r="A5" s="94" t="s">
        <v>946</v>
      </c>
    </row>
    <row r="7" spans="1:9" ht="18.600000000000001" x14ac:dyDescent="0.35">
      <c r="A7" s="94" t="s">
        <v>947</v>
      </c>
    </row>
    <row r="8" spans="1:9" ht="18.600000000000001" x14ac:dyDescent="0.35">
      <c r="A8" s="95" t="s">
        <v>948</v>
      </c>
    </row>
    <row r="9" spans="1:9" x14ac:dyDescent="0.35">
      <c r="A9" s="95" t="s">
        <v>949</v>
      </c>
    </row>
    <row r="10" spans="1:9" ht="18.600000000000001" x14ac:dyDescent="0.35">
      <c r="A10" s="95" t="s">
        <v>950</v>
      </c>
    </row>
    <row r="11" spans="1:9" x14ac:dyDescent="0.35">
      <c r="A11" s="95" t="s">
        <v>951</v>
      </c>
    </row>
    <row r="12" spans="1:9" ht="18.600000000000001" x14ac:dyDescent="0.35">
      <c r="A12" s="96" t="s">
        <v>952</v>
      </c>
    </row>
    <row r="14" spans="1:9" ht="18.600000000000001" x14ac:dyDescent="0.35">
      <c r="A14" s="94" t="s">
        <v>953</v>
      </c>
    </row>
    <row r="15" spans="1:9" ht="18.600000000000001" x14ac:dyDescent="0.35">
      <c r="A15" s="94"/>
    </row>
    <row r="16" spans="1:9" ht="18.600000000000001" x14ac:dyDescent="0.35">
      <c r="A16" s="95" t="s">
        <v>954</v>
      </c>
    </row>
    <row r="17" spans="1:3" ht="33" customHeight="1" x14ac:dyDescent="0.35">
      <c r="A17" s="97" t="s">
        <v>955</v>
      </c>
    </row>
    <row r="18" spans="1:3" ht="18.600000000000001" x14ac:dyDescent="0.35">
      <c r="A18" s="95" t="s">
        <v>956</v>
      </c>
    </row>
    <row r="19" spans="1:3" ht="18.600000000000001" x14ac:dyDescent="0.35">
      <c r="A19" s="96" t="s">
        <v>957</v>
      </c>
    </row>
    <row r="21" spans="1:3" ht="22.2" thickBot="1" x14ac:dyDescent="0.4">
      <c r="A21" s="152" t="s">
        <v>958</v>
      </c>
      <c r="B21" s="152"/>
      <c r="C21" s="152"/>
    </row>
    <row r="23" spans="1:3" ht="37.200000000000003" x14ac:dyDescent="0.4">
      <c r="A23" s="98" t="s">
        <v>959</v>
      </c>
      <c r="B23" s="98" t="s">
        <v>960</v>
      </c>
      <c r="C23" s="91"/>
    </row>
    <row r="24" spans="1:3" ht="19.8" customHeight="1" x14ac:dyDescent="0.35">
      <c r="A24" s="99" t="s">
        <v>961</v>
      </c>
      <c r="B24" s="100">
        <v>68.599999999999994</v>
      </c>
    </row>
    <row r="25" spans="1:3" ht="19.8" customHeight="1" x14ac:dyDescent="0.35">
      <c r="A25" s="99" t="s">
        <v>962</v>
      </c>
      <c r="B25" s="100">
        <f>ROUND(B24,2)</f>
        <v>68.599999999999994</v>
      </c>
    </row>
    <row r="26" spans="1:3" ht="19.8" customHeight="1" x14ac:dyDescent="0.35">
      <c r="A26" s="99" t="s">
        <v>963</v>
      </c>
      <c r="B26" s="100">
        <v>72.5</v>
      </c>
    </row>
    <row r="27" spans="1:3" ht="19.8" customHeight="1" x14ac:dyDescent="0.35">
      <c r="A27" s="101" t="s">
        <v>964</v>
      </c>
      <c r="B27" s="102">
        <f>ROUND(SUM(B24:B26),2)</f>
        <v>209.7</v>
      </c>
    </row>
    <row r="28" spans="1:3" ht="55.8" x14ac:dyDescent="0.35">
      <c r="A28" s="99" t="s">
        <v>965</v>
      </c>
      <c r="B28" s="103" t="s">
        <v>966</v>
      </c>
    </row>
    <row r="29" spans="1:3" ht="19.8" customHeight="1" x14ac:dyDescent="0.35">
      <c r="A29" s="101"/>
      <c r="B29" s="102"/>
    </row>
    <row r="30" spans="1:3" ht="19.8" customHeight="1" thickBot="1" x14ac:dyDescent="0.4">
      <c r="A30" s="153" t="s">
        <v>967</v>
      </c>
      <c r="B30" s="153"/>
      <c r="C30" s="153"/>
    </row>
    <row r="32" spans="1:3" ht="21" customHeight="1" x14ac:dyDescent="0.4">
      <c r="A32" s="104" t="s">
        <v>968</v>
      </c>
      <c r="C32" s="105" t="s">
        <v>969</v>
      </c>
    </row>
    <row r="33" spans="1:3" x14ac:dyDescent="0.35">
      <c r="A33" s="92" t="s">
        <v>970</v>
      </c>
      <c r="B33" s="106" t="b">
        <v>1</v>
      </c>
      <c r="C33" s="107">
        <f>ROUND(6*36.6243,2)</f>
        <v>219.75</v>
      </c>
    </row>
    <row r="34" spans="1:3" x14ac:dyDescent="0.35">
      <c r="A34" s="92" t="s">
        <v>971</v>
      </c>
      <c r="B34" s="106" t="b">
        <v>1</v>
      </c>
      <c r="C34" s="107">
        <f>+B25</f>
        <v>68.599999999999994</v>
      </c>
    </row>
    <row r="35" spans="1:3" ht="18.600000000000001" thickBot="1" x14ac:dyDescent="0.4">
      <c r="A35" s="92" t="s">
        <v>972</v>
      </c>
      <c r="B35" s="108" t="b">
        <v>1</v>
      </c>
      <c r="C35" s="109">
        <f>ROUND(B26,2)</f>
        <v>72.5</v>
      </c>
    </row>
    <row r="36" spans="1:3" ht="18.600000000000001" x14ac:dyDescent="0.4">
      <c r="B36" s="110" t="s">
        <v>973</v>
      </c>
      <c r="C36" s="111">
        <f>ROUND(SUM(C33:C35),2)</f>
        <v>360.85</v>
      </c>
    </row>
    <row r="37" spans="1:3" ht="18.600000000000001" x14ac:dyDescent="0.4">
      <c r="B37" s="91" t="s">
        <v>974</v>
      </c>
      <c r="C37" s="112">
        <f>+C36/36.6243</f>
        <v>9.8527480388703683</v>
      </c>
    </row>
    <row r="38" spans="1:3" ht="18.600000000000001" x14ac:dyDescent="0.4">
      <c r="B38" s="91"/>
      <c r="C38" s="112"/>
    </row>
    <row r="39" spans="1:3" ht="18.600000000000001" x14ac:dyDescent="0.4">
      <c r="A39" s="104" t="s">
        <v>975</v>
      </c>
      <c r="C39" s="105" t="s">
        <v>969</v>
      </c>
    </row>
    <row r="40" spans="1:3" x14ac:dyDescent="0.35">
      <c r="A40" s="92" t="s">
        <v>970</v>
      </c>
      <c r="B40" s="106" t="b">
        <v>1</v>
      </c>
      <c r="C40" s="107">
        <f>+C33</f>
        <v>219.75</v>
      </c>
    </row>
    <row r="41" spans="1:3" x14ac:dyDescent="0.35">
      <c r="A41" s="92" t="s">
        <v>971</v>
      </c>
      <c r="B41" s="106" t="b">
        <v>1</v>
      </c>
      <c r="C41" s="107">
        <f>+C34</f>
        <v>68.599999999999994</v>
      </c>
    </row>
    <row r="42" spans="1:3" x14ac:dyDescent="0.35">
      <c r="A42" s="92" t="s">
        <v>972</v>
      </c>
      <c r="B42" s="106" t="b">
        <v>1</v>
      </c>
      <c r="C42" s="113">
        <f>+B26</f>
        <v>72.5</v>
      </c>
    </row>
    <row r="43" spans="1:3" x14ac:dyDescent="0.35">
      <c r="A43" s="92" t="s">
        <v>976</v>
      </c>
      <c r="B43" s="106" t="b">
        <v>1</v>
      </c>
      <c r="C43" s="113">
        <f>+C41*C44</f>
        <v>1646.3999999999999</v>
      </c>
    </row>
    <row r="44" spans="1:3" ht="18.600000000000001" x14ac:dyDescent="0.4">
      <c r="A44" s="92" t="s">
        <v>977</v>
      </c>
      <c r="B44" s="106" t="b">
        <v>1</v>
      </c>
      <c r="C44" s="114">
        <f>IF('Plan de pagos'!L7="Deposito",0,MAX('Plan de pagos'!D:D))</f>
        <v>24</v>
      </c>
    </row>
    <row r="45" spans="1:3" ht="18.600000000000001" thickBot="1" x14ac:dyDescent="0.4">
      <c r="A45" s="92" t="s">
        <v>978</v>
      </c>
      <c r="B45" s="108" t="b">
        <v>1</v>
      </c>
      <c r="C45" s="115">
        <v>68.599999999999994</v>
      </c>
    </row>
    <row r="46" spans="1:3" ht="18.600000000000001" x14ac:dyDescent="0.4">
      <c r="B46" s="110" t="s">
        <v>973</v>
      </c>
      <c r="C46" s="111">
        <f>+SUM(C40:C43)+C45</f>
        <v>2075.85</v>
      </c>
    </row>
    <row r="47" spans="1:3" ht="18.600000000000001" x14ac:dyDescent="0.4">
      <c r="B47" s="91" t="s">
        <v>974</v>
      </c>
      <c r="C47" s="112">
        <f>+C46/36.6243</f>
        <v>56.679581589272694</v>
      </c>
    </row>
  </sheetData>
  <mergeCells count="3">
    <mergeCell ref="A3:C3"/>
    <mergeCell ref="A21:C21"/>
    <mergeCell ref="A30:C30"/>
  </mergeCells>
  <pageMargins left="0.7" right="0.7" top="0.75" bottom="0.75" header="0.3" footer="0.3"/>
  <pageSetup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BQ98"/>
  <sheetViews>
    <sheetView showGridLines="0" view="pageLayout" zoomScaleNormal="100" zoomScaleSheetLayoutView="91" workbookViewId="0">
      <selection activeCell="P1" sqref="P1:BN2"/>
    </sheetView>
  </sheetViews>
  <sheetFormatPr baseColWidth="10" defaultRowHeight="14.4" x14ac:dyDescent="0.3"/>
  <cols>
    <col min="1" max="1" width="4" bestFit="1" customWidth="1"/>
    <col min="2" max="4" width="0.33203125" customWidth="1"/>
    <col min="5" max="5" width="0" hidden="1" customWidth="1"/>
    <col min="6" max="7" width="0.6640625" customWidth="1"/>
    <col min="8" max="8" width="5.6640625" customWidth="1"/>
    <col min="9" max="9" width="1.88671875" customWidth="1"/>
    <col min="10" max="11" width="0.109375" customWidth="1"/>
    <col min="12" max="12" width="4.33203125" customWidth="1"/>
    <col min="13" max="13" width="0" hidden="1" customWidth="1"/>
    <col min="14" max="14" width="0.6640625" customWidth="1"/>
    <col min="15" max="15" width="0.109375" customWidth="1"/>
    <col min="16" max="16" width="4.33203125" customWidth="1"/>
    <col min="17" max="17" width="7.88671875" customWidth="1"/>
    <col min="18" max="18" width="0.5546875" customWidth="1"/>
    <col min="19" max="19" width="1" customWidth="1"/>
    <col min="20" max="20" width="3.6640625" customWidth="1"/>
    <col min="21" max="22" width="0.109375" customWidth="1"/>
    <col min="23" max="23" width="1.109375" customWidth="1"/>
    <col min="24" max="24" width="3.5546875" customWidth="1"/>
    <col min="25" max="25" width="0" hidden="1" customWidth="1"/>
    <col min="26" max="26" width="1.6640625" customWidth="1"/>
    <col min="27" max="27" width="1.5546875" customWidth="1"/>
    <col min="28" max="28" width="0.33203125" customWidth="1"/>
    <col min="29" max="29" width="0" hidden="1" customWidth="1"/>
    <col min="30" max="30" width="1.5546875" customWidth="1"/>
    <col min="31" max="31" width="0" hidden="1" customWidth="1"/>
    <col min="32" max="32" width="1.5546875" customWidth="1"/>
    <col min="33" max="33" width="0.6640625" customWidth="1"/>
    <col min="34" max="34" width="0" hidden="1" customWidth="1"/>
    <col min="35" max="35" width="0.33203125" customWidth="1"/>
    <col min="36" max="36" width="3.6640625" customWidth="1"/>
    <col min="37" max="37" width="3.5546875" customWidth="1"/>
    <col min="38" max="38" width="0" hidden="1" customWidth="1"/>
    <col min="39" max="39" width="0.44140625" customWidth="1"/>
    <col min="40" max="40" width="1.44140625" customWidth="1"/>
    <col min="41" max="41" width="0.33203125" customWidth="1"/>
    <col min="42" max="42" width="4" customWidth="1"/>
    <col min="43" max="43" width="4.109375" customWidth="1"/>
    <col min="44" max="44" width="4.6640625" customWidth="1"/>
    <col min="45" max="45" width="2.5546875" customWidth="1"/>
    <col min="46" max="46" width="0.33203125" customWidth="1"/>
    <col min="47" max="47" width="7.33203125" customWidth="1"/>
    <col min="48" max="48" width="0.109375" customWidth="1"/>
    <col min="49" max="50" width="0.33203125" customWidth="1"/>
    <col min="51" max="51" width="5.44140625" customWidth="1"/>
    <col min="52" max="52" width="0" hidden="1" customWidth="1"/>
    <col min="53" max="53" width="0.33203125" customWidth="1"/>
    <col min="54" max="54" width="4.6640625" customWidth="1"/>
    <col min="55" max="55" width="0.33203125" customWidth="1"/>
    <col min="56" max="56" width="1" customWidth="1"/>
    <col min="57" max="57" width="0" hidden="1" customWidth="1"/>
    <col min="58" max="59" width="0.109375" customWidth="1"/>
    <col min="60" max="60" width="0.33203125" customWidth="1"/>
    <col min="61" max="61" width="6.44140625" customWidth="1"/>
    <col min="62" max="62" width="0.44140625" customWidth="1"/>
    <col min="63" max="63" width="3.88671875" customWidth="1"/>
    <col min="64" max="64" width="1.33203125" hidden="1" customWidth="1"/>
    <col min="65" max="65" width="1.44140625" hidden="1" customWidth="1"/>
    <col min="66" max="66" width="0.109375" hidden="1" customWidth="1"/>
    <col min="67" max="67" width="0" hidden="1" customWidth="1"/>
    <col min="68" max="68" width="0.33203125" hidden="1" customWidth="1"/>
  </cols>
  <sheetData>
    <row r="1" spans="3:66" x14ac:dyDescent="0.3">
      <c r="P1" s="172" t="s">
        <v>0</v>
      </c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</row>
    <row r="2" spans="3:66" ht="14.25" customHeight="1" x14ac:dyDescent="0.3">
      <c r="G2" s="171"/>
      <c r="H2" s="171"/>
      <c r="I2" s="171"/>
      <c r="J2" s="171"/>
      <c r="K2" s="171"/>
      <c r="L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</row>
    <row r="3" spans="3:66" ht="1.5" customHeight="1" x14ac:dyDescent="0.3">
      <c r="G3" s="171"/>
      <c r="H3" s="171"/>
      <c r="I3" s="171"/>
      <c r="J3" s="171"/>
      <c r="K3" s="171"/>
      <c r="L3" s="171"/>
    </row>
    <row r="4" spans="3:66" ht="16.350000000000001" customHeight="1" x14ac:dyDescent="0.3">
      <c r="G4" s="171"/>
      <c r="H4" s="171"/>
      <c r="I4" s="171"/>
      <c r="J4" s="171"/>
      <c r="K4" s="171"/>
      <c r="L4" s="171"/>
      <c r="P4" s="172" t="s">
        <v>0</v>
      </c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</row>
    <row r="5" spans="3:66" ht="1.2" customHeight="1" x14ac:dyDescent="0.3">
      <c r="G5" s="171"/>
      <c r="H5" s="171"/>
      <c r="I5" s="171"/>
      <c r="J5" s="171"/>
      <c r="K5" s="171"/>
      <c r="L5" s="171"/>
    </row>
    <row r="6" spans="3:66" ht="16.2" customHeight="1" x14ac:dyDescent="0.3">
      <c r="G6" s="171"/>
      <c r="H6" s="171"/>
      <c r="I6" s="171"/>
      <c r="J6" s="171"/>
      <c r="K6" s="171"/>
      <c r="L6" s="171"/>
      <c r="P6" s="172" t="s">
        <v>1</v>
      </c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</row>
    <row r="7" spans="3:66" ht="0.15" customHeight="1" x14ac:dyDescent="0.3">
      <c r="G7" s="171"/>
      <c r="H7" s="171"/>
      <c r="I7" s="171"/>
      <c r="J7" s="171"/>
      <c r="K7" s="171"/>
      <c r="L7" s="171"/>
    </row>
    <row r="8" spans="3:66" ht="7.95" customHeight="1" x14ac:dyDescent="0.3"/>
    <row r="9" spans="3:66" ht="15" customHeight="1" x14ac:dyDescent="0.3">
      <c r="AR9" s="181" t="s">
        <v>2</v>
      </c>
      <c r="AS9" s="181"/>
      <c r="AT9" s="181"/>
      <c r="AU9" s="181"/>
      <c r="AV9" s="181"/>
      <c r="AW9" s="181"/>
      <c r="AX9" s="181"/>
      <c r="AY9" s="181"/>
      <c r="BB9" s="40"/>
      <c r="BG9" s="182"/>
      <c r="BH9" s="171"/>
      <c r="BI9" s="171"/>
      <c r="BJ9" s="171"/>
      <c r="BK9" s="171"/>
      <c r="BL9" s="171"/>
      <c r="BM9" s="171"/>
    </row>
    <row r="10" spans="3:66" ht="3" customHeight="1" x14ac:dyDescent="0.3"/>
    <row r="11" spans="3:66" ht="1.2" customHeight="1" x14ac:dyDescent="0.3"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3"/>
    </row>
    <row r="12" spans="3:66" x14ac:dyDescent="0.3">
      <c r="C12" s="4"/>
      <c r="D12" s="160" t="s">
        <v>3</v>
      </c>
      <c r="E12" s="160"/>
      <c r="F12" s="160"/>
      <c r="G12" s="160"/>
      <c r="H12" s="160"/>
      <c r="I12" s="160"/>
      <c r="BN12" s="5"/>
    </row>
    <row r="13" spans="3:66" x14ac:dyDescent="0.3">
      <c r="C13" s="4"/>
      <c r="D13" s="160"/>
      <c r="E13" s="160"/>
      <c r="F13" s="160"/>
      <c r="G13" s="160"/>
      <c r="H13" s="160"/>
      <c r="I13" s="160"/>
      <c r="X13" s="157" t="s">
        <v>4</v>
      </c>
      <c r="Y13" s="157"/>
      <c r="Z13" s="157"/>
      <c r="AA13" s="157"/>
      <c r="AB13" s="157"/>
      <c r="AC13" s="157"/>
      <c r="AD13" s="157"/>
      <c r="AE13" s="157"/>
      <c r="AF13" s="157"/>
      <c r="BN13" s="5"/>
    </row>
    <row r="14" spans="3:66" x14ac:dyDescent="0.3">
      <c r="C14" s="4"/>
      <c r="D14" s="160"/>
      <c r="E14" s="160"/>
      <c r="F14" s="160"/>
      <c r="G14" s="160"/>
      <c r="H14" s="160"/>
      <c r="I14" s="160"/>
      <c r="K14" s="158" t="s">
        <v>57</v>
      </c>
      <c r="L14" s="158"/>
      <c r="M14" s="158"/>
      <c r="N14" s="158"/>
      <c r="O14" s="158"/>
      <c r="P14" s="158"/>
      <c r="Q14" s="158"/>
      <c r="R14" s="158"/>
      <c r="S14" s="158"/>
      <c r="T14" s="158"/>
      <c r="X14" s="157"/>
      <c r="Y14" s="157"/>
      <c r="Z14" s="157"/>
      <c r="AA14" s="157"/>
      <c r="AB14" s="157"/>
      <c r="AC14" s="157"/>
      <c r="AD14" s="157"/>
      <c r="AE14" s="157"/>
      <c r="AF14" s="157"/>
      <c r="AJ14" s="159" t="s">
        <v>56</v>
      </c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Y14" s="160" t="s">
        <v>5</v>
      </c>
      <c r="AZ14" s="160"/>
      <c r="BA14" s="160"/>
      <c r="BB14" s="160"/>
      <c r="BD14" s="158" t="s">
        <v>6</v>
      </c>
      <c r="BE14" s="171"/>
      <c r="BF14" s="171"/>
      <c r="BG14" s="171"/>
      <c r="BH14" s="171"/>
      <c r="BI14" s="171"/>
      <c r="BJ14" s="171"/>
      <c r="BK14" s="171"/>
      <c r="BL14" s="171"/>
      <c r="BN14" s="5"/>
    </row>
    <row r="15" spans="3:66" hidden="1" x14ac:dyDescent="0.3">
      <c r="C15" s="4"/>
      <c r="D15" s="160"/>
      <c r="E15" s="160"/>
      <c r="F15" s="160"/>
      <c r="G15" s="160"/>
      <c r="H15" s="160"/>
      <c r="I15" s="160"/>
      <c r="X15" s="157"/>
      <c r="Y15" s="157"/>
      <c r="Z15" s="157"/>
      <c r="AA15" s="157"/>
      <c r="AB15" s="157"/>
      <c r="AC15" s="157"/>
      <c r="AD15" s="157"/>
      <c r="AE15" s="157"/>
      <c r="AF15" s="157"/>
      <c r="BN15" s="5"/>
    </row>
    <row r="16" spans="3:66" hidden="1" x14ac:dyDescent="0.3">
      <c r="C16" s="4"/>
      <c r="D16" s="160"/>
      <c r="E16" s="160"/>
      <c r="F16" s="160"/>
      <c r="G16" s="160"/>
      <c r="H16" s="160"/>
      <c r="I16" s="160"/>
      <c r="BN16" s="5"/>
    </row>
    <row r="17" spans="2:66" x14ac:dyDescent="0.3">
      <c r="C17" s="4"/>
      <c r="D17" s="160" t="s">
        <v>7</v>
      </c>
      <c r="E17" s="160"/>
      <c r="F17" s="160"/>
      <c r="G17" s="160"/>
      <c r="H17" s="160"/>
      <c r="I17" s="160"/>
      <c r="BN17" s="5"/>
    </row>
    <row r="18" spans="2:66" x14ac:dyDescent="0.3">
      <c r="C18" s="4"/>
      <c r="D18" s="160"/>
      <c r="E18" s="160"/>
      <c r="F18" s="160"/>
      <c r="G18" s="160"/>
      <c r="H18" s="160"/>
      <c r="I18" s="160"/>
      <c r="L18" s="158" t="str">
        <f>+K14</f>
        <v>0010410750006Q</v>
      </c>
      <c r="M18" s="158"/>
      <c r="N18" s="158"/>
      <c r="O18" s="158"/>
      <c r="P18" s="158"/>
      <c r="Q18" s="158"/>
      <c r="R18" s="158"/>
      <c r="S18" s="158"/>
      <c r="T18" s="158"/>
      <c r="U18" s="158"/>
      <c r="W18" s="164" t="s">
        <v>8</v>
      </c>
      <c r="X18" s="164"/>
      <c r="Z18" s="185">
        <v>1</v>
      </c>
      <c r="AA18" s="185"/>
      <c r="AB18" s="185"/>
      <c r="AC18" s="185"/>
      <c r="AD18" s="185"/>
      <c r="AE18" s="185"/>
      <c r="AF18" s="185"/>
      <c r="AG18" s="185"/>
      <c r="AI18" s="160" t="s">
        <v>9</v>
      </c>
      <c r="AJ18" s="160"/>
      <c r="AK18" s="160"/>
      <c r="AL18" s="160"/>
      <c r="AM18" s="160"/>
      <c r="AN18" s="160"/>
      <c r="AP18" s="158" t="s">
        <v>10</v>
      </c>
      <c r="AQ18" s="158"/>
      <c r="AR18" s="158"/>
      <c r="AS18" s="158"/>
      <c r="AT18" s="158"/>
      <c r="AU18" s="158"/>
      <c r="AV18" s="158"/>
      <c r="AY18" s="160" t="s">
        <v>11</v>
      </c>
      <c r="AZ18" s="171"/>
      <c r="BA18" s="171"/>
      <c r="BB18" s="171"/>
      <c r="BC18" s="171"/>
      <c r="BD18" s="171"/>
      <c r="BE18" s="171"/>
      <c r="BF18" s="171"/>
      <c r="BG18" s="171"/>
      <c r="BI18" s="158" t="s">
        <v>11</v>
      </c>
      <c r="BJ18" s="171"/>
      <c r="BK18" s="171"/>
      <c r="BL18" s="171"/>
      <c r="BN18" s="5"/>
    </row>
    <row r="19" spans="2:66" x14ac:dyDescent="0.3">
      <c r="C19" s="4"/>
      <c r="D19" s="160"/>
      <c r="E19" s="160"/>
      <c r="F19" s="160"/>
      <c r="G19" s="160"/>
      <c r="H19" s="160"/>
      <c r="I19" s="160"/>
      <c r="BN19" s="5"/>
    </row>
    <row r="20" spans="2:66" ht="2.1" customHeight="1" x14ac:dyDescent="0.3"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8"/>
    </row>
    <row r="21" spans="2:66" ht="1.2" customHeight="1" x14ac:dyDescent="0.3"/>
    <row r="22" spans="2:66" ht="3" customHeight="1" x14ac:dyDescent="0.3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3"/>
      <c r="AN22" s="165" t="s">
        <v>12</v>
      </c>
      <c r="AO22" s="166"/>
      <c r="AP22" s="166"/>
      <c r="AQ22" s="166"/>
      <c r="AR22" s="166"/>
      <c r="AS22" s="166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3"/>
    </row>
    <row r="23" spans="2:66" ht="3" customHeight="1" x14ac:dyDescent="0.3">
      <c r="B23" s="4"/>
      <c r="AK23" s="5"/>
      <c r="AN23" s="167"/>
      <c r="AO23" s="160"/>
      <c r="AP23" s="160"/>
      <c r="AQ23" s="160"/>
      <c r="AR23" s="160"/>
      <c r="AS23" s="160"/>
      <c r="AU23" s="188">
        <v>45838</v>
      </c>
      <c r="AV23" s="188"/>
      <c r="AW23" s="188"/>
      <c r="AX23" s="188"/>
      <c r="AY23" s="188"/>
      <c r="BB23" s="160" t="s">
        <v>13</v>
      </c>
      <c r="BC23" s="171"/>
      <c r="BD23" s="171"/>
      <c r="BE23" s="171"/>
      <c r="BF23" s="171"/>
      <c r="BG23" s="171"/>
      <c r="BH23" s="171"/>
      <c r="BI23" s="171"/>
      <c r="BK23" s="158" t="s">
        <v>14</v>
      </c>
      <c r="BL23" s="171"/>
      <c r="BM23" s="171"/>
      <c r="BN23" s="173"/>
    </row>
    <row r="24" spans="2:66" ht="3" customHeight="1" x14ac:dyDescent="0.3">
      <c r="B24" s="4"/>
      <c r="O24" s="174">
        <v>1000</v>
      </c>
      <c r="P24" s="174"/>
      <c r="Q24" s="174"/>
      <c r="R24" s="174"/>
      <c r="AK24" s="5"/>
      <c r="AN24" s="167"/>
      <c r="AO24" s="160"/>
      <c r="AP24" s="160"/>
      <c r="AQ24" s="160"/>
      <c r="AR24" s="160"/>
      <c r="AS24" s="160"/>
      <c r="AU24" s="188"/>
      <c r="AV24" s="188"/>
      <c r="AW24" s="188"/>
      <c r="AX24" s="188"/>
      <c r="AY24" s="188"/>
      <c r="BB24" s="171"/>
      <c r="BC24" s="171"/>
      <c r="BD24" s="171"/>
      <c r="BE24" s="171"/>
      <c r="BF24" s="171"/>
      <c r="BG24" s="171"/>
      <c r="BH24" s="171"/>
      <c r="BI24" s="171"/>
      <c r="BK24" s="171"/>
      <c r="BL24" s="171"/>
      <c r="BM24" s="171"/>
      <c r="BN24" s="173"/>
    </row>
    <row r="25" spans="2:66" ht="3" customHeight="1" x14ac:dyDescent="0.3">
      <c r="B25" s="4"/>
      <c r="F25" s="160" t="s">
        <v>15</v>
      </c>
      <c r="G25" s="160"/>
      <c r="H25" s="160"/>
      <c r="I25" s="160"/>
      <c r="J25" s="160"/>
      <c r="K25" s="160"/>
      <c r="L25" s="160"/>
      <c r="O25" s="174"/>
      <c r="P25" s="174"/>
      <c r="Q25" s="174"/>
      <c r="R25" s="174"/>
      <c r="AK25" s="5"/>
      <c r="AN25" s="167"/>
      <c r="AO25" s="160"/>
      <c r="AP25" s="160"/>
      <c r="AQ25" s="160"/>
      <c r="AR25" s="160"/>
      <c r="AS25" s="160"/>
      <c r="AU25" s="188"/>
      <c r="AV25" s="188"/>
      <c r="AW25" s="188"/>
      <c r="AX25" s="188"/>
      <c r="AY25" s="188"/>
      <c r="BB25" s="171"/>
      <c r="BC25" s="171"/>
      <c r="BD25" s="171"/>
      <c r="BE25" s="171"/>
      <c r="BF25" s="171"/>
      <c r="BG25" s="171"/>
      <c r="BH25" s="171"/>
      <c r="BI25" s="171"/>
      <c r="BK25" s="171"/>
      <c r="BL25" s="171"/>
      <c r="BM25" s="171"/>
      <c r="BN25" s="173"/>
    </row>
    <row r="26" spans="2:66" ht="3" customHeight="1" x14ac:dyDescent="0.3">
      <c r="B26" s="4"/>
      <c r="F26" s="160"/>
      <c r="G26" s="160"/>
      <c r="H26" s="160"/>
      <c r="I26" s="160"/>
      <c r="J26" s="160"/>
      <c r="K26" s="160"/>
      <c r="L26" s="160"/>
      <c r="O26" s="174"/>
      <c r="P26" s="174"/>
      <c r="Q26" s="174"/>
      <c r="R26" s="174"/>
      <c r="T26" s="160" t="s">
        <v>16</v>
      </c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F26" s="186">
        <v>12</v>
      </c>
      <c r="AG26" s="186"/>
      <c r="AH26" s="186"/>
      <c r="AI26" s="186"/>
      <c r="AJ26" s="186"/>
      <c r="AK26" s="187"/>
      <c r="AN26" s="167"/>
      <c r="AO26" s="160"/>
      <c r="AP26" s="160"/>
      <c r="AQ26" s="160"/>
      <c r="AR26" s="160"/>
      <c r="AS26" s="160"/>
      <c r="AU26" s="188"/>
      <c r="AV26" s="188"/>
      <c r="AW26" s="188"/>
      <c r="AX26" s="188"/>
      <c r="AY26" s="188"/>
      <c r="BB26" s="171"/>
      <c r="BC26" s="171"/>
      <c r="BD26" s="171"/>
      <c r="BE26" s="171"/>
      <c r="BF26" s="171"/>
      <c r="BG26" s="171"/>
      <c r="BH26" s="171"/>
      <c r="BI26" s="171"/>
      <c r="BK26" s="171"/>
      <c r="BL26" s="171"/>
      <c r="BM26" s="171"/>
      <c r="BN26" s="173"/>
    </row>
    <row r="27" spans="2:66" ht="3" customHeight="1" x14ac:dyDescent="0.3">
      <c r="B27" s="4"/>
      <c r="F27" s="160"/>
      <c r="G27" s="160"/>
      <c r="H27" s="160"/>
      <c r="I27" s="160"/>
      <c r="J27" s="160"/>
      <c r="K27" s="160"/>
      <c r="L27" s="160"/>
      <c r="O27" s="174"/>
      <c r="P27" s="174"/>
      <c r="Q27" s="174"/>
      <c r="R27" s="174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F27" s="186"/>
      <c r="AG27" s="186"/>
      <c r="AH27" s="186"/>
      <c r="AI27" s="186"/>
      <c r="AJ27" s="186"/>
      <c r="AK27" s="187"/>
      <c r="AN27" s="167"/>
      <c r="AO27" s="160"/>
      <c r="AP27" s="160"/>
      <c r="AQ27" s="160"/>
      <c r="AR27" s="160"/>
      <c r="AS27" s="160"/>
      <c r="AU27" s="188"/>
      <c r="AV27" s="188"/>
      <c r="AW27" s="188"/>
      <c r="AX27" s="188"/>
      <c r="AY27" s="188"/>
      <c r="BB27" s="171"/>
      <c r="BC27" s="171"/>
      <c r="BD27" s="171"/>
      <c r="BE27" s="171"/>
      <c r="BF27" s="171"/>
      <c r="BG27" s="171"/>
      <c r="BH27" s="171"/>
      <c r="BI27" s="171"/>
      <c r="BN27" s="5"/>
    </row>
    <row r="28" spans="2:66" ht="3" customHeight="1" x14ac:dyDescent="0.3">
      <c r="B28" s="4"/>
      <c r="F28" s="160"/>
      <c r="G28" s="160"/>
      <c r="H28" s="160"/>
      <c r="I28" s="160"/>
      <c r="J28" s="160"/>
      <c r="K28" s="160"/>
      <c r="L28" s="160"/>
      <c r="O28" s="174"/>
      <c r="P28" s="174"/>
      <c r="Q28" s="174"/>
      <c r="R28" s="174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F28" s="186"/>
      <c r="AG28" s="186"/>
      <c r="AH28" s="186"/>
      <c r="AI28" s="186"/>
      <c r="AJ28" s="186"/>
      <c r="AK28" s="187"/>
      <c r="AN28" s="167"/>
      <c r="AO28" s="160"/>
      <c r="AP28" s="160"/>
      <c r="AQ28" s="160"/>
      <c r="AR28" s="160"/>
      <c r="AS28" s="160"/>
      <c r="AU28" s="188"/>
      <c r="AV28" s="188"/>
      <c r="AW28" s="188"/>
      <c r="AX28" s="188"/>
      <c r="AY28" s="188"/>
      <c r="BN28" s="5"/>
    </row>
    <row r="29" spans="2:66" ht="3" customHeight="1" x14ac:dyDescent="0.3">
      <c r="B29" s="4"/>
      <c r="F29" s="160"/>
      <c r="G29" s="160"/>
      <c r="H29" s="160"/>
      <c r="I29" s="160"/>
      <c r="J29" s="160"/>
      <c r="K29" s="160"/>
      <c r="L29" s="160"/>
      <c r="O29" s="174"/>
      <c r="P29" s="174"/>
      <c r="Q29" s="174"/>
      <c r="R29" s="174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F29" s="186"/>
      <c r="AG29" s="186"/>
      <c r="AH29" s="186"/>
      <c r="AI29" s="186"/>
      <c r="AJ29" s="186"/>
      <c r="AK29" s="187"/>
      <c r="AN29" s="167" t="s">
        <v>17</v>
      </c>
      <c r="AO29" s="160"/>
      <c r="AP29" s="160"/>
      <c r="AQ29" s="160"/>
      <c r="AR29" s="160"/>
      <c r="AS29" s="160"/>
      <c r="AU29" s="188"/>
      <c r="AV29" s="188"/>
      <c r="AW29" s="188"/>
      <c r="AX29" s="188"/>
      <c r="AY29" s="188"/>
      <c r="BN29" s="5"/>
    </row>
    <row r="30" spans="2:66" ht="3" customHeight="1" x14ac:dyDescent="0.3">
      <c r="B30" s="4"/>
      <c r="F30" s="160"/>
      <c r="G30" s="160"/>
      <c r="H30" s="160"/>
      <c r="I30" s="160"/>
      <c r="J30" s="160"/>
      <c r="K30" s="160"/>
      <c r="L30" s="160"/>
      <c r="O30" s="174"/>
      <c r="P30" s="174"/>
      <c r="Q30" s="174"/>
      <c r="R30" s="174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F30" s="186"/>
      <c r="AG30" s="186"/>
      <c r="AH30" s="186"/>
      <c r="AI30" s="186"/>
      <c r="AJ30" s="186"/>
      <c r="AK30" s="187"/>
      <c r="AN30" s="167"/>
      <c r="AO30" s="160"/>
      <c r="AP30" s="160"/>
      <c r="AQ30" s="160"/>
      <c r="AR30" s="160"/>
      <c r="AS30" s="160"/>
      <c r="AU30" s="188">
        <f>+I96</f>
        <v>46207</v>
      </c>
      <c r="AV30" s="188"/>
      <c r="AW30" s="188"/>
      <c r="AX30" s="188"/>
      <c r="AY30" s="188"/>
      <c r="BN30" s="5"/>
    </row>
    <row r="31" spans="2:66" ht="3" customHeight="1" x14ac:dyDescent="0.3">
      <c r="B31" s="4"/>
      <c r="F31" s="160"/>
      <c r="G31" s="160"/>
      <c r="H31" s="160"/>
      <c r="I31" s="160"/>
      <c r="J31" s="160"/>
      <c r="K31" s="160"/>
      <c r="L31" s="160"/>
      <c r="O31" s="174"/>
      <c r="P31" s="174"/>
      <c r="Q31" s="174"/>
      <c r="R31" s="174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F31" s="186"/>
      <c r="AG31" s="186"/>
      <c r="AH31" s="186"/>
      <c r="AI31" s="186"/>
      <c r="AJ31" s="186"/>
      <c r="AK31" s="187"/>
      <c r="AN31" s="167"/>
      <c r="AO31" s="160"/>
      <c r="AP31" s="160"/>
      <c r="AQ31" s="160"/>
      <c r="AR31" s="160"/>
      <c r="AS31" s="160"/>
      <c r="AU31" s="188"/>
      <c r="AV31" s="188"/>
      <c r="AW31" s="188"/>
      <c r="AX31" s="188"/>
      <c r="AY31" s="188"/>
      <c r="BB31" s="160" t="s">
        <v>18</v>
      </c>
      <c r="BC31" s="171"/>
      <c r="BD31" s="171"/>
      <c r="BE31" s="171"/>
      <c r="BF31" s="171"/>
      <c r="BG31" s="171"/>
      <c r="BH31" s="171"/>
      <c r="BI31" s="171"/>
      <c r="BN31" s="5"/>
    </row>
    <row r="32" spans="2:66" ht="3" customHeight="1" x14ac:dyDescent="0.3">
      <c r="B32" s="4"/>
      <c r="F32" s="160"/>
      <c r="G32" s="160"/>
      <c r="H32" s="160"/>
      <c r="I32" s="160"/>
      <c r="J32" s="160"/>
      <c r="K32" s="160"/>
      <c r="L32" s="160"/>
      <c r="O32" s="174"/>
      <c r="P32" s="174"/>
      <c r="Q32" s="174"/>
      <c r="R32" s="174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F32" s="186"/>
      <c r="AG32" s="186"/>
      <c r="AH32" s="186"/>
      <c r="AI32" s="186"/>
      <c r="AJ32" s="186"/>
      <c r="AK32" s="187"/>
      <c r="AN32" s="167"/>
      <c r="AO32" s="160"/>
      <c r="AP32" s="160"/>
      <c r="AQ32" s="160"/>
      <c r="AR32" s="160"/>
      <c r="AS32" s="160"/>
      <c r="AU32" s="188"/>
      <c r="AV32" s="188"/>
      <c r="AW32" s="188"/>
      <c r="AX32" s="188"/>
      <c r="AY32" s="188"/>
      <c r="BB32" s="171"/>
      <c r="BC32" s="171"/>
      <c r="BD32" s="171"/>
      <c r="BE32" s="171"/>
      <c r="BF32" s="171"/>
      <c r="BG32" s="171"/>
      <c r="BH32" s="171"/>
      <c r="BI32" s="171"/>
      <c r="BK32" s="158" t="s">
        <v>19</v>
      </c>
      <c r="BL32" s="171"/>
      <c r="BM32" s="171"/>
      <c r="BN32" s="173"/>
    </row>
    <row r="33" spans="2:66" ht="3" customHeight="1" x14ac:dyDescent="0.3">
      <c r="B33" s="4"/>
      <c r="F33" s="160"/>
      <c r="G33" s="160"/>
      <c r="H33" s="160"/>
      <c r="I33" s="160"/>
      <c r="J33" s="160"/>
      <c r="K33" s="160"/>
      <c r="L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F33" s="186"/>
      <c r="AG33" s="186"/>
      <c r="AH33" s="186"/>
      <c r="AI33" s="186"/>
      <c r="AJ33" s="186"/>
      <c r="AK33" s="187"/>
      <c r="AN33" s="167"/>
      <c r="AO33" s="160"/>
      <c r="AP33" s="160"/>
      <c r="AQ33" s="160"/>
      <c r="AR33" s="160"/>
      <c r="AS33" s="160"/>
      <c r="AU33" s="188"/>
      <c r="AV33" s="188"/>
      <c r="AW33" s="188"/>
      <c r="AX33" s="188"/>
      <c r="AY33" s="188"/>
      <c r="BB33" s="171"/>
      <c r="BC33" s="171"/>
      <c r="BD33" s="171"/>
      <c r="BE33" s="171"/>
      <c r="BF33" s="171"/>
      <c r="BG33" s="171"/>
      <c r="BH33" s="171"/>
      <c r="BI33" s="171"/>
      <c r="BK33" s="171"/>
      <c r="BL33" s="171"/>
      <c r="BM33" s="171"/>
      <c r="BN33" s="173"/>
    </row>
    <row r="34" spans="2:66" ht="3" customHeight="1" x14ac:dyDescent="0.3">
      <c r="B34" s="4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F34" s="186"/>
      <c r="AG34" s="186"/>
      <c r="AH34" s="186"/>
      <c r="AI34" s="186"/>
      <c r="AJ34" s="186"/>
      <c r="AK34" s="187"/>
      <c r="AN34" s="167"/>
      <c r="AO34" s="160"/>
      <c r="AP34" s="160"/>
      <c r="AQ34" s="160"/>
      <c r="AR34" s="160"/>
      <c r="AS34" s="160"/>
      <c r="AU34" s="188"/>
      <c r="AV34" s="188"/>
      <c r="AW34" s="188"/>
      <c r="AX34" s="188"/>
      <c r="AY34" s="188"/>
      <c r="BB34" s="171"/>
      <c r="BC34" s="171"/>
      <c r="BD34" s="171"/>
      <c r="BE34" s="171"/>
      <c r="BF34" s="171"/>
      <c r="BG34" s="171"/>
      <c r="BH34" s="171"/>
      <c r="BI34" s="171"/>
      <c r="BK34" s="171"/>
      <c r="BL34" s="171"/>
      <c r="BM34" s="171"/>
      <c r="BN34" s="173"/>
    </row>
    <row r="35" spans="2:66" ht="3" customHeight="1" x14ac:dyDescent="0.3">
      <c r="B35" s="4"/>
      <c r="AK35" s="5"/>
      <c r="AN35" s="167"/>
      <c r="AO35" s="160"/>
      <c r="AP35" s="160"/>
      <c r="AQ35" s="160"/>
      <c r="AR35" s="160"/>
      <c r="AS35" s="160"/>
      <c r="AU35" s="188"/>
      <c r="AV35" s="188"/>
      <c r="AW35" s="188"/>
      <c r="AX35" s="188"/>
      <c r="AY35" s="188"/>
      <c r="BB35" s="171"/>
      <c r="BC35" s="171"/>
      <c r="BD35" s="171"/>
      <c r="BE35" s="171"/>
      <c r="BF35" s="171"/>
      <c r="BG35" s="171"/>
      <c r="BH35" s="171"/>
      <c r="BI35" s="171"/>
      <c r="BK35" s="171"/>
      <c r="BL35" s="171"/>
      <c r="BM35" s="171"/>
      <c r="BN35" s="173"/>
    </row>
    <row r="36" spans="2:66" ht="3" customHeight="1" x14ac:dyDescent="0.3">
      <c r="B36" s="4"/>
      <c r="F36" s="160" t="s">
        <v>20</v>
      </c>
      <c r="G36" s="160"/>
      <c r="H36" s="160"/>
      <c r="I36" s="160"/>
      <c r="J36" s="160"/>
      <c r="K36" s="160"/>
      <c r="L36" s="160"/>
      <c r="O36" s="189">
        <f>+O24</f>
        <v>1000</v>
      </c>
      <c r="P36" s="189"/>
      <c r="Q36" s="189"/>
      <c r="R36" s="189"/>
      <c r="AK36" s="5"/>
      <c r="AN36" s="167"/>
      <c r="AO36" s="160"/>
      <c r="AP36" s="160"/>
      <c r="AQ36" s="160"/>
      <c r="AR36" s="160"/>
      <c r="AS36" s="160"/>
      <c r="AU36" s="188"/>
      <c r="AV36" s="188"/>
      <c r="AW36" s="188"/>
      <c r="AX36" s="188"/>
      <c r="AY36" s="188"/>
      <c r="BB36" s="171"/>
      <c r="BC36" s="171"/>
      <c r="BD36" s="171"/>
      <c r="BE36" s="171"/>
      <c r="BF36" s="171"/>
      <c r="BG36" s="171"/>
      <c r="BH36" s="171"/>
      <c r="BI36" s="171"/>
      <c r="BK36" s="171"/>
      <c r="BL36" s="171"/>
      <c r="BM36" s="171"/>
      <c r="BN36" s="173"/>
    </row>
    <row r="37" spans="2:66" ht="3" customHeight="1" x14ac:dyDescent="0.3">
      <c r="B37" s="4"/>
      <c r="F37" s="160"/>
      <c r="G37" s="160"/>
      <c r="H37" s="160"/>
      <c r="I37" s="160"/>
      <c r="J37" s="160"/>
      <c r="K37" s="160"/>
      <c r="L37" s="160"/>
      <c r="O37" s="189"/>
      <c r="P37" s="189"/>
      <c r="Q37" s="189"/>
      <c r="R37" s="189"/>
      <c r="T37" s="160" t="s">
        <v>21</v>
      </c>
      <c r="U37" s="160"/>
      <c r="V37" s="160"/>
      <c r="W37" s="160"/>
      <c r="X37" s="160"/>
      <c r="Y37" s="160"/>
      <c r="Z37" s="160"/>
      <c r="AA37" s="160"/>
      <c r="AB37" s="39"/>
      <c r="AD37" s="161">
        <v>24</v>
      </c>
      <c r="AE37" s="161"/>
      <c r="AF37" s="161"/>
      <c r="AG37" s="161"/>
      <c r="AH37" s="161"/>
      <c r="AI37" s="161"/>
      <c r="AJ37" s="161"/>
      <c r="AK37" s="162"/>
      <c r="AN37" s="167"/>
      <c r="AO37" s="160"/>
      <c r="AP37" s="160"/>
      <c r="AQ37" s="160"/>
      <c r="AR37" s="160"/>
      <c r="AS37" s="160"/>
      <c r="AU37" s="188"/>
      <c r="AV37" s="188"/>
      <c r="AW37" s="188"/>
      <c r="AX37" s="188"/>
      <c r="AY37" s="188"/>
      <c r="BB37" s="171"/>
      <c r="BC37" s="171"/>
      <c r="BD37" s="171"/>
      <c r="BE37" s="171"/>
      <c r="BF37" s="171"/>
      <c r="BG37" s="171"/>
      <c r="BH37" s="171"/>
      <c r="BI37" s="171"/>
      <c r="BK37" s="171"/>
      <c r="BL37" s="171"/>
      <c r="BM37" s="171"/>
      <c r="BN37" s="173"/>
    </row>
    <row r="38" spans="2:66" ht="3" customHeight="1" x14ac:dyDescent="0.3">
      <c r="B38" s="4"/>
      <c r="F38" s="160"/>
      <c r="G38" s="160"/>
      <c r="H38" s="160"/>
      <c r="I38" s="160"/>
      <c r="J38" s="160"/>
      <c r="K38" s="160"/>
      <c r="L38" s="160"/>
      <c r="O38" s="189"/>
      <c r="P38" s="189"/>
      <c r="Q38" s="189"/>
      <c r="R38" s="189"/>
      <c r="T38" s="160"/>
      <c r="U38" s="160"/>
      <c r="V38" s="160"/>
      <c r="W38" s="160"/>
      <c r="X38" s="160"/>
      <c r="Y38" s="160"/>
      <c r="Z38" s="160"/>
      <c r="AA38" s="160"/>
      <c r="AD38" s="161"/>
      <c r="AE38" s="161"/>
      <c r="AF38" s="161"/>
      <c r="AG38" s="161"/>
      <c r="AH38" s="161"/>
      <c r="AI38" s="161"/>
      <c r="AJ38" s="161"/>
      <c r="AK38" s="162"/>
      <c r="AN38" s="167"/>
      <c r="AO38" s="160"/>
      <c r="AP38" s="160"/>
      <c r="AQ38" s="160"/>
      <c r="AR38" s="160"/>
      <c r="AS38" s="160"/>
      <c r="AU38" s="188"/>
      <c r="AV38" s="188"/>
      <c r="AW38" s="188"/>
      <c r="AX38" s="188"/>
      <c r="AY38" s="188"/>
      <c r="BN38" s="5"/>
    </row>
    <row r="39" spans="2:66" ht="3" customHeight="1" x14ac:dyDescent="0.3">
      <c r="B39" s="4"/>
      <c r="F39" s="160"/>
      <c r="G39" s="160"/>
      <c r="H39" s="160"/>
      <c r="I39" s="160"/>
      <c r="J39" s="160"/>
      <c r="K39" s="160"/>
      <c r="L39" s="160"/>
      <c r="O39" s="189"/>
      <c r="P39" s="189"/>
      <c r="Q39" s="189"/>
      <c r="R39" s="189"/>
      <c r="T39" s="160"/>
      <c r="U39" s="160"/>
      <c r="V39" s="160"/>
      <c r="W39" s="160"/>
      <c r="X39" s="160"/>
      <c r="Y39" s="160"/>
      <c r="Z39" s="160"/>
      <c r="AA39" s="160"/>
      <c r="AD39" s="161"/>
      <c r="AE39" s="161"/>
      <c r="AF39" s="161"/>
      <c r="AG39" s="161"/>
      <c r="AH39" s="161"/>
      <c r="AI39" s="161"/>
      <c r="AJ39" s="161"/>
      <c r="AK39" s="162"/>
      <c r="AN39" s="4"/>
      <c r="AU39" s="188"/>
      <c r="AV39" s="188"/>
      <c r="AW39" s="188"/>
      <c r="AX39" s="188"/>
      <c r="AY39" s="188"/>
      <c r="BN39" s="5"/>
    </row>
    <row r="40" spans="2:66" ht="3" customHeight="1" x14ac:dyDescent="0.3">
      <c r="B40" s="4"/>
      <c r="F40" s="160"/>
      <c r="G40" s="160"/>
      <c r="H40" s="160"/>
      <c r="I40" s="160"/>
      <c r="J40" s="160"/>
      <c r="K40" s="160"/>
      <c r="L40" s="160"/>
      <c r="O40" s="189"/>
      <c r="P40" s="189"/>
      <c r="Q40" s="189"/>
      <c r="R40" s="189"/>
      <c r="T40" s="160"/>
      <c r="U40" s="160"/>
      <c r="V40" s="160"/>
      <c r="W40" s="160"/>
      <c r="X40" s="160"/>
      <c r="Y40" s="160"/>
      <c r="Z40" s="160"/>
      <c r="AA40" s="160"/>
      <c r="AD40" s="161"/>
      <c r="AE40" s="161"/>
      <c r="AF40" s="161"/>
      <c r="AG40" s="161"/>
      <c r="AH40" s="161"/>
      <c r="AI40" s="161"/>
      <c r="AJ40" s="161"/>
      <c r="AK40" s="162"/>
      <c r="AN40" s="4"/>
      <c r="BN40" s="5"/>
    </row>
    <row r="41" spans="2:66" ht="3" customHeight="1" x14ac:dyDescent="0.3">
      <c r="B41" s="4"/>
      <c r="F41" s="160"/>
      <c r="G41" s="160"/>
      <c r="H41" s="160"/>
      <c r="I41" s="160"/>
      <c r="J41" s="160"/>
      <c r="K41" s="160"/>
      <c r="L41" s="160"/>
      <c r="O41" s="189"/>
      <c r="P41" s="189"/>
      <c r="Q41" s="189"/>
      <c r="R41" s="189"/>
      <c r="T41" s="160"/>
      <c r="U41" s="160"/>
      <c r="V41" s="160"/>
      <c r="W41" s="160"/>
      <c r="X41" s="160"/>
      <c r="Y41" s="160"/>
      <c r="Z41" s="160"/>
      <c r="AA41" s="160"/>
      <c r="AD41" s="161"/>
      <c r="AE41" s="161"/>
      <c r="AF41" s="161"/>
      <c r="AG41" s="161"/>
      <c r="AH41" s="161"/>
      <c r="AI41" s="161"/>
      <c r="AJ41" s="161"/>
      <c r="AK41" s="162"/>
      <c r="AN41" s="4"/>
      <c r="AU41" s="158"/>
      <c r="AV41" s="158"/>
      <c r="AW41" s="158"/>
      <c r="AX41" s="158"/>
      <c r="AY41" s="158"/>
      <c r="BN41" s="5"/>
    </row>
    <row r="42" spans="2:66" ht="3" customHeight="1" x14ac:dyDescent="0.3">
      <c r="B42" s="4"/>
      <c r="F42" s="160"/>
      <c r="G42" s="160"/>
      <c r="H42" s="160"/>
      <c r="I42" s="160"/>
      <c r="J42" s="160"/>
      <c r="K42" s="160"/>
      <c r="L42" s="160"/>
      <c r="O42" s="189"/>
      <c r="P42" s="189"/>
      <c r="Q42" s="189"/>
      <c r="R42" s="189"/>
      <c r="T42" s="160"/>
      <c r="U42" s="160"/>
      <c r="V42" s="160"/>
      <c r="W42" s="160"/>
      <c r="X42" s="160"/>
      <c r="Y42" s="160"/>
      <c r="Z42" s="160"/>
      <c r="AA42" s="160"/>
      <c r="AD42" s="161"/>
      <c r="AE42" s="161"/>
      <c r="AF42" s="161"/>
      <c r="AG42" s="161"/>
      <c r="AH42" s="161"/>
      <c r="AI42" s="161"/>
      <c r="AJ42" s="161"/>
      <c r="AK42" s="162"/>
      <c r="AN42" s="163" t="s">
        <v>22</v>
      </c>
      <c r="AO42" s="164"/>
      <c r="AP42" s="164"/>
      <c r="AQ42" s="164"/>
      <c r="AR42" s="164"/>
      <c r="AS42" s="164"/>
      <c r="AU42" s="158"/>
      <c r="AV42" s="158"/>
      <c r="AW42" s="158"/>
      <c r="AX42" s="158"/>
      <c r="AY42" s="158"/>
      <c r="BN42" s="5"/>
    </row>
    <row r="43" spans="2:66" ht="3" customHeight="1" x14ac:dyDescent="0.3">
      <c r="B43" s="4"/>
      <c r="F43" s="160"/>
      <c r="G43" s="160"/>
      <c r="H43" s="160"/>
      <c r="I43" s="160"/>
      <c r="J43" s="160"/>
      <c r="K43" s="160"/>
      <c r="L43" s="160"/>
      <c r="O43" s="189"/>
      <c r="P43" s="189"/>
      <c r="Q43" s="189"/>
      <c r="R43" s="189"/>
      <c r="T43" s="160"/>
      <c r="U43" s="160"/>
      <c r="V43" s="160"/>
      <c r="W43" s="160"/>
      <c r="X43" s="160"/>
      <c r="Y43" s="160"/>
      <c r="Z43" s="160"/>
      <c r="AA43" s="160"/>
      <c r="AD43" s="161"/>
      <c r="AE43" s="161"/>
      <c r="AF43" s="161"/>
      <c r="AG43" s="161"/>
      <c r="AH43" s="161"/>
      <c r="AI43" s="161"/>
      <c r="AJ43" s="161"/>
      <c r="AK43" s="162"/>
      <c r="AN43" s="163"/>
      <c r="AO43" s="164"/>
      <c r="AP43" s="164"/>
      <c r="AQ43" s="164"/>
      <c r="AR43" s="164"/>
      <c r="AS43" s="164"/>
      <c r="AU43" s="158"/>
      <c r="AV43" s="158"/>
      <c r="AW43" s="158"/>
      <c r="AX43" s="158"/>
      <c r="AY43" s="158"/>
      <c r="BB43" s="160" t="s">
        <v>23</v>
      </c>
      <c r="BC43" s="171"/>
      <c r="BD43" s="171"/>
      <c r="BE43" s="171"/>
      <c r="BF43" s="171"/>
      <c r="BG43" s="171"/>
      <c r="BH43" s="171"/>
      <c r="BI43" s="171"/>
      <c r="BN43" s="5"/>
    </row>
    <row r="44" spans="2:66" ht="3" customHeight="1" x14ac:dyDescent="0.3">
      <c r="B44" s="4"/>
      <c r="F44" s="160"/>
      <c r="G44" s="160"/>
      <c r="H44" s="160"/>
      <c r="I44" s="160"/>
      <c r="J44" s="160"/>
      <c r="K44" s="160"/>
      <c r="L44" s="160"/>
      <c r="O44" s="189"/>
      <c r="P44" s="189"/>
      <c r="Q44" s="189"/>
      <c r="R44" s="189"/>
      <c r="T44" s="160"/>
      <c r="U44" s="160"/>
      <c r="V44" s="160"/>
      <c r="W44" s="160"/>
      <c r="X44" s="160"/>
      <c r="Y44" s="160"/>
      <c r="Z44" s="160"/>
      <c r="AA44" s="160"/>
      <c r="AD44" s="161"/>
      <c r="AE44" s="161"/>
      <c r="AF44" s="161"/>
      <c r="AG44" s="161"/>
      <c r="AH44" s="161"/>
      <c r="AI44" s="161"/>
      <c r="AJ44" s="161"/>
      <c r="AK44" s="162"/>
      <c r="AN44" s="163"/>
      <c r="AO44" s="164"/>
      <c r="AP44" s="164"/>
      <c r="AQ44" s="164"/>
      <c r="AR44" s="164"/>
      <c r="AS44" s="164"/>
      <c r="AU44" s="158"/>
      <c r="AV44" s="158"/>
      <c r="AW44" s="158"/>
      <c r="AX44" s="158"/>
      <c r="AY44" s="158"/>
      <c r="BB44" s="171"/>
      <c r="BC44" s="171"/>
      <c r="BD44" s="171"/>
      <c r="BE44" s="171"/>
      <c r="BF44" s="171"/>
      <c r="BG44" s="171"/>
      <c r="BH44" s="171"/>
      <c r="BI44" s="171"/>
      <c r="BK44" s="158" t="s">
        <v>24</v>
      </c>
      <c r="BL44" s="171"/>
      <c r="BM44" s="171"/>
      <c r="BN44" s="173"/>
    </row>
    <row r="45" spans="2:66" ht="3" customHeight="1" x14ac:dyDescent="0.3">
      <c r="B45" s="4"/>
      <c r="O45" s="189"/>
      <c r="P45" s="189"/>
      <c r="Q45" s="189"/>
      <c r="R45" s="189"/>
      <c r="T45" s="160"/>
      <c r="U45" s="160"/>
      <c r="V45" s="160"/>
      <c r="W45" s="160"/>
      <c r="X45" s="160"/>
      <c r="Y45" s="160"/>
      <c r="Z45" s="160"/>
      <c r="AA45" s="160"/>
      <c r="AD45" s="161"/>
      <c r="AE45" s="161"/>
      <c r="AF45" s="161"/>
      <c r="AG45" s="161"/>
      <c r="AH45" s="161"/>
      <c r="AI45" s="161"/>
      <c r="AJ45" s="161"/>
      <c r="AK45" s="162"/>
      <c r="AN45" s="163"/>
      <c r="AO45" s="164"/>
      <c r="AP45" s="164"/>
      <c r="AQ45" s="164"/>
      <c r="AR45" s="164"/>
      <c r="AS45" s="164"/>
      <c r="AU45" s="158"/>
      <c r="AV45" s="158"/>
      <c r="AW45" s="158"/>
      <c r="AX45" s="158"/>
      <c r="AY45" s="158"/>
      <c r="BB45" s="171"/>
      <c r="BC45" s="171"/>
      <c r="BD45" s="171"/>
      <c r="BE45" s="171"/>
      <c r="BF45" s="171"/>
      <c r="BG45" s="171"/>
      <c r="BH45" s="171"/>
      <c r="BI45" s="171"/>
      <c r="BK45" s="171"/>
      <c r="BL45" s="171"/>
      <c r="BM45" s="171"/>
      <c r="BN45" s="173"/>
    </row>
    <row r="46" spans="2:66" ht="3" customHeight="1" x14ac:dyDescent="0.3">
      <c r="B46" s="4"/>
      <c r="T46" s="160"/>
      <c r="U46" s="160"/>
      <c r="V46" s="160"/>
      <c r="W46" s="160"/>
      <c r="X46" s="160"/>
      <c r="Y46" s="160"/>
      <c r="Z46" s="160"/>
      <c r="AA46" s="160"/>
      <c r="AD46" s="161"/>
      <c r="AE46" s="161"/>
      <c r="AF46" s="161"/>
      <c r="AG46" s="161"/>
      <c r="AH46" s="161"/>
      <c r="AI46" s="161"/>
      <c r="AJ46" s="161"/>
      <c r="AK46" s="162"/>
      <c r="AN46" s="163"/>
      <c r="AO46" s="164"/>
      <c r="AP46" s="164"/>
      <c r="AQ46" s="164"/>
      <c r="AR46" s="164"/>
      <c r="AS46" s="164"/>
      <c r="AU46" s="158"/>
      <c r="AV46" s="158"/>
      <c r="AW46" s="158"/>
      <c r="AX46" s="158"/>
      <c r="AY46" s="158"/>
      <c r="BB46" s="171"/>
      <c r="BC46" s="171"/>
      <c r="BD46" s="171"/>
      <c r="BE46" s="171"/>
      <c r="BF46" s="171"/>
      <c r="BG46" s="171"/>
      <c r="BH46" s="171"/>
      <c r="BI46" s="171"/>
      <c r="BK46" s="171"/>
      <c r="BL46" s="171"/>
      <c r="BM46" s="171"/>
      <c r="BN46" s="173"/>
    </row>
    <row r="47" spans="2:66" ht="3" customHeight="1" x14ac:dyDescent="0.3">
      <c r="B47" s="4"/>
      <c r="T47" s="160" t="s">
        <v>25</v>
      </c>
      <c r="U47" s="160"/>
      <c r="V47" s="160"/>
      <c r="W47" s="160"/>
      <c r="X47" s="160"/>
      <c r="Y47" s="160"/>
      <c r="Z47" s="160"/>
      <c r="AA47" s="160"/>
      <c r="AD47" s="190" t="s">
        <v>54</v>
      </c>
      <c r="AE47" s="191"/>
      <c r="AF47" s="191"/>
      <c r="AG47" s="191"/>
      <c r="AH47" s="191"/>
      <c r="AI47" s="191"/>
      <c r="AJ47" s="191"/>
      <c r="AK47" s="192"/>
      <c r="AN47" s="163"/>
      <c r="AO47" s="164"/>
      <c r="AP47" s="164"/>
      <c r="AQ47" s="164"/>
      <c r="AR47" s="164"/>
      <c r="AS47" s="164"/>
      <c r="AU47" s="158"/>
      <c r="AV47" s="158"/>
      <c r="AW47" s="158"/>
      <c r="AX47" s="158"/>
      <c r="AY47" s="158"/>
      <c r="BB47" s="171"/>
      <c r="BC47" s="171"/>
      <c r="BD47" s="171"/>
      <c r="BE47" s="171"/>
      <c r="BF47" s="171"/>
      <c r="BG47" s="171"/>
      <c r="BH47" s="171"/>
      <c r="BI47" s="171"/>
      <c r="BK47" s="171"/>
      <c r="BL47" s="171"/>
      <c r="BM47" s="171"/>
      <c r="BN47" s="173"/>
    </row>
    <row r="48" spans="2:66" ht="3" customHeight="1" x14ac:dyDescent="0.3">
      <c r="B48" s="4"/>
      <c r="F48" s="160" t="s">
        <v>26</v>
      </c>
      <c r="G48" s="160"/>
      <c r="H48" s="160"/>
      <c r="I48" s="160"/>
      <c r="J48" s="160"/>
      <c r="K48" s="160"/>
      <c r="L48" s="160"/>
      <c r="O48" s="185" t="s">
        <v>27</v>
      </c>
      <c r="P48" s="185"/>
      <c r="Q48" s="185"/>
      <c r="R48" s="185"/>
      <c r="T48" s="160"/>
      <c r="U48" s="160"/>
      <c r="V48" s="160"/>
      <c r="W48" s="160"/>
      <c r="X48" s="160"/>
      <c r="Y48" s="160"/>
      <c r="Z48" s="160"/>
      <c r="AA48" s="160"/>
      <c r="AD48" s="191"/>
      <c r="AE48" s="191"/>
      <c r="AF48" s="191"/>
      <c r="AG48" s="191"/>
      <c r="AH48" s="191"/>
      <c r="AI48" s="191"/>
      <c r="AJ48" s="191"/>
      <c r="AK48" s="192"/>
      <c r="AN48" s="163"/>
      <c r="AO48" s="164"/>
      <c r="AP48" s="164"/>
      <c r="AQ48" s="164"/>
      <c r="AR48" s="164"/>
      <c r="AS48" s="164"/>
      <c r="AU48" s="158"/>
      <c r="AV48" s="158"/>
      <c r="AW48" s="158"/>
      <c r="AX48" s="158"/>
      <c r="AY48" s="158"/>
      <c r="BB48" s="171"/>
      <c r="BC48" s="171"/>
      <c r="BD48" s="171"/>
      <c r="BE48" s="171"/>
      <c r="BF48" s="171"/>
      <c r="BG48" s="171"/>
      <c r="BH48" s="171"/>
      <c r="BI48" s="171"/>
      <c r="BK48" s="171"/>
      <c r="BL48" s="171"/>
      <c r="BM48" s="171"/>
      <c r="BN48" s="173"/>
    </row>
    <row r="49" spans="2:66" ht="3" customHeight="1" x14ac:dyDescent="0.3">
      <c r="B49" s="4"/>
      <c r="F49" s="160"/>
      <c r="G49" s="160"/>
      <c r="H49" s="160"/>
      <c r="I49" s="160"/>
      <c r="J49" s="160"/>
      <c r="K49" s="160"/>
      <c r="L49" s="160"/>
      <c r="O49" s="185"/>
      <c r="P49" s="185"/>
      <c r="Q49" s="185"/>
      <c r="R49" s="185"/>
      <c r="T49" s="160"/>
      <c r="U49" s="160"/>
      <c r="V49" s="160"/>
      <c r="W49" s="160"/>
      <c r="X49" s="160"/>
      <c r="Y49" s="160"/>
      <c r="Z49" s="160"/>
      <c r="AA49" s="160"/>
      <c r="AD49" s="191"/>
      <c r="AE49" s="191"/>
      <c r="AF49" s="191"/>
      <c r="AG49" s="191"/>
      <c r="AH49" s="191"/>
      <c r="AI49" s="191"/>
      <c r="AJ49" s="191"/>
      <c r="AK49" s="192"/>
      <c r="AN49" s="163"/>
      <c r="AO49" s="164"/>
      <c r="AP49" s="164"/>
      <c r="AQ49" s="164"/>
      <c r="AR49" s="164"/>
      <c r="AS49" s="164"/>
      <c r="BB49" s="171"/>
      <c r="BC49" s="171"/>
      <c r="BD49" s="171"/>
      <c r="BE49" s="171"/>
      <c r="BF49" s="171"/>
      <c r="BG49" s="171"/>
      <c r="BH49" s="171"/>
      <c r="BI49" s="171"/>
      <c r="BK49" s="171"/>
      <c r="BL49" s="171"/>
      <c r="BM49" s="171"/>
      <c r="BN49" s="173"/>
    </row>
    <row r="50" spans="2:66" ht="3" customHeight="1" x14ac:dyDescent="0.3">
      <c r="B50" s="4"/>
      <c r="F50" s="160"/>
      <c r="G50" s="160"/>
      <c r="H50" s="160"/>
      <c r="I50" s="160"/>
      <c r="J50" s="160"/>
      <c r="K50" s="160"/>
      <c r="L50" s="160"/>
      <c r="O50" s="185"/>
      <c r="P50" s="185"/>
      <c r="Q50" s="185"/>
      <c r="R50" s="185"/>
      <c r="T50" s="160"/>
      <c r="U50" s="160"/>
      <c r="V50" s="160"/>
      <c r="W50" s="160"/>
      <c r="X50" s="160"/>
      <c r="Y50" s="160"/>
      <c r="Z50" s="160"/>
      <c r="AA50" s="160"/>
      <c r="AD50" s="191"/>
      <c r="AE50" s="191"/>
      <c r="AF50" s="191"/>
      <c r="AG50" s="191"/>
      <c r="AH50" s="191"/>
      <c r="AI50" s="191"/>
      <c r="AJ50" s="191"/>
      <c r="AK50" s="192"/>
      <c r="AN50" s="4"/>
      <c r="BB50" s="171"/>
      <c r="BC50" s="171"/>
      <c r="BD50" s="171"/>
      <c r="BE50" s="171"/>
      <c r="BF50" s="171"/>
      <c r="BG50" s="171"/>
      <c r="BH50" s="171"/>
      <c r="BI50" s="171"/>
      <c r="BK50" s="171"/>
      <c r="BL50" s="171"/>
      <c r="BM50" s="171"/>
      <c r="BN50" s="173"/>
    </row>
    <row r="51" spans="2:66" ht="3" customHeight="1" x14ac:dyDescent="0.3">
      <c r="B51" s="4"/>
      <c r="F51" s="160"/>
      <c r="G51" s="160"/>
      <c r="H51" s="160"/>
      <c r="I51" s="160"/>
      <c r="J51" s="160"/>
      <c r="K51" s="160"/>
      <c r="L51" s="160"/>
      <c r="O51" s="185"/>
      <c r="P51" s="185"/>
      <c r="Q51" s="185"/>
      <c r="R51" s="185"/>
      <c r="T51" s="160"/>
      <c r="U51" s="160"/>
      <c r="V51" s="160"/>
      <c r="W51" s="160"/>
      <c r="X51" s="160"/>
      <c r="Y51" s="160"/>
      <c r="Z51" s="160"/>
      <c r="AA51" s="160"/>
      <c r="AD51" s="191"/>
      <c r="AE51" s="191"/>
      <c r="AF51" s="191"/>
      <c r="AG51" s="191"/>
      <c r="AH51" s="191"/>
      <c r="AI51" s="191"/>
      <c r="AJ51" s="191"/>
      <c r="AK51" s="192"/>
      <c r="AN51" s="4"/>
      <c r="BN51" s="5"/>
    </row>
    <row r="52" spans="2:66" ht="3" customHeight="1" x14ac:dyDescent="0.3">
      <c r="B52" s="4"/>
      <c r="F52" s="160"/>
      <c r="G52" s="160"/>
      <c r="H52" s="160"/>
      <c r="I52" s="160"/>
      <c r="J52" s="160"/>
      <c r="K52" s="160"/>
      <c r="L52" s="160"/>
      <c r="O52" s="185"/>
      <c r="P52" s="185"/>
      <c r="Q52" s="185"/>
      <c r="R52" s="185"/>
      <c r="T52" s="160"/>
      <c r="U52" s="160"/>
      <c r="V52" s="160"/>
      <c r="W52" s="160"/>
      <c r="X52" s="160"/>
      <c r="Y52" s="160"/>
      <c r="Z52" s="160"/>
      <c r="AA52" s="160"/>
      <c r="AD52" s="191"/>
      <c r="AE52" s="191"/>
      <c r="AF52" s="191"/>
      <c r="AG52" s="191"/>
      <c r="AH52" s="191"/>
      <c r="AI52" s="191"/>
      <c r="AJ52" s="191"/>
      <c r="AK52" s="192"/>
      <c r="AN52" s="167" t="s">
        <v>28</v>
      </c>
      <c r="AO52" s="160"/>
      <c r="AP52" s="160"/>
      <c r="AQ52" s="160"/>
      <c r="AR52" s="160"/>
      <c r="AS52" s="160"/>
      <c r="BN52" s="5"/>
    </row>
    <row r="53" spans="2:66" ht="3" customHeight="1" x14ac:dyDescent="0.3">
      <c r="B53" s="4"/>
      <c r="F53" s="160"/>
      <c r="G53" s="160"/>
      <c r="H53" s="160"/>
      <c r="I53" s="160"/>
      <c r="J53" s="160"/>
      <c r="K53" s="160"/>
      <c r="L53" s="160"/>
      <c r="O53" s="185"/>
      <c r="P53" s="185"/>
      <c r="Q53" s="185"/>
      <c r="R53" s="185"/>
      <c r="T53" s="160"/>
      <c r="U53" s="160"/>
      <c r="V53" s="160"/>
      <c r="W53" s="160"/>
      <c r="X53" s="160"/>
      <c r="Y53" s="160"/>
      <c r="Z53" s="160"/>
      <c r="AA53" s="160"/>
      <c r="AD53" s="191"/>
      <c r="AE53" s="191"/>
      <c r="AF53" s="191"/>
      <c r="AG53" s="191"/>
      <c r="AH53" s="191"/>
      <c r="AI53" s="191"/>
      <c r="AJ53" s="191"/>
      <c r="AK53" s="192"/>
      <c r="AN53" s="167"/>
      <c r="AO53" s="160"/>
      <c r="AP53" s="160"/>
      <c r="AQ53" s="160"/>
      <c r="AR53" s="160"/>
      <c r="AS53" s="160"/>
      <c r="AU53" s="158" t="s">
        <v>45</v>
      </c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171"/>
      <c r="BK53" s="171"/>
      <c r="BL53" s="171"/>
      <c r="BM53" s="171"/>
      <c r="BN53" s="173"/>
    </row>
    <row r="54" spans="2:66" ht="3" customHeight="1" x14ac:dyDescent="0.3">
      <c r="B54" s="4"/>
      <c r="T54" s="160"/>
      <c r="U54" s="160"/>
      <c r="V54" s="160"/>
      <c r="W54" s="160"/>
      <c r="X54" s="160"/>
      <c r="Y54" s="160"/>
      <c r="Z54" s="160"/>
      <c r="AA54" s="160"/>
      <c r="AD54" s="191"/>
      <c r="AE54" s="191"/>
      <c r="AF54" s="191"/>
      <c r="AG54" s="191"/>
      <c r="AH54" s="191"/>
      <c r="AI54" s="191"/>
      <c r="AJ54" s="191"/>
      <c r="AK54" s="192"/>
      <c r="AN54" s="167"/>
      <c r="AO54" s="160"/>
      <c r="AP54" s="160"/>
      <c r="AQ54" s="160"/>
      <c r="AR54" s="160"/>
      <c r="AS54" s="160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171"/>
      <c r="BK54" s="171"/>
      <c r="BL54" s="171"/>
      <c r="BM54" s="171"/>
      <c r="BN54" s="173"/>
    </row>
    <row r="55" spans="2:66" ht="3" customHeight="1" x14ac:dyDescent="0.3">
      <c r="B55" s="4"/>
      <c r="AK55" s="5"/>
      <c r="AN55" s="167"/>
      <c r="AO55" s="160"/>
      <c r="AP55" s="160"/>
      <c r="AQ55" s="160"/>
      <c r="AR55" s="160"/>
      <c r="AS55" s="160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1"/>
      <c r="BN55" s="173"/>
    </row>
    <row r="56" spans="2:66" ht="3" customHeight="1" x14ac:dyDescent="0.3">
      <c r="B56" s="4"/>
      <c r="AC56" s="158" t="s">
        <v>29</v>
      </c>
      <c r="AD56" s="158"/>
      <c r="AE56" s="158"/>
      <c r="AF56" s="158"/>
      <c r="AG56" s="158"/>
      <c r="AH56" s="158"/>
      <c r="AI56" s="158"/>
      <c r="AJ56" s="158"/>
      <c r="AK56" s="183"/>
      <c r="AN56" s="167"/>
      <c r="AO56" s="160"/>
      <c r="AP56" s="160"/>
      <c r="AQ56" s="160"/>
      <c r="AR56" s="160"/>
      <c r="AS56" s="160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3"/>
    </row>
    <row r="57" spans="2:66" ht="3" customHeight="1" x14ac:dyDescent="0.3">
      <c r="B57" s="4"/>
      <c r="E57" s="160" t="s">
        <v>30</v>
      </c>
      <c r="F57" s="160"/>
      <c r="G57" s="160"/>
      <c r="H57" s="160"/>
      <c r="I57" s="160"/>
      <c r="J57" s="160"/>
      <c r="K57" s="160"/>
      <c r="L57" s="160"/>
      <c r="O57" s="184" t="s">
        <v>31</v>
      </c>
      <c r="P57" s="184"/>
      <c r="Q57" s="184"/>
      <c r="R57" s="184"/>
      <c r="T57" s="160" t="s">
        <v>32</v>
      </c>
      <c r="U57" s="160"/>
      <c r="V57" s="160"/>
      <c r="W57" s="160"/>
      <c r="X57" s="160"/>
      <c r="Y57" s="160"/>
      <c r="Z57" s="160"/>
      <c r="AA57" s="160"/>
      <c r="AC57" s="158"/>
      <c r="AD57" s="158"/>
      <c r="AE57" s="158"/>
      <c r="AF57" s="158"/>
      <c r="AG57" s="158"/>
      <c r="AH57" s="158"/>
      <c r="AI57" s="158"/>
      <c r="AJ57" s="158"/>
      <c r="AK57" s="183"/>
      <c r="AN57" s="167"/>
      <c r="AO57" s="160"/>
      <c r="AP57" s="160"/>
      <c r="AQ57" s="160"/>
      <c r="AR57" s="160"/>
      <c r="AS57" s="160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3"/>
    </row>
    <row r="58" spans="2:66" ht="3" customHeight="1" x14ac:dyDescent="0.3">
      <c r="B58" s="4"/>
      <c r="E58" s="160"/>
      <c r="F58" s="160"/>
      <c r="G58" s="160"/>
      <c r="H58" s="160"/>
      <c r="I58" s="160"/>
      <c r="J58" s="160"/>
      <c r="K58" s="160"/>
      <c r="L58" s="160"/>
      <c r="O58" s="184"/>
      <c r="P58" s="184"/>
      <c r="Q58" s="184"/>
      <c r="R58" s="184"/>
      <c r="T58" s="160"/>
      <c r="U58" s="160"/>
      <c r="V58" s="160"/>
      <c r="W58" s="160"/>
      <c r="X58" s="160"/>
      <c r="Y58" s="160"/>
      <c r="Z58" s="160"/>
      <c r="AA58" s="160"/>
      <c r="AC58" s="158"/>
      <c r="AD58" s="158"/>
      <c r="AE58" s="158"/>
      <c r="AF58" s="158"/>
      <c r="AG58" s="158"/>
      <c r="AH58" s="158"/>
      <c r="AI58" s="158"/>
      <c r="AJ58" s="158"/>
      <c r="AK58" s="183"/>
      <c r="AN58" s="4"/>
      <c r="BN58" s="5"/>
    </row>
    <row r="59" spans="2:66" ht="3" customHeight="1" x14ac:dyDescent="0.3">
      <c r="B59" s="4"/>
      <c r="E59" s="160"/>
      <c r="F59" s="160"/>
      <c r="G59" s="160"/>
      <c r="H59" s="160"/>
      <c r="I59" s="160"/>
      <c r="J59" s="160"/>
      <c r="K59" s="160"/>
      <c r="L59" s="160"/>
      <c r="O59" s="184"/>
      <c r="P59" s="184"/>
      <c r="Q59" s="184"/>
      <c r="R59" s="184"/>
      <c r="T59" s="160"/>
      <c r="U59" s="160"/>
      <c r="V59" s="160"/>
      <c r="W59" s="160"/>
      <c r="X59" s="160"/>
      <c r="Y59" s="160"/>
      <c r="Z59" s="160"/>
      <c r="AA59" s="160"/>
      <c r="AC59" s="158"/>
      <c r="AD59" s="158"/>
      <c r="AE59" s="158"/>
      <c r="AF59" s="158"/>
      <c r="AG59" s="158"/>
      <c r="AH59" s="158"/>
      <c r="AI59" s="158"/>
      <c r="AJ59" s="158"/>
      <c r="AK59" s="183"/>
      <c r="AN59" s="4"/>
      <c r="BN59" s="5"/>
    </row>
    <row r="60" spans="2:66" ht="3" customHeight="1" x14ac:dyDescent="0.3">
      <c r="B60" s="4"/>
      <c r="E60" s="160"/>
      <c r="F60" s="160"/>
      <c r="G60" s="160"/>
      <c r="H60" s="160"/>
      <c r="I60" s="160"/>
      <c r="J60" s="160"/>
      <c r="K60" s="160"/>
      <c r="L60" s="160"/>
      <c r="O60" s="184"/>
      <c r="P60" s="184"/>
      <c r="Q60" s="184"/>
      <c r="R60" s="184"/>
      <c r="T60" s="160"/>
      <c r="U60" s="160"/>
      <c r="V60" s="160"/>
      <c r="W60" s="160"/>
      <c r="X60" s="160"/>
      <c r="Y60" s="160"/>
      <c r="Z60" s="160"/>
      <c r="AA60" s="160"/>
      <c r="AC60" s="158"/>
      <c r="AD60" s="158"/>
      <c r="AE60" s="158"/>
      <c r="AF60" s="158"/>
      <c r="AG60" s="158"/>
      <c r="AH60" s="158"/>
      <c r="AI60" s="158"/>
      <c r="AJ60" s="158"/>
      <c r="AK60" s="183"/>
      <c r="AN60" s="167" t="s">
        <v>33</v>
      </c>
      <c r="AO60" s="160"/>
      <c r="AP60" s="160"/>
      <c r="AQ60" s="160"/>
      <c r="AR60" s="160"/>
      <c r="AS60" s="160"/>
      <c r="BN60" s="5"/>
    </row>
    <row r="61" spans="2:66" ht="3" customHeight="1" x14ac:dyDescent="0.3">
      <c r="B61" s="4"/>
      <c r="E61" s="160"/>
      <c r="F61" s="160"/>
      <c r="G61" s="160"/>
      <c r="H61" s="160"/>
      <c r="I61" s="160"/>
      <c r="J61" s="160"/>
      <c r="K61" s="160"/>
      <c r="L61" s="160"/>
      <c r="O61" s="184"/>
      <c r="P61" s="184"/>
      <c r="Q61" s="184"/>
      <c r="R61" s="184"/>
      <c r="T61" s="160"/>
      <c r="U61" s="160"/>
      <c r="V61" s="160"/>
      <c r="W61" s="160"/>
      <c r="X61" s="160"/>
      <c r="Y61" s="160"/>
      <c r="Z61" s="160"/>
      <c r="AA61" s="160"/>
      <c r="AC61" s="158"/>
      <c r="AD61" s="158"/>
      <c r="AE61" s="158"/>
      <c r="AF61" s="158"/>
      <c r="AG61" s="158"/>
      <c r="AH61" s="158"/>
      <c r="AI61" s="158"/>
      <c r="AJ61" s="158"/>
      <c r="AK61" s="183"/>
      <c r="AN61" s="167"/>
      <c r="AO61" s="160"/>
      <c r="AP61" s="160"/>
      <c r="AQ61" s="160"/>
      <c r="AR61" s="160"/>
      <c r="AS61" s="160"/>
      <c r="AU61" s="159" t="s">
        <v>55</v>
      </c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6"/>
    </row>
    <row r="62" spans="2:66" ht="3" customHeight="1" x14ac:dyDescent="0.3">
      <c r="B62" s="4"/>
      <c r="T62" s="160"/>
      <c r="U62" s="160"/>
      <c r="V62" s="160"/>
      <c r="W62" s="160"/>
      <c r="X62" s="160"/>
      <c r="Y62" s="160"/>
      <c r="Z62" s="160"/>
      <c r="AA62" s="160"/>
      <c r="AC62" s="158"/>
      <c r="AD62" s="158"/>
      <c r="AE62" s="158"/>
      <c r="AF62" s="158"/>
      <c r="AG62" s="158"/>
      <c r="AH62" s="158"/>
      <c r="AI62" s="158"/>
      <c r="AJ62" s="158"/>
      <c r="AK62" s="183"/>
      <c r="AN62" s="167"/>
      <c r="AO62" s="160"/>
      <c r="AP62" s="160"/>
      <c r="AQ62" s="160"/>
      <c r="AR62" s="160"/>
      <c r="AS62" s="160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6"/>
    </row>
    <row r="63" spans="2:66" ht="3" customHeight="1" x14ac:dyDescent="0.3">
      <c r="B63" s="4"/>
      <c r="AC63" s="158"/>
      <c r="AD63" s="158"/>
      <c r="AE63" s="158"/>
      <c r="AF63" s="158"/>
      <c r="AG63" s="158"/>
      <c r="AH63" s="158"/>
      <c r="AI63" s="158"/>
      <c r="AJ63" s="158"/>
      <c r="AK63" s="183"/>
      <c r="AN63" s="167"/>
      <c r="AO63" s="160"/>
      <c r="AP63" s="160"/>
      <c r="AQ63" s="160"/>
      <c r="AR63" s="160"/>
      <c r="AS63" s="160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6"/>
    </row>
    <row r="64" spans="2:66" ht="3" customHeight="1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  <c r="AN64" s="167"/>
      <c r="AO64" s="160"/>
      <c r="AP64" s="160"/>
      <c r="AQ64" s="160"/>
      <c r="AR64" s="160"/>
      <c r="AS64" s="160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6"/>
    </row>
    <row r="65" spans="1:69" ht="3" customHeight="1" x14ac:dyDescent="0.3">
      <c r="AN65" s="167"/>
      <c r="AO65" s="160"/>
      <c r="AP65" s="160"/>
      <c r="AQ65" s="160"/>
      <c r="AR65" s="160"/>
      <c r="AS65" s="160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6"/>
    </row>
    <row r="66" spans="1:69" ht="0" hidden="1" customHeight="1" x14ac:dyDescent="0.3">
      <c r="AN66" s="4"/>
      <c r="BN66" s="5"/>
    </row>
    <row r="67" spans="1:69" ht="0.9" customHeight="1" x14ac:dyDescent="0.3">
      <c r="AN67" s="6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8"/>
    </row>
    <row r="68" spans="1:69" ht="4.2" customHeight="1" x14ac:dyDescent="0.3"/>
    <row r="69" spans="1:69" ht="16.95" customHeight="1" x14ac:dyDescent="0.3">
      <c r="B69" s="177" t="s">
        <v>34</v>
      </c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</row>
    <row r="70" spans="1:69" ht="4.2" customHeight="1" x14ac:dyDescent="0.3"/>
    <row r="71" spans="1:69" x14ac:dyDescent="0.3">
      <c r="A71" s="37" t="s">
        <v>53</v>
      </c>
      <c r="B71" s="156" t="s">
        <v>35</v>
      </c>
      <c r="C71" s="156"/>
      <c r="D71" s="156"/>
      <c r="E71" s="156"/>
      <c r="F71" s="156"/>
      <c r="G71" s="156"/>
      <c r="H71" s="155"/>
      <c r="I71" s="154" t="s">
        <v>36</v>
      </c>
      <c r="J71" s="156"/>
      <c r="K71" s="156"/>
      <c r="L71" s="156"/>
      <c r="M71" s="156"/>
      <c r="N71" s="156"/>
      <c r="O71" s="156"/>
      <c r="P71" s="155"/>
      <c r="Q71" s="9" t="s">
        <v>37</v>
      </c>
      <c r="R71" s="154" t="s">
        <v>38</v>
      </c>
      <c r="S71" s="156"/>
      <c r="T71" s="156"/>
      <c r="U71" s="156"/>
      <c r="V71" s="156"/>
      <c r="W71" s="156"/>
      <c r="X71" s="156"/>
      <c r="Y71" s="156"/>
      <c r="Z71" s="155"/>
      <c r="AA71" s="154" t="s">
        <v>39</v>
      </c>
      <c r="AB71" s="156"/>
      <c r="AC71" s="156"/>
      <c r="AD71" s="156"/>
      <c r="AE71" s="156"/>
      <c r="AF71" s="156"/>
      <c r="AG71" s="156"/>
      <c r="AH71" s="156"/>
      <c r="AI71" s="156"/>
      <c r="AJ71" s="155"/>
      <c r="AK71" s="154" t="s">
        <v>40</v>
      </c>
      <c r="AL71" s="156"/>
      <c r="AM71" s="156"/>
      <c r="AN71" s="156"/>
      <c r="AO71" s="156"/>
      <c r="AP71" s="155"/>
      <c r="AQ71" s="154" t="s">
        <v>41</v>
      </c>
      <c r="AR71" s="155"/>
      <c r="AS71" s="154" t="s">
        <v>35</v>
      </c>
      <c r="AT71" s="156"/>
      <c r="AU71" s="155"/>
      <c r="AV71" s="154" t="s">
        <v>42</v>
      </c>
      <c r="AW71" s="156"/>
      <c r="AX71" s="156"/>
      <c r="AY71" s="156"/>
      <c r="AZ71" s="156"/>
      <c r="BA71" s="156"/>
      <c r="BB71" s="156"/>
      <c r="BC71" s="156"/>
      <c r="BD71" s="155"/>
    </row>
    <row r="72" spans="1:69" x14ac:dyDescent="0.3">
      <c r="A72" s="38" t="str">
        <f>+TEXT(I72,"DDD")</f>
        <v>lun</v>
      </c>
      <c r="B72" s="193">
        <v>0</v>
      </c>
      <c r="C72" s="193"/>
      <c r="D72" s="193"/>
      <c r="E72" s="193"/>
      <c r="F72" s="193"/>
      <c r="G72" s="193"/>
      <c r="H72" s="194"/>
      <c r="I72" s="195">
        <f>+AU23</f>
        <v>45838</v>
      </c>
      <c r="J72" s="196"/>
      <c r="K72" s="196"/>
      <c r="L72" s="196"/>
      <c r="M72" s="196"/>
      <c r="N72" s="196"/>
      <c r="O72" s="196"/>
      <c r="P72" s="197"/>
      <c r="Q72" s="10">
        <v>0</v>
      </c>
      <c r="R72" s="198"/>
      <c r="S72" s="199"/>
      <c r="T72" s="199"/>
      <c r="U72" s="199"/>
      <c r="V72" s="199"/>
      <c r="W72" s="199"/>
      <c r="X72" s="199"/>
      <c r="Y72" s="199"/>
      <c r="Z72" s="200"/>
      <c r="AA72" s="198"/>
      <c r="AB72" s="199"/>
      <c r="AC72" s="199"/>
      <c r="AD72" s="199"/>
      <c r="AE72" s="199"/>
      <c r="AF72" s="199"/>
      <c r="AG72" s="199"/>
      <c r="AH72" s="199"/>
      <c r="AI72" s="199"/>
      <c r="AJ72" s="200"/>
      <c r="AK72" s="198"/>
      <c r="AL72" s="199"/>
      <c r="AM72" s="199"/>
      <c r="AN72" s="199"/>
      <c r="AO72" s="199"/>
      <c r="AP72" s="200"/>
      <c r="AQ72" s="198"/>
      <c r="AR72" s="200"/>
      <c r="AS72" s="198"/>
      <c r="AT72" s="199"/>
      <c r="AU72" s="200"/>
      <c r="AV72" s="198">
        <v>1000</v>
      </c>
      <c r="AW72" s="199"/>
      <c r="AX72" s="199"/>
      <c r="AY72" s="199"/>
      <c r="AZ72" s="199"/>
      <c r="BA72" s="199"/>
      <c r="BB72" s="199"/>
      <c r="BC72" s="199"/>
      <c r="BD72" s="200"/>
    </row>
    <row r="73" spans="1:69" x14ac:dyDescent="0.3">
      <c r="A73" s="35" t="str">
        <f>+TEXT(I73,"DDD")</f>
        <v>sáb</v>
      </c>
      <c r="B73" s="201">
        <v>1</v>
      </c>
      <c r="C73" s="201"/>
      <c r="D73" s="201"/>
      <c r="E73" s="201"/>
      <c r="F73" s="201"/>
      <c r="G73" s="201"/>
      <c r="H73" s="202"/>
      <c r="I73" s="178">
        <v>45857</v>
      </c>
      <c r="J73" s="179"/>
      <c r="K73" s="179"/>
      <c r="L73" s="179"/>
      <c r="M73" s="179"/>
      <c r="N73" s="179"/>
      <c r="O73" s="179"/>
      <c r="P73" s="180"/>
      <c r="Q73" s="10">
        <v>18</v>
      </c>
      <c r="R73" s="168">
        <f>+AS73-AQ73</f>
        <v>25</v>
      </c>
      <c r="S73" s="169"/>
      <c r="T73" s="169"/>
      <c r="U73" s="169"/>
      <c r="V73" s="169"/>
      <c r="W73" s="169"/>
      <c r="X73" s="169"/>
      <c r="Y73" s="169"/>
      <c r="Z73" s="170"/>
      <c r="AA73" s="168">
        <v>0</v>
      </c>
      <c r="AB73" s="169"/>
      <c r="AC73" s="169"/>
      <c r="AD73" s="169"/>
      <c r="AE73" s="169"/>
      <c r="AF73" s="169"/>
      <c r="AG73" s="169"/>
      <c r="AH73" s="169"/>
      <c r="AI73" s="169"/>
      <c r="AJ73" s="170"/>
      <c r="AK73" s="168">
        <v>0</v>
      </c>
      <c r="AL73" s="169"/>
      <c r="AM73" s="169"/>
      <c r="AN73" s="169"/>
      <c r="AO73" s="169"/>
      <c r="AP73" s="170"/>
      <c r="AQ73" s="168">
        <f>+AV72*6%/30*Q73</f>
        <v>36</v>
      </c>
      <c r="AR73" s="170"/>
      <c r="AS73" s="168">
        <v>61</v>
      </c>
      <c r="AT73" s="169"/>
      <c r="AU73" s="170"/>
      <c r="AV73" s="168">
        <f>+AV72-R73</f>
        <v>975</v>
      </c>
      <c r="AW73" s="169"/>
      <c r="AX73" s="169"/>
      <c r="AY73" s="169"/>
      <c r="AZ73" s="169"/>
      <c r="BA73" s="169"/>
      <c r="BB73" s="169"/>
      <c r="BC73" s="169"/>
      <c r="BD73" s="170"/>
    </row>
    <row r="74" spans="1:69" x14ac:dyDescent="0.3">
      <c r="A74" s="35" t="str">
        <f t="shared" ref="A74:A86" si="0">+TEXT(I74,"DDD")</f>
        <v>lun</v>
      </c>
      <c r="B74" s="201">
        <v>2</v>
      </c>
      <c r="C74" s="201"/>
      <c r="D74" s="201"/>
      <c r="E74" s="201"/>
      <c r="F74" s="201"/>
      <c r="G74" s="201"/>
      <c r="H74" s="202"/>
      <c r="I74" s="178">
        <f>+I73+Q74</f>
        <v>45873</v>
      </c>
      <c r="J74" s="179"/>
      <c r="K74" s="179"/>
      <c r="L74" s="179"/>
      <c r="M74" s="179"/>
      <c r="N74" s="179"/>
      <c r="O74" s="179"/>
      <c r="P74" s="180"/>
      <c r="Q74" s="10">
        <v>16</v>
      </c>
      <c r="R74" s="168">
        <f>+AS74-AQ74</f>
        <v>29.8</v>
      </c>
      <c r="S74" s="169"/>
      <c r="T74" s="169"/>
      <c r="U74" s="169"/>
      <c r="V74" s="169"/>
      <c r="W74" s="169"/>
      <c r="X74" s="169"/>
      <c r="Y74" s="169"/>
      <c r="Z74" s="170"/>
      <c r="AA74" s="168">
        <v>0</v>
      </c>
      <c r="AB74" s="169"/>
      <c r="AC74" s="169"/>
      <c r="AD74" s="169"/>
      <c r="AE74" s="169"/>
      <c r="AF74" s="169"/>
      <c r="AG74" s="169"/>
      <c r="AH74" s="169"/>
      <c r="AI74" s="169"/>
      <c r="AJ74" s="170"/>
      <c r="AK74" s="168">
        <v>0</v>
      </c>
      <c r="AL74" s="169"/>
      <c r="AM74" s="169"/>
      <c r="AN74" s="169"/>
      <c r="AO74" s="169"/>
      <c r="AP74" s="170"/>
      <c r="AQ74" s="168">
        <f t="shared" ref="AQ74:AQ96" si="1">+AV73*6%/30*Q74</f>
        <v>31.2</v>
      </c>
      <c r="AR74" s="170"/>
      <c r="AS74" s="168">
        <v>61</v>
      </c>
      <c r="AT74" s="169"/>
      <c r="AU74" s="170"/>
      <c r="AV74" s="168">
        <f t="shared" ref="AV74:AV96" si="2">+AV73-R74</f>
        <v>945.2</v>
      </c>
      <c r="AW74" s="169"/>
      <c r="AX74" s="169"/>
      <c r="AY74" s="169"/>
      <c r="AZ74" s="169"/>
      <c r="BA74" s="169"/>
      <c r="BB74" s="169"/>
      <c r="BC74" s="169"/>
      <c r="BD74" s="170"/>
    </row>
    <row r="75" spans="1:69" x14ac:dyDescent="0.3">
      <c r="A75" s="35" t="str">
        <f t="shared" si="0"/>
        <v>mar</v>
      </c>
      <c r="B75" s="201">
        <v>3</v>
      </c>
      <c r="C75" s="201"/>
      <c r="D75" s="201"/>
      <c r="E75" s="201"/>
      <c r="F75" s="201"/>
      <c r="G75" s="201"/>
      <c r="H75" s="202"/>
      <c r="I75" s="178">
        <f>+I74+Q75</f>
        <v>45888</v>
      </c>
      <c r="J75" s="179"/>
      <c r="K75" s="179"/>
      <c r="L75" s="179"/>
      <c r="M75" s="179"/>
      <c r="N75" s="179"/>
      <c r="O75" s="179"/>
      <c r="P75" s="180"/>
      <c r="Q75" s="10">
        <v>15</v>
      </c>
      <c r="R75" s="168">
        <f t="shared" ref="R75:R96" si="3">+AS75-AQ75</f>
        <v>32.643999999999998</v>
      </c>
      <c r="S75" s="169"/>
      <c r="T75" s="169"/>
      <c r="U75" s="169"/>
      <c r="V75" s="169"/>
      <c r="W75" s="169"/>
      <c r="X75" s="169"/>
      <c r="Y75" s="169"/>
      <c r="Z75" s="170"/>
      <c r="AA75" s="168">
        <v>0</v>
      </c>
      <c r="AB75" s="169"/>
      <c r="AC75" s="169"/>
      <c r="AD75" s="169"/>
      <c r="AE75" s="169"/>
      <c r="AF75" s="169"/>
      <c r="AG75" s="169"/>
      <c r="AH75" s="169"/>
      <c r="AI75" s="169"/>
      <c r="AJ75" s="170"/>
      <c r="AK75" s="168">
        <v>0</v>
      </c>
      <c r="AL75" s="169"/>
      <c r="AM75" s="169"/>
      <c r="AN75" s="169"/>
      <c r="AO75" s="169"/>
      <c r="AP75" s="170"/>
      <c r="AQ75" s="168">
        <f t="shared" si="1"/>
        <v>28.356000000000002</v>
      </c>
      <c r="AR75" s="170"/>
      <c r="AS75" s="168">
        <v>61</v>
      </c>
      <c r="AT75" s="169"/>
      <c r="AU75" s="170"/>
      <c r="AV75" s="168">
        <f t="shared" si="2"/>
        <v>912.55600000000004</v>
      </c>
      <c r="AW75" s="169"/>
      <c r="AX75" s="169"/>
      <c r="AY75" s="169"/>
      <c r="AZ75" s="169"/>
      <c r="BA75" s="169"/>
      <c r="BB75" s="169"/>
      <c r="BC75" s="169"/>
      <c r="BD75" s="170"/>
      <c r="BQ75" s="36"/>
    </row>
    <row r="76" spans="1:69" x14ac:dyDescent="0.3">
      <c r="A76" s="35" t="str">
        <f t="shared" si="0"/>
        <v>jue</v>
      </c>
      <c r="B76" s="201">
        <v>4</v>
      </c>
      <c r="C76" s="201"/>
      <c r="D76" s="201"/>
      <c r="E76" s="201"/>
      <c r="F76" s="201"/>
      <c r="G76" s="201"/>
      <c r="H76" s="202"/>
      <c r="I76" s="178">
        <f>+I75+Q76</f>
        <v>45904</v>
      </c>
      <c r="J76" s="179"/>
      <c r="K76" s="179"/>
      <c r="L76" s="179"/>
      <c r="M76" s="179"/>
      <c r="N76" s="179"/>
      <c r="O76" s="179"/>
      <c r="P76" s="180"/>
      <c r="Q76" s="10">
        <v>16</v>
      </c>
      <c r="R76" s="168">
        <f t="shared" si="3"/>
        <v>31.798207999999999</v>
      </c>
      <c r="S76" s="169"/>
      <c r="T76" s="169"/>
      <c r="U76" s="169"/>
      <c r="V76" s="169"/>
      <c r="W76" s="169"/>
      <c r="X76" s="169"/>
      <c r="Y76" s="169"/>
      <c r="Z76" s="170"/>
      <c r="AA76" s="168">
        <v>0</v>
      </c>
      <c r="AB76" s="169"/>
      <c r="AC76" s="169"/>
      <c r="AD76" s="169"/>
      <c r="AE76" s="169"/>
      <c r="AF76" s="169"/>
      <c r="AG76" s="169"/>
      <c r="AH76" s="169"/>
      <c r="AI76" s="169"/>
      <c r="AJ76" s="170"/>
      <c r="AK76" s="168">
        <v>0</v>
      </c>
      <c r="AL76" s="169"/>
      <c r="AM76" s="169"/>
      <c r="AN76" s="169"/>
      <c r="AO76" s="169"/>
      <c r="AP76" s="170"/>
      <c r="AQ76" s="168">
        <f t="shared" si="1"/>
        <v>29.201792000000001</v>
      </c>
      <c r="AR76" s="170"/>
      <c r="AS76" s="168">
        <v>61</v>
      </c>
      <c r="AT76" s="169"/>
      <c r="AU76" s="170"/>
      <c r="AV76" s="168">
        <f t="shared" si="2"/>
        <v>880.75779199999999</v>
      </c>
      <c r="AW76" s="169"/>
      <c r="AX76" s="169"/>
      <c r="AY76" s="169"/>
      <c r="AZ76" s="169"/>
      <c r="BA76" s="169"/>
      <c r="BB76" s="169"/>
      <c r="BC76" s="169"/>
      <c r="BD76" s="170"/>
    </row>
    <row r="77" spans="1:69" x14ac:dyDescent="0.3">
      <c r="A77" s="35" t="str">
        <f t="shared" si="0"/>
        <v>vie</v>
      </c>
      <c r="B77" s="201">
        <v>5</v>
      </c>
      <c r="C77" s="201"/>
      <c r="D77" s="201"/>
      <c r="E77" s="201"/>
      <c r="F77" s="201"/>
      <c r="G77" s="201"/>
      <c r="H77" s="202"/>
      <c r="I77" s="178">
        <f>+I76+Q77</f>
        <v>45919</v>
      </c>
      <c r="J77" s="179"/>
      <c r="K77" s="179"/>
      <c r="L77" s="179"/>
      <c r="M77" s="179"/>
      <c r="N77" s="179"/>
      <c r="O77" s="179"/>
      <c r="P77" s="180"/>
      <c r="Q77" s="10">
        <v>15</v>
      </c>
      <c r="R77" s="168">
        <f t="shared" si="3"/>
        <v>34.57726624</v>
      </c>
      <c r="S77" s="169"/>
      <c r="T77" s="169"/>
      <c r="U77" s="169"/>
      <c r="V77" s="169"/>
      <c r="W77" s="169"/>
      <c r="X77" s="169"/>
      <c r="Y77" s="169"/>
      <c r="Z77" s="170"/>
      <c r="AA77" s="168">
        <v>0</v>
      </c>
      <c r="AB77" s="169"/>
      <c r="AC77" s="169"/>
      <c r="AD77" s="169"/>
      <c r="AE77" s="169"/>
      <c r="AF77" s="169"/>
      <c r="AG77" s="169"/>
      <c r="AH77" s="169"/>
      <c r="AI77" s="169"/>
      <c r="AJ77" s="170"/>
      <c r="AK77" s="168">
        <v>0</v>
      </c>
      <c r="AL77" s="169"/>
      <c r="AM77" s="169"/>
      <c r="AN77" s="169"/>
      <c r="AO77" s="169"/>
      <c r="AP77" s="170"/>
      <c r="AQ77" s="168">
        <f t="shared" si="1"/>
        <v>26.42273376</v>
      </c>
      <c r="AR77" s="170"/>
      <c r="AS77" s="168">
        <v>61</v>
      </c>
      <c r="AT77" s="169"/>
      <c r="AU77" s="170"/>
      <c r="AV77" s="168">
        <f t="shared" si="2"/>
        <v>846.18052576000002</v>
      </c>
      <c r="AW77" s="169"/>
      <c r="AX77" s="169"/>
      <c r="AY77" s="169"/>
      <c r="AZ77" s="169"/>
      <c r="BA77" s="169"/>
      <c r="BB77" s="169"/>
      <c r="BC77" s="169"/>
      <c r="BD77" s="170"/>
    </row>
    <row r="78" spans="1:69" x14ac:dyDescent="0.3">
      <c r="A78" s="35" t="str">
        <f t="shared" si="0"/>
        <v>sáb</v>
      </c>
      <c r="B78" s="201">
        <v>6</v>
      </c>
      <c r="C78" s="201"/>
      <c r="D78" s="201"/>
      <c r="E78" s="201"/>
      <c r="F78" s="201"/>
      <c r="G78" s="201"/>
      <c r="H78" s="202"/>
      <c r="I78" s="178">
        <f t="shared" ref="I78:I86" si="4">+I77+Q78</f>
        <v>45934</v>
      </c>
      <c r="J78" s="179"/>
      <c r="K78" s="179"/>
      <c r="L78" s="179"/>
      <c r="M78" s="179"/>
      <c r="N78" s="179"/>
      <c r="O78" s="179"/>
      <c r="P78" s="180"/>
      <c r="Q78" s="10">
        <v>15</v>
      </c>
      <c r="R78" s="168">
        <f t="shared" si="3"/>
        <v>35.614584227199998</v>
      </c>
      <c r="S78" s="169"/>
      <c r="T78" s="169"/>
      <c r="U78" s="169"/>
      <c r="V78" s="169"/>
      <c r="W78" s="169"/>
      <c r="X78" s="169"/>
      <c r="Y78" s="169"/>
      <c r="Z78" s="170"/>
      <c r="AA78" s="168">
        <v>0</v>
      </c>
      <c r="AB78" s="169"/>
      <c r="AC78" s="169"/>
      <c r="AD78" s="169"/>
      <c r="AE78" s="169"/>
      <c r="AF78" s="169"/>
      <c r="AG78" s="169"/>
      <c r="AH78" s="169"/>
      <c r="AI78" s="169"/>
      <c r="AJ78" s="170"/>
      <c r="AK78" s="168">
        <v>0</v>
      </c>
      <c r="AL78" s="169"/>
      <c r="AM78" s="169"/>
      <c r="AN78" s="169"/>
      <c r="AO78" s="169"/>
      <c r="AP78" s="170"/>
      <c r="AQ78" s="168">
        <f t="shared" si="1"/>
        <v>25.385415772799998</v>
      </c>
      <c r="AR78" s="170"/>
      <c r="AS78" s="168">
        <v>61</v>
      </c>
      <c r="AT78" s="169"/>
      <c r="AU78" s="170"/>
      <c r="AV78" s="168">
        <f t="shared" si="2"/>
        <v>810.56594153280003</v>
      </c>
      <c r="AW78" s="169"/>
      <c r="AX78" s="169"/>
      <c r="AY78" s="169"/>
      <c r="AZ78" s="169"/>
      <c r="BA78" s="169"/>
      <c r="BB78" s="169"/>
      <c r="BC78" s="169"/>
      <c r="BD78" s="170"/>
    </row>
    <row r="79" spans="1:69" x14ac:dyDescent="0.3">
      <c r="A79" s="35" t="str">
        <f t="shared" si="0"/>
        <v>dom</v>
      </c>
      <c r="B79" s="201">
        <v>7</v>
      </c>
      <c r="C79" s="201"/>
      <c r="D79" s="201"/>
      <c r="E79" s="201"/>
      <c r="F79" s="201"/>
      <c r="G79" s="201"/>
      <c r="H79" s="202"/>
      <c r="I79" s="178">
        <f t="shared" si="4"/>
        <v>45949</v>
      </c>
      <c r="J79" s="179"/>
      <c r="K79" s="179"/>
      <c r="L79" s="179"/>
      <c r="M79" s="179"/>
      <c r="N79" s="179"/>
      <c r="O79" s="179"/>
      <c r="P79" s="180"/>
      <c r="Q79" s="10">
        <v>15</v>
      </c>
      <c r="R79" s="168">
        <f t="shared" si="3"/>
        <v>36.683021754015996</v>
      </c>
      <c r="S79" s="169"/>
      <c r="T79" s="169"/>
      <c r="U79" s="169"/>
      <c r="V79" s="169"/>
      <c r="W79" s="169"/>
      <c r="X79" s="169"/>
      <c r="Y79" s="169"/>
      <c r="Z79" s="170"/>
      <c r="AA79" s="168">
        <v>0</v>
      </c>
      <c r="AB79" s="169"/>
      <c r="AC79" s="169"/>
      <c r="AD79" s="169"/>
      <c r="AE79" s="169"/>
      <c r="AF79" s="169"/>
      <c r="AG79" s="169"/>
      <c r="AH79" s="169"/>
      <c r="AI79" s="169"/>
      <c r="AJ79" s="170"/>
      <c r="AK79" s="168">
        <v>0</v>
      </c>
      <c r="AL79" s="169"/>
      <c r="AM79" s="169"/>
      <c r="AN79" s="169"/>
      <c r="AO79" s="169"/>
      <c r="AP79" s="170"/>
      <c r="AQ79" s="168">
        <f t="shared" si="1"/>
        <v>24.316978245984</v>
      </c>
      <c r="AR79" s="170"/>
      <c r="AS79" s="168">
        <v>61</v>
      </c>
      <c r="AT79" s="169"/>
      <c r="AU79" s="170"/>
      <c r="AV79" s="168">
        <f t="shared" si="2"/>
        <v>773.88291977878407</v>
      </c>
      <c r="AW79" s="169"/>
      <c r="AX79" s="169"/>
      <c r="AY79" s="169"/>
      <c r="AZ79" s="169"/>
      <c r="BA79" s="169"/>
      <c r="BB79" s="169"/>
      <c r="BC79" s="169"/>
      <c r="BD79" s="170"/>
    </row>
    <row r="80" spans="1:69" x14ac:dyDescent="0.3">
      <c r="A80" s="35" t="str">
        <f t="shared" si="0"/>
        <v>mar</v>
      </c>
      <c r="B80" s="201">
        <v>8</v>
      </c>
      <c r="C80" s="201"/>
      <c r="D80" s="201"/>
      <c r="E80" s="201"/>
      <c r="F80" s="201"/>
      <c r="G80" s="201"/>
      <c r="H80" s="202"/>
      <c r="I80" s="178">
        <f t="shared" si="4"/>
        <v>45965</v>
      </c>
      <c r="J80" s="179"/>
      <c r="K80" s="179"/>
      <c r="L80" s="179"/>
      <c r="M80" s="179"/>
      <c r="N80" s="179"/>
      <c r="O80" s="179"/>
      <c r="P80" s="180"/>
      <c r="Q80" s="10">
        <v>16</v>
      </c>
      <c r="R80" s="168">
        <f t="shared" si="3"/>
        <v>36.235746567078913</v>
      </c>
      <c r="S80" s="169"/>
      <c r="T80" s="169"/>
      <c r="U80" s="169"/>
      <c r="V80" s="169"/>
      <c r="W80" s="169"/>
      <c r="X80" s="169"/>
      <c r="Y80" s="169"/>
      <c r="Z80" s="170"/>
      <c r="AA80" s="168">
        <v>0</v>
      </c>
      <c r="AB80" s="169"/>
      <c r="AC80" s="169"/>
      <c r="AD80" s="169"/>
      <c r="AE80" s="169"/>
      <c r="AF80" s="169"/>
      <c r="AG80" s="169"/>
      <c r="AH80" s="169"/>
      <c r="AI80" s="169"/>
      <c r="AJ80" s="170"/>
      <c r="AK80" s="168">
        <v>0</v>
      </c>
      <c r="AL80" s="169"/>
      <c r="AM80" s="169"/>
      <c r="AN80" s="169"/>
      <c r="AO80" s="169"/>
      <c r="AP80" s="170"/>
      <c r="AQ80" s="168">
        <f t="shared" si="1"/>
        <v>24.764253432921087</v>
      </c>
      <c r="AR80" s="170"/>
      <c r="AS80" s="168">
        <v>61</v>
      </c>
      <c r="AT80" s="169"/>
      <c r="AU80" s="170"/>
      <c r="AV80" s="168">
        <f t="shared" si="2"/>
        <v>737.64717321170519</v>
      </c>
      <c r="AW80" s="169"/>
      <c r="AX80" s="169"/>
      <c r="AY80" s="169"/>
      <c r="AZ80" s="169"/>
      <c r="BA80" s="169"/>
      <c r="BB80" s="169"/>
      <c r="BC80" s="169"/>
      <c r="BD80" s="170"/>
    </row>
    <row r="81" spans="1:56" x14ac:dyDescent="0.3">
      <c r="A81" s="35" t="str">
        <f t="shared" si="0"/>
        <v>mié</v>
      </c>
      <c r="B81" s="201">
        <v>9</v>
      </c>
      <c r="C81" s="201"/>
      <c r="D81" s="201"/>
      <c r="E81" s="201"/>
      <c r="F81" s="201"/>
      <c r="G81" s="201"/>
      <c r="H81" s="202"/>
      <c r="I81" s="178">
        <f t="shared" si="4"/>
        <v>45980</v>
      </c>
      <c r="J81" s="179"/>
      <c r="K81" s="179"/>
      <c r="L81" s="179"/>
      <c r="M81" s="179"/>
      <c r="N81" s="179"/>
      <c r="O81" s="179"/>
      <c r="P81" s="180"/>
      <c r="Q81" s="10">
        <v>15</v>
      </c>
      <c r="R81" s="168">
        <f t="shared" si="3"/>
        <v>38.870584803648846</v>
      </c>
      <c r="S81" s="169"/>
      <c r="T81" s="169"/>
      <c r="U81" s="169"/>
      <c r="V81" s="169"/>
      <c r="W81" s="169"/>
      <c r="X81" s="169"/>
      <c r="Y81" s="169"/>
      <c r="Z81" s="170"/>
      <c r="AA81" s="168">
        <v>0</v>
      </c>
      <c r="AB81" s="169"/>
      <c r="AC81" s="169"/>
      <c r="AD81" s="169"/>
      <c r="AE81" s="169"/>
      <c r="AF81" s="169"/>
      <c r="AG81" s="169"/>
      <c r="AH81" s="169"/>
      <c r="AI81" s="169"/>
      <c r="AJ81" s="170"/>
      <c r="AK81" s="168">
        <v>0</v>
      </c>
      <c r="AL81" s="169"/>
      <c r="AM81" s="169"/>
      <c r="AN81" s="169"/>
      <c r="AO81" s="169"/>
      <c r="AP81" s="170"/>
      <c r="AQ81" s="168">
        <f t="shared" si="1"/>
        <v>22.129415196351154</v>
      </c>
      <c r="AR81" s="170"/>
      <c r="AS81" s="168">
        <v>61</v>
      </c>
      <c r="AT81" s="169"/>
      <c r="AU81" s="170"/>
      <c r="AV81" s="168">
        <f t="shared" si="2"/>
        <v>698.77658840805634</v>
      </c>
      <c r="AW81" s="169"/>
      <c r="AX81" s="169"/>
      <c r="AY81" s="169"/>
      <c r="AZ81" s="169"/>
      <c r="BA81" s="169"/>
      <c r="BB81" s="169"/>
      <c r="BC81" s="169"/>
      <c r="BD81" s="170"/>
    </row>
    <row r="82" spans="1:56" x14ac:dyDescent="0.3">
      <c r="A82" s="35" t="str">
        <f t="shared" si="0"/>
        <v>jue</v>
      </c>
      <c r="B82" s="201">
        <v>10</v>
      </c>
      <c r="C82" s="201"/>
      <c r="D82" s="201"/>
      <c r="E82" s="201"/>
      <c r="F82" s="201"/>
      <c r="G82" s="201"/>
      <c r="H82" s="202"/>
      <c r="I82" s="178">
        <f t="shared" si="4"/>
        <v>45995</v>
      </c>
      <c r="J82" s="179"/>
      <c r="K82" s="179"/>
      <c r="L82" s="179"/>
      <c r="M82" s="179"/>
      <c r="N82" s="179"/>
      <c r="O82" s="179"/>
      <c r="P82" s="180"/>
      <c r="Q82" s="10">
        <v>15</v>
      </c>
      <c r="R82" s="168">
        <f t="shared" si="3"/>
        <v>40.036702347758307</v>
      </c>
      <c r="S82" s="169"/>
      <c r="T82" s="169"/>
      <c r="U82" s="169"/>
      <c r="V82" s="169"/>
      <c r="W82" s="169"/>
      <c r="X82" s="169"/>
      <c r="Y82" s="169"/>
      <c r="Z82" s="170"/>
      <c r="AA82" s="168">
        <v>0</v>
      </c>
      <c r="AB82" s="169"/>
      <c r="AC82" s="169"/>
      <c r="AD82" s="169"/>
      <c r="AE82" s="169"/>
      <c r="AF82" s="169"/>
      <c r="AG82" s="169"/>
      <c r="AH82" s="169"/>
      <c r="AI82" s="169"/>
      <c r="AJ82" s="170"/>
      <c r="AK82" s="168">
        <v>0</v>
      </c>
      <c r="AL82" s="169"/>
      <c r="AM82" s="169"/>
      <c r="AN82" s="169"/>
      <c r="AO82" s="169"/>
      <c r="AP82" s="170"/>
      <c r="AQ82" s="168">
        <f t="shared" si="1"/>
        <v>20.963297652241689</v>
      </c>
      <c r="AR82" s="170"/>
      <c r="AS82" s="168">
        <v>61</v>
      </c>
      <c r="AT82" s="169"/>
      <c r="AU82" s="170"/>
      <c r="AV82" s="168">
        <f t="shared" si="2"/>
        <v>658.73988606029798</v>
      </c>
      <c r="AW82" s="169"/>
      <c r="AX82" s="169"/>
      <c r="AY82" s="169"/>
      <c r="AZ82" s="169"/>
      <c r="BA82" s="169"/>
      <c r="BB82" s="169"/>
      <c r="BC82" s="169"/>
      <c r="BD82" s="170"/>
    </row>
    <row r="83" spans="1:56" ht="15.6" customHeight="1" x14ac:dyDescent="0.3">
      <c r="A83" s="35" t="str">
        <f t="shared" si="0"/>
        <v>vie</v>
      </c>
      <c r="B83" s="201">
        <v>11</v>
      </c>
      <c r="C83" s="201"/>
      <c r="D83" s="201"/>
      <c r="E83" s="201"/>
      <c r="F83" s="201"/>
      <c r="G83" s="201"/>
      <c r="H83" s="202"/>
      <c r="I83" s="178">
        <f t="shared" si="4"/>
        <v>46010</v>
      </c>
      <c r="J83" s="179"/>
      <c r="K83" s="179"/>
      <c r="L83" s="179"/>
      <c r="M83" s="179"/>
      <c r="N83" s="179"/>
      <c r="O83" s="179"/>
      <c r="P83" s="180"/>
      <c r="Q83" s="10">
        <v>15</v>
      </c>
      <c r="R83" s="168">
        <f t="shared" si="3"/>
        <v>41.237803418191064</v>
      </c>
      <c r="S83" s="169"/>
      <c r="T83" s="169"/>
      <c r="U83" s="169"/>
      <c r="V83" s="169"/>
      <c r="W83" s="169"/>
      <c r="X83" s="169"/>
      <c r="Y83" s="169"/>
      <c r="Z83" s="170"/>
      <c r="AA83" s="168">
        <v>0</v>
      </c>
      <c r="AB83" s="169"/>
      <c r="AC83" s="169"/>
      <c r="AD83" s="169"/>
      <c r="AE83" s="169"/>
      <c r="AF83" s="169"/>
      <c r="AG83" s="169"/>
      <c r="AH83" s="169"/>
      <c r="AI83" s="169"/>
      <c r="AJ83" s="170"/>
      <c r="AK83" s="168">
        <v>0</v>
      </c>
      <c r="AL83" s="169"/>
      <c r="AM83" s="169"/>
      <c r="AN83" s="169"/>
      <c r="AO83" s="169"/>
      <c r="AP83" s="170"/>
      <c r="AQ83" s="168">
        <f t="shared" si="1"/>
        <v>19.76219658180894</v>
      </c>
      <c r="AR83" s="170"/>
      <c r="AS83" s="168">
        <v>61</v>
      </c>
      <c r="AT83" s="169"/>
      <c r="AU83" s="170"/>
      <c r="AV83" s="168">
        <f t="shared" si="2"/>
        <v>617.50208264210687</v>
      </c>
      <c r="AW83" s="169"/>
      <c r="AX83" s="169"/>
      <c r="AY83" s="169"/>
      <c r="AZ83" s="169"/>
      <c r="BA83" s="169"/>
      <c r="BB83" s="169"/>
      <c r="BC83" s="169"/>
      <c r="BD83" s="170"/>
    </row>
    <row r="84" spans="1:56" x14ac:dyDescent="0.3">
      <c r="A84" s="35" t="str">
        <f t="shared" si="0"/>
        <v>dom</v>
      </c>
      <c r="B84" s="201">
        <v>12</v>
      </c>
      <c r="C84" s="201"/>
      <c r="D84" s="201"/>
      <c r="E84" s="201"/>
      <c r="F84" s="201"/>
      <c r="G84" s="201"/>
      <c r="H84" s="202"/>
      <c r="I84" s="178">
        <f t="shared" si="4"/>
        <v>46026</v>
      </c>
      <c r="J84" s="179"/>
      <c r="K84" s="179"/>
      <c r="L84" s="179"/>
      <c r="M84" s="179"/>
      <c r="N84" s="179"/>
      <c r="O84" s="179"/>
      <c r="P84" s="180"/>
      <c r="Q84" s="10">
        <v>16</v>
      </c>
      <c r="R84" s="168">
        <f t="shared" si="3"/>
        <v>41.239933355452578</v>
      </c>
      <c r="S84" s="169"/>
      <c r="T84" s="169"/>
      <c r="U84" s="169"/>
      <c r="V84" s="169"/>
      <c r="W84" s="169"/>
      <c r="X84" s="169"/>
      <c r="Y84" s="169"/>
      <c r="Z84" s="170"/>
      <c r="AA84" s="168">
        <v>0</v>
      </c>
      <c r="AB84" s="169"/>
      <c r="AC84" s="169"/>
      <c r="AD84" s="169"/>
      <c r="AE84" s="169"/>
      <c r="AF84" s="169"/>
      <c r="AG84" s="169"/>
      <c r="AH84" s="169"/>
      <c r="AI84" s="169"/>
      <c r="AJ84" s="170"/>
      <c r="AK84" s="168">
        <v>0</v>
      </c>
      <c r="AL84" s="169"/>
      <c r="AM84" s="169"/>
      <c r="AN84" s="169"/>
      <c r="AO84" s="169"/>
      <c r="AP84" s="170"/>
      <c r="AQ84" s="168">
        <f t="shared" si="1"/>
        <v>19.760066644547418</v>
      </c>
      <c r="AR84" s="170"/>
      <c r="AS84" s="168">
        <v>61</v>
      </c>
      <c r="AT84" s="169"/>
      <c r="AU84" s="170"/>
      <c r="AV84" s="168">
        <f t="shared" si="2"/>
        <v>576.26214928665433</v>
      </c>
      <c r="AW84" s="169"/>
      <c r="AX84" s="169"/>
      <c r="AY84" s="169"/>
      <c r="AZ84" s="169"/>
      <c r="BA84" s="169"/>
      <c r="BB84" s="169"/>
      <c r="BC84" s="169"/>
      <c r="BD84" s="170"/>
    </row>
    <row r="85" spans="1:56" x14ac:dyDescent="0.3">
      <c r="A85" s="35" t="str">
        <f t="shared" si="0"/>
        <v>lun</v>
      </c>
      <c r="B85" s="201">
        <v>13</v>
      </c>
      <c r="C85" s="201"/>
      <c r="D85" s="201"/>
      <c r="E85" s="201"/>
      <c r="F85" s="201"/>
      <c r="G85" s="201"/>
      <c r="H85" s="202"/>
      <c r="I85" s="178">
        <f t="shared" si="4"/>
        <v>46041</v>
      </c>
      <c r="J85" s="179"/>
      <c r="K85" s="179"/>
      <c r="L85" s="179"/>
      <c r="M85" s="179"/>
      <c r="N85" s="179"/>
      <c r="O85" s="179"/>
      <c r="P85" s="180"/>
      <c r="Q85" s="10">
        <v>15</v>
      </c>
      <c r="R85" s="168">
        <f t="shared" si="3"/>
        <v>43.71213552140037</v>
      </c>
      <c r="S85" s="169"/>
      <c r="T85" s="169"/>
      <c r="U85" s="169"/>
      <c r="V85" s="169"/>
      <c r="W85" s="169"/>
      <c r="X85" s="169"/>
      <c r="Y85" s="169"/>
      <c r="Z85" s="170"/>
      <c r="AA85" s="168">
        <v>0</v>
      </c>
      <c r="AB85" s="169"/>
      <c r="AC85" s="169"/>
      <c r="AD85" s="169"/>
      <c r="AE85" s="169"/>
      <c r="AF85" s="169"/>
      <c r="AG85" s="169"/>
      <c r="AH85" s="169"/>
      <c r="AI85" s="169"/>
      <c r="AJ85" s="170"/>
      <c r="AK85" s="168">
        <v>0</v>
      </c>
      <c r="AL85" s="169"/>
      <c r="AM85" s="169"/>
      <c r="AN85" s="169"/>
      <c r="AO85" s="169"/>
      <c r="AP85" s="170"/>
      <c r="AQ85" s="168">
        <f t="shared" si="1"/>
        <v>17.28786447859963</v>
      </c>
      <c r="AR85" s="170"/>
      <c r="AS85" s="168">
        <v>61</v>
      </c>
      <c r="AT85" s="169"/>
      <c r="AU85" s="170"/>
      <c r="AV85" s="168">
        <f t="shared" si="2"/>
        <v>532.55001376525399</v>
      </c>
      <c r="AW85" s="169"/>
      <c r="AX85" s="169"/>
      <c r="AY85" s="169"/>
      <c r="AZ85" s="169"/>
      <c r="BA85" s="169"/>
      <c r="BB85" s="169"/>
      <c r="BC85" s="169"/>
      <c r="BD85" s="170"/>
    </row>
    <row r="86" spans="1:56" x14ac:dyDescent="0.3">
      <c r="A86" s="35" t="str">
        <f t="shared" si="0"/>
        <v>mié</v>
      </c>
      <c r="B86" s="201">
        <v>14</v>
      </c>
      <c r="C86" s="201"/>
      <c r="D86" s="201"/>
      <c r="E86" s="201"/>
      <c r="F86" s="201"/>
      <c r="G86" s="201"/>
      <c r="H86" s="202"/>
      <c r="I86" s="178">
        <f t="shared" si="4"/>
        <v>46057</v>
      </c>
      <c r="J86" s="179"/>
      <c r="K86" s="179"/>
      <c r="L86" s="179"/>
      <c r="M86" s="179"/>
      <c r="N86" s="179"/>
      <c r="O86" s="179"/>
      <c r="P86" s="180"/>
      <c r="Q86" s="10">
        <v>16</v>
      </c>
      <c r="R86" s="168">
        <f t="shared" si="3"/>
        <v>43.958399559511875</v>
      </c>
      <c r="S86" s="169"/>
      <c r="T86" s="169"/>
      <c r="U86" s="169"/>
      <c r="V86" s="169"/>
      <c r="W86" s="169"/>
      <c r="X86" s="169"/>
      <c r="Y86" s="169"/>
      <c r="Z86" s="170"/>
      <c r="AA86" s="168">
        <v>0</v>
      </c>
      <c r="AB86" s="169"/>
      <c r="AC86" s="169"/>
      <c r="AD86" s="169"/>
      <c r="AE86" s="169"/>
      <c r="AF86" s="169"/>
      <c r="AG86" s="169"/>
      <c r="AH86" s="169"/>
      <c r="AI86" s="169"/>
      <c r="AJ86" s="170"/>
      <c r="AK86" s="168">
        <v>0</v>
      </c>
      <c r="AL86" s="169"/>
      <c r="AM86" s="169"/>
      <c r="AN86" s="169"/>
      <c r="AO86" s="169"/>
      <c r="AP86" s="170"/>
      <c r="AQ86" s="168">
        <f t="shared" si="1"/>
        <v>17.041600440488128</v>
      </c>
      <c r="AR86" s="170"/>
      <c r="AS86" s="168">
        <v>61</v>
      </c>
      <c r="AT86" s="169"/>
      <c r="AU86" s="170"/>
      <c r="AV86" s="168">
        <f t="shared" si="2"/>
        <v>488.59161420574213</v>
      </c>
      <c r="AW86" s="169"/>
      <c r="AX86" s="169"/>
      <c r="AY86" s="169"/>
      <c r="AZ86" s="169"/>
      <c r="BA86" s="169"/>
      <c r="BB86" s="169"/>
      <c r="BC86" s="169"/>
      <c r="BD86" s="170"/>
    </row>
    <row r="87" spans="1:56" x14ac:dyDescent="0.3">
      <c r="A87" s="35" t="str">
        <f t="shared" ref="A87:A93" si="5">+TEXT(I87,"DDD")</f>
        <v>jue</v>
      </c>
      <c r="B87" s="201">
        <v>15</v>
      </c>
      <c r="C87" s="201"/>
      <c r="D87" s="201"/>
      <c r="E87" s="201"/>
      <c r="F87" s="201"/>
      <c r="G87" s="201"/>
      <c r="H87" s="202"/>
      <c r="I87" s="178">
        <f t="shared" ref="I87:I93" si="6">+I86+Q87</f>
        <v>46072</v>
      </c>
      <c r="J87" s="179"/>
      <c r="K87" s="179"/>
      <c r="L87" s="179"/>
      <c r="M87" s="179"/>
      <c r="N87" s="179"/>
      <c r="O87" s="179"/>
      <c r="P87" s="180"/>
      <c r="Q87" s="10">
        <v>15</v>
      </c>
      <c r="R87" s="168">
        <f t="shared" si="3"/>
        <v>46.342251573827738</v>
      </c>
      <c r="S87" s="169"/>
      <c r="T87" s="169"/>
      <c r="U87" s="169"/>
      <c r="V87" s="169"/>
      <c r="W87" s="169"/>
      <c r="X87" s="169"/>
      <c r="Y87" s="169"/>
      <c r="Z87" s="170"/>
      <c r="AA87" s="168">
        <v>0</v>
      </c>
      <c r="AB87" s="169"/>
      <c r="AC87" s="169"/>
      <c r="AD87" s="169"/>
      <c r="AE87" s="169"/>
      <c r="AF87" s="169"/>
      <c r="AG87" s="169"/>
      <c r="AH87" s="169"/>
      <c r="AI87" s="169"/>
      <c r="AJ87" s="170"/>
      <c r="AK87" s="168">
        <v>0</v>
      </c>
      <c r="AL87" s="169"/>
      <c r="AM87" s="169"/>
      <c r="AN87" s="169"/>
      <c r="AO87" s="169"/>
      <c r="AP87" s="170"/>
      <c r="AQ87" s="168">
        <f t="shared" si="1"/>
        <v>14.657748426172263</v>
      </c>
      <c r="AR87" s="170"/>
      <c r="AS87" s="168">
        <v>61</v>
      </c>
      <c r="AT87" s="169"/>
      <c r="AU87" s="170"/>
      <c r="AV87" s="168">
        <f t="shared" si="2"/>
        <v>442.24936263191438</v>
      </c>
      <c r="AW87" s="169"/>
      <c r="AX87" s="169"/>
      <c r="AY87" s="169"/>
      <c r="AZ87" s="169"/>
      <c r="BA87" s="169"/>
      <c r="BB87" s="169"/>
      <c r="BC87" s="169"/>
      <c r="BD87" s="170"/>
    </row>
    <row r="88" spans="1:56" x14ac:dyDescent="0.3">
      <c r="A88" s="35" t="str">
        <f t="shared" si="5"/>
        <v>mié</v>
      </c>
      <c r="B88" s="201">
        <v>16</v>
      </c>
      <c r="C88" s="201"/>
      <c r="D88" s="201"/>
      <c r="E88" s="201"/>
      <c r="F88" s="201"/>
      <c r="G88" s="201"/>
      <c r="H88" s="202"/>
      <c r="I88" s="178">
        <f t="shared" si="6"/>
        <v>46085</v>
      </c>
      <c r="J88" s="179"/>
      <c r="K88" s="179"/>
      <c r="L88" s="179"/>
      <c r="M88" s="179"/>
      <c r="N88" s="179"/>
      <c r="O88" s="179"/>
      <c r="P88" s="180"/>
      <c r="Q88" s="10">
        <v>13</v>
      </c>
      <c r="R88" s="168">
        <f t="shared" si="3"/>
        <v>49.501516571570228</v>
      </c>
      <c r="S88" s="169"/>
      <c r="T88" s="169"/>
      <c r="U88" s="169"/>
      <c r="V88" s="169"/>
      <c r="W88" s="169"/>
      <c r="X88" s="169"/>
      <c r="Y88" s="169"/>
      <c r="Z88" s="170"/>
      <c r="AA88" s="168">
        <v>0</v>
      </c>
      <c r="AB88" s="169"/>
      <c r="AC88" s="169"/>
      <c r="AD88" s="169"/>
      <c r="AE88" s="169"/>
      <c r="AF88" s="169"/>
      <c r="AG88" s="169"/>
      <c r="AH88" s="169"/>
      <c r="AI88" s="169"/>
      <c r="AJ88" s="170"/>
      <c r="AK88" s="168">
        <v>0</v>
      </c>
      <c r="AL88" s="169"/>
      <c r="AM88" s="169"/>
      <c r="AN88" s="169"/>
      <c r="AO88" s="169"/>
      <c r="AP88" s="170"/>
      <c r="AQ88" s="168">
        <f t="shared" si="1"/>
        <v>11.498483428429772</v>
      </c>
      <c r="AR88" s="170"/>
      <c r="AS88" s="168">
        <v>61</v>
      </c>
      <c r="AT88" s="169"/>
      <c r="AU88" s="170"/>
      <c r="AV88" s="168">
        <f t="shared" si="2"/>
        <v>392.74784606034416</v>
      </c>
      <c r="AW88" s="169"/>
      <c r="AX88" s="169"/>
      <c r="AY88" s="169"/>
      <c r="AZ88" s="169"/>
      <c r="BA88" s="169"/>
      <c r="BB88" s="169"/>
      <c r="BC88" s="169"/>
      <c r="BD88" s="170"/>
    </row>
    <row r="89" spans="1:56" x14ac:dyDescent="0.3">
      <c r="A89" s="35" t="str">
        <f t="shared" si="5"/>
        <v>jue</v>
      </c>
      <c r="B89" s="201">
        <v>17</v>
      </c>
      <c r="C89" s="201"/>
      <c r="D89" s="201"/>
      <c r="E89" s="201"/>
      <c r="F89" s="201"/>
      <c r="G89" s="201"/>
      <c r="H89" s="202"/>
      <c r="I89" s="178">
        <f t="shared" si="6"/>
        <v>46100</v>
      </c>
      <c r="J89" s="179"/>
      <c r="K89" s="179"/>
      <c r="L89" s="179"/>
      <c r="M89" s="179"/>
      <c r="N89" s="179"/>
      <c r="O89" s="179"/>
      <c r="P89" s="180"/>
      <c r="Q89" s="10">
        <v>15</v>
      </c>
      <c r="R89" s="168">
        <f t="shared" si="3"/>
        <v>49.217564618189677</v>
      </c>
      <c r="S89" s="169"/>
      <c r="T89" s="169"/>
      <c r="U89" s="169"/>
      <c r="V89" s="169"/>
      <c r="W89" s="169"/>
      <c r="X89" s="169"/>
      <c r="Y89" s="169"/>
      <c r="Z89" s="170"/>
      <c r="AA89" s="168">
        <v>0</v>
      </c>
      <c r="AB89" s="169"/>
      <c r="AC89" s="169"/>
      <c r="AD89" s="169"/>
      <c r="AE89" s="169"/>
      <c r="AF89" s="169"/>
      <c r="AG89" s="169"/>
      <c r="AH89" s="169"/>
      <c r="AI89" s="169"/>
      <c r="AJ89" s="170"/>
      <c r="AK89" s="168">
        <v>0</v>
      </c>
      <c r="AL89" s="169"/>
      <c r="AM89" s="169"/>
      <c r="AN89" s="169"/>
      <c r="AO89" s="169"/>
      <c r="AP89" s="170"/>
      <c r="AQ89" s="168">
        <f t="shared" si="1"/>
        <v>11.782435381810325</v>
      </c>
      <c r="AR89" s="170"/>
      <c r="AS89" s="168">
        <v>61</v>
      </c>
      <c r="AT89" s="169"/>
      <c r="AU89" s="170"/>
      <c r="AV89" s="168">
        <f t="shared" si="2"/>
        <v>343.53028144215449</v>
      </c>
      <c r="AW89" s="169"/>
      <c r="AX89" s="169"/>
      <c r="AY89" s="169"/>
      <c r="AZ89" s="169"/>
      <c r="BA89" s="169"/>
      <c r="BB89" s="169"/>
      <c r="BC89" s="169"/>
      <c r="BD89" s="170"/>
    </row>
    <row r="90" spans="1:56" x14ac:dyDescent="0.3">
      <c r="A90" s="35" t="str">
        <f t="shared" si="5"/>
        <v>sáb</v>
      </c>
      <c r="B90" s="201">
        <v>18</v>
      </c>
      <c r="C90" s="201"/>
      <c r="D90" s="201"/>
      <c r="E90" s="201"/>
      <c r="F90" s="201"/>
      <c r="G90" s="201"/>
      <c r="H90" s="202"/>
      <c r="I90" s="178">
        <f t="shared" si="6"/>
        <v>46116</v>
      </c>
      <c r="J90" s="179"/>
      <c r="K90" s="179"/>
      <c r="L90" s="179"/>
      <c r="M90" s="179"/>
      <c r="N90" s="179"/>
      <c r="O90" s="179"/>
      <c r="P90" s="180"/>
      <c r="Q90" s="10">
        <v>16</v>
      </c>
      <c r="R90" s="168">
        <f t="shared" si="3"/>
        <v>50.00703099385106</v>
      </c>
      <c r="S90" s="169"/>
      <c r="T90" s="169"/>
      <c r="U90" s="169"/>
      <c r="V90" s="169"/>
      <c r="W90" s="169"/>
      <c r="X90" s="169"/>
      <c r="Y90" s="169"/>
      <c r="Z90" s="170"/>
      <c r="AA90" s="168">
        <v>0</v>
      </c>
      <c r="AB90" s="169"/>
      <c r="AC90" s="169"/>
      <c r="AD90" s="169"/>
      <c r="AE90" s="169"/>
      <c r="AF90" s="169"/>
      <c r="AG90" s="169"/>
      <c r="AH90" s="169"/>
      <c r="AI90" s="169"/>
      <c r="AJ90" s="170"/>
      <c r="AK90" s="168">
        <v>0</v>
      </c>
      <c r="AL90" s="169"/>
      <c r="AM90" s="169"/>
      <c r="AN90" s="169"/>
      <c r="AO90" s="169"/>
      <c r="AP90" s="170"/>
      <c r="AQ90" s="168">
        <f t="shared" si="1"/>
        <v>10.992969006148943</v>
      </c>
      <c r="AR90" s="170"/>
      <c r="AS90" s="168">
        <v>61</v>
      </c>
      <c r="AT90" s="169"/>
      <c r="AU90" s="170"/>
      <c r="AV90" s="168">
        <f t="shared" si="2"/>
        <v>293.52325044830343</v>
      </c>
      <c r="AW90" s="169"/>
      <c r="AX90" s="169"/>
      <c r="AY90" s="169"/>
      <c r="AZ90" s="169"/>
      <c r="BA90" s="169"/>
      <c r="BB90" s="169"/>
      <c r="BC90" s="169"/>
      <c r="BD90" s="170"/>
    </row>
    <row r="91" spans="1:56" x14ac:dyDescent="0.3">
      <c r="A91" s="35" t="str">
        <f t="shared" si="5"/>
        <v>dom</v>
      </c>
      <c r="B91" s="201">
        <v>19</v>
      </c>
      <c r="C91" s="201"/>
      <c r="D91" s="201"/>
      <c r="E91" s="201"/>
      <c r="F91" s="201"/>
      <c r="G91" s="201"/>
      <c r="H91" s="202"/>
      <c r="I91" s="178">
        <f t="shared" si="6"/>
        <v>46131</v>
      </c>
      <c r="J91" s="179"/>
      <c r="K91" s="179"/>
      <c r="L91" s="179"/>
      <c r="M91" s="179"/>
      <c r="N91" s="179"/>
      <c r="O91" s="179"/>
      <c r="P91" s="180"/>
      <c r="Q91" s="10">
        <v>15</v>
      </c>
      <c r="R91" s="168">
        <f t="shared" si="3"/>
        <v>52.194302486550896</v>
      </c>
      <c r="S91" s="169"/>
      <c r="T91" s="169"/>
      <c r="U91" s="169"/>
      <c r="V91" s="169"/>
      <c r="W91" s="169"/>
      <c r="X91" s="169"/>
      <c r="Y91" s="169"/>
      <c r="Z91" s="170"/>
      <c r="AA91" s="168">
        <v>0</v>
      </c>
      <c r="AB91" s="169"/>
      <c r="AC91" s="169"/>
      <c r="AD91" s="169"/>
      <c r="AE91" s="169"/>
      <c r="AF91" s="169"/>
      <c r="AG91" s="169"/>
      <c r="AH91" s="169"/>
      <c r="AI91" s="169"/>
      <c r="AJ91" s="170"/>
      <c r="AK91" s="168">
        <v>0</v>
      </c>
      <c r="AL91" s="169"/>
      <c r="AM91" s="169"/>
      <c r="AN91" s="169"/>
      <c r="AO91" s="169"/>
      <c r="AP91" s="170"/>
      <c r="AQ91" s="168">
        <f t="shared" si="1"/>
        <v>8.8056975134491022</v>
      </c>
      <c r="AR91" s="170"/>
      <c r="AS91" s="168">
        <v>61</v>
      </c>
      <c r="AT91" s="169"/>
      <c r="AU91" s="170"/>
      <c r="AV91" s="168">
        <f t="shared" si="2"/>
        <v>241.32894796175253</v>
      </c>
      <c r="AW91" s="169"/>
      <c r="AX91" s="169"/>
      <c r="AY91" s="169"/>
      <c r="AZ91" s="169"/>
      <c r="BA91" s="169"/>
      <c r="BB91" s="169"/>
      <c r="BC91" s="169"/>
      <c r="BD91" s="170"/>
    </row>
    <row r="92" spans="1:56" x14ac:dyDescent="0.3">
      <c r="A92" s="35" t="str">
        <f t="shared" si="5"/>
        <v>lun</v>
      </c>
      <c r="B92" s="201">
        <v>20</v>
      </c>
      <c r="C92" s="201"/>
      <c r="D92" s="201"/>
      <c r="E92" s="201"/>
      <c r="F92" s="201"/>
      <c r="G92" s="201"/>
      <c r="H92" s="202"/>
      <c r="I92" s="178">
        <f t="shared" si="6"/>
        <v>46146</v>
      </c>
      <c r="J92" s="179"/>
      <c r="K92" s="179"/>
      <c r="L92" s="179"/>
      <c r="M92" s="179"/>
      <c r="N92" s="179"/>
      <c r="O92" s="179"/>
      <c r="P92" s="180"/>
      <c r="Q92" s="10">
        <v>15</v>
      </c>
      <c r="R92" s="168">
        <f t="shared" si="3"/>
        <v>53.760131561147425</v>
      </c>
      <c r="S92" s="169"/>
      <c r="T92" s="169"/>
      <c r="U92" s="169"/>
      <c r="V92" s="169"/>
      <c r="W92" s="169"/>
      <c r="X92" s="169"/>
      <c r="Y92" s="169"/>
      <c r="Z92" s="170"/>
      <c r="AA92" s="168">
        <v>0</v>
      </c>
      <c r="AB92" s="169"/>
      <c r="AC92" s="169"/>
      <c r="AD92" s="169"/>
      <c r="AE92" s="169"/>
      <c r="AF92" s="169"/>
      <c r="AG92" s="169"/>
      <c r="AH92" s="169"/>
      <c r="AI92" s="169"/>
      <c r="AJ92" s="170"/>
      <c r="AK92" s="168">
        <v>0</v>
      </c>
      <c r="AL92" s="169"/>
      <c r="AM92" s="169"/>
      <c r="AN92" s="169"/>
      <c r="AO92" s="169"/>
      <c r="AP92" s="170"/>
      <c r="AQ92" s="168">
        <f t="shared" si="1"/>
        <v>7.239868438852576</v>
      </c>
      <c r="AR92" s="170"/>
      <c r="AS92" s="168">
        <v>61</v>
      </c>
      <c r="AT92" s="169"/>
      <c r="AU92" s="170"/>
      <c r="AV92" s="168">
        <f t="shared" si="2"/>
        <v>187.5688164006051</v>
      </c>
      <c r="AW92" s="169"/>
      <c r="AX92" s="169"/>
      <c r="AY92" s="169"/>
      <c r="AZ92" s="169"/>
      <c r="BA92" s="169"/>
      <c r="BB92" s="169"/>
      <c r="BC92" s="169"/>
      <c r="BD92" s="170"/>
    </row>
    <row r="93" spans="1:56" ht="13.2" customHeight="1" x14ac:dyDescent="0.3">
      <c r="A93" s="35" t="str">
        <f t="shared" si="5"/>
        <v>mar</v>
      </c>
      <c r="B93" s="201">
        <v>21</v>
      </c>
      <c r="C93" s="201"/>
      <c r="D93" s="201"/>
      <c r="E93" s="201"/>
      <c r="F93" s="201"/>
      <c r="G93" s="201"/>
      <c r="H93" s="202"/>
      <c r="I93" s="178">
        <f t="shared" si="6"/>
        <v>46161</v>
      </c>
      <c r="J93" s="179"/>
      <c r="K93" s="179"/>
      <c r="L93" s="179"/>
      <c r="M93" s="179"/>
      <c r="N93" s="179"/>
      <c r="O93" s="179"/>
      <c r="P93" s="180"/>
      <c r="Q93" s="10">
        <v>15</v>
      </c>
      <c r="R93" s="168">
        <f t="shared" si="3"/>
        <v>55.37293550798185</v>
      </c>
      <c r="S93" s="169"/>
      <c r="T93" s="169"/>
      <c r="U93" s="169"/>
      <c r="V93" s="169"/>
      <c r="W93" s="169"/>
      <c r="X93" s="169"/>
      <c r="Y93" s="169"/>
      <c r="Z93" s="170"/>
      <c r="AA93" s="168">
        <v>0</v>
      </c>
      <c r="AB93" s="169"/>
      <c r="AC93" s="169"/>
      <c r="AD93" s="169"/>
      <c r="AE93" s="169"/>
      <c r="AF93" s="169"/>
      <c r="AG93" s="169"/>
      <c r="AH93" s="169"/>
      <c r="AI93" s="169"/>
      <c r="AJ93" s="170"/>
      <c r="AK93" s="168">
        <v>0</v>
      </c>
      <c r="AL93" s="169"/>
      <c r="AM93" s="169"/>
      <c r="AN93" s="169"/>
      <c r="AO93" s="169"/>
      <c r="AP93" s="170"/>
      <c r="AQ93" s="168">
        <f t="shared" si="1"/>
        <v>5.6270644920181532</v>
      </c>
      <c r="AR93" s="170"/>
      <c r="AS93" s="168">
        <v>61</v>
      </c>
      <c r="AT93" s="169"/>
      <c r="AU93" s="170"/>
      <c r="AV93" s="168">
        <f t="shared" si="2"/>
        <v>132.19588089262325</v>
      </c>
      <c r="AW93" s="169"/>
      <c r="AX93" s="169"/>
      <c r="AY93" s="169"/>
      <c r="AZ93" s="169"/>
      <c r="BA93" s="169"/>
      <c r="BB93" s="169"/>
      <c r="BC93" s="169"/>
      <c r="BD93" s="170"/>
    </row>
    <row r="94" spans="1:56" ht="13.2" customHeight="1" x14ac:dyDescent="0.3">
      <c r="A94" s="35" t="str">
        <f t="shared" ref="A94:A96" si="7">+TEXT(I94,"DDD")</f>
        <v>jue</v>
      </c>
      <c r="B94" s="201">
        <v>22</v>
      </c>
      <c r="C94" s="201"/>
      <c r="D94" s="201"/>
      <c r="E94" s="201"/>
      <c r="F94" s="201"/>
      <c r="G94" s="201"/>
      <c r="H94" s="202"/>
      <c r="I94" s="178">
        <f t="shared" ref="I94:I96" si="8">+I93+Q94</f>
        <v>46177</v>
      </c>
      <c r="J94" s="179"/>
      <c r="K94" s="179"/>
      <c r="L94" s="179"/>
      <c r="M94" s="179"/>
      <c r="N94" s="179"/>
      <c r="O94" s="179"/>
      <c r="P94" s="180"/>
      <c r="Q94" s="10">
        <v>16</v>
      </c>
      <c r="R94" s="168">
        <f t="shared" si="3"/>
        <v>56.76973181143606</v>
      </c>
      <c r="S94" s="169"/>
      <c r="T94" s="169"/>
      <c r="U94" s="169"/>
      <c r="V94" s="169"/>
      <c r="W94" s="169"/>
      <c r="X94" s="169"/>
      <c r="Y94" s="169"/>
      <c r="Z94" s="170"/>
      <c r="AA94" s="168">
        <v>0</v>
      </c>
      <c r="AB94" s="169"/>
      <c r="AC94" s="169"/>
      <c r="AD94" s="169"/>
      <c r="AE94" s="169"/>
      <c r="AF94" s="169"/>
      <c r="AG94" s="169"/>
      <c r="AH94" s="169"/>
      <c r="AI94" s="169"/>
      <c r="AJ94" s="170"/>
      <c r="AK94" s="168">
        <v>0</v>
      </c>
      <c r="AL94" s="169"/>
      <c r="AM94" s="169"/>
      <c r="AN94" s="169"/>
      <c r="AO94" s="169"/>
      <c r="AP94" s="170"/>
      <c r="AQ94" s="168">
        <f t="shared" si="1"/>
        <v>4.2302681885639437</v>
      </c>
      <c r="AR94" s="170"/>
      <c r="AS94" s="168">
        <v>61</v>
      </c>
      <c r="AT94" s="169"/>
      <c r="AU94" s="170"/>
      <c r="AV94" s="168">
        <f t="shared" si="2"/>
        <v>75.426149081187191</v>
      </c>
      <c r="AW94" s="169"/>
      <c r="AX94" s="169"/>
      <c r="AY94" s="169"/>
      <c r="AZ94" s="169"/>
      <c r="BA94" s="169"/>
      <c r="BB94" s="169"/>
      <c r="BC94" s="169"/>
      <c r="BD94" s="170"/>
    </row>
    <row r="95" spans="1:56" ht="13.2" customHeight="1" x14ac:dyDescent="0.3">
      <c r="A95" s="35" t="str">
        <f t="shared" si="7"/>
        <v>vie</v>
      </c>
      <c r="B95" s="201">
        <v>23</v>
      </c>
      <c r="C95" s="201"/>
      <c r="D95" s="201"/>
      <c r="E95" s="201"/>
      <c r="F95" s="201"/>
      <c r="G95" s="201"/>
      <c r="H95" s="202"/>
      <c r="I95" s="178">
        <f t="shared" si="8"/>
        <v>46192</v>
      </c>
      <c r="J95" s="179"/>
      <c r="K95" s="179"/>
      <c r="L95" s="179"/>
      <c r="M95" s="179"/>
      <c r="N95" s="179"/>
      <c r="O95" s="179"/>
      <c r="P95" s="180"/>
      <c r="Q95" s="10">
        <v>15</v>
      </c>
      <c r="R95" s="168">
        <f t="shared" si="3"/>
        <v>58.737215527564388</v>
      </c>
      <c r="S95" s="169"/>
      <c r="T95" s="169"/>
      <c r="U95" s="169"/>
      <c r="V95" s="169"/>
      <c r="W95" s="169"/>
      <c r="X95" s="169"/>
      <c r="Y95" s="169"/>
      <c r="Z95" s="170"/>
      <c r="AA95" s="168">
        <v>0</v>
      </c>
      <c r="AB95" s="169"/>
      <c r="AC95" s="169"/>
      <c r="AD95" s="169"/>
      <c r="AE95" s="169"/>
      <c r="AF95" s="169"/>
      <c r="AG95" s="169"/>
      <c r="AH95" s="169"/>
      <c r="AI95" s="169"/>
      <c r="AJ95" s="170"/>
      <c r="AK95" s="168">
        <v>0</v>
      </c>
      <c r="AL95" s="169"/>
      <c r="AM95" s="169"/>
      <c r="AN95" s="169"/>
      <c r="AO95" s="169"/>
      <c r="AP95" s="170"/>
      <c r="AQ95" s="168">
        <f t="shared" si="1"/>
        <v>2.2627844724356154</v>
      </c>
      <c r="AR95" s="170"/>
      <c r="AS95" s="168">
        <v>61</v>
      </c>
      <c r="AT95" s="169"/>
      <c r="AU95" s="170"/>
      <c r="AV95" s="168">
        <f t="shared" si="2"/>
        <v>16.688933553622803</v>
      </c>
      <c r="AW95" s="169"/>
      <c r="AX95" s="169"/>
      <c r="AY95" s="169"/>
      <c r="AZ95" s="169"/>
      <c r="BA95" s="169"/>
      <c r="BB95" s="169"/>
      <c r="BC95" s="169"/>
      <c r="BD95" s="170"/>
    </row>
    <row r="96" spans="1:56" ht="13.2" customHeight="1" x14ac:dyDescent="0.3">
      <c r="A96" s="35" t="str">
        <f t="shared" si="7"/>
        <v>sáb</v>
      </c>
      <c r="B96" s="201">
        <v>24</v>
      </c>
      <c r="C96" s="201"/>
      <c r="D96" s="201"/>
      <c r="E96" s="201"/>
      <c r="F96" s="201"/>
      <c r="G96" s="201"/>
      <c r="H96" s="202"/>
      <c r="I96" s="178">
        <f t="shared" si="8"/>
        <v>46207</v>
      </c>
      <c r="J96" s="179"/>
      <c r="K96" s="179"/>
      <c r="L96" s="179"/>
      <c r="M96" s="179"/>
      <c r="N96" s="179"/>
      <c r="O96" s="179"/>
      <c r="P96" s="180"/>
      <c r="Q96" s="10">
        <v>15</v>
      </c>
      <c r="R96" s="168">
        <f t="shared" si="3"/>
        <v>40.609331993391315</v>
      </c>
      <c r="S96" s="169"/>
      <c r="T96" s="169"/>
      <c r="U96" s="169"/>
      <c r="V96" s="169"/>
      <c r="W96" s="169"/>
      <c r="X96" s="169"/>
      <c r="Y96" s="169"/>
      <c r="Z96" s="170"/>
      <c r="AA96" s="168">
        <v>0</v>
      </c>
      <c r="AB96" s="169"/>
      <c r="AC96" s="169"/>
      <c r="AD96" s="169"/>
      <c r="AE96" s="169"/>
      <c r="AF96" s="169"/>
      <c r="AG96" s="169"/>
      <c r="AH96" s="169"/>
      <c r="AI96" s="169"/>
      <c r="AJ96" s="170"/>
      <c r="AK96" s="168">
        <v>0</v>
      </c>
      <c r="AL96" s="169"/>
      <c r="AM96" s="169"/>
      <c r="AN96" s="169"/>
      <c r="AO96" s="169"/>
      <c r="AP96" s="170"/>
      <c r="AQ96" s="168">
        <f t="shared" si="1"/>
        <v>0.50066800660868405</v>
      </c>
      <c r="AR96" s="170"/>
      <c r="AS96" s="168">
        <f>39.16+1.95</f>
        <v>41.11</v>
      </c>
      <c r="AT96" s="169"/>
      <c r="AU96" s="170"/>
      <c r="AV96" s="168">
        <f t="shared" si="2"/>
        <v>-23.920398439768512</v>
      </c>
      <c r="AW96" s="169"/>
      <c r="AX96" s="169"/>
      <c r="AY96" s="169"/>
      <c r="AZ96" s="169"/>
      <c r="BA96" s="169"/>
      <c r="BB96" s="169"/>
      <c r="BC96" s="169"/>
      <c r="BD96" s="170"/>
    </row>
    <row r="97" spans="8:63" ht="20.100000000000001" customHeight="1" x14ac:dyDescent="0.3"/>
    <row r="98" spans="8:63" ht="50.4" customHeight="1" x14ac:dyDescent="0.3">
      <c r="H98" s="203" t="s">
        <v>43</v>
      </c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R98" s="203" t="s">
        <v>44</v>
      </c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</row>
  </sheetData>
  <mergeCells count="263">
    <mergeCell ref="AS94:AU94"/>
    <mergeCell ref="AV94:BD94"/>
    <mergeCell ref="I90:P90"/>
    <mergeCell ref="R90:Z90"/>
    <mergeCell ref="AK90:AP90"/>
    <mergeCell ref="B91:H91"/>
    <mergeCell ref="I91:P91"/>
    <mergeCell ref="R91:Z91"/>
    <mergeCell ref="AK91:AP91"/>
    <mergeCell ref="AQ91:AR91"/>
    <mergeCell ref="B94:H94"/>
    <mergeCell ref="I94:P94"/>
    <mergeCell ref="R94:Z94"/>
    <mergeCell ref="AA94:AJ94"/>
    <mergeCell ref="AK94:AP94"/>
    <mergeCell ref="AQ94:AR94"/>
    <mergeCell ref="B93:H93"/>
    <mergeCell ref="I93:P93"/>
    <mergeCell ref="R93:Z93"/>
    <mergeCell ref="AA93:AJ93"/>
    <mergeCell ref="AK93:AP93"/>
    <mergeCell ref="AQ93:AR93"/>
    <mergeCell ref="AS93:AU93"/>
    <mergeCell ref="AV93:BD93"/>
    <mergeCell ref="AA87:AJ87"/>
    <mergeCell ref="AK87:AP87"/>
    <mergeCell ref="I88:P88"/>
    <mergeCell ref="R88:Z88"/>
    <mergeCell ref="AA88:AJ88"/>
    <mergeCell ref="AK88:AP88"/>
    <mergeCell ref="I89:P89"/>
    <mergeCell ref="R89:Z89"/>
    <mergeCell ref="AA89:AJ89"/>
    <mergeCell ref="AK89:AP89"/>
    <mergeCell ref="I87:P87"/>
    <mergeCell ref="R87:Z87"/>
    <mergeCell ref="B95:H95"/>
    <mergeCell ref="I95:P95"/>
    <mergeCell ref="R95:Z95"/>
    <mergeCell ref="AA95:AJ95"/>
    <mergeCell ref="AK95:AP95"/>
    <mergeCell ref="AQ95:AR95"/>
    <mergeCell ref="AS95:AU95"/>
    <mergeCell ref="AV95:BD95"/>
    <mergeCell ref="B96:H96"/>
    <mergeCell ref="I96:P96"/>
    <mergeCell ref="R96:Z96"/>
    <mergeCell ref="AA96:AJ96"/>
    <mergeCell ref="AK96:AP96"/>
    <mergeCell ref="AQ96:AR96"/>
    <mergeCell ref="AS96:AU96"/>
    <mergeCell ref="AV96:BD96"/>
    <mergeCell ref="AS91:AU91"/>
    <mergeCell ref="AV91:BD91"/>
    <mergeCell ref="B92:H92"/>
    <mergeCell ref="I92:P92"/>
    <mergeCell ref="AA85:AJ85"/>
    <mergeCell ref="AK85:AP85"/>
    <mergeCell ref="AV88:BD88"/>
    <mergeCell ref="AV89:BD89"/>
    <mergeCell ref="AV90:BD90"/>
    <mergeCell ref="B86:H86"/>
    <mergeCell ref="B87:H87"/>
    <mergeCell ref="B88:H88"/>
    <mergeCell ref="B89:H89"/>
    <mergeCell ref="B90:H90"/>
    <mergeCell ref="AS86:AU86"/>
    <mergeCell ref="AS87:AU87"/>
    <mergeCell ref="AS88:AU88"/>
    <mergeCell ref="AS89:AU89"/>
    <mergeCell ref="AS90:AU90"/>
    <mergeCell ref="AQ86:AR86"/>
    <mergeCell ref="AQ87:AR87"/>
    <mergeCell ref="AQ88:AR88"/>
    <mergeCell ref="AQ89:AR89"/>
    <mergeCell ref="AQ90:AR90"/>
    <mergeCell ref="B85:H85"/>
    <mergeCell ref="AK86:AP86"/>
    <mergeCell ref="AV77:BD77"/>
    <mergeCell ref="I86:P86"/>
    <mergeCell ref="R86:Z86"/>
    <mergeCell ref="AA86:AJ86"/>
    <mergeCell ref="B84:H84"/>
    <mergeCell ref="I84:P84"/>
    <mergeCell ref="R84:Z84"/>
    <mergeCell ref="AA84:AJ84"/>
    <mergeCell ref="AK84:AP84"/>
    <mergeCell ref="AQ84:AR84"/>
    <mergeCell ref="B83:H83"/>
    <mergeCell ref="I83:P83"/>
    <mergeCell ref="R83:Z83"/>
    <mergeCell ref="AA83:AJ83"/>
    <mergeCell ref="AK83:AP83"/>
    <mergeCell ref="B78:H78"/>
    <mergeCell ref="I78:P78"/>
    <mergeCell ref="R78:Z78"/>
    <mergeCell ref="AA78:AJ78"/>
    <mergeCell ref="AK78:AP78"/>
    <mergeCell ref="B82:H82"/>
    <mergeCell ref="I82:P82"/>
    <mergeCell ref="R82:Z82"/>
    <mergeCell ref="AA82:AJ82"/>
    <mergeCell ref="AK82:AP82"/>
    <mergeCell ref="B81:H81"/>
    <mergeCell ref="I81:P81"/>
    <mergeCell ref="R81:Z81"/>
    <mergeCell ref="AA81:AJ81"/>
    <mergeCell ref="AK81:AP81"/>
    <mergeCell ref="B80:H80"/>
    <mergeCell ref="I80:P80"/>
    <mergeCell ref="R80:Z80"/>
    <mergeCell ref="AA80:AJ80"/>
    <mergeCell ref="AK80:AP80"/>
    <mergeCell ref="AK79:AP79"/>
    <mergeCell ref="I76:P76"/>
    <mergeCell ref="R76:Z76"/>
    <mergeCell ref="AA76:AJ76"/>
    <mergeCell ref="AK76:AP76"/>
    <mergeCell ref="AQ76:AR76"/>
    <mergeCell ref="B77:H77"/>
    <mergeCell ref="I77:P77"/>
    <mergeCell ref="R77:Z77"/>
    <mergeCell ref="AA77:AJ77"/>
    <mergeCell ref="AK77:AP77"/>
    <mergeCell ref="AQ77:AR77"/>
    <mergeCell ref="H98:AD98"/>
    <mergeCell ref="AR98:BK98"/>
    <mergeCell ref="AS73:AU73"/>
    <mergeCell ref="AS74:AU74"/>
    <mergeCell ref="AS75:AU75"/>
    <mergeCell ref="AS76:AU76"/>
    <mergeCell ref="AS77:AU77"/>
    <mergeCell ref="AS78:AU78"/>
    <mergeCell ref="AS79:AU79"/>
    <mergeCell ref="AS80:AU80"/>
    <mergeCell ref="AS81:AU81"/>
    <mergeCell ref="AS82:AU82"/>
    <mergeCell ref="AS83:AU83"/>
    <mergeCell ref="AS84:AU84"/>
    <mergeCell ref="AQ75:AR75"/>
    <mergeCell ref="B76:H76"/>
    <mergeCell ref="B74:H74"/>
    <mergeCell ref="I74:P74"/>
    <mergeCell ref="R74:Z74"/>
    <mergeCell ref="AQ80:AR80"/>
    <mergeCell ref="B79:H79"/>
    <mergeCell ref="I79:P79"/>
    <mergeCell ref="R79:Z79"/>
    <mergeCell ref="AA79:AJ79"/>
    <mergeCell ref="AA74:AJ74"/>
    <mergeCell ref="AK74:AP74"/>
    <mergeCell ref="AQ74:AR74"/>
    <mergeCell ref="B75:H75"/>
    <mergeCell ref="I75:P75"/>
    <mergeCell ref="R75:Z75"/>
    <mergeCell ref="AA75:AJ75"/>
    <mergeCell ref="AK75:AP75"/>
    <mergeCell ref="AQ72:AR72"/>
    <mergeCell ref="B73:H73"/>
    <mergeCell ref="I73:P73"/>
    <mergeCell ref="R73:Z73"/>
    <mergeCell ref="AA73:AJ73"/>
    <mergeCell ref="AK73:AP73"/>
    <mergeCell ref="AV72:BD72"/>
    <mergeCell ref="AQ78:AR78"/>
    <mergeCell ref="AQ81:AR81"/>
    <mergeCell ref="AQ83:AR83"/>
    <mergeCell ref="AV83:BD83"/>
    <mergeCell ref="AV84:BD84"/>
    <mergeCell ref="AV78:BD78"/>
    <mergeCell ref="AV79:BD79"/>
    <mergeCell ref="AV80:BD80"/>
    <mergeCell ref="AV81:BD81"/>
    <mergeCell ref="AQ73:AR73"/>
    <mergeCell ref="AQ79:AR79"/>
    <mergeCell ref="AQ82:AR82"/>
    <mergeCell ref="AA91:AJ91"/>
    <mergeCell ref="AA90:AJ90"/>
    <mergeCell ref="AV86:BD86"/>
    <mergeCell ref="AV87:BD87"/>
    <mergeCell ref="AU23:AY29"/>
    <mergeCell ref="T47:AA54"/>
    <mergeCell ref="AD47:AK54"/>
    <mergeCell ref="F48:L53"/>
    <mergeCell ref="O48:R53"/>
    <mergeCell ref="AN52:AS57"/>
    <mergeCell ref="AU53:BN57"/>
    <mergeCell ref="B72:H72"/>
    <mergeCell ref="I72:P72"/>
    <mergeCell ref="R72:Z72"/>
    <mergeCell ref="AA72:AJ72"/>
    <mergeCell ref="AK72:AP72"/>
    <mergeCell ref="AS71:AU71"/>
    <mergeCell ref="AV71:BD71"/>
    <mergeCell ref="AV82:BD82"/>
    <mergeCell ref="AV73:BD73"/>
    <mergeCell ref="AV74:BD74"/>
    <mergeCell ref="AV75:BD75"/>
    <mergeCell ref="AV76:BD76"/>
    <mergeCell ref="AS72:AU72"/>
    <mergeCell ref="G2:L7"/>
    <mergeCell ref="P4:BN4"/>
    <mergeCell ref="P6:BN6"/>
    <mergeCell ref="AR9:AY9"/>
    <mergeCell ref="BG9:BM9"/>
    <mergeCell ref="AC56:AK63"/>
    <mergeCell ref="E57:L61"/>
    <mergeCell ref="O57:R61"/>
    <mergeCell ref="T57:AA62"/>
    <mergeCell ref="AN60:AS65"/>
    <mergeCell ref="D17:I19"/>
    <mergeCell ref="L18:U18"/>
    <mergeCell ref="W18:X18"/>
    <mergeCell ref="Z18:AG18"/>
    <mergeCell ref="AI18:AN18"/>
    <mergeCell ref="AP18:AV18"/>
    <mergeCell ref="F25:L33"/>
    <mergeCell ref="T26:AD34"/>
    <mergeCell ref="AF26:AK34"/>
    <mergeCell ref="AN29:AS38"/>
    <mergeCell ref="AU30:AY39"/>
    <mergeCell ref="F36:L44"/>
    <mergeCell ref="O36:R45"/>
    <mergeCell ref="D12:I16"/>
    <mergeCell ref="AS92:AU92"/>
    <mergeCell ref="AQ92:AR92"/>
    <mergeCell ref="AV92:BD92"/>
    <mergeCell ref="BB23:BI27"/>
    <mergeCell ref="P1:BN2"/>
    <mergeCell ref="BK23:BN26"/>
    <mergeCell ref="O24:R32"/>
    <mergeCell ref="BB31:BI37"/>
    <mergeCell ref="BK32:BN37"/>
    <mergeCell ref="BD14:BL14"/>
    <mergeCell ref="BB43:BI50"/>
    <mergeCell ref="BK44:BN50"/>
    <mergeCell ref="AU61:BN65"/>
    <mergeCell ref="B69:BN69"/>
    <mergeCell ref="I85:P85"/>
    <mergeCell ref="AQ85:AR85"/>
    <mergeCell ref="AS85:AU85"/>
    <mergeCell ref="AV85:BD85"/>
    <mergeCell ref="R85:Z85"/>
    <mergeCell ref="R92:Z92"/>
    <mergeCell ref="AA92:AJ92"/>
    <mergeCell ref="AK92:AP92"/>
    <mergeCell ref="AY18:BG18"/>
    <mergeCell ref="BI18:BL18"/>
    <mergeCell ref="AQ71:AR71"/>
    <mergeCell ref="AK71:AP71"/>
    <mergeCell ref="AA71:AJ71"/>
    <mergeCell ref="R71:Z71"/>
    <mergeCell ref="I71:P71"/>
    <mergeCell ref="B71:H71"/>
    <mergeCell ref="X13:AF15"/>
    <mergeCell ref="K14:T14"/>
    <mergeCell ref="AJ14:AW14"/>
    <mergeCell ref="T37:AA46"/>
    <mergeCell ref="AD37:AK46"/>
    <mergeCell ref="AU41:AY48"/>
    <mergeCell ref="AN42:AS49"/>
    <mergeCell ref="AN22:AS28"/>
    <mergeCell ref="AY14:BB14"/>
  </mergeCells>
  <dataValidations disablePrompts="1" count="1">
    <dataValidation type="list" allowBlank="1" showInputMessage="1" showErrorMessage="1" sqref="AD47:AK54" xr:uid="{1212F037-C4C8-448A-B006-89025FB0CF52}">
      <formula1>"Catorcenal,Quincenal,Mensual"</formula1>
    </dataValidation>
  </dataValidations>
  <pageMargins left="0.19685039370078741" right="0.19685039370078741" top="0.19685039370078741" bottom="2.7165354330708662" header="0.19685039370078741" footer="0.19685039370078741"/>
  <pageSetup scale="85" orientation="portrait" horizontalDpi="300" verticalDpi="300" r:id="rId1"/>
  <headerFooter alignWithMargins="0">
    <oddFooter>&amp;L&amp;B&amp;"Arial"&amp;11Estimado cliente: Le instamos realizar sus pagos en tiempo y forma. Evítese el pago de interés moratorio y gastos por cobranza. Puede realizar el pago de su cuota en BANCO LAFISE(BANCENTRO) Cta en dolares a nombre de EMILIA DEL SOCORRO MEND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44D2-47ED-4897-B2C9-E500BFCD01F9}">
  <sheetPr codeName="Hoja3"/>
  <dimension ref="A1:X98"/>
  <sheetViews>
    <sheetView showGridLines="0" tabSelected="1" zoomScale="70" zoomScaleNormal="70" zoomScaleSheetLayoutView="70" workbookViewId="0">
      <selection activeCell="J9" sqref="J9"/>
    </sheetView>
  </sheetViews>
  <sheetFormatPr baseColWidth="10" defaultColWidth="11.5546875" defaultRowHeight="18" x14ac:dyDescent="0.35"/>
  <cols>
    <col min="1" max="1" width="4.33203125" style="64" bestFit="1" customWidth="1"/>
    <col min="2" max="2" width="7.88671875" style="41" customWidth="1"/>
    <col min="3" max="3" width="17" style="41" hidden="1" customWidth="1"/>
    <col min="4" max="4" width="7.6640625" style="41" customWidth="1"/>
    <col min="5" max="5" width="29.77734375" style="42" customWidth="1"/>
    <col min="6" max="6" width="1.33203125" style="42" customWidth="1"/>
    <col min="7" max="7" width="21.21875" style="41" customWidth="1"/>
    <col min="8" max="8" width="25.88671875" style="41" customWidth="1"/>
    <col min="9" max="9" width="20.33203125" style="41" customWidth="1"/>
    <col min="10" max="10" width="21.21875" style="41" customWidth="1"/>
    <col min="11" max="11" width="25.33203125" style="41" bestFit="1" customWidth="1"/>
    <col min="12" max="12" width="25.77734375" style="74" customWidth="1"/>
    <col min="13" max="13" width="12" style="138" customWidth="1"/>
    <col min="14" max="14" width="3.77734375" style="74" customWidth="1"/>
    <col min="15" max="15" width="5.33203125" style="41" customWidth="1"/>
    <col min="16" max="16" width="15.21875" style="41" bestFit="1" customWidth="1"/>
    <col min="17" max="17" width="4.44140625" style="41" customWidth="1"/>
    <col min="18" max="18" width="26.33203125" style="41" bestFit="1" customWidth="1"/>
    <col min="19" max="19" width="11.5546875" style="72"/>
    <col min="20" max="20" width="16.88671875" style="72" bestFit="1" customWidth="1"/>
    <col min="21" max="16384" width="11.5546875" style="41"/>
  </cols>
  <sheetData>
    <row r="1" spans="1:24" ht="21.6" x14ac:dyDescent="0.45">
      <c r="H1" s="89" t="s">
        <v>76</v>
      </c>
      <c r="K1" s="207"/>
      <c r="L1" s="207"/>
      <c r="M1" s="136"/>
      <c r="N1" s="86"/>
    </row>
    <row r="2" spans="1:24" x14ac:dyDescent="0.35">
      <c r="K2" s="208"/>
      <c r="L2" s="208"/>
      <c r="M2" s="137"/>
      <c r="N2" s="87"/>
    </row>
    <row r="3" spans="1:24" ht="15.75" customHeight="1" thickBot="1" x14ac:dyDescent="0.45">
      <c r="E3" s="45" t="s">
        <v>4</v>
      </c>
      <c r="F3" s="46"/>
      <c r="G3" s="209" t="s">
        <v>996</v>
      </c>
      <c r="H3" s="210"/>
      <c r="K3" s="44" t="s">
        <v>84</v>
      </c>
    </row>
    <row r="4" spans="1:24" ht="19.2" thickBot="1" x14ac:dyDescent="0.45">
      <c r="E4" s="47" t="s">
        <v>75</v>
      </c>
      <c r="F4" s="48"/>
      <c r="G4" s="81" t="s">
        <v>613</v>
      </c>
      <c r="H4" s="117"/>
      <c r="K4" s="41">
        <f>IFERROR(_xlfn.XLOOKUP(G4,Hoja3!C:C,Hoja3!A:A)," ")</f>
        <v>1240</v>
      </c>
    </row>
    <row r="5" spans="1:24" ht="19.2" thickBot="1" x14ac:dyDescent="0.45">
      <c r="E5" s="45" t="s">
        <v>66</v>
      </c>
      <c r="F5" s="46"/>
      <c r="G5" s="81" t="s">
        <v>983</v>
      </c>
      <c r="H5" s="122" t="s">
        <v>990</v>
      </c>
      <c r="K5" s="88" t="s">
        <v>943</v>
      </c>
    </row>
    <row r="6" spans="1:24" ht="7.8" customHeight="1" x14ac:dyDescent="0.4">
      <c r="E6" s="41"/>
      <c r="F6" s="41"/>
      <c r="G6" s="124"/>
      <c r="H6" s="44"/>
      <c r="K6" s="88"/>
    </row>
    <row r="7" spans="1:24" ht="24.6" customHeight="1" thickBot="1" x14ac:dyDescent="0.45">
      <c r="E7" s="123" t="s">
        <v>987</v>
      </c>
      <c r="F7" s="51"/>
      <c r="G7" s="125">
        <v>0.06</v>
      </c>
      <c r="K7" s="44" t="s">
        <v>33</v>
      </c>
      <c r="L7" s="52" t="s">
        <v>995</v>
      </c>
      <c r="M7" s="139"/>
      <c r="N7" s="118"/>
      <c r="U7" s="64"/>
      <c r="V7" s="64"/>
      <c r="W7" s="64"/>
    </row>
    <row r="8" spans="1:24" ht="36.75" customHeight="1" thickBot="1" x14ac:dyDescent="0.45">
      <c r="A8" s="68"/>
      <c r="B8" s="49"/>
      <c r="C8" s="49"/>
      <c r="D8" s="49"/>
      <c r="E8" s="50" t="s">
        <v>71</v>
      </c>
      <c r="F8" s="51"/>
      <c r="G8" s="52">
        <f>G7*12</f>
        <v>0.72</v>
      </c>
      <c r="H8" s="72">
        <f>+G8/12</f>
        <v>0.06</v>
      </c>
      <c r="K8" s="44" t="s">
        <v>67</v>
      </c>
      <c r="L8" s="121" t="s">
        <v>998</v>
      </c>
      <c r="M8" s="140"/>
      <c r="N8" s="119"/>
      <c r="S8" s="72" t="s">
        <v>35</v>
      </c>
      <c r="T8" s="85">
        <f>+G15</f>
        <v>187.67</v>
      </c>
      <c r="U8" s="64"/>
      <c r="V8" s="64"/>
      <c r="W8" s="64"/>
    </row>
    <row r="9" spans="1:24" ht="6.6" customHeight="1" x14ac:dyDescent="0.35">
      <c r="E9" s="53"/>
      <c r="F9" s="53"/>
      <c r="G9" s="54"/>
      <c r="L9" s="41"/>
      <c r="T9" s="73"/>
      <c r="U9" s="64"/>
      <c r="V9" s="64"/>
      <c r="W9" s="64"/>
    </row>
    <row r="10" spans="1:24" ht="35.25" customHeight="1" thickBot="1" x14ac:dyDescent="0.4">
      <c r="E10" s="50" t="s">
        <v>72</v>
      </c>
      <c r="F10" s="51"/>
      <c r="G10" s="52">
        <f>+G8/4</f>
        <v>0.18</v>
      </c>
      <c r="H10" s="219">
        <f>+XIRR(K20:K44,E20:E44,0)*1</f>
        <v>1.2454851464843755</v>
      </c>
      <c r="I10" s="220">
        <f>(1 + H10)^(1/12) - 1</f>
        <v>6.9734121725365084E-2</v>
      </c>
      <c r="K10" s="56" t="s">
        <v>985</v>
      </c>
      <c r="L10" s="52" t="s">
        <v>986</v>
      </c>
      <c r="S10" s="72">
        <f>+IF(G13="Mensual",G11,G11*2)</f>
        <v>24</v>
      </c>
      <c r="T10" s="73">
        <f>+VLOOKUP(S10,D:L,6,0)</f>
        <v>8.94</v>
      </c>
      <c r="U10" s="64" t="s">
        <v>993</v>
      </c>
      <c r="V10" s="64"/>
      <c r="W10" s="64"/>
    </row>
    <row r="11" spans="1:24" ht="37.799999999999997" thickBot="1" x14ac:dyDescent="0.4">
      <c r="B11" s="64">
        <f>+IF(G13="Mensual",G11,G11*2)</f>
        <v>24</v>
      </c>
      <c r="E11" s="50" t="s">
        <v>73</v>
      </c>
      <c r="F11" s="51"/>
      <c r="G11" s="62">
        <v>12</v>
      </c>
      <c r="J11" s="218"/>
      <c r="K11" s="56" t="s">
        <v>61</v>
      </c>
      <c r="L11" s="79">
        <v>45996</v>
      </c>
      <c r="Q11" s="41" t="str">
        <f>IF(G13="Mensual","Día",IF(G13="Quincenal","Días"," "))</f>
        <v>Días</v>
      </c>
      <c r="S11" s="72">
        <f>+IF(G13="Mensual",G11,G11*2)-1</f>
        <v>23</v>
      </c>
      <c r="T11" s="73">
        <f>+SUMIFS(L:L,D:D,S11)</f>
        <v>319.2</v>
      </c>
      <c r="U11" s="49">
        <f>+M22</f>
        <v>8.75</v>
      </c>
      <c r="V11" s="64"/>
      <c r="W11" s="64"/>
      <c r="X11" s="64"/>
    </row>
    <row r="12" spans="1:24" ht="5.25" customHeight="1" x14ac:dyDescent="0.4">
      <c r="E12" s="51"/>
      <c r="F12" s="51"/>
      <c r="G12" s="57">
        <f>+IF(G13="Mensual",G11,G11*2)</f>
        <v>24</v>
      </c>
      <c r="K12" s="44"/>
      <c r="L12" s="80"/>
      <c r="T12" s="73"/>
      <c r="V12" s="64"/>
      <c r="W12" s="64"/>
      <c r="X12" s="64"/>
    </row>
    <row r="13" spans="1:24" ht="30.6" customHeight="1" thickBot="1" x14ac:dyDescent="0.45">
      <c r="E13" s="123" t="s">
        <v>74</v>
      </c>
      <c r="F13" s="51"/>
      <c r="G13" s="52" t="s">
        <v>997</v>
      </c>
      <c r="H13" s="211">
        <v>6</v>
      </c>
      <c r="I13" s="212">
        <v>21</v>
      </c>
      <c r="J13" s="48"/>
      <c r="K13" s="56" t="s">
        <v>60</v>
      </c>
      <c r="L13" s="79">
        <v>46015</v>
      </c>
      <c r="O13" s="41">
        <f>+L15*7%</f>
        <v>210.00000000000003</v>
      </c>
      <c r="P13" s="64">
        <f>+DAY(L13)</f>
        <v>24</v>
      </c>
      <c r="R13" s="41" t="str">
        <f>+IF(P13&gt;15,"Segunda quincena","Primera Quincena")</f>
        <v>Segunda quincena</v>
      </c>
      <c r="S13" s="72" t="s">
        <v>81</v>
      </c>
      <c r="T13" s="73">
        <f>+T10+T11+U13</f>
        <v>336.89</v>
      </c>
      <c r="U13" s="49">
        <f>+U11</f>
        <v>8.75</v>
      </c>
      <c r="V13" s="64"/>
      <c r="W13" s="64"/>
      <c r="X13" s="64"/>
    </row>
    <row r="14" spans="1:24" ht="5.25" customHeight="1" x14ac:dyDescent="0.4">
      <c r="E14" s="51"/>
      <c r="F14" s="51"/>
      <c r="G14" s="53"/>
      <c r="I14" s="58"/>
      <c r="J14" s="58"/>
      <c r="K14" s="58"/>
      <c r="L14" s="75"/>
      <c r="T14" s="73"/>
      <c r="U14" s="64"/>
      <c r="V14" s="64"/>
      <c r="W14" s="64"/>
      <c r="X14" s="64"/>
    </row>
    <row r="15" spans="1:24" ht="17.25" customHeight="1" thickBot="1" x14ac:dyDescent="0.45">
      <c r="A15" s="69"/>
      <c r="B15" s="58"/>
      <c r="C15" s="58"/>
      <c r="D15" s="58"/>
      <c r="E15" s="50" t="s">
        <v>62</v>
      </c>
      <c r="F15" s="51"/>
      <c r="G15" s="63">
        <f>ROUND(ROUND(IF(G13="Mensual",Calculo!C11,Calculo!C11/2)-H15,2)+M21,2)</f>
        <v>187.67</v>
      </c>
      <c r="H15" s="64"/>
      <c r="K15" s="56" t="s">
        <v>59</v>
      </c>
      <c r="L15" s="76">
        <v>3000</v>
      </c>
      <c r="M15" s="141"/>
      <c r="T15" s="73">
        <f>+ABS(T13)</f>
        <v>336.89</v>
      </c>
      <c r="U15" s="64"/>
      <c r="V15" s="64"/>
      <c r="W15" s="64"/>
      <c r="X15" s="64"/>
    </row>
    <row r="16" spans="1:24" ht="17.25" customHeight="1" x14ac:dyDescent="0.4">
      <c r="A16" s="69"/>
      <c r="B16" s="58"/>
      <c r="C16" s="58"/>
      <c r="D16" s="58"/>
      <c r="E16" s="132"/>
      <c r="F16" s="132"/>
      <c r="G16" s="133">
        <f>IF(G13="Mensual",Calculo!C11,Calculo!C13)</f>
        <v>178.91554407099548</v>
      </c>
      <c r="H16" s="134">
        <f>+G15-G16</f>
        <v>8.7544559290045072</v>
      </c>
      <c r="K16" s="53"/>
      <c r="L16" s="53"/>
      <c r="M16" s="142"/>
      <c r="N16" s="53"/>
      <c r="P16" s="41">
        <f>+L15*7%</f>
        <v>210.00000000000003</v>
      </c>
      <c r="T16" s="73"/>
      <c r="U16" s="64"/>
      <c r="V16" s="64"/>
      <c r="W16" s="64"/>
      <c r="X16" s="64"/>
    </row>
    <row r="17" spans="1:24" ht="37.799999999999997" thickBot="1" x14ac:dyDescent="0.45">
      <c r="E17" s="148" t="s">
        <v>994</v>
      </c>
      <c r="F17" s="51"/>
      <c r="G17" s="52">
        <f>+IF(L15&gt;4999,5%,7%)</f>
        <v>7.0000000000000007E-2</v>
      </c>
      <c r="K17" s="56" t="s">
        <v>984</v>
      </c>
      <c r="L17" s="120" t="s">
        <v>991</v>
      </c>
      <c r="P17" s="41">
        <f>+L15*G17-J73</f>
        <v>0</v>
      </c>
      <c r="S17" s="70"/>
      <c r="T17" s="71"/>
      <c r="U17" s="64"/>
      <c r="V17" s="64"/>
      <c r="W17" s="64"/>
      <c r="X17" s="64"/>
    </row>
    <row r="18" spans="1:24" ht="11.4" customHeight="1" x14ac:dyDescent="0.35">
      <c r="K18" s="64">
        <f>ROUND(L18/MAX(D:D),2)</f>
        <v>8.75</v>
      </c>
      <c r="L18" s="146">
        <f>IF(L17="Aplica",IF(L15&lt;5000,L15*7%,L15*5%),0)</f>
        <v>210.00000000000003</v>
      </c>
      <c r="M18" s="147">
        <f>+MAX(D:D)</f>
        <v>24</v>
      </c>
      <c r="N18" s="127"/>
      <c r="S18" s="70"/>
      <c r="T18" s="71"/>
      <c r="U18" s="64"/>
      <c r="V18" s="64"/>
      <c r="W18" s="64"/>
      <c r="X18" s="64"/>
    </row>
    <row r="19" spans="1:24" ht="39.6" customHeight="1" thickBot="1" x14ac:dyDescent="0.45">
      <c r="B19" s="59" t="s">
        <v>53</v>
      </c>
      <c r="C19" s="59"/>
      <c r="D19" s="59" t="s">
        <v>80</v>
      </c>
      <c r="E19" s="60" t="s">
        <v>36</v>
      </c>
      <c r="F19" s="60"/>
      <c r="G19" s="59" t="s">
        <v>58</v>
      </c>
      <c r="H19" s="59" t="s">
        <v>63</v>
      </c>
      <c r="I19" s="59" t="s">
        <v>65</v>
      </c>
      <c r="J19" s="130" t="s">
        <v>992</v>
      </c>
      <c r="K19" s="59" t="s">
        <v>35</v>
      </c>
      <c r="L19" s="77" t="s">
        <v>64</v>
      </c>
      <c r="M19" s="143" t="s">
        <v>981</v>
      </c>
      <c r="N19" s="128"/>
      <c r="P19" s="135">
        <f>+M21+P17</f>
        <v>8.75</v>
      </c>
    </row>
    <row r="20" spans="1:24" ht="27.6" customHeight="1" x14ac:dyDescent="0.4">
      <c r="B20" s="213"/>
      <c r="C20" s="213"/>
      <c r="D20" s="213">
        <v>0</v>
      </c>
      <c r="E20" s="42">
        <f>+L11</f>
        <v>45996</v>
      </c>
      <c r="F20" s="214"/>
      <c r="G20" s="213"/>
      <c r="H20" s="213"/>
      <c r="I20" s="213"/>
      <c r="J20" s="215"/>
      <c r="K20" s="221">
        <f>+L15*-1</f>
        <v>-3000</v>
      </c>
      <c r="L20" s="216"/>
      <c r="M20" s="217"/>
      <c r="N20" s="128"/>
      <c r="P20" s="135"/>
    </row>
    <row r="21" spans="1:24" x14ac:dyDescent="0.35">
      <c r="B21" s="41" t="str">
        <f>IFERROR(TEXT(R21,"DDD"),"")</f>
        <v>mié</v>
      </c>
      <c r="C21" s="42">
        <f>+E21</f>
        <v>46015</v>
      </c>
      <c r="D21" s="41">
        <v>1</v>
      </c>
      <c r="E21" s="42">
        <f t="shared" ref="E21:E68" si="0">IFERROR(IF(B21="dom",R21+1,R21)," ")</f>
        <v>46015</v>
      </c>
      <c r="G21" s="41">
        <f>+IFERROR(E21-L11," ")</f>
        <v>19</v>
      </c>
      <c r="H21" s="61">
        <f>ROUND($G$15-I21-M21,2)</f>
        <v>64.92</v>
      </c>
      <c r="I21" s="61">
        <f>ROUND(L15*H8/30*G21,2)</f>
        <v>114</v>
      </c>
      <c r="J21" s="61">
        <f>+M21</f>
        <v>8.75</v>
      </c>
      <c r="K21" s="55">
        <f>+G15</f>
        <v>187.67</v>
      </c>
      <c r="L21" s="49">
        <f>ROUND(L15-H21,4)</f>
        <v>2935.08</v>
      </c>
      <c r="M21" s="135">
        <f t="shared" ref="M21:M70" si="1">IF(D21&lt;=$M$18,$K$18,0)</f>
        <v>8.75</v>
      </c>
      <c r="N21" s="49">
        <f>+H21+I21+J21-K21</f>
        <v>0</v>
      </c>
      <c r="O21" s="49" t="str">
        <f t="shared" ref="O21:O68" si="2">IF(L21=MIN($L$21:$L$68),"min"," ")</f>
        <v xml:space="preserve"> </v>
      </c>
      <c r="P21" s="49" t="str">
        <f t="shared" ref="P21" si="3">IFERROR(IF(O21="Min",$T$13," ")+M21,"")</f>
        <v/>
      </c>
      <c r="Q21" s="41">
        <f>+R21-L11</f>
        <v>19</v>
      </c>
      <c r="R21" s="42">
        <f>+L13</f>
        <v>46015</v>
      </c>
      <c r="T21" s="73"/>
    </row>
    <row r="22" spans="1:24" x14ac:dyDescent="0.35">
      <c r="B22" s="41" t="str">
        <f t="shared" ref="B22:B66" si="4">IFERROR(TEXT(R22,"DDD"),"")</f>
        <v>mié</v>
      </c>
      <c r="C22" s="42">
        <f>+IF(B22="dom",R22+1,R22)</f>
        <v>46043</v>
      </c>
      <c r="D22" s="41">
        <f>IFERROR(IF(D21+1&gt;$B$11," ",D21+1)," ")</f>
        <v>2</v>
      </c>
      <c r="E22" s="42">
        <f t="shared" si="0"/>
        <v>46043</v>
      </c>
      <c r="G22" s="41">
        <f>IFERROR(E22-E21,0)</f>
        <v>28</v>
      </c>
      <c r="H22" s="61">
        <f>IF(D22=" ",0,IF(D22=$M$18,K22-I22-M22,ROUND($G$16-I22,2)))</f>
        <v>14.56</v>
      </c>
      <c r="I22" s="61">
        <f t="shared" ref="I22:I70" si="5">IFERROR(ROUND(IFERROR(L21*$H$8/30*G22," "),2),0)</f>
        <v>164.36</v>
      </c>
      <c r="J22" s="61">
        <f t="shared" ref="J22:J70" si="6">+M22</f>
        <v>8.75</v>
      </c>
      <c r="K22" s="55">
        <f>+G15</f>
        <v>187.67</v>
      </c>
      <c r="L22" s="49">
        <f t="shared" ref="L22:L53" si="7">IF(H22=0," ",ROUND(IFERROR(L21-H22," "),2))</f>
        <v>2920.52</v>
      </c>
      <c r="M22" s="135">
        <f t="shared" si="1"/>
        <v>8.75</v>
      </c>
      <c r="N22" s="49">
        <f t="shared" ref="N22:N42" si="8">+H22+I22+J22-K22</f>
        <v>0</v>
      </c>
      <c r="O22" s="49" t="str">
        <f t="shared" si="2"/>
        <v xml:space="preserve"> </v>
      </c>
      <c r="P22" s="49" t="str">
        <f t="shared" ref="P22:P31" si="9">IFERROR(IF(O22="Min",$T$13," "),"")</f>
        <v xml:space="preserve"> </v>
      </c>
      <c r="Q22" s="41">
        <f t="shared" ref="Q22:Q66" si="10">IFERROR(R22-R21," ")</f>
        <v>28</v>
      </c>
      <c r="R22" s="42">
        <f>IF(D22=" ","",IF($G$13="Catorcenal",R21+14,_xlfn.XLOOKUP(D22,Calendario!G:G,Calendario!F:F)))</f>
        <v>46043</v>
      </c>
      <c r="T22" s="73"/>
    </row>
    <row r="23" spans="1:24" x14ac:dyDescent="0.35">
      <c r="A23" s="64">
        <f>IFERROR(IF(D22+1&gt;$B$11," ",D22+1)," ")</f>
        <v>3</v>
      </c>
      <c r="B23" s="41" t="str">
        <f t="shared" si="4"/>
        <v>vie</v>
      </c>
      <c r="C23" s="42">
        <f>IF($G$13="Catorcenal",R22+14,_xlfn.XLOOKUP(A23,Calendario!G:G,Calendario!F:F))</f>
        <v>46059</v>
      </c>
      <c r="D23" s="41">
        <f t="shared" ref="D23:D70" si="11">IFERROR(IF(D22+1&gt;$B$11," ",D22+1)," ")</f>
        <v>3</v>
      </c>
      <c r="E23" s="42">
        <f t="shared" si="0"/>
        <v>46059</v>
      </c>
      <c r="G23" s="41">
        <f t="shared" ref="G23:G70" si="12">IFERROR(E23-E22,0)</f>
        <v>16</v>
      </c>
      <c r="H23" s="61">
        <f t="shared" ref="H23:H70" si="13">IF(D23=" ",0,IF(D23=$M$18,K23-I23-M23,ROUND($G$16-I23,2)))</f>
        <v>85.46</v>
      </c>
      <c r="I23" s="61">
        <f t="shared" si="5"/>
        <v>93.46</v>
      </c>
      <c r="J23" s="61">
        <f t="shared" si="6"/>
        <v>8.75</v>
      </c>
      <c r="K23" s="55">
        <f t="shared" ref="K23:K70" si="14">IF(D23=" "," ",K22)</f>
        <v>187.67</v>
      </c>
      <c r="L23" s="49">
        <f t="shared" si="7"/>
        <v>2835.06</v>
      </c>
      <c r="M23" s="135">
        <f t="shared" si="1"/>
        <v>8.75</v>
      </c>
      <c r="N23" s="49">
        <f t="shared" si="8"/>
        <v>0</v>
      </c>
      <c r="O23" s="49" t="str">
        <f t="shared" si="2"/>
        <v xml:space="preserve"> </v>
      </c>
      <c r="P23" s="49" t="str">
        <f t="shared" si="9"/>
        <v xml:space="preserve"> </v>
      </c>
      <c r="Q23" s="41">
        <f t="shared" si="10"/>
        <v>16</v>
      </c>
      <c r="R23" s="42">
        <f>IF(D23=" ","",IF($G$13="Catorcenal",R22+14,_xlfn.XLOOKUP(D23,Calendario!G:G,Calendario!F:F)))</f>
        <v>46059</v>
      </c>
      <c r="T23" s="73"/>
    </row>
    <row r="24" spans="1:24" x14ac:dyDescent="0.35">
      <c r="A24" s="64">
        <f t="shared" ref="A24:A66" si="15">IFERROR(IF(A23+1&gt;$B$11," ",A23+1)," ")</f>
        <v>4</v>
      </c>
      <c r="B24" s="41" t="str">
        <f t="shared" si="4"/>
        <v>sáb</v>
      </c>
      <c r="C24" s="42">
        <f>IF($G$13="Catorcenal",C23+14,_xlfn.XLOOKUP(A24,Calendario!G:G,Calendario!F:F))</f>
        <v>46074</v>
      </c>
      <c r="D24" s="41">
        <f t="shared" si="11"/>
        <v>4</v>
      </c>
      <c r="E24" s="42">
        <f t="shared" si="0"/>
        <v>46074</v>
      </c>
      <c r="G24" s="41">
        <f t="shared" si="12"/>
        <v>15</v>
      </c>
      <c r="H24" s="61">
        <f t="shared" si="13"/>
        <v>93.87</v>
      </c>
      <c r="I24" s="61">
        <f t="shared" si="5"/>
        <v>85.05</v>
      </c>
      <c r="J24" s="61">
        <f t="shared" si="6"/>
        <v>8.75</v>
      </c>
      <c r="K24" s="55">
        <f t="shared" si="14"/>
        <v>187.67</v>
      </c>
      <c r="L24" s="49">
        <f t="shared" si="7"/>
        <v>2741.19</v>
      </c>
      <c r="M24" s="135">
        <f t="shared" si="1"/>
        <v>8.75</v>
      </c>
      <c r="N24" s="49">
        <f t="shared" si="8"/>
        <v>0</v>
      </c>
      <c r="O24" s="49" t="str">
        <f t="shared" si="2"/>
        <v xml:space="preserve"> </v>
      </c>
      <c r="P24" s="49" t="str">
        <f t="shared" si="9"/>
        <v xml:space="preserve"> </v>
      </c>
      <c r="Q24" s="41">
        <f t="shared" si="10"/>
        <v>15</v>
      </c>
      <c r="R24" s="42">
        <f>IF(D24=" ","",IF($G$13="Catorcenal",R23+14,_xlfn.XLOOKUP(D24,Calendario!G:G,Calendario!F:F)))</f>
        <v>46074</v>
      </c>
      <c r="T24" s="73"/>
    </row>
    <row r="25" spans="1:24" x14ac:dyDescent="0.35">
      <c r="A25" s="64">
        <f t="shared" si="15"/>
        <v>5</v>
      </c>
      <c r="B25" s="41" t="str">
        <f t="shared" si="4"/>
        <v>vie</v>
      </c>
      <c r="C25" s="42">
        <f>IF($G$13="Catorcenal",C24+14,_xlfn.XLOOKUP(A25,Calendario!G:G,Calendario!F:F))</f>
        <v>46087</v>
      </c>
      <c r="D25" s="41">
        <f t="shared" si="11"/>
        <v>5</v>
      </c>
      <c r="E25" s="42">
        <f t="shared" si="0"/>
        <v>46087</v>
      </c>
      <c r="G25" s="41">
        <f t="shared" si="12"/>
        <v>13</v>
      </c>
      <c r="H25" s="61">
        <f t="shared" si="13"/>
        <v>107.65</v>
      </c>
      <c r="I25" s="61">
        <f t="shared" si="5"/>
        <v>71.27</v>
      </c>
      <c r="J25" s="61">
        <f t="shared" si="6"/>
        <v>8.75</v>
      </c>
      <c r="K25" s="55">
        <f t="shared" si="14"/>
        <v>187.67</v>
      </c>
      <c r="L25" s="49">
        <f t="shared" si="7"/>
        <v>2633.54</v>
      </c>
      <c r="M25" s="135">
        <f t="shared" si="1"/>
        <v>8.75</v>
      </c>
      <c r="N25" s="49">
        <f t="shared" si="8"/>
        <v>0</v>
      </c>
      <c r="O25" s="49" t="str">
        <f t="shared" si="2"/>
        <v xml:space="preserve"> </v>
      </c>
      <c r="P25" s="49" t="str">
        <f t="shared" si="9"/>
        <v xml:space="preserve"> </v>
      </c>
      <c r="Q25" s="41">
        <f t="shared" si="10"/>
        <v>13</v>
      </c>
      <c r="R25" s="42">
        <f>IF(D25=" ","",IF($G$13="Catorcenal",R24+14,_xlfn.XLOOKUP(D25,Calendario!G:G,Calendario!F:F)))</f>
        <v>46087</v>
      </c>
      <c r="T25" s="73"/>
    </row>
    <row r="26" spans="1:24" x14ac:dyDescent="0.35">
      <c r="A26" s="64">
        <f t="shared" si="15"/>
        <v>6</v>
      </c>
      <c r="B26" s="41" t="str">
        <f t="shared" si="4"/>
        <v>sáb</v>
      </c>
      <c r="C26" s="42">
        <f>IF($G$13="Catorcenal",C25+14,_xlfn.XLOOKUP(A26,Calendario!G:G,Calendario!F:F))</f>
        <v>46102</v>
      </c>
      <c r="D26" s="41">
        <f t="shared" si="11"/>
        <v>6</v>
      </c>
      <c r="E26" s="42">
        <f t="shared" si="0"/>
        <v>46102</v>
      </c>
      <c r="G26" s="41">
        <f t="shared" si="12"/>
        <v>15</v>
      </c>
      <c r="H26" s="61">
        <f t="shared" si="13"/>
        <v>99.91</v>
      </c>
      <c r="I26" s="61">
        <f t="shared" si="5"/>
        <v>79.010000000000005</v>
      </c>
      <c r="J26" s="61">
        <f t="shared" si="6"/>
        <v>8.75</v>
      </c>
      <c r="K26" s="55">
        <f t="shared" si="14"/>
        <v>187.67</v>
      </c>
      <c r="L26" s="49">
        <f t="shared" si="7"/>
        <v>2533.63</v>
      </c>
      <c r="M26" s="135">
        <f t="shared" si="1"/>
        <v>8.75</v>
      </c>
      <c r="N26" s="49">
        <f t="shared" si="8"/>
        <v>0</v>
      </c>
      <c r="O26" s="49" t="str">
        <f t="shared" si="2"/>
        <v xml:space="preserve"> </v>
      </c>
      <c r="P26" s="49" t="str">
        <f t="shared" si="9"/>
        <v xml:space="preserve"> </v>
      </c>
      <c r="Q26" s="41">
        <f t="shared" si="10"/>
        <v>15</v>
      </c>
      <c r="R26" s="42">
        <f>IF(D26=" ","",IF($G$13="Catorcenal",R25+14,_xlfn.XLOOKUP(D26,Calendario!G:G,Calendario!F:F)))</f>
        <v>46102</v>
      </c>
      <c r="T26" s="73"/>
    </row>
    <row r="27" spans="1:24" x14ac:dyDescent="0.35">
      <c r="A27" s="64">
        <f t="shared" si="15"/>
        <v>7</v>
      </c>
      <c r="B27" s="41" t="str">
        <f t="shared" si="4"/>
        <v>lun</v>
      </c>
      <c r="C27" s="42">
        <f>IF($G$13="Catorcenal",C26+14,_xlfn.XLOOKUP(A27,Calendario!G:G,Calendario!F:F))</f>
        <v>46118</v>
      </c>
      <c r="D27" s="41">
        <f t="shared" si="11"/>
        <v>7</v>
      </c>
      <c r="E27" s="42">
        <f t="shared" si="0"/>
        <v>46118</v>
      </c>
      <c r="G27" s="41">
        <f t="shared" si="12"/>
        <v>16</v>
      </c>
      <c r="H27" s="61">
        <f t="shared" si="13"/>
        <v>97.84</v>
      </c>
      <c r="I27" s="61">
        <f t="shared" si="5"/>
        <v>81.08</v>
      </c>
      <c r="J27" s="61">
        <f t="shared" si="6"/>
        <v>8.75</v>
      </c>
      <c r="K27" s="55">
        <f t="shared" si="14"/>
        <v>187.67</v>
      </c>
      <c r="L27" s="49">
        <f t="shared" si="7"/>
        <v>2435.79</v>
      </c>
      <c r="M27" s="135">
        <f t="shared" si="1"/>
        <v>8.75</v>
      </c>
      <c r="N27" s="49">
        <f t="shared" si="8"/>
        <v>0</v>
      </c>
      <c r="O27" s="49" t="str">
        <f t="shared" si="2"/>
        <v xml:space="preserve"> </v>
      </c>
      <c r="P27" s="49" t="str">
        <f t="shared" si="9"/>
        <v xml:space="preserve"> </v>
      </c>
      <c r="Q27" s="41">
        <f t="shared" si="10"/>
        <v>16</v>
      </c>
      <c r="R27" s="42">
        <f>IF(D27=" ","",IF($G$13="Catorcenal",R26+14,_xlfn.XLOOKUP(D27,Calendario!G:G,Calendario!F:F)))</f>
        <v>46118</v>
      </c>
      <c r="T27" s="73"/>
    </row>
    <row r="28" spans="1:24" x14ac:dyDescent="0.35">
      <c r="A28" s="64">
        <f t="shared" si="15"/>
        <v>8</v>
      </c>
      <c r="B28" s="41" t="str">
        <f t="shared" si="4"/>
        <v>mar</v>
      </c>
      <c r="C28" s="42">
        <f>IF($G$13="Catorcenal",C27+14,_xlfn.XLOOKUP(A28,Calendario!G:G,Calendario!F:F))</f>
        <v>46133</v>
      </c>
      <c r="D28" s="41">
        <f t="shared" si="11"/>
        <v>8</v>
      </c>
      <c r="E28" s="42">
        <f t="shared" si="0"/>
        <v>46133</v>
      </c>
      <c r="G28" s="41">
        <f t="shared" si="12"/>
        <v>15</v>
      </c>
      <c r="H28" s="61">
        <f t="shared" si="13"/>
        <v>105.85</v>
      </c>
      <c r="I28" s="61">
        <f t="shared" si="5"/>
        <v>73.069999999999993</v>
      </c>
      <c r="J28" s="61">
        <f t="shared" si="6"/>
        <v>8.75</v>
      </c>
      <c r="K28" s="55">
        <f t="shared" si="14"/>
        <v>187.67</v>
      </c>
      <c r="L28" s="49">
        <f t="shared" si="7"/>
        <v>2329.94</v>
      </c>
      <c r="M28" s="135">
        <f t="shared" si="1"/>
        <v>8.75</v>
      </c>
      <c r="N28" s="49">
        <f t="shared" si="8"/>
        <v>0</v>
      </c>
      <c r="O28" s="49" t="str">
        <f t="shared" si="2"/>
        <v xml:space="preserve"> </v>
      </c>
      <c r="P28" s="49" t="str">
        <f t="shared" si="9"/>
        <v xml:space="preserve"> </v>
      </c>
      <c r="Q28" s="41">
        <f t="shared" si="10"/>
        <v>15</v>
      </c>
      <c r="R28" s="42">
        <f>IF(D28=" ","",IF($G$13="Catorcenal",R27+14,_xlfn.XLOOKUP(D28,Calendario!G:G,Calendario!F:F)))</f>
        <v>46133</v>
      </c>
      <c r="T28" s="73"/>
    </row>
    <row r="29" spans="1:24" x14ac:dyDescent="0.35">
      <c r="A29" s="64">
        <f t="shared" si="15"/>
        <v>9</v>
      </c>
      <c r="B29" s="41" t="str">
        <f t="shared" si="4"/>
        <v>mié</v>
      </c>
      <c r="C29" s="42">
        <f>IF($G$13="Catorcenal",C28+14,_xlfn.XLOOKUP(A29,Calendario!G:G,Calendario!F:F))</f>
        <v>46148</v>
      </c>
      <c r="D29" s="41">
        <f t="shared" si="11"/>
        <v>9</v>
      </c>
      <c r="E29" s="42">
        <f t="shared" si="0"/>
        <v>46148</v>
      </c>
      <c r="G29" s="41">
        <f t="shared" si="12"/>
        <v>15</v>
      </c>
      <c r="H29" s="61">
        <f t="shared" si="13"/>
        <v>109.02</v>
      </c>
      <c r="I29" s="61">
        <f t="shared" si="5"/>
        <v>69.900000000000006</v>
      </c>
      <c r="J29" s="61">
        <f t="shared" si="6"/>
        <v>8.75</v>
      </c>
      <c r="K29" s="55">
        <f t="shared" si="14"/>
        <v>187.67</v>
      </c>
      <c r="L29" s="49">
        <f t="shared" si="7"/>
        <v>2220.92</v>
      </c>
      <c r="M29" s="135">
        <f t="shared" si="1"/>
        <v>8.75</v>
      </c>
      <c r="N29" s="49">
        <f t="shared" si="8"/>
        <v>0</v>
      </c>
      <c r="O29" s="49" t="str">
        <f t="shared" si="2"/>
        <v xml:space="preserve"> </v>
      </c>
      <c r="P29" s="49" t="str">
        <f t="shared" si="9"/>
        <v xml:space="preserve"> </v>
      </c>
      <c r="Q29" s="41">
        <f t="shared" si="10"/>
        <v>15</v>
      </c>
      <c r="R29" s="42">
        <f>IF(D29=" ","",IF($G$13="Catorcenal",R28+14,_xlfn.XLOOKUP(D29,Calendario!G:G,Calendario!F:F)))</f>
        <v>46148</v>
      </c>
      <c r="T29" s="73"/>
    </row>
    <row r="30" spans="1:24" x14ac:dyDescent="0.35">
      <c r="A30" s="64">
        <f t="shared" si="15"/>
        <v>10</v>
      </c>
      <c r="B30" s="41" t="str">
        <f t="shared" si="4"/>
        <v>jue</v>
      </c>
      <c r="C30" s="42">
        <f>IF($G$13="Catorcenal",C29+14,_xlfn.XLOOKUP(A30,Calendario!G:G,Calendario!F:F))</f>
        <v>46163</v>
      </c>
      <c r="D30" s="41">
        <f t="shared" si="11"/>
        <v>10</v>
      </c>
      <c r="E30" s="42">
        <f t="shared" si="0"/>
        <v>46163</v>
      </c>
      <c r="G30" s="41">
        <f t="shared" si="12"/>
        <v>15</v>
      </c>
      <c r="H30" s="61">
        <f t="shared" si="13"/>
        <v>112.29</v>
      </c>
      <c r="I30" s="61">
        <f t="shared" si="5"/>
        <v>66.63</v>
      </c>
      <c r="J30" s="61">
        <f t="shared" si="6"/>
        <v>8.75</v>
      </c>
      <c r="K30" s="55">
        <f t="shared" si="14"/>
        <v>187.67</v>
      </c>
      <c r="L30" s="49">
        <f t="shared" si="7"/>
        <v>2108.63</v>
      </c>
      <c r="M30" s="135">
        <f t="shared" si="1"/>
        <v>8.75</v>
      </c>
      <c r="N30" s="49">
        <f t="shared" si="8"/>
        <v>0</v>
      </c>
      <c r="O30" s="49" t="str">
        <f t="shared" si="2"/>
        <v xml:space="preserve"> </v>
      </c>
      <c r="P30" s="49" t="str">
        <f t="shared" si="9"/>
        <v xml:space="preserve"> </v>
      </c>
      <c r="Q30" s="41">
        <f t="shared" si="10"/>
        <v>15</v>
      </c>
      <c r="R30" s="42">
        <f>IF(D30=" ","",IF($G$13="Catorcenal",R29+14,_xlfn.XLOOKUP(D30,Calendario!G:G,Calendario!F:F)))</f>
        <v>46163</v>
      </c>
      <c r="T30" s="73"/>
    </row>
    <row r="31" spans="1:24" x14ac:dyDescent="0.35">
      <c r="A31" s="64">
        <f t="shared" si="15"/>
        <v>11</v>
      </c>
      <c r="B31" s="41" t="str">
        <f t="shared" si="4"/>
        <v>sáb</v>
      </c>
      <c r="C31" s="42">
        <f>IF($G$13="Catorcenal",C30+14,_xlfn.XLOOKUP(A31,Calendario!G:G,Calendario!F:F))</f>
        <v>46179</v>
      </c>
      <c r="D31" s="41">
        <f t="shared" si="11"/>
        <v>11</v>
      </c>
      <c r="E31" s="42">
        <f t="shared" si="0"/>
        <v>46179</v>
      </c>
      <c r="G31" s="41">
        <f t="shared" si="12"/>
        <v>16</v>
      </c>
      <c r="H31" s="61">
        <f t="shared" si="13"/>
        <v>111.44</v>
      </c>
      <c r="I31" s="61">
        <f t="shared" si="5"/>
        <v>67.48</v>
      </c>
      <c r="J31" s="61">
        <f t="shared" si="6"/>
        <v>8.75</v>
      </c>
      <c r="K31" s="55">
        <f t="shared" si="14"/>
        <v>187.67</v>
      </c>
      <c r="L31" s="49">
        <f t="shared" si="7"/>
        <v>1997.19</v>
      </c>
      <c r="M31" s="135">
        <f t="shared" si="1"/>
        <v>8.75</v>
      </c>
      <c r="N31" s="49">
        <f t="shared" si="8"/>
        <v>0</v>
      </c>
      <c r="O31" s="49" t="str">
        <f t="shared" si="2"/>
        <v xml:space="preserve"> </v>
      </c>
      <c r="P31" s="49" t="str">
        <f t="shared" si="9"/>
        <v xml:space="preserve"> </v>
      </c>
      <c r="Q31" s="41">
        <f t="shared" si="10"/>
        <v>16</v>
      </c>
      <c r="R31" s="42">
        <f>IF(D31=" ","",IF($G$13="Catorcenal",R30+14,_xlfn.XLOOKUP(D31,Calendario!G:G,Calendario!F:F)))</f>
        <v>46179</v>
      </c>
      <c r="T31" s="73"/>
    </row>
    <row r="32" spans="1:24" x14ac:dyDescent="0.35">
      <c r="A32" s="64">
        <f t="shared" si="15"/>
        <v>12</v>
      </c>
      <c r="B32" s="41" t="str">
        <f t="shared" si="4"/>
        <v>dom</v>
      </c>
      <c r="C32" s="42">
        <f>IF($G$13="Catorcenal",C31+14,_xlfn.XLOOKUP(A32,Calendario!G:G,Calendario!F:F))</f>
        <v>46194</v>
      </c>
      <c r="D32" s="41">
        <f t="shared" si="11"/>
        <v>12</v>
      </c>
      <c r="E32" s="42">
        <f t="shared" si="0"/>
        <v>46195</v>
      </c>
      <c r="G32" s="41">
        <f t="shared" si="12"/>
        <v>16</v>
      </c>
      <c r="H32" s="61">
        <f t="shared" si="13"/>
        <v>115.01</v>
      </c>
      <c r="I32" s="61">
        <f t="shared" si="5"/>
        <v>63.91</v>
      </c>
      <c r="J32" s="61">
        <f t="shared" si="6"/>
        <v>8.75</v>
      </c>
      <c r="K32" s="55">
        <f t="shared" si="14"/>
        <v>187.67</v>
      </c>
      <c r="L32" s="49">
        <f t="shared" si="7"/>
        <v>1882.18</v>
      </c>
      <c r="M32" s="135">
        <f t="shared" si="1"/>
        <v>8.75</v>
      </c>
      <c r="N32" s="49">
        <f t="shared" si="8"/>
        <v>0</v>
      </c>
      <c r="O32" s="49" t="str">
        <f t="shared" si="2"/>
        <v xml:space="preserve"> </v>
      </c>
      <c r="P32" s="49" t="str">
        <f t="shared" ref="P32:P51" si="16">IFERROR(IF(O32="Min",$T$13," "),"")</f>
        <v xml:space="preserve"> </v>
      </c>
      <c r="Q32" s="41">
        <f t="shared" si="10"/>
        <v>15</v>
      </c>
      <c r="R32" s="42">
        <f>IF(D32=" ","",IF($G$13="Catorcenal",R31+14,_xlfn.XLOOKUP(D32,Calendario!G:G,Calendario!F:F)))</f>
        <v>46194</v>
      </c>
      <c r="T32" s="73"/>
    </row>
    <row r="33" spans="1:20" x14ac:dyDescent="0.35">
      <c r="A33" s="64">
        <f t="shared" si="15"/>
        <v>13</v>
      </c>
      <c r="B33" s="41" t="str">
        <f t="shared" si="4"/>
        <v>lun</v>
      </c>
      <c r="C33" s="42">
        <f>IF($G$13="Catorcenal",C32+14,_xlfn.XLOOKUP(A33,Calendario!G:G,Calendario!F:F))</f>
        <v>46209</v>
      </c>
      <c r="D33" s="41">
        <f t="shared" si="11"/>
        <v>13</v>
      </c>
      <c r="E33" s="42">
        <f t="shared" si="0"/>
        <v>46209</v>
      </c>
      <c r="G33" s="41">
        <f t="shared" si="12"/>
        <v>14</v>
      </c>
      <c r="H33" s="61">
        <f t="shared" si="13"/>
        <v>126.22</v>
      </c>
      <c r="I33" s="61">
        <f t="shared" si="5"/>
        <v>52.7</v>
      </c>
      <c r="J33" s="61">
        <f t="shared" si="6"/>
        <v>8.75</v>
      </c>
      <c r="K33" s="55">
        <f t="shared" si="14"/>
        <v>187.67</v>
      </c>
      <c r="L33" s="49">
        <f t="shared" si="7"/>
        <v>1755.96</v>
      </c>
      <c r="M33" s="135">
        <f t="shared" si="1"/>
        <v>8.75</v>
      </c>
      <c r="N33" s="49">
        <f t="shared" si="8"/>
        <v>0</v>
      </c>
      <c r="O33" s="49" t="str">
        <f t="shared" si="2"/>
        <v xml:space="preserve"> </v>
      </c>
      <c r="P33" s="49" t="str">
        <f t="shared" si="16"/>
        <v xml:space="preserve"> </v>
      </c>
      <c r="Q33" s="41">
        <f t="shared" si="10"/>
        <v>15</v>
      </c>
      <c r="R33" s="42">
        <f>IF(D33=" ","",IF($G$13="Catorcenal",R32+14,_xlfn.XLOOKUP(D33,Calendario!G:G,Calendario!F:F)))</f>
        <v>46209</v>
      </c>
      <c r="T33" s="73"/>
    </row>
    <row r="34" spans="1:20" x14ac:dyDescent="0.35">
      <c r="A34" s="64">
        <f t="shared" si="15"/>
        <v>14</v>
      </c>
      <c r="B34" s="41" t="str">
        <f t="shared" si="4"/>
        <v>mar</v>
      </c>
      <c r="C34" s="42">
        <f>IF($G$13="Catorcenal",C33+14,_xlfn.XLOOKUP(A34,Calendario!G:G,Calendario!F:F))</f>
        <v>46224</v>
      </c>
      <c r="D34" s="41">
        <f t="shared" si="11"/>
        <v>14</v>
      </c>
      <c r="E34" s="42">
        <f t="shared" si="0"/>
        <v>46224</v>
      </c>
      <c r="G34" s="41">
        <f t="shared" si="12"/>
        <v>15</v>
      </c>
      <c r="H34" s="61">
        <f t="shared" si="13"/>
        <v>126.24</v>
      </c>
      <c r="I34" s="61">
        <f t="shared" si="5"/>
        <v>52.68</v>
      </c>
      <c r="J34" s="61">
        <f t="shared" si="6"/>
        <v>8.75</v>
      </c>
      <c r="K34" s="55">
        <f t="shared" si="14"/>
        <v>187.67</v>
      </c>
      <c r="L34" s="49">
        <f t="shared" si="7"/>
        <v>1629.72</v>
      </c>
      <c r="M34" s="135">
        <f t="shared" si="1"/>
        <v>8.75</v>
      </c>
      <c r="N34" s="49">
        <f t="shared" si="8"/>
        <v>0</v>
      </c>
      <c r="O34" s="49" t="str">
        <f t="shared" si="2"/>
        <v xml:space="preserve"> </v>
      </c>
      <c r="P34" s="49" t="str">
        <f t="shared" si="16"/>
        <v xml:space="preserve"> </v>
      </c>
      <c r="Q34" s="41">
        <f t="shared" si="10"/>
        <v>15</v>
      </c>
      <c r="R34" s="42">
        <f>IF(D34=" ","",IF($G$13="Catorcenal",R33+14,_xlfn.XLOOKUP(D34,Calendario!G:G,Calendario!F:F)))</f>
        <v>46224</v>
      </c>
      <c r="T34" s="73"/>
    </row>
    <row r="35" spans="1:20" x14ac:dyDescent="0.35">
      <c r="A35" s="64">
        <f t="shared" si="15"/>
        <v>15</v>
      </c>
      <c r="B35" s="41" t="str">
        <f t="shared" si="4"/>
        <v>jue</v>
      </c>
      <c r="C35" s="42">
        <f>IF($G$13="Catorcenal",C34+14,_xlfn.XLOOKUP(A35,Calendario!G:G,Calendario!F:F))</f>
        <v>46240</v>
      </c>
      <c r="D35" s="41">
        <f t="shared" si="11"/>
        <v>15</v>
      </c>
      <c r="E35" s="42">
        <f t="shared" si="0"/>
        <v>46240</v>
      </c>
      <c r="G35" s="41">
        <f t="shared" si="12"/>
        <v>16</v>
      </c>
      <c r="H35" s="61">
        <f t="shared" si="13"/>
        <v>126.77</v>
      </c>
      <c r="I35" s="61">
        <f t="shared" si="5"/>
        <v>52.15</v>
      </c>
      <c r="J35" s="61">
        <f t="shared" si="6"/>
        <v>8.75</v>
      </c>
      <c r="K35" s="55">
        <f t="shared" si="14"/>
        <v>187.67</v>
      </c>
      <c r="L35" s="49">
        <f t="shared" si="7"/>
        <v>1502.95</v>
      </c>
      <c r="M35" s="135">
        <f t="shared" si="1"/>
        <v>8.75</v>
      </c>
      <c r="N35" s="49">
        <f t="shared" si="8"/>
        <v>0</v>
      </c>
      <c r="O35" s="49" t="str">
        <f t="shared" si="2"/>
        <v xml:space="preserve"> </v>
      </c>
      <c r="P35" s="49" t="str">
        <f t="shared" si="16"/>
        <v xml:space="preserve"> </v>
      </c>
      <c r="Q35" s="41">
        <f t="shared" si="10"/>
        <v>16</v>
      </c>
      <c r="R35" s="42">
        <f>IF(D35=" ","",IF($G$13="Catorcenal",R34+14,_xlfn.XLOOKUP(D35,Calendario!G:G,Calendario!F:F)))</f>
        <v>46240</v>
      </c>
      <c r="T35" s="73"/>
    </row>
    <row r="36" spans="1:20" x14ac:dyDescent="0.35">
      <c r="A36" s="64">
        <f t="shared" si="15"/>
        <v>16</v>
      </c>
      <c r="B36" s="41" t="str">
        <f t="shared" si="4"/>
        <v>vie</v>
      </c>
      <c r="C36" s="42">
        <f>IF($G$13="Catorcenal",C35+14,_xlfn.XLOOKUP(A36,Calendario!G:G,Calendario!F:F))</f>
        <v>46255</v>
      </c>
      <c r="D36" s="41">
        <f t="shared" si="11"/>
        <v>16</v>
      </c>
      <c r="E36" s="42">
        <f t="shared" si="0"/>
        <v>46255</v>
      </c>
      <c r="G36" s="41">
        <f t="shared" si="12"/>
        <v>15</v>
      </c>
      <c r="H36" s="61">
        <f t="shared" si="13"/>
        <v>133.83000000000001</v>
      </c>
      <c r="I36" s="61">
        <f t="shared" si="5"/>
        <v>45.09</v>
      </c>
      <c r="J36" s="61">
        <f t="shared" si="6"/>
        <v>8.75</v>
      </c>
      <c r="K36" s="55">
        <f t="shared" si="14"/>
        <v>187.67</v>
      </c>
      <c r="L36" s="49">
        <f t="shared" si="7"/>
        <v>1369.12</v>
      </c>
      <c r="M36" s="135">
        <f t="shared" si="1"/>
        <v>8.75</v>
      </c>
      <c r="N36" s="49">
        <f t="shared" si="8"/>
        <v>0</v>
      </c>
      <c r="O36" s="49" t="str">
        <f t="shared" si="2"/>
        <v xml:space="preserve"> </v>
      </c>
      <c r="P36" s="49" t="str">
        <f t="shared" si="16"/>
        <v xml:space="preserve"> </v>
      </c>
      <c r="Q36" s="41">
        <f t="shared" si="10"/>
        <v>15</v>
      </c>
      <c r="R36" s="42">
        <f>IF(D36=" ","",IF($G$13="Catorcenal",R35+14,_xlfn.XLOOKUP(D36,Calendario!G:G,Calendario!F:F)))</f>
        <v>46255</v>
      </c>
      <c r="T36" s="73"/>
    </row>
    <row r="37" spans="1:20" x14ac:dyDescent="0.35">
      <c r="A37" s="64">
        <f t="shared" si="15"/>
        <v>17</v>
      </c>
      <c r="B37" s="41" t="str">
        <f t="shared" si="4"/>
        <v>dom</v>
      </c>
      <c r="C37" s="42">
        <f>IF($G$13="Catorcenal",C36+14,_xlfn.XLOOKUP(A37,Calendario!G:G,Calendario!F:F))</f>
        <v>46271</v>
      </c>
      <c r="D37" s="41">
        <f t="shared" si="11"/>
        <v>17</v>
      </c>
      <c r="E37" s="42">
        <f t="shared" si="0"/>
        <v>46272</v>
      </c>
      <c r="G37" s="41">
        <f t="shared" si="12"/>
        <v>17</v>
      </c>
      <c r="H37" s="61">
        <f t="shared" si="13"/>
        <v>132.37</v>
      </c>
      <c r="I37" s="61">
        <f t="shared" si="5"/>
        <v>46.55</v>
      </c>
      <c r="J37" s="61">
        <f t="shared" si="6"/>
        <v>8.75</v>
      </c>
      <c r="K37" s="55">
        <f t="shared" si="14"/>
        <v>187.67</v>
      </c>
      <c r="L37" s="49">
        <f t="shared" si="7"/>
        <v>1236.75</v>
      </c>
      <c r="M37" s="135">
        <f t="shared" si="1"/>
        <v>8.75</v>
      </c>
      <c r="N37" s="49">
        <f t="shared" si="8"/>
        <v>0</v>
      </c>
      <c r="O37" s="49" t="str">
        <f t="shared" si="2"/>
        <v xml:space="preserve"> </v>
      </c>
      <c r="P37" s="49" t="str">
        <f t="shared" si="16"/>
        <v xml:space="preserve"> </v>
      </c>
      <c r="Q37" s="41">
        <f t="shared" si="10"/>
        <v>16</v>
      </c>
      <c r="R37" s="42">
        <f>IF(D37=" ","",IF($G$13="Catorcenal",R36+14,_xlfn.XLOOKUP(D37,Calendario!G:G,Calendario!F:F)))</f>
        <v>46271</v>
      </c>
      <c r="T37" s="73"/>
    </row>
    <row r="38" spans="1:20" x14ac:dyDescent="0.35">
      <c r="A38" s="64">
        <f t="shared" si="15"/>
        <v>18</v>
      </c>
      <c r="B38" s="41" t="str">
        <f t="shared" si="4"/>
        <v>lun</v>
      </c>
      <c r="C38" s="42">
        <f>IF($G$13="Catorcenal",C37+14,_xlfn.XLOOKUP(A38,Calendario!G:G,Calendario!F:F))</f>
        <v>46286</v>
      </c>
      <c r="D38" s="41">
        <f t="shared" si="11"/>
        <v>18</v>
      </c>
      <c r="E38" s="42">
        <f t="shared" si="0"/>
        <v>46286</v>
      </c>
      <c r="G38" s="41">
        <f t="shared" si="12"/>
        <v>14</v>
      </c>
      <c r="H38" s="61">
        <f t="shared" si="13"/>
        <v>144.29</v>
      </c>
      <c r="I38" s="61">
        <f t="shared" si="5"/>
        <v>34.630000000000003</v>
      </c>
      <c r="J38" s="61">
        <f t="shared" si="6"/>
        <v>8.75</v>
      </c>
      <c r="K38" s="55">
        <f t="shared" si="14"/>
        <v>187.67</v>
      </c>
      <c r="L38" s="49">
        <f t="shared" si="7"/>
        <v>1092.46</v>
      </c>
      <c r="M38" s="135">
        <f t="shared" si="1"/>
        <v>8.75</v>
      </c>
      <c r="N38" s="49">
        <f t="shared" si="8"/>
        <v>0</v>
      </c>
      <c r="O38" s="49" t="str">
        <f t="shared" si="2"/>
        <v xml:space="preserve"> </v>
      </c>
      <c r="P38" s="49" t="str">
        <f>IFERROR(IF(O38="Min",$T$13," "),"")</f>
        <v xml:space="preserve"> </v>
      </c>
      <c r="Q38" s="41">
        <f t="shared" si="10"/>
        <v>15</v>
      </c>
      <c r="R38" s="42">
        <f>IF(D38=" ","",IF($G$13="Catorcenal",R37+14,_xlfn.XLOOKUP(D38,Calendario!G:G,Calendario!F:F)))</f>
        <v>46286</v>
      </c>
      <c r="T38" s="73"/>
    </row>
    <row r="39" spans="1:20" x14ac:dyDescent="0.35">
      <c r="A39" s="64">
        <f t="shared" si="15"/>
        <v>19</v>
      </c>
      <c r="B39" s="41" t="str">
        <f t="shared" si="4"/>
        <v>mar</v>
      </c>
      <c r="C39" s="42">
        <f>IF($G$13="Catorcenal",C38+14,_xlfn.XLOOKUP(A39,Calendario!G:G,Calendario!F:F))</f>
        <v>46301</v>
      </c>
      <c r="D39" s="41">
        <f t="shared" si="11"/>
        <v>19</v>
      </c>
      <c r="E39" s="42">
        <f t="shared" si="0"/>
        <v>46301</v>
      </c>
      <c r="G39" s="41">
        <f t="shared" si="12"/>
        <v>15</v>
      </c>
      <c r="H39" s="61">
        <f t="shared" si="13"/>
        <v>146.15</v>
      </c>
      <c r="I39" s="61">
        <f t="shared" si="5"/>
        <v>32.770000000000003</v>
      </c>
      <c r="J39" s="61">
        <f t="shared" si="6"/>
        <v>8.75</v>
      </c>
      <c r="K39" s="55">
        <f t="shared" si="14"/>
        <v>187.67</v>
      </c>
      <c r="L39" s="49">
        <f t="shared" si="7"/>
        <v>946.31</v>
      </c>
      <c r="M39" s="135">
        <f t="shared" si="1"/>
        <v>8.75</v>
      </c>
      <c r="N39" s="49">
        <f t="shared" si="8"/>
        <v>0</v>
      </c>
      <c r="O39" s="49" t="str">
        <f t="shared" si="2"/>
        <v xml:space="preserve"> </v>
      </c>
      <c r="P39" s="49" t="str">
        <f t="shared" si="16"/>
        <v xml:space="preserve"> </v>
      </c>
      <c r="Q39" s="41">
        <f t="shared" si="10"/>
        <v>15</v>
      </c>
      <c r="R39" s="42">
        <f>IF(D39=" ","",IF($G$13="Catorcenal",R38+14,_xlfn.XLOOKUP(D39,Calendario!G:G,Calendario!F:F)))</f>
        <v>46301</v>
      </c>
      <c r="T39" s="73"/>
    </row>
    <row r="40" spans="1:20" x14ac:dyDescent="0.35">
      <c r="A40" s="64">
        <f t="shared" si="15"/>
        <v>20</v>
      </c>
      <c r="B40" s="41" t="str">
        <f t="shared" si="4"/>
        <v>mié</v>
      </c>
      <c r="C40" s="42">
        <f>IF($G$13="Catorcenal",C39+14,_xlfn.XLOOKUP(A40,Calendario!G:G,Calendario!F:F))</f>
        <v>46316</v>
      </c>
      <c r="D40" s="41">
        <f t="shared" si="11"/>
        <v>20</v>
      </c>
      <c r="E40" s="42">
        <f t="shared" si="0"/>
        <v>46316</v>
      </c>
      <c r="G40" s="41">
        <f t="shared" si="12"/>
        <v>15</v>
      </c>
      <c r="H40" s="61">
        <f t="shared" si="13"/>
        <v>150.53</v>
      </c>
      <c r="I40" s="61">
        <f t="shared" si="5"/>
        <v>28.39</v>
      </c>
      <c r="J40" s="61">
        <f t="shared" si="6"/>
        <v>8.75</v>
      </c>
      <c r="K40" s="55">
        <f t="shared" si="14"/>
        <v>187.67</v>
      </c>
      <c r="L40" s="49">
        <f t="shared" si="7"/>
        <v>795.78</v>
      </c>
      <c r="M40" s="135">
        <f t="shared" si="1"/>
        <v>8.75</v>
      </c>
      <c r="N40" s="49">
        <f t="shared" si="8"/>
        <v>0</v>
      </c>
      <c r="O40" s="49" t="str">
        <f t="shared" si="2"/>
        <v xml:space="preserve"> </v>
      </c>
      <c r="P40" s="49" t="str">
        <f t="shared" si="16"/>
        <v xml:space="preserve"> </v>
      </c>
      <c r="Q40" s="41">
        <f t="shared" si="10"/>
        <v>15</v>
      </c>
      <c r="R40" s="42">
        <f>IF(D40=" ","",IF($G$13="Catorcenal",R39+14,_xlfn.XLOOKUP(D40,Calendario!G:G,Calendario!F:F)))</f>
        <v>46316</v>
      </c>
      <c r="T40" s="73"/>
    </row>
    <row r="41" spans="1:20" x14ac:dyDescent="0.35">
      <c r="A41" s="64">
        <f t="shared" si="15"/>
        <v>21</v>
      </c>
      <c r="B41" s="41" t="str">
        <f t="shared" si="4"/>
        <v>vie</v>
      </c>
      <c r="C41" s="42">
        <f>IF($G$13="Catorcenal",C40+14,_xlfn.XLOOKUP(A41,Calendario!G:G,Calendario!F:F))</f>
        <v>46332</v>
      </c>
      <c r="D41" s="41">
        <f t="shared" si="11"/>
        <v>21</v>
      </c>
      <c r="E41" s="42">
        <f t="shared" si="0"/>
        <v>46332</v>
      </c>
      <c r="G41" s="41">
        <f t="shared" si="12"/>
        <v>16</v>
      </c>
      <c r="H41" s="61">
        <f t="shared" si="13"/>
        <v>153.46</v>
      </c>
      <c r="I41" s="61">
        <f t="shared" si="5"/>
        <v>25.46</v>
      </c>
      <c r="J41" s="61">
        <f t="shared" si="6"/>
        <v>8.75</v>
      </c>
      <c r="K41" s="55">
        <f t="shared" si="14"/>
        <v>187.67</v>
      </c>
      <c r="L41" s="49">
        <f t="shared" si="7"/>
        <v>642.32000000000005</v>
      </c>
      <c r="M41" s="135">
        <f t="shared" si="1"/>
        <v>8.75</v>
      </c>
      <c r="N41" s="49">
        <f t="shared" si="8"/>
        <v>0</v>
      </c>
      <c r="O41" s="49" t="str">
        <f t="shared" si="2"/>
        <v xml:space="preserve"> </v>
      </c>
      <c r="P41" s="49" t="str">
        <f t="shared" si="16"/>
        <v xml:space="preserve"> </v>
      </c>
      <c r="Q41" s="41">
        <f t="shared" si="10"/>
        <v>16</v>
      </c>
      <c r="R41" s="42">
        <f>IF(D41=" ","",IF($G$13="Catorcenal",R40+14,_xlfn.XLOOKUP(D41,Calendario!G:G,Calendario!F:F)))</f>
        <v>46332</v>
      </c>
      <c r="T41" s="73"/>
    </row>
    <row r="42" spans="1:20" x14ac:dyDescent="0.35">
      <c r="A42" s="64">
        <f t="shared" si="15"/>
        <v>22</v>
      </c>
      <c r="B42" s="41" t="str">
        <f t="shared" si="4"/>
        <v>sáb</v>
      </c>
      <c r="C42" s="42">
        <f>IF($G$13="Catorcenal",C41+14,_xlfn.XLOOKUP(A42,Calendario!G:G,Calendario!F:F))</f>
        <v>46347</v>
      </c>
      <c r="D42" s="41">
        <f t="shared" si="11"/>
        <v>22</v>
      </c>
      <c r="E42" s="42">
        <f t="shared" si="0"/>
        <v>46347</v>
      </c>
      <c r="G42" s="41">
        <f t="shared" si="12"/>
        <v>15</v>
      </c>
      <c r="H42" s="61">
        <f t="shared" si="13"/>
        <v>159.65</v>
      </c>
      <c r="I42" s="61">
        <f t="shared" si="5"/>
        <v>19.27</v>
      </c>
      <c r="J42" s="61">
        <f t="shared" si="6"/>
        <v>8.75</v>
      </c>
      <c r="K42" s="55">
        <f t="shared" si="14"/>
        <v>187.67</v>
      </c>
      <c r="L42" s="49">
        <f t="shared" si="7"/>
        <v>482.67</v>
      </c>
      <c r="M42" s="135">
        <f t="shared" si="1"/>
        <v>8.75</v>
      </c>
      <c r="N42" s="49">
        <f t="shared" si="8"/>
        <v>0</v>
      </c>
      <c r="O42" s="49" t="str">
        <f t="shared" si="2"/>
        <v xml:space="preserve"> </v>
      </c>
      <c r="P42" s="49" t="str">
        <f t="shared" si="16"/>
        <v xml:space="preserve"> </v>
      </c>
      <c r="Q42" s="41">
        <f t="shared" si="10"/>
        <v>15</v>
      </c>
      <c r="R42" s="42">
        <f>IF(D42=" ","",IF($G$13="Catorcenal",R41+14,_xlfn.XLOOKUP(D42,Calendario!G:G,Calendario!F:F)))</f>
        <v>46347</v>
      </c>
      <c r="T42" s="73"/>
    </row>
    <row r="43" spans="1:20" x14ac:dyDescent="0.35">
      <c r="A43" s="64">
        <f t="shared" si="15"/>
        <v>23</v>
      </c>
      <c r="B43" s="41" t="str">
        <f t="shared" si="4"/>
        <v>dom</v>
      </c>
      <c r="C43" s="42">
        <f>IF($G$13="Catorcenal",C42+14,_xlfn.XLOOKUP(A43,Calendario!G:G,Calendario!F:F))</f>
        <v>46362</v>
      </c>
      <c r="D43" s="41">
        <f t="shared" si="11"/>
        <v>23</v>
      </c>
      <c r="E43" s="42">
        <f t="shared" si="0"/>
        <v>46363</v>
      </c>
      <c r="G43" s="41">
        <f t="shared" si="12"/>
        <v>16</v>
      </c>
      <c r="H43" s="61">
        <f t="shared" si="13"/>
        <v>163.47</v>
      </c>
      <c r="I43" s="61">
        <f t="shared" si="5"/>
        <v>15.45</v>
      </c>
      <c r="J43" s="61">
        <f t="shared" si="6"/>
        <v>8.75</v>
      </c>
      <c r="K43" s="55">
        <f t="shared" si="14"/>
        <v>187.67</v>
      </c>
      <c r="L43" s="49">
        <f t="shared" si="7"/>
        <v>319.2</v>
      </c>
      <c r="M43" s="135">
        <f t="shared" si="1"/>
        <v>8.75</v>
      </c>
      <c r="N43" s="49"/>
      <c r="O43" s="49" t="str">
        <f t="shared" si="2"/>
        <v xml:space="preserve"> </v>
      </c>
      <c r="P43" s="49" t="str">
        <f t="shared" si="16"/>
        <v xml:space="preserve"> </v>
      </c>
      <c r="Q43" s="41">
        <f t="shared" si="10"/>
        <v>15</v>
      </c>
      <c r="R43" s="42">
        <f>IF(D43=" ","",IF($G$13="Catorcenal",R42+14,_xlfn.XLOOKUP(D43,Calendario!G:G,Calendario!F:F)))</f>
        <v>46362</v>
      </c>
      <c r="T43" s="73"/>
    </row>
    <row r="44" spans="1:20" x14ac:dyDescent="0.35">
      <c r="A44" s="64">
        <f t="shared" si="15"/>
        <v>24</v>
      </c>
      <c r="B44" s="41" t="str">
        <f t="shared" si="4"/>
        <v>lun</v>
      </c>
      <c r="C44" s="42">
        <f>IF($G$13="Catorcenal",C43+14,_xlfn.XLOOKUP(A44,Calendario!G:G,Calendario!F:F))</f>
        <v>46377</v>
      </c>
      <c r="D44" s="41">
        <f t="shared" si="11"/>
        <v>24</v>
      </c>
      <c r="E44" s="42">
        <f t="shared" si="0"/>
        <v>46377</v>
      </c>
      <c r="G44" s="41">
        <f t="shared" si="12"/>
        <v>14</v>
      </c>
      <c r="H44" s="61">
        <f t="shared" si="13"/>
        <v>319.2</v>
      </c>
      <c r="I44" s="61">
        <f t="shared" si="5"/>
        <v>8.94</v>
      </c>
      <c r="J44" s="61">
        <f t="shared" si="6"/>
        <v>8.75</v>
      </c>
      <c r="K44" s="55">
        <v>336.89</v>
      </c>
      <c r="L44" s="49">
        <f t="shared" si="7"/>
        <v>0</v>
      </c>
      <c r="M44" s="135">
        <f t="shared" si="1"/>
        <v>8.75</v>
      </c>
      <c r="N44" s="49"/>
      <c r="O44" s="49" t="str">
        <f t="shared" si="2"/>
        <v>min</v>
      </c>
      <c r="P44" s="49">
        <f t="shared" si="16"/>
        <v>336.89</v>
      </c>
      <c r="Q44" s="41">
        <f t="shared" si="10"/>
        <v>15</v>
      </c>
      <c r="R44" s="42">
        <f>IF(D44=" ","",IF($G$13="Catorcenal",R43+14,_xlfn.XLOOKUP(D44,Calendario!G:G,Calendario!F:F)))</f>
        <v>46377</v>
      </c>
      <c r="T44" s="73"/>
    </row>
    <row r="45" spans="1:20" x14ac:dyDescent="0.35">
      <c r="A45" s="64" t="str">
        <f t="shared" si="15"/>
        <v xml:space="preserve"> </v>
      </c>
      <c r="B45" s="41" t="str">
        <f t="shared" si="4"/>
        <v/>
      </c>
      <c r="C45" s="42" t="e">
        <f>IF($G$13="Catorcenal",C44+14,_xlfn.XLOOKUP(A45,Calendario!G:G,Calendario!F:F))</f>
        <v>#N/A</v>
      </c>
      <c r="D45" s="41" t="str">
        <f t="shared" si="11"/>
        <v xml:space="preserve"> </v>
      </c>
      <c r="E45" s="42" t="str">
        <f t="shared" si="0"/>
        <v/>
      </c>
      <c r="G45" s="41">
        <f t="shared" si="12"/>
        <v>0</v>
      </c>
      <c r="H45" s="61">
        <f t="shared" si="13"/>
        <v>0</v>
      </c>
      <c r="I45" s="61">
        <f t="shared" si="5"/>
        <v>0</v>
      </c>
      <c r="J45" s="61">
        <f t="shared" si="6"/>
        <v>0</v>
      </c>
      <c r="K45" s="55" t="str">
        <f t="shared" si="14"/>
        <v xml:space="preserve"> </v>
      </c>
      <c r="L45" s="49" t="str">
        <f t="shared" si="7"/>
        <v xml:space="preserve"> </v>
      </c>
      <c r="M45" s="135">
        <f t="shared" si="1"/>
        <v>0</v>
      </c>
      <c r="N45" s="49"/>
      <c r="O45" s="49" t="str">
        <f t="shared" si="2"/>
        <v xml:space="preserve"> </v>
      </c>
      <c r="P45" s="49" t="str">
        <f t="shared" si="16"/>
        <v xml:space="preserve"> </v>
      </c>
      <c r="Q45" s="41" t="str">
        <f t="shared" si="10"/>
        <v xml:space="preserve"> </v>
      </c>
      <c r="R45" s="42" t="str">
        <f>IF(D45=" ","",IF($G$13="Catorcenal",R44+14,_xlfn.XLOOKUP(D45,Calendario!G:G,Calendario!F:F)))</f>
        <v/>
      </c>
      <c r="T45" s="73"/>
    </row>
    <row r="46" spans="1:20" x14ac:dyDescent="0.35">
      <c r="A46" s="64" t="str">
        <f t="shared" si="15"/>
        <v xml:space="preserve"> </v>
      </c>
      <c r="B46" s="41" t="str">
        <f t="shared" si="4"/>
        <v/>
      </c>
      <c r="C46" s="42" t="e">
        <f>IF($G$13="Catorcenal",C45+14,_xlfn.XLOOKUP(A46,Calendario!G:G,Calendario!F:F))</f>
        <v>#N/A</v>
      </c>
      <c r="D46" s="41" t="str">
        <f t="shared" si="11"/>
        <v xml:space="preserve"> </v>
      </c>
      <c r="E46" s="42" t="str">
        <f t="shared" si="0"/>
        <v/>
      </c>
      <c r="G46" s="41">
        <f t="shared" si="12"/>
        <v>0</v>
      </c>
      <c r="H46" s="61">
        <f t="shared" si="13"/>
        <v>0</v>
      </c>
      <c r="I46" s="61">
        <f t="shared" si="5"/>
        <v>0</v>
      </c>
      <c r="J46" s="61">
        <f t="shared" si="6"/>
        <v>0</v>
      </c>
      <c r="K46" s="55" t="str">
        <f t="shared" si="14"/>
        <v xml:space="preserve"> </v>
      </c>
      <c r="L46" s="49" t="str">
        <f t="shared" si="7"/>
        <v xml:space="preserve"> </v>
      </c>
      <c r="M46" s="135">
        <f t="shared" si="1"/>
        <v>0</v>
      </c>
      <c r="N46" s="49"/>
      <c r="O46" s="49" t="str">
        <f t="shared" si="2"/>
        <v xml:space="preserve"> </v>
      </c>
      <c r="P46" s="49" t="str">
        <f t="shared" si="16"/>
        <v xml:space="preserve"> </v>
      </c>
      <c r="Q46" s="41" t="str">
        <f t="shared" si="10"/>
        <v xml:space="preserve"> </v>
      </c>
      <c r="R46" s="42" t="str">
        <f>IF(D46=" ","",IF($G$13="Catorcenal",R45+14,_xlfn.XLOOKUP(D46,Calendario!G:G,Calendario!F:F)))</f>
        <v/>
      </c>
      <c r="T46" s="73"/>
    </row>
    <row r="47" spans="1:20" x14ac:dyDescent="0.35">
      <c r="A47" s="64" t="str">
        <f t="shared" si="15"/>
        <v xml:space="preserve"> </v>
      </c>
      <c r="B47" s="41" t="str">
        <f t="shared" si="4"/>
        <v/>
      </c>
      <c r="C47" s="42" t="e">
        <f>IF($G$13="Catorcenal",C46+14,_xlfn.XLOOKUP(A47,Calendario!G:G,Calendario!F:F))</f>
        <v>#N/A</v>
      </c>
      <c r="D47" s="41" t="str">
        <f t="shared" si="11"/>
        <v xml:space="preserve"> </v>
      </c>
      <c r="E47" s="42" t="str">
        <f t="shared" si="0"/>
        <v/>
      </c>
      <c r="G47" s="41">
        <f t="shared" si="12"/>
        <v>0</v>
      </c>
      <c r="H47" s="61">
        <f t="shared" si="13"/>
        <v>0</v>
      </c>
      <c r="I47" s="61">
        <f t="shared" si="5"/>
        <v>0</v>
      </c>
      <c r="J47" s="61">
        <f t="shared" si="6"/>
        <v>0</v>
      </c>
      <c r="K47" s="55" t="str">
        <f t="shared" si="14"/>
        <v xml:space="preserve"> </v>
      </c>
      <c r="L47" s="49" t="str">
        <f t="shared" si="7"/>
        <v xml:space="preserve"> </v>
      </c>
      <c r="M47" s="135">
        <f t="shared" si="1"/>
        <v>0</v>
      </c>
      <c r="N47" s="49"/>
      <c r="O47" s="49" t="str">
        <f t="shared" si="2"/>
        <v xml:space="preserve"> </v>
      </c>
      <c r="P47" s="49" t="str">
        <f t="shared" si="16"/>
        <v xml:space="preserve"> </v>
      </c>
      <c r="Q47" s="41" t="str">
        <f t="shared" si="10"/>
        <v xml:space="preserve"> </v>
      </c>
      <c r="R47" s="42" t="str">
        <f>IF(D47=" ","",IF($G$13="Catorcenal",R46+14,_xlfn.XLOOKUP(D47,Calendario!G:G,Calendario!F:F)))</f>
        <v/>
      </c>
      <c r="T47" s="73"/>
    </row>
    <row r="48" spans="1:20" x14ac:dyDescent="0.35">
      <c r="A48" s="64" t="str">
        <f t="shared" si="15"/>
        <v xml:space="preserve"> </v>
      </c>
      <c r="B48" s="41" t="str">
        <f t="shared" si="4"/>
        <v/>
      </c>
      <c r="C48" s="42" t="e">
        <f>IF($G$13="Catorcenal",C47+14,_xlfn.XLOOKUP(A48,Calendario!G:G,Calendario!F:F))</f>
        <v>#N/A</v>
      </c>
      <c r="D48" s="41" t="str">
        <f t="shared" si="11"/>
        <v xml:space="preserve"> </v>
      </c>
      <c r="E48" s="42" t="str">
        <f t="shared" si="0"/>
        <v/>
      </c>
      <c r="G48" s="41">
        <f t="shared" si="12"/>
        <v>0</v>
      </c>
      <c r="H48" s="61">
        <f t="shared" si="13"/>
        <v>0</v>
      </c>
      <c r="I48" s="61">
        <f t="shared" si="5"/>
        <v>0</v>
      </c>
      <c r="J48" s="61">
        <f t="shared" si="6"/>
        <v>0</v>
      </c>
      <c r="K48" s="55" t="str">
        <f t="shared" si="14"/>
        <v xml:space="preserve"> </v>
      </c>
      <c r="L48" s="49" t="str">
        <f t="shared" si="7"/>
        <v xml:space="preserve"> </v>
      </c>
      <c r="M48" s="135">
        <f t="shared" si="1"/>
        <v>0</v>
      </c>
      <c r="N48" s="49"/>
      <c r="O48" s="49" t="str">
        <f t="shared" si="2"/>
        <v xml:space="preserve"> </v>
      </c>
      <c r="P48" s="49" t="str">
        <f t="shared" si="16"/>
        <v xml:space="preserve"> </v>
      </c>
      <c r="Q48" s="41" t="str">
        <f t="shared" si="10"/>
        <v xml:space="preserve"> </v>
      </c>
      <c r="R48" s="42" t="str">
        <f>IF(D48=" ","",IF($G$13="Catorcenal",R47+14,_xlfn.XLOOKUP(D48,Calendario!G:G,Calendario!F:F)))</f>
        <v/>
      </c>
      <c r="T48" s="73"/>
    </row>
    <row r="49" spans="1:20" x14ac:dyDescent="0.35">
      <c r="A49" s="64" t="str">
        <f t="shared" si="15"/>
        <v xml:space="preserve"> </v>
      </c>
      <c r="B49" s="41" t="str">
        <f t="shared" si="4"/>
        <v/>
      </c>
      <c r="C49" s="42" t="e">
        <f>IF($G$13="Catorcenal",C48+14,_xlfn.XLOOKUP(A49,Calendario!G:G,Calendario!F:F))</f>
        <v>#N/A</v>
      </c>
      <c r="D49" s="41" t="str">
        <f t="shared" si="11"/>
        <v xml:space="preserve"> </v>
      </c>
      <c r="E49" s="42" t="str">
        <f t="shared" si="0"/>
        <v/>
      </c>
      <c r="G49" s="41">
        <f t="shared" si="12"/>
        <v>0</v>
      </c>
      <c r="H49" s="61">
        <f t="shared" si="13"/>
        <v>0</v>
      </c>
      <c r="I49" s="61">
        <f t="shared" si="5"/>
        <v>0</v>
      </c>
      <c r="J49" s="61">
        <f t="shared" si="6"/>
        <v>0</v>
      </c>
      <c r="K49" s="55" t="str">
        <f t="shared" si="14"/>
        <v xml:space="preserve"> </v>
      </c>
      <c r="L49" s="49" t="str">
        <f t="shared" si="7"/>
        <v xml:space="preserve"> </v>
      </c>
      <c r="M49" s="135">
        <f t="shared" si="1"/>
        <v>0</v>
      </c>
      <c r="N49" s="49"/>
      <c r="O49" s="49" t="str">
        <f t="shared" si="2"/>
        <v xml:space="preserve"> </v>
      </c>
      <c r="P49" s="49" t="str">
        <f t="shared" si="16"/>
        <v xml:space="preserve"> </v>
      </c>
      <c r="Q49" s="41" t="str">
        <f t="shared" si="10"/>
        <v xml:space="preserve"> </v>
      </c>
      <c r="R49" s="42" t="str">
        <f>IF(D49=" ","",IF($G$13="Catorcenal",R48+14,_xlfn.XLOOKUP(D49,Calendario!G:G,Calendario!F:F)))</f>
        <v/>
      </c>
      <c r="T49" s="73"/>
    </row>
    <row r="50" spans="1:20" x14ac:dyDescent="0.35">
      <c r="A50" s="64" t="str">
        <f t="shared" si="15"/>
        <v xml:space="preserve"> </v>
      </c>
      <c r="B50" s="41" t="str">
        <f t="shared" si="4"/>
        <v/>
      </c>
      <c r="C50" s="42" t="e">
        <f>IF($G$13="Catorcenal",C49+14,_xlfn.XLOOKUP(A50,Calendario!G:G,Calendario!F:F))</f>
        <v>#N/A</v>
      </c>
      <c r="D50" s="41" t="str">
        <f t="shared" si="11"/>
        <v xml:space="preserve"> </v>
      </c>
      <c r="E50" s="42" t="str">
        <f t="shared" si="0"/>
        <v/>
      </c>
      <c r="G50" s="41">
        <f t="shared" si="12"/>
        <v>0</v>
      </c>
      <c r="H50" s="61">
        <f t="shared" si="13"/>
        <v>0</v>
      </c>
      <c r="I50" s="61">
        <f t="shared" si="5"/>
        <v>0</v>
      </c>
      <c r="J50" s="61">
        <f t="shared" si="6"/>
        <v>0</v>
      </c>
      <c r="K50" s="55" t="str">
        <f t="shared" si="14"/>
        <v xml:space="preserve"> </v>
      </c>
      <c r="L50" s="49" t="str">
        <f t="shared" si="7"/>
        <v xml:space="preserve"> </v>
      </c>
      <c r="M50" s="135">
        <f t="shared" si="1"/>
        <v>0</v>
      </c>
      <c r="N50" s="49"/>
      <c r="O50" s="49" t="str">
        <f t="shared" si="2"/>
        <v xml:space="preserve"> </v>
      </c>
      <c r="P50" s="49" t="str">
        <f t="shared" si="16"/>
        <v xml:space="preserve"> </v>
      </c>
      <c r="Q50" s="41" t="str">
        <f t="shared" si="10"/>
        <v xml:space="preserve"> </v>
      </c>
      <c r="R50" s="42" t="str">
        <f>IF(D50=" ","",IF($G$13="Catorcenal",R49+14,_xlfn.XLOOKUP(D50,Calendario!G:G,Calendario!F:F)))</f>
        <v/>
      </c>
      <c r="T50" s="73"/>
    </row>
    <row r="51" spans="1:20" x14ac:dyDescent="0.35">
      <c r="A51" s="64" t="str">
        <f t="shared" si="15"/>
        <v xml:space="preserve"> </v>
      </c>
      <c r="B51" s="41" t="str">
        <f t="shared" si="4"/>
        <v/>
      </c>
      <c r="C51" s="42" t="e">
        <f>IF($G$13="Catorcenal",C50+14,_xlfn.XLOOKUP(A51,Calendario!G:G,Calendario!F:F))</f>
        <v>#N/A</v>
      </c>
      <c r="D51" s="41" t="str">
        <f t="shared" si="11"/>
        <v xml:space="preserve"> </v>
      </c>
      <c r="E51" s="42" t="str">
        <f t="shared" si="0"/>
        <v/>
      </c>
      <c r="G51" s="41">
        <f t="shared" si="12"/>
        <v>0</v>
      </c>
      <c r="H51" s="61">
        <f t="shared" si="13"/>
        <v>0</v>
      </c>
      <c r="I51" s="61">
        <f t="shared" si="5"/>
        <v>0</v>
      </c>
      <c r="J51" s="61">
        <f t="shared" si="6"/>
        <v>0</v>
      </c>
      <c r="K51" s="55" t="str">
        <f t="shared" si="14"/>
        <v xml:space="preserve"> </v>
      </c>
      <c r="L51" s="49" t="str">
        <f t="shared" si="7"/>
        <v xml:space="preserve"> </v>
      </c>
      <c r="M51" s="135">
        <f t="shared" si="1"/>
        <v>0</v>
      </c>
      <c r="N51" s="49"/>
      <c r="O51" s="49" t="str">
        <f t="shared" si="2"/>
        <v xml:space="preserve"> </v>
      </c>
      <c r="P51" s="49" t="str">
        <f t="shared" si="16"/>
        <v xml:space="preserve"> </v>
      </c>
      <c r="Q51" s="41" t="str">
        <f t="shared" si="10"/>
        <v xml:space="preserve"> </v>
      </c>
      <c r="R51" s="42" t="str">
        <f>IF(D51=" ","",IF($G$13="Catorcenal",R50+14,_xlfn.XLOOKUP(D51,Calendario!G:G,Calendario!F:F)))</f>
        <v/>
      </c>
      <c r="T51" s="73"/>
    </row>
    <row r="52" spans="1:20" x14ac:dyDescent="0.35">
      <c r="A52" s="64" t="str">
        <f t="shared" si="15"/>
        <v xml:space="preserve"> </v>
      </c>
      <c r="B52" s="41" t="str">
        <f t="shared" si="4"/>
        <v/>
      </c>
      <c r="C52" s="42" t="e">
        <f>IF($G$13="Catorcenal",C51+14,_xlfn.XLOOKUP(A52,Calendario!G:G,Calendario!F:F))</f>
        <v>#N/A</v>
      </c>
      <c r="D52" s="41" t="str">
        <f t="shared" si="11"/>
        <v xml:space="preserve"> </v>
      </c>
      <c r="E52" s="42" t="str">
        <f t="shared" si="0"/>
        <v/>
      </c>
      <c r="G52" s="41">
        <f t="shared" si="12"/>
        <v>0</v>
      </c>
      <c r="H52" s="61">
        <f t="shared" si="13"/>
        <v>0</v>
      </c>
      <c r="I52" s="61">
        <f t="shared" si="5"/>
        <v>0</v>
      </c>
      <c r="J52" s="61">
        <f t="shared" si="6"/>
        <v>0</v>
      </c>
      <c r="K52" s="55" t="str">
        <f t="shared" si="14"/>
        <v xml:space="preserve"> </v>
      </c>
      <c r="L52" s="49" t="str">
        <f t="shared" si="7"/>
        <v xml:space="preserve"> </v>
      </c>
      <c r="M52" s="135">
        <f t="shared" si="1"/>
        <v>0</v>
      </c>
      <c r="N52" s="49"/>
      <c r="O52" s="49" t="str">
        <f t="shared" si="2"/>
        <v xml:space="preserve"> </v>
      </c>
      <c r="P52" s="49" t="str">
        <f t="shared" ref="P52:P70" si="17">IFERROR(IF(O52="Min",$T$13," "),"")</f>
        <v xml:space="preserve"> </v>
      </c>
      <c r="Q52" s="41" t="str">
        <f t="shared" si="10"/>
        <v xml:space="preserve"> </v>
      </c>
      <c r="R52" s="42" t="str">
        <f>IF(D52=" ","",IF($G$13="Catorcenal",R51+14,_xlfn.XLOOKUP(D52,Calendario!G:G,Calendario!F:F)))</f>
        <v/>
      </c>
      <c r="T52" s="73"/>
    </row>
    <row r="53" spans="1:20" x14ac:dyDescent="0.35">
      <c r="A53" s="64" t="str">
        <f t="shared" si="15"/>
        <v xml:space="preserve"> </v>
      </c>
      <c r="B53" s="41" t="str">
        <f t="shared" si="4"/>
        <v/>
      </c>
      <c r="C53" s="42" t="e">
        <f>IF($G$13="Catorcenal",C52+14,_xlfn.XLOOKUP(A53,Calendario!G:G,Calendario!F:F))</f>
        <v>#N/A</v>
      </c>
      <c r="D53" s="41" t="str">
        <f t="shared" si="11"/>
        <v xml:space="preserve"> </v>
      </c>
      <c r="E53" s="42" t="str">
        <f t="shared" si="0"/>
        <v/>
      </c>
      <c r="G53" s="41">
        <f t="shared" si="12"/>
        <v>0</v>
      </c>
      <c r="H53" s="61">
        <f t="shared" si="13"/>
        <v>0</v>
      </c>
      <c r="I53" s="61">
        <f t="shared" si="5"/>
        <v>0</v>
      </c>
      <c r="J53" s="61">
        <f t="shared" si="6"/>
        <v>0</v>
      </c>
      <c r="K53" s="55" t="str">
        <f t="shared" si="14"/>
        <v xml:space="preserve"> </v>
      </c>
      <c r="L53" s="49" t="str">
        <f t="shared" si="7"/>
        <v xml:space="preserve"> </v>
      </c>
      <c r="M53" s="135">
        <f t="shared" si="1"/>
        <v>0</v>
      </c>
      <c r="N53" s="49"/>
      <c r="O53" s="49" t="str">
        <f t="shared" si="2"/>
        <v xml:space="preserve"> </v>
      </c>
      <c r="P53" s="49" t="str">
        <f t="shared" si="17"/>
        <v xml:space="preserve"> </v>
      </c>
      <c r="Q53" s="41" t="str">
        <f t="shared" si="10"/>
        <v xml:space="preserve"> </v>
      </c>
      <c r="R53" s="42" t="str">
        <f>IF(D53=" ","",IF($G$13="Catorcenal",R52+14,_xlfn.XLOOKUP(D53,Calendario!G:G,Calendario!F:F)))</f>
        <v/>
      </c>
      <c r="T53" s="73"/>
    </row>
    <row r="54" spans="1:20" x14ac:dyDescent="0.35">
      <c r="A54" s="64" t="str">
        <f t="shared" si="15"/>
        <v xml:space="preserve"> </v>
      </c>
      <c r="B54" s="41" t="str">
        <f t="shared" si="4"/>
        <v/>
      </c>
      <c r="C54" s="42" t="e">
        <f>IF($G$13="Catorcenal",C53+14,_xlfn.XLOOKUP(A54,Calendario!G:G,Calendario!F:F))</f>
        <v>#N/A</v>
      </c>
      <c r="D54" s="41" t="str">
        <f t="shared" si="11"/>
        <v xml:space="preserve"> </v>
      </c>
      <c r="E54" s="42" t="str">
        <f t="shared" si="0"/>
        <v/>
      </c>
      <c r="G54" s="41">
        <f t="shared" si="12"/>
        <v>0</v>
      </c>
      <c r="H54" s="61">
        <f t="shared" si="13"/>
        <v>0</v>
      </c>
      <c r="I54" s="61">
        <f t="shared" si="5"/>
        <v>0</v>
      </c>
      <c r="J54" s="61">
        <f t="shared" si="6"/>
        <v>0</v>
      </c>
      <c r="K54" s="55" t="str">
        <f t="shared" si="14"/>
        <v xml:space="preserve"> </v>
      </c>
      <c r="L54" s="49" t="str">
        <f t="shared" ref="L54:L70" si="18">IF(H54=0," ",ROUND(IFERROR(L53-H54," "),2))</f>
        <v xml:space="preserve"> </v>
      </c>
      <c r="M54" s="135">
        <f t="shared" si="1"/>
        <v>0</v>
      </c>
      <c r="N54" s="49"/>
      <c r="O54" s="49" t="str">
        <f t="shared" si="2"/>
        <v xml:space="preserve"> </v>
      </c>
      <c r="P54" s="49" t="str">
        <f t="shared" si="17"/>
        <v xml:space="preserve"> </v>
      </c>
      <c r="Q54" s="41" t="str">
        <f t="shared" si="10"/>
        <v xml:space="preserve"> </v>
      </c>
      <c r="R54" s="42" t="str">
        <f>IF(D54=" ","",IF($G$13="Catorcenal",R53+14,_xlfn.XLOOKUP(D54,Calendario!G:G,Calendario!F:F)))</f>
        <v/>
      </c>
      <c r="T54" s="73"/>
    </row>
    <row r="55" spans="1:20" x14ac:dyDescent="0.35">
      <c r="A55" s="64" t="str">
        <f t="shared" si="15"/>
        <v xml:space="preserve"> </v>
      </c>
      <c r="B55" s="41" t="str">
        <f t="shared" si="4"/>
        <v/>
      </c>
      <c r="C55" s="42" t="e">
        <f>IF($G$13="Catorcenal",C54+14,_xlfn.XLOOKUP(A55,Calendario!G:G,Calendario!F:F))</f>
        <v>#N/A</v>
      </c>
      <c r="D55" s="41" t="str">
        <f t="shared" si="11"/>
        <v xml:space="preserve"> </v>
      </c>
      <c r="E55" s="42" t="str">
        <f t="shared" si="0"/>
        <v/>
      </c>
      <c r="G55" s="41">
        <f t="shared" si="12"/>
        <v>0</v>
      </c>
      <c r="H55" s="61">
        <f t="shared" si="13"/>
        <v>0</v>
      </c>
      <c r="I55" s="61">
        <f t="shared" si="5"/>
        <v>0</v>
      </c>
      <c r="J55" s="61">
        <f t="shared" si="6"/>
        <v>0</v>
      </c>
      <c r="K55" s="55" t="str">
        <f t="shared" si="14"/>
        <v xml:space="preserve"> </v>
      </c>
      <c r="L55" s="49" t="str">
        <f t="shared" si="18"/>
        <v xml:space="preserve"> </v>
      </c>
      <c r="M55" s="135">
        <f t="shared" si="1"/>
        <v>0</v>
      </c>
      <c r="N55" s="49"/>
      <c r="O55" s="49" t="str">
        <f t="shared" si="2"/>
        <v xml:space="preserve"> </v>
      </c>
      <c r="P55" s="49" t="str">
        <f t="shared" si="17"/>
        <v xml:space="preserve"> </v>
      </c>
      <c r="Q55" s="41" t="str">
        <f t="shared" si="10"/>
        <v xml:space="preserve"> </v>
      </c>
      <c r="R55" s="42" t="str">
        <f>IF(D55=" ","",IF($G$13="Catorcenal",R54+14,_xlfn.XLOOKUP(D55,Calendario!G:G,Calendario!F:F)))</f>
        <v/>
      </c>
      <c r="T55" s="73"/>
    </row>
    <row r="56" spans="1:20" x14ac:dyDescent="0.35">
      <c r="A56" s="64" t="str">
        <f t="shared" si="15"/>
        <v xml:space="preserve"> </v>
      </c>
      <c r="B56" s="41" t="str">
        <f t="shared" si="4"/>
        <v/>
      </c>
      <c r="C56" s="42" t="e">
        <f>IF($G$13="Catorcenal",C55+14,_xlfn.XLOOKUP(A56,Calendario!G:G,Calendario!F:F))</f>
        <v>#N/A</v>
      </c>
      <c r="D56" s="41" t="str">
        <f t="shared" si="11"/>
        <v xml:space="preserve"> </v>
      </c>
      <c r="E56" s="42" t="str">
        <f t="shared" si="0"/>
        <v/>
      </c>
      <c r="G56" s="41">
        <f t="shared" si="12"/>
        <v>0</v>
      </c>
      <c r="H56" s="61">
        <f t="shared" si="13"/>
        <v>0</v>
      </c>
      <c r="I56" s="61">
        <f t="shared" si="5"/>
        <v>0</v>
      </c>
      <c r="J56" s="61">
        <f t="shared" si="6"/>
        <v>0</v>
      </c>
      <c r="K56" s="55" t="str">
        <f t="shared" si="14"/>
        <v xml:space="preserve"> </v>
      </c>
      <c r="L56" s="49" t="str">
        <f t="shared" si="18"/>
        <v xml:space="preserve"> </v>
      </c>
      <c r="M56" s="135">
        <f t="shared" si="1"/>
        <v>0</v>
      </c>
      <c r="N56" s="49"/>
      <c r="O56" s="49" t="str">
        <f t="shared" si="2"/>
        <v xml:space="preserve"> </v>
      </c>
      <c r="P56" s="49" t="str">
        <f t="shared" si="17"/>
        <v xml:space="preserve"> </v>
      </c>
      <c r="Q56" s="41" t="str">
        <f t="shared" si="10"/>
        <v xml:space="preserve"> </v>
      </c>
      <c r="R56" s="42" t="str">
        <f>IF(D56=" ","",IF($G$13="Catorcenal",R55+14,_xlfn.XLOOKUP(D56,Calendario!G:G,Calendario!F:F)))</f>
        <v/>
      </c>
      <c r="T56" s="73"/>
    </row>
    <row r="57" spans="1:20" x14ac:dyDescent="0.35">
      <c r="A57" s="64" t="str">
        <f t="shared" si="15"/>
        <v xml:space="preserve"> </v>
      </c>
      <c r="B57" s="41" t="str">
        <f t="shared" si="4"/>
        <v/>
      </c>
      <c r="C57" s="42" t="e">
        <f>IF($G$13="Catorcenal",C56+14,_xlfn.XLOOKUP(A57,Calendario!G:G,Calendario!F:F))</f>
        <v>#N/A</v>
      </c>
      <c r="D57" s="41" t="str">
        <f t="shared" si="11"/>
        <v xml:space="preserve"> </v>
      </c>
      <c r="E57" s="42" t="str">
        <f t="shared" si="0"/>
        <v/>
      </c>
      <c r="G57" s="41">
        <f t="shared" si="12"/>
        <v>0</v>
      </c>
      <c r="H57" s="61">
        <f t="shared" si="13"/>
        <v>0</v>
      </c>
      <c r="I57" s="61">
        <f t="shared" si="5"/>
        <v>0</v>
      </c>
      <c r="J57" s="61">
        <f t="shared" si="6"/>
        <v>0</v>
      </c>
      <c r="K57" s="55" t="str">
        <f t="shared" si="14"/>
        <v xml:space="preserve"> </v>
      </c>
      <c r="L57" s="49" t="str">
        <f t="shared" si="18"/>
        <v xml:space="preserve"> </v>
      </c>
      <c r="M57" s="135">
        <f t="shared" si="1"/>
        <v>0</v>
      </c>
      <c r="N57" s="49"/>
      <c r="O57" s="49" t="str">
        <f t="shared" si="2"/>
        <v xml:space="preserve"> </v>
      </c>
      <c r="P57" s="49" t="str">
        <f t="shared" si="17"/>
        <v xml:space="preserve"> </v>
      </c>
      <c r="Q57" s="41" t="str">
        <f t="shared" si="10"/>
        <v xml:space="preserve"> </v>
      </c>
      <c r="R57" s="42" t="str">
        <f>IF(D57=" ","",IF($G$13="Catorcenal",R56+14,_xlfn.XLOOKUP(D57,Calendario!G:G,Calendario!F:F)))</f>
        <v/>
      </c>
      <c r="T57" s="73"/>
    </row>
    <row r="58" spans="1:20" x14ac:dyDescent="0.35">
      <c r="A58" s="64" t="str">
        <f t="shared" si="15"/>
        <v xml:space="preserve"> </v>
      </c>
      <c r="B58" s="41" t="str">
        <f t="shared" si="4"/>
        <v/>
      </c>
      <c r="C58" s="42" t="e">
        <f>IF($G$13="Catorcenal",C57+14,_xlfn.XLOOKUP(A58,Calendario!G:G,Calendario!F:F))</f>
        <v>#N/A</v>
      </c>
      <c r="D58" s="41" t="str">
        <f t="shared" si="11"/>
        <v xml:space="preserve"> </v>
      </c>
      <c r="E58" s="42" t="str">
        <f t="shared" si="0"/>
        <v/>
      </c>
      <c r="G58" s="41">
        <f t="shared" si="12"/>
        <v>0</v>
      </c>
      <c r="H58" s="61">
        <f t="shared" si="13"/>
        <v>0</v>
      </c>
      <c r="I58" s="61">
        <f t="shared" si="5"/>
        <v>0</v>
      </c>
      <c r="J58" s="61">
        <f t="shared" si="6"/>
        <v>0</v>
      </c>
      <c r="K58" s="55" t="str">
        <f t="shared" si="14"/>
        <v xml:space="preserve"> </v>
      </c>
      <c r="L58" s="49" t="str">
        <f t="shared" si="18"/>
        <v xml:space="preserve"> </v>
      </c>
      <c r="M58" s="135">
        <f t="shared" si="1"/>
        <v>0</v>
      </c>
      <c r="N58" s="49"/>
      <c r="O58" s="49" t="str">
        <f t="shared" si="2"/>
        <v xml:space="preserve"> </v>
      </c>
      <c r="P58" s="49" t="str">
        <f t="shared" si="17"/>
        <v xml:space="preserve"> </v>
      </c>
      <c r="Q58" s="41" t="str">
        <f t="shared" si="10"/>
        <v xml:space="preserve"> </v>
      </c>
      <c r="R58" s="42" t="str">
        <f>IF(D58=" ","",IF($G$13="Catorcenal",R57+14,_xlfn.XLOOKUP(D58,Calendario!G:G,Calendario!F:F)))</f>
        <v/>
      </c>
      <c r="T58" s="73"/>
    </row>
    <row r="59" spans="1:20" x14ac:dyDescent="0.35">
      <c r="A59" s="64" t="str">
        <f t="shared" si="15"/>
        <v xml:space="preserve"> </v>
      </c>
      <c r="B59" s="41" t="str">
        <f t="shared" si="4"/>
        <v/>
      </c>
      <c r="C59" s="42" t="e">
        <f>IF($G$13="Catorcenal",C58+14,_xlfn.XLOOKUP(A59,Calendario!G:G,Calendario!F:F))</f>
        <v>#N/A</v>
      </c>
      <c r="D59" s="41" t="str">
        <f t="shared" si="11"/>
        <v xml:space="preserve"> </v>
      </c>
      <c r="E59" s="42" t="str">
        <f t="shared" si="0"/>
        <v/>
      </c>
      <c r="G59" s="41">
        <f t="shared" si="12"/>
        <v>0</v>
      </c>
      <c r="H59" s="61">
        <f t="shared" si="13"/>
        <v>0</v>
      </c>
      <c r="I59" s="61">
        <f t="shared" si="5"/>
        <v>0</v>
      </c>
      <c r="J59" s="61">
        <f t="shared" si="6"/>
        <v>0</v>
      </c>
      <c r="K59" s="55" t="str">
        <f t="shared" si="14"/>
        <v xml:space="preserve"> </v>
      </c>
      <c r="L59" s="49" t="str">
        <f t="shared" si="18"/>
        <v xml:space="preserve"> </v>
      </c>
      <c r="M59" s="135">
        <f t="shared" si="1"/>
        <v>0</v>
      </c>
      <c r="N59" s="49"/>
      <c r="O59" s="49" t="str">
        <f t="shared" si="2"/>
        <v xml:space="preserve"> </v>
      </c>
      <c r="P59" s="49" t="str">
        <f t="shared" si="17"/>
        <v xml:space="preserve"> </v>
      </c>
      <c r="Q59" s="41" t="str">
        <f t="shared" si="10"/>
        <v xml:space="preserve"> </v>
      </c>
      <c r="R59" s="42" t="str">
        <f>IF(D59=" ","",IF($G$13="Catorcenal",R58+14,_xlfn.XLOOKUP(D59,Calendario!G:G,Calendario!F:F)))</f>
        <v/>
      </c>
      <c r="T59" s="73"/>
    </row>
    <row r="60" spans="1:20" x14ac:dyDescent="0.35">
      <c r="A60" s="64" t="str">
        <f t="shared" si="15"/>
        <v xml:space="preserve"> </v>
      </c>
      <c r="B60" s="41" t="str">
        <f t="shared" si="4"/>
        <v/>
      </c>
      <c r="C60" s="42" t="e">
        <f>IF($G$13="Catorcenal",C59+14,_xlfn.XLOOKUP(A60,Calendario!G:G,Calendario!F:F))</f>
        <v>#N/A</v>
      </c>
      <c r="D60" s="41" t="str">
        <f t="shared" si="11"/>
        <v xml:space="preserve"> </v>
      </c>
      <c r="E60" s="42" t="str">
        <f t="shared" si="0"/>
        <v/>
      </c>
      <c r="G60" s="41">
        <f t="shared" si="12"/>
        <v>0</v>
      </c>
      <c r="H60" s="61">
        <f t="shared" si="13"/>
        <v>0</v>
      </c>
      <c r="I60" s="61">
        <f t="shared" si="5"/>
        <v>0</v>
      </c>
      <c r="J60" s="61">
        <f t="shared" si="6"/>
        <v>0</v>
      </c>
      <c r="K60" s="55" t="str">
        <f t="shared" si="14"/>
        <v xml:space="preserve"> </v>
      </c>
      <c r="L60" s="49" t="str">
        <f t="shared" si="18"/>
        <v xml:space="preserve"> </v>
      </c>
      <c r="M60" s="135">
        <f t="shared" si="1"/>
        <v>0</v>
      </c>
      <c r="N60" s="49"/>
      <c r="O60" s="49" t="str">
        <f t="shared" si="2"/>
        <v xml:space="preserve"> </v>
      </c>
      <c r="P60" s="49" t="str">
        <f t="shared" si="17"/>
        <v xml:space="preserve"> </v>
      </c>
      <c r="Q60" s="41" t="str">
        <f t="shared" si="10"/>
        <v xml:space="preserve"> </v>
      </c>
      <c r="R60" s="42" t="str">
        <f>IF(D60=" ","",IF($G$13="Catorcenal",R59+14,_xlfn.XLOOKUP(D60,Calendario!G:G,Calendario!F:F)))</f>
        <v/>
      </c>
      <c r="T60" s="73"/>
    </row>
    <row r="61" spans="1:20" x14ac:dyDescent="0.35">
      <c r="A61" s="64" t="str">
        <f t="shared" si="15"/>
        <v xml:space="preserve"> </v>
      </c>
      <c r="B61" s="41" t="str">
        <f t="shared" si="4"/>
        <v/>
      </c>
      <c r="C61" s="42" t="e">
        <f>IF($G$13="Catorcenal",C60+14,_xlfn.XLOOKUP(A61,Calendario!G:G,Calendario!F:F))</f>
        <v>#N/A</v>
      </c>
      <c r="D61" s="41" t="str">
        <f t="shared" si="11"/>
        <v xml:space="preserve"> </v>
      </c>
      <c r="E61" s="42" t="str">
        <f t="shared" si="0"/>
        <v/>
      </c>
      <c r="G61" s="41">
        <f t="shared" si="12"/>
        <v>0</v>
      </c>
      <c r="H61" s="61">
        <f t="shared" si="13"/>
        <v>0</v>
      </c>
      <c r="I61" s="61">
        <f t="shared" si="5"/>
        <v>0</v>
      </c>
      <c r="J61" s="61">
        <f t="shared" si="6"/>
        <v>0</v>
      </c>
      <c r="K61" s="55" t="str">
        <f t="shared" si="14"/>
        <v xml:space="preserve"> </v>
      </c>
      <c r="L61" s="49" t="str">
        <f t="shared" si="18"/>
        <v xml:space="preserve"> </v>
      </c>
      <c r="M61" s="135">
        <f t="shared" si="1"/>
        <v>0</v>
      </c>
      <c r="N61" s="49"/>
      <c r="O61" s="49" t="str">
        <f t="shared" si="2"/>
        <v xml:space="preserve"> </v>
      </c>
      <c r="P61" s="49" t="str">
        <f t="shared" si="17"/>
        <v xml:space="preserve"> </v>
      </c>
      <c r="Q61" s="41" t="str">
        <f t="shared" si="10"/>
        <v xml:space="preserve"> </v>
      </c>
      <c r="R61" s="42" t="str">
        <f>IF(D61=" ","",IF($G$13="Catorcenal",R60+14,_xlfn.XLOOKUP(D61,Calendario!G:G,Calendario!F:F)))</f>
        <v/>
      </c>
      <c r="T61" s="73"/>
    </row>
    <row r="62" spans="1:20" x14ac:dyDescent="0.35">
      <c r="A62" s="64" t="str">
        <f t="shared" si="15"/>
        <v xml:space="preserve"> </v>
      </c>
      <c r="B62" s="41" t="str">
        <f t="shared" si="4"/>
        <v/>
      </c>
      <c r="C62" s="42" t="e">
        <f>IF($G$13="Catorcenal",C61+14,_xlfn.XLOOKUP(A62,Calendario!G:G,Calendario!F:F))</f>
        <v>#N/A</v>
      </c>
      <c r="D62" s="41" t="str">
        <f t="shared" si="11"/>
        <v xml:space="preserve"> </v>
      </c>
      <c r="E62" s="42" t="str">
        <f t="shared" si="0"/>
        <v/>
      </c>
      <c r="G62" s="41">
        <f t="shared" si="12"/>
        <v>0</v>
      </c>
      <c r="H62" s="61">
        <f t="shared" si="13"/>
        <v>0</v>
      </c>
      <c r="I62" s="61">
        <f t="shared" si="5"/>
        <v>0</v>
      </c>
      <c r="J62" s="61">
        <f t="shared" si="6"/>
        <v>0</v>
      </c>
      <c r="K62" s="55" t="str">
        <f t="shared" si="14"/>
        <v xml:space="preserve"> </v>
      </c>
      <c r="L62" s="49" t="str">
        <f t="shared" si="18"/>
        <v xml:space="preserve"> </v>
      </c>
      <c r="M62" s="135">
        <f t="shared" si="1"/>
        <v>0</v>
      </c>
      <c r="N62" s="49"/>
      <c r="O62" s="49" t="str">
        <f t="shared" si="2"/>
        <v xml:space="preserve"> </v>
      </c>
      <c r="P62" s="49" t="str">
        <f t="shared" si="17"/>
        <v xml:space="preserve"> </v>
      </c>
      <c r="Q62" s="41" t="str">
        <f t="shared" si="10"/>
        <v xml:space="preserve"> </v>
      </c>
      <c r="R62" s="42" t="str">
        <f>IF(D62=" ","",IF($G$13="Catorcenal",R61+14,_xlfn.XLOOKUP(D62,Calendario!G:G,Calendario!F:F)))</f>
        <v/>
      </c>
      <c r="T62" s="73"/>
    </row>
    <row r="63" spans="1:20" x14ac:dyDescent="0.35">
      <c r="A63" s="64" t="str">
        <f t="shared" si="15"/>
        <v xml:space="preserve"> </v>
      </c>
      <c r="B63" s="41" t="str">
        <f t="shared" si="4"/>
        <v/>
      </c>
      <c r="C63" s="42" t="e">
        <f>IF($G$13="Catorcenal",C62+14,_xlfn.XLOOKUP(A63,Calendario!G:G,Calendario!F:F))</f>
        <v>#N/A</v>
      </c>
      <c r="D63" s="41" t="str">
        <f t="shared" si="11"/>
        <v xml:space="preserve"> </v>
      </c>
      <c r="E63" s="42" t="str">
        <f t="shared" si="0"/>
        <v/>
      </c>
      <c r="G63" s="41">
        <f t="shared" si="12"/>
        <v>0</v>
      </c>
      <c r="H63" s="61">
        <f t="shared" si="13"/>
        <v>0</v>
      </c>
      <c r="I63" s="61">
        <f t="shared" si="5"/>
        <v>0</v>
      </c>
      <c r="J63" s="61">
        <f t="shared" si="6"/>
        <v>0</v>
      </c>
      <c r="K63" s="55" t="str">
        <f t="shared" si="14"/>
        <v xml:space="preserve"> </v>
      </c>
      <c r="L63" s="49" t="str">
        <f t="shared" si="18"/>
        <v xml:space="preserve"> </v>
      </c>
      <c r="M63" s="135">
        <f t="shared" si="1"/>
        <v>0</v>
      </c>
      <c r="N63" s="49"/>
      <c r="O63" s="49" t="str">
        <f t="shared" si="2"/>
        <v xml:space="preserve"> </v>
      </c>
      <c r="P63" s="49" t="str">
        <f t="shared" si="17"/>
        <v xml:space="preserve"> </v>
      </c>
      <c r="Q63" s="41" t="str">
        <f t="shared" si="10"/>
        <v xml:space="preserve"> </v>
      </c>
      <c r="R63" s="42" t="str">
        <f>IF(D63=" ","",IF($G$13="Catorcenal",R62+14,_xlfn.XLOOKUP(D63,Calendario!G:G,Calendario!F:F)))</f>
        <v/>
      </c>
      <c r="T63" s="73"/>
    </row>
    <row r="64" spans="1:20" x14ac:dyDescent="0.35">
      <c r="A64" s="64" t="str">
        <f t="shared" si="15"/>
        <v xml:space="preserve"> </v>
      </c>
      <c r="B64" s="41" t="str">
        <f t="shared" si="4"/>
        <v/>
      </c>
      <c r="C64" s="42" t="e">
        <f>IF($G$13="Catorcenal",C63+14,_xlfn.XLOOKUP(A64,Calendario!G:G,Calendario!F:F))</f>
        <v>#N/A</v>
      </c>
      <c r="D64" s="41" t="str">
        <f t="shared" si="11"/>
        <v xml:space="preserve"> </v>
      </c>
      <c r="E64" s="42" t="str">
        <f t="shared" si="0"/>
        <v/>
      </c>
      <c r="G64" s="41">
        <f t="shared" si="12"/>
        <v>0</v>
      </c>
      <c r="H64" s="61">
        <f t="shared" si="13"/>
        <v>0</v>
      </c>
      <c r="I64" s="61">
        <f t="shared" si="5"/>
        <v>0</v>
      </c>
      <c r="J64" s="61">
        <f t="shared" si="6"/>
        <v>0</v>
      </c>
      <c r="K64" s="55" t="str">
        <f t="shared" si="14"/>
        <v xml:space="preserve"> </v>
      </c>
      <c r="L64" s="49" t="str">
        <f t="shared" si="18"/>
        <v xml:space="preserve"> </v>
      </c>
      <c r="M64" s="135">
        <f t="shared" si="1"/>
        <v>0</v>
      </c>
      <c r="N64" s="49"/>
      <c r="O64" s="49" t="str">
        <f t="shared" si="2"/>
        <v xml:space="preserve"> </v>
      </c>
      <c r="P64" s="49" t="str">
        <f t="shared" si="17"/>
        <v xml:space="preserve"> </v>
      </c>
      <c r="Q64" s="41" t="str">
        <f t="shared" si="10"/>
        <v xml:space="preserve"> </v>
      </c>
      <c r="R64" s="42" t="str">
        <f>IF(D64=" ","",IF($G$13="Catorcenal",R63+14,_xlfn.XLOOKUP(D64,Calendario!G:G,Calendario!F:F)))</f>
        <v/>
      </c>
      <c r="T64" s="73"/>
    </row>
    <row r="65" spans="1:20" x14ac:dyDescent="0.35">
      <c r="A65" s="64" t="str">
        <f t="shared" si="15"/>
        <v xml:space="preserve"> </v>
      </c>
      <c r="B65" s="41" t="str">
        <f t="shared" si="4"/>
        <v/>
      </c>
      <c r="C65" s="42" t="e">
        <f>IF($G$13="Catorcenal",C64+14,_xlfn.XLOOKUP(A65,Calendario!G:G,Calendario!F:F))</f>
        <v>#N/A</v>
      </c>
      <c r="D65" s="41" t="str">
        <f t="shared" si="11"/>
        <v xml:space="preserve"> </v>
      </c>
      <c r="E65" s="42" t="str">
        <f t="shared" si="0"/>
        <v/>
      </c>
      <c r="G65" s="41">
        <f t="shared" si="12"/>
        <v>0</v>
      </c>
      <c r="H65" s="61">
        <f t="shared" si="13"/>
        <v>0</v>
      </c>
      <c r="I65" s="61">
        <f t="shared" si="5"/>
        <v>0</v>
      </c>
      <c r="J65" s="61">
        <f t="shared" si="6"/>
        <v>0</v>
      </c>
      <c r="K65" s="55" t="str">
        <f t="shared" si="14"/>
        <v xml:space="preserve"> </v>
      </c>
      <c r="L65" s="49" t="str">
        <f t="shared" si="18"/>
        <v xml:space="preserve"> </v>
      </c>
      <c r="M65" s="135">
        <f t="shared" si="1"/>
        <v>0</v>
      </c>
      <c r="N65" s="49"/>
      <c r="O65" s="49" t="str">
        <f t="shared" si="2"/>
        <v xml:space="preserve"> </v>
      </c>
      <c r="P65" s="49" t="str">
        <f t="shared" si="17"/>
        <v xml:space="preserve"> </v>
      </c>
      <c r="Q65" s="41" t="str">
        <f t="shared" si="10"/>
        <v xml:space="preserve"> </v>
      </c>
      <c r="R65" s="42" t="str">
        <f>IF(D65=" ","",IF($G$13="Catorcenal",R64+14,_xlfn.XLOOKUP(D65,Calendario!G:G,Calendario!F:F)))</f>
        <v/>
      </c>
      <c r="T65" s="73"/>
    </row>
    <row r="66" spans="1:20" x14ac:dyDescent="0.35">
      <c r="A66" s="64" t="str">
        <f t="shared" si="15"/>
        <v xml:space="preserve"> </v>
      </c>
      <c r="B66" s="41" t="str">
        <f t="shared" si="4"/>
        <v/>
      </c>
      <c r="C66" s="42" t="e">
        <f>IF($G$13="Catorcenal",C65+14,_xlfn.XLOOKUP(A66,Calendario!G:G,Calendario!F:F))</f>
        <v>#N/A</v>
      </c>
      <c r="D66" s="41" t="str">
        <f t="shared" si="11"/>
        <v xml:space="preserve"> </v>
      </c>
      <c r="E66" s="42" t="str">
        <f t="shared" si="0"/>
        <v/>
      </c>
      <c r="G66" s="41">
        <f t="shared" si="12"/>
        <v>0</v>
      </c>
      <c r="H66" s="61">
        <f t="shared" si="13"/>
        <v>0</v>
      </c>
      <c r="I66" s="61">
        <f t="shared" si="5"/>
        <v>0</v>
      </c>
      <c r="J66" s="61">
        <f t="shared" si="6"/>
        <v>0</v>
      </c>
      <c r="K66" s="55" t="str">
        <f t="shared" si="14"/>
        <v xml:space="preserve"> </v>
      </c>
      <c r="L66" s="49" t="str">
        <f t="shared" si="18"/>
        <v xml:space="preserve"> </v>
      </c>
      <c r="M66" s="135">
        <f t="shared" si="1"/>
        <v>0</v>
      </c>
      <c r="N66" s="49"/>
      <c r="O66" s="49" t="str">
        <f t="shared" si="2"/>
        <v xml:space="preserve"> </v>
      </c>
      <c r="P66" s="49" t="str">
        <f t="shared" si="17"/>
        <v xml:space="preserve"> </v>
      </c>
      <c r="Q66" s="41" t="str">
        <f t="shared" si="10"/>
        <v xml:space="preserve"> </v>
      </c>
      <c r="R66" s="42" t="str">
        <f>IF(D66=" ","",IF($G$13="Catorcenal",R65+14,_xlfn.XLOOKUP(D66,Calendario!G:G,Calendario!F:F)))</f>
        <v/>
      </c>
      <c r="T66" s="73"/>
    </row>
    <row r="67" spans="1:20" x14ac:dyDescent="0.35">
      <c r="B67" s="41" t="str">
        <f t="shared" ref="B67:B68" si="19">IFERROR(TEXT(R67,"DDD"),"")</f>
        <v/>
      </c>
      <c r="C67" s="42" t="e">
        <f>IF($G$13="Catorcenal",C66+14,_xlfn.XLOOKUP(A67,Calendario!G:G,Calendario!F:F))</f>
        <v>#N/A</v>
      </c>
      <c r="D67" s="41" t="str">
        <f t="shared" si="11"/>
        <v xml:space="preserve"> </v>
      </c>
      <c r="E67" s="42" t="str">
        <f t="shared" si="0"/>
        <v/>
      </c>
      <c r="G67" s="41">
        <f t="shared" si="12"/>
        <v>0</v>
      </c>
      <c r="H67" s="61">
        <f t="shared" si="13"/>
        <v>0</v>
      </c>
      <c r="I67" s="61">
        <f t="shared" si="5"/>
        <v>0</v>
      </c>
      <c r="J67" s="61">
        <f t="shared" si="6"/>
        <v>0</v>
      </c>
      <c r="K67" s="55" t="str">
        <f t="shared" si="14"/>
        <v xml:space="preserve"> </v>
      </c>
      <c r="L67" s="49" t="str">
        <f t="shared" si="18"/>
        <v xml:space="preserve"> </v>
      </c>
      <c r="M67" s="135">
        <f t="shared" si="1"/>
        <v>0</v>
      </c>
      <c r="N67" s="49"/>
      <c r="O67" s="49" t="str">
        <f t="shared" si="2"/>
        <v xml:space="preserve"> </v>
      </c>
      <c r="P67" s="49" t="str">
        <f t="shared" si="17"/>
        <v xml:space="preserve"> </v>
      </c>
      <c r="Q67" s="41" t="str">
        <f t="shared" ref="Q67:Q68" si="20">IFERROR(R67-R66," ")</f>
        <v xml:space="preserve"> </v>
      </c>
      <c r="R67" s="42" t="str">
        <f>IF(D67=" ","",IF($G$13="Catorcenal",R66+14,_xlfn.XLOOKUP(D67,Calendario!G:G,Calendario!F:F)))</f>
        <v/>
      </c>
      <c r="T67" s="73"/>
    </row>
    <row r="68" spans="1:20" x14ac:dyDescent="0.35">
      <c r="B68" s="41" t="str">
        <f t="shared" si="19"/>
        <v/>
      </c>
      <c r="C68" s="42" t="e">
        <f>IF($G$13="Catorcenal",C67+14,_xlfn.XLOOKUP(A68,Calendario!G:G,Calendario!F:F))</f>
        <v>#N/A</v>
      </c>
      <c r="D68" s="41" t="str">
        <f t="shared" si="11"/>
        <v xml:space="preserve"> </v>
      </c>
      <c r="E68" s="42" t="str">
        <f t="shared" si="0"/>
        <v/>
      </c>
      <c r="G68" s="41">
        <f t="shared" si="12"/>
        <v>0</v>
      </c>
      <c r="H68" s="61">
        <f t="shared" si="13"/>
        <v>0</v>
      </c>
      <c r="I68" s="61">
        <f t="shared" si="5"/>
        <v>0</v>
      </c>
      <c r="J68" s="61">
        <f t="shared" si="6"/>
        <v>0</v>
      </c>
      <c r="K68" s="55" t="str">
        <f t="shared" si="14"/>
        <v xml:space="preserve"> </v>
      </c>
      <c r="L68" s="49" t="str">
        <f t="shared" si="18"/>
        <v xml:space="preserve"> </v>
      </c>
      <c r="M68" s="135">
        <f t="shared" si="1"/>
        <v>0</v>
      </c>
      <c r="N68" s="49"/>
      <c r="O68" s="49" t="str">
        <f t="shared" si="2"/>
        <v xml:space="preserve"> </v>
      </c>
      <c r="P68" s="49" t="str">
        <f t="shared" si="17"/>
        <v xml:space="preserve"> </v>
      </c>
      <c r="Q68" s="41" t="str">
        <f t="shared" si="20"/>
        <v xml:space="preserve"> </v>
      </c>
      <c r="R68" s="42" t="str">
        <f>IF(D68=" ","",IF($G$13="Catorcenal",R67+14,_xlfn.XLOOKUP(D68,Calendario!G:G,Calendario!F:F)))</f>
        <v/>
      </c>
      <c r="T68" s="73"/>
    </row>
    <row r="69" spans="1:20" x14ac:dyDescent="0.35">
      <c r="C69" s="42"/>
      <c r="D69" s="41" t="str">
        <f t="shared" si="11"/>
        <v xml:space="preserve"> </v>
      </c>
      <c r="G69" s="41">
        <f t="shared" si="12"/>
        <v>0</v>
      </c>
      <c r="H69" s="61">
        <f t="shared" si="13"/>
        <v>0</v>
      </c>
      <c r="I69" s="61">
        <f t="shared" si="5"/>
        <v>0</v>
      </c>
      <c r="J69" s="61">
        <f t="shared" si="6"/>
        <v>0</v>
      </c>
      <c r="K69" s="55" t="str">
        <f t="shared" si="14"/>
        <v xml:space="preserve"> </v>
      </c>
      <c r="L69" s="49" t="str">
        <f t="shared" si="18"/>
        <v xml:space="preserve"> </v>
      </c>
      <c r="M69" s="135">
        <f t="shared" si="1"/>
        <v>0</v>
      </c>
      <c r="N69" s="49"/>
      <c r="O69" s="49"/>
      <c r="P69" s="49" t="str">
        <f t="shared" si="17"/>
        <v xml:space="preserve"> </v>
      </c>
      <c r="R69" s="42"/>
      <c r="T69" s="73"/>
    </row>
    <row r="70" spans="1:20" x14ac:dyDescent="0.35">
      <c r="D70" s="41" t="str">
        <f t="shared" si="11"/>
        <v xml:space="preserve"> </v>
      </c>
      <c r="G70" s="41">
        <f t="shared" si="12"/>
        <v>0</v>
      </c>
      <c r="H70" s="61">
        <f t="shared" si="13"/>
        <v>0</v>
      </c>
      <c r="I70" s="61">
        <f t="shared" si="5"/>
        <v>0</v>
      </c>
      <c r="J70" s="61">
        <f t="shared" si="6"/>
        <v>0</v>
      </c>
      <c r="K70" s="55" t="str">
        <f t="shared" si="14"/>
        <v xml:space="preserve"> </v>
      </c>
      <c r="L70" s="49" t="str">
        <f t="shared" si="18"/>
        <v xml:space="preserve"> </v>
      </c>
      <c r="M70" s="135">
        <f t="shared" si="1"/>
        <v>0</v>
      </c>
      <c r="N70" s="49"/>
      <c r="P70" s="49" t="str">
        <f t="shared" si="17"/>
        <v xml:space="preserve"> </v>
      </c>
      <c r="R70" s="42" t="str">
        <f>IF(D70=" ","",IF($G$13="Catorcenal",R66+14,_xlfn.XLOOKUP(D70,Calendario!G:G,Calendario!F:F)))</f>
        <v/>
      </c>
      <c r="T70" s="73"/>
    </row>
    <row r="71" spans="1:20" x14ac:dyDescent="0.35">
      <c r="H71" s="61"/>
      <c r="I71" s="61"/>
      <c r="J71" s="61"/>
      <c r="K71" s="55"/>
      <c r="L71" s="78"/>
      <c r="M71" s="135"/>
      <c r="N71" s="49"/>
      <c r="T71" s="73"/>
    </row>
    <row r="72" spans="1:20" ht="36.6" customHeight="1" thickBot="1" x14ac:dyDescent="0.4">
      <c r="A72" s="205"/>
      <c r="B72" s="205"/>
      <c r="D72" s="131" t="s">
        <v>82</v>
      </c>
      <c r="E72" s="206" t="s">
        <v>70</v>
      </c>
      <c r="F72" s="206"/>
      <c r="G72" s="206"/>
      <c r="H72" s="126" t="s">
        <v>68</v>
      </c>
      <c r="I72" s="126" t="s">
        <v>988</v>
      </c>
      <c r="J72" s="126" t="s">
        <v>989</v>
      </c>
      <c r="K72" s="43" t="s">
        <v>69</v>
      </c>
      <c r="L72" s="43"/>
      <c r="M72" s="144"/>
      <c r="N72" s="129"/>
      <c r="T72" s="73"/>
    </row>
    <row r="73" spans="1:20" ht="18.600000000000001" x14ac:dyDescent="0.4">
      <c r="H73" s="90">
        <f>+SUM(H21:H71)</f>
        <v>3000</v>
      </c>
      <c r="I73" s="90">
        <f>+SUM(I21:I71)</f>
        <v>1443.3000000000004</v>
      </c>
      <c r="J73" s="90">
        <f>+SUM(J21:J71)</f>
        <v>210</v>
      </c>
      <c r="K73" s="90">
        <f>+SUM(K21:K71)</f>
        <v>4653.3000000000011</v>
      </c>
      <c r="L73" s="90"/>
      <c r="M73" s="145"/>
      <c r="N73" s="90"/>
      <c r="T73" s="73"/>
    </row>
    <row r="74" spans="1:20" x14ac:dyDescent="0.35">
      <c r="H74" s="61"/>
      <c r="I74" s="61"/>
      <c r="J74" s="61"/>
      <c r="K74" s="55"/>
      <c r="L74" s="78"/>
      <c r="M74" s="135"/>
      <c r="N74" s="49"/>
      <c r="T74" s="73"/>
    </row>
    <row r="75" spans="1:20" x14ac:dyDescent="0.35">
      <c r="D75" s="41" t="s">
        <v>82</v>
      </c>
      <c r="E75" s="204" t="s">
        <v>982</v>
      </c>
      <c r="F75" s="204"/>
      <c r="G75" s="204"/>
      <c r="H75" s="61"/>
      <c r="I75" s="61"/>
      <c r="J75" s="61"/>
      <c r="K75" s="55"/>
      <c r="L75" s="78"/>
      <c r="M75" s="135"/>
      <c r="N75" s="49"/>
      <c r="T75" s="73"/>
    </row>
    <row r="76" spans="1:20" x14ac:dyDescent="0.35">
      <c r="H76" s="61"/>
      <c r="I76" s="61"/>
      <c r="J76" s="61"/>
      <c r="K76" s="55"/>
      <c r="L76" s="78"/>
      <c r="M76" s="135"/>
      <c r="N76" s="49"/>
      <c r="T76" s="73"/>
    </row>
    <row r="77" spans="1:20" x14ac:dyDescent="0.35">
      <c r="H77" s="61"/>
      <c r="I77" s="61"/>
      <c r="J77" s="61"/>
      <c r="K77" s="55"/>
      <c r="L77" s="78"/>
      <c r="M77" s="135"/>
      <c r="N77" s="49"/>
      <c r="T77" s="73"/>
    </row>
    <row r="78" spans="1:20" x14ac:dyDescent="0.35">
      <c r="H78" s="61"/>
      <c r="I78" s="61"/>
      <c r="J78" s="61"/>
      <c r="K78" s="55"/>
      <c r="L78" s="78"/>
      <c r="M78" s="135"/>
      <c r="N78" s="49"/>
      <c r="T78" s="73"/>
    </row>
    <row r="79" spans="1:20" x14ac:dyDescent="0.35">
      <c r="H79" s="61"/>
      <c r="I79" s="61"/>
      <c r="J79" s="61"/>
      <c r="K79" s="55"/>
      <c r="L79" s="78"/>
      <c r="M79" s="135"/>
      <c r="N79" s="49"/>
    </row>
    <row r="80" spans="1:20" x14ac:dyDescent="0.35">
      <c r="H80" s="61"/>
      <c r="I80" s="61"/>
      <c r="J80" s="61"/>
      <c r="K80" s="55"/>
      <c r="L80" s="78"/>
      <c r="M80" s="135"/>
      <c r="N80" s="49"/>
    </row>
    <row r="81" spans="8:14" x14ac:dyDescent="0.35">
      <c r="H81" s="61"/>
      <c r="I81" s="61"/>
      <c r="J81" s="61"/>
      <c r="K81" s="55"/>
      <c r="L81" s="78"/>
      <c r="M81" s="135"/>
      <c r="N81" s="49"/>
    </row>
    <row r="82" spans="8:14" x14ac:dyDescent="0.35">
      <c r="H82" s="61"/>
      <c r="I82" s="61"/>
      <c r="J82" s="61"/>
      <c r="K82" s="55"/>
      <c r="L82" s="78"/>
      <c r="M82" s="135"/>
      <c r="N82" s="49"/>
    </row>
    <row r="83" spans="8:14" x14ac:dyDescent="0.35">
      <c r="H83" s="61"/>
      <c r="I83" s="61"/>
      <c r="J83" s="61"/>
      <c r="K83" s="55"/>
      <c r="L83" s="78"/>
      <c r="M83" s="135"/>
      <c r="N83" s="49"/>
    </row>
    <row r="84" spans="8:14" x14ac:dyDescent="0.35">
      <c r="H84" s="61"/>
      <c r="I84" s="61"/>
      <c r="J84" s="61"/>
      <c r="K84" s="55"/>
      <c r="L84" s="78"/>
      <c r="M84" s="135"/>
      <c r="N84" s="49"/>
    </row>
    <row r="85" spans="8:14" x14ac:dyDescent="0.35">
      <c r="H85" s="61"/>
      <c r="I85" s="61"/>
      <c r="J85" s="61"/>
      <c r="K85" s="55"/>
      <c r="L85" s="78"/>
      <c r="M85" s="135"/>
      <c r="N85" s="49"/>
    </row>
    <row r="86" spans="8:14" x14ac:dyDescent="0.35">
      <c r="H86" s="61"/>
      <c r="I86" s="61"/>
      <c r="J86" s="61"/>
      <c r="K86" s="55"/>
      <c r="L86" s="78"/>
      <c r="M86" s="135"/>
      <c r="N86" s="49"/>
    </row>
    <row r="87" spans="8:14" x14ac:dyDescent="0.35">
      <c r="H87" s="61"/>
      <c r="I87" s="61"/>
      <c r="J87" s="61"/>
      <c r="K87" s="55"/>
      <c r="L87" s="78"/>
      <c r="M87" s="135"/>
      <c r="N87" s="49"/>
    </row>
    <row r="88" spans="8:14" x14ac:dyDescent="0.35">
      <c r="H88" s="61"/>
      <c r="I88" s="61"/>
      <c r="J88" s="61"/>
      <c r="K88" s="55"/>
      <c r="L88" s="78"/>
      <c r="M88" s="135"/>
      <c r="N88" s="49"/>
    </row>
    <row r="89" spans="8:14" x14ac:dyDescent="0.35">
      <c r="H89" s="61"/>
      <c r="I89" s="61"/>
      <c r="J89" s="61"/>
      <c r="K89" s="55"/>
      <c r="L89" s="78"/>
      <c r="M89" s="135"/>
      <c r="N89" s="49"/>
    </row>
    <row r="90" spans="8:14" x14ac:dyDescent="0.35">
      <c r="H90" s="61"/>
      <c r="I90" s="61"/>
      <c r="J90" s="61"/>
      <c r="K90" s="55"/>
      <c r="L90" s="78"/>
      <c r="M90" s="135"/>
      <c r="N90" s="49"/>
    </row>
    <row r="91" spans="8:14" x14ac:dyDescent="0.35">
      <c r="H91" s="61"/>
      <c r="I91" s="61"/>
      <c r="J91" s="61"/>
      <c r="K91" s="55"/>
      <c r="L91" s="78"/>
      <c r="M91" s="135"/>
      <c r="N91" s="49"/>
    </row>
    <row r="92" spans="8:14" x14ac:dyDescent="0.35">
      <c r="H92" s="61"/>
      <c r="I92" s="61"/>
      <c r="J92" s="61"/>
      <c r="K92" s="55"/>
      <c r="L92" s="78"/>
      <c r="M92" s="135"/>
      <c r="N92" s="49"/>
    </row>
    <row r="93" spans="8:14" x14ac:dyDescent="0.35">
      <c r="H93" s="61"/>
      <c r="I93" s="61"/>
      <c r="J93" s="61"/>
      <c r="K93" s="55"/>
      <c r="L93" s="78"/>
      <c r="M93" s="135"/>
      <c r="N93" s="49"/>
    </row>
    <row r="94" spans="8:14" x14ac:dyDescent="0.35">
      <c r="H94" s="61"/>
      <c r="I94" s="61"/>
      <c r="J94" s="61"/>
      <c r="K94" s="55"/>
      <c r="L94" s="78"/>
      <c r="M94" s="135"/>
      <c r="N94" s="49"/>
    </row>
    <row r="95" spans="8:14" x14ac:dyDescent="0.35">
      <c r="H95" s="61"/>
      <c r="I95" s="61"/>
      <c r="J95" s="61"/>
      <c r="K95" s="55"/>
      <c r="L95" s="78"/>
      <c r="M95" s="135"/>
      <c r="N95" s="49"/>
    </row>
    <row r="96" spans="8:14" x14ac:dyDescent="0.35">
      <c r="H96" s="61"/>
      <c r="I96" s="61"/>
      <c r="J96" s="61"/>
      <c r="K96" s="55"/>
      <c r="L96" s="78"/>
      <c r="M96" s="135"/>
      <c r="N96" s="49"/>
    </row>
    <row r="97" spans="8:14" x14ac:dyDescent="0.35">
      <c r="H97" s="61"/>
      <c r="I97" s="61"/>
      <c r="J97" s="61"/>
      <c r="K97" s="55"/>
      <c r="L97" s="78"/>
      <c r="M97" s="135"/>
      <c r="N97" s="49"/>
    </row>
    <row r="98" spans="8:14" x14ac:dyDescent="0.35">
      <c r="H98" s="61"/>
      <c r="I98" s="61"/>
      <c r="J98" s="61"/>
      <c r="K98" s="55"/>
      <c r="L98" s="78"/>
      <c r="M98" s="135"/>
      <c r="N98" s="49"/>
    </row>
  </sheetData>
  <autoFilter ref="A19:O66" xr:uid="{C65344D2-47ED-4897-B2C9-E500BFCD01F9}"/>
  <mergeCells count="6">
    <mergeCell ref="E75:G75"/>
    <mergeCell ref="A72:B72"/>
    <mergeCell ref="E72:G72"/>
    <mergeCell ref="K1:L1"/>
    <mergeCell ref="K2:L2"/>
    <mergeCell ref="G3:H3"/>
  </mergeCells>
  <conditionalFormatting sqref="B21:D22 B22:B66 A23:D69 D67:D70 A70:F71 A73:F1048576 H1:K2 E1:F3 A1:A18 I3:K7 E5:F5 H7 E7:F19 I16:N16 D19 Q21:R66 Q67:Q69 R67:R70 A72 E72:F72 L72:L73 F20:F69 H8:K15">
    <cfRule type="cellIs" dxfId="8" priority="14" operator="equal">
      <formula>0</formula>
    </cfRule>
  </conditionalFormatting>
  <conditionalFormatting sqref="B21:D65 B22:B69 D23:D70">
    <cfRule type="cellIs" dxfId="7" priority="13" operator="equal">
      <formula>"dom"</formula>
    </cfRule>
  </conditionalFormatting>
  <conditionalFormatting sqref="B21:D1048576">
    <cfRule type="containsText" dxfId="6" priority="12" operator="containsText" text="do">
      <formula>NOT(ISERROR(SEARCH("do",B21)))</formula>
    </cfRule>
  </conditionalFormatting>
  <conditionalFormatting sqref="G1:G1048576">
    <cfRule type="cellIs" dxfId="5" priority="1" operator="equal">
      <formula>0</formula>
    </cfRule>
  </conditionalFormatting>
  <conditionalFormatting sqref="H17:K1048576">
    <cfRule type="cellIs" dxfId="4" priority="2" operator="equal">
      <formula>0</formula>
    </cfRule>
  </conditionalFormatting>
  <conditionalFormatting sqref="M1:N1048576">
    <cfRule type="cellIs" dxfId="3" priority="3" operator="equal">
      <formula>0</formula>
    </cfRule>
  </conditionalFormatting>
  <dataValidations count="7">
    <dataValidation type="list" allowBlank="1" showInputMessage="1" showErrorMessage="1" sqref="G13" xr:uid="{7CDEA8FE-9240-43D3-B83F-3D7BBF28651D}">
      <formula1>"Catorcenal,Quincenal,Mensual"</formula1>
    </dataValidation>
    <dataValidation type="list" allowBlank="1" showInputMessage="1" showErrorMessage="1" sqref="M8:N8" xr:uid="{7DAD2842-3DE2-4A98-9B78-855D95BC95C0}">
      <formula1>"Carlos Pineda,Yefran Aragon,Roman L,Oficina"</formula1>
    </dataValidation>
    <dataValidation type="list" allowBlank="1" showInputMessage="1" showErrorMessage="1" sqref="K5:K6" xr:uid="{24D46A61-7ED3-4526-8129-5E836A4B4E30}">
      <formula1>"Nuevo,Renovacion"</formula1>
    </dataValidation>
    <dataValidation type="list" allowBlank="1" showInputMessage="1" showErrorMessage="1" sqref="H5:H6" xr:uid="{4062DB60-3F3F-466B-9EE2-EDFD26CEFB7D}">
      <formula1>"Microcreditos,Credito Personal,Credito Hipotecario"</formula1>
    </dataValidation>
    <dataValidation type="list" allowBlank="1" showInputMessage="1" showErrorMessage="1" sqref="L8" xr:uid="{A388D8B1-B57E-4B57-9AF8-6960AD6D1B7D}">
      <formula1>"Carlos Pineda,Nicanor Pereira,Roman Lainez,Oficina"</formula1>
    </dataValidation>
    <dataValidation type="list" allowBlank="1" showInputMessage="1" showErrorMessage="1" sqref="L17" xr:uid="{8FE1C7C0-EF05-421B-9D15-DDFC47AB3457}">
      <formula1>"Aplica,No aplica"</formula1>
    </dataValidation>
    <dataValidation type="list" allowBlank="1" showInputMessage="1" showErrorMessage="1" sqref="L7" xr:uid="{20D2048D-BD25-4E6E-959D-797040BFDC1C}">
      <formula1>"Dismab,Gestor de cobro,Deposito"</formula1>
    </dataValidation>
  </dataValidations>
  <pageMargins left="0.7" right="0.7" top="0.75" bottom="0.75" header="0.3" footer="0.3"/>
  <pageSetup scale="46" orientation="portrait" r:id="rId1"/>
  <headerFooter>
    <oddHeader>&amp;C&amp;"Courier New,Negrita"&amp;22CREDIBLAMEN S.A.</oddHeader>
    <oddFooter>&amp;LEstimado cliente: Le instamos realizar sus pagos en tiempo y forma. Evítese el pago de interés moratorio y gastos por cobranza. Puede realizar el pago de su cuota en BANCO LAFISE(BANCENTRO) Cta en dolares 10620263 a nombre de EMILIA DEL SOCORRO MENDIETA</oddFooter>
  </headerFooter>
  <rowBreaks count="1" manualBreakCount="1">
    <brk id="79" max="7" man="1"/>
  </rowBreaks>
  <colBreaks count="1" manualBreakCount="1">
    <brk id="14" max="9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B815-0FAC-4D09-B353-81434CBD9D42}">
  <dimension ref="A1:E431"/>
  <sheetViews>
    <sheetView workbookViewId="0">
      <selection activeCell="B2" sqref="B2"/>
    </sheetView>
  </sheetViews>
  <sheetFormatPr baseColWidth="10" defaultRowHeight="14.4" x14ac:dyDescent="0.3"/>
  <cols>
    <col min="1" max="1" width="12.6640625" style="83" customWidth="1"/>
    <col min="2" max="2" width="12.5546875" style="83" customWidth="1"/>
    <col min="3" max="3" width="21.77734375" style="83" customWidth="1"/>
    <col min="4" max="4" width="13.109375" style="83" customWidth="1"/>
    <col min="5" max="5" width="48.6640625" style="83" customWidth="1"/>
  </cols>
  <sheetData>
    <row r="1" spans="1:5" ht="28.8" x14ac:dyDescent="0.3">
      <c r="A1" s="82" t="s">
        <v>85</v>
      </c>
      <c r="B1" s="82" t="s">
        <v>86</v>
      </c>
      <c r="C1" s="82" t="s">
        <v>87</v>
      </c>
      <c r="D1" s="82" t="s">
        <v>88</v>
      </c>
      <c r="E1" s="82" t="s">
        <v>89</v>
      </c>
    </row>
    <row r="2" spans="1:5" x14ac:dyDescent="0.3">
      <c r="A2" s="83">
        <v>3</v>
      </c>
      <c r="B2" s="83" t="e">
        <f>+_xlfn.MAXIFS([1]Datos!$H:$H,[1]Datos!$B:$B,A2)</f>
        <v>#VALUE!</v>
      </c>
      <c r="C2" s="83" t="s">
        <v>90</v>
      </c>
      <c r="D2" s="83">
        <f>+LEN(C2)</f>
        <v>14</v>
      </c>
      <c r="E2" s="83" t="s">
        <v>91</v>
      </c>
    </row>
    <row r="3" spans="1:5" x14ac:dyDescent="0.3">
      <c r="A3" s="83">
        <v>14</v>
      </c>
      <c r="B3" s="83" t="e">
        <f>+_xlfn.MAXIFS([1]Datos!$H:$H,[1]Datos!$B:$B,A3)</f>
        <v>#VALUE!</v>
      </c>
      <c r="C3" s="83" t="s">
        <v>92</v>
      </c>
      <c r="D3" s="83">
        <f t="shared" ref="D3:D66" si="0">+LEN(C3)</f>
        <v>14</v>
      </c>
      <c r="E3" s="83" t="s">
        <v>93</v>
      </c>
    </row>
    <row r="4" spans="1:5" x14ac:dyDescent="0.3">
      <c r="A4" s="83">
        <v>15</v>
      </c>
      <c r="B4" s="83" t="e">
        <f>+_xlfn.MAXIFS([1]Datos!$H:$H,[1]Datos!$B:$B,A4)</f>
        <v>#VALUE!</v>
      </c>
      <c r="C4" s="83" t="s">
        <v>94</v>
      </c>
      <c r="D4" s="83">
        <f t="shared" si="0"/>
        <v>14</v>
      </c>
      <c r="E4" s="83" t="s">
        <v>95</v>
      </c>
    </row>
    <row r="5" spans="1:5" x14ac:dyDescent="0.3">
      <c r="A5" s="83">
        <v>41</v>
      </c>
      <c r="B5" s="83" t="e">
        <f>+_xlfn.MAXIFS([1]Datos!$H:$H,[1]Datos!$B:$B,A5)</f>
        <v>#VALUE!</v>
      </c>
      <c r="C5" s="83" t="s">
        <v>96</v>
      </c>
      <c r="D5" s="83">
        <f t="shared" si="0"/>
        <v>14</v>
      </c>
      <c r="E5" s="83" t="s">
        <v>97</v>
      </c>
    </row>
    <row r="6" spans="1:5" x14ac:dyDescent="0.3">
      <c r="A6" s="83">
        <v>66</v>
      </c>
      <c r="B6" s="83" t="e">
        <f>+_xlfn.MAXIFS([1]Datos!$H:$H,[1]Datos!$B:$B,A6)</f>
        <v>#VALUE!</v>
      </c>
      <c r="C6" s="83" t="s">
        <v>98</v>
      </c>
      <c r="D6" s="83">
        <f t="shared" si="0"/>
        <v>14</v>
      </c>
      <c r="E6" s="83" t="s">
        <v>99</v>
      </c>
    </row>
    <row r="7" spans="1:5" x14ac:dyDescent="0.3">
      <c r="A7" s="83">
        <v>87</v>
      </c>
      <c r="B7" s="83" t="e">
        <f>+_xlfn.MAXIFS([1]Datos!$H:$H,[1]Datos!$B:$B,A7)</f>
        <v>#VALUE!</v>
      </c>
      <c r="C7" s="83" t="s">
        <v>100</v>
      </c>
      <c r="D7" s="83">
        <f t="shared" si="0"/>
        <v>14</v>
      </c>
      <c r="E7" s="83" t="s">
        <v>101</v>
      </c>
    </row>
    <row r="8" spans="1:5" x14ac:dyDescent="0.3">
      <c r="A8" s="83">
        <v>89</v>
      </c>
      <c r="B8" s="83" t="e">
        <f>+_xlfn.MAXIFS([1]Datos!$H:$H,[1]Datos!$B:$B,A8)</f>
        <v>#VALUE!</v>
      </c>
      <c r="C8" s="83" t="s">
        <v>102</v>
      </c>
      <c r="D8" s="83">
        <f t="shared" si="0"/>
        <v>14</v>
      </c>
      <c r="E8" s="83" t="s">
        <v>103</v>
      </c>
    </row>
    <row r="9" spans="1:5" x14ac:dyDescent="0.3">
      <c r="A9" s="83">
        <v>116</v>
      </c>
      <c r="B9" s="83" t="e">
        <f>+_xlfn.MAXIFS([1]Datos!$H:$H,[1]Datos!$B:$B,A9)</f>
        <v>#VALUE!</v>
      </c>
      <c r="C9" s="83" t="s">
        <v>104</v>
      </c>
      <c r="D9" s="83">
        <f t="shared" si="0"/>
        <v>14</v>
      </c>
      <c r="E9" s="83" t="s">
        <v>105</v>
      </c>
    </row>
    <row r="10" spans="1:5" x14ac:dyDescent="0.3">
      <c r="A10" s="83">
        <v>126</v>
      </c>
      <c r="B10" s="83" t="e">
        <f>+_xlfn.MAXIFS([1]Datos!$H:$H,[1]Datos!$B:$B,A10)</f>
        <v>#VALUE!</v>
      </c>
      <c r="C10" s="83" t="s">
        <v>106</v>
      </c>
      <c r="D10" s="83">
        <f t="shared" si="0"/>
        <v>14</v>
      </c>
      <c r="E10" s="83" t="s">
        <v>107</v>
      </c>
    </row>
    <row r="11" spans="1:5" x14ac:dyDescent="0.3">
      <c r="A11" s="83">
        <v>128</v>
      </c>
      <c r="B11" s="83" t="e">
        <f>+_xlfn.MAXIFS([1]Datos!$H:$H,[1]Datos!$B:$B,A11)</f>
        <v>#VALUE!</v>
      </c>
      <c r="C11" s="83" t="s">
        <v>108</v>
      </c>
      <c r="D11" s="83">
        <f t="shared" si="0"/>
        <v>14</v>
      </c>
      <c r="E11" s="83" t="s">
        <v>109</v>
      </c>
    </row>
    <row r="12" spans="1:5" x14ac:dyDescent="0.3">
      <c r="A12" s="83">
        <v>139</v>
      </c>
      <c r="B12" s="83" t="e">
        <f>+_xlfn.MAXIFS([1]Datos!$H:$H,[1]Datos!$B:$B,A12)</f>
        <v>#VALUE!</v>
      </c>
      <c r="C12" s="83" t="s">
        <v>110</v>
      </c>
      <c r="D12" s="83">
        <f t="shared" si="0"/>
        <v>14</v>
      </c>
      <c r="E12" s="83" t="s">
        <v>111</v>
      </c>
    </row>
    <row r="13" spans="1:5" x14ac:dyDescent="0.3">
      <c r="A13" s="83">
        <v>140</v>
      </c>
      <c r="B13" s="83" t="e">
        <f>+_xlfn.MAXIFS([1]Datos!$H:$H,[1]Datos!$B:$B,A13)</f>
        <v>#VALUE!</v>
      </c>
      <c r="C13" s="83" t="s">
        <v>112</v>
      </c>
      <c r="D13" s="83">
        <f t="shared" si="0"/>
        <v>14</v>
      </c>
      <c r="E13" s="83" t="s">
        <v>113</v>
      </c>
    </row>
    <row r="14" spans="1:5" x14ac:dyDescent="0.3">
      <c r="A14" s="83">
        <v>141</v>
      </c>
      <c r="B14" s="83" t="e">
        <f>+_xlfn.MAXIFS([1]Datos!$H:$H,[1]Datos!$B:$B,A14)</f>
        <v>#VALUE!</v>
      </c>
      <c r="C14" s="83" t="s">
        <v>114</v>
      </c>
      <c r="D14" s="83">
        <f t="shared" si="0"/>
        <v>14</v>
      </c>
      <c r="E14" s="83" t="s">
        <v>115</v>
      </c>
    </row>
    <row r="15" spans="1:5" x14ac:dyDescent="0.3">
      <c r="A15" s="83">
        <v>156</v>
      </c>
      <c r="B15" s="83" t="e">
        <f>+_xlfn.MAXIFS([1]Datos!$H:$H,[1]Datos!$B:$B,A15)</f>
        <v>#VALUE!</v>
      </c>
      <c r="C15" s="83" t="s">
        <v>116</v>
      </c>
      <c r="D15" s="83">
        <f t="shared" si="0"/>
        <v>14</v>
      </c>
      <c r="E15" s="83" t="s">
        <v>117</v>
      </c>
    </row>
    <row r="16" spans="1:5" x14ac:dyDescent="0.3">
      <c r="A16" s="83">
        <v>163</v>
      </c>
      <c r="B16" s="83" t="e">
        <f>+_xlfn.MAXIFS([1]Datos!$H:$H,[1]Datos!$B:$B,A16)</f>
        <v>#VALUE!</v>
      </c>
      <c r="C16" s="83" t="s">
        <v>118</v>
      </c>
      <c r="D16" s="83">
        <f t="shared" si="0"/>
        <v>14</v>
      </c>
      <c r="E16" s="83" t="s">
        <v>119</v>
      </c>
    </row>
    <row r="17" spans="1:5" x14ac:dyDescent="0.3">
      <c r="A17" s="83">
        <v>170</v>
      </c>
      <c r="B17" s="83" t="e">
        <f>+_xlfn.MAXIFS([1]Datos!$H:$H,[1]Datos!$B:$B,A17)</f>
        <v>#VALUE!</v>
      </c>
      <c r="C17" s="83" t="s">
        <v>120</v>
      </c>
      <c r="D17" s="83">
        <f t="shared" si="0"/>
        <v>14</v>
      </c>
      <c r="E17" s="83" t="s">
        <v>121</v>
      </c>
    </row>
    <row r="18" spans="1:5" x14ac:dyDescent="0.3">
      <c r="A18" s="83">
        <v>174</v>
      </c>
      <c r="B18" s="83" t="e">
        <f>+_xlfn.MAXIFS([1]Datos!$H:$H,[1]Datos!$B:$B,A18)</f>
        <v>#VALUE!</v>
      </c>
      <c r="C18" s="83" t="s">
        <v>122</v>
      </c>
      <c r="D18" s="83">
        <f t="shared" si="0"/>
        <v>14</v>
      </c>
      <c r="E18" s="83" t="s">
        <v>123</v>
      </c>
    </row>
    <row r="19" spans="1:5" x14ac:dyDescent="0.3">
      <c r="A19" s="83">
        <v>177</v>
      </c>
      <c r="B19" s="83" t="e">
        <f>+_xlfn.MAXIFS([1]Datos!$H:$H,[1]Datos!$B:$B,A19)</f>
        <v>#VALUE!</v>
      </c>
      <c r="C19" s="83" t="s">
        <v>124</v>
      </c>
      <c r="D19" s="83">
        <f t="shared" si="0"/>
        <v>14</v>
      </c>
      <c r="E19" s="83" t="s">
        <v>125</v>
      </c>
    </row>
    <row r="20" spans="1:5" x14ac:dyDescent="0.3">
      <c r="A20" s="83">
        <v>179</v>
      </c>
      <c r="B20" s="83" t="e">
        <f>+_xlfn.MAXIFS([1]Datos!$H:$H,[1]Datos!$B:$B,A20)</f>
        <v>#VALUE!</v>
      </c>
      <c r="C20" s="83" t="s">
        <v>126</v>
      </c>
      <c r="D20" s="83">
        <f t="shared" si="0"/>
        <v>14</v>
      </c>
      <c r="E20" s="83" t="s">
        <v>127</v>
      </c>
    </row>
    <row r="21" spans="1:5" x14ac:dyDescent="0.3">
      <c r="A21" s="83">
        <v>193</v>
      </c>
      <c r="B21" s="83" t="e">
        <f>+_xlfn.MAXIFS([1]Datos!$H:$H,[1]Datos!$B:$B,A21)</f>
        <v>#VALUE!</v>
      </c>
      <c r="C21" s="83" t="s">
        <v>128</v>
      </c>
      <c r="D21" s="83">
        <f t="shared" si="0"/>
        <v>14</v>
      </c>
      <c r="E21" s="83" t="s">
        <v>129</v>
      </c>
    </row>
    <row r="22" spans="1:5" x14ac:dyDescent="0.3">
      <c r="A22" s="83">
        <v>199</v>
      </c>
      <c r="B22" s="83" t="e">
        <f>+_xlfn.MAXIFS([1]Datos!$H:$H,[1]Datos!$B:$B,A22)</f>
        <v>#VALUE!</v>
      </c>
      <c r="C22" s="83" t="s">
        <v>130</v>
      </c>
      <c r="D22" s="83">
        <f t="shared" si="0"/>
        <v>14</v>
      </c>
      <c r="E22" s="83" t="s">
        <v>131</v>
      </c>
    </row>
    <row r="23" spans="1:5" x14ac:dyDescent="0.3">
      <c r="A23" s="83">
        <v>200</v>
      </c>
      <c r="B23" s="83" t="e">
        <f>+_xlfn.MAXIFS([1]Datos!$H:$H,[1]Datos!$B:$B,A23)</f>
        <v>#VALUE!</v>
      </c>
      <c r="C23" s="83" t="s">
        <v>132</v>
      </c>
      <c r="D23" s="83">
        <f t="shared" si="0"/>
        <v>14</v>
      </c>
      <c r="E23" s="83" t="s">
        <v>133</v>
      </c>
    </row>
    <row r="24" spans="1:5" x14ac:dyDescent="0.3">
      <c r="A24" s="83">
        <v>214</v>
      </c>
      <c r="B24" s="83" t="e">
        <f>+_xlfn.MAXIFS([1]Datos!$H:$H,[1]Datos!$B:$B,A24)</f>
        <v>#VALUE!</v>
      </c>
      <c r="C24" s="83" t="s">
        <v>134</v>
      </c>
      <c r="D24" s="83">
        <f t="shared" si="0"/>
        <v>14</v>
      </c>
      <c r="E24" s="83" t="s">
        <v>135</v>
      </c>
    </row>
    <row r="25" spans="1:5" x14ac:dyDescent="0.3">
      <c r="A25" s="83">
        <v>1331</v>
      </c>
      <c r="B25" s="83" t="e">
        <f>+_xlfn.MAXIFS([1]Datos!$H:$H,[1]Datos!$B:$B,A25)</f>
        <v>#VALUE!</v>
      </c>
      <c r="C25" s="83" t="s">
        <v>136</v>
      </c>
      <c r="D25" s="83">
        <f t="shared" si="0"/>
        <v>14</v>
      </c>
      <c r="E25" s="83" t="s">
        <v>137</v>
      </c>
    </row>
    <row r="26" spans="1:5" x14ac:dyDescent="0.3">
      <c r="A26" s="83">
        <v>218</v>
      </c>
      <c r="B26" s="83" t="e">
        <f>+_xlfn.MAXIFS([1]Datos!$H:$H,[1]Datos!$B:$B,A26)</f>
        <v>#VALUE!</v>
      </c>
      <c r="C26" s="83" t="s">
        <v>138</v>
      </c>
      <c r="D26" s="83">
        <f t="shared" si="0"/>
        <v>14</v>
      </c>
      <c r="E26" s="83" t="s">
        <v>139</v>
      </c>
    </row>
    <row r="27" spans="1:5" x14ac:dyDescent="0.3">
      <c r="A27" s="83">
        <v>233</v>
      </c>
      <c r="B27" s="83" t="e">
        <f>+_xlfn.MAXIFS([1]Datos!$H:$H,[1]Datos!$B:$B,A27)</f>
        <v>#VALUE!</v>
      </c>
      <c r="C27" s="83" t="s">
        <v>140</v>
      </c>
      <c r="D27" s="83">
        <f t="shared" si="0"/>
        <v>14</v>
      </c>
      <c r="E27" s="83" t="s">
        <v>141</v>
      </c>
    </row>
    <row r="28" spans="1:5" x14ac:dyDescent="0.3">
      <c r="A28" s="83">
        <v>242</v>
      </c>
      <c r="B28" s="83" t="e">
        <f>+_xlfn.MAXIFS([1]Datos!$H:$H,[1]Datos!$B:$B,A28)</f>
        <v>#VALUE!</v>
      </c>
      <c r="C28" s="83" t="s">
        <v>142</v>
      </c>
      <c r="D28" s="83">
        <f t="shared" si="0"/>
        <v>14</v>
      </c>
      <c r="E28" s="83" t="s">
        <v>143</v>
      </c>
    </row>
    <row r="29" spans="1:5" x14ac:dyDescent="0.3">
      <c r="A29" s="83">
        <v>243</v>
      </c>
      <c r="B29" s="83" t="e">
        <f>+_xlfn.MAXIFS([1]Datos!$H:$H,[1]Datos!$B:$B,A29)</f>
        <v>#VALUE!</v>
      </c>
      <c r="C29" s="83" t="s">
        <v>144</v>
      </c>
      <c r="D29" s="83">
        <f t="shared" si="0"/>
        <v>14</v>
      </c>
      <c r="E29" s="83" t="s">
        <v>145</v>
      </c>
    </row>
    <row r="30" spans="1:5" x14ac:dyDescent="0.3">
      <c r="A30" s="83">
        <v>250</v>
      </c>
      <c r="B30" s="83" t="e">
        <f>+_xlfn.MAXIFS([1]Datos!$H:$H,[1]Datos!$B:$B,A30)</f>
        <v>#VALUE!</v>
      </c>
      <c r="C30" s="83" t="s">
        <v>146</v>
      </c>
      <c r="D30" s="83">
        <f t="shared" si="0"/>
        <v>14</v>
      </c>
      <c r="E30" s="83" t="s">
        <v>147</v>
      </c>
    </row>
    <row r="31" spans="1:5" x14ac:dyDescent="0.3">
      <c r="A31" s="83">
        <v>257</v>
      </c>
      <c r="B31" s="83" t="e">
        <f>+_xlfn.MAXIFS([1]Datos!$H:$H,[1]Datos!$B:$B,A31)</f>
        <v>#VALUE!</v>
      </c>
      <c r="C31" s="83" t="s">
        <v>148</v>
      </c>
      <c r="D31" s="83">
        <f t="shared" si="0"/>
        <v>14</v>
      </c>
      <c r="E31" s="83" t="s">
        <v>149</v>
      </c>
    </row>
    <row r="32" spans="1:5" x14ac:dyDescent="0.3">
      <c r="A32" s="83">
        <v>274</v>
      </c>
      <c r="B32" s="83" t="e">
        <f>+_xlfn.MAXIFS([1]Datos!$H:$H,[1]Datos!$B:$B,A32)</f>
        <v>#VALUE!</v>
      </c>
      <c r="C32" s="83" t="s">
        <v>150</v>
      </c>
      <c r="D32" s="83">
        <f t="shared" si="0"/>
        <v>14</v>
      </c>
      <c r="E32" s="83" t="s">
        <v>151</v>
      </c>
    </row>
    <row r="33" spans="1:5" x14ac:dyDescent="0.3">
      <c r="A33" s="83">
        <v>284</v>
      </c>
      <c r="B33" s="83" t="e">
        <f>+_xlfn.MAXIFS([1]Datos!$H:$H,[1]Datos!$B:$B,A33)</f>
        <v>#VALUE!</v>
      </c>
      <c r="C33" s="83" t="s">
        <v>152</v>
      </c>
      <c r="D33" s="83">
        <f t="shared" si="0"/>
        <v>14</v>
      </c>
      <c r="E33" s="83" t="s">
        <v>153</v>
      </c>
    </row>
    <row r="34" spans="1:5" x14ac:dyDescent="0.3">
      <c r="A34" s="83">
        <v>292</v>
      </c>
      <c r="B34" s="83" t="e">
        <f>+_xlfn.MAXIFS([1]Datos!$H:$H,[1]Datos!$B:$B,A34)</f>
        <v>#VALUE!</v>
      </c>
      <c r="C34" s="83" t="s">
        <v>154</v>
      </c>
      <c r="D34" s="83">
        <f t="shared" si="0"/>
        <v>14</v>
      </c>
      <c r="E34" s="83" t="s">
        <v>155</v>
      </c>
    </row>
    <row r="35" spans="1:5" x14ac:dyDescent="0.3">
      <c r="A35" s="83">
        <v>293</v>
      </c>
      <c r="B35" s="83" t="e">
        <f>+_xlfn.MAXIFS([1]Datos!$H:$H,[1]Datos!$B:$B,A35)</f>
        <v>#VALUE!</v>
      </c>
      <c r="C35" s="83" t="s">
        <v>156</v>
      </c>
      <c r="D35" s="83">
        <f t="shared" si="0"/>
        <v>14</v>
      </c>
      <c r="E35" s="83" t="s">
        <v>157</v>
      </c>
    </row>
    <row r="36" spans="1:5" x14ac:dyDescent="0.3">
      <c r="A36" s="83">
        <v>299</v>
      </c>
      <c r="B36" s="83" t="e">
        <f>+_xlfn.MAXIFS([1]Datos!$H:$H,[1]Datos!$B:$B,A36)</f>
        <v>#VALUE!</v>
      </c>
      <c r="C36" s="83" t="s">
        <v>158</v>
      </c>
      <c r="D36" s="83">
        <f t="shared" si="0"/>
        <v>14</v>
      </c>
      <c r="E36" s="83" t="s">
        <v>159</v>
      </c>
    </row>
    <row r="37" spans="1:5" x14ac:dyDescent="0.3">
      <c r="A37" s="83">
        <v>303</v>
      </c>
      <c r="B37" s="83" t="e">
        <f>+_xlfn.MAXIFS([1]Datos!$H:$H,[1]Datos!$B:$B,A37)</f>
        <v>#VALUE!</v>
      </c>
      <c r="C37" s="83" t="s">
        <v>160</v>
      </c>
      <c r="D37" s="83">
        <f t="shared" si="0"/>
        <v>14</v>
      </c>
      <c r="E37" s="83" t="s">
        <v>161</v>
      </c>
    </row>
    <row r="38" spans="1:5" x14ac:dyDescent="0.3">
      <c r="A38" s="83">
        <v>319</v>
      </c>
      <c r="B38" s="83" t="e">
        <f>+_xlfn.MAXIFS([1]Datos!$H:$H,[1]Datos!$B:$B,A38)</f>
        <v>#VALUE!</v>
      </c>
      <c r="C38" s="83" t="s">
        <v>162</v>
      </c>
      <c r="D38" s="83">
        <f t="shared" si="0"/>
        <v>14</v>
      </c>
      <c r="E38" s="83" t="s">
        <v>163</v>
      </c>
    </row>
    <row r="39" spans="1:5" x14ac:dyDescent="0.3">
      <c r="A39" s="83">
        <v>330</v>
      </c>
      <c r="B39" s="83" t="e">
        <f>+_xlfn.MAXIFS([1]Datos!$H:$H,[1]Datos!$B:$B,A39)</f>
        <v>#VALUE!</v>
      </c>
      <c r="C39" s="83" t="s">
        <v>164</v>
      </c>
      <c r="D39" s="83">
        <f t="shared" si="0"/>
        <v>14</v>
      </c>
      <c r="E39" s="83" t="s">
        <v>165</v>
      </c>
    </row>
    <row r="40" spans="1:5" x14ac:dyDescent="0.3">
      <c r="A40" s="83">
        <v>337</v>
      </c>
      <c r="B40" s="83" t="e">
        <f>+_xlfn.MAXIFS([1]Datos!$H:$H,[1]Datos!$B:$B,A40)</f>
        <v>#VALUE!</v>
      </c>
      <c r="C40" s="83" t="s">
        <v>166</v>
      </c>
      <c r="D40" s="83">
        <f t="shared" si="0"/>
        <v>14</v>
      </c>
      <c r="E40" s="83" t="s">
        <v>167</v>
      </c>
    </row>
    <row r="41" spans="1:5" x14ac:dyDescent="0.3">
      <c r="A41" s="83">
        <v>338</v>
      </c>
      <c r="B41" s="83" t="e">
        <f>+_xlfn.MAXIFS([1]Datos!$H:$H,[1]Datos!$B:$B,A41)</f>
        <v>#VALUE!</v>
      </c>
      <c r="C41" s="83" t="s">
        <v>168</v>
      </c>
      <c r="D41" s="83">
        <f t="shared" si="0"/>
        <v>14</v>
      </c>
      <c r="E41" s="83" t="s">
        <v>169</v>
      </c>
    </row>
    <row r="42" spans="1:5" x14ac:dyDescent="0.3">
      <c r="A42" s="83">
        <v>342</v>
      </c>
      <c r="B42" s="83" t="e">
        <f>+_xlfn.MAXIFS([1]Datos!$H:$H,[1]Datos!$B:$B,A42)</f>
        <v>#VALUE!</v>
      </c>
      <c r="C42" s="83" t="s">
        <v>170</v>
      </c>
      <c r="D42" s="83">
        <f t="shared" si="0"/>
        <v>14</v>
      </c>
      <c r="E42" s="83" t="s">
        <v>171</v>
      </c>
    </row>
    <row r="43" spans="1:5" x14ac:dyDescent="0.3">
      <c r="A43" s="83">
        <v>346</v>
      </c>
      <c r="B43" s="83" t="e">
        <f>+_xlfn.MAXIFS([1]Datos!$H:$H,[1]Datos!$B:$B,A43)</f>
        <v>#VALUE!</v>
      </c>
      <c r="C43" s="83" t="s">
        <v>172</v>
      </c>
      <c r="D43" s="83">
        <f t="shared" si="0"/>
        <v>14</v>
      </c>
      <c r="E43" s="83" t="s">
        <v>173</v>
      </c>
    </row>
    <row r="44" spans="1:5" x14ac:dyDescent="0.3">
      <c r="A44" s="83">
        <v>353</v>
      </c>
      <c r="B44" s="83" t="e">
        <f>+_xlfn.MAXIFS([1]Datos!$H:$H,[1]Datos!$B:$B,A44)</f>
        <v>#VALUE!</v>
      </c>
      <c r="C44" s="83" t="s">
        <v>174</v>
      </c>
      <c r="D44" s="83">
        <f t="shared" si="0"/>
        <v>14</v>
      </c>
      <c r="E44" s="83" t="s">
        <v>175</v>
      </c>
    </row>
    <row r="45" spans="1:5" x14ac:dyDescent="0.3">
      <c r="A45" s="83">
        <v>363</v>
      </c>
      <c r="B45" s="83" t="e">
        <f>+_xlfn.MAXIFS([1]Datos!$H:$H,[1]Datos!$B:$B,A45)</f>
        <v>#VALUE!</v>
      </c>
      <c r="C45" s="83" t="s">
        <v>176</v>
      </c>
      <c r="D45" s="83">
        <f t="shared" si="0"/>
        <v>14</v>
      </c>
      <c r="E45" s="83" t="s">
        <v>177</v>
      </c>
    </row>
    <row r="46" spans="1:5" x14ac:dyDescent="0.3">
      <c r="A46" s="83">
        <v>382</v>
      </c>
      <c r="B46" s="83" t="e">
        <f>+_xlfn.MAXIFS([1]Datos!$H:$H,[1]Datos!$B:$B,A46)</f>
        <v>#VALUE!</v>
      </c>
      <c r="C46" s="83" t="s">
        <v>178</v>
      </c>
      <c r="D46" s="83">
        <f t="shared" si="0"/>
        <v>14</v>
      </c>
      <c r="E46" s="83" t="s">
        <v>179</v>
      </c>
    </row>
    <row r="47" spans="1:5" x14ac:dyDescent="0.3">
      <c r="A47" s="83">
        <v>386</v>
      </c>
      <c r="B47" s="83" t="e">
        <f>+_xlfn.MAXIFS([1]Datos!$H:$H,[1]Datos!$B:$B,A47)</f>
        <v>#VALUE!</v>
      </c>
      <c r="C47" s="83" t="s">
        <v>180</v>
      </c>
      <c r="D47" s="83">
        <f t="shared" si="0"/>
        <v>14</v>
      </c>
      <c r="E47" s="83" t="s">
        <v>181</v>
      </c>
    </row>
    <row r="48" spans="1:5" x14ac:dyDescent="0.3">
      <c r="A48" s="83">
        <v>389</v>
      </c>
      <c r="B48" s="83" t="e">
        <f>+_xlfn.MAXIFS([1]Datos!$H:$H,[1]Datos!$B:$B,A48)</f>
        <v>#VALUE!</v>
      </c>
      <c r="C48" s="83" t="s">
        <v>182</v>
      </c>
      <c r="D48" s="83">
        <f t="shared" si="0"/>
        <v>14</v>
      </c>
      <c r="E48" s="83" t="s">
        <v>183</v>
      </c>
    </row>
    <row r="49" spans="1:5" x14ac:dyDescent="0.3">
      <c r="A49" s="83">
        <v>403</v>
      </c>
      <c r="B49" s="83" t="e">
        <f>+_xlfn.MAXIFS([1]Datos!$H:$H,[1]Datos!$B:$B,A49)</f>
        <v>#VALUE!</v>
      </c>
      <c r="C49" s="83" t="s">
        <v>184</v>
      </c>
      <c r="D49" s="83">
        <f t="shared" si="0"/>
        <v>14</v>
      </c>
      <c r="E49" s="83" t="s">
        <v>185</v>
      </c>
    </row>
    <row r="50" spans="1:5" x14ac:dyDescent="0.3">
      <c r="A50" s="83">
        <v>410</v>
      </c>
      <c r="B50" s="83" t="e">
        <f>+_xlfn.MAXIFS([1]Datos!$H:$H,[1]Datos!$B:$B,A50)</f>
        <v>#VALUE!</v>
      </c>
      <c r="C50" s="83" t="s">
        <v>186</v>
      </c>
      <c r="D50" s="83">
        <f t="shared" si="0"/>
        <v>14</v>
      </c>
      <c r="E50" s="83" t="s">
        <v>187</v>
      </c>
    </row>
    <row r="51" spans="1:5" x14ac:dyDescent="0.3">
      <c r="A51" s="83">
        <v>413</v>
      </c>
      <c r="B51" s="83" t="e">
        <f>+_xlfn.MAXIFS([1]Datos!$H:$H,[1]Datos!$B:$B,A51)</f>
        <v>#VALUE!</v>
      </c>
      <c r="C51" s="83" t="s">
        <v>188</v>
      </c>
      <c r="D51" s="83">
        <f t="shared" si="0"/>
        <v>14</v>
      </c>
      <c r="E51" s="83" t="s">
        <v>189</v>
      </c>
    </row>
    <row r="52" spans="1:5" x14ac:dyDescent="0.3">
      <c r="A52" s="83">
        <v>416</v>
      </c>
      <c r="B52" s="83" t="e">
        <f>+_xlfn.MAXIFS([1]Datos!$H:$H,[1]Datos!$B:$B,A52)</f>
        <v>#VALUE!</v>
      </c>
      <c r="C52" s="83" t="s">
        <v>186</v>
      </c>
      <c r="D52" s="83">
        <f t="shared" si="0"/>
        <v>14</v>
      </c>
      <c r="E52" s="83" t="s">
        <v>190</v>
      </c>
    </row>
    <row r="53" spans="1:5" x14ac:dyDescent="0.3">
      <c r="A53" s="83">
        <v>423</v>
      </c>
      <c r="B53" s="83" t="e">
        <f>+_xlfn.MAXIFS([1]Datos!$H:$H,[1]Datos!$B:$B,A53)</f>
        <v>#VALUE!</v>
      </c>
      <c r="C53" s="83" t="s">
        <v>191</v>
      </c>
      <c r="D53" s="83">
        <f t="shared" si="0"/>
        <v>14</v>
      </c>
      <c r="E53" s="83" t="s">
        <v>192</v>
      </c>
    </row>
    <row r="54" spans="1:5" x14ac:dyDescent="0.3">
      <c r="A54" s="83">
        <v>445</v>
      </c>
      <c r="B54" s="83" t="e">
        <f>+_xlfn.MAXIFS([1]Datos!$H:$H,[1]Datos!$B:$B,A54)</f>
        <v>#VALUE!</v>
      </c>
      <c r="C54" s="83" t="s">
        <v>193</v>
      </c>
      <c r="D54" s="83">
        <f t="shared" si="0"/>
        <v>14</v>
      </c>
      <c r="E54" s="83" t="s">
        <v>194</v>
      </c>
    </row>
    <row r="55" spans="1:5" x14ac:dyDescent="0.3">
      <c r="A55" s="83">
        <v>459</v>
      </c>
      <c r="B55" s="83" t="e">
        <f>+_xlfn.MAXIFS([1]Datos!$H:$H,[1]Datos!$B:$B,A55)</f>
        <v>#VALUE!</v>
      </c>
      <c r="C55" s="83" t="s">
        <v>195</v>
      </c>
      <c r="D55" s="83">
        <f t="shared" si="0"/>
        <v>14</v>
      </c>
      <c r="E55" s="83" t="s">
        <v>196</v>
      </c>
    </row>
    <row r="56" spans="1:5" x14ac:dyDescent="0.3">
      <c r="A56" s="83">
        <v>465</v>
      </c>
      <c r="B56" s="83" t="e">
        <f>+_xlfn.MAXIFS([1]Datos!$H:$H,[1]Datos!$B:$B,A56)</f>
        <v>#VALUE!</v>
      </c>
      <c r="C56" s="83" t="s">
        <v>197</v>
      </c>
      <c r="D56" s="83">
        <f t="shared" si="0"/>
        <v>14</v>
      </c>
      <c r="E56" s="83" t="s">
        <v>198</v>
      </c>
    </row>
    <row r="57" spans="1:5" x14ac:dyDescent="0.3">
      <c r="A57" s="83">
        <v>470</v>
      </c>
      <c r="B57" s="83" t="e">
        <f>+_xlfn.MAXIFS([1]Datos!$H:$H,[1]Datos!$B:$B,A57)</f>
        <v>#VALUE!</v>
      </c>
      <c r="C57" s="83" t="s">
        <v>199</v>
      </c>
      <c r="D57" s="83">
        <f t="shared" si="0"/>
        <v>14</v>
      </c>
      <c r="E57" s="83" t="s">
        <v>200</v>
      </c>
    </row>
    <row r="58" spans="1:5" x14ac:dyDescent="0.3">
      <c r="A58" s="83">
        <v>474</v>
      </c>
      <c r="B58" s="83" t="e">
        <f>+_xlfn.MAXIFS([1]Datos!$H:$H,[1]Datos!$B:$B,A58)</f>
        <v>#VALUE!</v>
      </c>
      <c r="C58" s="83" t="s">
        <v>201</v>
      </c>
      <c r="D58" s="83">
        <f t="shared" si="0"/>
        <v>14</v>
      </c>
      <c r="E58" s="83" t="s">
        <v>202</v>
      </c>
    </row>
    <row r="59" spans="1:5" x14ac:dyDescent="0.3">
      <c r="A59" s="83">
        <v>481</v>
      </c>
      <c r="B59" s="83" t="e">
        <f>+_xlfn.MAXIFS([1]Datos!$H:$H,[1]Datos!$B:$B,A59)</f>
        <v>#VALUE!</v>
      </c>
      <c r="C59" s="83" t="s">
        <v>203</v>
      </c>
      <c r="D59" s="83">
        <f t="shared" si="0"/>
        <v>14</v>
      </c>
      <c r="E59" s="83" t="s">
        <v>204</v>
      </c>
    </row>
    <row r="60" spans="1:5" x14ac:dyDescent="0.3">
      <c r="A60" s="83">
        <v>489</v>
      </c>
      <c r="B60" s="83" t="e">
        <f>+_xlfn.MAXIFS([1]Datos!$H:$H,[1]Datos!$B:$B,A60)</f>
        <v>#VALUE!</v>
      </c>
      <c r="C60" s="83" t="s">
        <v>205</v>
      </c>
      <c r="D60" s="83">
        <f t="shared" si="0"/>
        <v>14</v>
      </c>
      <c r="E60" s="83" t="s">
        <v>206</v>
      </c>
    </row>
    <row r="61" spans="1:5" x14ac:dyDescent="0.3">
      <c r="A61" s="83">
        <v>491</v>
      </c>
      <c r="B61" s="83" t="e">
        <f>+_xlfn.MAXIFS([1]Datos!$H:$H,[1]Datos!$B:$B,A61)</f>
        <v>#VALUE!</v>
      </c>
      <c r="C61" s="83" t="s">
        <v>207</v>
      </c>
      <c r="D61" s="83">
        <f t="shared" si="0"/>
        <v>14</v>
      </c>
      <c r="E61" s="83" t="s">
        <v>208</v>
      </c>
    </row>
    <row r="62" spans="1:5" x14ac:dyDescent="0.3">
      <c r="A62" s="83">
        <v>492</v>
      </c>
      <c r="B62" s="83" t="e">
        <f>+_xlfn.MAXIFS([1]Datos!$H:$H,[1]Datos!$B:$B,A62)</f>
        <v>#VALUE!</v>
      </c>
      <c r="C62" s="83" t="s">
        <v>209</v>
      </c>
      <c r="D62" s="83">
        <f t="shared" si="0"/>
        <v>14</v>
      </c>
      <c r="E62" s="83" t="s">
        <v>210</v>
      </c>
    </row>
    <row r="63" spans="1:5" x14ac:dyDescent="0.3">
      <c r="A63" s="83">
        <v>494</v>
      </c>
      <c r="B63" s="83" t="e">
        <f>+_xlfn.MAXIFS([1]Datos!$H:$H,[1]Datos!$B:$B,A63)</f>
        <v>#VALUE!</v>
      </c>
      <c r="C63" s="83" t="s">
        <v>209</v>
      </c>
      <c r="D63" s="83">
        <f t="shared" si="0"/>
        <v>14</v>
      </c>
      <c r="E63" s="83" t="s">
        <v>211</v>
      </c>
    </row>
    <row r="64" spans="1:5" x14ac:dyDescent="0.3">
      <c r="A64" s="83">
        <v>504</v>
      </c>
      <c r="B64" s="83" t="e">
        <f>+_xlfn.MAXIFS([1]Datos!$H:$H,[1]Datos!$B:$B,A64)</f>
        <v>#VALUE!</v>
      </c>
      <c r="C64" s="83" t="s">
        <v>212</v>
      </c>
      <c r="D64" s="83">
        <f t="shared" si="0"/>
        <v>14</v>
      </c>
      <c r="E64" s="83" t="s">
        <v>213</v>
      </c>
    </row>
    <row r="65" spans="1:5" x14ac:dyDescent="0.3">
      <c r="A65" s="83">
        <v>510</v>
      </c>
      <c r="B65" s="83" t="e">
        <f>+_xlfn.MAXIFS([1]Datos!$H:$H,[1]Datos!$B:$B,A65)</f>
        <v>#VALUE!</v>
      </c>
      <c r="C65" s="83" t="s">
        <v>214</v>
      </c>
      <c r="D65" s="83">
        <f t="shared" si="0"/>
        <v>14</v>
      </c>
      <c r="E65" s="83" t="s">
        <v>215</v>
      </c>
    </row>
    <row r="66" spans="1:5" x14ac:dyDescent="0.3">
      <c r="A66" s="83">
        <v>513</v>
      </c>
      <c r="B66" s="83" t="e">
        <f>+_xlfn.MAXIFS([1]Datos!$H:$H,[1]Datos!$B:$B,A66)</f>
        <v>#VALUE!</v>
      </c>
      <c r="C66" s="83" t="s">
        <v>216</v>
      </c>
      <c r="D66" s="83">
        <f t="shared" si="0"/>
        <v>14</v>
      </c>
      <c r="E66" s="83" t="s">
        <v>217</v>
      </c>
    </row>
    <row r="67" spans="1:5" x14ac:dyDescent="0.3">
      <c r="A67" s="83">
        <v>532</v>
      </c>
      <c r="B67" s="83" t="e">
        <f>+_xlfn.MAXIFS([1]Datos!$H:$H,[1]Datos!$B:$B,A67)</f>
        <v>#VALUE!</v>
      </c>
      <c r="C67" s="83" t="s">
        <v>218</v>
      </c>
      <c r="D67" s="83">
        <f t="shared" ref="D67:D130" si="1">+LEN(C67)</f>
        <v>14</v>
      </c>
      <c r="E67" s="83" t="s">
        <v>219</v>
      </c>
    </row>
    <row r="68" spans="1:5" x14ac:dyDescent="0.3">
      <c r="A68" s="83">
        <v>540</v>
      </c>
      <c r="B68" s="83" t="e">
        <f>+_xlfn.MAXIFS([1]Datos!$H:$H,[1]Datos!$B:$B,A68)</f>
        <v>#VALUE!</v>
      </c>
      <c r="C68" s="83" t="s">
        <v>220</v>
      </c>
      <c r="D68" s="83">
        <f t="shared" si="1"/>
        <v>14</v>
      </c>
      <c r="E68" s="83" t="s">
        <v>221</v>
      </c>
    </row>
    <row r="69" spans="1:5" x14ac:dyDescent="0.3">
      <c r="A69" s="83">
        <v>543</v>
      </c>
      <c r="B69" s="83" t="e">
        <f>+_xlfn.MAXIFS([1]Datos!$H:$H,[1]Datos!$B:$B,A69)</f>
        <v>#VALUE!</v>
      </c>
      <c r="C69" s="83" t="s">
        <v>222</v>
      </c>
      <c r="D69" s="83">
        <f t="shared" si="1"/>
        <v>14</v>
      </c>
      <c r="E69" s="83" t="s">
        <v>223</v>
      </c>
    </row>
    <row r="70" spans="1:5" x14ac:dyDescent="0.3">
      <c r="A70" s="83">
        <v>545</v>
      </c>
      <c r="B70" s="83" t="e">
        <f>+_xlfn.MAXIFS([1]Datos!$H:$H,[1]Datos!$B:$B,A70)</f>
        <v>#VALUE!</v>
      </c>
      <c r="C70" s="83" t="s">
        <v>224</v>
      </c>
      <c r="D70" s="83">
        <f t="shared" si="1"/>
        <v>14</v>
      </c>
      <c r="E70" s="83" t="s">
        <v>225</v>
      </c>
    </row>
    <row r="71" spans="1:5" x14ac:dyDescent="0.3">
      <c r="A71" s="83">
        <v>547</v>
      </c>
      <c r="B71" s="83" t="e">
        <f>+_xlfn.MAXIFS([1]Datos!$H:$H,[1]Datos!$B:$B,A71)</f>
        <v>#VALUE!</v>
      </c>
      <c r="C71" s="83" t="s">
        <v>226</v>
      </c>
      <c r="D71" s="83">
        <f t="shared" si="1"/>
        <v>14</v>
      </c>
      <c r="E71" s="83" t="s">
        <v>227</v>
      </c>
    </row>
    <row r="72" spans="1:5" x14ac:dyDescent="0.3">
      <c r="A72" s="83">
        <v>561</v>
      </c>
      <c r="B72" s="83" t="e">
        <f>+_xlfn.MAXIFS([1]Datos!$H:$H,[1]Datos!$B:$B,A72)</f>
        <v>#VALUE!</v>
      </c>
      <c r="C72" s="83" t="s">
        <v>228</v>
      </c>
      <c r="D72" s="83">
        <f t="shared" si="1"/>
        <v>14</v>
      </c>
      <c r="E72" s="83" t="s">
        <v>229</v>
      </c>
    </row>
    <row r="73" spans="1:5" x14ac:dyDescent="0.3">
      <c r="A73" s="83">
        <v>562</v>
      </c>
      <c r="B73" s="83" t="e">
        <f>+_xlfn.MAXIFS([1]Datos!$H:$H,[1]Datos!$B:$B,A73)</f>
        <v>#VALUE!</v>
      </c>
      <c r="C73" s="83" t="s">
        <v>230</v>
      </c>
      <c r="D73" s="83">
        <f t="shared" si="1"/>
        <v>14</v>
      </c>
      <c r="E73" s="83" t="s">
        <v>231</v>
      </c>
    </row>
    <row r="74" spans="1:5" x14ac:dyDescent="0.3">
      <c r="A74" s="83">
        <v>565</v>
      </c>
      <c r="B74" s="83" t="e">
        <f>+_xlfn.MAXIFS([1]Datos!$H:$H,[1]Datos!$B:$B,A74)</f>
        <v>#VALUE!</v>
      </c>
      <c r="C74" s="83" t="s">
        <v>232</v>
      </c>
      <c r="D74" s="83">
        <f t="shared" si="1"/>
        <v>14</v>
      </c>
      <c r="E74" s="83" t="s">
        <v>233</v>
      </c>
    </row>
    <row r="75" spans="1:5" x14ac:dyDescent="0.3">
      <c r="A75" s="83">
        <v>566</v>
      </c>
      <c r="B75" s="83" t="e">
        <f>+_xlfn.MAXIFS([1]Datos!$H:$H,[1]Datos!$B:$B,A75)</f>
        <v>#VALUE!</v>
      </c>
      <c r="C75" s="83" t="s">
        <v>232</v>
      </c>
      <c r="D75" s="83">
        <f t="shared" si="1"/>
        <v>14</v>
      </c>
      <c r="E75" s="83" t="s">
        <v>234</v>
      </c>
    </row>
    <row r="76" spans="1:5" x14ac:dyDescent="0.3">
      <c r="A76" s="83">
        <v>570</v>
      </c>
      <c r="B76" s="83" t="e">
        <f>+_xlfn.MAXIFS([1]Datos!$H:$H,[1]Datos!$B:$B,A76)</f>
        <v>#VALUE!</v>
      </c>
      <c r="C76" s="83" t="s">
        <v>235</v>
      </c>
      <c r="D76" s="83">
        <f t="shared" si="1"/>
        <v>14</v>
      </c>
      <c r="E76" s="83" t="s">
        <v>236</v>
      </c>
    </row>
    <row r="77" spans="1:5" x14ac:dyDescent="0.3">
      <c r="A77" s="83">
        <v>572</v>
      </c>
      <c r="B77" s="83" t="e">
        <f>+_xlfn.MAXIFS([1]Datos!$H:$H,[1]Datos!$B:$B,A77)</f>
        <v>#VALUE!</v>
      </c>
      <c r="C77" s="83" t="s">
        <v>237</v>
      </c>
      <c r="D77" s="83">
        <f t="shared" si="1"/>
        <v>14</v>
      </c>
      <c r="E77" s="83" t="s">
        <v>238</v>
      </c>
    </row>
    <row r="78" spans="1:5" x14ac:dyDescent="0.3">
      <c r="A78" s="83">
        <v>582</v>
      </c>
      <c r="B78" s="83" t="e">
        <f>+_xlfn.MAXIFS([1]Datos!$H:$H,[1]Datos!$B:$B,A78)</f>
        <v>#VALUE!</v>
      </c>
      <c r="C78" s="83" t="s">
        <v>239</v>
      </c>
      <c r="D78" s="83">
        <f t="shared" si="1"/>
        <v>14</v>
      </c>
      <c r="E78" s="83" t="s">
        <v>240</v>
      </c>
    </row>
    <row r="79" spans="1:5" x14ac:dyDescent="0.3">
      <c r="A79" s="83">
        <v>584</v>
      </c>
      <c r="B79" s="83" t="e">
        <f>+_xlfn.MAXIFS([1]Datos!$H:$H,[1]Datos!$B:$B,A79)</f>
        <v>#VALUE!</v>
      </c>
      <c r="C79" s="83" t="s">
        <v>241</v>
      </c>
      <c r="D79" s="83">
        <f t="shared" si="1"/>
        <v>14</v>
      </c>
      <c r="E79" s="83" t="s">
        <v>242</v>
      </c>
    </row>
    <row r="80" spans="1:5" x14ac:dyDescent="0.3">
      <c r="A80" s="83">
        <v>586</v>
      </c>
      <c r="B80" s="83" t="e">
        <f>+_xlfn.MAXIFS([1]Datos!$H:$H,[1]Datos!$B:$B,A80)</f>
        <v>#VALUE!</v>
      </c>
      <c r="C80" s="83" t="s">
        <v>243</v>
      </c>
      <c r="D80" s="83">
        <f t="shared" si="1"/>
        <v>14</v>
      </c>
      <c r="E80" s="83" t="s">
        <v>244</v>
      </c>
    </row>
    <row r="81" spans="1:5" x14ac:dyDescent="0.3">
      <c r="A81" s="83">
        <v>587</v>
      </c>
      <c r="B81" s="83" t="e">
        <f>+_xlfn.MAXIFS([1]Datos!$H:$H,[1]Datos!$B:$B,A81)</f>
        <v>#VALUE!</v>
      </c>
      <c r="C81" s="83" t="s">
        <v>245</v>
      </c>
      <c r="D81" s="83">
        <f t="shared" si="1"/>
        <v>14</v>
      </c>
      <c r="E81" s="83" t="s">
        <v>246</v>
      </c>
    </row>
    <row r="82" spans="1:5" x14ac:dyDescent="0.3">
      <c r="A82" s="83">
        <v>589</v>
      </c>
      <c r="B82" s="83" t="e">
        <f>+_xlfn.MAXIFS([1]Datos!$H:$H,[1]Datos!$B:$B,A82)</f>
        <v>#VALUE!</v>
      </c>
      <c r="C82" s="83" t="s">
        <v>247</v>
      </c>
      <c r="D82" s="83">
        <f t="shared" si="1"/>
        <v>14</v>
      </c>
      <c r="E82" s="83" t="s">
        <v>248</v>
      </c>
    </row>
    <row r="83" spans="1:5" x14ac:dyDescent="0.3">
      <c r="A83" s="83">
        <v>604</v>
      </c>
      <c r="B83" s="83" t="e">
        <f>+_xlfn.MAXIFS([1]Datos!$H:$H,[1]Datos!$B:$B,A83)</f>
        <v>#VALUE!</v>
      </c>
      <c r="C83" s="83" t="s">
        <v>249</v>
      </c>
      <c r="D83" s="83">
        <f t="shared" si="1"/>
        <v>13</v>
      </c>
      <c r="E83" s="83" t="s">
        <v>250</v>
      </c>
    </row>
    <row r="84" spans="1:5" x14ac:dyDescent="0.3">
      <c r="A84" s="83">
        <v>611</v>
      </c>
      <c r="B84" s="83" t="e">
        <f>+_xlfn.MAXIFS([1]Datos!$H:$H,[1]Datos!$B:$B,A84)</f>
        <v>#VALUE!</v>
      </c>
      <c r="C84" s="83" t="s">
        <v>251</v>
      </c>
      <c r="D84" s="83">
        <f t="shared" si="1"/>
        <v>14</v>
      </c>
      <c r="E84" s="83" t="s">
        <v>252</v>
      </c>
    </row>
    <row r="85" spans="1:5" x14ac:dyDescent="0.3">
      <c r="A85" s="83">
        <v>616</v>
      </c>
      <c r="B85" s="83" t="e">
        <f>+_xlfn.MAXIFS([1]Datos!$H:$H,[1]Datos!$B:$B,A85)</f>
        <v>#VALUE!</v>
      </c>
      <c r="C85" s="83" t="s">
        <v>253</v>
      </c>
      <c r="D85" s="83">
        <f t="shared" si="1"/>
        <v>14</v>
      </c>
      <c r="E85" s="83" t="s">
        <v>254</v>
      </c>
    </row>
    <row r="86" spans="1:5" x14ac:dyDescent="0.3">
      <c r="A86" s="83">
        <v>618</v>
      </c>
      <c r="B86" s="83" t="e">
        <f>+_xlfn.MAXIFS([1]Datos!$H:$H,[1]Datos!$B:$B,A86)</f>
        <v>#VALUE!</v>
      </c>
      <c r="C86" s="83" t="s">
        <v>255</v>
      </c>
      <c r="D86" s="83">
        <f t="shared" si="1"/>
        <v>14</v>
      </c>
      <c r="E86" s="83" t="s">
        <v>256</v>
      </c>
    </row>
    <row r="87" spans="1:5" x14ac:dyDescent="0.3">
      <c r="A87" s="83">
        <v>619</v>
      </c>
      <c r="B87" s="83" t="e">
        <f>+_xlfn.MAXIFS([1]Datos!$H:$H,[1]Datos!$B:$B,A87)</f>
        <v>#VALUE!</v>
      </c>
      <c r="C87" s="83" t="s">
        <v>257</v>
      </c>
      <c r="D87" s="83">
        <f t="shared" si="1"/>
        <v>14</v>
      </c>
      <c r="E87" s="83" t="s">
        <v>258</v>
      </c>
    </row>
    <row r="88" spans="1:5" x14ac:dyDescent="0.3">
      <c r="A88" s="83">
        <v>634</v>
      </c>
      <c r="B88" s="83" t="e">
        <f>+_xlfn.MAXIFS([1]Datos!$H:$H,[1]Datos!$B:$B,A88)</f>
        <v>#VALUE!</v>
      </c>
      <c r="C88" s="83" t="s">
        <v>259</v>
      </c>
      <c r="D88" s="83">
        <f t="shared" si="1"/>
        <v>14</v>
      </c>
      <c r="E88" s="83" t="s">
        <v>260</v>
      </c>
    </row>
    <row r="89" spans="1:5" x14ac:dyDescent="0.3">
      <c r="A89" s="83">
        <v>637</v>
      </c>
      <c r="B89" s="83" t="e">
        <f>+_xlfn.MAXIFS([1]Datos!$H:$H,[1]Datos!$B:$B,A89)</f>
        <v>#VALUE!</v>
      </c>
      <c r="C89" s="83" t="s">
        <v>261</v>
      </c>
      <c r="D89" s="83">
        <f t="shared" si="1"/>
        <v>14</v>
      </c>
      <c r="E89" s="83" t="s">
        <v>262</v>
      </c>
    </row>
    <row r="90" spans="1:5" x14ac:dyDescent="0.3">
      <c r="A90" s="83">
        <v>648</v>
      </c>
      <c r="B90" s="83" t="e">
        <f>+_xlfn.MAXIFS([1]Datos!$H:$H,[1]Datos!$B:$B,A90)</f>
        <v>#VALUE!</v>
      </c>
      <c r="C90" s="83" t="s">
        <v>263</v>
      </c>
      <c r="D90" s="83">
        <f t="shared" si="1"/>
        <v>14</v>
      </c>
      <c r="E90" s="83" t="s">
        <v>264</v>
      </c>
    </row>
    <row r="91" spans="1:5" x14ac:dyDescent="0.3">
      <c r="A91" s="83">
        <v>656</v>
      </c>
      <c r="B91" s="83" t="e">
        <f>+_xlfn.MAXIFS([1]Datos!$H:$H,[1]Datos!$B:$B,A91)</f>
        <v>#VALUE!</v>
      </c>
      <c r="C91" s="83" t="s">
        <v>265</v>
      </c>
      <c r="D91" s="83">
        <f t="shared" si="1"/>
        <v>14</v>
      </c>
      <c r="E91" s="83" t="s">
        <v>266</v>
      </c>
    </row>
    <row r="92" spans="1:5" x14ac:dyDescent="0.3">
      <c r="A92" s="83">
        <v>657</v>
      </c>
      <c r="B92" s="83" t="e">
        <f>+_xlfn.MAXIFS([1]Datos!$H:$H,[1]Datos!$B:$B,A92)</f>
        <v>#VALUE!</v>
      </c>
      <c r="C92" s="83" t="s">
        <v>267</v>
      </c>
      <c r="D92" s="83">
        <f t="shared" si="1"/>
        <v>14</v>
      </c>
      <c r="E92" s="83" t="s">
        <v>268</v>
      </c>
    </row>
    <row r="93" spans="1:5" x14ac:dyDescent="0.3">
      <c r="A93" s="83">
        <v>662</v>
      </c>
      <c r="B93" s="83" t="e">
        <f>+_xlfn.MAXIFS([1]Datos!$H:$H,[1]Datos!$B:$B,A93)</f>
        <v>#VALUE!</v>
      </c>
      <c r="C93" s="83" t="s">
        <v>269</v>
      </c>
      <c r="D93" s="83">
        <f t="shared" si="1"/>
        <v>14</v>
      </c>
      <c r="E93" s="83" t="s">
        <v>270</v>
      </c>
    </row>
    <row r="94" spans="1:5" x14ac:dyDescent="0.3">
      <c r="A94" s="83">
        <v>674</v>
      </c>
      <c r="B94" s="83" t="e">
        <f>+_xlfn.MAXIFS([1]Datos!$H:$H,[1]Datos!$B:$B,A94)</f>
        <v>#VALUE!</v>
      </c>
      <c r="C94" s="83" t="s">
        <v>271</v>
      </c>
      <c r="D94" s="83">
        <f t="shared" si="1"/>
        <v>14</v>
      </c>
      <c r="E94" s="83" t="s">
        <v>272</v>
      </c>
    </row>
    <row r="95" spans="1:5" x14ac:dyDescent="0.3">
      <c r="A95" s="83">
        <v>683</v>
      </c>
      <c r="B95" s="83" t="e">
        <f>+_xlfn.MAXIFS([1]Datos!$H:$H,[1]Datos!$B:$B,A95)</f>
        <v>#VALUE!</v>
      </c>
      <c r="C95" s="83" t="s">
        <v>273</v>
      </c>
      <c r="D95" s="83">
        <f t="shared" si="1"/>
        <v>13</v>
      </c>
      <c r="E95" s="83" t="s">
        <v>274</v>
      </c>
    </row>
    <row r="96" spans="1:5" x14ac:dyDescent="0.3">
      <c r="A96" s="83">
        <v>685</v>
      </c>
      <c r="B96" s="83" t="e">
        <f>+_xlfn.MAXIFS([1]Datos!$H:$H,[1]Datos!$B:$B,A96)</f>
        <v>#VALUE!</v>
      </c>
      <c r="C96" s="83" t="s">
        <v>275</v>
      </c>
      <c r="D96" s="83">
        <f t="shared" si="1"/>
        <v>14</v>
      </c>
      <c r="E96" s="83" t="s">
        <v>276</v>
      </c>
    </row>
    <row r="97" spans="1:5" x14ac:dyDescent="0.3">
      <c r="A97" s="83">
        <v>700</v>
      </c>
      <c r="B97" s="83" t="e">
        <f>+_xlfn.MAXIFS([1]Datos!$H:$H,[1]Datos!$B:$B,A97)</f>
        <v>#VALUE!</v>
      </c>
      <c r="C97" s="83" t="s">
        <v>277</v>
      </c>
      <c r="D97" s="83">
        <f t="shared" si="1"/>
        <v>14</v>
      </c>
      <c r="E97" s="83" t="s">
        <v>278</v>
      </c>
    </row>
    <row r="98" spans="1:5" x14ac:dyDescent="0.3">
      <c r="A98" s="83">
        <v>703</v>
      </c>
      <c r="B98" s="83" t="e">
        <f>+_xlfn.MAXIFS([1]Datos!$H:$H,[1]Datos!$B:$B,A98)</f>
        <v>#VALUE!</v>
      </c>
      <c r="C98" s="83" t="s">
        <v>279</v>
      </c>
      <c r="D98" s="83">
        <f t="shared" si="1"/>
        <v>14</v>
      </c>
      <c r="E98" s="83" t="s">
        <v>280</v>
      </c>
    </row>
    <row r="99" spans="1:5" x14ac:dyDescent="0.3">
      <c r="A99" s="83">
        <v>704</v>
      </c>
      <c r="B99" s="83" t="e">
        <f>+_xlfn.MAXIFS([1]Datos!$H:$H,[1]Datos!$B:$B,A99)</f>
        <v>#VALUE!</v>
      </c>
      <c r="C99" s="83" t="s">
        <v>281</v>
      </c>
      <c r="D99" s="83">
        <f t="shared" si="1"/>
        <v>14</v>
      </c>
      <c r="E99" s="83" t="s">
        <v>282</v>
      </c>
    </row>
    <row r="100" spans="1:5" x14ac:dyDescent="0.3">
      <c r="A100" s="83">
        <v>714</v>
      </c>
      <c r="B100" s="83" t="e">
        <f>+_xlfn.MAXIFS([1]Datos!$H:$H,[1]Datos!$B:$B,A100)</f>
        <v>#VALUE!</v>
      </c>
      <c r="C100" s="83" t="s">
        <v>283</v>
      </c>
      <c r="D100" s="83">
        <f t="shared" si="1"/>
        <v>14</v>
      </c>
      <c r="E100" s="83" t="s">
        <v>284</v>
      </c>
    </row>
    <row r="101" spans="1:5" x14ac:dyDescent="0.3">
      <c r="A101" s="83">
        <v>720</v>
      </c>
      <c r="B101" s="83" t="e">
        <f>+_xlfn.MAXIFS([1]Datos!$H:$H,[1]Datos!$B:$B,A101)</f>
        <v>#VALUE!</v>
      </c>
      <c r="C101" s="83" t="s">
        <v>285</v>
      </c>
      <c r="D101" s="83">
        <f t="shared" si="1"/>
        <v>14</v>
      </c>
      <c r="E101" s="83" t="s">
        <v>286</v>
      </c>
    </row>
    <row r="102" spans="1:5" x14ac:dyDescent="0.3">
      <c r="A102" s="83">
        <v>724</v>
      </c>
      <c r="B102" s="83" t="e">
        <f>+_xlfn.MAXIFS([1]Datos!$H:$H,[1]Datos!$B:$B,A102)</f>
        <v>#VALUE!</v>
      </c>
      <c r="C102" s="83" t="s">
        <v>287</v>
      </c>
      <c r="D102" s="83">
        <f t="shared" si="1"/>
        <v>14</v>
      </c>
      <c r="E102" s="83" t="s">
        <v>288</v>
      </c>
    </row>
    <row r="103" spans="1:5" x14ac:dyDescent="0.3">
      <c r="A103" s="83">
        <v>732</v>
      </c>
      <c r="B103" s="83" t="e">
        <f>+_xlfn.MAXIFS([1]Datos!$H:$H,[1]Datos!$B:$B,A103)</f>
        <v>#VALUE!</v>
      </c>
      <c r="C103" s="83" t="s">
        <v>289</v>
      </c>
      <c r="D103" s="83">
        <f t="shared" si="1"/>
        <v>14</v>
      </c>
      <c r="E103" s="83" t="s">
        <v>290</v>
      </c>
    </row>
    <row r="104" spans="1:5" x14ac:dyDescent="0.3">
      <c r="A104" s="83">
        <v>738</v>
      </c>
      <c r="B104" s="83" t="e">
        <f>+_xlfn.MAXIFS([1]Datos!$H:$H,[1]Datos!$B:$B,A104)</f>
        <v>#VALUE!</v>
      </c>
      <c r="C104" s="83" t="s">
        <v>291</v>
      </c>
      <c r="D104" s="83">
        <f t="shared" si="1"/>
        <v>14</v>
      </c>
      <c r="E104" s="83" t="s">
        <v>292</v>
      </c>
    </row>
    <row r="105" spans="1:5" x14ac:dyDescent="0.3">
      <c r="A105" s="83">
        <v>756</v>
      </c>
      <c r="B105" s="83" t="e">
        <f>+_xlfn.MAXIFS([1]Datos!$H:$H,[1]Datos!$B:$B,A105)</f>
        <v>#VALUE!</v>
      </c>
      <c r="C105" s="83" t="s">
        <v>293</v>
      </c>
      <c r="D105" s="83">
        <f t="shared" si="1"/>
        <v>14</v>
      </c>
      <c r="E105" s="83" t="s">
        <v>294</v>
      </c>
    </row>
    <row r="106" spans="1:5" x14ac:dyDescent="0.3">
      <c r="A106" s="83">
        <v>760</v>
      </c>
      <c r="B106" s="83" t="e">
        <f>+_xlfn.MAXIFS([1]Datos!$H:$H,[1]Datos!$B:$B,A106)</f>
        <v>#VALUE!</v>
      </c>
      <c r="C106" s="83" t="s">
        <v>295</v>
      </c>
      <c r="D106" s="83">
        <f t="shared" si="1"/>
        <v>14</v>
      </c>
      <c r="E106" s="83" t="s">
        <v>296</v>
      </c>
    </row>
    <row r="107" spans="1:5" x14ac:dyDescent="0.3">
      <c r="A107" s="83">
        <v>761</v>
      </c>
      <c r="B107" s="83" t="e">
        <f>+_xlfn.MAXIFS([1]Datos!$H:$H,[1]Datos!$B:$B,A107)</f>
        <v>#VALUE!</v>
      </c>
      <c r="C107" s="83" t="s">
        <v>297</v>
      </c>
      <c r="D107" s="83">
        <f t="shared" si="1"/>
        <v>14</v>
      </c>
      <c r="E107" s="83" t="s">
        <v>298</v>
      </c>
    </row>
    <row r="108" spans="1:5" x14ac:dyDescent="0.3">
      <c r="A108" s="83">
        <v>764</v>
      </c>
      <c r="B108" s="83" t="e">
        <f>+_xlfn.MAXIFS([1]Datos!$H:$H,[1]Datos!$B:$B,A108)</f>
        <v>#VALUE!</v>
      </c>
      <c r="C108" s="83" t="s">
        <v>299</v>
      </c>
      <c r="D108" s="83">
        <f t="shared" si="1"/>
        <v>14</v>
      </c>
      <c r="E108" s="83" t="s">
        <v>300</v>
      </c>
    </row>
    <row r="109" spans="1:5" x14ac:dyDescent="0.3">
      <c r="A109" s="83">
        <v>765</v>
      </c>
      <c r="B109" s="83" t="e">
        <f>+_xlfn.MAXIFS([1]Datos!$H:$H,[1]Datos!$B:$B,A109)</f>
        <v>#VALUE!</v>
      </c>
      <c r="C109" s="83" t="s">
        <v>301</v>
      </c>
      <c r="D109" s="83">
        <f t="shared" si="1"/>
        <v>14</v>
      </c>
      <c r="E109" s="83" t="s">
        <v>302</v>
      </c>
    </row>
    <row r="110" spans="1:5" x14ac:dyDescent="0.3">
      <c r="A110" s="83">
        <v>769</v>
      </c>
      <c r="B110" s="83" t="e">
        <f>+_xlfn.MAXIFS([1]Datos!$H:$H,[1]Datos!$B:$B,A110)</f>
        <v>#VALUE!</v>
      </c>
      <c r="C110" s="83" t="s">
        <v>303</v>
      </c>
      <c r="D110" s="83">
        <f t="shared" si="1"/>
        <v>14</v>
      </c>
      <c r="E110" s="83" t="s">
        <v>304</v>
      </c>
    </row>
    <row r="111" spans="1:5" x14ac:dyDescent="0.3">
      <c r="A111" s="83">
        <v>773</v>
      </c>
      <c r="B111" s="83" t="e">
        <f>+_xlfn.MAXIFS([1]Datos!$H:$H,[1]Datos!$B:$B,A111)</f>
        <v>#VALUE!</v>
      </c>
      <c r="C111" s="83" t="s">
        <v>305</v>
      </c>
      <c r="D111" s="83">
        <f t="shared" si="1"/>
        <v>14</v>
      </c>
      <c r="E111" s="83" t="s">
        <v>306</v>
      </c>
    </row>
    <row r="112" spans="1:5" x14ac:dyDescent="0.3">
      <c r="A112" s="83">
        <v>781</v>
      </c>
      <c r="B112" s="83" t="e">
        <f>+_xlfn.MAXIFS([1]Datos!$H:$H,[1]Datos!$B:$B,A112)</f>
        <v>#VALUE!</v>
      </c>
      <c r="C112" s="83" t="s">
        <v>307</v>
      </c>
      <c r="D112" s="83">
        <f t="shared" si="1"/>
        <v>14</v>
      </c>
      <c r="E112" s="83" t="s">
        <v>308</v>
      </c>
    </row>
    <row r="113" spans="1:5" x14ac:dyDescent="0.3">
      <c r="A113" s="83">
        <v>797</v>
      </c>
      <c r="B113" s="83" t="e">
        <f>+_xlfn.MAXIFS([1]Datos!$H:$H,[1]Datos!$B:$B,A113)</f>
        <v>#VALUE!</v>
      </c>
      <c r="C113" s="83" t="s">
        <v>309</v>
      </c>
      <c r="D113" s="83">
        <f t="shared" si="1"/>
        <v>14</v>
      </c>
      <c r="E113" s="83" t="s">
        <v>310</v>
      </c>
    </row>
    <row r="114" spans="1:5" x14ac:dyDescent="0.3">
      <c r="A114" s="83">
        <v>799</v>
      </c>
      <c r="B114" s="83" t="e">
        <f>+_xlfn.MAXIFS([1]Datos!$H:$H,[1]Datos!$B:$B,A114)</f>
        <v>#VALUE!</v>
      </c>
      <c r="C114" s="83" t="s">
        <v>311</v>
      </c>
      <c r="D114" s="83">
        <f t="shared" si="1"/>
        <v>14</v>
      </c>
      <c r="E114" s="83" t="s">
        <v>312</v>
      </c>
    </row>
    <row r="115" spans="1:5" x14ac:dyDescent="0.3">
      <c r="A115" s="83">
        <v>802</v>
      </c>
      <c r="B115" s="83" t="e">
        <f>+_xlfn.MAXIFS([1]Datos!$H:$H,[1]Datos!$B:$B,A115)</f>
        <v>#VALUE!</v>
      </c>
      <c r="C115" s="83" t="s">
        <v>313</v>
      </c>
      <c r="D115" s="83">
        <f t="shared" si="1"/>
        <v>14</v>
      </c>
      <c r="E115" s="83" t="s">
        <v>314</v>
      </c>
    </row>
    <row r="116" spans="1:5" x14ac:dyDescent="0.3">
      <c r="A116" s="83">
        <v>808</v>
      </c>
      <c r="B116" s="83" t="e">
        <f>+_xlfn.MAXIFS([1]Datos!$H:$H,[1]Datos!$B:$B,A116)</f>
        <v>#VALUE!</v>
      </c>
      <c r="C116" s="83" t="s">
        <v>315</v>
      </c>
      <c r="D116" s="83">
        <f t="shared" si="1"/>
        <v>14</v>
      </c>
      <c r="E116" s="83" t="s">
        <v>316</v>
      </c>
    </row>
    <row r="117" spans="1:5" x14ac:dyDescent="0.3">
      <c r="A117" s="83">
        <v>811</v>
      </c>
      <c r="B117" s="83" t="e">
        <f>+_xlfn.MAXIFS([1]Datos!$H:$H,[1]Datos!$B:$B,A117)</f>
        <v>#VALUE!</v>
      </c>
      <c r="C117" s="83" t="s">
        <v>317</v>
      </c>
      <c r="D117" s="83">
        <f t="shared" si="1"/>
        <v>14</v>
      </c>
      <c r="E117" s="83" t="s">
        <v>318</v>
      </c>
    </row>
    <row r="118" spans="1:5" x14ac:dyDescent="0.3">
      <c r="A118" s="83">
        <v>814</v>
      </c>
      <c r="B118" s="83" t="e">
        <f>+_xlfn.MAXIFS([1]Datos!$H:$H,[1]Datos!$B:$B,A118)</f>
        <v>#VALUE!</v>
      </c>
      <c r="C118" s="83" t="s">
        <v>319</v>
      </c>
      <c r="D118" s="83">
        <f t="shared" si="1"/>
        <v>14</v>
      </c>
      <c r="E118" s="83" t="s">
        <v>320</v>
      </c>
    </row>
    <row r="119" spans="1:5" x14ac:dyDescent="0.3">
      <c r="A119" s="83">
        <v>816</v>
      </c>
      <c r="B119" s="83" t="e">
        <f>+_xlfn.MAXIFS([1]Datos!$H:$H,[1]Datos!$B:$B,A119)</f>
        <v>#VALUE!</v>
      </c>
      <c r="C119" s="83" t="s">
        <v>321</v>
      </c>
      <c r="D119" s="83">
        <f t="shared" si="1"/>
        <v>14</v>
      </c>
      <c r="E119" s="83" t="s">
        <v>322</v>
      </c>
    </row>
    <row r="120" spans="1:5" x14ac:dyDescent="0.3">
      <c r="A120" s="83">
        <v>821</v>
      </c>
      <c r="B120" s="83" t="e">
        <f>+_xlfn.MAXIFS([1]Datos!$H:$H,[1]Datos!$B:$B,A120)</f>
        <v>#VALUE!</v>
      </c>
      <c r="C120" s="83" t="s">
        <v>323</v>
      </c>
      <c r="D120" s="83">
        <f t="shared" si="1"/>
        <v>14</v>
      </c>
      <c r="E120" s="83" t="s">
        <v>324</v>
      </c>
    </row>
    <row r="121" spans="1:5" x14ac:dyDescent="0.3">
      <c r="A121" s="83">
        <v>831</v>
      </c>
      <c r="B121" s="83" t="e">
        <f>+_xlfn.MAXIFS([1]Datos!$H:$H,[1]Datos!$B:$B,A121)</f>
        <v>#VALUE!</v>
      </c>
      <c r="C121" s="83" t="s">
        <v>325</v>
      </c>
      <c r="D121" s="83">
        <f t="shared" si="1"/>
        <v>14</v>
      </c>
      <c r="E121" s="83" t="s">
        <v>326</v>
      </c>
    </row>
    <row r="122" spans="1:5" x14ac:dyDescent="0.3">
      <c r="A122" s="83">
        <v>854</v>
      </c>
      <c r="B122" s="83" t="e">
        <f>+_xlfn.MAXIFS([1]Datos!$H:$H,[1]Datos!$B:$B,A122)</f>
        <v>#VALUE!</v>
      </c>
      <c r="C122" s="83" t="s">
        <v>327</v>
      </c>
      <c r="D122" s="83">
        <f t="shared" si="1"/>
        <v>14</v>
      </c>
      <c r="E122" s="83" t="s">
        <v>328</v>
      </c>
    </row>
    <row r="123" spans="1:5" x14ac:dyDescent="0.3">
      <c r="A123" s="83">
        <v>859</v>
      </c>
      <c r="B123" s="83" t="e">
        <f>+_xlfn.MAXIFS([1]Datos!$H:$H,[1]Datos!$B:$B,A123)</f>
        <v>#VALUE!</v>
      </c>
      <c r="C123" s="83" t="s">
        <v>329</v>
      </c>
      <c r="D123" s="83">
        <f t="shared" si="1"/>
        <v>14</v>
      </c>
      <c r="E123" s="83" t="s">
        <v>330</v>
      </c>
    </row>
    <row r="124" spans="1:5" x14ac:dyDescent="0.3">
      <c r="A124" s="83">
        <v>863</v>
      </c>
      <c r="B124" s="83" t="e">
        <f>+_xlfn.MAXIFS([1]Datos!$H:$H,[1]Datos!$B:$B,A124)</f>
        <v>#VALUE!</v>
      </c>
      <c r="C124" s="83" t="s">
        <v>331</v>
      </c>
      <c r="D124" s="83">
        <f t="shared" si="1"/>
        <v>14</v>
      </c>
      <c r="E124" s="83" t="s">
        <v>332</v>
      </c>
    </row>
    <row r="125" spans="1:5" x14ac:dyDescent="0.3">
      <c r="A125" s="83">
        <v>864</v>
      </c>
      <c r="B125" s="83" t="e">
        <f>+_xlfn.MAXIFS([1]Datos!$H:$H,[1]Datos!$B:$B,A125)</f>
        <v>#VALUE!</v>
      </c>
      <c r="C125" s="83" t="s">
        <v>333</v>
      </c>
      <c r="D125" s="83">
        <f t="shared" si="1"/>
        <v>14</v>
      </c>
      <c r="E125" s="83" t="s">
        <v>334</v>
      </c>
    </row>
    <row r="126" spans="1:5" x14ac:dyDescent="0.3">
      <c r="A126" s="83">
        <v>865</v>
      </c>
      <c r="B126" s="83" t="e">
        <f>+_xlfn.MAXIFS([1]Datos!$H:$H,[1]Datos!$B:$B,A126)</f>
        <v>#VALUE!</v>
      </c>
      <c r="C126" s="83" t="s">
        <v>335</v>
      </c>
      <c r="D126" s="83">
        <f t="shared" si="1"/>
        <v>14</v>
      </c>
      <c r="E126" s="83" t="s">
        <v>336</v>
      </c>
    </row>
    <row r="127" spans="1:5" x14ac:dyDescent="0.3">
      <c r="A127" s="83">
        <v>867</v>
      </c>
      <c r="B127" s="83" t="e">
        <f>+_xlfn.MAXIFS([1]Datos!$H:$H,[1]Datos!$B:$B,A127)</f>
        <v>#VALUE!</v>
      </c>
      <c r="C127" s="83" t="s">
        <v>337</v>
      </c>
      <c r="D127" s="83">
        <f t="shared" si="1"/>
        <v>14</v>
      </c>
      <c r="E127" s="83" t="s">
        <v>338</v>
      </c>
    </row>
    <row r="128" spans="1:5" x14ac:dyDescent="0.3">
      <c r="A128" s="83">
        <v>869</v>
      </c>
      <c r="B128" s="83" t="e">
        <f>+_xlfn.MAXIFS([1]Datos!$H:$H,[1]Datos!$B:$B,A128)</f>
        <v>#VALUE!</v>
      </c>
      <c r="C128" s="83" t="s">
        <v>339</v>
      </c>
      <c r="D128" s="83">
        <f t="shared" si="1"/>
        <v>14</v>
      </c>
      <c r="E128" s="83" t="s">
        <v>340</v>
      </c>
    </row>
    <row r="129" spans="1:5" x14ac:dyDescent="0.3">
      <c r="A129" s="83">
        <v>871</v>
      </c>
      <c r="B129" s="83" t="e">
        <f>+_xlfn.MAXIFS([1]Datos!$H:$H,[1]Datos!$B:$B,A129)</f>
        <v>#VALUE!</v>
      </c>
      <c r="C129" s="83" t="s">
        <v>341</v>
      </c>
      <c r="D129" s="83">
        <f t="shared" si="1"/>
        <v>14</v>
      </c>
      <c r="E129" s="83" t="s">
        <v>342</v>
      </c>
    </row>
    <row r="130" spans="1:5" x14ac:dyDescent="0.3">
      <c r="A130" s="83">
        <v>874</v>
      </c>
      <c r="B130" s="83" t="e">
        <f>+_xlfn.MAXIFS([1]Datos!$H:$H,[1]Datos!$B:$B,A130)</f>
        <v>#VALUE!</v>
      </c>
      <c r="C130" s="83" t="s">
        <v>343</v>
      </c>
      <c r="D130" s="83">
        <f t="shared" si="1"/>
        <v>14</v>
      </c>
      <c r="E130" s="83" t="s">
        <v>344</v>
      </c>
    </row>
    <row r="131" spans="1:5" x14ac:dyDescent="0.3">
      <c r="A131" s="83">
        <v>876</v>
      </c>
      <c r="B131" s="83" t="e">
        <f>+_xlfn.MAXIFS([1]Datos!$H:$H,[1]Datos!$B:$B,A131)</f>
        <v>#VALUE!</v>
      </c>
      <c r="C131" s="83" t="s">
        <v>345</v>
      </c>
      <c r="D131" s="83">
        <f t="shared" ref="D131:D194" si="2">+LEN(C131)</f>
        <v>14</v>
      </c>
      <c r="E131" s="83" t="s">
        <v>346</v>
      </c>
    </row>
    <row r="132" spans="1:5" x14ac:dyDescent="0.3">
      <c r="A132" s="83">
        <v>877</v>
      </c>
      <c r="B132" s="83" t="e">
        <f>+_xlfn.MAXIFS([1]Datos!$H:$H,[1]Datos!$B:$B,A132)</f>
        <v>#VALUE!</v>
      </c>
      <c r="C132" s="83" t="s">
        <v>347</v>
      </c>
      <c r="D132" s="83">
        <f t="shared" si="2"/>
        <v>14</v>
      </c>
      <c r="E132" s="83" t="s">
        <v>348</v>
      </c>
    </row>
    <row r="133" spans="1:5" x14ac:dyDescent="0.3">
      <c r="A133" s="83">
        <v>880</v>
      </c>
      <c r="B133" s="83" t="e">
        <f>+_xlfn.MAXIFS([1]Datos!$H:$H,[1]Datos!$B:$B,A133)</f>
        <v>#VALUE!</v>
      </c>
      <c r="C133" s="83" t="s">
        <v>349</v>
      </c>
      <c r="D133" s="83">
        <f t="shared" si="2"/>
        <v>14</v>
      </c>
      <c r="E133" s="83" t="s">
        <v>350</v>
      </c>
    </row>
    <row r="134" spans="1:5" x14ac:dyDescent="0.3">
      <c r="A134" s="83">
        <v>896</v>
      </c>
      <c r="B134" s="83" t="e">
        <f>+_xlfn.MAXIFS([1]Datos!$H:$H,[1]Datos!$B:$B,A134)</f>
        <v>#VALUE!</v>
      </c>
      <c r="C134" s="83" t="s">
        <v>351</v>
      </c>
      <c r="D134" s="83">
        <f t="shared" si="2"/>
        <v>14</v>
      </c>
      <c r="E134" s="83" t="s">
        <v>352</v>
      </c>
    </row>
    <row r="135" spans="1:5" x14ac:dyDescent="0.3">
      <c r="A135" s="83">
        <v>900</v>
      </c>
      <c r="B135" s="83" t="e">
        <f>+_xlfn.MAXIFS([1]Datos!$H:$H,[1]Datos!$B:$B,A135)</f>
        <v>#VALUE!</v>
      </c>
      <c r="C135" s="83" t="s">
        <v>353</v>
      </c>
      <c r="D135" s="83">
        <f t="shared" si="2"/>
        <v>14</v>
      </c>
      <c r="E135" s="83" t="s">
        <v>354</v>
      </c>
    </row>
    <row r="136" spans="1:5" x14ac:dyDescent="0.3">
      <c r="A136" s="83">
        <v>902</v>
      </c>
      <c r="B136" s="83" t="e">
        <f>+_xlfn.MAXIFS([1]Datos!$H:$H,[1]Datos!$B:$B,A136)</f>
        <v>#VALUE!</v>
      </c>
      <c r="C136" s="83" t="s">
        <v>355</v>
      </c>
      <c r="D136" s="83">
        <f t="shared" si="2"/>
        <v>14</v>
      </c>
      <c r="E136" s="83" t="s">
        <v>356</v>
      </c>
    </row>
    <row r="137" spans="1:5" x14ac:dyDescent="0.3">
      <c r="A137" s="83">
        <v>905</v>
      </c>
      <c r="B137" s="83" t="e">
        <f>+_xlfn.MAXIFS([1]Datos!$H:$H,[1]Datos!$B:$B,A137)</f>
        <v>#VALUE!</v>
      </c>
      <c r="C137" s="83" t="s">
        <v>357</v>
      </c>
      <c r="D137" s="83">
        <f t="shared" si="2"/>
        <v>14</v>
      </c>
      <c r="E137" s="83" t="s">
        <v>358</v>
      </c>
    </row>
    <row r="138" spans="1:5" x14ac:dyDescent="0.3">
      <c r="A138" s="83">
        <v>906</v>
      </c>
      <c r="B138" s="83" t="e">
        <f>+_xlfn.MAXIFS([1]Datos!$H:$H,[1]Datos!$B:$B,A138)</f>
        <v>#VALUE!</v>
      </c>
      <c r="C138" s="83" t="s">
        <v>359</v>
      </c>
      <c r="D138" s="83">
        <f t="shared" si="2"/>
        <v>14</v>
      </c>
      <c r="E138" s="83" t="s">
        <v>360</v>
      </c>
    </row>
    <row r="139" spans="1:5" x14ac:dyDescent="0.3">
      <c r="A139" s="83">
        <v>911</v>
      </c>
      <c r="B139" s="83" t="e">
        <f>+_xlfn.MAXIFS([1]Datos!$H:$H,[1]Datos!$B:$B,A139)</f>
        <v>#VALUE!</v>
      </c>
      <c r="C139" s="83" t="s">
        <v>83</v>
      </c>
      <c r="D139" s="83">
        <f t="shared" si="2"/>
        <v>14</v>
      </c>
      <c r="E139" s="83" t="s">
        <v>361</v>
      </c>
    </row>
    <row r="140" spans="1:5" x14ac:dyDescent="0.3">
      <c r="A140" s="83">
        <v>915</v>
      </c>
      <c r="B140" s="83" t="e">
        <f>+_xlfn.MAXIFS([1]Datos!$H:$H,[1]Datos!$B:$B,A140)</f>
        <v>#VALUE!</v>
      </c>
      <c r="C140" s="83" t="s">
        <v>362</v>
      </c>
      <c r="D140" s="83">
        <f t="shared" si="2"/>
        <v>14</v>
      </c>
      <c r="E140" s="83" t="s">
        <v>363</v>
      </c>
    </row>
    <row r="141" spans="1:5" x14ac:dyDescent="0.3">
      <c r="A141" s="83">
        <v>917</v>
      </c>
      <c r="B141" s="83" t="e">
        <f>+_xlfn.MAXIFS([1]Datos!$H:$H,[1]Datos!$B:$B,A141)</f>
        <v>#VALUE!</v>
      </c>
      <c r="C141" s="83" t="s">
        <v>364</v>
      </c>
      <c r="D141" s="83">
        <f t="shared" si="2"/>
        <v>14</v>
      </c>
      <c r="E141" s="83" t="s">
        <v>365</v>
      </c>
    </row>
    <row r="142" spans="1:5" x14ac:dyDescent="0.3">
      <c r="A142" s="83">
        <v>921</v>
      </c>
      <c r="B142" s="83" t="e">
        <f>+_xlfn.MAXIFS([1]Datos!$H:$H,[1]Datos!$B:$B,A142)</f>
        <v>#VALUE!</v>
      </c>
      <c r="C142" s="83" t="s">
        <v>366</v>
      </c>
      <c r="D142" s="83">
        <f t="shared" si="2"/>
        <v>14</v>
      </c>
      <c r="E142" s="83" t="s">
        <v>367</v>
      </c>
    </row>
    <row r="143" spans="1:5" x14ac:dyDescent="0.3">
      <c r="A143" s="83">
        <v>922</v>
      </c>
      <c r="B143" s="83" t="e">
        <f>+_xlfn.MAXIFS([1]Datos!$H:$H,[1]Datos!$B:$B,A143)</f>
        <v>#VALUE!</v>
      </c>
      <c r="C143" s="83" t="s">
        <v>368</v>
      </c>
      <c r="D143" s="83">
        <f t="shared" si="2"/>
        <v>14</v>
      </c>
      <c r="E143" s="83" t="s">
        <v>369</v>
      </c>
    </row>
    <row r="144" spans="1:5" x14ac:dyDescent="0.3">
      <c r="A144" s="83">
        <v>927</v>
      </c>
      <c r="B144" s="83" t="e">
        <f>+_xlfn.MAXIFS([1]Datos!$H:$H,[1]Datos!$B:$B,A144)</f>
        <v>#VALUE!</v>
      </c>
      <c r="C144" s="83" t="s">
        <v>370</v>
      </c>
      <c r="D144" s="83">
        <f t="shared" si="2"/>
        <v>14</v>
      </c>
      <c r="E144" s="83" t="s">
        <v>371</v>
      </c>
    </row>
    <row r="145" spans="1:5" x14ac:dyDescent="0.3">
      <c r="A145" s="83">
        <v>929</v>
      </c>
      <c r="B145" s="83" t="e">
        <f>+_xlfn.MAXIFS([1]Datos!$H:$H,[1]Datos!$B:$B,A145)</f>
        <v>#VALUE!</v>
      </c>
      <c r="C145" s="83" t="s">
        <v>372</v>
      </c>
      <c r="D145" s="83">
        <f t="shared" si="2"/>
        <v>14</v>
      </c>
      <c r="E145" s="83" t="s">
        <v>373</v>
      </c>
    </row>
    <row r="146" spans="1:5" x14ac:dyDescent="0.3">
      <c r="A146" s="83">
        <v>930</v>
      </c>
      <c r="B146" s="83" t="e">
        <f>+_xlfn.MAXIFS([1]Datos!$H:$H,[1]Datos!$B:$B,A146)</f>
        <v>#VALUE!</v>
      </c>
      <c r="C146" s="83" t="s">
        <v>374</v>
      </c>
      <c r="D146" s="83">
        <f t="shared" si="2"/>
        <v>14</v>
      </c>
      <c r="E146" s="83" t="s">
        <v>375</v>
      </c>
    </row>
    <row r="147" spans="1:5" x14ac:dyDescent="0.3">
      <c r="A147" s="83">
        <v>934</v>
      </c>
      <c r="B147" s="83" t="e">
        <f>+_xlfn.MAXIFS([1]Datos!$H:$H,[1]Datos!$B:$B,A147)</f>
        <v>#VALUE!</v>
      </c>
      <c r="C147" s="83" t="s">
        <v>376</v>
      </c>
      <c r="D147" s="83">
        <f t="shared" si="2"/>
        <v>14</v>
      </c>
      <c r="E147" s="83" t="s">
        <v>377</v>
      </c>
    </row>
    <row r="148" spans="1:5" x14ac:dyDescent="0.3">
      <c r="A148" s="83">
        <v>936</v>
      </c>
      <c r="B148" s="83" t="e">
        <f>+_xlfn.MAXIFS([1]Datos!$H:$H,[1]Datos!$B:$B,A148)</f>
        <v>#VALUE!</v>
      </c>
      <c r="C148" s="83" t="s">
        <v>378</v>
      </c>
      <c r="D148" s="83">
        <f t="shared" si="2"/>
        <v>14</v>
      </c>
      <c r="E148" s="83" t="s">
        <v>379</v>
      </c>
    </row>
    <row r="149" spans="1:5" x14ac:dyDescent="0.3">
      <c r="A149" s="83">
        <v>937</v>
      </c>
      <c r="B149" s="83" t="e">
        <f>+_xlfn.MAXIFS([1]Datos!$H:$H,[1]Datos!$B:$B,A149)</f>
        <v>#VALUE!</v>
      </c>
      <c r="C149" s="83" t="s">
        <v>380</v>
      </c>
      <c r="D149" s="83">
        <f t="shared" si="2"/>
        <v>14</v>
      </c>
      <c r="E149" s="83" t="s">
        <v>381</v>
      </c>
    </row>
    <row r="150" spans="1:5" x14ac:dyDescent="0.3">
      <c r="A150" s="83">
        <v>940</v>
      </c>
      <c r="B150" s="83" t="e">
        <f>+_xlfn.MAXIFS([1]Datos!$H:$H,[1]Datos!$B:$B,A150)</f>
        <v>#VALUE!</v>
      </c>
      <c r="C150" s="83" t="s">
        <v>382</v>
      </c>
      <c r="D150" s="83">
        <f t="shared" si="2"/>
        <v>14</v>
      </c>
      <c r="E150" s="83" t="s">
        <v>383</v>
      </c>
    </row>
    <row r="151" spans="1:5" x14ac:dyDescent="0.3">
      <c r="A151" s="83">
        <v>943</v>
      </c>
      <c r="B151" s="83" t="e">
        <f>+_xlfn.MAXIFS([1]Datos!$H:$H,[1]Datos!$B:$B,A151)</f>
        <v>#VALUE!</v>
      </c>
      <c r="C151" s="83" t="s">
        <v>384</v>
      </c>
      <c r="D151" s="83">
        <f t="shared" si="2"/>
        <v>14</v>
      </c>
      <c r="E151" s="83" t="s">
        <v>385</v>
      </c>
    </row>
    <row r="152" spans="1:5" x14ac:dyDescent="0.3">
      <c r="A152" s="83">
        <v>945</v>
      </c>
      <c r="B152" s="83" t="e">
        <f>+_xlfn.MAXIFS([1]Datos!$H:$H,[1]Datos!$B:$B,A152)</f>
        <v>#VALUE!</v>
      </c>
      <c r="C152" s="83" t="s">
        <v>386</v>
      </c>
      <c r="D152" s="83">
        <f t="shared" si="2"/>
        <v>14</v>
      </c>
      <c r="E152" s="83" t="s">
        <v>387</v>
      </c>
    </row>
    <row r="153" spans="1:5" x14ac:dyDescent="0.3">
      <c r="A153" s="83">
        <v>946</v>
      </c>
      <c r="B153" s="83" t="e">
        <f>+_xlfn.MAXIFS([1]Datos!$H:$H,[1]Datos!$B:$B,A153)</f>
        <v>#VALUE!</v>
      </c>
      <c r="C153" s="83" t="s">
        <v>388</v>
      </c>
      <c r="D153" s="83">
        <f t="shared" si="2"/>
        <v>14</v>
      </c>
      <c r="E153" s="83" t="s">
        <v>389</v>
      </c>
    </row>
    <row r="154" spans="1:5" x14ac:dyDescent="0.3">
      <c r="A154" s="83">
        <v>947</v>
      </c>
      <c r="B154" s="83" t="e">
        <f>+_xlfn.MAXIFS([1]Datos!$H:$H,[1]Datos!$B:$B,A154)</f>
        <v>#VALUE!</v>
      </c>
      <c r="C154" s="83" t="s">
        <v>390</v>
      </c>
      <c r="D154" s="83">
        <f t="shared" si="2"/>
        <v>14</v>
      </c>
      <c r="E154" s="83" t="s">
        <v>391</v>
      </c>
    </row>
    <row r="155" spans="1:5" x14ac:dyDescent="0.3">
      <c r="A155" s="83">
        <v>950</v>
      </c>
      <c r="B155" s="83" t="e">
        <f>+_xlfn.MAXIFS([1]Datos!$H:$H,[1]Datos!$B:$B,A155)</f>
        <v>#VALUE!</v>
      </c>
      <c r="C155" s="83" t="s">
        <v>392</v>
      </c>
      <c r="D155" s="83">
        <f t="shared" si="2"/>
        <v>14</v>
      </c>
      <c r="E155" s="83" t="s">
        <v>393</v>
      </c>
    </row>
    <row r="156" spans="1:5" x14ac:dyDescent="0.3">
      <c r="A156" s="83">
        <v>951</v>
      </c>
      <c r="B156" s="83" t="e">
        <f>+_xlfn.MAXIFS([1]Datos!$H:$H,[1]Datos!$B:$B,A156)</f>
        <v>#VALUE!</v>
      </c>
      <c r="C156" s="83" t="s">
        <v>394</v>
      </c>
      <c r="D156" s="83">
        <f t="shared" si="2"/>
        <v>14</v>
      </c>
      <c r="E156" s="83" t="s">
        <v>395</v>
      </c>
    </row>
    <row r="157" spans="1:5" x14ac:dyDescent="0.3">
      <c r="A157" s="83">
        <v>954</v>
      </c>
      <c r="B157" s="83" t="e">
        <f>+_xlfn.MAXIFS([1]Datos!$H:$H,[1]Datos!$B:$B,A157)</f>
        <v>#VALUE!</v>
      </c>
      <c r="C157" s="83" t="s">
        <v>396</v>
      </c>
      <c r="D157" s="83">
        <f t="shared" si="2"/>
        <v>14</v>
      </c>
      <c r="E157" s="83" t="s">
        <v>397</v>
      </c>
    </row>
    <row r="158" spans="1:5" x14ac:dyDescent="0.3">
      <c r="A158" s="83">
        <v>955</v>
      </c>
      <c r="B158" s="83" t="e">
        <f>+_xlfn.MAXIFS([1]Datos!$H:$H,[1]Datos!$B:$B,A158)</f>
        <v>#VALUE!</v>
      </c>
      <c r="C158" s="83" t="s">
        <v>398</v>
      </c>
      <c r="D158" s="83">
        <f t="shared" si="2"/>
        <v>14</v>
      </c>
      <c r="E158" s="83" t="s">
        <v>399</v>
      </c>
    </row>
    <row r="159" spans="1:5" x14ac:dyDescent="0.3">
      <c r="A159" s="83">
        <v>962</v>
      </c>
      <c r="B159" s="83" t="e">
        <f>+_xlfn.MAXIFS([1]Datos!$H:$H,[1]Datos!$B:$B,A159)</f>
        <v>#VALUE!</v>
      </c>
      <c r="C159" s="83" t="s">
        <v>400</v>
      </c>
      <c r="D159" s="83">
        <f t="shared" si="2"/>
        <v>14</v>
      </c>
      <c r="E159" s="83" t="s">
        <v>401</v>
      </c>
    </row>
    <row r="160" spans="1:5" x14ac:dyDescent="0.3">
      <c r="A160" s="83">
        <v>963</v>
      </c>
      <c r="B160" s="83" t="e">
        <f>+_xlfn.MAXIFS([1]Datos!$H:$H,[1]Datos!$B:$B,A160)</f>
        <v>#VALUE!</v>
      </c>
      <c r="C160" s="83" t="s">
        <v>402</v>
      </c>
      <c r="D160" s="83">
        <f t="shared" si="2"/>
        <v>14</v>
      </c>
      <c r="E160" s="83" t="s">
        <v>403</v>
      </c>
    </row>
    <row r="161" spans="1:5" x14ac:dyDescent="0.3">
      <c r="A161" s="83">
        <v>964</v>
      </c>
      <c r="B161" s="83" t="e">
        <f>+_xlfn.MAXIFS([1]Datos!$H:$H,[1]Datos!$B:$B,A161)</f>
        <v>#VALUE!</v>
      </c>
      <c r="C161" s="83" t="s">
        <v>404</v>
      </c>
      <c r="D161" s="83">
        <f t="shared" si="2"/>
        <v>14</v>
      </c>
      <c r="E161" s="83" t="s">
        <v>405</v>
      </c>
    </row>
    <row r="162" spans="1:5" x14ac:dyDescent="0.3">
      <c r="A162" s="83">
        <v>967</v>
      </c>
      <c r="B162" s="83" t="e">
        <f>+_xlfn.MAXIFS([1]Datos!$H:$H,[1]Datos!$B:$B,A162)</f>
        <v>#VALUE!</v>
      </c>
      <c r="C162" s="83" t="s">
        <v>406</v>
      </c>
      <c r="D162" s="83">
        <f t="shared" si="2"/>
        <v>14</v>
      </c>
      <c r="E162" s="83" t="s">
        <v>407</v>
      </c>
    </row>
    <row r="163" spans="1:5" x14ac:dyDescent="0.3">
      <c r="A163" s="83">
        <v>972</v>
      </c>
      <c r="B163" s="83" t="e">
        <f>+_xlfn.MAXIFS([1]Datos!$H:$H,[1]Datos!$B:$B,A163)</f>
        <v>#VALUE!</v>
      </c>
      <c r="C163" s="83" t="s">
        <v>408</v>
      </c>
      <c r="D163" s="83">
        <f t="shared" si="2"/>
        <v>14</v>
      </c>
      <c r="E163" s="83" t="s">
        <v>409</v>
      </c>
    </row>
    <row r="164" spans="1:5" x14ac:dyDescent="0.3">
      <c r="A164" s="83">
        <v>977</v>
      </c>
      <c r="B164" s="83" t="e">
        <f>+_xlfn.MAXIFS([1]Datos!$H:$H,[1]Datos!$B:$B,A164)</f>
        <v>#VALUE!</v>
      </c>
      <c r="C164" s="83" t="s">
        <v>410</v>
      </c>
      <c r="D164" s="83">
        <f t="shared" si="2"/>
        <v>14</v>
      </c>
      <c r="E164" s="83" t="s">
        <v>411</v>
      </c>
    </row>
    <row r="165" spans="1:5" x14ac:dyDescent="0.3">
      <c r="A165" s="83">
        <v>991</v>
      </c>
      <c r="B165" s="83" t="e">
        <f>+_xlfn.MAXIFS([1]Datos!$H:$H,[1]Datos!$B:$B,A165)</f>
        <v>#VALUE!</v>
      </c>
      <c r="C165" s="83" t="s">
        <v>412</v>
      </c>
      <c r="D165" s="83">
        <f t="shared" si="2"/>
        <v>14</v>
      </c>
      <c r="E165" s="83" t="s">
        <v>413</v>
      </c>
    </row>
    <row r="166" spans="1:5" x14ac:dyDescent="0.3">
      <c r="A166" s="83">
        <v>992</v>
      </c>
      <c r="B166" s="83" t="e">
        <f>+_xlfn.MAXIFS([1]Datos!$H:$H,[1]Datos!$B:$B,A166)</f>
        <v>#VALUE!</v>
      </c>
      <c r="C166" s="83" t="s">
        <v>414</v>
      </c>
      <c r="D166" s="83">
        <f t="shared" si="2"/>
        <v>14</v>
      </c>
      <c r="E166" s="83" t="s">
        <v>415</v>
      </c>
    </row>
    <row r="167" spans="1:5" x14ac:dyDescent="0.3">
      <c r="A167" s="83">
        <v>995</v>
      </c>
      <c r="B167" s="83" t="e">
        <f>+_xlfn.MAXIFS([1]Datos!$H:$H,[1]Datos!$B:$B,A167)</f>
        <v>#VALUE!</v>
      </c>
      <c r="C167" s="83" t="s">
        <v>416</v>
      </c>
      <c r="D167" s="83">
        <f t="shared" si="2"/>
        <v>14</v>
      </c>
      <c r="E167" s="83" t="s">
        <v>417</v>
      </c>
    </row>
    <row r="168" spans="1:5" x14ac:dyDescent="0.3">
      <c r="A168" s="83">
        <v>996</v>
      </c>
      <c r="B168" s="83" t="e">
        <f>+_xlfn.MAXIFS([1]Datos!$H:$H,[1]Datos!$B:$B,A168)</f>
        <v>#VALUE!</v>
      </c>
      <c r="C168" s="83" t="s">
        <v>418</v>
      </c>
      <c r="D168" s="83">
        <f t="shared" si="2"/>
        <v>14</v>
      </c>
      <c r="E168" s="83" t="s">
        <v>419</v>
      </c>
    </row>
    <row r="169" spans="1:5" x14ac:dyDescent="0.3">
      <c r="A169" s="83">
        <v>1005</v>
      </c>
      <c r="B169" s="83" t="e">
        <f>+_xlfn.MAXIFS([1]Datos!$H:$H,[1]Datos!$B:$B,A169)</f>
        <v>#VALUE!</v>
      </c>
      <c r="C169" s="83" t="s">
        <v>420</v>
      </c>
      <c r="D169" s="83">
        <f t="shared" si="2"/>
        <v>14</v>
      </c>
      <c r="E169" s="83" t="s">
        <v>421</v>
      </c>
    </row>
    <row r="170" spans="1:5" x14ac:dyDescent="0.3">
      <c r="A170" s="83">
        <v>1006</v>
      </c>
      <c r="B170" s="83" t="e">
        <f>+_xlfn.MAXIFS([1]Datos!$H:$H,[1]Datos!$B:$B,A170)</f>
        <v>#VALUE!</v>
      </c>
      <c r="C170" s="83" t="s">
        <v>422</v>
      </c>
      <c r="D170" s="83">
        <f t="shared" si="2"/>
        <v>14</v>
      </c>
      <c r="E170" s="83" t="s">
        <v>423</v>
      </c>
    </row>
    <row r="171" spans="1:5" x14ac:dyDescent="0.3">
      <c r="A171" s="83">
        <v>1010</v>
      </c>
      <c r="B171" s="83" t="e">
        <f>+_xlfn.MAXIFS([1]Datos!$H:$H,[1]Datos!$B:$B,A171)</f>
        <v>#VALUE!</v>
      </c>
      <c r="C171" s="83" t="s">
        <v>424</v>
      </c>
      <c r="D171" s="83">
        <f t="shared" si="2"/>
        <v>14</v>
      </c>
      <c r="E171" s="83" t="s">
        <v>425</v>
      </c>
    </row>
    <row r="172" spans="1:5" x14ac:dyDescent="0.3">
      <c r="A172" s="83">
        <v>1012</v>
      </c>
      <c r="B172" s="83" t="e">
        <f>+_xlfn.MAXIFS([1]Datos!$H:$H,[1]Datos!$B:$B,A172)</f>
        <v>#VALUE!</v>
      </c>
      <c r="C172" s="83" t="s">
        <v>426</v>
      </c>
      <c r="D172" s="83">
        <f t="shared" si="2"/>
        <v>14</v>
      </c>
      <c r="E172" s="83" t="s">
        <v>427</v>
      </c>
    </row>
    <row r="173" spans="1:5" x14ac:dyDescent="0.3">
      <c r="A173" s="83">
        <v>1023</v>
      </c>
      <c r="B173" s="83" t="e">
        <f>+_xlfn.MAXIFS([1]Datos!$H:$H,[1]Datos!$B:$B,A173)</f>
        <v>#VALUE!</v>
      </c>
      <c r="C173" s="83" t="s">
        <v>428</v>
      </c>
      <c r="D173" s="83">
        <f t="shared" si="2"/>
        <v>14</v>
      </c>
      <c r="E173" s="83" t="s">
        <v>429</v>
      </c>
    </row>
    <row r="174" spans="1:5" x14ac:dyDescent="0.3">
      <c r="A174" s="83">
        <v>1024</v>
      </c>
      <c r="B174" s="83" t="e">
        <f>+_xlfn.MAXIFS([1]Datos!$H:$H,[1]Datos!$B:$B,A174)</f>
        <v>#VALUE!</v>
      </c>
      <c r="C174" s="83" t="s">
        <v>430</v>
      </c>
      <c r="D174" s="83">
        <f t="shared" si="2"/>
        <v>14</v>
      </c>
      <c r="E174" s="83" t="s">
        <v>431</v>
      </c>
    </row>
    <row r="175" spans="1:5" x14ac:dyDescent="0.3">
      <c r="A175" s="83">
        <v>1026</v>
      </c>
      <c r="B175" s="83" t="e">
        <f>+_xlfn.MAXIFS([1]Datos!$H:$H,[1]Datos!$B:$B,A175)</f>
        <v>#VALUE!</v>
      </c>
      <c r="C175" s="83" t="s">
        <v>57</v>
      </c>
      <c r="D175" s="83">
        <f t="shared" si="2"/>
        <v>14</v>
      </c>
      <c r="E175" s="83" t="s">
        <v>432</v>
      </c>
    </row>
    <row r="176" spans="1:5" x14ac:dyDescent="0.3">
      <c r="A176" s="83">
        <v>1035</v>
      </c>
      <c r="B176" s="83" t="e">
        <f>+_xlfn.MAXIFS([1]Datos!$H:$H,[1]Datos!$B:$B,A176)</f>
        <v>#VALUE!</v>
      </c>
      <c r="C176" s="83" t="s">
        <v>433</v>
      </c>
      <c r="D176" s="83">
        <f t="shared" si="2"/>
        <v>14</v>
      </c>
      <c r="E176" s="83" t="s">
        <v>434</v>
      </c>
    </row>
    <row r="177" spans="1:5" x14ac:dyDescent="0.3">
      <c r="A177" s="83">
        <v>1037</v>
      </c>
      <c r="B177" s="83" t="e">
        <f>+_xlfn.MAXIFS([1]Datos!$H:$H,[1]Datos!$B:$B,A177)</f>
        <v>#VALUE!</v>
      </c>
      <c r="C177" s="83" t="s">
        <v>435</v>
      </c>
      <c r="D177" s="83">
        <f t="shared" si="2"/>
        <v>14</v>
      </c>
      <c r="E177" s="83" t="s">
        <v>436</v>
      </c>
    </row>
    <row r="178" spans="1:5" x14ac:dyDescent="0.3">
      <c r="A178" s="83">
        <v>1045</v>
      </c>
      <c r="B178" s="83" t="e">
        <f>+_xlfn.MAXIFS([1]Datos!$H:$H,[1]Datos!$B:$B,A178)</f>
        <v>#VALUE!</v>
      </c>
      <c r="C178" s="83" t="s">
        <v>437</v>
      </c>
      <c r="D178" s="83">
        <f t="shared" si="2"/>
        <v>14</v>
      </c>
      <c r="E178" s="83" t="s">
        <v>438</v>
      </c>
    </row>
    <row r="179" spans="1:5" x14ac:dyDescent="0.3">
      <c r="A179" s="83">
        <v>1048</v>
      </c>
      <c r="B179" s="83" t="e">
        <f>+_xlfn.MAXIFS([1]Datos!$H:$H,[1]Datos!$B:$B,A179)</f>
        <v>#VALUE!</v>
      </c>
      <c r="C179" s="83" t="s">
        <v>439</v>
      </c>
      <c r="D179" s="83">
        <f t="shared" si="2"/>
        <v>14</v>
      </c>
      <c r="E179" s="83" t="s">
        <v>440</v>
      </c>
    </row>
    <row r="180" spans="1:5" x14ac:dyDescent="0.3">
      <c r="A180" s="83">
        <v>1053</v>
      </c>
      <c r="B180" s="83" t="e">
        <f>+_xlfn.MAXIFS([1]Datos!$H:$H,[1]Datos!$B:$B,A180)</f>
        <v>#VALUE!</v>
      </c>
      <c r="C180" s="83" t="s">
        <v>441</v>
      </c>
      <c r="D180" s="83">
        <f t="shared" si="2"/>
        <v>14</v>
      </c>
      <c r="E180" s="83" t="s">
        <v>442</v>
      </c>
    </row>
    <row r="181" spans="1:5" x14ac:dyDescent="0.3">
      <c r="A181" s="83">
        <v>1054</v>
      </c>
      <c r="B181" s="83" t="e">
        <f>+_xlfn.MAXIFS([1]Datos!$H:$H,[1]Datos!$B:$B,A181)</f>
        <v>#VALUE!</v>
      </c>
      <c r="C181" s="83" t="s">
        <v>443</v>
      </c>
      <c r="D181" s="83">
        <f t="shared" si="2"/>
        <v>14</v>
      </c>
      <c r="E181" s="83" t="s">
        <v>444</v>
      </c>
    </row>
    <row r="182" spans="1:5" x14ac:dyDescent="0.3">
      <c r="A182" s="83">
        <v>1058</v>
      </c>
      <c r="B182" s="83" t="e">
        <f>+_xlfn.MAXIFS([1]Datos!$H:$H,[1]Datos!$B:$B,A182)</f>
        <v>#VALUE!</v>
      </c>
      <c r="C182" s="83" t="s">
        <v>445</v>
      </c>
      <c r="D182" s="83">
        <f t="shared" si="2"/>
        <v>14</v>
      </c>
      <c r="E182" s="83" t="s">
        <v>446</v>
      </c>
    </row>
    <row r="183" spans="1:5" x14ac:dyDescent="0.3">
      <c r="A183" s="83">
        <v>1064</v>
      </c>
      <c r="B183" s="83" t="e">
        <f>+_xlfn.MAXIFS([1]Datos!$H:$H,[1]Datos!$B:$B,A183)</f>
        <v>#VALUE!</v>
      </c>
      <c r="C183" s="83" t="s">
        <v>447</v>
      </c>
      <c r="D183" s="83">
        <f t="shared" si="2"/>
        <v>14</v>
      </c>
      <c r="E183" s="83" t="s">
        <v>448</v>
      </c>
    </row>
    <row r="184" spans="1:5" x14ac:dyDescent="0.3">
      <c r="A184" s="83">
        <v>1066</v>
      </c>
      <c r="B184" s="83" t="e">
        <f>+_xlfn.MAXIFS([1]Datos!$H:$H,[1]Datos!$B:$B,A184)</f>
        <v>#VALUE!</v>
      </c>
      <c r="C184" s="83" t="s">
        <v>449</v>
      </c>
      <c r="D184" s="83">
        <f t="shared" si="2"/>
        <v>14</v>
      </c>
      <c r="E184" s="83" t="s">
        <v>450</v>
      </c>
    </row>
    <row r="185" spans="1:5" x14ac:dyDescent="0.3">
      <c r="A185" s="83">
        <v>1068</v>
      </c>
      <c r="B185" s="83" t="e">
        <f>+_xlfn.MAXIFS([1]Datos!$H:$H,[1]Datos!$B:$B,A185)</f>
        <v>#VALUE!</v>
      </c>
      <c r="C185" s="83" t="s">
        <v>451</v>
      </c>
      <c r="D185" s="83">
        <f t="shared" si="2"/>
        <v>14</v>
      </c>
      <c r="E185" s="83" t="s">
        <v>452</v>
      </c>
    </row>
    <row r="186" spans="1:5" x14ac:dyDescent="0.3">
      <c r="A186" s="83">
        <v>1071</v>
      </c>
      <c r="B186" s="83" t="e">
        <f>+_xlfn.MAXIFS([1]Datos!$H:$H,[1]Datos!$B:$B,A186)</f>
        <v>#VALUE!</v>
      </c>
      <c r="C186" s="83" t="s">
        <v>453</v>
      </c>
      <c r="D186" s="83">
        <f t="shared" si="2"/>
        <v>14</v>
      </c>
      <c r="E186" s="83" t="s">
        <v>454</v>
      </c>
    </row>
    <row r="187" spans="1:5" x14ac:dyDescent="0.3">
      <c r="A187" s="83">
        <v>1073</v>
      </c>
      <c r="B187" s="83" t="e">
        <f>+_xlfn.MAXIFS([1]Datos!$H:$H,[1]Datos!$B:$B,A187)</f>
        <v>#VALUE!</v>
      </c>
      <c r="C187" s="83" t="s">
        <v>455</v>
      </c>
      <c r="D187" s="83">
        <f t="shared" si="2"/>
        <v>14</v>
      </c>
      <c r="E187" s="83" t="s">
        <v>456</v>
      </c>
    </row>
    <row r="188" spans="1:5" x14ac:dyDescent="0.3">
      <c r="A188" s="83">
        <v>1078</v>
      </c>
      <c r="B188" s="83" t="e">
        <f>+_xlfn.MAXIFS([1]Datos!$H:$H,[1]Datos!$B:$B,A188)</f>
        <v>#VALUE!</v>
      </c>
      <c r="C188" s="83" t="s">
        <v>457</v>
      </c>
      <c r="D188" s="83">
        <f t="shared" si="2"/>
        <v>14</v>
      </c>
      <c r="E188" s="83" t="s">
        <v>458</v>
      </c>
    </row>
    <row r="189" spans="1:5" x14ac:dyDescent="0.3">
      <c r="A189" s="83">
        <v>1080</v>
      </c>
      <c r="B189" s="83" t="e">
        <f>+_xlfn.MAXIFS([1]Datos!$H:$H,[1]Datos!$B:$B,A189)</f>
        <v>#VALUE!</v>
      </c>
      <c r="C189" s="83" t="s">
        <v>459</v>
      </c>
      <c r="D189" s="83">
        <f t="shared" si="2"/>
        <v>14</v>
      </c>
      <c r="E189" s="83" t="s">
        <v>460</v>
      </c>
    </row>
    <row r="190" spans="1:5" x14ac:dyDescent="0.3">
      <c r="A190" s="83">
        <v>1081</v>
      </c>
      <c r="B190" s="83" t="e">
        <f>+_xlfn.MAXIFS([1]Datos!$H:$H,[1]Datos!$B:$B,A190)</f>
        <v>#VALUE!</v>
      </c>
      <c r="C190" s="83" t="s">
        <v>461</v>
      </c>
      <c r="D190" s="83">
        <f t="shared" si="2"/>
        <v>14</v>
      </c>
      <c r="E190" s="83" t="s">
        <v>462</v>
      </c>
    </row>
    <row r="191" spans="1:5" x14ac:dyDescent="0.3">
      <c r="A191" s="83">
        <v>1085</v>
      </c>
      <c r="B191" s="83" t="e">
        <f>+_xlfn.MAXIFS([1]Datos!$H:$H,[1]Datos!$B:$B,A191)</f>
        <v>#VALUE!</v>
      </c>
      <c r="C191" s="83" t="s">
        <v>463</v>
      </c>
      <c r="D191" s="83">
        <f t="shared" si="2"/>
        <v>14</v>
      </c>
      <c r="E191" s="83" t="s">
        <v>464</v>
      </c>
    </row>
    <row r="192" spans="1:5" x14ac:dyDescent="0.3">
      <c r="A192" s="83">
        <v>1086</v>
      </c>
      <c r="B192" s="83" t="e">
        <f>+_xlfn.MAXIFS([1]Datos!$H:$H,[1]Datos!$B:$B,A192)</f>
        <v>#VALUE!</v>
      </c>
      <c r="C192" s="83" t="s">
        <v>465</v>
      </c>
      <c r="D192" s="83">
        <f t="shared" si="2"/>
        <v>14</v>
      </c>
      <c r="E192" s="83" t="s">
        <v>466</v>
      </c>
    </row>
    <row r="193" spans="1:5" x14ac:dyDescent="0.3">
      <c r="A193" s="83">
        <v>1372</v>
      </c>
      <c r="B193" s="83" t="e">
        <f>+_xlfn.MAXIFS([1]Datos!$H:$H,[1]Datos!$B:$B,A193)</f>
        <v>#VALUE!</v>
      </c>
      <c r="C193" s="83" t="s">
        <v>467</v>
      </c>
      <c r="D193" s="83">
        <f t="shared" si="2"/>
        <v>14</v>
      </c>
      <c r="E193" s="83" t="s">
        <v>468</v>
      </c>
    </row>
    <row r="194" spans="1:5" x14ac:dyDescent="0.3">
      <c r="A194" s="83">
        <v>1090</v>
      </c>
      <c r="B194" s="83" t="e">
        <f>+_xlfn.MAXIFS([1]Datos!$H:$H,[1]Datos!$B:$B,A194)</f>
        <v>#VALUE!</v>
      </c>
      <c r="C194" s="83" t="s">
        <v>469</v>
      </c>
      <c r="D194" s="83">
        <f t="shared" si="2"/>
        <v>14</v>
      </c>
      <c r="E194" s="83" t="s">
        <v>470</v>
      </c>
    </row>
    <row r="195" spans="1:5" x14ac:dyDescent="0.3">
      <c r="A195" s="83">
        <v>1093</v>
      </c>
      <c r="B195" s="83" t="e">
        <f>+_xlfn.MAXIFS([1]Datos!$H:$H,[1]Datos!$B:$B,A195)</f>
        <v>#VALUE!</v>
      </c>
      <c r="C195" s="83" t="s">
        <v>471</v>
      </c>
      <c r="D195" s="83">
        <f t="shared" ref="D195:D258" si="3">+LEN(C195)</f>
        <v>14</v>
      </c>
      <c r="E195" s="83" t="s">
        <v>472</v>
      </c>
    </row>
    <row r="196" spans="1:5" x14ac:dyDescent="0.3">
      <c r="A196" s="83">
        <v>1095</v>
      </c>
      <c r="B196" s="83" t="e">
        <f>+_xlfn.MAXIFS([1]Datos!$H:$H,[1]Datos!$B:$B,A196)</f>
        <v>#VALUE!</v>
      </c>
      <c r="C196" s="83" t="s">
        <v>473</v>
      </c>
      <c r="D196" s="83">
        <f t="shared" si="3"/>
        <v>14</v>
      </c>
      <c r="E196" s="83" t="s">
        <v>474</v>
      </c>
    </row>
    <row r="197" spans="1:5" x14ac:dyDescent="0.3">
      <c r="A197" s="83">
        <v>1098</v>
      </c>
      <c r="B197" s="83" t="e">
        <f>+_xlfn.MAXIFS([1]Datos!$H:$H,[1]Datos!$B:$B,A197)</f>
        <v>#VALUE!</v>
      </c>
      <c r="C197" s="83" t="s">
        <v>475</v>
      </c>
      <c r="D197" s="83">
        <f t="shared" si="3"/>
        <v>14</v>
      </c>
      <c r="E197" s="83" t="s">
        <v>476</v>
      </c>
    </row>
    <row r="198" spans="1:5" x14ac:dyDescent="0.3">
      <c r="A198" s="83">
        <v>1100</v>
      </c>
      <c r="B198" s="83" t="e">
        <f>+_xlfn.MAXIFS([1]Datos!$H:$H,[1]Datos!$B:$B,A198)</f>
        <v>#VALUE!</v>
      </c>
      <c r="C198" s="83" t="s">
        <v>477</v>
      </c>
      <c r="D198" s="83">
        <f t="shared" si="3"/>
        <v>14</v>
      </c>
      <c r="E198" s="83" t="s">
        <v>478</v>
      </c>
    </row>
    <row r="199" spans="1:5" x14ac:dyDescent="0.3">
      <c r="A199" s="83">
        <v>1103</v>
      </c>
      <c r="B199" s="83" t="e">
        <f>+_xlfn.MAXIFS([1]Datos!$H:$H,[1]Datos!$B:$B,A199)</f>
        <v>#VALUE!</v>
      </c>
      <c r="C199" s="83" t="s">
        <v>479</v>
      </c>
      <c r="D199" s="83">
        <f t="shared" si="3"/>
        <v>14</v>
      </c>
      <c r="E199" s="83" t="s">
        <v>480</v>
      </c>
    </row>
    <row r="200" spans="1:5" x14ac:dyDescent="0.3">
      <c r="A200" s="83">
        <v>1107</v>
      </c>
      <c r="B200" s="83" t="e">
        <f>+_xlfn.MAXIFS([1]Datos!$H:$H,[1]Datos!$B:$B,A200)</f>
        <v>#VALUE!</v>
      </c>
      <c r="C200" s="83" t="s">
        <v>481</v>
      </c>
      <c r="D200" s="83">
        <f t="shared" si="3"/>
        <v>14</v>
      </c>
      <c r="E200" s="83" t="s">
        <v>482</v>
      </c>
    </row>
    <row r="201" spans="1:5" x14ac:dyDescent="0.3">
      <c r="A201" s="83">
        <v>1108</v>
      </c>
      <c r="B201" s="83" t="e">
        <f>+_xlfn.MAXIFS([1]Datos!$H:$H,[1]Datos!$B:$B,A201)</f>
        <v>#VALUE!</v>
      </c>
      <c r="C201" s="83" t="s">
        <v>483</v>
      </c>
      <c r="D201" s="83">
        <f t="shared" si="3"/>
        <v>14</v>
      </c>
      <c r="E201" s="83" t="s">
        <v>484</v>
      </c>
    </row>
    <row r="202" spans="1:5" x14ac:dyDescent="0.3">
      <c r="A202" s="83">
        <v>1109</v>
      </c>
      <c r="B202" s="83" t="e">
        <f>+_xlfn.MAXIFS([1]Datos!$H:$H,[1]Datos!$B:$B,A202)</f>
        <v>#VALUE!</v>
      </c>
      <c r="C202" s="83" t="s">
        <v>485</v>
      </c>
      <c r="D202" s="83">
        <f t="shared" si="3"/>
        <v>14</v>
      </c>
      <c r="E202" s="83" t="s">
        <v>486</v>
      </c>
    </row>
    <row r="203" spans="1:5" x14ac:dyDescent="0.3">
      <c r="A203" s="83">
        <v>1110</v>
      </c>
      <c r="B203" s="83" t="e">
        <f>+_xlfn.MAXIFS([1]Datos!$H:$H,[1]Datos!$B:$B,A203)</f>
        <v>#VALUE!</v>
      </c>
      <c r="C203" s="83" t="s">
        <v>487</v>
      </c>
      <c r="D203" s="83">
        <f t="shared" si="3"/>
        <v>14</v>
      </c>
      <c r="E203" s="83" t="s">
        <v>488</v>
      </c>
    </row>
    <row r="204" spans="1:5" x14ac:dyDescent="0.3">
      <c r="A204" s="83">
        <v>1119</v>
      </c>
      <c r="B204" s="83" t="e">
        <f>+_xlfn.MAXIFS([1]Datos!$H:$H,[1]Datos!$B:$B,A204)</f>
        <v>#VALUE!</v>
      </c>
      <c r="C204" s="83" t="s">
        <v>489</v>
      </c>
      <c r="D204" s="83">
        <f t="shared" si="3"/>
        <v>14</v>
      </c>
      <c r="E204" s="83" t="s">
        <v>490</v>
      </c>
    </row>
    <row r="205" spans="1:5" x14ac:dyDescent="0.3">
      <c r="A205" s="83">
        <v>1123</v>
      </c>
      <c r="B205" s="83" t="e">
        <f>+_xlfn.MAXIFS([1]Datos!$H:$H,[1]Datos!$B:$B,A205)</f>
        <v>#VALUE!</v>
      </c>
      <c r="C205" s="83" t="s">
        <v>491</v>
      </c>
      <c r="D205" s="83">
        <f t="shared" si="3"/>
        <v>14</v>
      </c>
      <c r="E205" s="83" t="s">
        <v>492</v>
      </c>
    </row>
    <row r="206" spans="1:5" x14ac:dyDescent="0.3">
      <c r="A206" s="83">
        <v>1124</v>
      </c>
      <c r="B206" s="83" t="e">
        <f>+_xlfn.MAXIFS([1]Datos!$H:$H,[1]Datos!$B:$B,A206)</f>
        <v>#VALUE!</v>
      </c>
      <c r="C206" s="83" t="s">
        <v>493</v>
      </c>
      <c r="D206" s="83">
        <f t="shared" si="3"/>
        <v>14</v>
      </c>
      <c r="E206" s="83" t="s">
        <v>494</v>
      </c>
    </row>
    <row r="207" spans="1:5" x14ac:dyDescent="0.3">
      <c r="A207" s="83">
        <v>1126</v>
      </c>
      <c r="B207" s="83" t="e">
        <f>+_xlfn.MAXIFS([1]Datos!$H:$H,[1]Datos!$B:$B,A207)</f>
        <v>#VALUE!</v>
      </c>
      <c r="C207" s="83" t="s">
        <v>495</v>
      </c>
      <c r="D207" s="83">
        <f t="shared" si="3"/>
        <v>14</v>
      </c>
      <c r="E207" s="83" t="s">
        <v>496</v>
      </c>
    </row>
    <row r="208" spans="1:5" x14ac:dyDescent="0.3">
      <c r="A208" s="83">
        <v>1127</v>
      </c>
      <c r="B208" s="83" t="e">
        <f>+_xlfn.MAXIFS([1]Datos!$H:$H,[1]Datos!$B:$B,A208)</f>
        <v>#VALUE!</v>
      </c>
      <c r="C208" s="83" t="s">
        <v>497</v>
      </c>
      <c r="D208" s="83">
        <f t="shared" si="3"/>
        <v>14</v>
      </c>
      <c r="E208" s="83" t="s">
        <v>498</v>
      </c>
    </row>
    <row r="209" spans="1:5" x14ac:dyDescent="0.3">
      <c r="A209" s="83">
        <v>1128</v>
      </c>
      <c r="B209" s="83" t="e">
        <f>+_xlfn.MAXIFS([1]Datos!$H:$H,[1]Datos!$B:$B,A209)</f>
        <v>#VALUE!</v>
      </c>
      <c r="C209" s="83" t="s">
        <v>499</v>
      </c>
      <c r="D209" s="83">
        <f t="shared" si="3"/>
        <v>14</v>
      </c>
      <c r="E209" s="83" t="s">
        <v>500</v>
      </c>
    </row>
    <row r="210" spans="1:5" x14ac:dyDescent="0.3">
      <c r="A210" s="83">
        <v>1129</v>
      </c>
      <c r="B210" s="83" t="e">
        <f>+_xlfn.MAXIFS([1]Datos!$H:$H,[1]Datos!$B:$B,A210)</f>
        <v>#VALUE!</v>
      </c>
      <c r="C210" s="83" t="s">
        <v>501</v>
      </c>
      <c r="D210" s="83">
        <f t="shared" si="3"/>
        <v>14</v>
      </c>
      <c r="E210" s="83" t="s">
        <v>502</v>
      </c>
    </row>
    <row r="211" spans="1:5" x14ac:dyDescent="0.3">
      <c r="A211" s="83">
        <v>1130</v>
      </c>
      <c r="B211" s="83" t="e">
        <f>+_xlfn.MAXIFS([1]Datos!$H:$H,[1]Datos!$B:$B,A211)</f>
        <v>#VALUE!</v>
      </c>
      <c r="C211" s="83" t="s">
        <v>503</v>
      </c>
      <c r="D211" s="83">
        <f t="shared" si="3"/>
        <v>14</v>
      </c>
      <c r="E211" s="83" t="s">
        <v>504</v>
      </c>
    </row>
    <row r="212" spans="1:5" x14ac:dyDescent="0.3">
      <c r="A212" s="83">
        <v>1133</v>
      </c>
      <c r="B212" s="83" t="e">
        <f>+_xlfn.MAXIFS([1]Datos!$H:$H,[1]Datos!$B:$B,A212)</f>
        <v>#VALUE!</v>
      </c>
      <c r="C212" s="83" t="s">
        <v>505</v>
      </c>
      <c r="D212" s="83">
        <f t="shared" si="3"/>
        <v>14</v>
      </c>
      <c r="E212" s="83" t="s">
        <v>506</v>
      </c>
    </row>
    <row r="213" spans="1:5" x14ac:dyDescent="0.3">
      <c r="A213" s="83">
        <v>1135</v>
      </c>
      <c r="B213" s="83" t="e">
        <f>+_xlfn.MAXIFS([1]Datos!$H:$H,[1]Datos!$B:$B,A213)</f>
        <v>#VALUE!</v>
      </c>
      <c r="C213" s="83" t="s">
        <v>507</v>
      </c>
      <c r="D213" s="83">
        <f t="shared" si="3"/>
        <v>14</v>
      </c>
      <c r="E213" s="83" t="s">
        <v>508</v>
      </c>
    </row>
    <row r="214" spans="1:5" x14ac:dyDescent="0.3">
      <c r="A214" s="83">
        <v>1137</v>
      </c>
      <c r="B214" s="83" t="e">
        <f>+_xlfn.MAXIFS([1]Datos!$H:$H,[1]Datos!$B:$B,A214)</f>
        <v>#VALUE!</v>
      </c>
      <c r="C214" s="83" t="s">
        <v>509</v>
      </c>
      <c r="D214" s="83">
        <f t="shared" si="3"/>
        <v>14</v>
      </c>
      <c r="E214" s="83" t="s">
        <v>510</v>
      </c>
    </row>
    <row r="215" spans="1:5" x14ac:dyDescent="0.3">
      <c r="A215" s="83">
        <v>1138</v>
      </c>
      <c r="B215" s="83" t="e">
        <f>+_xlfn.MAXIFS([1]Datos!$H:$H,[1]Datos!$B:$B,A215)</f>
        <v>#VALUE!</v>
      </c>
      <c r="C215" s="83" t="s">
        <v>511</v>
      </c>
      <c r="D215" s="83">
        <f t="shared" si="3"/>
        <v>14</v>
      </c>
      <c r="E215" s="83" t="s">
        <v>512</v>
      </c>
    </row>
    <row r="216" spans="1:5" x14ac:dyDescent="0.3">
      <c r="A216" s="83">
        <v>1139</v>
      </c>
      <c r="B216" s="83" t="e">
        <f>+_xlfn.MAXIFS([1]Datos!$H:$H,[1]Datos!$B:$B,A216)</f>
        <v>#VALUE!</v>
      </c>
      <c r="C216" s="83" t="s">
        <v>513</v>
      </c>
      <c r="D216" s="83">
        <f t="shared" si="3"/>
        <v>14</v>
      </c>
      <c r="E216" s="83" t="s">
        <v>514</v>
      </c>
    </row>
    <row r="217" spans="1:5" x14ac:dyDescent="0.3">
      <c r="A217" s="83">
        <v>1141</v>
      </c>
      <c r="B217" s="83" t="e">
        <f>+_xlfn.MAXIFS([1]Datos!$H:$H,[1]Datos!$B:$B,A217)</f>
        <v>#VALUE!</v>
      </c>
      <c r="C217" s="83" t="s">
        <v>515</v>
      </c>
      <c r="D217" s="83">
        <f t="shared" si="3"/>
        <v>14</v>
      </c>
      <c r="E217" s="83" t="s">
        <v>516</v>
      </c>
    </row>
    <row r="218" spans="1:5" x14ac:dyDescent="0.3">
      <c r="A218" s="83">
        <v>1142</v>
      </c>
      <c r="B218" s="83" t="e">
        <f>+_xlfn.MAXIFS([1]Datos!$H:$H,[1]Datos!$B:$B,A218)</f>
        <v>#VALUE!</v>
      </c>
      <c r="C218" s="83" t="s">
        <v>517</v>
      </c>
      <c r="D218" s="83">
        <f t="shared" si="3"/>
        <v>14</v>
      </c>
      <c r="E218" s="83" t="s">
        <v>518</v>
      </c>
    </row>
    <row r="219" spans="1:5" x14ac:dyDescent="0.3">
      <c r="A219" s="83">
        <v>1146</v>
      </c>
      <c r="B219" s="83" t="e">
        <f>+_xlfn.MAXIFS([1]Datos!$H:$H,[1]Datos!$B:$B,A219)</f>
        <v>#VALUE!</v>
      </c>
      <c r="C219" s="83" t="s">
        <v>519</v>
      </c>
      <c r="D219" s="83">
        <f t="shared" si="3"/>
        <v>14</v>
      </c>
      <c r="E219" s="83" t="s">
        <v>520</v>
      </c>
    </row>
    <row r="220" spans="1:5" x14ac:dyDescent="0.3">
      <c r="A220" s="83">
        <v>1150</v>
      </c>
      <c r="B220" s="83" t="e">
        <f>+_xlfn.MAXIFS([1]Datos!$H:$H,[1]Datos!$B:$B,A220)</f>
        <v>#VALUE!</v>
      </c>
      <c r="C220" s="83" t="s">
        <v>521</v>
      </c>
      <c r="D220" s="83">
        <f t="shared" si="3"/>
        <v>14</v>
      </c>
      <c r="E220" s="83" t="s">
        <v>522</v>
      </c>
    </row>
    <row r="221" spans="1:5" x14ac:dyDescent="0.3">
      <c r="A221" s="83">
        <v>1152</v>
      </c>
      <c r="B221" s="83" t="e">
        <f>+_xlfn.MAXIFS([1]Datos!$H:$H,[1]Datos!$B:$B,A221)</f>
        <v>#VALUE!</v>
      </c>
      <c r="C221" s="83" t="s">
        <v>523</v>
      </c>
      <c r="D221" s="83">
        <f t="shared" si="3"/>
        <v>14</v>
      </c>
      <c r="E221" s="83" t="s">
        <v>524</v>
      </c>
    </row>
    <row r="222" spans="1:5" x14ac:dyDescent="0.3">
      <c r="A222" s="83">
        <v>1157</v>
      </c>
      <c r="B222" s="83" t="e">
        <f>+_xlfn.MAXIFS([1]Datos!$H:$H,[1]Datos!$B:$B,A222)</f>
        <v>#VALUE!</v>
      </c>
      <c r="C222" s="83" t="s">
        <v>525</v>
      </c>
      <c r="D222" s="83">
        <f t="shared" si="3"/>
        <v>14</v>
      </c>
      <c r="E222" s="83" t="s">
        <v>526</v>
      </c>
    </row>
    <row r="223" spans="1:5" x14ac:dyDescent="0.3">
      <c r="A223" s="83">
        <v>1160</v>
      </c>
      <c r="B223" s="83" t="e">
        <f>+_xlfn.MAXIFS([1]Datos!$H:$H,[1]Datos!$B:$B,A223)</f>
        <v>#VALUE!</v>
      </c>
      <c r="C223" s="83" t="s">
        <v>527</v>
      </c>
      <c r="D223" s="83">
        <f t="shared" si="3"/>
        <v>14</v>
      </c>
      <c r="E223" s="83" t="s">
        <v>528</v>
      </c>
    </row>
    <row r="224" spans="1:5" x14ac:dyDescent="0.3">
      <c r="A224" s="83">
        <v>1161</v>
      </c>
      <c r="B224" s="83" t="e">
        <f>+_xlfn.MAXIFS([1]Datos!$H:$H,[1]Datos!$B:$B,A224)</f>
        <v>#VALUE!</v>
      </c>
      <c r="C224" s="83" t="s">
        <v>529</v>
      </c>
      <c r="D224" s="83">
        <f t="shared" si="3"/>
        <v>14</v>
      </c>
      <c r="E224" s="83" t="s">
        <v>530</v>
      </c>
    </row>
    <row r="225" spans="1:5" x14ac:dyDescent="0.3">
      <c r="A225" s="83">
        <v>1163</v>
      </c>
      <c r="B225" s="83" t="e">
        <f>+_xlfn.MAXIFS([1]Datos!$H:$H,[1]Datos!$B:$B,A225)</f>
        <v>#VALUE!</v>
      </c>
      <c r="C225" s="83" t="s">
        <v>531</v>
      </c>
      <c r="D225" s="83">
        <f t="shared" si="3"/>
        <v>14</v>
      </c>
      <c r="E225" s="83" t="s">
        <v>532</v>
      </c>
    </row>
    <row r="226" spans="1:5" x14ac:dyDescent="0.3">
      <c r="A226" s="83">
        <v>1164</v>
      </c>
      <c r="B226" s="83" t="e">
        <f>+_xlfn.MAXIFS([1]Datos!$H:$H,[1]Datos!$B:$B,A226)</f>
        <v>#VALUE!</v>
      </c>
      <c r="C226" s="83" t="s">
        <v>533</v>
      </c>
      <c r="D226" s="83">
        <f t="shared" si="3"/>
        <v>14</v>
      </c>
      <c r="E226" s="83" t="s">
        <v>534</v>
      </c>
    </row>
    <row r="227" spans="1:5" x14ac:dyDescent="0.3">
      <c r="A227" s="83">
        <v>1165</v>
      </c>
      <c r="B227" s="83" t="e">
        <f>+_xlfn.MAXIFS([1]Datos!$H:$H,[1]Datos!$B:$B,A227)</f>
        <v>#VALUE!</v>
      </c>
      <c r="C227" s="83" t="s">
        <v>535</v>
      </c>
      <c r="D227" s="83">
        <f t="shared" si="3"/>
        <v>14</v>
      </c>
      <c r="E227" s="83" t="s">
        <v>536</v>
      </c>
    </row>
    <row r="228" spans="1:5" x14ac:dyDescent="0.3">
      <c r="A228" s="83">
        <v>1166</v>
      </c>
      <c r="B228" s="83" t="e">
        <f>+_xlfn.MAXIFS([1]Datos!$H:$H,[1]Datos!$B:$B,A228)</f>
        <v>#VALUE!</v>
      </c>
      <c r="C228" s="83" t="s">
        <v>537</v>
      </c>
      <c r="D228" s="83">
        <f t="shared" si="3"/>
        <v>14</v>
      </c>
      <c r="E228" s="83" t="s">
        <v>538</v>
      </c>
    </row>
    <row r="229" spans="1:5" x14ac:dyDescent="0.3">
      <c r="A229" s="83">
        <v>1172</v>
      </c>
      <c r="B229" s="83" t="e">
        <f>+_xlfn.MAXIFS([1]Datos!$H:$H,[1]Datos!$B:$B,A229)</f>
        <v>#VALUE!</v>
      </c>
      <c r="C229" s="83" t="s">
        <v>539</v>
      </c>
      <c r="D229" s="83">
        <f t="shared" si="3"/>
        <v>14</v>
      </c>
      <c r="E229" s="83" t="s">
        <v>540</v>
      </c>
    </row>
    <row r="230" spans="1:5" x14ac:dyDescent="0.3">
      <c r="A230" s="83">
        <v>1173</v>
      </c>
      <c r="B230" s="83" t="e">
        <f>+_xlfn.MAXIFS([1]Datos!$H:$H,[1]Datos!$B:$B,A230)</f>
        <v>#VALUE!</v>
      </c>
      <c r="C230" s="83" t="s">
        <v>541</v>
      </c>
      <c r="D230" s="83">
        <f t="shared" si="3"/>
        <v>14</v>
      </c>
      <c r="E230" s="83" t="s">
        <v>542</v>
      </c>
    </row>
    <row r="231" spans="1:5" x14ac:dyDescent="0.3">
      <c r="A231" s="83">
        <v>1174</v>
      </c>
      <c r="B231" s="83" t="e">
        <f>+_xlfn.MAXIFS([1]Datos!$H:$H,[1]Datos!$B:$B,A231)</f>
        <v>#VALUE!</v>
      </c>
      <c r="C231" s="83" t="s">
        <v>543</v>
      </c>
      <c r="D231" s="83">
        <f t="shared" si="3"/>
        <v>14</v>
      </c>
      <c r="E231" s="83" t="s">
        <v>544</v>
      </c>
    </row>
    <row r="232" spans="1:5" x14ac:dyDescent="0.3">
      <c r="A232" s="83">
        <v>1176</v>
      </c>
      <c r="B232" s="83" t="e">
        <f>+_xlfn.MAXIFS([1]Datos!$H:$H,[1]Datos!$B:$B,A232)</f>
        <v>#VALUE!</v>
      </c>
      <c r="C232" s="83" t="s">
        <v>545</v>
      </c>
      <c r="D232" s="83">
        <f t="shared" si="3"/>
        <v>14</v>
      </c>
      <c r="E232" s="83" t="s">
        <v>546</v>
      </c>
    </row>
    <row r="233" spans="1:5" x14ac:dyDescent="0.3">
      <c r="A233" s="83">
        <v>1177</v>
      </c>
      <c r="B233" s="83" t="e">
        <f>+_xlfn.MAXIFS([1]Datos!$H:$H,[1]Datos!$B:$B,A233)</f>
        <v>#VALUE!</v>
      </c>
      <c r="C233" s="83" t="s">
        <v>547</v>
      </c>
      <c r="D233" s="83">
        <f t="shared" si="3"/>
        <v>14</v>
      </c>
      <c r="E233" s="83" t="s">
        <v>548</v>
      </c>
    </row>
    <row r="234" spans="1:5" x14ac:dyDescent="0.3">
      <c r="A234" s="83">
        <v>1178</v>
      </c>
      <c r="B234" s="83" t="e">
        <f>+_xlfn.MAXIFS([1]Datos!$H:$H,[1]Datos!$B:$B,A234)</f>
        <v>#VALUE!</v>
      </c>
      <c r="C234" s="83" t="s">
        <v>549</v>
      </c>
      <c r="D234" s="83">
        <f t="shared" si="3"/>
        <v>14</v>
      </c>
      <c r="E234" s="83" t="s">
        <v>550</v>
      </c>
    </row>
    <row r="235" spans="1:5" x14ac:dyDescent="0.3">
      <c r="A235" s="83">
        <v>1179</v>
      </c>
      <c r="B235" s="83" t="e">
        <f>+_xlfn.MAXIFS([1]Datos!$H:$H,[1]Datos!$B:$B,A235)</f>
        <v>#VALUE!</v>
      </c>
      <c r="C235" s="83" t="s">
        <v>551</v>
      </c>
      <c r="D235" s="83">
        <f t="shared" si="3"/>
        <v>14</v>
      </c>
      <c r="E235" s="83" t="s">
        <v>552</v>
      </c>
    </row>
    <row r="236" spans="1:5" x14ac:dyDescent="0.3">
      <c r="A236" s="83">
        <v>1188</v>
      </c>
      <c r="B236" s="83" t="e">
        <f>+_xlfn.MAXIFS([1]Datos!$H:$H,[1]Datos!$B:$B,A236)</f>
        <v>#VALUE!</v>
      </c>
      <c r="C236" s="83" t="s">
        <v>553</v>
      </c>
      <c r="D236" s="83">
        <f t="shared" si="3"/>
        <v>14</v>
      </c>
      <c r="E236" s="83" t="s">
        <v>554</v>
      </c>
    </row>
    <row r="237" spans="1:5" x14ac:dyDescent="0.3">
      <c r="A237" s="83">
        <v>1190</v>
      </c>
      <c r="B237" s="83" t="e">
        <f>+_xlfn.MAXIFS([1]Datos!$H:$H,[1]Datos!$B:$B,A237)</f>
        <v>#VALUE!</v>
      </c>
      <c r="C237" s="83" t="s">
        <v>555</v>
      </c>
      <c r="D237" s="83">
        <f t="shared" si="3"/>
        <v>14</v>
      </c>
      <c r="E237" s="83" t="s">
        <v>556</v>
      </c>
    </row>
    <row r="238" spans="1:5" x14ac:dyDescent="0.3">
      <c r="A238" s="83">
        <v>1192</v>
      </c>
      <c r="B238" s="83" t="e">
        <f>+_xlfn.MAXIFS([1]Datos!$H:$H,[1]Datos!$B:$B,A238)</f>
        <v>#VALUE!</v>
      </c>
      <c r="C238" s="83" t="s">
        <v>557</v>
      </c>
      <c r="D238" s="83">
        <f t="shared" si="3"/>
        <v>14</v>
      </c>
      <c r="E238" s="83" t="s">
        <v>558</v>
      </c>
    </row>
    <row r="239" spans="1:5" x14ac:dyDescent="0.3">
      <c r="A239" s="83">
        <v>1196</v>
      </c>
      <c r="B239" s="83" t="e">
        <f>+_xlfn.MAXIFS([1]Datos!$H:$H,[1]Datos!$B:$B,A239)</f>
        <v>#VALUE!</v>
      </c>
      <c r="C239" s="83" t="s">
        <v>559</v>
      </c>
      <c r="D239" s="83">
        <f t="shared" si="3"/>
        <v>14</v>
      </c>
      <c r="E239" s="83" t="s">
        <v>560</v>
      </c>
    </row>
    <row r="240" spans="1:5" x14ac:dyDescent="0.3">
      <c r="A240" s="83">
        <v>1197</v>
      </c>
      <c r="B240" s="83" t="e">
        <f>+_xlfn.MAXIFS([1]Datos!$H:$H,[1]Datos!$B:$B,A240)</f>
        <v>#VALUE!</v>
      </c>
      <c r="C240" s="83" t="s">
        <v>561</v>
      </c>
      <c r="D240" s="83">
        <f t="shared" si="3"/>
        <v>14</v>
      </c>
      <c r="E240" s="83" t="s">
        <v>562</v>
      </c>
    </row>
    <row r="241" spans="1:5" x14ac:dyDescent="0.3">
      <c r="A241" s="83">
        <v>1199</v>
      </c>
      <c r="B241" s="83" t="e">
        <f>+_xlfn.MAXIFS([1]Datos!$H:$H,[1]Datos!$B:$B,A241)</f>
        <v>#VALUE!</v>
      </c>
      <c r="C241" s="83" t="s">
        <v>563</v>
      </c>
      <c r="D241" s="83">
        <f t="shared" si="3"/>
        <v>14</v>
      </c>
      <c r="E241" s="83" t="s">
        <v>564</v>
      </c>
    </row>
    <row r="242" spans="1:5" x14ac:dyDescent="0.3">
      <c r="A242" s="83">
        <v>1201</v>
      </c>
      <c r="B242" s="83" t="e">
        <f>+_xlfn.MAXIFS([1]Datos!$H:$H,[1]Datos!$B:$B,A242)</f>
        <v>#VALUE!</v>
      </c>
      <c r="C242" s="83" t="s">
        <v>565</v>
      </c>
      <c r="D242" s="83">
        <f t="shared" si="3"/>
        <v>14</v>
      </c>
      <c r="E242" s="83" t="s">
        <v>566</v>
      </c>
    </row>
    <row r="243" spans="1:5" x14ac:dyDescent="0.3">
      <c r="A243" s="83">
        <v>1203</v>
      </c>
      <c r="B243" s="83" t="e">
        <f>+_xlfn.MAXIFS([1]Datos!$H:$H,[1]Datos!$B:$B,A243)</f>
        <v>#VALUE!</v>
      </c>
      <c r="C243" s="83" t="s">
        <v>567</v>
      </c>
      <c r="D243" s="83">
        <f t="shared" si="3"/>
        <v>14</v>
      </c>
      <c r="E243" s="83" t="s">
        <v>568</v>
      </c>
    </row>
    <row r="244" spans="1:5" x14ac:dyDescent="0.3">
      <c r="A244" s="83">
        <v>1204</v>
      </c>
      <c r="B244" s="83" t="e">
        <f>+_xlfn.MAXIFS([1]Datos!$H:$H,[1]Datos!$B:$B,A244)</f>
        <v>#VALUE!</v>
      </c>
      <c r="C244" s="83" t="s">
        <v>569</v>
      </c>
      <c r="D244" s="83">
        <f t="shared" si="3"/>
        <v>14</v>
      </c>
      <c r="E244" s="83" t="s">
        <v>570</v>
      </c>
    </row>
    <row r="245" spans="1:5" x14ac:dyDescent="0.3">
      <c r="A245" s="83">
        <v>1206</v>
      </c>
      <c r="B245" s="83" t="e">
        <f>+_xlfn.MAXIFS([1]Datos!$H:$H,[1]Datos!$B:$B,A245)</f>
        <v>#VALUE!</v>
      </c>
      <c r="C245" s="83" t="s">
        <v>571</v>
      </c>
      <c r="D245" s="83">
        <f t="shared" si="3"/>
        <v>14</v>
      </c>
      <c r="E245" s="83" t="s">
        <v>572</v>
      </c>
    </row>
    <row r="246" spans="1:5" x14ac:dyDescent="0.3">
      <c r="A246" s="83">
        <v>1208</v>
      </c>
      <c r="B246" s="83" t="e">
        <f>+_xlfn.MAXIFS([1]Datos!$H:$H,[1]Datos!$B:$B,A246)</f>
        <v>#VALUE!</v>
      </c>
      <c r="C246" s="83" t="s">
        <v>573</v>
      </c>
      <c r="D246" s="83">
        <f t="shared" si="3"/>
        <v>14</v>
      </c>
      <c r="E246" s="83" t="s">
        <v>574</v>
      </c>
    </row>
    <row r="247" spans="1:5" x14ac:dyDescent="0.3">
      <c r="A247" s="83">
        <v>1210</v>
      </c>
      <c r="B247" s="83" t="e">
        <f>+_xlfn.MAXIFS([1]Datos!$H:$H,[1]Datos!$B:$B,A247)</f>
        <v>#VALUE!</v>
      </c>
      <c r="C247" s="83" t="s">
        <v>575</v>
      </c>
      <c r="D247" s="83">
        <f t="shared" si="3"/>
        <v>14</v>
      </c>
      <c r="E247" s="83" t="s">
        <v>576</v>
      </c>
    </row>
    <row r="248" spans="1:5" x14ac:dyDescent="0.3">
      <c r="A248" s="83">
        <v>1212</v>
      </c>
      <c r="B248" s="83" t="e">
        <f>+_xlfn.MAXIFS([1]Datos!$H:$H,[1]Datos!$B:$B,A248)</f>
        <v>#VALUE!</v>
      </c>
      <c r="C248" s="83" t="s">
        <v>577</v>
      </c>
      <c r="D248" s="83">
        <f t="shared" si="3"/>
        <v>14</v>
      </c>
      <c r="E248" s="83" t="s">
        <v>578</v>
      </c>
    </row>
    <row r="249" spans="1:5" x14ac:dyDescent="0.3">
      <c r="A249" s="83">
        <v>1213</v>
      </c>
      <c r="B249" s="83" t="e">
        <f>+_xlfn.MAXIFS([1]Datos!$H:$H,[1]Datos!$B:$B,A249)</f>
        <v>#VALUE!</v>
      </c>
      <c r="C249" s="83" t="s">
        <v>579</v>
      </c>
      <c r="D249" s="83">
        <f t="shared" si="3"/>
        <v>14</v>
      </c>
      <c r="E249" s="83" t="s">
        <v>580</v>
      </c>
    </row>
    <row r="250" spans="1:5" x14ac:dyDescent="0.3">
      <c r="A250" s="83">
        <v>1214</v>
      </c>
      <c r="B250" s="83" t="e">
        <f>+_xlfn.MAXIFS([1]Datos!$H:$H,[1]Datos!$B:$B,A250)</f>
        <v>#VALUE!</v>
      </c>
      <c r="C250" s="83" t="s">
        <v>581</v>
      </c>
      <c r="D250" s="83">
        <f t="shared" si="3"/>
        <v>14</v>
      </c>
      <c r="E250" s="83" t="s">
        <v>582</v>
      </c>
    </row>
    <row r="251" spans="1:5" x14ac:dyDescent="0.3">
      <c r="A251" s="83">
        <v>1217</v>
      </c>
      <c r="B251" s="83" t="e">
        <f>+_xlfn.MAXIFS([1]Datos!$H:$H,[1]Datos!$B:$B,A251)</f>
        <v>#VALUE!</v>
      </c>
      <c r="C251" s="83" t="s">
        <v>583</v>
      </c>
      <c r="D251" s="83">
        <f t="shared" si="3"/>
        <v>14</v>
      </c>
      <c r="E251" s="83" t="s">
        <v>584</v>
      </c>
    </row>
    <row r="252" spans="1:5" x14ac:dyDescent="0.3">
      <c r="A252" s="83">
        <v>1218</v>
      </c>
      <c r="B252" s="83" t="e">
        <f>+_xlfn.MAXIFS([1]Datos!$H:$H,[1]Datos!$B:$B,A252)</f>
        <v>#VALUE!</v>
      </c>
      <c r="C252" s="83" t="s">
        <v>585</v>
      </c>
      <c r="D252" s="83">
        <f t="shared" si="3"/>
        <v>14</v>
      </c>
      <c r="E252" s="83" t="s">
        <v>586</v>
      </c>
    </row>
    <row r="253" spans="1:5" x14ac:dyDescent="0.3">
      <c r="A253" s="83">
        <v>1220</v>
      </c>
      <c r="B253" s="83" t="e">
        <f>+_xlfn.MAXIFS([1]Datos!$H:$H,[1]Datos!$B:$B,A253)</f>
        <v>#VALUE!</v>
      </c>
      <c r="C253" s="83" t="s">
        <v>587</v>
      </c>
      <c r="D253" s="83">
        <f t="shared" si="3"/>
        <v>14</v>
      </c>
      <c r="E253" s="83" t="s">
        <v>588</v>
      </c>
    </row>
    <row r="254" spans="1:5" x14ac:dyDescent="0.3">
      <c r="A254" s="83">
        <v>1221</v>
      </c>
      <c r="B254" s="83" t="e">
        <f>+_xlfn.MAXIFS([1]Datos!$H:$H,[1]Datos!$B:$B,A254)</f>
        <v>#VALUE!</v>
      </c>
      <c r="C254" s="83" t="s">
        <v>589</v>
      </c>
      <c r="D254" s="83">
        <f t="shared" si="3"/>
        <v>14</v>
      </c>
      <c r="E254" s="83" t="s">
        <v>590</v>
      </c>
    </row>
    <row r="255" spans="1:5" x14ac:dyDescent="0.3">
      <c r="A255" s="83">
        <v>1223</v>
      </c>
      <c r="B255" s="83" t="e">
        <f>+_xlfn.MAXIFS([1]Datos!$H:$H,[1]Datos!$B:$B,A255)</f>
        <v>#VALUE!</v>
      </c>
      <c r="C255" s="83" t="s">
        <v>591</v>
      </c>
      <c r="D255" s="83">
        <f t="shared" si="3"/>
        <v>14</v>
      </c>
      <c r="E255" s="83" t="s">
        <v>592</v>
      </c>
    </row>
    <row r="256" spans="1:5" x14ac:dyDescent="0.3">
      <c r="A256" s="83">
        <v>1226</v>
      </c>
      <c r="B256" s="83" t="e">
        <f>+_xlfn.MAXIFS([1]Datos!$H:$H,[1]Datos!$B:$B,A256)</f>
        <v>#VALUE!</v>
      </c>
      <c r="C256" s="83" t="s">
        <v>593</v>
      </c>
      <c r="D256" s="83">
        <f t="shared" si="3"/>
        <v>14</v>
      </c>
      <c r="E256" s="83" t="s">
        <v>594</v>
      </c>
    </row>
    <row r="257" spans="1:5" x14ac:dyDescent="0.3">
      <c r="A257" s="83">
        <v>1229</v>
      </c>
      <c r="B257" s="83" t="e">
        <f>+_xlfn.MAXIFS([1]Datos!$H:$H,[1]Datos!$B:$B,A257)</f>
        <v>#VALUE!</v>
      </c>
      <c r="C257" s="83" t="s">
        <v>595</v>
      </c>
      <c r="D257" s="83">
        <f t="shared" si="3"/>
        <v>14</v>
      </c>
      <c r="E257" s="83" t="s">
        <v>596</v>
      </c>
    </row>
    <row r="258" spans="1:5" x14ac:dyDescent="0.3">
      <c r="A258" s="83">
        <v>1231</v>
      </c>
      <c r="B258" s="83" t="e">
        <f>+_xlfn.MAXIFS([1]Datos!$H:$H,[1]Datos!$B:$B,A258)</f>
        <v>#VALUE!</v>
      </c>
      <c r="C258" s="83" t="s">
        <v>597</v>
      </c>
      <c r="D258" s="83">
        <f t="shared" si="3"/>
        <v>14</v>
      </c>
      <c r="E258" s="83" t="s">
        <v>598</v>
      </c>
    </row>
    <row r="259" spans="1:5" x14ac:dyDescent="0.3">
      <c r="A259" s="83">
        <v>1232</v>
      </c>
      <c r="B259" s="83" t="e">
        <f>+_xlfn.MAXIFS([1]Datos!$H:$H,[1]Datos!$B:$B,A259)</f>
        <v>#VALUE!</v>
      </c>
      <c r="C259" s="83" t="s">
        <v>599</v>
      </c>
      <c r="D259" s="83">
        <f t="shared" ref="D259:D322" si="4">+LEN(C259)</f>
        <v>14</v>
      </c>
      <c r="E259" s="83" t="s">
        <v>600</v>
      </c>
    </row>
    <row r="260" spans="1:5" x14ac:dyDescent="0.3">
      <c r="A260" s="83">
        <v>1233</v>
      </c>
      <c r="B260" s="83" t="e">
        <f>+_xlfn.MAXIFS([1]Datos!$H:$H,[1]Datos!$B:$B,A260)</f>
        <v>#VALUE!</v>
      </c>
      <c r="C260" s="83" t="s">
        <v>601</v>
      </c>
      <c r="D260" s="83">
        <f t="shared" si="4"/>
        <v>14</v>
      </c>
      <c r="E260" s="83" t="s">
        <v>602</v>
      </c>
    </row>
    <row r="261" spans="1:5" x14ac:dyDescent="0.3">
      <c r="A261" s="83">
        <v>1235</v>
      </c>
      <c r="B261" s="83" t="e">
        <f>+_xlfn.MAXIFS([1]Datos!$H:$H,[1]Datos!$B:$B,A261)</f>
        <v>#VALUE!</v>
      </c>
      <c r="C261" s="83" t="s">
        <v>603</v>
      </c>
      <c r="D261" s="83">
        <f t="shared" si="4"/>
        <v>14</v>
      </c>
      <c r="E261" s="83" t="s">
        <v>604</v>
      </c>
    </row>
    <row r="262" spans="1:5" x14ac:dyDescent="0.3">
      <c r="A262" s="83">
        <v>1236</v>
      </c>
      <c r="B262" s="83" t="e">
        <f>+_xlfn.MAXIFS([1]Datos!$H:$H,[1]Datos!$B:$B,A262)</f>
        <v>#VALUE!</v>
      </c>
      <c r="C262" s="83" t="s">
        <v>605</v>
      </c>
      <c r="D262" s="83">
        <f t="shared" si="4"/>
        <v>14</v>
      </c>
      <c r="E262" s="83" t="s">
        <v>606</v>
      </c>
    </row>
    <row r="263" spans="1:5" x14ac:dyDescent="0.3">
      <c r="A263" s="83">
        <v>1237</v>
      </c>
      <c r="B263" s="83" t="e">
        <f>+_xlfn.MAXIFS([1]Datos!$H:$H,[1]Datos!$B:$B,A263)</f>
        <v>#VALUE!</v>
      </c>
      <c r="C263" s="83" t="s">
        <v>607</v>
      </c>
      <c r="D263" s="83">
        <f t="shared" si="4"/>
        <v>14</v>
      </c>
      <c r="E263" s="83" t="s">
        <v>608</v>
      </c>
    </row>
    <row r="264" spans="1:5" x14ac:dyDescent="0.3">
      <c r="A264" s="83">
        <v>1238</v>
      </c>
      <c r="B264" s="83" t="e">
        <f>+_xlfn.MAXIFS([1]Datos!$H:$H,[1]Datos!$B:$B,A264)</f>
        <v>#VALUE!</v>
      </c>
      <c r="C264" s="83" t="s">
        <v>609</v>
      </c>
      <c r="D264" s="83">
        <f t="shared" si="4"/>
        <v>14</v>
      </c>
      <c r="E264" s="83" t="s">
        <v>610</v>
      </c>
    </row>
    <row r="265" spans="1:5" x14ac:dyDescent="0.3">
      <c r="A265" s="83">
        <v>1239</v>
      </c>
      <c r="B265" s="83" t="e">
        <f>+_xlfn.MAXIFS([1]Datos!$H:$H,[1]Datos!$B:$B,A265)</f>
        <v>#VALUE!</v>
      </c>
      <c r="C265" s="83" t="s">
        <v>611</v>
      </c>
      <c r="D265" s="83">
        <f t="shared" si="4"/>
        <v>14</v>
      </c>
      <c r="E265" s="83" t="s">
        <v>612</v>
      </c>
    </row>
    <row r="266" spans="1:5" x14ac:dyDescent="0.3">
      <c r="A266" s="83">
        <v>1240</v>
      </c>
      <c r="B266" s="83" t="e">
        <f>+_xlfn.MAXIFS([1]Datos!$H:$H,[1]Datos!$B:$B,A266)</f>
        <v>#VALUE!</v>
      </c>
      <c r="C266" s="83" t="s">
        <v>613</v>
      </c>
      <c r="D266" s="83">
        <f t="shared" si="4"/>
        <v>14</v>
      </c>
      <c r="E266" s="83" t="s">
        <v>614</v>
      </c>
    </row>
    <row r="267" spans="1:5" x14ac:dyDescent="0.3">
      <c r="A267" s="83">
        <v>1241</v>
      </c>
      <c r="B267" s="83" t="e">
        <f>+_xlfn.MAXIFS([1]Datos!$H:$H,[1]Datos!$B:$B,A267)</f>
        <v>#VALUE!</v>
      </c>
      <c r="C267" s="83" t="s">
        <v>615</v>
      </c>
      <c r="D267" s="83">
        <f t="shared" si="4"/>
        <v>14</v>
      </c>
      <c r="E267" s="83" t="s">
        <v>616</v>
      </c>
    </row>
    <row r="268" spans="1:5" x14ac:dyDescent="0.3">
      <c r="A268" s="83">
        <v>1242</v>
      </c>
      <c r="B268" s="83" t="e">
        <f>+_xlfn.MAXIFS([1]Datos!$H:$H,[1]Datos!$B:$B,A268)</f>
        <v>#VALUE!</v>
      </c>
      <c r="C268" s="83" t="s">
        <v>617</v>
      </c>
      <c r="D268" s="83">
        <f t="shared" si="4"/>
        <v>14</v>
      </c>
      <c r="E268" s="83" t="s">
        <v>618</v>
      </c>
    </row>
    <row r="269" spans="1:5" x14ac:dyDescent="0.3">
      <c r="A269" s="83">
        <v>1243</v>
      </c>
      <c r="B269" s="83" t="e">
        <f>+_xlfn.MAXIFS([1]Datos!$H:$H,[1]Datos!$B:$B,A269)</f>
        <v>#VALUE!</v>
      </c>
      <c r="C269" s="83" t="s">
        <v>619</v>
      </c>
      <c r="D269" s="83">
        <f t="shared" si="4"/>
        <v>14</v>
      </c>
      <c r="E269" s="83" t="s">
        <v>620</v>
      </c>
    </row>
    <row r="270" spans="1:5" x14ac:dyDescent="0.3">
      <c r="A270" s="83">
        <v>1244</v>
      </c>
      <c r="B270" s="83" t="e">
        <f>+_xlfn.MAXIFS([1]Datos!$H:$H,[1]Datos!$B:$B,A270)</f>
        <v>#VALUE!</v>
      </c>
      <c r="C270" s="83" t="s">
        <v>621</v>
      </c>
      <c r="D270" s="83">
        <f t="shared" si="4"/>
        <v>14</v>
      </c>
      <c r="E270" s="83" t="s">
        <v>622</v>
      </c>
    </row>
    <row r="271" spans="1:5" x14ac:dyDescent="0.3">
      <c r="A271" s="83">
        <v>1245</v>
      </c>
      <c r="B271" s="83" t="e">
        <f>+_xlfn.MAXIFS([1]Datos!$H:$H,[1]Datos!$B:$B,A271)</f>
        <v>#VALUE!</v>
      </c>
      <c r="C271" s="83" t="s">
        <v>623</v>
      </c>
      <c r="D271" s="83">
        <f t="shared" si="4"/>
        <v>14</v>
      </c>
      <c r="E271" s="83" t="s">
        <v>624</v>
      </c>
    </row>
    <row r="272" spans="1:5" x14ac:dyDescent="0.3">
      <c r="A272" s="83">
        <v>1246</v>
      </c>
      <c r="B272" s="83" t="e">
        <f>+_xlfn.MAXIFS([1]Datos!$H:$H,[1]Datos!$B:$B,A272)</f>
        <v>#VALUE!</v>
      </c>
      <c r="C272" s="83" t="s">
        <v>625</v>
      </c>
      <c r="D272" s="83">
        <f t="shared" si="4"/>
        <v>14</v>
      </c>
      <c r="E272" s="83" t="s">
        <v>626</v>
      </c>
    </row>
    <row r="273" spans="1:5" x14ac:dyDescent="0.3">
      <c r="A273" s="83">
        <v>1247</v>
      </c>
      <c r="B273" s="83" t="e">
        <f>+_xlfn.MAXIFS([1]Datos!$H:$H,[1]Datos!$B:$B,A273)</f>
        <v>#VALUE!</v>
      </c>
      <c r="C273" s="83" t="s">
        <v>627</v>
      </c>
      <c r="D273" s="83">
        <f t="shared" si="4"/>
        <v>14</v>
      </c>
      <c r="E273" s="83" t="s">
        <v>628</v>
      </c>
    </row>
    <row r="274" spans="1:5" x14ac:dyDescent="0.3">
      <c r="A274" s="83">
        <v>1250</v>
      </c>
      <c r="B274" s="83" t="e">
        <f>+_xlfn.MAXIFS([1]Datos!$H:$H,[1]Datos!$B:$B,A274)</f>
        <v>#VALUE!</v>
      </c>
      <c r="C274" s="83" t="s">
        <v>629</v>
      </c>
      <c r="D274" s="83">
        <f t="shared" si="4"/>
        <v>14</v>
      </c>
      <c r="E274" s="83" t="s">
        <v>630</v>
      </c>
    </row>
    <row r="275" spans="1:5" x14ac:dyDescent="0.3">
      <c r="A275" s="83">
        <v>1252</v>
      </c>
      <c r="B275" s="83" t="e">
        <f>+_xlfn.MAXIFS([1]Datos!$H:$H,[1]Datos!$B:$B,A275)</f>
        <v>#VALUE!</v>
      </c>
      <c r="C275" s="83" t="s">
        <v>631</v>
      </c>
      <c r="D275" s="83">
        <f t="shared" si="4"/>
        <v>14</v>
      </c>
      <c r="E275" s="83" t="s">
        <v>632</v>
      </c>
    </row>
    <row r="276" spans="1:5" x14ac:dyDescent="0.3">
      <c r="A276" s="83">
        <v>1253</v>
      </c>
      <c r="B276" s="83" t="e">
        <f>+_xlfn.MAXIFS([1]Datos!$H:$H,[1]Datos!$B:$B,A276)</f>
        <v>#VALUE!</v>
      </c>
      <c r="C276" s="83" t="s">
        <v>633</v>
      </c>
      <c r="D276" s="83">
        <f t="shared" si="4"/>
        <v>14</v>
      </c>
      <c r="E276" s="83" t="s">
        <v>634</v>
      </c>
    </row>
    <row r="277" spans="1:5" x14ac:dyDescent="0.3">
      <c r="A277" s="83">
        <v>1254</v>
      </c>
      <c r="B277" s="83" t="e">
        <f>+_xlfn.MAXIFS([1]Datos!$H:$H,[1]Datos!$B:$B,A277)</f>
        <v>#VALUE!</v>
      </c>
      <c r="C277" s="83" t="s">
        <v>635</v>
      </c>
      <c r="D277" s="83">
        <f t="shared" si="4"/>
        <v>14</v>
      </c>
      <c r="E277" s="83" t="s">
        <v>636</v>
      </c>
    </row>
    <row r="278" spans="1:5" x14ac:dyDescent="0.3">
      <c r="A278" s="83">
        <v>1211</v>
      </c>
      <c r="B278" s="83" t="e">
        <f>+_xlfn.MAXIFS([1]Datos!$H:$H,[1]Datos!$B:$B,A278)</f>
        <v>#VALUE!</v>
      </c>
      <c r="C278" s="83" t="s">
        <v>637</v>
      </c>
      <c r="D278" s="83">
        <f t="shared" si="4"/>
        <v>14</v>
      </c>
      <c r="E278" s="83" t="s">
        <v>638</v>
      </c>
    </row>
    <row r="279" spans="1:5" x14ac:dyDescent="0.3">
      <c r="A279" s="83">
        <v>1258</v>
      </c>
      <c r="B279" s="83" t="e">
        <f>+_xlfn.MAXIFS([1]Datos!$H:$H,[1]Datos!$B:$B,A279)</f>
        <v>#VALUE!</v>
      </c>
      <c r="C279" s="83" t="s">
        <v>639</v>
      </c>
      <c r="D279" s="83">
        <f t="shared" si="4"/>
        <v>14</v>
      </c>
      <c r="E279" s="83" t="s">
        <v>640</v>
      </c>
    </row>
    <row r="280" spans="1:5" x14ac:dyDescent="0.3">
      <c r="A280" s="83">
        <v>1259</v>
      </c>
      <c r="B280" s="83" t="e">
        <f>+_xlfn.MAXIFS([1]Datos!$H:$H,[1]Datos!$B:$B,A280)</f>
        <v>#VALUE!</v>
      </c>
      <c r="C280" s="83" t="s">
        <v>641</v>
      </c>
      <c r="D280" s="83">
        <f t="shared" si="4"/>
        <v>14</v>
      </c>
      <c r="E280" s="83" t="s">
        <v>642</v>
      </c>
    </row>
    <row r="281" spans="1:5" x14ac:dyDescent="0.3">
      <c r="A281" s="83">
        <v>1260</v>
      </c>
      <c r="B281" s="83" t="e">
        <f>+_xlfn.MAXIFS([1]Datos!$H:$H,[1]Datos!$B:$B,A281)</f>
        <v>#VALUE!</v>
      </c>
      <c r="C281" s="83" t="s">
        <v>643</v>
      </c>
      <c r="D281" s="83">
        <f t="shared" si="4"/>
        <v>14</v>
      </c>
      <c r="E281" s="83" t="s">
        <v>644</v>
      </c>
    </row>
    <row r="282" spans="1:5" x14ac:dyDescent="0.3">
      <c r="A282" s="83">
        <v>1261</v>
      </c>
      <c r="B282" s="83" t="e">
        <f>+_xlfn.MAXIFS([1]Datos!$H:$H,[1]Datos!$B:$B,A282)</f>
        <v>#VALUE!</v>
      </c>
      <c r="C282" s="83" t="s">
        <v>645</v>
      </c>
      <c r="D282" s="83">
        <f t="shared" si="4"/>
        <v>14</v>
      </c>
      <c r="E282" s="83" t="s">
        <v>646</v>
      </c>
    </row>
    <row r="283" spans="1:5" x14ac:dyDescent="0.3">
      <c r="A283" s="83">
        <v>1263</v>
      </c>
      <c r="B283" s="83" t="e">
        <f>+_xlfn.MAXIFS([1]Datos!$H:$H,[1]Datos!$B:$B,A283)</f>
        <v>#VALUE!</v>
      </c>
      <c r="C283" s="83" t="s">
        <v>647</v>
      </c>
      <c r="D283" s="83">
        <f t="shared" si="4"/>
        <v>14</v>
      </c>
      <c r="E283" s="83" t="s">
        <v>648</v>
      </c>
    </row>
    <row r="284" spans="1:5" x14ac:dyDescent="0.3">
      <c r="A284" s="83">
        <v>1264</v>
      </c>
      <c r="B284" s="83" t="e">
        <f>+_xlfn.MAXIFS([1]Datos!$H:$H,[1]Datos!$B:$B,A284)</f>
        <v>#VALUE!</v>
      </c>
      <c r="C284" s="83" t="s">
        <v>649</v>
      </c>
      <c r="D284" s="83">
        <f t="shared" si="4"/>
        <v>14</v>
      </c>
      <c r="E284" s="83" t="s">
        <v>650</v>
      </c>
    </row>
    <row r="285" spans="1:5" x14ac:dyDescent="0.3">
      <c r="A285" s="83">
        <v>1265</v>
      </c>
      <c r="B285" s="83" t="e">
        <f>+_xlfn.MAXIFS([1]Datos!$H:$H,[1]Datos!$B:$B,A285)</f>
        <v>#VALUE!</v>
      </c>
      <c r="C285" s="83" t="s">
        <v>651</v>
      </c>
      <c r="D285" s="83">
        <f t="shared" si="4"/>
        <v>14</v>
      </c>
      <c r="E285" s="83" t="s">
        <v>652</v>
      </c>
    </row>
    <row r="286" spans="1:5" x14ac:dyDescent="0.3">
      <c r="A286" s="83">
        <v>1266</v>
      </c>
      <c r="B286" s="83" t="e">
        <f>+_xlfn.MAXIFS([1]Datos!$H:$H,[1]Datos!$B:$B,A286)</f>
        <v>#VALUE!</v>
      </c>
      <c r="C286" s="83" t="s">
        <v>653</v>
      </c>
      <c r="D286" s="83">
        <f t="shared" si="4"/>
        <v>14</v>
      </c>
      <c r="E286" s="83" t="s">
        <v>654</v>
      </c>
    </row>
    <row r="287" spans="1:5" x14ac:dyDescent="0.3">
      <c r="A287" s="83">
        <v>1267</v>
      </c>
      <c r="B287" s="83" t="e">
        <f>+_xlfn.MAXIFS([1]Datos!$H:$H,[1]Datos!$B:$B,A287)</f>
        <v>#VALUE!</v>
      </c>
      <c r="C287" s="83" t="s">
        <v>655</v>
      </c>
      <c r="D287" s="83">
        <f t="shared" si="4"/>
        <v>14</v>
      </c>
      <c r="E287" s="83" t="s">
        <v>656</v>
      </c>
    </row>
    <row r="288" spans="1:5" x14ac:dyDescent="0.3">
      <c r="A288" s="83">
        <v>1268</v>
      </c>
      <c r="B288" s="83" t="e">
        <f>+_xlfn.MAXIFS([1]Datos!$H:$H,[1]Datos!$B:$B,A288)</f>
        <v>#VALUE!</v>
      </c>
      <c r="C288" s="83" t="s">
        <v>657</v>
      </c>
      <c r="D288" s="83">
        <f t="shared" si="4"/>
        <v>14</v>
      </c>
      <c r="E288" s="83" t="s">
        <v>658</v>
      </c>
    </row>
    <row r="289" spans="1:5" x14ac:dyDescent="0.3">
      <c r="A289" s="83">
        <v>1269</v>
      </c>
      <c r="B289" s="83" t="e">
        <f>+_xlfn.MAXIFS([1]Datos!$H:$H,[1]Datos!$B:$B,A289)</f>
        <v>#VALUE!</v>
      </c>
      <c r="C289" s="83" t="s">
        <v>659</v>
      </c>
      <c r="D289" s="83">
        <f t="shared" si="4"/>
        <v>14</v>
      </c>
      <c r="E289" s="83" t="s">
        <v>660</v>
      </c>
    </row>
    <row r="290" spans="1:5" x14ac:dyDescent="0.3">
      <c r="A290" s="83">
        <v>1270</v>
      </c>
      <c r="B290" s="83" t="e">
        <f>+_xlfn.MAXIFS([1]Datos!$H:$H,[1]Datos!$B:$B,A290)</f>
        <v>#VALUE!</v>
      </c>
      <c r="C290" s="83" t="s">
        <v>661</v>
      </c>
      <c r="D290" s="83">
        <f t="shared" si="4"/>
        <v>14</v>
      </c>
      <c r="E290" s="83" t="s">
        <v>662</v>
      </c>
    </row>
    <row r="291" spans="1:5" x14ac:dyDescent="0.3">
      <c r="A291" s="83">
        <v>1271</v>
      </c>
      <c r="B291" s="83" t="e">
        <f>+_xlfn.MAXIFS([1]Datos!$H:$H,[1]Datos!$B:$B,A291)</f>
        <v>#VALUE!</v>
      </c>
      <c r="C291" s="83" t="s">
        <v>663</v>
      </c>
      <c r="D291" s="83">
        <f t="shared" si="4"/>
        <v>14</v>
      </c>
      <c r="E291" s="83" t="s">
        <v>664</v>
      </c>
    </row>
    <row r="292" spans="1:5" x14ac:dyDescent="0.3">
      <c r="A292" s="83">
        <v>1272</v>
      </c>
      <c r="B292" s="83" t="e">
        <f>+_xlfn.MAXIFS([1]Datos!$H:$H,[1]Datos!$B:$B,A292)</f>
        <v>#VALUE!</v>
      </c>
      <c r="C292" s="83" t="s">
        <v>665</v>
      </c>
      <c r="D292" s="83">
        <f t="shared" si="4"/>
        <v>14</v>
      </c>
      <c r="E292" s="83" t="s">
        <v>666</v>
      </c>
    </row>
    <row r="293" spans="1:5" x14ac:dyDescent="0.3">
      <c r="A293" s="83">
        <v>1274</v>
      </c>
      <c r="B293" s="83" t="e">
        <f>+_xlfn.MAXIFS([1]Datos!$H:$H,[1]Datos!$B:$B,A293)</f>
        <v>#VALUE!</v>
      </c>
      <c r="C293" s="83" t="s">
        <v>667</v>
      </c>
      <c r="D293" s="83">
        <f t="shared" si="4"/>
        <v>14</v>
      </c>
      <c r="E293" s="83" t="s">
        <v>668</v>
      </c>
    </row>
    <row r="294" spans="1:5" x14ac:dyDescent="0.3">
      <c r="A294" s="83">
        <v>1275</v>
      </c>
      <c r="B294" s="83" t="e">
        <f>+_xlfn.MAXIFS([1]Datos!$H:$H,[1]Datos!$B:$B,A294)</f>
        <v>#VALUE!</v>
      </c>
      <c r="C294" s="83" t="s">
        <v>669</v>
      </c>
      <c r="D294" s="83">
        <f t="shared" si="4"/>
        <v>14</v>
      </c>
      <c r="E294" s="83" t="s">
        <v>670</v>
      </c>
    </row>
    <row r="295" spans="1:5" x14ac:dyDescent="0.3">
      <c r="A295" s="83">
        <v>1276</v>
      </c>
      <c r="B295" s="83" t="e">
        <f>+_xlfn.MAXIFS([1]Datos!$H:$H,[1]Datos!$B:$B,A295)</f>
        <v>#VALUE!</v>
      </c>
      <c r="C295" s="83" t="s">
        <v>671</v>
      </c>
      <c r="D295" s="83">
        <f t="shared" si="4"/>
        <v>14</v>
      </c>
      <c r="E295" s="83" t="s">
        <v>672</v>
      </c>
    </row>
    <row r="296" spans="1:5" x14ac:dyDescent="0.3">
      <c r="A296" s="83">
        <v>1278</v>
      </c>
      <c r="B296" s="83" t="e">
        <f>+_xlfn.MAXIFS([1]Datos!$H:$H,[1]Datos!$B:$B,A296)</f>
        <v>#VALUE!</v>
      </c>
      <c r="C296" s="83" t="s">
        <v>673</v>
      </c>
      <c r="D296" s="83">
        <f t="shared" si="4"/>
        <v>14</v>
      </c>
      <c r="E296" s="83" t="s">
        <v>674</v>
      </c>
    </row>
    <row r="297" spans="1:5" x14ac:dyDescent="0.3">
      <c r="A297" s="83">
        <v>1279</v>
      </c>
      <c r="B297" s="83" t="e">
        <f>+_xlfn.MAXIFS([1]Datos!$H:$H,[1]Datos!$B:$B,A297)</f>
        <v>#VALUE!</v>
      </c>
      <c r="C297" s="83" t="s">
        <v>675</v>
      </c>
      <c r="D297" s="83">
        <f t="shared" si="4"/>
        <v>14</v>
      </c>
      <c r="E297" s="83" t="s">
        <v>676</v>
      </c>
    </row>
    <row r="298" spans="1:5" x14ac:dyDescent="0.3">
      <c r="A298" s="83">
        <v>1280</v>
      </c>
      <c r="B298" s="83" t="e">
        <f>+_xlfn.MAXIFS([1]Datos!$H:$H,[1]Datos!$B:$B,A298)</f>
        <v>#VALUE!</v>
      </c>
      <c r="C298" s="83" t="s">
        <v>677</v>
      </c>
      <c r="D298" s="83">
        <f t="shared" si="4"/>
        <v>14</v>
      </c>
      <c r="E298" s="83" t="s">
        <v>678</v>
      </c>
    </row>
    <row r="299" spans="1:5" x14ac:dyDescent="0.3">
      <c r="A299" s="83">
        <v>1281</v>
      </c>
      <c r="B299" s="83" t="e">
        <f>+_xlfn.MAXIFS([1]Datos!$H:$H,[1]Datos!$B:$B,A299)</f>
        <v>#VALUE!</v>
      </c>
      <c r="C299" s="83" t="s">
        <v>679</v>
      </c>
      <c r="D299" s="83">
        <f t="shared" si="4"/>
        <v>14</v>
      </c>
      <c r="E299" s="83" t="s">
        <v>680</v>
      </c>
    </row>
    <row r="300" spans="1:5" x14ac:dyDescent="0.3">
      <c r="A300" s="83">
        <v>1282</v>
      </c>
      <c r="B300" s="83" t="e">
        <f>+_xlfn.MAXIFS([1]Datos!$H:$H,[1]Datos!$B:$B,A300)</f>
        <v>#VALUE!</v>
      </c>
      <c r="C300" s="83" t="s">
        <v>681</v>
      </c>
      <c r="D300" s="83">
        <f t="shared" si="4"/>
        <v>14</v>
      </c>
      <c r="E300" s="83" t="s">
        <v>682</v>
      </c>
    </row>
    <row r="301" spans="1:5" x14ac:dyDescent="0.3">
      <c r="A301" s="83">
        <v>1283</v>
      </c>
      <c r="B301" s="83" t="e">
        <f>+_xlfn.MAXIFS([1]Datos!$H:$H,[1]Datos!$B:$B,A301)</f>
        <v>#VALUE!</v>
      </c>
      <c r="C301" s="83" t="s">
        <v>683</v>
      </c>
      <c r="D301" s="83">
        <f t="shared" si="4"/>
        <v>14</v>
      </c>
      <c r="E301" s="83" t="s">
        <v>684</v>
      </c>
    </row>
    <row r="302" spans="1:5" x14ac:dyDescent="0.3">
      <c r="A302" s="83">
        <v>1284</v>
      </c>
      <c r="B302" s="83" t="e">
        <f>+_xlfn.MAXIFS([1]Datos!$H:$H,[1]Datos!$B:$B,A302)</f>
        <v>#VALUE!</v>
      </c>
      <c r="C302" s="83" t="s">
        <v>685</v>
      </c>
      <c r="D302" s="83">
        <f t="shared" si="4"/>
        <v>14</v>
      </c>
      <c r="E302" s="83" t="s">
        <v>686</v>
      </c>
    </row>
    <row r="303" spans="1:5" x14ac:dyDescent="0.3">
      <c r="A303" s="83">
        <v>1285</v>
      </c>
      <c r="B303" s="83" t="e">
        <f>+_xlfn.MAXIFS([1]Datos!$H:$H,[1]Datos!$B:$B,A303)</f>
        <v>#VALUE!</v>
      </c>
      <c r="C303" s="83" t="s">
        <v>687</v>
      </c>
      <c r="D303" s="83">
        <f t="shared" si="4"/>
        <v>14</v>
      </c>
      <c r="E303" s="83" t="s">
        <v>688</v>
      </c>
    </row>
    <row r="304" spans="1:5" x14ac:dyDescent="0.3">
      <c r="A304" s="83">
        <v>1286</v>
      </c>
      <c r="B304" s="83" t="e">
        <f>+_xlfn.MAXIFS([1]Datos!$H:$H,[1]Datos!$B:$B,A304)</f>
        <v>#VALUE!</v>
      </c>
      <c r="C304" s="83" t="s">
        <v>689</v>
      </c>
      <c r="D304" s="83">
        <f t="shared" si="4"/>
        <v>14</v>
      </c>
      <c r="E304" s="83" t="s">
        <v>690</v>
      </c>
    </row>
    <row r="305" spans="1:5" x14ac:dyDescent="0.3">
      <c r="A305" s="83">
        <v>1287</v>
      </c>
      <c r="B305" s="83" t="e">
        <f>+_xlfn.MAXIFS([1]Datos!$H:$H,[1]Datos!$B:$B,A305)</f>
        <v>#VALUE!</v>
      </c>
      <c r="C305" s="83" t="s">
        <v>691</v>
      </c>
      <c r="D305" s="83">
        <f t="shared" si="4"/>
        <v>14</v>
      </c>
      <c r="E305" s="83" t="s">
        <v>692</v>
      </c>
    </row>
    <row r="306" spans="1:5" x14ac:dyDescent="0.3">
      <c r="A306" s="83">
        <v>1288</v>
      </c>
      <c r="B306" s="83" t="e">
        <f>+_xlfn.MAXIFS([1]Datos!$H:$H,[1]Datos!$B:$B,A306)</f>
        <v>#VALUE!</v>
      </c>
      <c r="C306" s="83" t="s">
        <v>693</v>
      </c>
      <c r="D306" s="83">
        <f t="shared" si="4"/>
        <v>14</v>
      </c>
      <c r="E306" s="83" t="s">
        <v>694</v>
      </c>
    </row>
    <row r="307" spans="1:5" x14ac:dyDescent="0.3">
      <c r="A307" s="83">
        <v>1122</v>
      </c>
      <c r="B307" s="83" t="e">
        <f>+_xlfn.MAXIFS([1]Datos!$H:$H,[1]Datos!$B:$B,A307)</f>
        <v>#VALUE!</v>
      </c>
      <c r="C307" s="83" t="s">
        <v>695</v>
      </c>
      <c r="D307" s="83">
        <f t="shared" si="4"/>
        <v>14</v>
      </c>
      <c r="E307" s="83" t="s">
        <v>696</v>
      </c>
    </row>
    <row r="308" spans="1:5" x14ac:dyDescent="0.3">
      <c r="A308" s="83">
        <v>1290</v>
      </c>
      <c r="B308" s="83" t="e">
        <f>+_xlfn.MAXIFS([1]Datos!$H:$H,[1]Datos!$B:$B,A308)</f>
        <v>#VALUE!</v>
      </c>
      <c r="C308" s="83" t="s">
        <v>697</v>
      </c>
      <c r="D308" s="83">
        <f t="shared" si="4"/>
        <v>14</v>
      </c>
      <c r="E308" s="83" t="s">
        <v>698</v>
      </c>
    </row>
    <row r="309" spans="1:5" x14ac:dyDescent="0.3">
      <c r="A309" s="83">
        <v>1375</v>
      </c>
      <c r="B309" s="83" t="e">
        <f>+_xlfn.MAXIFS([1]Datos!$H:$H,[1]Datos!$B:$B,A309)</f>
        <v>#VALUE!</v>
      </c>
      <c r="C309" s="83" t="s">
        <v>699</v>
      </c>
      <c r="D309" s="83">
        <f t="shared" si="4"/>
        <v>14</v>
      </c>
      <c r="E309" s="83" t="s">
        <v>700</v>
      </c>
    </row>
    <row r="310" spans="1:5" x14ac:dyDescent="0.3">
      <c r="A310" s="83">
        <v>1293</v>
      </c>
      <c r="B310" s="83" t="e">
        <f>+_xlfn.MAXIFS([1]Datos!$H:$H,[1]Datos!$B:$B,A310)</f>
        <v>#VALUE!</v>
      </c>
      <c r="C310" s="83" t="s">
        <v>701</v>
      </c>
      <c r="D310" s="83">
        <f t="shared" si="4"/>
        <v>14</v>
      </c>
      <c r="E310" s="83" t="s">
        <v>702</v>
      </c>
    </row>
    <row r="311" spans="1:5" x14ac:dyDescent="0.3">
      <c r="A311" s="83">
        <v>1294</v>
      </c>
      <c r="B311" s="83" t="e">
        <f>+_xlfn.MAXIFS([1]Datos!$H:$H,[1]Datos!$B:$B,A311)</f>
        <v>#VALUE!</v>
      </c>
      <c r="C311" s="83" t="s">
        <v>703</v>
      </c>
      <c r="D311" s="83">
        <f t="shared" si="4"/>
        <v>14</v>
      </c>
      <c r="E311" s="83" t="s">
        <v>704</v>
      </c>
    </row>
    <row r="312" spans="1:5" x14ac:dyDescent="0.3">
      <c r="A312" s="83">
        <v>1296</v>
      </c>
      <c r="B312" s="83" t="e">
        <f>+_xlfn.MAXIFS([1]Datos!$H:$H,[1]Datos!$B:$B,A312)</f>
        <v>#VALUE!</v>
      </c>
      <c r="C312" s="83" t="s">
        <v>705</v>
      </c>
      <c r="D312" s="83">
        <f t="shared" si="4"/>
        <v>14</v>
      </c>
      <c r="E312" s="83" t="s">
        <v>706</v>
      </c>
    </row>
    <row r="313" spans="1:5" x14ac:dyDescent="0.3">
      <c r="A313" s="83">
        <v>1297</v>
      </c>
      <c r="B313" s="83" t="e">
        <f>+_xlfn.MAXIFS([1]Datos!$H:$H,[1]Datos!$B:$B,A313)</f>
        <v>#VALUE!</v>
      </c>
      <c r="C313" s="83" t="s">
        <v>707</v>
      </c>
      <c r="D313" s="83">
        <f t="shared" si="4"/>
        <v>14</v>
      </c>
      <c r="E313" s="83" t="s">
        <v>708</v>
      </c>
    </row>
    <row r="314" spans="1:5" x14ac:dyDescent="0.3">
      <c r="A314" s="83">
        <v>1298</v>
      </c>
      <c r="B314" s="83" t="e">
        <f>+_xlfn.MAXIFS([1]Datos!$H:$H,[1]Datos!$B:$B,A314)</f>
        <v>#VALUE!</v>
      </c>
      <c r="C314" s="83" t="s">
        <v>709</v>
      </c>
      <c r="D314" s="83">
        <f t="shared" si="4"/>
        <v>14</v>
      </c>
      <c r="E314" s="83" t="s">
        <v>710</v>
      </c>
    </row>
    <row r="315" spans="1:5" x14ac:dyDescent="0.3">
      <c r="A315" s="83">
        <v>1299</v>
      </c>
      <c r="B315" s="83" t="e">
        <f>+_xlfn.MAXIFS([1]Datos!$H:$H,[1]Datos!$B:$B,A315)</f>
        <v>#VALUE!</v>
      </c>
      <c r="C315" s="83" t="s">
        <v>711</v>
      </c>
      <c r="D315" s="83">
        <f t="shared" si="4"/>
        <v>14</v>
      </c>
      <c r="E315" s="83" t="s">
        <v>712</v>
      </c>
    </row>
    <row r="316" spans="1:5" x14ac:dyDescent="0.3">
      <c r="A316" s="83">
        <v>1300</v>
      </c>
      <c r="B316" s="83" t="e">
        <f>+_xlfn.MAXIFS([1]Datos!$H:$H,[1]Datos!$B:$B,A316)</f>
        <v>#VALUE!</v>
      </c>
      <c r="C316" s="83" t="s">
        <v>713</v>
      </c>
      <c r="D316" s="83">
        <f t="shared" si="4"/>
        <v>14</v>
      </c>
      <c r="E316" s="83" t="s">
        <v>714</v>
      </c>
    </row>
    <row r="317" spans="1:5" x14ac:dyDescent="0.3">
      <c r="A317" s="83">
        <v>1301</v>
      </c>
      <c r="B317" s="83" t="e">
        <f>+_xlfn.MAXIFS([1]Datos!$H:$H,[1]Datos!$B:$B,A317)</f>
        <v>#VALUE!</v>
      </c>
      <c r="C317" s="83" t="s">
        <v>715</v>
      </c>
      <c r="D317" s="83">
        <f t="shared" si="4"/>
        <v>14</v>
      </c>
      <c r="E317" s="83" t="s">
        <v>716</v>
      </c>
    </row>
    <row r="318" spans="1:5" x14ac:dyDescent="0.3">
      <c r="A318" s="83">
        <v>1302</v>
      </c>
      <c r="B318" s="83" t="e">
        <f>+_xlfn.MAXIFS([1]Datos!$H:$H,[1]Datos!$B:$B,A318)</f>
        <v>#VALUE!</v>
      </c>
      <c r="C318" s="83" t="s">
        <v>717</v>
      </c>
      <c r="D318" s="83">
        <f t="shared" si="4"/>
        <v>14</v>
      </c>
      <c r="E318" s="83" t="s">
        <v>718</v>
      </c>
    </row>
    <row r="319" spans="1:5" x14ac:dyDescent="0.3">
      <c r="A319" s="83">
        <v>1378</v>
      </c>
      <c r="B319" s="83" t="e">
        <f>+_xlfn.MAXIFS([1]Datos!$H:$H,[1]Datos!$B:$B,A319)</f>
        <v>#VALUE!</v>
      </c>
      <c r="C319" s="83" t="s">
        <v>719</v>
      </c>
      <c r="D319" s="83">
        <f t="shared" si="4"/>
        <v>14</v>
      </c>
      <c r="E319" s="83" t="s">
        <v>720</v>
      </c>
    </row>
    <row r="320" spans="1:5" x14ac:dyDescent="0.3">
      <c r="A320" s="83">
        <v>1305</v>
      </c>
      <c r="B320" s="83" t="e">
        <f>+_xlfn.MAXIFS([1]Datos!$H:$H,[1]Datos!$B:$B,A320)</f>
        <v>#VALUE!</v>
      </c>
      <c r="C320" s="83" t="s">
        <v>721</v>
      </c>
      <c r="D320" s="83">
        <f t="shared" si="4"/>
        <v>14</v>
      </c>
      <c r="E320" s="83" t="s">
        <v>722</v>
      </c>
    </row>
    <row r="321" spans="1:5" x14ac:dyDescent="0.3">
      <c r="A321" s="83">
        <v>1306</v>
      </c>
      <c r="B321" s="83" t="e">
        <f>+_xlfn.MAXIFS([1]Datos!$H:$H,[1]Datos!$B:$B,A321)</f>
        <v>#VALUE!</v>
      </c>
      <c r="C321" s="83" t="s">
        <v>723</v>
      </c>
      <c r="D321" s="83">
        <f t="shared" si="4"/>
        <v>14</v>
      </c>
      <c r="E321" s="83" t="s">
        <v>724</v>
      </c>
    </row>
    <row r="322" spans="1:5" x14ac:dyDescent="0.3">
      <c r="A322" s="83">
        <v>1307</v>
      </c>
      <c r="B322" s="83" t="e">
        <f>+_xlfn.MAXIFS([1]Datos!$H:$H,[1]Datos!$B:$B,A322)</f>
        <v>#VALUE!</v>
      </c>
      <c r="C322" s="83" t="s">
        <v>725</v>
      </c>
      <c r="D322" s="83">
        <f t="shared" si="4"/>
        <v>14</v>
      </c>
      <c r="E322" s="83" t="s">
        <v>726</v>
      </c>
    </row>
    <row r="323" spans="1:5" x14ac:dyDescent="0.3">
      <c r="A323" s="83">
        <v>1308</v>
      </c>
      <c r="B323" s="83" t="e">
        <f>+_xlfn.MAXIFS([1]Datos!$H:$H,[1]Datos!$B:$B,A323)</f>
        <v>#VALUE!</v>
      </c>
      <c r="C323" s="83" t="s">
        <v>727</v>
      </c>
      <c r="D323" s="83">
        <f t="shared" ref="D323:D386" si="5">+LEN(C323)</f>
        <v>14</v>
      </c>
      <c r="E323" s="83" t="s">
        <v>728</v>
      </c>
    </row>
    <row r="324" spans="1:5" x14ac:dyDescent="0.3">
      <c r="A324" s="83">
        <v>1309</v>
      </c>
      <c r="B324" s="83" t="e">
        <f>+_xlfn.MAXIFS([1]Datos!$H:$H,[1]Datos!$B:$B,A324)</f>
        <v>#VALUE!</v>
      </c>
      <c r="C324" s="83" t="s">
        <v>729</v>
      </c>
      <c r="D324" s="83">
        <f t="shared" si="5"/>
        <v>14</v>
      </c>
      <c r="E324" s="83" t="s">
        <v>730</v>
      </c>
    </row>
    <row r="325" spans="1:5" x14ac:dyDescent="0.3">
      <c r="A325" s="83">
        <v>1310</v>
      </c>
      <c r="B325" s="83" t="e">
        <f>+_xlfn.MAXIFS([1]Datos!$H:$H,[1]Datos!$B:$B,A325)</f>
        <v>#VALUE!</v>
      </c>
      <c r="C325" s="83" t="s">
        <v>731</v>
      </c>
      <c r="D325" s="83">
        <f t="shared" si="5"/>
        <v>14</v>
      </c>
      <c r="E325" s="83" t="s">
        <v>732</v>
      </c>
    </row>
    <row r="326" spans="1:5" x14ac:dyDescent="0.3">
      <c r="A326" s="83">
        <v>1311</v>
      </c>
      <c r="B326" s="83" t="e">
        <f>+_xlfn.MAXIFS([1]Datos!$H:$H,[1]Datos!$B:$B,A326)</f>
        <v>#VALUE!</v>
      </c>
      <c r="C326" s="83" t="s">
        <v>733</v>
      </c>
      <c r="D326" s="83">
        <f t="shared" si="5"/>
        <v>14</v>
      </c>
      <c r="E326" s="83" t="s">
        <v>734</v>
      </c>
    </row>
    <row r="327" spans="1:5" x14ac:dyDescent="0.3">
      <c r="A327" s="83">
        <v>1312</v>
      </c>
      <c r="B327" s="83" t="e">
        <f>+_xlfn.MAXIFS([1]Datos!$H:$H,[1]Datos!$B:$B,A327)</f>
        <v>#VALUE!</v>
      </c>
      <c r="C327" s="83" t="s">
        <v>735</v>
      </c>
      <c r="D327" s="83">
        <f t="shared" si="5"/>
        <v>14</v>
      </c>
      <c r="E327" s="83" t="s">
        <v>736</v>
      </c>
    </row>
    <row r="328" spans="1:5" x14ac:dyDescent="0.3">
      <c r="A328" s="83">
        <v>1313</v>
      </c>
      <c r="B328" s="83" t="e">
        <f>+_xlfn.MAXIFS([1]Datos!$H:$H,[1]Datos!$B:$B,A328)</f>
        <v>#VALUE!</v>
      </c>
      <c r="C328" s="83" t="s">
        <v>737</v>
      </c>
      <c r="D328" s="83">
        <f t="shared" si="5"/>
        <v>14</v>
      </c>
      <c r="E328" s="83" t="s">
        <v>738</v>
      </c>
    </row>
    <row r="329" spans="1:5" x14ac:dyDescent="0.3">
      <c r="A329" s="83">
        <v>1314</v>
      </c>
      <c r="B329" s="83" t="e">
        <f>+_xlfn.MAXIFS([1]Datos!$H:$H,[1]Datos!$B:$B,A329)</f>
        <v>#VALUE!</v>
      </c>
      <c r="C329" s="83" t="s">
        <v>739</v>
      </c>
      <c r="D329" s="83">
        <f t="shared" si="5"/>
        <v>14</v>
      </c>
      <c r="E329" s="83" t="s">
        <v>740</v>
      </c>
    </row>
    <row r="330" spans="1:5" x14ac:dyDescent="0.3">
      <c r="A330" s="83">
        <v>1315</v>
      </c>
      <c r="B330" s="83" t="e">
        <f>+_xlfn.MAXIFS([1]Datos!$H:$H,[1]Datos!$B:$B,A330)</f>
        <v>#VALUE!</v>
      </c>
      <c r="C330" s="83" t="s">
        <v>741</v>
      </c>
      <c r="D330" s="83">
        <f t="shared" si="5"/>
        <v>14</v>
      </c>
      <c r="E330" s="83" t="s">
        <v>742</v>
      </c>
    </row>
    <row r="331" spans="1:5" x14ac:dyDescent="0.3">
      <c r="A331" s="83">
        <v>1317</v>
      </c>
      <c r="B331" s="83" t="e">
        <f>+_xlfn.MAXIFS([1]Datos!$H:$H,[1]Datos!$B:$B,A331)</f>
        <v>#VALUE!</v>
      </c>
      <c r="C331" s="83" t="s">
        <v>743</v>
      </c>
      <c r="D331" s="83">
        <f t="shared" si="5"/>
        <v>14</v>
      </c>
      <c r="E331" s="83" t="s">
        <v>744</v>
      </c>
    </row>
    <row r="332" spans="1:5" x14ac:dyDescent="0.3">
      <c r="A332" s="83">
        <v>1318</v>
      </c>
      <c r="B332" s="83" t="e">
        <f>+_xlfn.MAXIFS([1]Datos!$H:$H,[1]Datos!$B:$B,A332)</f>
        <v>#VALUE!</v>
      </c>
      <c r="C332" s="83" t="s">
        <v>745</v>
      </c>
      <c r="D332" s="83">
        <f t="shared" si="5"/>
        <v>14</v>
      </c>
      <c r="E332" s="83" t="s">
        <v>746</v>
      </c>
    </row>
    <row r="333" spans="1:5" x14ac:dyDescent="0.3">
      <c r="A333" s="83">
        <v>1319</v>
      </c>
      <c r="B333" s="83" t="e">
        <f>+_xlfn.MAXIFS([1]Datos!$H:$H,[1]Datos!$B:$B,A333)</f>
        <v>#VALUE!</v>
      </c>
      <c r="C333" s="83" t="s">
        <v>747</v>
      </c>
      <c r="D333" s="83">
        <f t="shared" si="5"/>
        <v>14</v>
      </c>
      <c r="E333" s="83" t="s">
        <v>748</v>
      </c>
    </row>
    <row r="334" spans="1:5" x14ac:dyDescent="0.3">
      <c r="A334" s="83">
        <v>1320</v>
      </c>
      <c r="B334" s="83" t="e">
        <f>+_xlfn.MAXIFS([1]Datos!$H:$H,[1]Datos!$B:$B,A334)</f>
        <v>#VALUE!</v>
      </c>
      <c r="C334" s="83" t="s">
        <v>749</v>
      </c>
      <c r="D334" s="83">
        <f t="shared" si="5"/>
        <v>14</v>
      </c>
      <c r="E334" s="83" t="s">
        <v>750</v>
      </c>
    </row>
    <row r="335" spans="1:5" x14ac:dyDescent="0.3">
      <c r="A335" s="83">
        <v>1321</v>
      </c>
      <c r="B335" s="83" t="e">
        <f>+_xlfn.MAXIFS([1]Datos!$H:$H,[1]Datos!$B:$B,A335)</f>
        <v>#VALUE!</v>
      </c>
      <c r="C335" s="83" t="s">
        <v>751</v>
      </c>
      <c r="D335" s="83">
        <f t="shared" si="5"/>
        <v>14</v>
      </c>
      <c r="E335" s="83" t="s">
        <v>752</v>
      </c>
    </row>
    <row r="336" spans="1:5" x14ac:dyDescent="0.3">
      <c r="A336" s="83">
        <v>1322</v>
      </c>
      <c r="B336" s="83" t="e">
        <f>+_xlfn.MAXIFS([1]Datos!$H:$H,[1]Datos!$B:$B,A336)</f>
        <v>#VALUE!</v>
      </c>
      <c r="C336" s="83" t="s">
        <v>753</v>
      </c>
      <c r="D336" s="83">
        <f t="shared" si="5"/>
        <v>14</v>
      </c>
      <c r="E336" s="83" t="s">
        <v>754</v>
      </c>
    </row>
    <row r="337" spans="1:5" x14ac:dyDescent="0.3">
      <c r="A337" s="83">
        <v>1323</v>
      </c>
      <c r="B337" s="83" t="e">
        <f>+_xlfn.MAXIFS([1]Datos!$H:$H,[1]Datos!$B:$B,A337)</f>
        <v>#VALUE!</v>
      </c>
      <c r="C337" s="83" t="s">
        <v>755</v>
      </c>
      <c r="D337" s="83">
        <f t="shared" si="5"/>
        <v>14</v>
      </c>
      <c r="E337" s="83" t="s">
        <v>756</v>
      </c>
    </row>
    <row r="338" spans="1:5" x14ac:dyDescent="0.3">
      <c r="A338" s="83">
        <v>1324</v>
      </c>
      <c r="B338" s="83" t="e">
        <f>+_xlfn.MAXIFS([1]Datos!$H:$H,[1]Datos!$B:$B,A338)</f>
        <v>#VALUE!</v>
      </c>
      <c r="C338" s="83" t="s">
        <v>757</v>
      </c>
      <c r="D338" s="83">
        <f t="shared" si="5"/>
        <v>14</v>
      </c>
      <c r="E338" s="83" t="s">
        <v>758</v>
      </c>
    </row>
    <row r="339" spans="1:5" x14ac:dyDescent="0.3">
      <c r="A339" s="83">
        <v>1325</v>
      </c>
      <c r="B339" s="83" t="e">
        <f>+_xlfn.MAXIFS([1]Datos!$H:$H,[1]Datos!$B:$B,A339)</f>
        <v>#VALUE!</v>
      </c>
      <c r="C339" s="83" t="s">
        <v>759</v>
      </c>
      <c r="D339" s="83">
        <f t="shared" si="5"/>
        <v>14</v>
      </c>
      <c r="E339" s="83" t="s">
        <v>760</v>
      </c>
    </row>
    <row r="340" spans="1:5" x14ac:dyDescent="0.3">
      <c r="A340" s="83">
        <v>1326</v>
      </c>
      <c r="B340" s="83" t="e">
        <f>+_xlfn.MAXIFS([1]Datos!$H:$H,[1]Datos!$B:$B,A340)</f>
        <v>#VALUE!</v>
      </c>
      <c r="C340" s="83" t="s">
        <v>761</v>
      </c>
      <c r="D340" s="83">
        <f t="shared" si="5"/>
        <v>14</v>
      </c>
      <c r="E340" s="83" t="s">
        <v>762</v>
      </c>
    </row>
    <row r="341" spans="1:5" x14ac:dyDescent="0.3">
      <c r="A341" s="83">
        <v>1327</v>
      </c>
      <c r="B341" s="83" t="e">
        <f>+_xlfn.MAXIFS([1]Datos!$H:$H,[1]Datos!$B:$B,A341)</f>
        <v>#VALUE!</v>
      </c>
      <c r="C341" s="83" t="s">
        <v>763</v>
      </c>
      <c r="D341" s="83">
        <f t="shared" si="5"/>
        <v>14</v>
      </c>
      <c r="E341" s="83" t="s">
        <v>764</v>
      </c>
    </row>
    <row r="342" spans="1:5" x14ac:dyDescent="0.3">
      <c r="A342" s="83">
        <v>1328</v>
      </c>
      <c r="B342" s="83" t="e">
        <f>+_xlfn.MAXIFS([1]Datos!$H:$H,[1]Datos!$B:$B,A342)</f>
        <v>#VALUE!</v>
      </c>
      <c r="C342" s="83" t="s">
        <v>765</v>
      </c>
      <c r="D342" s="83">
        <f t="shared" si="5"/>
        <v>14</v>
      </c>
      <c r="E342" s="83" t="s">
        <v>766</v>
      </c>
    </row>
    <row r="343" spans="1:5" x14ac:dyDescent="0.3">
      <c r="A343" s="83">
        <v>1329</v>
      </c>
      <c r="B343" s="83" t="e">
        <f>+_xlfn.MAXIFS([1]Datos!$H:$H,[1]Datos!$B:$B,A343)</f>
        <v>#VALUE!</v>
      </c>
      <c r="C343" s="83" t="s">
        <v>767</v>
      </c>
      <c r="D343" s="83">
        <f t="shared" si="5"/>
        <v>14</v>
      </c>
      <c r="E343" s="83" t="s">
        <v>768</v>
      </c>
    </row>
    <row r="344" spans="1:5" x14ac:dyDescent="0.3">
      <c r="A344" s="83">
        <v>1330</v>
      </c>
      <c r="B344" s="83" t="e">
        <f>+_xlfn.MAXIFS([1]Datos!$H:$H,[1]Datos!$B:$B,A344)</f>
        <v>#VALUE!</v>
      </c>
      <c r="C344" s="83" t="s">
        <v>769</v>
      </c>
      <c r="D344" s="83">
        <f t="shared" si="5"/>
        <v>14</v>
      </c>
      <c r="E344" s="83" t="s">
        <v>770</v>
      </c>
    </row>
    <row r="345" spans="1:5" x14ac:dyDescent="0.3">
      <c r="A345" s="83">
        <v>1088</v>
      </c>
      <c r="B345" s="83" t="e">
        <f>+_xlfn.MAXIFS([1]Datos!$H:$H,[1]Datos!$B:$B,A345)</f>
        <v>#VALUE!</v>
      </c>
      <c r="C345" s="83" t="s">
        <v>771</v>
      </c>
      <c r="D345" s="83">
        <f t="shared" si="5"/>
        <v>14</v>
      </c>
      <c r="E345" s="83" t="s">
        <v>772</v>
      </c>
    </row>
    <row r="346" spans="1:5" x14ac:dyDescent="0.3">
      <c r="A346" s="83">
        <v>1332</v>
      </c>
      <c r="B346" s="83" t="e">
        <f>+_xlfn.MAXIFS([1]Datos!$H:$H,[1]Datos!$B:$B,A346)</f>
        <v>#VALUE!</v>
      </c>
      <c r="C346" s="83" t="s">
        <v>773</v>
      </c>
      <c r="D346" s="83">
        <f t="shared" si="5"/>
        <v>14</v>
      </c>
      <c r="E346" s="83" t="s">
        <v>774</v>
      </c>
    </row>
    <row r="347" spans="1:5" x14ac:dyDescent="0.3">
      <c r="A347" s="83">
        <v>1333</v>
      </c>
      <c r="B347" s="83" t="e">
        <f>+_xlfn.MAXIFS([1]Datos!$H:$H,[1]Datos!$B:$B,A347)</f>
        <v>#VALUE!</v>
      </c>
      <c r="C347" s="83" t="s">
        <v>775</v>
      </c>
      <c r="D347" s="83">
        <f t="shared" si="5"/>
        <v>14</v>
      </c>
      <c r="E347" s="83" t="s">
        <v>776</v>
      </c>
    </row>
    <row r="348" spans="1:5" x14ac:dyDescent="0.3">
      <c r="A348" s="83">
        <v>1334</v>
      </c>
      <c r="B348" s="83" t="e">
        <f>+_xlfn.MAXIFS([1]Datos!$H:$H,[1]Datos!$B:$B,A348)</f>
        <v>#VALUE!</v>
      </c>
      <c r="C348" s="83" t="s">
        <v>777</v>
      </c>
      <c r="D348" s="83">
        <f t="shared" si="5"/>
        <v>14</v>
      </c>
      <c r="E348" s="83" t="s">
        <v>778</v>
      </c>
    </row>
    <row r="349" spans="1:5" x14ac:dyDescent="0.3">
      <c r="A349" s="83">
        <v>1335</v>
      </c>
      <c r="B349" s="83" t="e">
        <f>+_xlfn.MAXIFS([1]Datos!$H:$H,[1]Datos!$B:$B,A349)</f>
        <v>#VALUE!</v>
      </c>
      <c r="C349" s="83" t="s">
        <v>779</v>
      </c>
      <c r="D349" s="83">
        <f t="shared" si="5"/>
        <v>14</v>
      </c>
      <c r="E349" s="83" t="s">
        <v>780</v>
      </c>
    </row>
    <row r="350" spans="1:5" x14ac:dyDescent="0.3">
      <c r="A350" s="83">
        <v>1336</v>
      </c>
      <c r="B350" s="83" t="e">
        <f>+_xlfn.MAXIFS([1]Datos!$H:$H,[1]Datos!$B:$B,A350)</f>
        <v>#VALUE!</v>
      </c>
      <c r="C350" s="83" t="s">
        <v>781</v>
      </c>
      <c r="D350" s="83">
        <f t="shared" si="5"/>
        <v>14</v>
      </c>
      <c r="E350" s="83" t="s">
        <v>782</v>
      </c>
    </row>
    <row r="351" spans="1:5" x14ac:dyDescent="0.3">
      <c r="A351" s="83">
        <v>1337</v>
      </c>
      <c r="B351" s="83" t="e">
        <f>+_xlfn.MAXIFS([1]Datos!$H:$H,[1]Datos!$B:$B,A351)</f>
        <v>#VALUE!</v>
      </c>
      <c r="C351" s="83" t="s">
        <v>783</v>
      </c>
      <c r="D351" s="83">
        <f t="shared" si="5"/>
        <v>14</v>
      </c>
      <c r="E351" s="83" t="s">
        <v>784</v>
      </c>
    </row>
    <row r="352" spans="1:5" x14ac:dyDescent="0.3">
      <c r="A352" s="83">
        <v>1338</v>
      </c>
      <c r="B352" s="83" t="e">
        <f>+_xlfn.MAXIFS([1]Datos!$H:$H,[1]Datos!$B:$B,A352)</f>
        <v>#VALUE!</v>
      </c>
      <c r="C352" s="83" t="s">
        <v>785</v>
      </c>
      <c r="D352" s="83">
        <f t="shared" si="5"/>
        <v>14</v>
      </c>
      <c r="E352" s="83" t="s">
        <v>786</v>
      </c>
    </row>
    <row r="353" spans="1:5" x14ac:dyDescent="0.3">
      <c r="A353" s="83">
        <v>1339</v>
      </c>
      <c r="B353" s="83" t="e">
        <f>+_xlfn.MAXIFS([1]Datos!$H:$H,[1]Datos!$B:$B,A353)</f>
        <v>#VALUE!</v>
      </c>
      <c r="C353" s="83" t="s">
        <v>787</v>
      </c>
      <c r="D353" s="83">
        <f t="shared" si="5"/>
        <v>14</v>
      </c>
      <c r="E353" s="83" t="s">
        <v>788</v>
      </c>
    </row>
    <row r="354" spans="1:5" x14ac:dyDescent="0.3">
      <c r="A354" s="83">
        <v>1340</v>
      </c>
      <c r="B354" s="83" t="e">
        <f>+_xlfn.MAXIFS([1]Datos!$H:$H,[1]Datos!$B:$B,A354)</f>
        <v>#VALUE!</v>
      </c>
      <c r="C354" s="83" t="s">
        <v>789</v>
      </c>
      <c r="D354" s="83">
        <f t="shared" si="5"/>
        <v>14</v>
      </c>
      <c r="E354" s="83" t="s">
        <v>790</v>
      </c>
    </row>
    <row r="355" spans="1:5" x14ac:dyDescent="0.3">
      <c r="A355" s="83">
        <v>1341</v>
      </c>
      <c r="B355" s="83" t="e">
        <f>+_xlfn.MAXIFS([1]Datos!$H:$H,[1]Datos!$B:$B,A355)</f>
        <v>#VALUE!</v>
      </c>
      <c r="C355" s="83" t="s">
        <v>791</v>
      </c>
      <c r="D355" s="83">
        <f t="shared" si="5"/>
        <v>14</v>
      </c>
      <c r="E355" s="83" t="s">
        <v>792</v>
      </c>
    </row>
    <row r="356" spans="1:5" x14ac:dyDescent="0.3">
      <c r="A356" s="83">
        <v>1342</v>
      </c>
      <c r="B356" s="83" t="e">
        <f>+_xlfn.MAXIFS([1]Datos!$H:$H,[1]Datos!$B:$B,A356)</f>
        <v>#VALUE!</v>
      </c>
      <c r="C356" s="83" t="s">
        <v>793</v>
      </c>
      <c r="D356" s="83">
        <f t="shared" si="5"/>
        <v>14</v>
      </c>
      <c r="E356" s="83" t="s">
        <v>794</v>
      </c>
    </row>
    <row r="357" spans="1:5" x14ac:dyDescent="0.3">
      <c r="A357" s="83">
        <v>1343</v>
      </c>
      <c r="B357" s="83" t="e">
        <f>+_xlfn.MAXIFS([1]Datos!$H:$H,[1]Datos!$B:$B,A357)</f>
        <v>#VALUE!</v>
      </c>
      <c r="C357" s="83" t="s">
        <v>795</v>
      </c>
      <c r="D357" s="83">
        <f t="shared" si="5"/>
        <v>14</v>
      </c>
      <c r="E357" s="83" t="s">
        <v>796</v>
      </c>
    </row>
    <row r="358" spans="1:5" x14ac:dyDescent="0.3">
      <c r="A358" s="83">
        <v>1344</v>
      </c>
      <c r="B358" s="83" t="e">
        <f>+_xlfn.MAXIFS([1]Datos!$H:$H,[1]Datos!$B:$B,A358)</f>
        <v>#VALUE!</v>
      </c>
      <c r="C358" s="83" t="s">
        <v>797</v>
      </c>
      <c r="D358" s="83">
        <f t="shared" si="5"/>
        <v>14</v>
      </c>
      <c r="E358" s="83" t="s">
        <v>798</v>
      </c>
    </row>
    <row r="359" spans="1:5" x14ac:dyDescent="0.3">
      <c r="A359" s="83">
        <v>1345</v>
      </c>
      <c r="B359" s="83" t="e">
        <f>+_xlfn.MAXIFS([1]Datos!$H:$H,[1]Datos!$B:$B,A359)</f>
        <v>#VALUE!</v>
      </c>
      <c r="C359" s="83" t="s">
        <v>799</v>
      </c>
      <c r="D359" s="83">
        <f t="shared" si="5"/>
        <v>14</v>
      </c>
      <c r="E359" s="83" t="s">
        <v>800</v>
      </c>
    </row>
    <row r="360" spans="1:5" x14ac:dyDescent="0.3">
      <c r="A360" s="83">
        <v>1346</v>
      </c>
      <c r="B360" s="83" t="e">
        <f>+_xlfn.MAXIFS([1]Datos!$H:$H,[1]Datos!$B:$B,A360)</f>
        <v>#VALUE!</v>
      </c>
      <c r="C360" s="83" t="s">
        <v>801</v>
      </c>
      <c r="D360" s="83">
        <f t="shared" si="5"/>
        <v>14</v>
      </c>
      <c r="E360" s="83" t="s">
        <v>802</v>
      </c>
    </row>
    <row r="361" spans="1:5" x14ac:dyDescent="0.3">
      <c r="A361" s="83">
        <v>1347</v>
      </c>
      <c r="B361" s="83" t="e">
        <f>+_xlfn.MAXIFS([1]Datos!$H:$H,[1]Datos!$B:$B,A361)</f>
        <v>#VALUE!</v>
      </c>
      <c r="C361" s="83" t="s">
        <v>803</v>
      </c>
      <c r="D361" s="83">
        <f t="shared" si="5"/>
        <v>14</v>
      </c>
      <c r="E361" s="83" t="s">
        <v>804</v>
      </c>
    </row>
    <row r="362" spans="1:5" x14ac:dyDescent="0.3">
      <c r="A362" s="83">
        <v>1348</v>
      </c>
      <c r="B362" s="83" t="e">
        <f>+_xlfn.MAXIFS([1]Datos!$H:$H,[1]Datos!$B:$B,A362)</f>
        <v>#VALUE!</v>
      </c>
      <c r="C362" s="83" t="s">
        <v>805</v>
      </c>
      <c r="D362" s="83">
        <f t="shared" si="5"/>
        <v>14</v>
      </c>
      <c r="E362" s="83" t="s">
        <v>806</v>
      </c>
    </row>
    <row r="363" spans="1:5" x14ac:dyDescent="0.3">
      <c r="A363" s="83">
        <v>1349</v>
      </c>
      <c r="B363" s="83" t="e">
        <f>+_xlfn.MAXIFS([1]Datos!$H:$H,[1]Datos!$B:$B,A363)</f>
        <v>#VALUE!</v>
      </c>
      <c r="C363" s="83" t="s">
        <v>807</v>
      </c>
      <c r="D363" s="83">
        <f t="shared" si="5"/>
        <v>14</v>
      </c>
      <c r="E363" s="83" t="s">
        <v>808</v>
      </c>
    </row>
    <row r="364" spans="1:5" x14ac:dyDescent="0.3">
      <c r="A364" s="83">
        <v>1350</v>
      </c>
      <c r="B364" s="83" t="e">
        <f>+_xlfn.MAXIFS([1]Datos!$H:$H,[1]Datos!$B:$B,A364)</f>
        <v>#VALUE!</v>
      </c>
      <c r="C364" s="83" t="s">
        <v>809</v>
      </c>
      <c r="D364" s="83">
        <f t="shared" si="5"/>
        <v>14</v>
      </c>
      <c r="E364" s="83" t="s">
        <v>810</v>
      </c>
    </row>
    <row r="365" spans="1:5" x14ac:dyDescent="0.3">
      <c r="A365" s="83">
        <v>1351</v>
      </c>
      <c r="B365" s="83" t="e">
        <f>+_xlfn.MAXIFS([1]Datos!$H:$H,[1]Datos!$B:$B,A365)</f>
        <v>#VALUE!</v>
      </c>
      <c r="C365" s="83" t="s">
        <v>811</v>
      </c>
      <c r="D365" s="83">
        <f t="shared" si="5"/>
        <v>14</v>
      </c>
      <c r="E365" s="83" t="s">
        <v>812</v>
      </c>
    </row>
    <row r="366" spans="1:5" x14ac:dyDescent="0.3">
      <c r="A366" s="83">
        <v>1352</v>
      </c>
      <c r="B366" s="83" t="e">
        <f>+_xlfn.MAXIFS([1]Datos!$H:$H,[1]Datos!$B:$B,A366)</f>
        <v>#VALUE!</v>
      </c>
      <c r="C366" s="83" t="s">
        <v>813</v>
      </c>
      <c r="D366" s="83">
        <f t="shared" si="5"/>
        <v>14</v>
      </c>
      <c r="E366" s="83" t="s">
        <v>814</v>
      </c>
    </row>
    <row r="367" spans="1:5" x14ac:dyDescent="0.3">
      <c r="A367" s="83">
        <v>1353</v>
      </c>
      <c r="B367" s="83" t="e">
        <f>+_xlfn.MAXIFS([1]Datos!$H:$H,[1]Datos!$B:$B,A367)</f>
        <v>#VALUE!</v>
      </c>
      <c r="C367" s="83" t="s">
        <v>815</v>
      </c>
      <c r="D367" s="83">
        <f t="shared" si="5"/>
        <v>14</v>
      </c>
      <c r="E367" s="83" t="s">
        <v>816</v>
      </c>
    </row>
    <row r="368" spans="1:5" x14ac:dyDescent="0.3">
      <c r="A368" s="83">
        <v>1354</v>
      </c>
      <c r="B368" s="83" t="e">
        <f>+_xlfn.MAXIFS([1]Datos!$H:$H,[1]Datos!$B:$B,A368)</f>
        <v>#VALUE!</v>
      </c>
      <c r="C368" s="83" t="s">
        <v>817</v>
      </c>
      <c r="D368" s="83">
        <f t="shared" si="5"/>
        <v>14</v>
      </c>
      <c r="E368" s="83" t="s">
        <v>818</v>
      </c>
    </row>
    <row r="369" spans="1:5" x14ac:dyDescent="0.3">
      <c r="A369" s="83">
        <v>1355</v>
      </c>
      <c r="B369" s="83" t="e">
        <f>+_xlfn.MAXIFS([1]Datos!$H:$H,[1]Datos!$B:$B,A369)</f>
        <v>#VALUE!</v>
      </c>
      <c r="C369" s="83" t="s">
        <v>819</v>
      </c>
      <c r="D369" s="83">
        <f t="shared" si="5"/>
        <v>14</v>
      </c>
      <c r="E369" s="83" t="s">
        <v>820</v>
      </c>
    </row>
    <row r="370" spans="1:5" x14ac:dyDescent="0.3">
      <c r="A370" s="83">
        <v>1356</v>
      </c>
      <c r="B370" s="83" t="e">
        <f>+_xlfn.MAXIFS([1]Datos!$H:$H,[1]Datos!$B:$B,A370)</f>
        <v>#VALUE!</v>
      </c>
      <c r="C370" s="83" t="s">
        <v>821</v>
      </c>
      <c r="D370" s="83">
        <f t="shared" si="5"/>
        <v>14</v>
      </c>
      <c r="E370" s="83" t="s">
        <v>822</v>
      </c>
    </row>
    <row r="371" spans="1:5" x14ac:dyDescent="0.3">
      <c r="A371" s="83">
        <v>1357</v>
      </c>
      <c r="B371" s="83" t="e">
        <f>+_xlfn.MAXIFS([1]Datos!$H:$H,[1]Datos!$B:$B,A371)</f>
        <v>#VALUE!</v>
      </c>
      <c r="C371" s="83" t="s">
        <v>823</v>
      </c>
      <c r="D371" s="83">
        <f t="shared" si="5"/>
        <v>14</v>
      </c>
      <c r="E371" s="83" t="s">
        <v>824</v>
      </c>
    </row>
    <row r="372" spans="1:5" x14ac:dyDescent="0.3">
      <c r="A372" s="83">
        <v>1358</v>
      </c>
      <c r="B372" s="83" t="e">
        <f>+_xlfn.MAXIFS([1]Datos!$H:$H,[1]Datos!$B:$B,A372)</f>
        <v>#VALUE!</v>
      </c>
      <c r="C372" s="83" t="s">
        <v>825</v>
      </c>
      <c r="D372" s="83">
        <f t="shared" si="5"/>
        <v>14</v>
      </c>
      <c r="E372" s="83" t="s">
        <v>826</v>
      </c>
    </row>
    <row r="373" spans="1:5" x14ac:dyDescent="0.3">
      <c r="A373" s="83">
        <v>1359</v>
      </c>
      <c r="B373" s="83" t="e">
        <f>+_xlfn.MAXIFS([1]Datos!$H:$H,[1]Datos!$B:$B,A373)</f>
        <v>#VALUE!</v>
      </c>
      <c r="C373" s="83" t="s">
        <v>827</v>
      </c>
      <c r="D373" s="83">
        <f t="shared" si="5"/>
        <v>14</v>
      </c>
      <c r="E373" s="83" t="s">
        <v>828</v>
      </c>
    </row>
    <row r="374" spans="1:5" x14ac:dyDescent="0.3">
      <c r="A374" s="83">
        <v>1360</v>
      </c>
      <c r="B374" s="83" t="e">
        <f>+_xlfn.MAXIFS([1]Datos!$H:$H,[1]Datos!$B:$B,A374)</f>
        <v>#VALUE!</v>
      </c>
      <c r="C374" s="83" t="s">
        <v>829</v>
      </c>
      <c r="D374" s="83">
        <f t="shared" si="5"/>
        <v>14</v>
      </c>
      <c r="E374" s="83" t="s">
        <v>830</v>
      </c>
    </row>
    <row r="375" spans="1:5" x14ac:dyDescent="0.3">
      <c r="A375" s="83">
        <v>1361</v>
      </c>
      <c r="B375" s="83" t="e">
        <f>+_xlfn.MAXIFS([1]Datos!$H:$H,[1]Datos!$B:$B,A375)</f>
        <v>#VALUE!</v>
      </c>
      <c r="C375" s="84" t="s">
        <v>831</v>
      </c>
      <c r="D375" s="83">
        <f t="shared" si="5"/>
        <v>14</v>
      </c>
      <c r="E375" s="83" t="s">
        <v>832</v>
      </c>
    </row>
    <row r="376" spans="1:5" x14ac:dyDescent="0.3">
      <c r="A376" s="83">
        <v>1362</v>
      </c>
      <c r="B376" s="83" t="e">
        <f>+_xlfn.MAXIFS([1]Datos!$H:$H,[1]Datos!$B:$B,A376)</f>
        <v>#VALUE!</v>
      </c>
      <c r="C376" s="83" t="s">
        <v>833</v>
      </c>
      <c r="D376" s="83">
        <f t="shared" si="5"/>
        <v>14</v>
      </c>
      <c r="E376" s="83" t="s">
        <v>834</v>
      </c>
    </row>
    <row r="377" spans="1:5" x14ac:dyDescent="0.3">
      <c r="A377" s="83">
        <v>1363</v>
      </c>
      <c r="B377" s="83" t="e">
        <f>+_xlfn.MAXIFS([1]Datos!$H:$H,[1]Datos!$B:$B,A377)</f>
        <v>#VALUE!</v>
      </c>
      <c r="C377" s="83" t="s">
        <v>835</v>
      </c>
      <c r="D377" s="83">
        <f t="shared" si="5"/>
        <v>14</v>
      </c>
      <c r="E377" s="83" t="s">
        <v>836</v>
      </c>
    </row>
    <row r="378" spans="1:5" x14ac:dyDescent="0.3">
      <c r="A378" s="83">
        <v>1364</v>
      </c>
      <c r="B378" s="83" t="e">
        <f>+_xlfn.MAXIFS([1]Datos!$H:$H,[1]Datos!$B:$B,A378)</f>
        <v>#VALUE!</v>
      </c>
      <c r="C378" s="83" t="s">
        <v>837</v>
      </c>
      <c r="D378" s="83">
        <f t="shared" si="5"/>
        <v>14</v>
      </c>
      <c r="E378" s="83" t="s">
        <v>838</v>
      </c>
    </row>
    <row r="379" spans="1:5" x14ac:dyDescent="0.3">
      <c r="A379" s="83">
        <v>1365</v>
      </c>
      <c r="B379" s="83" t="e">
        <f>+_xlfn.MAXIFS([1]Datos!$H:$H,[1]Datos!$B:$B,A379)</f>
        <v>#VALUE!</v>
      </c>
      <c r="C379" s="83" t="s">
        <v>839</v>
      </c>
      <c r="D379" s="83">
        <f t="shared" si="5"/>
        <v>14</v>
      </c>
      <c r="E379" s="83" t="s">
        <v>840</v>
      </c>
    </row>
    <row r="380" spans="1:5" x14ac:dyDescent="0.3">
      <c r="A380" s="83">
        <v>1366</v>
      </c>
      <c r="B380" s="83" t="e">
        <f>+_xlfn.MAXIFS([1]Datos!$H:$H,[1]Datos!$B:$B,A380)</f>
        <v>#VALUE!</v>
      </c>
      <c r="C380" s="83" t="s">
        <v>841</v>
      </c>
      <c r="D380" s="83">
        <f t="shared" si="5"/>
        <v>14</v>
      </c>
      <c r="E380" s="83" t="s">
        <v>842</v>
      </c>
    </row>
    <row r="381" spans="1:5" x14ac:dyDescent="0.3">
      <c r="A381" s="83">
        <v>1367</v>
      </c>
      <c r="B381" s="83" t="e">
        <f>+_xlfn.MAXIFS([1]Datos!$H:$H,[1]Datos!$B:$B,A381)</f>
        <v>#VALUE!</v>
      </c>
      <c r="C381" s="83" t="s">
        <v>843</v>
      </c>
      <c r="D381" s="83">
        <f t="shared" si="5"/>
        <v>14</v>
      </c>
      <c r="E381" s="83" t="s">
        <v>844</v>
      </c>
    </row>
    <row r="382" spans="1:5" x14ac:dyDescent="0.3">
      <c r="A382" s="83">
        <v>1377</v>
      </c>
      <c r="B382" s="83" t="e">
        <f>+_xlfn.MAXIFS([1]Datos!$H:$H,[1]Datos!$B:$B,A382)</f>
        <v>#VALUE!</v>
      </c>
      <c r="C382" s="83" t="s">
        <v>845</v>
      </c>
      <c r="D382" s="83">
        <f t="shared" si="5"/>
        <v>14</v>
      </c>
      <c r="E382" s="83" t="s">
        <v>846</v>
      </c>
    </row>
    <row r="383" spans="1:5" x14ac:dyDescent="0.3">
      <c r="A383" s="83">
        <v>241</v>
      </c>
      <c r="B383" s="83" t="e">
        <f>+_xlfn.MAXIFS([1]Datos!$H:$H,[1]Datos!$B:$B,A383)</f>
        <v>#VALUE!</v>
      </c>
      <c r="C383" s="83" t="s">
        <v>847</v>
      </c>
      <c r="D383" s="83">
        <f t="shared" si="5"/>
        <v>14</v>
      </c>
      <c r="E383" s="83" t="s">
        <v>848</v>
      </c>
    </row>
    <row r="384" spans="1:5" x14ac:dyDescent="0.3">
      <c r="A384" s="83">
        <v>27</v>
      </c>
      <c r="B384" s="83" t="e">
        <f>+_xlfn.MAXIFS([1]Datos!$H:$H,[1]Datos!$B:$B,A384)</f>
        <v>#VALUE!</v>
      </c>
      <c r="C384" s="83" t="s">
        <v>849</v>
      </c>
      <c r="D384" s="83">
        <f t="shared" si="5"/>
        <v>14</v>
      </c>
      <c r="E384" s="83" t="s">
        <v>850</v>
      </c>
    </row>
    <row r="385" spans="1:5" x14ac:dyDescent="0.3">
      <c r="A385" s="83">
        <v>585</v>
      </c>
      <c r="B385" s="83" t="e">
        <f>+_xlfn.MAXIFS([1]Datos!$H:$H,[1]Datos!$B:$B,A385)</f>
        <v>#VALUE!</v>
      </c>
      <c r="C385" s="83" t="s">
        <v>241</v>
      </c>
      <c r="D385" s="83">
        <f t="shared" si="5"/>
        <v>14</v>
      </c>
      <c r="E385" s="83" t="s">
        <v>851</v>
      </c>
    </row>
    <row r="386" spans="1:5" x14ac:dyDescent="0.3">
      <c r="A386" s="83">
        <v>1291</v>
      </c>
      <c r="B386" s="83" t="e">
        <f>+_xlfn.MAXIFS([1]Datos!$H:$H,[1]Datos!$B:$B,A386)</f>
        <v>#VALUE!</v>
      </c>
      <c r="C386" s="83" t="s">
        <v>852</v>
      </c>
      <c r="D386" s="83">
        <f t="shared" si="5"/>
        <v>14</v>
      </c>
      <c r="E386" s="83" t="s">
        <v>853</v>
      </c>
    </row>
    <row r="387" spans="1:5" x14ac:dyDescent="0.3">
      <c r="A387" s="83">
        <v>1289</v>
      </c>
      <c r="B387" s="83" t="e">
        <f>+_xlfn.MAXIFS([1]Datos!$H:$H,[1]Datos!$B:$B,A387)</f>
        <v>#VALUE!</v>
      </c>
      <c r="C387" s="83" t="s">
        <v>854</v>
      </c>
      <c r="D387" s="83">
        <f t="shared" ref="D387:D431" si="6">+LEN(C387)</f>
        <v>14</v>
      </c>
      <c r="E387" s="83" t="s">
        <v>855</v>
      </c>
    </row>
    <row r="388" spans="1:5" x14ac:dyDescent="0.3">
      <c r="A388" s="83">
        <v>924</v>
      </c>
      <c r="B388" s="83" t="e">
        <f>+_xlfn.MAXIFS([1]Datos!$H:$H,[1]Datos!$B:$B,A388)</f>
        <v>#VALUE!</v>
      </c>
      <c r="C388" s="83" t="s">
        <v>856</v>
      </c>
      <c r="D388" s="83">
        <f t="shared" si="6"/>
        <v>14</v>
      </c>
      <c r="E388" s="83" t="s">
        <v>857</v>
      </c>
    </row>
    <row r="389" spans="1:5" x14ac:dyDescent="0.3">
      <c r="A389" s="83">
        <v>1369</v>
      </c>
      <c r="B389" s="83" t="e">
        <f>+_xlfn.MAXIFS([1]Datos!$H:$H,[1]Datos!$B:$B,A389)</f>
        <v>#VALUE!</v>
      </c>
      <c r="C389" s="83" t="s">
        <v>858</v>
      </c>
      <c r="D389" s="83">
        <f t="shared" si="6"/>
        <v>14</v>
      </c>
      <c r="E389" s="83" t="s">
        <v>859</v>
      </c>
    </row>
    <row r="390" spans="1:5" x14ac:dyDescent="0.3">
      <c r="A390" s="83">
        <v>1374</v>
      </c>
      <c r="B390" s="83" t="e">
        <f>+_xlfn.MAXIFS([1]Datos!$H:$H,[1]Datos!$B:$B,A390)</f>
        <v>#VALUE!</v>
      </c>
      <c r="C390" s="83" t="s">
        <v>860</v>
      </c>
      <c r="D390" s="83">
        <f t="shared" si="6"/>
        <v>14</v>
      </c>
      <c r="E390" s="83" t="s">
        <v>861</v>
      </c>
    </row>
    <row r="391" spans="1:5" x14ac:dyDescent="0.3">
      <c r="A391" s="83">
        <v>1370</v>
      </c>
      <c r="B391" s="83" t="e">
        <f>+_xlfn.MAXIFS([1]Datos!$H:$H,[1]Datos!$B:$B,A391)</f>
        <v>#VALUE!</v>
      </c>
      <c r="C391" s="83" t="s">
        <v>862</v>
      </c>
      <c r="D391" s="83">
        <f t="shared" si="6"/>
        <v>14</v>
      </c>
      <c r="E391" s="83" t="s">
        <v>863</v>
      </c>
    </row>
    <row r="392" spans="1:5" x14ac:dyDescent="0.3">
      <c r="A392" s="83">
        <v>1295</v>
      </c>
      <c r="B392" s="83" t="e">
        <f>+_xlfn.MAXIFS([1]Datos!$H:$H,[1]Datos!$B:$B,A392)</f>
        <v>#VALUE!</v>
      </c>
      <c r="C392" s="83" t="s">
        <v>864</v>
      </c>
      <c r="D392" s="83">
        <f t="shared" si="6"/>
        <v>14</v>
      </c>
      <c r="E392" s="83" t="s">
        <v>865</v>
      </c>
    </row>
    <row r="393" spans="1:5" x14ac:dyDescent="0.3">
      <c r="A393" s="83">
        <v>1368</v>
      </c>
      <c r="B393" s="83" t="e">
        <f>+_xlfn.MAXIFS([1]Datos!$H:$H,[1]Datos!$B:$B,A393)</f>
        <v>#VALUE!</v>
      </c>
      <c r="C393" s="83" t="s">
        <v>866</v>
      </c>
      <c r="D393" s="83">
        <f t="shared" si="6"/>
        <v>14</v>
      </c>
      <c r="E393" s="83" t="s">
        <v>867</v>
      </c>
    </row>
    <row r="394" spans="1:5" x14ac:dyDescent="0.3">
      <c r="A394" s="83">
        <v>1376</v>
      </c>
      <c r="B394" s="83" t="e">
        <f>+_xlfn.MAXIFS([1]Datos!$H:$H,[1]Datos!$B:$B,A394)</f>
        <v>#VALUE!</v>
      </c>
      <c r="C394" s="83" t="s">
        <v>868</v>
      </c>
      <c r="D394" s="83">
        <f t="shared" si="6"/>
        <v>14</v>
      </c>
      <c r="E394" s="83" t="s">
        <v>869</v>
      </c>
    </row>
    <row r="395" spans="1:5" x14ac:dyDescent="0.3">
      <c r="A395" s="83">
        <v>1304</v>
      </c>
      <c r="B395" s="83" t="e">
        <f>+_xlfn.MAXIFS([1]Datos!$H:$H,[1]Datos!$B:$B,A395)</f>
        <v>#VALUE!</v>
      </c>
      <c r="C395" s="83" t="s">
        <v>870</v>
      </c>
      <c r="D395" s="83">
        <f t="shared" si="6"/>
        <v>14</v>
      </c>
      <c r="E395" s="83" t="s">
        <v>871</v>
      </c>
    </row>
    <row r="396" spans="1:5" x14ac:dyDescent="0.3">
      <c r="A396" s="83">
        <v>1380</v>
      </c>
      <c r="B396" s="83" t="e">
        <f>+_xlfn.MAXIFS([1]Datos!$H:$H,[1]Datos!$B:$B,A396)</f>
        <v>#VALUE!</v>
      </c>
      <c r="C396" s="83" t="s">
        <v>872</v>
      </c>
      <c r="D396" s="83">
        <f t="shared" si="6"/>
        <v>14</v>
      </c>
      <c r="E396" s="83" t="s">
        <v>873</v>
      </c>
    </row>
    <row r="397" spans="1:5" x14ac:dyDescent="0.3">
      <c r="A397" s="83">
        <v>1381</v>
      </c>
      <c r="B397" s="83" t="e">
        <f>+_xlfn.MAXIFS([1]Datos!$H:$H,[1]Datos!$B:$B,A397)</f>
        <v>#VALUE!</v>
      </c>
      <c r="C397" s="83" t="s">
        <v>874</v>
      </c>
      <c r="D397" s="83">
        <f t="shared" si="6"/>
        <v>14</v>
      </c>
      <c r="E397" s="83" t="s">
        <v>875</v>
      </c>
    </row>
    <row r="398" spans="1:5" x14ac:dyDescent="0.3">
      <c r="A398" s="83">
        <v>1384</v>
      </c>
      <c r="B398" s="83" t="e">
        <f>+_xlfn.MAXIFS([1]Datos!$H:$H,[1]Datos!$B:$B,A398)</f>
        <v>#VALUE!</v>
      </c>
      <c r="C398" s="83" t="s">
        <v>876</v>
      </c>
      <c r="D398" s="83">
        <f t="shared" si="6"/>
        <v>14</v>
      </c>
      <c r="E398" s="83" t="s">
        <v>877</v>
      </c>
    </row>
    <row r="399" spans="1:5" x14ac:dyDescent="0.3">
      <c r="A399" s="83">
        <v>1385</v>
      </c>
      <c r="B399" s="83" t="e">
        <f>+_xlfn.MAXIFS([1]Datos!$H:$H,[1]Datos!$B:$B,A399)</f>
        <v>#VALUE!</v>
      </c>
      <c r="C399" s="83" t="s">
        <v>878</v>
      </c>
      <c r="D399" s="83">
        <f t="shared" si="6"/>
        <v>14</v>
      </c>
      <c r="E399" s="83" t="s">
        <v>879</v>
      </c>
    </row>
    <row r="400" spans="1:5" x14ac:dyDescent="0.3">
      <c r="A400" s="83">
        <v>1379</v>
      </c>
      <c r="B400" s="83" t="e">
        <f>+_xlfn.MAXIFS([1]Datos!$H:$H,[1]Datos!$B:$B,A400)</f>
        <v>#VALUE!</v>
      </c>
      <c r="C400" s="83" t="s">
        <v>880</v>
      </c>
      <c r="D400" s="83">
        <f t="shared" si="6"/>
        <v>14</v>
      </c>
      <c r="E400" s="83" t="s">
        <v>881</v>
      </c>
    </row>
    <row r="401" spans="1:5" x14ac:dyDescent="0.3">
      <c r="A401" s="83">
        <v>1120</v>
      </c>
      <c r="B401" s="83" t="e">
        <f>+_xlfn.MAXIFS([1]Datos!$H:$H,[1]Datos!$B:$B,A401)</f>
        <v>#VALUE!</v>
      </c>
      <c r="C401" s="83" t="s">
        <v>882</v>
      </c>
      <c r="D401" s="83">
        <f t="shared" si="6"/>
        <v>14</v>
      </c>
      <c r="E401" s="83" t="s">
        <v>883</v>
      </c>
    </row>
    <row r="402" spans="1:5" x14ac:dyDescent="0.3">
      <c r="A402" s="83">
        <v>1273</v>
      </c>
      <c r="B402" s="83" t="e">
        <f>+_xlfn.MAXIFS([1]Datos!$H:$H,[1]Datos!$B:$B,A402)</f>
        <v>#VALUE!</v>
      </c>
      <c r="C402" s="83" t="s">
        <v>884</v>
      </c>
      <c r="D402" s="83">
        <f t="shared" si="6"/>
        <v>14</v>
      </c>
      <c r="E402" s="83" t="s">
        <v>885</v>
      </c>
    </row>
    <row r="403" spans="1:5" x14ac:dyDescent="0.3">
      <c r="A403" s="83">
        <v>1371</v>
      </c>
      <c r="B403" s="83" t="e">
        <f>+_xlfn.MAXIFS([1]Datos!$H:$H,[1]Datos!$B:$B,A403)</f>
        <v>#VALUE!</v>
      </c>
      <c r="C403" s="83" t="s">
        <v>886</v>
      </c>
      <c r="D403" s="83">
        <f t="shared" si="6"/>
        <v>14</v>
      </c>
      <c r="E403" s="83" t="s">
        <v>887</v>
      </c>
    </row>
    <row r="404" spans="1:5" x14ac:dyDescent="0.3">
      <c r="A404" s="83">
        <v>923</v>
      </c>
      <c r="B404" s="83" t="e">
        <f>+_xlfn.MAXIFS([1]Datos!$H:$H,[1]Datos!$B:$B,A404)</f>
        <v>#VALUE!</v>
      </c>
      <c r="C404" s="83" t="s">
        <v>888</v>
      </c>
      <c r="D404" s="83">
        <f t="shared" si="6"/>
        <v>14</v>
      </c>
      <c r="E404" s="83" t="s">
        <v>889</v>
      </c>
    </row>
    <row r="405" spans="1:5" x14ac:dyDescent="0.3">
      <c r="A405" s="83">
        <v>1292</v>
      </c>
      <c r="B405" s="83" t="e">
        <f>+_xlfn.MAXIFS([1]Datos!$H:$H,[1]Datos!$B:$B,A405)</f>
        <v>#VALUE!</v>
      </c>
      <c r="C405" s="83" t="s">
        <v>890</v>
      </c>
      <c r="D405" s="83">
        <f t="shared" si="6"/>
        <v>14</v>
      </c>
      <c r="E405" s="83" t="s">
        <v>891</v>
      </c>
    </row>
    <row r="406" spans="1:5" x14ac:dyDescent="0.3">
      <c r="A406" s="83">
        <v>1225</v>
      </c>
      <c r="B406" s="83" t="e">
        <f>+_xlfn.MAXIFS([1]Datos!$H:$H,[1]Datos!$B:$B,A406)</f>
        <v>#VALUE!</v>
      </c>
      <c r="C406" s="83" t="s">
        <v>892</v>
      </c>
      <c r="D406" s="83">
        <f t="shared" si="6"/>
        <v>14</v>
      </c>
      <c r="E406" s="83" t="s">
        <v>893</v>
      </c>
    </row>
    <row r="407" spans="1:5" x14ac:dyDescent="0.3">
      <c r="A407" s="83">
        <v>1373</v>
      </c>
      <c r="B407" s="83" t="e">
        <f>+_xlfn.MAXIFS([1]Datos!$H:$H,[1]Datos!$B:$B,A407)</f>
        <v>#VALUE!</v>
      </c>
      <c r="C407" s="83" t="s">
        <v>894</v>
      </c>
      <c r="D407" s="83">
        <f t="shared" si="6"/>
        <v>14</v>
      </c>
      <c r="E407" s="83" t="s">
        <v>895</v>
      </c>
    </row>
    <row r="408" spans="1:5" x14ac:dyDescent="0.3">
      <c r="A408" s="83">
        <v>1303</v>
      </c>
      <c r="B408" s="83" t="e">
        <f>+_xlfn.MAXIFS([1]Datos!$H:$H,[1]Datos!$B:$B,A408)</f>
        <v>#VALUE!</v>
      </c>
      <c r="C408" s="83" t="s">
        <v>896</v>
      </c>
      <c r="D408" s="83">
        <f t="shared" si="6"/>
        <v>14</v>
      </c>
      <c r="E408" s="83" t="s">
        <v>897</v>
      </c>
    </row>
    <row r="409" spans="1:5" x14ac:dyDescent="0.3">
      <c r="A409" s="83">
        <v>1255</v>
      </c>
      <c r="B409" s="83" t="e">
        <f>+_xlfn.MAXIFS([1]Datos!$H:$H,[1]Datos!$B:$B,A409)</f>
        <v>#VALUE!</v>
      </c>
      <c r="C409" s="83" t="s">
        <v>898</v>
      </c>
      <c r="D409" s="83">
        <f t="shared" si="6"/>
        <v>14</v>
      </c>
      <c r="E409" s="83" t="s">
        <v>899</v>
      </c>
    </row>
    <row r="410" spans="1:5" x14ac:dyDescent="0.3">
      <c r="A410" s="83">
        <v>824</v>
      </c>
      <c r="B410" s="83" t="e">
        <f>+_xlfn.MAXIFS([1]Datos!$H:$H,[1]Datos!$B:$B,A410)</f>
        <v>#VALUE!</v>
      </c>
      <c r="C410" s="83" t="s">
        <v>898</v>
      </c>
      <c r="D410" s="83">
        <f t="shared" si="6"/>
        <v>14</v>
      </c>
      <c r="E410" s="83" t="s">
        <v>900</v>
      </c>
    </row>
    <row r="411" spans="1:5" x14ac:dyDescent="0.3">
      <c r="A411" s="83">
        <v>152</v>
      </c>
      <c r="B411" s="83" t="e">
        <f>+_xlfn.MAXIFS([1]Datos!$H:$H,[1]Datos!$B:$B,A411)</f>
        <v>#VALUE!</v>
      </c>
      <c r="C411" s="83" t="s">
        <v>901</v>
      </c>
      <c r="D411" s="83">
        <f t="shared" si="6"/>
        <v>14</v>
      </c>
      <c r="E411" s="83" t="s">
        <v>902</v>
      </c>
    </row>
    <row r="412" spans="1:5" x14ac:dyDescent="0.3">
      <c r="A412" s="83">
        <v>215</v>
      </c>
      <c r="B412" s="83" t="e">
        <f>+_xlfn.MAXIFS([1]Datos!$H:$H,[1]Datos!$B:$B,A412)</f>
        <v>#VALUE!</v>
      </c>
      <c r="C412" s="83" t="s">
        <v>903</v>
      </c>
      <c r="D412" s="83">
        <f t="shared" si="6"/>
        <v>14</v>
      </c>
      <c r="E412" s="83" t="s">
        <v>904</v>
      </c>
    </row>
    <row r="413" spans="1:5" x14ac:dyDescent="0.3">
      <c r="A413" s="83">
        <v>1382</v>
      </c>
      <c r="B413" s="83" t="e">
        <f>+_xlfn.MAXIFS([1]Datos!$H:$H,[1]Datos!$B:$B,A413)</f>
        <v>#VALUE!</v>
      </c>
      <c r="C413" s="83" t="s">
        <v>905</v>
      </c>
      <c r="D413" s="83">
        <f t="shared" si="6"/>
        <v>14</v>
      </c>
      <c r="E413" s="83" t="s">
        <v>906</v>
      </c>
    </row>
    <row r="414" spans="1:5" x14ac:dyDescent="0.3">
      <c r="A414" s="83">
        <v>1383</v>
      </c>
      <c r="B414" s="83" t="e">
        <f>+_xlfn.MAXIFS([1]Datos!$H:$H,[1]Datos!$B:$B,A414)</f>
        <v>#VALUE!</v>
      </c>
      <c r="C414" s="83" t="s">
        <v>907</v>
      </c>
      <c r="D414" s="83">
        <f t="shared" si="6"/>
        <v>14</v>
      </c>
      <c r="E414" s="83" t="s">
        <v>908</v>
      </c>
    </row>
    <row r="415" spans="1:5" x14ac:dyDescent="0.3">
      <c r="A415" s="83">
        <v>1386</v>
      </c>
      <c r="B415" s="83" t="e">
        <f>+_xlfn.MAXIFS([1]Datos!$H:$H,[1]Datos!$B:$B,A415)</f>
        <v>#VALUE!</v>
      </c>
      <c r="C415" s="83" t="s">
        <v>909</v>
      </c>
      <c r="D415" s="83">
        <f t="shared" si="6"/>
        <v>14</v>
      </c>
      <c r="E415" s="83" t="s">
        <v>910</v>
      </c>
    </row>
    <row r="416" spans="1:5" x14ac:dyDescent="0.3">
      <c r="A416" s="83">
        <v>1387</v>
      </c>
      <c r="B416" s="83" t="e">
        <f>+_xlfn.MAXIFS([1]Datos!$H:$H,[1]Datos!$B:$B,A416)</f>
        <v>#VALUE!</v>
      </c>
      <c r="C416" s="83" t="s">
        <v>911</v>
      </c>
      <c r="D416" s="83">
        <f t="shared" si="6"/>
        <v>14</v>
      </c>
      <c r="E416" s="83" t="s">
        <v>912</v>
      </c>
    </row>
    <row r="417" spans="1:5" x14ac:dyDescent="0.3">
      <c r="A417" s="83">
        <v>1388</v>
      </c>
      <c r="B417" s="83" t="e">
        <f>+_xlfn.MAXIFS([1]Datos!$H:$H,[1]Datos!$B:$B,A417)</f>
        <v>#VALUE!</v>
      </c>
      <c r="C417" s="83" t="s">
        <v>913</v>
      </c>
      <c r="D417" s="83">
        <f t="shared" si="6"/>
        <v>14</v>
      </c>
      <c r="E417" s="83" t="s">
        <v>914</v>
      </c>
    </row>
    <row r="418" spans="1:5" x14ac:dyDescent="0.3">
      <c r="A418" s="83">
        <v>1389</v>
      </c>
      <c r="B418" s="83" t="e">
        <f>+_xlfn.MAXIFS([1]Datos!$H:$H,[1]Datos!$B:$B,A418)</f>
        <v>#VALUE!</v>
      </c>
      <c r="C418" s="83" t="s">
        <v>915</v>
      </c>
      <c r="D418" s="83">
        <f t="shared" si="6"/>
        <v>14</v>
      </c>
      <c r="E418" s="83" t="s">
        <v>916</v>
      </c>
    </row>
    <row r="419" spans="1:5" x14ac:dyDescent="0.3">
      <c r="A419" s="83">
        <v>1390</v>
      </c>
      <c r="B419" s="83" t="e">
        <f>+_xlfn.MAXIFS([1]Datos!$H:$H,[1]Datos!$B:$B,A419)</f>
        <v>#VALUE!</v>
      </c>
      <c r="C419" s="83" t="s">
        <v>917</v>
      </c>
      <c r="D419" s="83">
        <f t="shared" si="6"/>
        <v>14</v>
      </c>
      <c r="E419" s="83" t="s">
        <v>918</v>
      </c>
    </row>
    <row r="420" spans="1:5" x14ac:dyDescent="0.3">
      <c r="A420" s="83">
        <v>1391</v>
      </c>
      <c r="B420" s="83">
        <v>9081</v>
      </c>
      <c r="C420" s="83" t="s">
        <v>919</v>
      </c>
      <c r="D420" s="83">
        <f t="shared" si="6"/>
        <v>14</v>
      </c>
      <c r="E420" s="83" t="s">
        <v>920</v>
      </c>
    </row>
    <row r="421" spans="1:5" x14ac:dyDescent="0.3">
      <c r="A421" s="83">
        <v>1392</v>
      </c>
      <c r="B421" s="83">
        <v>9082</v>
      </c>
      <c r="C421" s="83" t="s">
        <v>921</v>
      </c>
      <c r="D421" s="83">
        <f t="shared" si="6"/>
        <v>14</v>
      </c>
      <c r="E421" s="83" t="s">
        <v>922</v>
      </c>
    </row>
    <row r="422" spans="1:5" x14ac:dyDescent="0.3">
      <c r="A422" s="83">
        <v>1393</v>
      </c>
      <c r="B422" s="83">
        <v>9086</v>
      </c>
      <c r="C422" s="83" t="s">
        <v>923</v>
      </c>
      <c r="D422" s="83">
        <f t="shared" si="6"/>
        <v>14</v>
      </c>
      <c r="E422" s="83" t="s">
        <v>924</v>
      </c>
    </row>
    <row r="423" spans="1:5" x14ac:dyDescent="0.3">
      <c r="A423" s="83">
        <v>1394</v>
      </c>
      <c r="B423" s="83">
        <v>9085</v>
      </c>
      <c r="C423" s="83" t="s">
        <v>925</v>
      </c>
      <c r="D423" s="83">
        <f t="shared" si="6"/>
        <v>14</v>
      </c>
      <c r="E423" s="83" t="s">
        <v>926</v>
      </c>
    </row>
    <row r="424" spans="1:5" x14ac:dyDescent="0.3">
      <c r="A424" s="83">
        <v>1395</v>
      </c>
      <c r="B424" s="83">
        <v>9084</v>
      </c>
      <c r="C424" s="83" t="s">
        <v>927</v>
      </c>
      <c r="D424" s="83">
        <f t="shared" si="6"/>
        <v>14</v>
      </c>
      <c r="E424" s="83" t="s">
        <v>928</v>
      </c>
    </row>
    <row r="425" spans="1:5" x14ac:dyDescent="0.3">
      <c r="A425" s="83">
        <v>1396</v>
      </c>
      <c r="B425" s="83">
        <v>9087</v>
      </c>
      <c r="C425" s="83" t="s">
        <v>929</v>
      </c>
      <c r="D425" s="83">
        <f t="shared" si="6"/>
        <v>14</v>
      </c>
      <c r="E425" s="83" t="s">
        <v>930</v>
      </c>
    </row>
    <row r="426" spans="1:5" x14ac:dyDescent="0.3">
      <c r="A426" s="83">
        <v>1397</v>
      </c>
      <c r="B426" s="83">
        <v>9088</v>
      </c>
      <c r="C426" s="83" t="s">
        <v>931</v>
      </c>
      <c r="D426" s="83">
        <f t="shared" si="6"/>
        <v>14</v>
      </c>
      <c r="E426" s="83" t="s">
        <v>932</v>
      </c>
    </row>
    <row r="427" spans="1:5" x14ac:dyDescent="0.3">
      <c r="A427" s="83">
        <v>1398</v>
      </c>
      <c r="B427" s="83">
        <v>9091</v>
      </c>
      <c r="C427" s="83" t="s">
        <v>933</v>
      </c>
      <c r="D427" s="83">
        <f t="shared" si="6"/>
        <v>14</v>
      </c>
      <c r="E427" s="83" t="s">
        <v>934</v>
      </c>
    </row>
    <row r="428" spans="1:5" x14ac:dyDescent="0.3">
      <c r="A428" s="83">
        <v>1399</v>
      </c>
      <c r="B428" s="83">
        <v>9093</v>
      </c>
      <c r="C428" s="83" t="s">
        <v>935</v>
      </c>
      <c r="D428" s="83">
        <f t="shared" si="6"/>
        <v>14</v>
      </c>
      <c r="E428" s="83" t="s">
        <v>936</v>
      </c>
    </row>
    <row r="429" spans="1:5" x14ac:dyDescent="0.3">
      <c r="A429" s="83">
        <v>1400</v>
      </c>
      <c r="B429" s="83">
        <v>9099</v>
      </c>
      <c r="C429" s="83" t="s">
        <v>937</v>
      </c>
      <c r="D429" s="83">
        <f t="shared" si="6"/>
        <v>14</v>
      </c>
      <c r="E429" s="83" t="s">
        <v>938</v>
      </c>
    </row>
    <row r="430" spans="1:5" x14ac:dyDescent="0.3">
      <c r="A430" s="83">
        <v>1401</v>
      </c>
      <c r="B430" s="83">
        <v>9106</v>
      </c>
      <c r="C430" s="83" t="s">
        <v>939</v>
      </c>
      <c r="D430" s="83">
        <f t="shared" si="6"/>
        <v>14</v>
      </c>
      <c r="E430" s="83" t="s">
        <v>940</v>
      </c>
    </row>
    <row r="431" spans="1:5" x14ac:dyDescent="0.3">
      <c r="A431" s="83">
        <v>1402</v>
      </c>
      <c r="B431" s="83">
        <v>9107</v>
      </c>
      <c r="C431" s="83" t="s">
        <v>941</v>
      </c>
      <c r="D431" s="83">
        <f t="shared" si="6"/>
        <v>14</v>
      </c>
      <c r="E431" s="83" t="s">
        <v>942</v>
      </c>
    </row>
  </sheetData>
  <conditionalFormatting sqref="A1:A1048576">
    <cfRule type="duplicateValues" dxfId="2" priority="2"/>
  </conditionalFormatting>
  <conditionalFormatting sqref="E1">
    <cfRule type="duplicateValues" dxfId="1" priority="3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746-0CF0-4036-9F89-DD7937E381A0}">
  <sheetPr codeName="Hoja4"/>
  <dimension ref="A1:N117"/>
  <sheetViews>
    <sheetView workbookViewId="0">
      <selection activeCell="E23" sqref="E23"/>
    </sheetView>
  </sheetViews>
  <sheetFormatPr baseColWidth="10" defaultRowHeight="14.4" x14ac:dyDescent="0.3"/>
  <cols>
    <col min="1" max="1" width="15.5546875" style="66" bestFit="1" customWidth="1"/>
    <col min="2" max="2" width="15.5546875" bestFit="1" customWidth="1"/>
  </cols>
  <sheetData>
    <row r="1" spans="1:14" x14ac:dyDescent="0.3">
      <c r="A1" s="66" t="str">
        <f>+'Plan de pagos'!R13</f>
        <v>Segunda quincena</v>
      </c>
      <c r="B1" t="s">
        <v>77</v>
      </c>
      <c r="C1" s="67">
        <f>IF('Plan de pagos'!G13="Mensual",'Plan de pagos'!G11,'Plan de pagos'!G11*2)</f>
        <v>24</v>
      </c>
      <c r="E1" t="s">
        <v>78</v>
      </c>
      <c r="F1">
        <f>+MONTH(A2)</f>
        <v>12</v>
      </c>
      <c r="H1" t="s">
        <v>79</v>
      </c>
    </row>
    <row r="2" spans="1:14" x14ac:dyDescent="0.3">
      <c r="A2" s="65">
        <f>+'Plan de pagos'!L13</f>
        <v>46015</v>
      </c>
      <c r="H2" s="40">
        <v>45854</v>
      </c>
      <c r="J2">
        <f>+DAY(H2)</f>
        <v>16</v>
      </c>
      <c r="K2" t="str">
        <f>+IF(J2&gt;14,"Segunda","Primera")</f>
        <v>Segunda</v>
      </c>
    </row>
    <row r="3" spans="1:14" x14ac:dyDescent="0.3">
      <c r="B3">
        <v>1</v>
      </c>
      <c r="C3">
        <f>+DAY(A2)</f>
        <v>24</v>
      </c>
      <c r="E3">
        <f>+B3</f>
        <v>1</v>
      </c>
      <c r="H3" s="40">
        <f>+H2+I3</f>
        <v>45869</v>
      </c>
      <c r="I3">
        <v>15</v>
      </c>
      <c r="J3">
        <f t="shared" ref="J3:J19" si="0">+DAY(H3)</f>
        <v>31</v>
      </c>
      <c r="K3" t="str">
        <f t="shared" ref="K3:K19" si="1">+IF(J3&gt;14,"Segunda","Primera")</f>
        <v>Segunda</v>
      </c>
    </row>
    <row r="4" spans="1:14" x14ac:dyDescent="0.3">
      <c r="B4">
        <f t="shared" ref="B4:B67" si="2">+IF(B3&gt;=$C$1," ",B3+1)</f>
        <v>2</v>
      </c>
      <c r="C4">
        <f>IF(B4=" ","",C3)</f>
        <v>24</v>
      </c>
      <c r="E4">
        <f t="shared" ref="E4:E67" si="3">+B4</f>
        <v>2</v>
      </c>
      <c r="H4" s="40">
        <f t="shared" ref="H4:H19" si="4">+H3+I4</f>
        <v>45884</v>
      </c>
      <c r="I4">
        <v>15</v>
      </c>
      <c r="J4">
        <f t="shared" si="0"/>
        <v>15</v>
      </c>
      <c r="K4" t="str">
        <f t="shared" si="1"/>
        <v>Segunda</v>
      </c>
      <c r="N4">
        <v>160</v>
      </c>
    </row>
    <row r="5" spans="1:14" x14ac:dyDescent="0.3">
      <c r="B5">
        <f t="shared" si="2"/>
        <v>3</v>
      </c>
      <c r="C5">
        <f t="shared" ref="C5:C68" si="5">IF(B5=" ","",C4)</f>
        <v>24</v>
      </c>
      <c r="E5">
        <f t="shared" si="3"/>
        <v>3</v>
      </c>
      <c r="H5" s="40">
        <f t="shared" si="4"/>
        <v>45899</v>
      </c>
      <c r="I5">
        <v>15</v>
      </c>
      <c r="J5">
        <f t="shared" si="0"/>
        <v>30</v>
      </c>
      <c r="K5" t="str">
        <f t="shared" si="1"/>
        <v>Segunda</v>
      </c>
      <c r="N5">
        <v>140</v>
      </c>
    </row>
    <row r="6" spans="1:14" x14ac:dyDescent="0.3">
      <c r="B6">
        <f t="shared" si="2"/>
        <v>4</v>
      </c>
      <c r="C6">
        <f t="shared" si="5"/>
        <v>24</v>
      </c>
      <c r="E6">
        <f t="shared" si="3"/>
        <v>4</v>
      </c>
      <c r="H6" s="40">
        <f t="shared" si="4"/>
        <v>45914</v>
      </c>
      <c r="I6">
        <v>15</v>
      </c>
      <c r="J6">
        <f t="shared" si="0"/>
        <v>14</v>
      </c>
      <c r="K6" t="str">
        <f t="shared" si="1"/>
        <v>Primera</v>
      </c>
      <c r="N6">
        <f>+N5*37.07</f>
        <v>5189.8</v>
      </c>
    </row>
    <row r="7" spans="1:14" x14ac:dyDescent="0.3">
      <c r="B7">
        <f t="shared" si="2"/>
        <v>5</v>
      </c>
      <c r="C7">
        <f t="shared" si="5"/>
        <v>24</v>
      </c>
      <c r="E7">
        <f t="shared" si="3"/>
        <v>5</v>
      </c>
      <c r="H7" s="40">
        <f t="shared" si="4"/>
        <v>45929</v>
      </c>
      <c r="I7">
        <v>15</v>
      </c>
      <c r="J7">
        <f t="shared" si="0"/>
        <v>29</v>
      </c>
      <c r="K7" t="str">
        <f t="shared" si="1"/>
        <v>Segunda</v>
      </c>
    </row>
    <row r="8" spans="1:14" x14ac:dyDescent="0.3">
      <c r="B8">
        <f t="shared" si="2"/>
        <v>6</v>
      </c>
      <c r="C8">
        <f t="shared" si="5"/>
        <v>24</v>
      </c>
      <c r="E8">
        <f t="shared" si="3"/>
        <v>6</v>
      </c>
      <c r="H8" s="40">
        <f t="shared" si="4"/>
        <v>45944</v>
      </c>
      <c r="I8">
        <v>15</v>
      </c>
      <c r="J8">
        <f t="shared" si="0"/>
        <v>14</v>
      </c>
      <c r="K8" t="str">
        <f t="shared" si="1"/>
        <v>Primera</v>
      </c>
    </row>
    <row r="9" spans="1:14" x14ac:dyDescent="0.3">
      <c r="B9">
        <f t="shared" si="2"/>
        <v>7</v>
      </c>
      <c r="C9">
        <f t="shared" si="5"/>
        <v>24</v>
      </c>
      <c r="E9">
        <f t="shared" si="3"/>
        <v>7</v>
      </c>
      <c r="H9" s="40">
        <f t="shared" si="4"/>
        <v>45959</v>
      </c>
      <c r="I9">
        <v>15</v>
      </c>
      <c r="J9">
        <f t="shared" si="0"/>
        <v>29</v>
      </c>
      <c r="K9" t="str">
        <f t="shared" si="1"/>
        <v>Segunda</v>
      </c>
    </row>
    <row r="10" spans="1:14" x14ac:dyDescent="0.3">
      <c r="B10">
        <f t="shared" si="2"/>
        <v>8</v>
      </c>
      <c r="C10">
        <f t="shared" si="5"/>
        <v>24</v>
      </c>
      <c r="E10">
        <f t="shared" si="3"/>
        <v>8</v>
      </c>
      <c r="H10" s="40">
        <f t="shared" si="4"/>
        <v>45974</v>
      </c>
      <c r="I10">
        <v>15</v>
      </c>
      <c r="J10">
        <f t="shared" si="0"/>
        <v>13</v>
      </c>
      <c r="K10" t="str">
        <f t="shared" si="1"/>
        <v>Primera</v>
      </c>
    </row>
    <row r="11" spans="1:14" x14ac:dyDescent="0.3">
      <c r="B11">
        <f t="shared" si="2"/>
        <v>9</v>
      </c>
      <c r="C11">
        <f t="shared" si="5"/>
        <v>24</v>
      </c>
      <c r="E11">
        <f t="shared" si="3"/>
        <v>9</v>
      </c>
      <c r="H11" s="40">
        <f t="shared" si="4"/>
        <v>45989</v>
      </c>
      <c r="I11">
        <v>15</v>
      </c>
      <c r="J11">
        <f t="shared" si="0"/>
        <v>28</v>
      </c>
      <c r="K11" t="str">
        <f t="shared" si="1"/>
        <v>Segunda</v>
      </c>
    </row>
    <row r="12" spans="1:14" x14ac:dyDescent="0.3">
      <c r="B12">
        <f t="shared" si="2"/>
        <v>10</v>
      </c>
      <c r="C12">
        <f t="shared" si="5"/>
        <v>24</v>
      </c>
      <c r="E12">
        <f t="shared" si="3"/>
        <v>10</v>
      </c>
      <c r="H12" s="40">
        <f t="shared" si="4"/>
        <v>46004</v>
      </c>
      <c r="I12">
        <v>15</v>
      </c>
      <c r="J12">
        <f t="shared" si="0"/>
        <v>13</v>
      </c>
      <c r="K12" t="str">
        <f t="shared" si="1"/>
        <v>Primera</v>
      </c>
    </row>
    <row r="13" spans="1:14" x14ac:dyDescent="0.3">
      <c r="B13">
        <f t="shared" si="2"/>
        <v>11</v>
      </c>
      <c r="C13">
        <f t="shared" si="5"/>
        <v>24</v>
      </c>
      <c r="E13">
        <f t="shared" si="3"/>
        <v>11</v>
      </c>
      <c r="H13" s="40">
        <f t="shared" si="4"/>
        <v>46019</v>
      </c>
      <c r="I13">
        <v>15</v>
      </c>
      <c r="J13">
        <f t="shared" si="0"/>
        <v>28</v>
      </c>
      <c r="K13" t="str">
        <f t="shared" si="1"/>
        <v>Segunda</v>
      </c>
    </row>
    <row r="14" spans="1:14" x14ac:dyDescent="0.3">
      <c r="B14">
        <f t="shared" si="2"/>
        <v>12</v>
      </c>
      <c r="C14">
        <f t="shared" si="5"/>
        <v>24</v>
      </c>
      <c r="E14">
        <f t="shared" si="3"/>
        <v>12</v>
      </c>
      <c r="H14" s="40">
        <f t="shared" si="4"/>
        <v>46034</v>
      </c>
      <c r="I14">
        <v>15</v>
      </c>
      <c r="J14">
        <f t="shared" si="0"/>
        <v>12</v>
      </c>
      <c r="K14" t="str">
        <f t="shared" si="1"/>
        <v>Primera</v>
      </c>
    </row>
    <row r="15" spans="1:14" x14ac:dyDescent="0.3">
      <c r="B15">
        <f t="shared" si="2"/>
        <v>13</v>
      </c>
      <c r="C15">
        <f t="shared" si="5"/>
        <v>24</v>
      </c>
      <c r="E15">
        <f t="shared" si="3"/>
        <v>13</v>
      </c>
      <c r="H15" s="40">
        <f t="shared" si="4"/>
        <v>46049</v>
      </c>
      <c r="I15">
        <v>15</v>
      </c>
      <c r="J15">
        <f t="shared" si="0"/>
        <v>27</v>
      </c>
      <c r="K15" t="str">
        <f t="shared" si="1"/>
        <v>Segunda</v>
      </c>
    </row>
    <row r="16" spans="1:14" x14ac:dyDescent="0.3">
      <c r="B16">
        <f t="shared" si="2"/>
        <v>14</v>
      </c>
      <c r="C16">
        <f t="shared" si="5"/>
        <v>24</v>
      </c>
      <c r="E16">
        <f t="shared" si="3"/>
        <v>14</v>
      </c>
      <c r="H16" s="40">
        <f t="shared" si="4"/>
        <v>46064</v>
      </c>
      <c r="I16">
        <v>15</v>
      </c>
      <c r="J16">
        <f t="shared" si="0"/>
        <v>11</v>
      </c>
      <c r="K16" t="str">
        <f t="shared" si="1"/>
        <v>Primera</v>
      </c>
    </row>
    <row r="17" spans="2:11" x14ac:dyDescent="0.3">
      <c r="B17">
        <f t="shared" si="2"/>
        <v>15</v>
      </c>
      <c r="C17">
        <f t="shared" si="5"/>
        <v>24</v>
      </c>
      <c r="E17">
        <f t="shared" si="3"/>
        <v>15</v>
      </c>
      <c r="H17" s="40">
        <f t="shared" si="4"/>
        <v>46079</v>
      </c>
      <c r="I17">
        <v>15</v>
      </c>
      <c r="J17">
        <f t="shared" si="0"/>
        <v>26</v>
      </c>
      <c r="K17" t="str">
        <f t="shared" si="1"/>
        <v>Segunda</v>
      </c>
    </row>
    <row r="18" spans="2:11" x14ac:dyDescent="0.3">
      <c r="B18">
        <f t="shared" si="2"/>
        <v>16</v>
      </c>
      <c r="C18">
        <f t="shared" si="5"/>
        <v>24</v>
      </c>
      <c r="E18">
        <f t="shared" si="3"/>
        <v>16</v>
      </c>
      <c r="H18" s="40">
        <f t="shared" si="4"/>
        <v>46094</v>
      </c>
      <c r="I18">
        <v>15</v>
      </c>
      <c r="J18">
        <f t="shared" si="0"/>
        <v>13</v>
      </c>
      <c r="K18" t="str">
        <f t="shared" si="1"/>
        <v>Primera</v>
      </c>
    </row>
    <row r="19" spans="2:11" x14ac:dyDescent="0.3">
      <c r="B19">
        <f t="shared" si="2"/>
        <v>17</v>
      </c>
      <c r="C19">
        <f t="shared" si="5"/>
        <v>24</v>
      </c>
      <c r="E19">
        <f t="shared" si="3"/>
        <v>17</v>
      </c>
      <c r="H19" s="40">
        <f t="shared" si="4"/>
        <v>46109</v>
      </c>
      <c r="I19">
        <v>15</v>
      </c>
      <c r="J19">
        <f t="shared" si="0"/>
        <v>28</v>
      </c>
      <c r="K19" t="str">
        <f t="shared" si="1"/>
        <v>Segunda</v>
      </c>
    </row>
    <row r="20" spans="2:11" x14ac:dyDescent="0.3">
      <c r="B20">
        <f t="shared" si="2"/>
        <v>18</v>
      </c>
      <c r="C20">
        <f t="shared" si="5"/>
        <v>24</v>
      </c>
      <c r="E20">
        <f t="shared" si="3"/>
        <v>18</v>
      </c>
    </row>
    <row r="21" spans="2:11" x14ac:dyDescent="0.3">
      <c r="B21">
        <f t="shared" si="2"/>
        <v>19</v>
      </c>
      <c r="C21">
        <f t="shared" si="5"/>
        <v>24</v>
      </c>
      <c r="E21">
        <f t="shared" si="3"/>
        <v>19</v>
      </c>
    </row>
    <row r="22" spans="2:11" x14ac:dyDescent="0.3">
      <c r="B22">
        <f t="shared" si="2"/>
        <v>20</v>
      </c>
      <c r="C22">
        <f t="shared" si="5"/>
        <v>24</v>
      </c>
      <c r="E22">
        <f t="shared" si="3"/>
        <v>20</v>
      </c>
    </row>
    <row r="23" spans="2:11" x14ac:dyDescent="0.3">
      <c r="B23">
        <f t="shared" si="2"/>
        <v>21</v>
      </c>
      <c r="C23">
        <f t="shared" si="5"/>
        <v>24</v>
      </c>
      <c r="E23">
        <f t="shared" si="3"/>
        <v>21</v>
      </c>
    </row>
    <row r="24" spans="2:11" x14ac:dyDescent="0.3">
      <c r="B24">
        <f t="shared" si="2"/>
        <v>22</v>
      </c>
      <c r="C24">
        <f t="shared" si="5"/>
        <v>24</v>
      </c>
      <c r="E24">
        <f t="shared" si="3"/>
        <v>22</v>
      </c>
    </row>
    <row r="25" spans="2:11" x14ac:dyDescent="0.3">
      <c r="B25">
        <f t="shared" si="2"/>
        <v>23</v>
      </c>
      <c r="C25">
        <f t="shared" si="5"/>
        <v>24</v>
      </c>
      <c r="E25">
        <f t="shared" si="3"/>
        <v>23</v>
      </c>
    </row>
    <row r="26" spans="2:11" x14ac:dyDescent="0.3">
      <c r="B26">
        <f t="shared" si="2"/>
        <v>24</v>
      </c>
      <c r="C26">
        <f t="shared" si="5"/>
        <v>24</v>
      </c>
      <c r="E26">
        <f t="shared" si="3"/>
        <v>24</v>
      </c>
    </row>
    <row r="27" spans="2:11" x14ac:dyDescent="0.3">
      <c r="B27" t="str">
        <f t="shared" si="2"/>
        <v xml:space="preserve"> </v>
      </c>
      <c r="C27" t="str">
        <f t="shared" si="5"/>
        <v/>
      </c>
      <c r="E27" t="str">
        <f t="shared" si="3"/>
        <v xml:space="preserve"> </v>
      </c>
    </row>
    <row r="28" spans="2:11" x14ac:dyDescent="0.3">
      <c r="B28" t="str">
        <f t="shared" si="2"/>
        <v xml:space="preserve"> </v>
      </c>
      <c r="C28" t="str">
        <f t="shared" si="5"/>
        <v/>
      </c>
      <c r="E28" t="str">
        <f t="shared" si="3"/>
        <v xml:space="preserve"> </v>
      </c>
    </row>
    <row r="29" spans="2:11" x14ac:dyDescent="0.3">
      <c r="B29" t="str">
        <f t="shared" si="2"/>
        <v xml:space="preserve"> </v>
      </c>
      <c r="C29" t="str">
        <f t="shared" si="5"/>
        <v/>
      </c>
      <c r="E29" t="str">
        <f t="shared" si="3"/>
        <v xml:space="preserve"> </v>
      </c>
    </row>
    <row r="30" spans="2:11" x14ac:dyDescent="0.3">
      <c r="B30" t="str">
        <f t="shared" si="2"/>
        <v xml:space="preserve"> </v>
      </c>
      <c r="C30" t="str">
        <f t="shared" si="5"/>
        <v/>
      </c>
      <c r="E30" t="str">
        <f t="shared" si="3"/>
        <v xml:space="preserve"> </v>
      </c>
    </row>
    <row r="31" spans="2:11" x14ac:dyDescent="0.3">
      <c r="B31" t="str">
        <f t="shared" si="2"/>
        <v xml:space="preserve"> </v>
      </c>
      <c r="C31" t="str">
        <f t="shared" si="5"/>
        <v/>
      </c>
      <c r="E31" t="str">
        <f t="shared" si="3"/>
        <v xml:space="preserve"> </v>
      </c>
    </row>
    <row r="32" spans="2:11" x14ac:dyDescent="0.3">
      <c r="B32" t="str">
        <f t="shared" si="2"/>
        <v xml:space="preserve"> </v>
      </c>
      <c r="C32" t="str">
        <f t="shared" si="5"/>
        <v/>
      </c>
      <c r="E32" t="str">
        <f t="shared" si="3"/>
        <v xml:space="preserve"> </v>
      </c>
    </row>
    <row r="33" spans="2:5" x14ac:dyDescent="0.3">
      <c r="B33" t="str">
        <f t="shared" si="2"/>
        <v xml:space="preserve"> </v>
      </c>
      <c r="C33" t="str">
        <f t="shared" si="5"/>
        <v/>
      </c>
      <c r="E33" t="str">
        <f t="shared" si="3"/>
        <v xml:space="preserve"> </v>
      </c>
    </row>
    <row r="34" spans="2:5" x14ac:dyDescent="0.3">
      <c r="B34" t="str">
        <f t="shared" si="2"/>
        <v xml:space="preserve"> </v>
      </c>
      <c r="C34" t="str">
        <f t="shared" si="5"/>
        <v/>
      </c>
      <c r="E34" t="str">
        <f t="shared" si="3"/>
        <v xml:space="preserve"> </v>
      </c>
    </row>
    <row r="35" spans="2:5" x14ac:dyDescent="0.3">
      <c r="B35" t="str">
        <f t="shared" si="2"/>
        <v xml:space="preserve"> </v>
      </c>
      <c r="C35" t="str">
        <f t="shared" si="5"/>
        <v/>
      </c>
      <c r="E35" t="str">
        <f t="shared" si="3"/>
        <v xml:space="preserve"> </v>
      </c>
    </row>
    <row r="36" spans="2:5" x14ac:dyDescent="0.3">
      <c r="B36" t="str">
        <f t="shared" si="2"/>
        <v xml:space="preserve"> </v>
      </c>
      <c r="C36" t="str">
        <f t="shared" si="5"/>
        <v/>
      </c>
      <c r="E36" t="str">
        <f t="shared" si="3"/>
        <v xml:space="preserve"> </v>
      </c>
    </row>
    <row r="37" spans="2:5" x14ac:dyDescent="0.3">
      <c r="B37" t="str">
        <f t="shared" si="2"/>
        <v xml:space="preserve"> </v>
      </c>
      <c r="C37" t="str">
        <f t="shared" si="5"/>
        <v/>
      </c>
      <c r="E37" t="str">
        <f t="shared" si="3"/>
        <v xml:space="preserve"> </v>
      </c>
    </row>
    <row r="38" spans="2:5" x14ac:dyDescent="0.3">
      <c r="B38" t="str">
        <f t="shared" si="2"/>
        <v xml:space="preserve"> </v>
      </c>
      <c r="C38" t="str">
        <f t="shared" si="5"/>
        <v/>
      </c>
      <c r="E38" t="str">
        <f t="shared" si="3"/>
        <v xml:space="preserve"> </v>
      </c>
    </row>
    <row r="39" spans="2:5" x14ac:dyDescent="0.3">
      <c r="B39" t="str">
        <f t="shared" si="2"/>
        <v xml:space="preserve"> </v>
      </c>
      <c r="C39" t="str">
        <f t="shared" si="5"/>
        <v/>
      </c>
      <c r="E39" t="str">
        <f t="shared" si="3"/>
        <v xml:space="preserve"> </v>
      </c>
    </row>
    <row r="40" spans="2:5" x14ac:dyDescent="0.3">
      <c r="B40" t="str">
        <f t="shared" si="2"/>
        <v xml:space="preserve"> </v>
      </c>
      <c r="C40" t="str">
        <f t="shared" si="5"/>
        <v/>
      </c>
      <c r="E40" t="str">
        <f t="shared" si="3"/>
        <v xml:space="preserve"> </v>
      </c>
    </row>
    <row r="41" spans="2:5" x14ac:dyDescent="0.3">
      <c r="B41" t="str">
        <f t="shared" si="2"/>
        <v xml:space="preserve"> </v>
      </c>
      <c r="C41" t="str">
        <f t="shared" si="5"/>
        <v/>
      </c>
      <c r="E41" t="str">
        <f t="shared" si="3"/>
        <v xml:space="preserve"> </v>
      </c>
    </row>
    <row r="42" spans="2:5" x14ac:dyDescent="0.3">
      <c r="B42" t="str">
        <f t="shared" si="2"/>
        <v xml:space="preserve"> </v>
      </c>
      <c r="C42" t="str">
        <f t="shared" si="5"/>
        <v/>
      </c>
      <c r="E42" t="str">
        <f t="shared" si="3"/>
        <v xml:space="preserve"> </v>
      </c>
    </row>
    <row r="43" spans="2:5" x14ac:dyDescent="0.3">
      <c r="B43" t="str">
        <f t="shared" si="2"/>
        <v xml:space="preserve"> </v>
      </c>
      <c r="C43" t="str">
        <f t="shared" si="5"/>
        <v/>
      </c>
      <c r="E43" t="str">
        <f t="shared" si="3"/>
        <v xml:space="preserve"> </v>
      </c>
    </row>
    <row r="44" spans="2:5" x14ac:dyDescent="0.3">
      <c r="B44" t="str">
        <f t="shared" si="2"/>
        <v xml:space="preserve"> </v>
      </c>
      <c r="C44" t="str">
        <f t="shared" si="5"/>
        <v/>
      </c>
      <c r="E44" t="str">
        <f t="shared" si="3"/>
        <v xml:space="preserve"> </v>
      </c>
    </row>
    <row r="45" spans="2:5" x14ac:dyDescent="0.3">
      <c r="B45" t="str">
        <f t="shared" si="2"/>
        <v xml:space="preserve"> </v>
      </c>
      <c r="C45" t="str">
        <f t="shared" si="5"/>
        <v/>
      </c>
      <c r="E45" t="str">
        <f t="shared" si="3"/>
        <v xml:space="preserve"> </v>
      </c>
    </row>
    <row r="46" spans="2:5" x14ac:dyDescent="0.3">
      <c r="B46" t="str">
        <f t="shared" si="2"/>
        <v xml:space="preserve"> </v>
      </c>
      <c r="C46" t="str">
        <f t="shared" si="5"/>
        <v/>
      </c>
      <c r="E46" t="str">
        <f t="shared" si="3"/>
        <v xml:space="preserve"> </v>
      </c>
    </row>
    <row r="47" spans="2:5" x14ac:dyDescent="0.3">
      <c r="B47" t="str">
        <f t="shared" si="2"/>
        <v xml:space="preserve"> </v>
      </c>
      <c r="C47" t="str">
        <f t="shared" si="5"/>
        <v/>
      </c>
      <c r="E47" t="str">
        <f t="shared" si="3"/>
        <v xml:space="preserve"> </v>
      </c>
    </row>
    <row r="48" spans="2:5" x14ac:dyDescent="0.3">
      <c r="B48" t="str">
        <f t="shared" si="2"/>
        <v xml:space="preserve"> </v>
      </c>
      <c r="C48" t="str">
        <f t="shared" si="5"/>
        <v/>
      </c>
      <c r="E48" t="str">
        <f t="shared" si="3"/>
        <v xml:space="preserve"> </v>
      </c>
    </row>
    <row r="49" spans="2:5" x14ac:dyDescent="0.3">
      <c r="B49" t="str">
        <f t="shared" si="2"/>
        <v xml:space="preserve"> </v>
      </c>
      <c r="C49" t="str">
        <f t="shared" si="5"/>
        <v/>
      </c>
      <c r="E49" t="str">
        <f t="shared" si="3"/>
        <v xml:space="preserve"> </v>
      </c>
    </row>
    <row r="50" spans="2:5" x14ac:dyDescent="0.3">
      <c r="B50" t="str">
        <f t="shared" si="2"/>
        <v xml:space="preserve"> </v>
      </c>
      <c r="C50" t="str">
        <f t="shared" si="5"/>
        <v/>
      </c>
      <c r="E50" t="str">
        <f t="shared" si="3"/>
        <v xml:space="preserve"> </v>
      </c>
    </row>
    <row r="51" spans="2:5" x14ac:dyDescent="0.3">
      <c r="B51" t="str">
        <f t="shared" si="2"/>
        <v xml:space="preserve"> </v>
      </c>
      <c r="C51" t="str">
        <f t="shared" si="5"/>
        <v/>
      </c>
      <c r="E51" t="str">
        <f t="shared" si="3"/>
        <v xml:space="preserve"> </v>
      </c>
    </row>
    <row r="52" spans="2:5" x14ac:dyDescent="0.3">
      <c r="B52" t="str">
        <f t="shared" si="2"/>
        <v xml:space="preserve"> </v>
      </c>
      <c r="C52" t="str">
        <f t="shared" si="5"/>
        <v/>
      </c>
      <c r="E52" t="str">
        <f t="shared" si="3"/>
        <v xml:space="preserve"> </v>
      </c>
    </row>
    <row r="53" spans="2:5" x14ac:dyDescent="0.3">
      <c r="B53" t="str">
        <f t="shared" si="2"/>
        <v xml:space="preserve"> </v>
      </c>
      <c r="C53" t="str">
        <f t="shared" si="5"/>
        <v/>
      </c>
      <c r="E53" t="str">
        <f t="shared" si="3"/>
        <v xml:space="preserve"> </v>
      </c>
    </row>
    <row r="54" spans="2:5" x14ac:dyDescent="0.3">
      <c r="B54" t="str">
        <f t="shared" si="2"/>
        <v xml:space="preserve"> </v>
      </c>
      <c r="C54" t="str">
        <f t="shared" si="5"/>
        <v/>
      </c>
      <c r="E54" t="str">
        <f t="shared" si="3"/>
        <v xml:space="preserve"> </v>
      </c>
    </row>
    <row r="55" spans="2:5" x14ac:dyDescent="0.3">
      <c r="B55" t="str">
        <f t="shared" si="2"/>
        <v xml:space="preserve"> </v>
      </c>
      <c r="C55" t="str">
        <f t="shared" si="5"/>
        <v/>
      </c>
      <c r="E55" t="str">
        <f t="shared" si="3"/>
        <v xml:space="preserve"> </v>
      </c>
    </row>
    <row r="56" spans="2:5" x14ac:dyDescent="0.3">
      <c r="B56" t="str">
        <f t="shared" si="2"/>
        <v xml:space="preserve"> </v>
      </c>
      <c r="C56" t="str">
        <f t="shared" si="5"/>
        <v/>
      </c>
      <c r="E56" t="str">
        <f t="shared" si="3"/>
        <v xml:space="preserve"> </v>
      </c>
    </row>
    <row r="57" spans="2:5" x14ac:dyDescent="0.3">
      <c r="B57" t="str">
        <f t="shared" si="2"/>
        <v xml:space="preserve"> </v>
      </c>
      <c r="C57" t="str">
        <f t="shared" si="5"/>
        <v/>
      </c>
      <c r="E57" t="str">
        <f t="shared" si="3"/>
        <v xml:space="preserve"> </v>
      </c>
    </row>
    <row r="58" spans="2:5" x14ac:dyDescent="0.3">
      <c r="B58" t="str">
        <f t="shared" si="2"/>
        <v xml:space="preserve"> </v>
      </c>
      <c r="C58" t="str">
        <f t="shared" si="5"/>
        <v/>
      </c>
      <c r="E58" t="str">
        <f t="shared" si="3"/>
        <v xml:space="preserve"> </v>
      </c>
    </row>
    <row r="59" spans="2:5" x14ac:dyDescent="0.3">
      <c r="B59" t="str">
        <f t="shared" si="2"/>
        <v xml:space="preserve"> </v>
      </c>
      <c r="C59" t="str">
        <f t="shared" si="5"/>
        <v/>
      </c>
      <c r="E59" t="str">
        <f t="shared" si="3"/>
        <v xml:space="preserve"> </v>
      </c>
    </row>
    <row r="60" spans="2:5" x14ac:dyDescent="0.3">
      <c r="B60" t="str">
        <f t="shared" si="2"/>
        <v xml:space="preserve"> </v>
      </c>
      <c r="C60" t="str">
        <f t="shared" si="5"/>
        <v/>
      </c>
      <c r="E60" t="str">
        <f t="shared" si="3"/>
        <v xml:space="preserve"> </v>
      </c>
    </row>
    <row r="61" spans="2:5" x14ac:dyDescent="0.3">
      <c r="B61" t="str">
        <f t="shared" si="2"/>
        <v xml:space="preserve"> </v>
      </c>
      <c r="C61" t="str">
        <f t="shared" si="5"/>
        <v/>
      </c>
      <c r="E61" t="str">
        <f t="shared" si="3"/>
        <v xml:space="preserve"> </v>
      </c>
    </row>
    <row r="62" spans="2:5" x14ac:dyDescent="0.3">
      <c r="B62" t="str">
        <f t="shared" si="2"/>
        <v xml:space="preserve"> </v>
      </c>
      <c r="C62" t="str">
        <f t="shared" si="5"/>
        <v/>
      </c>
      <c r="E62" t="str">
        <f t="shared" si="3"/>
        <v xml:space="preserve"> </v>
      </c>
    </row>
    <row r="63" spans="2:5" x14ac:dyDescent="0.3">
      <c r="B63" t="str">
        <f t="shared" si="2"/>
        <v xml:space="preserve"> </v>
      </c>
      <c r="C63" t="str">
        <f t="shared" si="5"/>
        <v/>
      </c>
      <c r="E63" t="str">
        <f t="shared" si="3"/>
        <v xml:space="preserve"> </v>
      </c>
    </row>
    <row r="64" spans="2:5" x14ac:dyDescent="0.3">
      <c r="B64" t="str">
        <f t="shared" si="2"/>
        <v xml:space="preserve"> </v>
      </c>
      <c r="C64" t="str">
        <f t="shared" si="5"/>
        <v/>
      </c>
      <c r="E64" t="str">
        <f t="shared" si="3"/>
        <v xml:space="preserve"> </v>
      </c>
    </row>
    <row r="65" spans="2:5" x14ac:dyDescent="0.3">
      <c r="B65" t="str">
        <f t="shared" si="2"/>
        <v xml:space="preserve"> </v>
      </c>
      <c r="C65" t="str">
        <f t="shared" si="5"/>
        <v/>
      </c>
      <c r="E65" t="str">
        <f t="shared" si="3"/>
        <v xml:space="preserve"> </v>
      </c>
    </row>
    <row r="66" spans="2:5" x14ac:dyDescent="0.3">
      <c r="B66" t="str">
        <f t="shared" si="2"/>
        <v xml:space="preserve"> </v>
      </c>
      <c r="C66" t="str">
        <f t="shared" si="5"/>
        <v/>
      </c>
      <c r="E66" t="str">
        <f t="shared" si="3"/>
        <v xml:space="preserve"> </v>
      </c>
    </row>
    <row r="67" spans="2:5" x14ac:dyDescent="0.3">
      <c r="B67" t="str">
        <f t="shared" si="2"/>
        <v xml:space="preserve"> </v>
      </c>
      <c r="C67" t="str">
        <f t="shared" si="5"/>
        <v/>
      </c>
      <c r="E67" t="str">
        <f t="shared" si="3"/>
        <v xml:space="preserve"> </v>
      </c>
    </row>
    <row r="68" spans="2:5" x14ac:dyDescent="0.3">
      <c r="B68" t="str">
        <f t="shared" ref="B68:B117" si="6">+IF(B67&gt;=$C$1," ",B67+1)</f>
        <v xml:space="preserve"> </v>
      </c>
      <c r="C68" t="str">
        <f t="shared" si="5"/>
        <v/>
      </c>
      <c r="E68" t="str">
        <f t="shared" ref="E68:E115" si="7">+B68</f>
        <v xml:space="preserve"> </v>
      </c>
    </row>
    <row r="69" spans="2:5" x14ac:dyDescent="0.3">
      <c r="B69" t="str">
        <f t="shared" si="6"/>
        <v xml:space="preserve"> </v>
      </c>
      <c r="C69" t="str">
        <f t="shared" ref="C69:C117" si="8">IF(B69=" ","",C68)</f>
        <v/>
      </c>
      <c r="E69" t="str">
        <f t="shared" si="7"/>
        <v xml:space="preserve"> </v>
      </c>
    </row>
    <row r="70" spans="2:5" x14ac:dyDescent="0.3">
      <c r="B70" t="str">
        <f t="shared" si="6"/>
        <v xml:space="preserve"> </v>
      </c>
      <c r="C70" t="str">
        <f t="shared" si="8"/>
        <v/>
      </c>
      <c r="E70" t="str">
        <f t="shared" si="7"/>
        <v xml:space="preserve"> </v>
      </c>
    </row>
    <row r="71" spans="2:5" x14ac:dyDescent="0.3">
      <c r="B71" t="str">
        <f t="shared" si="6"/>
        <v xml:space="preserve"> </v>
      </c>
      <c r="C71" t="str">
        <f t="shared" si="8"/>
        <v/>
      </c>
      <c r="E71" t="str">
        <f t="shared" si="7"/>
        <v xml:space="preserve"> </v>
      </c>
    </row>
    <row r="72" spans="2:5" x14ac:dyDescent="0.3">
      <c r="B72" t="str">
        <f t="shared" si="6"/>
        <v xml:space="preserve"> </v>
      </c>
      <c r="C72" t="str">
        <f t="shared" si="8"/>
        <v/>
      </c>
      <c r="E72" t="str">
        <f t="shared" si="7"/>
        <v xml:space="preserve"> </v>
      </c>
    </row>
    <row r="73" spans="2:5" x14ac:dyDescent="0.3">
      <c r="B73" t="str">
        <f t="shared" si="6"/>
        <v xml:space="preserve"> </v>
      </c>
      <c r="C73" t="str">
        <f t="shared" si="8"/>
        <v/>
      </c>
      <c r="E73" t="str">
        <f t="shared" si="7"/>
        <v xml:space="preserve"> </v>
      </c>
    </row>
    <row r="74" spans="2:5" x14ac:dyDescent="0.3">
      <c r="B74" t="str">
        <f t="shared" si="6"/>
        <v xml:space="preserve"> </v>
      </c>
      <c r="C74" t="str">
        <f t="shared" si="8"/>
        <v/>
      </c>
      <c r="E74" t="str">
        <f t="shared" si="7"/>
        <v xml:space="preserve"> </v>
      </c>
    </row>
    <row r="75" spans="2:5" x14ac:dyDescent="0.3">
      <c r="B75" t="str">
        <f t="shared" si="6"/>
        <v xml:space="preserve"> </v>
      </c>
      <c r="C75" t="str">
        <f t="shared" si="8"/>
        <v/>
      </c>
      <c r="E75" t="str">
        <f t="shared" si="7"/>
        <v xml:space="preserve"> </v>
      </c>
    </row>
    <row r="76" spans="2:5" x14ac:dyDescent="0.3">
      <c r="B76" t="str">
        <f t="shared" si="6"/>
        <v xml:space="preserve"> </v>
      </c>
      <c r="C76" t="str">
        <f t="shared" si="8"/>
        <v/>
      </c>
      <c r="E76" t="str">
        <f t="shared" si="7"/>
        <v xml:space="preserve"> </v>
      </c>
    </row>
    <row r="77" spans="2:5" x14ac:dyDescent="0.3">
      <c r="B77" t="str">
        <f t="shared" si="6"/>
        <v xml:space="preserve"> </v>
      </c>
      <c r="C77" t="str">
        <f t="shared" si="8"/>
        <v/>
      </c>
      <c r="E77" t="str">
        <f t="shared" si="7"/>
        <v xml:space="preserve"> </v>
      </c>
    </row>
    <row r="78" spans="2:5" x14ac:dyDescent="0.3">
      <c r="B78" t="str">
        <f t="shared" si="6"/>
        <v xml:space="preserve"> </v>
      </c>
      <c r="C78" t="str">
        <f t="shared" si="8"/>
        <v/>
      </c>
      <c r="E78" t="str">
        <f t="shared" si="7"/>
        <v xml:space="preserve"> </v>
      </c>
    </row>
    <row r="79" spans="2:5" x14ac:dyDescent="0.3">
      <c r="B79" t="str">
        <f t="shared" si="6"/>
        <v xml:space="preserve"> </v>
      </c>
      <c r="C79" t="str">
        <f t="shared" si="8"/>
        <v/>
      </c>
      <c r="E79" t="str">
        <f t="shared" si="7"/>
        <v xml:space="preserve"> </v>
      </c>
    </row>
    <row r="80" spans="2:5" x14ac:dyDescent="0.3">
      <c r="B80" t="str">
        <f t="shared" si="6"/>
        <v xml:space="preserve"> </v>
      </c>
      <c r="C80" t="str">
        <f t="shared" si="8"/>
        <v/>
      </c>
      <c r="E80" t="str">
        <f t="shared" si="7"/>
        <v xml:space="preserve"> </v>
      </c>
    </row>
    <row r="81" spans="2:5" x14ac:dyDescent="0.3">
      <c r="B81" t="str">
        <f t="shared" si="6"/>
        <v xml:space="preserve"> </v>
      </c>
      <c r="C81" t="str">
        <f t="shared" si="8"/>
        <v/>
      </c>
      <c r="E81" t="str">
        <f t="shared" si="7"/>
        <v xml:space="preserve"> </v>
      </c>
    </row>
    <row r="82" spans="2:5" x14ac:dyDescent="0.3">
      <c r="B82" t="str">
        <f t="shared" si="6"/>
        <v xml:space="preserve"> </v>
      </c>
      <c r="C82" t="str">
        <f t="shared" si="8"/>
        <v/>
      </c>
      <c r="E82" t="str">
        <f t="shared" si="7"/>
        <v xml:space="preserve"> </v>
      </c>
    </row>
    <row r="83" spans="2:5" x14ac:dyDescent="0.3">
      <c r="B83" t="str">
        <f t="shared" si="6"/>
        <v xml:space="preserve"> </v>
      </c>
      <c r="C83" t="str">
        <f t="shared" si="8"/>
        <v/>
      </c>
      <c r="E83" t="str">
        <f t="shared" si="7"/>
        <v xml:space="preserve"> </v>
      </c>
    </row>
    <row r="84" spans="2:5" x14ac:dyDescent="0.3">
      <c r="B84" t="str">
        <f t="shared" si="6"/>
        <v xml:space="preserve"> </v>
      </c>
      <c r="C84" t="str">
        <f t="shared" si="8"/>
        <v/>
      </c>
      <c r="E84" t="str">
        <f t="shared" si="7"/>
        <v xml:space="preserve"> </v>
      </c>
    </row>
    <row r="85" spans="2:5" x14ac:dyDescent="0.3">
      <c r="B85" t="str">
        <f t="shared" si="6"/>
        <v xml:space="preserve"> </v>
      </c>
      <c r="C85" t="str">
        <f t="shared" si="8"/>
        <v/>
      </c>
      <c r="E85" t="str">
        <f t="shared" si="7"/>
        <v xml:space="preserve"> </v>
      </c>
    </row>
    <row r="86" spans="2:5" x14ac:dyDescent="0.3">
      <c r="B86" t="str">
        <f t="shared" si="6"/>
        <v xml:space="preserve"> </v>
      </c>
      <c r="C86" t="str">
        <f t="shared" si="8"/>
        <v/>
      </c>
      <c r="E86" t="str">
        <f t="shared" si="7"/>
        <v xml:space="preserve"> </v>
      </c>
    </row>
    <row r="87" spans="2:5" x14ac:dyDescent="0.3">
      <c r="B87" t="str">
        <f t="shared" si="6"/>
        <v xml:space="preserve"> </v>
      </c>
      <c r="C87" t="str">
        <f t="shared" si="8"/>
        <v/>
      </c>
      <c r="E87" t="str">
        <f t="shared" si="7"/>
        <v xml:space="preserve"> </v>
      </c>
    </row>
    <row r="88" spans="2:5" x14ac:dyDescent="0.3">
      <c r="B88" t="str">
        <f t="shared" si="6"/>
        <v xml:space="preserve"> </v>
      </c>
      <c r="C88" t="str">
        <f t="shared" si="8"/>
        <v/>
      </c>
      <c r="E88" t="str">
        <f t="shared" si="7"/>
        <v xml:space="preserve"> </v>
      </c>
    </row>
    <row r="89" spans="2:5" x14ac:dyDescent="0.3">
      <c r="B89" t="str">
        <f t="shared" si="6"/>
        <v xml:space="preserve"> </v>
      </c>
      <c r="C89" t="str">
        <f t="shared" si="8"/>
        <v/>
      </c>
      <c r="E89" t="str">
        <f t="shared" si="7"/>
        <v xml:space="preserve"> </v>
      </c>
    </row>
    <row r="90" spans="2:5" x14ac:dyDescent="0.3">
      <c r="B90" t="str">
        <f t="shared" si="6"/>
        <v xml:space="preserve"> </v>
      </c>
      <c r="C90" t="str">
        <f t="shared" si="8"/>
        <v/>
      </c>
      <c r="E90" t="str">
        <f t="shared" si="7"/>
        <v xml:space="preserve"> </v>
      </c>
    </row>
    <row r="91" spans="2:5" x14ac:dyDescent="0.3">
      <c r="B91" t="str">
        <f t="shared" si="6"/>
        <v xml:space="preserve"> </v>
      </c>
      <c r="C91" t="str">
        <f t="shared" si="8"/>
        <v/>
      </c>
      <c r="E91" t="str">
        <f t="shared" si="7"/>
        <v xml:space="preserve"> </v>
      </c>
    </row>
    <row r="92" spans="2:5" x14ac:dyDescent="0.3">
      <c r="B92" t="str">
        <f t="shared" si="6"/>
        <v xml:space="preserve"> </v>
      </c>
      <c r="C92" t="str">
        <f t="shared" si="8"/>
        <v/>
      </c>
      <c r="E92" t="str">
        <f t="shared" si="7"/>
        <v xml:space="preserve"> </v>
      </c>
    </row>
    <row r="93" spans="2:5" x14ac:dyDescent="0.3">
      <c r="B93" t="str">
        <f t="shared" si="6"/>
        <v xml:space="preserve"> </v>
      </c>
      <c r="C93" t="str">
        <f t="shared" si="8"/>
        <v/>
      </c>
      <c r="E93" t="str">
        <f t="shared" si="7"/>
        <v xml:space="preserve"> </v>
      </c>
    </row>
    <row r="94" spans="2:5" x14ac:dyDescent="0.3">
      <c r="B94" t="str">
        <f t="shared" si="6"/>
        <v xml:space="preserve"> </v>
      </c>
      <c r="C94" t="str">
        <f t="shared" si="8"/>
        <v/>
      </c>
      <c r="E94" t="str">
        <f t="shared" si="7"/>
        <v xml:space="preserve"> </v>
      </c>
    </row>
    <row r="95" spans="2:5" x14ac:dyDescent="0.3">
      <c r="B95" t="str">
        <f t="shared" si="6"/>
        <v xml:space="preserve"> </v>
      </c>
      <c r="C95" t="str">
        <f t="shared" si="8"/>
        <v/>
      </c>
      <c r="E95" t="str">
        <f t="shared" si="7"/>
        <v xml:space="preserve"> </v>
      </c>
    </row>
    <row r="96" spans="2:5" x14ac:dyDescent="0.3">
      <c r="B96" t="str">
        <f t="shared" si="6"/>
        <v xml:space="preserve"> </v>
      </c>
      <c r="C96" t="str">
        <f t="shared" si="8"/>
        <v/>
      </c>
      <c r="E96" t="str">
        <f t="shared" si="7"/>
        <v xml:space="preserve"> </v>
      </c>
    </row>
    <row r="97" spans="2:5" x14ac:dyDescent="0.3">
      <c r="B97" t="str">
        <f t="shared" si="6"/>
        <v xml:space="preserve"> </v>
      </c>
      <c r="C97" t="str">
        <f t="shared" si="8"/>
        <v/>
      </c>
      <c r="E97" t="str">
        <f t="shared" si="7"/>
        <v xml:space="preserve"> </v>
      </c>
    </row>
    <row r="98" spans="2:5" x14ac:dyDescent="0.3">
      <c r="B98" t="str">
        <f t="shared" si="6"/>
        <v xml:space="preserve"> </v>
      </c>
      <c r="C98" t="str">
        <f t="shared" si="8"/>
        <v/>
      </c>
      <c r="E98" t="str">
        <f t="shared" si="7"/>
        <v xml:space="preserve"> </v>
      </c>
    </row>
    <row r="99" spans="2:5" x14ac:dyDescent="0.3">
      <c r="B99" t="str">
        <f t="shared" si="6"/>
        <v xml:space="preserve"> </v>
      </c>
      <c r="C99" t="str">
        <f t="shared" si="8"/>
        <v/>
      </c>
      <c r="E99" t="str">
        <f t="shared" si="7"/>
        <v xml:space="preserve"> </v>
      </c>
    </row>
    <row r="100" spans="2:5" x14ac:dyDescent="0.3">
      <c r="B100" t="str">
        <f t="shared" si="6"/>
        <v xml:space="preserve"> </v>
      </c>
      <c r="C100" t="str">
        <f t="shared" si="8"/>
        <v/>
      </c>
      <c r="E100" t="str">
        <f t="shared" si="7"/>
        <v xml:space="preserve"> </v>
      </c>
    </row>
    <row r="101" spans="2:5" x14ac:dyDescent="0.3">
      <c r="B101" t="str">
        <f t="shared" si="6"/>
        <v xml:space="preserve"> </v>
      </c>
      <c r="C101" t="str">
        <f t="shared" si="8"/>
        <v/>
      </c>
      <c r="E101" t="str">
        <f t="shared" si="7"/>
        <v xml:space="preserve"> </v>
      </c>
    </row>
    <row r="102" spans="2:5" x14ac:dyDescent="0.3">
      <c r="B102" t="str">
        <f t="shared" si="6"/>
        <v xml:space="preserve"> </v>
      </c>
      <c r="C102" t="str">
        <f t="shared" si="8"/>
        <v/>
      </c>
      <c r="E102" t="str">
        <f t="shared" si="7"/>
        <v xml:space="preserve"> </v>
      </c>
    </row>
    <row r="103" spans="2:5" x14ac:dyDescent="0.3">
      <c r="B103" t="str">
        <f t="shared" si="6"/>
        <v xml:space="preserve"> </v>
      </c>
      <c r="C103" t="str">
        <f t="shared" si="8"/>
        <v/>
      </c>
      <c r="E103" t="str">
        <f t="shared" si="7"/>
        <v xml:space="preserve"> </v>
      </c>
    </row>
    <row r="104" spans="2:5" x14ac:dyDescent="0.3">
      <c r="B104" t="str">
        <f t="shared" si="6"/>
        <v xml:space="preserve"> </v>
      </c>
      <c r="C104" t="str">
        <f t="shared" si="8"/>
        <v/>
      </c>
      <c r="E104" t="str">
        <f t="shared" si="7"/>
        <v xml:space="preserve"> </v>
      </c>
    </row>
    <row r="105" spans="2:5" x14ac:dyDescent="0.3">
      <c r="B105" t="str">
        <f t="shared" si="6"/>
        <v xml:space="preserve"> </v>
      </c>
      <c r="C105" t="str">
        <f t="shared" si="8"/>
        <v/>
      </c>
      <c r="E105" t="str">
        <f t="shared" si="7"/>
        <v xml:space="preserve"> </v>
      </c>
    </row>
    <row r="106" spans="2:5" x14ac:dyDescent="0.3">
      <c r="B106" t="str">
        <f t="shared" si="6"/>
        <v xml:space="preserve"> </v>
      </c>
      <c r="C106" t="str">
        <f t="shared" si="8"/>
        <v/>
      </c>
      <c r="E106" t="str">
        <f t="shared" si="7"/>
        <v xml:space="preserve"> </v>
      </c>
    </row>
    <row r="107" spans="2:5" x14ac:dyDescent="0.3">
      <c r="B107" t="str">
        <f t="shared" si="6"/>
        <v xml:space="preserve"> </v>
      </c>
      <c r="C107" t="str">
        <f t="shared" si="8"/>
        <v/>
      </c>
      <c r="E107" t="str">
        <f t="shared" si="7"/>
        <v xml:space="preserve"> </v>
      </c>
    </row>
    <row r="108" spans="2:5" x14ac:dyDescent="0.3">
      <c r="B108" t="str">
        <f t="shared" si="6"/>
        <v xml:space="preserve"> </v>
      </c>
      <c r="C108" t="str">
        <f t="shared" si="8"/>
        <v/>
      </c>
      <c r="E108" t="str">
        <f t="shared" si="7"/>
        <v xml:space="preserve"> </v>
      </c>
    </row>
    <row r="109" spans="2:5" x14ac:dyDescent="0.3">
      <c r="B109" t="str">
        <f t="shared" si="6"/>
        <v xml:space="preserve"> </v>
      </c>
      <c r="C109" t="str">
        <f t="shared" si="8"/>
        <v/>
      </c>
      <c r="E109" t="str">
        <f t="shared" si="7"/>
        <v xml:space="preserve"> </v>
      </c>
    </row>
    <row r="110" spans="2:5" x14ac:dyDescent="0.3">
      <c r="B110" t="str">
        <f t="shared" si="6"/>
        <v xml:space="preserve"> </v>
      </c>
      <c r="C110" t="str">
        <f t="shared" si="8"/>
        <v/>
      </c>
      <c r="E110" t="str">
        <f t="shared" si="7"/>
        <v xml:space="preserve"> </v>
      </c>
    </row>
    <row r="111" spans="2:5" x14ac:dyDescent="0.3">
      <c r="B111" t="str">
        <f t="shared" si="6"/>
        <v xml:space="preserve"> </v>
      </c>
      <c r="C111" t="str">
        <f t="shared" si="8"/>
        <v/>
      </c>
      <c r="E111" t="str">
        <f t="shared" si="7"/>
        <v xml:space="preserve"> </v>
      </c>
    </row>
    <row r="112" spans="2:5" x14ac:dyDescent="0.3">
      <c r="B112" t="str">
        <f t="shared" si="6"/>
        <v xml:space="preserve"> </v>
      </c>
      <c r="C112" t="str">
        <f t="shared" si="8"/>
        <v/>
      </c>
      <c r="E112" t="str">
        <f t="shared" si="7"/>
        <v xml:space="preserve"> </v>
      </c>
    </row>
    <row r="113" spans="2:5" x14ac:dyDescent="0.3">
      <c r="B113" t="str">
        <f t="shared" si="6"/>
        <v xml:space="preserve"> </v>
      </c>
      <c r="C113" t="str">
        <f t="shared" si="8"/>
        <v/>
      </c>
      <c r="E113" t="str">
        <f t="shared" si="7"/>
        <v xml:space="preserve"> </v>
      </c>
    </row>
    <row r="114" spans="2:5" x14ac:dyDescent="0.3">
      <c r="B114" t="str">
        <f t="shared" si="6"/>
        <v xml:space="preserve"> </v>
      </c>
      <c r="C114" t="str">
        <f t="shared" si="8"/>
        <v/>
      </c>
      <c r="E114" t="str">
        <f t="shared" si="7"/>
        <v xml:space="preserve"> </v>
      </c>
    </row>
    <row r="115" spans="2:5" x14ac:dyDescent="0.3">
      <c r="B115" t="str">
        <f t="shared" si="6"/>
        <v xml:space="preserve"> </v>
      </c>
      <c r="C115" t="str">
        <f t="shared" si="8"/>
        <v/>
      </c>
      <c r="E115" t="str">
        <f t="shared" si="7"/>
        <v xml:space="preserve"> </v>
      </c>
    </row>
    <row r="116" spans="2:5" x14ac:dyDescent="0.3">
      <c r="B116" t="str">
        <f t="shared" si="6"/>
        <v xml:space="preserve"> </v>
      </c>
      <c r="C116" t="str">
        <f t="shared" si="8"/>
        <v/>
      </c>
    </row>
    <row r="117" spans="2:5" x14ac:dyDescent="0.3">
      <c r="B117" t="str">
        <f t="shared" si="6"/>
        <v xml:space="preserve"> </v>
      </c>
      <c r="C117" t="str">
        <f t="shared" si="8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BA16-AB71-45C3-B4A2-EA6C9340E421}">
  <sheetPr codeName="Hoja5"/>
  <dimension ref="A1:O3307"/>
  <sheetViews>
    <sheetView zoomScale="115" zoomScaleNormal="115" workbookViewId="0">
      <pane ySplit="2" topLeftCell="A336" activePane="bottomLeft" state="frozen"/>
      <selection pane="bottomLeft" activeCell="E3" sqref="E3"/>
    </sheetView>
  </sheetViews>
  <sheetFormatPr baseColWidth="10" defaultRowHeight="14.4" x14ac:dyDescent="0.3"/>
  <cols>
    <col min="2" max="2" width="9.21875" style="40" bestFit="1" customWidth="1"/>
    <col min="3" max="3" width="3" bestFit="1" customWidth="1"/>
    <col min="4" max="4" width="7.44140625" bestFit="1" customWidth="1"/>
    <col min="5" max="5" width="3" bestFit="1" customWidth="1"/>
    <col min="6" max="6" width="10.88671875" bestFit="1" customWidth="1"/>
    <col min="9" max="11" width="11.5546875" style="116"/>
  </cols>
  <sheetData>
    <row r="1" spans="1:15" x14ac:dyDescent="0.3">
      <c r="M1" t="s">
        <v>979</v>
      </c>
      <c r="N1" t="s">
        <v>980</v>
      </c>
    </row>
    <row r="2" spans="1:15" x14ac:dyDescent="0.3">
      <c r="L2" s="40">
        <f>+'Plan de pagos'!L13</f>
        <v>46015</v>
      </c>
      <c r="M2" s="66">
        <f>+'Plan de pagos'!H13</f>
        <v>6</v>
      </c>
      <c r="N2" s="66">
        <f>+'Plan de pagos'!I13</f>
        <v>21</v>
      </c>
      <c r="O2">
        <f>+IF(N2&gt;28,"Maximo",0)</f>
        <v>0</v>
      </c>
    </row>
    <row r="3" spans="1:15" x14ac:dyDescent="0.3">
      <c r="A3" s="40">
        <v>45658</v>
      </c>
      <c r="B3" s="40" t="str">
        <f>+IF(A3=$L$2,"Primer dia"," ")</f>
        <v xml:space="preserve"> </v>
      </c>
      <c r="C3">
        <f>+DAY(A3)</f>
        <v>1</v>
      </c>
      <c r="D3" t="str">
        <f>+IF(A3=$L$2,"Primero"," ")</f>
        <v xml:space="preserve"> </v>
      </c>
      <c r="E3" t="str">
        <f t="shared" ref="E3:E67" si="0">IF(B3=" "," ",IF(OR(C3=$M$2,C3=$N$2),C3," "))</f>
        <v xml:space="preserve"> </v>
      </c>
      <c r="F3" s="40" t="str">
        <f>+IF(E3=" ","",A3)</f>
        <v/>
      </c>
      <c r="G3" t="str">
        <f>IF(ISNUMBER(F3),COUNT($F$3:F3), "")</f>
        <v/>
      </c>
      <c r="H3" t="str">
        <f t="shared" ref="H3:H58" si="1">+IF(A3=EOMONTH(A3,0),DAY(A3)," ")</f>
        <v xml:space="preserve"> </v>
      </c>
      <c r="I3" s="116" t="str">
        <f>+IF(A3=$L$2,1,"")</f>
        <v/>
      </c>
    </row>
    <row r="4" spans="1:15" x14ac:dyDescent="0.3">
      <c r="A4" s="40">
        <v>45659</v>
      </c>
      <c r="B4" s="40" t="str">
        <f t="shared" ref="B4:B35" si="2">+IF(A4=$L$2,"Primer dia",B3)</f>
        <v xml:space="preserve"> </v>
      </c>
      <c r="C4">
        <f t="shared" ref="C4:C67" si="3">+DAY(A4)</f>
        <v>2</v>
      </c>
      <c r="D4" t="str">
        <f t="shared" ref="D4:D67" si="4">+IF(A4=$L$2,"Primero"," ")</f>
        <v xml:space="preserve"> </v>
      </c>
      <c r="E4" t="str">
        <f t="shared" si="0"/>
        <v xml:space="preserve"> </v>
      </c>
      <c r="F4" s="40" t="str">
        <f t="shared" ref="F4:F67" si="5">+IF(E4=" ","",A4)</f>
        <v/>
      </c>
      <c r="G4" t="str">
        <f>IF(ISNUMBER(F4),COUNT($F$3:F4), "")</f>
        <v/>
      </c>
      <c r="H4" t="str">
        <f t="shared" si="1"/>
        <v xml:space="preserve"> </v>
      </c>
      <c r="I4" s="116" t="str">
        <f t="shared" ref="I4:I67" si="6">+IF(A4=$L$2,1,"")</f>
        <v/>
      </c>
    </row>
    <row r="5" spans="1:15" x14ac:dyDescent="0.3">
      <c r="A5" s="40">
        <v>45660</v>
      </c>
      <c r="B5" s="40" t="str">
        <f t="shared" si="2"/>
        <v xml:space="preserve"> </v>
      </c>
      <c r="C5">
        <f t="shared" si="3"/>
        <v>3</v>
      </c>
      <c r="D5" t="str">
        <f t="shared" si="4"/>
        <v xml:space="preserve"> </v>
      </c>
      <c r="E5" t="str">
        <f t="shared" si="0"/>
        <v xml:space="preserve"> </v>
      </c>
      <c r="F5" s="40" t="str">
        <f t="shared" si="5"/>
        <v/>
      </c>
      <c r="G5" t="str">
        <f>IF(ISNUMBER(F5),COUNT($F$3:F5), "")</f>
        <v/>
      </c>
      <c r="H5" t="str">
        <f t="shared" si="1"/>
        <v xml:space="preserve"> </v>
      </c>
      <c r="I5" s="116" t="str">
        <f t="shared" si="6"/>
        <v/>
      </c>
    </row>
    <row r="6" spans="1:15" x14ac:dyDescent="0.3">
      <c r="A6" s="40">
        <v>45661</v>
      </c>
      <c r="B6" s="40" t="str">
        <f t="shared" si="2"/>
        <v xml:space="preserve"> </v>
      </c>
      <c r="C6">
        <f t="shared" si="3"/>
        <v>4</v>
      </c>
      <c r="D6" t="str">
        <f t="shared" si="4"/>
        <v xml:space="preserve"> </v>
      </c>
      <c r="E6" t="str">
        <f t="shared" si="0"/>
        <v xml:space="preserve"> </v>
      </c>
      <c r="F6" s="40" t="str">
        <f t="shared" si="5"/>
        <v/>
      </c>
      <c r="G6" t="str">
        <f>IF(ISNUMBER(F6),COUNT($F$3:F6), "")</f>
        <v/>
      </c>
      <c r="H6" t="str">
        <f t="shared" si="1"/>
        <v xml:space="preserve"> </v>
      </c>
      <c r="I6" s="116" t="str">
        <f t="shared" si="6"/>
        <v/>
      </c>
    </row>
    <row r="7" spans="1:15" x14ac:dyDescent="0.3">
      <c r="A7" s="40">
        <v>45662</v>
      </c>
      <c r="B7" s="40" t="str">
        <f t="shared" si="2"/>
        <v xml:space="preserve"> </v>
      </c>
      <c r="C7">
        <f t="shared" si="3"/>
        <v>5</v>
      </c>
      <c r="D7" t="str">
        <f t="shared" si="4"/>
        <v xml:space="preserve"> </v>
      </c>
      <c r="E7" t="str">
        <f t="shared" si="0"/>
        <v xml:space="preserve"> </v>
      </c>
      <c r="F7" s="40" t="str">
        <f t="shared" si="5"/>
        <v/>
      </c>
      <c r="G7" t="str">
        <f>IF(ISNUMBER(F7),COUNT($F$3:F7), "")</f>
        <v/>
      </c>
      <c r="H7" t="str">
        <f t="shared" si="1"/>
        <v xml:space="preserve"> </v>
      </c>
      <c r="I7" s="116" t="str">
        <f t="shared" si="6"/>
        <v/>
      </c>
    </row>
    <row r="8" spans="1:15" x14ac:dyDescent="0.3">
      <c r="A8" s="40">
        <v>45663</v>
      </c>
      <c r="B8" s="40" t="str">
        <f t="shared" si="2"/>
        <v xml:space="preserve"> </v>
      </c>
      <c r="C8">
        <f t="shared" si="3"/>
        <v>6</v>
      </c>
      <c r="D8" t="str">
        <f t="shared" si="4"/>
        <v xml:space="preserve"> </v>
      </c>
      <c r="E8" t="str">
        <f t="shared" si="0"/>
        <v xml:space="preserve"> </v>
      </c>
      <c r="F8" s="40" t="str">
        <f t="shared" si="5"/>
        <v/>
      </c>
      <c r="G8" t="str">
        <f>IF(ISNUMBER(F8),COUNT($F$3:F8), "")</f>
        <v/>
      </c>
      <c r="H8" t="str">
        <f t="shared" si="1"/>
        <v xml:space="preserve"> </v>
      </c>
      <c r="I8" s="116" t="str">
        <f t="shared" si="6"/>
        <v/>
      </c>
    </row>
    <row r="9" spans="1:15" x14ac:dyDescent="0.3">
      <c r="A9" s="40">
        <v>45664</v>
      </c>
      <c r="B9" s="40" t="str">
        <f t="shared" si="2"/>
        <v xml:space="preserve"> </v>
      </c>
      <c r="C9">
        <f t="shared" si="3"/>
        <v>7</v>
      </c>
      <c r="D9" t="str">
        <f t="shared" si="4"/>
        <v xml:space="preserve"> </v>
      </c>
      <c r="E9" t="str">
        <f t="shared" si="0"/>
        <v xml:space="preserve"> </v>
      </c>
      <c r="F9" s="40" t="str">
        <f t="shared" si="5"/>
        <v/>
      </c>
      <c r="G9" t="str">
        <f>IF(ISNUMBER(F9),COUNT($F$3:F9), "")</f>
        <v/>
      </c>
      <c r="H9" t="str">
        <f t="shared" si="1"/>
        <v xml:space="preserve"> </v>
      </c>
      <c r="I9" s="116" t="str">
        <f t="shared" si="6"/>
        <v/>
      </c>
    </row>
    <row r="10" spans="1:15" x14ac:dyDescent="0.3">
      <c r="A10" s="40">
        <v>45665</v>
      </c>
      <c r="B10" s="40" t="str">
        <f t="shared" si="2"/>
        <v xml:space="preserve"> </v>
      </c>
      <c r="C10">
        <f t="shared" si="3"/>
        <v>8</v>
      </c>
      <c r="D10" t="str">
        <f t="shared" si="4"/>
        <v xml:space="preserve"> </v>
      </c>
      <c r="E10" t="str">
        <f t="shared" si="0"/>
        <v xml:space="preserve"> </v>
      </c>
      <c r="F10" s="40" t="str">
        <f t="shared" si="5"/>
        <v/>
      </c>
      <c r="G10" t="str">
        <f>IF(ISNUMBER(F10),COUNT($F$3:F10), "")</f>
        <v/>
      </c>
      <c r="H10" t="str">
        <f t="shared" si="1"/>
        <v xml:space="preserve"> </v>
      </c>
      <c r="I10" s="116" t="str">
        <f t="shared" si="6"/>
        <v/>
      </c>
    </row>
    <row r="11" spans="1:15" x14ac:dyDescent="0.3">
      <c r="A11" s="40">
        <v>45666</v>
      </c>
      <c r="B11" s="40" t="str">
        <f t="shared" si="2"/>
        <v xml:space="preserve"> </v>
      </c>
      <c r="C11">
        <f t="shared" si="3"/>
        <v>9</v>
      </c>
      <c r="D11" t="str">
        <f t="shared" si="4"/>
        <v xml:space="preserve"> </v>
      </c>
      <c r="E11" t="str">
        <f t="shared" si="0"/>
        <v xml:space="preserve"> </v>
      </c>
      <c r="F11" s="40" t="str">
        <f t="shared" si="5"/>
        <v/>
      </c>
      <c r="G11" t="str">
        <f>IF(ISNUMBER(F11),COUNT($F$3:F11), "")</f>
        <v/>
      </c>
      <c r="H11" t="str">
        <f t="shared" si="1"/>
        <v xml:space="preserve"> </v>
      </c>
      <c r="I11" s="116" t="str">
        <f t="shared" si="6"/>
        <v/>
      </c>
    </row>
    <row r="12" spans="1:15" x14ac:dyDescent="0.3">
      <c r="A12" s="40">
        <v>45667</v>
      </c>
      <c r="B12" s="40" t="str">
        <f t="shared" si="2"/>
        <v xml:space="preserve"> </v>
      </c>
      <c r="C12">
        <f t="shared" si="3"/>
        <v>10</v>
      </c>
      <c r="D12" t="str">
        <f t="shared" si="4"/>
        <v xml:space="preserve"> </v>
      </c>
      <c r="E12" t="str">
        <f t="shared" si="0"/>
        <v xml:space="preserve"> </v>
      </c>
      <c r="F12" s="40" t="str">
        <f t="shared" si="5"/>
        <v/>
      </c>
      <c r="G12" t="str">
        <f>IF(ISNUMBER(F12),COUNT($F$3:F12), "")</f>
        <v/>
      </c>
      <c r="H12" t="str">
        <f t="shared" si="1"/>
        <v xml:space="preserve"> </v>
      </c>
      <c r="I12" s="116" t="str">
        <f t="shared" si="6"/>
        <v/>
      </c>
    </row>
    <row r="13" spans="1:15" x14ac:dyDescent="0.3">
      <c r="A13" s="40">
        <v>45668</v>
      </c>
      <c r="B13" s="40" t="str">
        <f t="shared" si="2"/>
        <v xml:space="preserve"> </v>
      </c>
      <c r="C13">
        <f t="shared" si="3"/>
        <v>11</v>
      </c>
      <c r="D13" t="str">
        <f t="shared" si="4"/>
        <v xml:space="preserve"> </v>
      </c>
      <c r="E13" t="str">
        <f t="shared" si="0"/>
        <v xml:space="preserve"> </v>
      </c>
      <c r="F13" s="40" t="str">
        <f t="shared" si="5"/>
        <v/>
      </c>
      <c r="G13" t="str">
        <f>IF(ISNUMBER(F13),COUNT($F$3:F13), "")</f>
        <v/>
      </c>
      <c r="H13" t="str">
        <f t="shared" si="1"/>
        <v xml:space="preserve"> </v>
      </c>
      <c r="I13" s="116" t="str">
        <f t="shared" si="6"/>
        <v/>
      </c>
    </row>
    <row r="14" spans="1:15" x14ac:dyDescent="0.3">
      <c r="A14" s="40">
        <v>45669</v>
      </c>
      <c r="B14" s="40" t="str">
        <f t="shared" si="2"/>
        <v xml:space="preserve"> </v>
      </c>
      <c r="C14">
        <f t="shared" si="3"/>
        <v>12</v>
      </c>
      <c r="D14" t="str">
        <f t="shared" si="4"/>
        <v xml:space="preserve"> </v>
      </c>
      <c r="E14" t="str">
        <f t="shared" si="0"/>
        <v xml:space="preserve"> </v>
      </c>
      <c r="F14" s="40" t="str">
        <f t="shared" si="5"/>
        <v/>
      </c>
      <c r="G14" t="str">
        <f>IF(ISNUMBER(F14),COUNT($F$3:F14), "")</f>
        <v/>
      </c>
      <c r="H14" t="str">
        <f t="shared" si="1"/>
        <v xml:space="preserve"> </v>
      </c>
      <c r="I14" s="116" t="str">
        <f t="shared" si="6"/>
        <v/>
      </c>
    </row>
    <row r="15" spans="1:15" x14ac:dyDescent="0.3">
      <c r="A15" s="40">
        <v>45670</v>
      </c>
      <c r="B15" s="40" t="str">
        <f t="shared" si="2"/>
        <v xml:space="preserve"> </v>
      </c>
      <c r="C15">
        <f t="shared" si="3"/>
        <v>13</v>
      </c>
      <c r="D15" t="str">
        <f t="shared" si="4"/>
        <v xml:space="preserve"> </v>
      </c>
      <c r="E15" t="str">
        <f t="shared" si="0"/>
        <v xml:space="preserve"> </v>
      </c>
      <c r="F15" s="40" t="str">
        <f t="shared" si="5"/>
        <v/>
      </c>
      <c r="G15" t="str">
        <f>IF(ISNUMBER(F15),COUNT($F$3:F15), "")</f>
        <v/>
      </c>
      <c r="H15" t="str">
        <f t="shared" si="1"/>
        <v xml:space="preserve"> </v>
      </c>
      <c r="I15" s="116" t="str">
        <f t="shared" si="6"/>
        <v/>
      </c>
    </row>
    <row r="16" spans="1:15" x14ac:dyDescent="0.3">
      <c r="A16" s="40">
        <v>45671</v>
      </c>
      <c r="B16" s="40" t="str">
        <f t="shared" si="2"/>
        <v xml:space="preserve"> </v>
      </c>
      <c r="C16">
        <f t="shared" si="3"/>
        <v>14</v>
      </c>
      <c r="D16" t="str">
        <f t="shared" si="4"/>
        <v xml:space="preserve"> </v>
      </c>
      <c r="E16" t="str">
        <f t="shared" si="0"/>
        <v xml:space="preserve"> </v>
      </c>
      <c r="F16" s="40" t="str">
        <f t="shared" si="5"/>
        <v/>
      </c>
      <c r="G16" t="str">
        <f>IF(ISNUMBER(F16),COUNT($F$3:F16), "")</f>
        <v/>
      </c>
      <c r="H16" t="str">
        <f t="shared" si="1"/>
        <v xml:space="preserve"> </v>
      </c>
      <c r="I16" s="116" t="str">
        <f t="shared" si="6"/>
        <v/>
      </c>
    </row>
    <row r="17" spans="1:9" x14ac:dyDescent="0.3">
      <c r="A17" s="40">
        <v>45672</v>
      </c>
      <c r="B17" s="40" t="str">
        <f t="shared" si="2"/>
        <v xml:space="preserve"> </v>
      </c>
      <c r="C17">
        <f t="shared" si="3"/>
        <v>15</v>
      </c>
      <c r="D17" t="str">
        <f t="shared" si="4"/>
        <v xml:space="preserve"> </v>
      </c>
      <c r="E17" t="str">
        <f t="shared" si="0"/>
        <v xml:space="preserve"> </v>
      </c>
      <c r="F17" s="40" t="str">
        <f t="shared" si="5"/>
        <v/>
      </c>
      <c r="G17" t="str">
        <f>IF(ISNUMBER(F17),COUNT($F$3:F17), "")</f>
        <v/>
      </c>
      <c r="H17" t="str">
        <f t="shared" si="1"/>
        <v xml:space="preserve"> </v>
      </c>
      <c r="I17" s="116" t="str">
        <f t="shared" si="6"/>
        <v/>
      </c>
    </row>
    <row r="18" spans="1:9" x14ac:dyDescent="0.3">
      <c r="A18" s="40">
        <v>45673</v>
      </c>
      <c r="B18" s="40" t="str">
        <f t="shared" si="2"/>
        <v xml:space="preserve"> </v>
      </c>
      <c r="C18">
        <f t="shared" si="3"/>
        <v>16</v>
      </c>
      <c r="D18" t="str">
        <f t="shared" si="4"/>
        <v xml:space="preserve"> </v>
      </c>
      <c r="E18" t="str">
        <f t="shared" si="0"/>
        <v xml:space="preserve"> </v>
      </c>
      <c r="F18" s="40" t="str">
        <f t="shared" si="5"/>
        <v/>
      </c>
      <c r="G18" t="str">
        <f>IF(ISNUMBER(F18),COUNT($F$3:F18), "")</f>
        <v/>
      </c>
      <c r="H18" t="str">
        <f t="shared" si="1"/>
        <v xml:space="preserve"> </v>
      </c>
      <c r="I18" s="116" t="str">
        <f t="shared" si="6"/>
        <v/>
      </c>
    </row>
    <row r="19" spans="1:9" x14ac:dyDescent="0.3">
      <c r="A19" s="40">
        <v>45674</v>
      </c>
      <c r="B19" s="40" t="str">
        <f t="shared" si="2"/>
        <v xml:space="preserve"> </v>
      </c>
      <c r="C19">
        <f t="shared" si="3"/>
        <v>17</v>
      </c>
      <c r="D19" t="str">
        <f t="shared" si="4"/>
        <v xml:space="preserve"> </v>
      </c>
      <c r="E19" t="str">
        <f t="shared" si="0"/>
        <v xml:space="preserve"> </v>
      </c>
      <c r="F19" s="40" t="str">
        <f t="shared" si="5"/>
        <v/>
      </c>
      <c r="G19" t="str">
        <f>IF(ISNUMBER(F19),COUNT($F$3:F19), "")</f>
        <v/>
      </c>
      <c r="H19" t="str">
        <f t="shared" si="1"/>
        <v xml:space="preserve"> </v>
      </c>
      <c r="I19" s="116" t="str">
        <f t="shared" si="6"/>
        <v/>
      </c>
    </row>
    <row r="20" spans="1:9" x14ac:dyDescent="0.3">
      <c r="A20" s="40">
        <v>45675</v>
      </c>
      <c r="B20" s="40" t="str">
        <f t="shared" si="2"/>
        <v xml:space="preserve"> </v>
      </c>
      <c r="C20">
        <f t="shared" si="3"/>
        <v>18</v>
      </c>
      <c r="D20" t="str">
        <f t="shared" si="4"/>
        <v xml:space="preserve"> </v>
      </c>
      <c r="E20" t="str">
        <f t="shared" si="0"/>
        <v xml:space="preserve"> </v>
      </c>
      <c r="F20" s="40" t="str">
        <f t="shared" si="5"/>
        <v/>
      </c>
      <c r="G20" t="str">
        <f>IF(ISNUMBER(F20),COUNT($F$3:F20), "")</f>
        <v/>
      </c>
      <c r="H20" t="str">
        <f t="shared" si="1"/>
        <v xml:space="preserve"> </v>
      </c>
      <c r="I20" s="116" t="str">
        <f t="shared" si="6"/>
        <v/>
      </c>
    </row>
    <row r="21" spans="1:9" x14ac:dyDescent="0.3">
      <c r="A21" s="40">
        <v>45676</v>
      </c>
      <c r="B21" s="40" t="str">
        <f t="shared" si="2"/>
        <v xml:space="preserve"> </v>
      </c>
      <c r="C21">
        <f t="shared" si="3"/>
        <v>19</v>
      </c>
      <c r="D21" t="str">
        <f t="shared" si="4"/>
        <v xml:space="preserve"> </v>
      </c>
      <c r="E21" t="str">
        <f t="shared" si="0"/>
        <v xml:space="preserve"> </v>
      </c>
      <c r="F21" s="40" t="str">
        <f t="shared" si="5"/>
        <v/>
      </c>
      <c r="G21" t="str">
        <f>IF(ISNUMBER(F21),COUNT($F$3:F21), "")</f>
        <v/>
      </c>
      <c r="H21" t="str">
        <f t="shared" si="1"/>
        <v xml:space="preserve"> </v>
      </c>
      <c r="I21" s="116" t="str">
        <f t="shared" si="6"/>
        <v/>
      </c>
    </row>
    <row r="22" spans="1:9" x14ac:dyDescent="0.3">
      <c r="A22" s="40">
        <v>45677</v>
      </c>
      <c r="B22" s="40" t="str">
        <f t="shared" si="2"/>
        <v xml:space="preserve"> </v>
      </c>
      <c r="C22">
        <f t="shared" si="3"/>
        <v>20</v>
      </c>
      <c r="D22" t="str">
        <f t="shared" si="4"/>
        <v xml:space="preserve"> </v>
      </c>
      <c r="E22" t="str">
        <f t="shared" si="0"/>
        <v xml:space="preserve"> </v>
      </c>
      <c r="F22" s="40" t="str">
        <f t="shared" si="5"/>
        <v/>
      </c>
      <c r="G22" t="str">
        <f>IF(ISNUMBER(F22),COUNT($F$3:F22), "")</f>
        <v/>
      </c>
      <c r="H22" t="str">
        <f t="shared" si="1"/>
        <v xml:space="preserve"> </v>
      </c>
      <c r="I22" s="116" t="str">
        <f t="shared" si="6"/>
        <v/>
      </c>
    </row>
    <row r="23" spans="1:9" x14ac:dyDescent="0.3">
      <c r="A23" s="40">
        <v>45678</v>
      </c>
      <c r="B23" s="40" t="str">
        <f t="shared" si="2"/>
        <v xml:space="preserve"> </v>
      </c>
      <c r="C23">
        <f t="shared" si="3"/>
        <v>21</v>
      </c>
      <c r="D23" t="str">
        <f t="shared" si="4"/>
        <v xml:space="preserve"> </v>
      </c>
      <c r="E23" t="str">
        <f t="shared" si="0"/>
        <v xml:space="preserve"> </v>
      </c>
      <c r="F23" s="40" t="str">
        <f t="shared" si="5"/>
        <v/>
      </c>
      <c r="G23" t="str">
        <f>IF(ISNUMBER(F23),COUNT($F$3:F23), "")</f>
        <v/>
      </c>
      <c r="H23" t="str">
        <f t="shared" si="1"/>
        <v xml:space="preserve"> </v>
      </c>
      <c r="I23" s="116" t="str">
        <f t="shared" si="6"/>
        <v/>
      </c>
    </row>
    <row r="24" spans="1:9" x14ac:dyDescent="0.3">
      <c r="A24" s="40">
        <v>45679</v>
      </c>
      <c r="B24" s="40" t="str">
        <f t="shared" si="2"/>
        <v xml:space="preserve"> </v>
      </c>
      <c r="C24">
        <f t="shared" si="3"/>
        <v>22</v>
      </c>
      <c r="D24" t="str">
        <f t="shared" si="4"/>
        <v xml:space="preserve"> </v>
      </c>
      <c r="E24" t="str">
        <f t="shared" si="0"/>
        <v xml:space="preserve"> </v>
      </c>
      <c r="F24" s="40" t="str">
        <f t="shared" si="5"/>
        <v/>
      </c>
      <c r="G24" t="str">
        <f>IF(ISNUMBER(F24),COUNT($F$3:F24), "")</f>
        <v/>
      </c>
      <c r="H24" t="str">
        <f t="shared" si="1"/>
        <v xml:space="preserve"> </v>
      </c>
      <c r="I24" s="116" t="str">
        <f t="shared" si="6"/>
        <v/>
      </c>
    </row>
    <row r="25" spans="1:9" x14ac:dyDescent="0.3">
      <c r="A25" s="40">
        <v>45680</v>
      </c>
      <c r="B25" s="40" t="str">
        <f t="shared" si="2"/>
        <v xml:space="preserve"> </v>
      </c>
      <c r="C25">
        <f t="shared" si="3"/>
        <v>23</v>
      </c>
      <c r="D25" t="str">
        <f t="shared" si="4"/>
        <v xml:space="preserve"> </v>
      </c>
      <c r="E25" t="str">
        <f t="shared" si="0"/>
        <v xml:space="preserve"> </v>
      </c>
      <c r="F25" s="40" t="str">
        <f t="shared" si="5"/>
        <v/>
      </c>
      <c r="G25" t="str">
        <f>IF(ISNUMBER(F25),COUNT($F$3:F25), "")</f>
        <v/>
      </c>
      <c r="H25" t="str">
        <f t="shared" si="1"/>
        <v xml:space="preserve"> </v>
      </c>
      <c r="I25" s="116" t="str">
        <f t="shared" si="6"/>
        <v/>
      </c>
    </row>
    <row r="26" spans="1:9" x14ac:dyDescent="0.3">
      <c r="A26" s="40">
        <v>45681</v>
      </c>
      <c r="B26" s="40" t="str">
        <f t="shared" si="2"/>
        <v xml:space="preserve"> </v>
      </c>
      <c r="C26">
        <f t="shared" si="3"/>
        <v>24</v>
      </c>
      <c r="D26" t="str">
        <f t="shared" si="4"/>
        <v xml:space="preserve"> </v>
      </c>
      <c r="E26" t="str">
        <f t="shared" si="0"/>
        <v xml:space="preserve"> </v>
      </c>
      <c r="F26" s="40" t="str">
        <f t="shared" si="5"/>
        <v/>
      </c>
      <c r="G26" t="str">
        <f>IF(ISNUMBER(F26),COUNT($F$3:F26), "")</f>
        <v/>
      </c>
      <c r="H26" t="str">
        <f t="shared" si="1"/>
        <v xml:space="preserve"> </v>
      </c>
      <c r="I26" s="116" t="str">
        <f t="shared" si="6"/>
        <v/>
      </c>
    </row>
    <row r="27" spans="1:9" x14ac:dyDescent="0.3">
      <c r="A27" s="40">
        <v>45682</v>
      </c>
      <c r="B27" s="40" t="str">
        <f t="shared" si="2"/>
        <v xml:space="preserve"> </v>
      </c>
      <c r="C27">
        <f t="shared" si="3"/>
        <v>25</v>
      </c>
      <c r="D27" t="str">
        <f t="shared" si="4"/>
        <v xml:space="preserve"> </v>
      </c>
      <c r="E27" t="str">
        <f t="shared" si="0"/>
        <v xml:space="preserve"> </v>
      </c>
      <c r="F27" s="40" t="str">
        <f t="shared" si="5"/>
        <v/>
      </c>
      <c r="G27" t="str">
        <f>IF(ISNUMBER(F27),COUNT($F$3:F27), "")</f>
        <v/>
      </c>
      <c r="H27" t="str">
        <f t="shared" si="1"/>
        <v xml:space="preserve"> </v>
      </c>
      <c r="I27" s="116" t="str">
        <f t="shared" si="6"/>
        <v/>
      </c>
    </row>
    <row r="28" spans="1:9" x14ac:dyDescent="0.3">
      <c r="A28" s="40">
        <v>45683</v>
      </c>
      <c r="B28" s="40" t="str">
        <f t="shared" si="2"/>
        <v xml:space="preserve"> </v>
      </c>
      <c r="C28">
        <f t="shared" si="3"/>
        <v>26</v>
      </c>
      <c r="D28" t="str">
        <f t="shared" si="4"/>
        <v xml:space="preserve"> </v>
      </c>
      <c r="E28" t="str">
        <f t="shared" si="0"/>
        <v xml:space="preserve"> </v>
      </c>
      <c r="F28" s="40" t="str">
        <f t="shared" si="5"/>
        <v/>
      </c>
      <c r="G28" t="str">
        <f>IF(ISNUMBER(F28),COUNT($F$3:F28), "")</f>
        <v/>
      </c>
      <c r="H28" t="str">
        <f t="shared" si="1"/>
        <v xml:space="preserve"> </v>
      </c>
      <c r="I28" s="116" t="str">
        <f t="shared" si="6"/>
        <v/>
      </c>
    </row>
    <row r="29" spans="1:9" x14ac:dyDescent="0.3">
      <c r="A29" s="40">
        <v>45684</v>
      </c>
      <c r="B29" s="40" t="str">
        <f t="shared" si="2"/>
        <v xml:space="preserve"> </v>
      </c>
      <c r="C29">
        <f t="shared" si="3"/>
        <v>27</v>
      </c>
      <c r="D29" t="str">
        <f t="shared" si="4"/>
        <v xml:space="preserve"> </v>
      </c>
      <c r="E29" t="str">
        <f t="shared" si="0"/>
        <v xml:space="preserve"> </v>
      </c>
      <c r="F29" s="40" t="str">
        <f t="shared" si="5"/>
        <v/>
      </c>
      <c r="G29" t="str">
        <f>IF(ISNUMBER(F29),COUNT($F$3:F29), "")</f>
        <v/>
      </c>
      <c r="H29" t="str">
        <f t="shared" si="1"/>
        <v xml:space="preserve"> </v>
      </c>
      <c r="I29" s="116" t="str">
        <f t="shared" si="6"/>
        <v/>
      </c>
    </row>
    <row r="30" spans="1:9" x14ac:dyDescent="0.3">
      <c r="A30" s="40">
        <v>45685</v>
      </c>
      <c r="B30" s="40" t="str">
        <f t="shared" si="2"/>
        <v xml:space="preserve"> </v>
      </c>
      <c r="C30">
        <f t="shared" si="3"/>
        <v>28</v>
      </c>
      <c r="D30" t="str">
        <f t="shared" si="4"/>
        <v xml:space="preserve"> </v>
      </c>
      <c r="E30" t="str">
        <f t="shared" si="0"/>
        <v xml:space="preserve"> </v>
      </c>
      <c r="F30" s="40" t="str">
        <f t="shared" si="5"/>
        <v/>
      </c>
      <c r="G30" t="str">
        <f>IF(ISNUMBER(F30),COUNT($F$3:F30), "")</f>
        <v/>
      </c>
      <c r="H30" t="str">
        <f t="shared" si="1"/>
        <v xml:space="preserve"> </v>
      </c>
      <c r="I30" s="116" t="str">
        <f t="shared" si="6"/>
        <v/>
      </c>
    </row>
    <row r="31" spans="1:9" x14ac:dyDescent="0.3">
      <c r="A31" s="40">
        <v>45686</v>
      </c>
      <c r="B31" s="40" t="str">
        <f t="shared" si="2"/>
        <v xml:space="preserve"> </v>
      </c>
      <c r="C31">
        <f t="shared" si="3"/>
        <v>29</v>
      </c>
      <c r="D31" t="str">
        <f t="shared" si="4"/>
        <v xml:space="preserve"> </v>
      </c>
      <c r="E31" t="str">
        <f t="shared" si="0"/>
        <v xml:space="preserve"> </v>
      </c>
      <c r="F31" s="40" t="str">
        <f t="shared" si="5"/>
        <v/>
      </c>
      <c r="G31" t="str">
        <f>IF(ISNUMBER(F31),COUNT($F$3:F31), "")</f>
        <v/>
      </c>
      <c r="H31" t="str">
        <f t="shared" si="1"/>
        <v xml:space="preserve"> </v>
      </c>
      <c r="I31" s="116" t="str">
        <f t="shared" si="6"/>
        <v/>
      </c>
    </row>
    <row r="32" spans="1:9" x14ac:dyDescent="0.3">
      <c r="A32" s="40">
        <v>45687</v>
      </c>
      <c r="B32" s="40" t="str">
        <f t="shared" si="2"/>
        <v xml:space="preserve"> </v>
      </c>
      <c r="C32">
        <f t="shared" si="3"/>
        <v>30</v>
      </c>
      <c r="D32" t="str">
        <f t="shared" si="4"/>
        <v xml:space="preserve"> </v>
      </c>
      <c r="E32" t="str">
        <f t="shared" si="0"/>
        <v xml:space="preserve"> </v>
      </c>
      <c r="F32" s="40" t="str">
        <f t="shared" si="5"/>
        <v/>
      </c>
      <c r="G32" t="str">
        <f>IF(ISNUMBER(F32),COUNT($F$3:F32), "")</f>
        <v/>
      </c>
      <c r="H32" t="str">
        <f t="shared" si="1"/>
        <v xml:space="preserve"> </v>
      </c>
      <c r="I32" s="116" t="str">
        <f t="shared" si="6"/>
        <v/>
      </c>
    </row>
    <row r="33" spans="1:9" x14ac:dyDescent="0.3">
      <c r="A33" s="40">
        <v>45688</v>
      </c>
      <c r="B33" s="40" t="str">
        <f t="shared" si="2"/>
        <v xml:space="preserve"> </v>
      </c>
      <c r="C33">
        <f t="shared" si="3"/>
        <v>31</v>
      </c>
      <c r="D33" t="str">
        <f t="shared" si="4"/>
        <v xml:space="preserve"> </v>
      </c>
      <c r="E33" t="str">
        <f t="shared" si="0"/>
        <v xml:space="preserve"> </v>
      </c>
      <c r="F33" s="40" t="str">
        <f t="shared" si="5"/>
        <v/>
      </c>
      <c r="G33" t="str">
        <f>IF(ISNUMBER(F33),COUNT($F$3:F33), "")</f>
        <v/>
      </c>
      <c r="H33">
        <f t="shared" si="1"/>
        <v>31</v>
      </c>
      <c r="I33" s="116" t="str">
        <f t="shared" si="6"/>
        <v/>
      </c>
    </row>
    <row r="34" spans="1:9" x14ac:dyDescent="0.3">
      <c r="A34" s="40">
        <v>45689</v>
      </c>
      <c r="B34" s="40" t="str">
        <f t="shared" si="2"/>
        <v xml:space="preserve"> </v>
      </c>
      <c r="C34">
        <f t="shared" si="3"/>
        <v>1</v>
      </c>
      <c r="D34" t="str">
        <f t="shared" si="4"/>
        <v xml:space="preserve"> </v>
      </c>
      <c r="E34" t="str">
        <f t="shared" si="0"/>
        <v xml:space="preserve"> </v>
      </c>
      <c r="F34" s="40" t="str">
        <f t="shared" si="5"/>
        <v/>
      </c>
      <c r="G34" t="str">
        <f>IF(ISNUMBER(F34),COUNT($F$3:F34), "")</f>
        <v/>
      </c>
      <c r="H34" t="str">
        <f t="shared" si="1"/>
        <v xml:space="preserve"> </v>
      </c>
      <c r="I34" s="116" t="str">
        <f t="shared" si="6"/>
        <v/>
      </c>
    </row>
    <row r="35" spans="1:9" x14ac:dyDescent="0.3">
      <c r="A35" s="40">
        <v>45690</v>
      </c>
      <c r="B35" s="40" t="str">
        <f t="shared" si="2"/>
        <v xml:space="preserve"> </v>
      </c>
      <c r="C35">
        <f t="shared" si="3"/>
        <v>2</v>
      </c>
      <c r="D35" t="str">
        <f t="shared" si="4"/>
        <v xml:space="preserve"> </v>
      </c>
      <c r="E35" t="str">
        <f t="shared" si="0"/>
        <v xml:space="preserve"> </v>
      </c>
      <c r="F35" s="40" t="str">
        <f t="shared" si="5"/>
        <v/>
      </c>
      <c r="G35" t="str">
        <f>IF(ISNUMBER(F35),COUNT($F$3:F35), "")</f>
        <v/>
      </c>
      <c r="H35" t="str">
        <f t="shared" si="1"/>
        <v xml:space="preserve"> </v>
      </c>
      <c r="I35" s="116" t="str">
        <f t="shared" si="6"/>
        <v/>
      </c>
    </row>
    <row r="36" spans="1:9" x14ac:dyDescent="0.3">
      <c r="A36" s="40">
        <v>45691</v>
      </c>
      <c r="B36" s="40" t="str">
        <f t="shared" ref="B36:B67" si="7">+IF(A36=$L$2,"Primer dia",B35)</f>
        <v xml:space="preserve"> </v>
      </c>
      <c r="C36">
        <f t="shared" si="3"/>
        <v>3</v>
      </c>
      <c r="D36" t="str">
        <f t="shared" si="4"/>
        <v xml:space="preserve"> </v>
      </c>
      <c r="E36" t="str">
        <f t="shared" si="0"/>
        <v xml:space="preserve"> </v>
      </c>
      <c r="F36" s="40" t="str">
        <f t="shared" si="5"/>
        <v/>
      </c>
      <c r="G36" t="str">
        <f>IF(ISNUMBER(F36),COUNT($F$3:F36), "")</f>
        <v/>
      </c>
      <c r="H36" t="str">
        <f t="shared" si="1"/>
        <v xml:space="preserve"> </v>
      </c>
      <c r="I36" s="116" t="str">
        <f t="shared" si="6"/>
        <v/>
      </c>
    </row>
    <row r="37" spans="1:9" x14ac:dyDescent="0.3">
      <c r="A37" s="40">
        <v>45692</v>
      </c>
      <c r="B37" s="40" t="str">
        <f t="shared" si="7"/>
        <v xml:space="preserve"> </v>
      </c>
      <c r="C37">
        <f t="shared" si="3"/>
        <v>4</v>
      </c>
      <c r="D37" t="str">
        <f t="shared" si="4"/>
        <v xml:space="preserve"> </v>
      </c>
      <c r="E37" t="str">
        <f t="shared" si="0"/>
        <v xml:space="preserve"> </v>
      </c>
      <c r="F37" s="40" t="str">
        <f t="shared" si="5"/>
        <v/>
      </c>
      <c r="G37" t="str">
        <f>IF(ISNUMBER(F37),COUNT($F$3:F37), "")</f>
        <v/>
      </c>
      <c r="H37" t="str">
        <f t="shared" si="1"/>
        <v xml:space="preserve"> </v>
      </c>
      <c r="I37" s="116" t="str">
        <f t="shared" si="6"/>
        <v/>
      </c>
    </row>
    <row r="38" spans="1:9" x14ac:dyDescent="0.3">
      <c r="A38" s="40">
        <v>45693</v>
      </c>
      <c r="B38" s="40" t="str">
        <f t="shared" si="7"/>
        <v xml:space="preserve"> </v>
      </c>
      <c r="C38">
        <f t="shared" si="3"/>
        <v>5</v>
      </c>
      <c r="D38" t="str">
        <f t="shared" si="4"/>
        <v xml:space="preserve"> </v>
      </c>
      <c r="E38" t="str">
        <f t="shared" si="0"/>
        <v xml:space="preserve"> </v>
      </c>
      <c r="F38" s="40" t="str">
        <f t="shared" si="5"/>
        <v/>
      </c>
      <c r="G38" t="str">
        <f>IF(ISNUMBER(F38),COUNT($F$3:F38), "")</f>
        <v/>
      </c>
      <c r="H38" t="str">
        <f t="shared" si="1"/>
        <v xml:space="preserve"> </v>
      </c>
      <c r="I38" s="116" t="str">
        <f t="shared" si="6"/>
        <v/>
      </c>
    </row>
    <row r="39" spans="1:9" x14ac:dyDescent="0.3">
      <c r="A39" s="40">
        <v>45694</v>
      </c>
      <c r="B39" s="40" t="str">
        <f t="shared" si="7"/>
        <v xml:space="preserve"> </v>
      </c>
      <c r="C39">
        <f t="shared" si="3"/>
        <v>6</v>
      </c>
      <c r="D39" t="str">
        <f t="shared" si="4"/>
        <v xml:space="preserve"> </v>
      </c>
      <c r="E39" t="str">
        <f t="shared" si="0"/>
        <v xml:space="preserve"> </v>
      </c>
      <c r="F39" s="40" t="str">
        <f t="shared" si="5"/>
        <v/>
      </c>
      <c r="G39" t="str">
        <f>IF(ISNUMBER(F39),COUNT($F$3:F39), "")</f>
        <v/>
      </c>
      <c r="H39" t="str">
        <f t="shared" si="1"/>
        <v xml:space="preserve"> </v>
      </c>
      <c r="I39" s="116" t="str">
        <f t="shared" si="6"/>
        <v/>
      </c>
    </row>
    <row r="40" spans="1:9" x14ac:dyDescent="0.3">
      <c r="A40" s="40">
        <v>45695</v>
      </c>
      <c r="B40" s="40" t="str">
        <f t="shared" si="7"/>
        <v xml:space="preserve"> </v>
      </c>
      <c r="C40">
        <f t="shared" si="3"/>
        <v>7</v>
      </c>
      <c r="D40" t="str">
        <f t="shared" si="4"/>
        <v xml:space="preserve"> </v>
      </c>
      <c r="E40" t="str">
        <f t="shared" si="0"/>
        <v xml:space="preserve"> </v>
      </c>
      <c r="F40" s="40" t="str">
        <f t="shared" si="5"/>
        <v/>
      </c>
      <c r="G40" t="str">
        <f>IF(ISNUMBER(F40),COUNT($F$3:F40), "")</f>
        <v/>
      </c>
      <c r="H40" t="str">
        <f t="shared" si="1"/>
        <v xml:space="preserve"> </v>
      </c>
      <c r="I40" s="116" t="str">
        <f t="shared" si="6"/>
        <v/>
      </c>
    </row>
    <row r="41" spans="1:9" x14ac:dyDescent="0.3">
      <c r="A41" s="40">
        <v>45696</v>
      </c>
      <c r="B41" s="40" t="str">
        <f t="shared" si="7"/>
        <v xml:space="preserve"> </v>
      </c>
      <c r="C41">
        <f t="shared" si="3"/>
        <v>8</v>
      </c>
      <c r="D41" t="str">
        <f t="shared" si="4"/>
        <v xml:space="preserve"> </v>
      </c>
      <c r="E41" t="str">
        <f t="shared" si="0"/>
        <v xml:space="preserve"> </v>
      </c>
      <c r="F41" s="40" t="str">
        <f t="shared" si="5"/>
        <v/>
      </c>
      <c r="G41" t="str">
        <f>IF(ISNUMBER(F41),COUNT($F$3:F41), "")</f>
        <v/>
      </c>
      <c r="H41" t="str">
        <f t="shared" si="1"/>
        <v xml:space="preserve"> </v>
      </c>
      <c r="I41" s="116" t="str">
        <f t="shared" si="6"/>
        <v/>
      </c>
    </row>
    <row r="42" spans="1:9" x14ac:dyDescent="0.3">
      <c r="A42" s="40">
        <v>45697</v>
      </c>
      <c r="B42" s="40" t="str">
        <f t="shared" si="7"/>
        <v xml:space="preserve"> </v>
      </c>
      <c r="C42">
        <f t="shared" si="3"/>
        <v>9</v>
      </c>
      <c r="D42" t="str">
        <f t="shared" si="4"/>
        <v xml:space="preserve"> </v>
      </c>
      <c r="E42" t="str">
        <f t="shared" si="0"/>
        <v xml:space="preserve"> </v>
      </c>
      <c r="F42" s="40" t="str">
        <f t="shared" si="5"/>
        <v/>
      </c>
      <c r="G42" t="str">
        <f>IF(ISNUMBER(F42),COUNT($F$3:F42), "")</f>
        <v/>
      </c>
      <c r="H42" t="str">
        <f t="shared" si="1"/>
        <v xml:space="preserve"> </v>
      </c>
      <c r="I42" s="116" t="str">
        <f t="shared" si="6"/>
        <v/>
      </c>
    </row>
    <row r="43" spans="1:9" x14ac:dyDescent="0.3">
      <c r="A43" s="40">
        <v>45698</v>
      </c>
      <c r="B43" s="40" t="str">
        <f t="shared" si="7"/>
        <v xml:space="preserve"> </v>
      </c>
      <c r="C43">
        <f t="shared" si="3"/>
        <v>10</v>
      </c>
      <c r="D43" t="str">
        <f t="shared" si="4"/>
        <v xml:space="preserve"> </v>
      </c>
      <c r="E43" t="str">
        <f t="shared" si="0"/>
        <v xml:space="preserve"> </v>
      </c>
      <c r="F43" s="40" t="str">
        <f t="shared" si="5"/>
        <v/>
      </c>
      <c r="G43" t="str">
        <f>IF(ISNUMBER(F43),COUNT($F$3:F43), "")</f>
        <v/>
      </c>
      <c r="H43" t="str">
        <f t="shared" si="1"/>
        <v xml:space="preserve"> </v>
      </c>
      <c r="I43" s="116" t="str">
        <f t="shared" si="6"/>
        <v/>
      </c>
    </row>
    <row r="44" spans="1:9" x14ac:dyDescent="0.3">
      <c r="A44" s="40">
        <v>45699</v>
      </c>
      <c r="B44" s="40" t="str">
        <f t="shared" si="7"/>
        <v xml:space="preserve"> </v>
      </c>
      <c r="C44">
        <f t="shared" si="3"/>
        <v>11</v>
      </c>
      <c r="D44" t="str">
        <f t="shared" si="4"/>
        <v xml:space="preserve"> </v>
      </c>
      <c r="E44" t="str">
        <f t="shared" si="0"/>
        <v xml:space="preserve"> </v>
      </c>
      <c r="F44" s="40" t="str">
        <f t="shared" si="5"/>
        <v/>
      </c>
      <c r="G44" t="str">
        <f>IF(ISNUMBER(F44),COUNT($F$3:F44), "")</f>
        <v/>
      </c>
      <c r="H44" t="str">
        <f t="shared" si="1"/>
        <v xml:space="preserve"> </v>
      </c>
      <c r="I44" s="116" t="str">
        <f t="shared" si="6"/>
        <v/>
      </c>
    </row>
    <row r="45" spans="1:9" x14ac:dyDescent="0.3">
      <c r="A45" s="40">
        <v>45700</v>
      </c>
      <c r="B45" s="40" t="str">
        <f t="shared" si="7"/>
        <v xml:space="preserve"> </v>
      </c>
      <c r="C45">
        <f t="shared" si="3"/>
        <v>12</v>
      </c>
      <c r="D45" t="str">
        <f t="shared" si="4"/>
        <v xml:space="preserve"> </v>
      </c>
      <c r="E45" t="str">
        <f t="shared" si="0"/>
        <v xml:space="preserve"> </v>
      </c>
      <c r="F45" s="40" t="str">
        <f t="shared" si="5"/>
        <v/>
      </c>
      <c r="G45" t="str">
        <f>IF(ISNUMBER(F45),COUNT($F$3:F45), "")</f>
        <v/>
      </c>
      <c r="H45" t="str">
        <f t="shared" si="1"/>
        <v xml:space="preserve"> </v>
      </c>
      <c r="I45" s="116" t="str">
        <f t="shared" si="6"/>
        <v/>
      </c>
    </row>
    <row r="46" spans="1:9" x14ac:dyDescent="0.3">
      <c r="A46" s="40">
        <v>45701</v>
      </c>
      <c r="B46" s="40" t="str">
        <f t="shared" si="7"/>
        <v xml:space="preserve"> </v>
      </c>
      <c r="C46">
        <f t="shared" si="3"/>
        <v>13</v>
      </c>
      <c r="D46" t="str">
        <f t="shared" si="4"/>
        <v xml:space="preserve"> </v>
      </c>
      <c r="E46" t="str">
        <f t="shared" si="0"/>
        <v xml:space="preserve"> </v>
      </c>
      <c r="F46" s="40" t="str">
        <f t="shared" si="5"/>
        <v/>
      </c>
      <c r="G46" t="str">
        <f>IF(ISNUMBER(F46),COUNT($F$3:F46), "")</f>
        <v/>
      </c>
      <c r="H46" t="str">
        <f t="shared" si="1"/>
        <v xml:space="preserve"> </v>
      </c>
      <c r="I46" s="116" t="str">
        <f t="shared" si="6"/>
        <v/>
      </c>
    </row>
    <row r="47" spans="1:9" x14ac:dyDescent="0.3">
      <c r="A47" s="40">
        <v>45702</v>
      </c>
      <c r="B47" s="40" t="str">
        <f t="shared" si="7"/>
        <v xml:space="preserve"> </v>
      </c>
      <c r="C47">
        <f t="shared" si="3"/>
        <v>14</v>
      </c>
      <c r="D47" t="str">
        <f t="shared" si="4"/>
        <v xml:space="preserve"> </v>
      </c>
      <c r="E47" t="str">
        <f t="shared" si="0"/>
        <v xml:space="preserve"> </v>
      </c>
      <c r="F47" s="40" t="str">
        <f t="shared" si="5"/>
        <v/>
      </c>
      <c r="G47" t="str">
        <f>IF(ISNUMBER(F47),COUNT($F$3:F47), "")</f>
        <v/>
      </c>
      <c r="H47" t="str">
        <f t="shared" si="1"/>
        <v xml:space="preserve"> </v>
      </c>
      <c r="I47" s="116" t="str">
        <f t="shared" si="6"/>
        <v/>
      </c>
    </row>
    <row r="48" spans="1:9" x14ac:dyDescent="0.3">
      <c r="A48" s="40">
        <v>45703</v>
      </c>
      <c r="B48" s="40" t="str">
        <f t="shared" si="7"/>
        <v xml:space="preserve"> </v>
      </c>
      <c r="C48">
        <f t="shared" si="3"/>
        <v>15</v>
      </c>
      <c r="D48" t="str">
        <f t="shared" si="4"/>
        <v xml:space="preserve"> </v>
      </c>
      <c r="E48" t="str">
        <f t="shared" si="0"/>
        <v xml:space="preserve"> </v>
      </c>
      <c r="F48" s="40" t="str">
        <f t="shared" si="5"/>
        <v/>
      </c>
      <c r="G48" t="str">
        <f>IF(ISNUMBER(F48),COUNT($F$3:F48), "")</f>
        <v/>
      </c>
      <c r="H48" t="str">
        <f t="shared" si="1"/>
        <v xml:space="preserve"> </v>
      </c>
      <c r="I48" s="116" t="str">
        <f t="shared" si="6"/>
        <v/>
      </c>
    </row>
    <row r="49" spans="1:9" x14ac:dyDescent="0.3">
      <c r="A49" s="40">
        <v>45704</v>
      </c>
      <c r="B49" s="40" t="str">
        <f t="shared" si="7"/>
        <v xml:space="preserve"> </v>
      </c>
      <c r="C49">
        <f t="shared" si="3"/>
        <v>16</v>
      </c>
      <c r="D49" t="str">
        <f t="shared" si="4"/>
        <v xml:space="preserve"> </v>
      </c>
      <c r="E49" t="str">
        <f t="shared" si="0"/>
        <v xml:space="preserve"> </v>
      </c>
      <c r="F49" s="40" t="str">
        <f t="shared" si="5"/>
        <v/>
      </c>
      <c r="G49" t="str">
        <f>IF(ISNUMBER(F49),COUNT($F$3:F49), "")</f>
        <v/>
      </c>
      <c r="H49" t="str">
        <f t="shared" si="1"/>
        <v xml:space="preserve"> </v>
      </c>
      <c r="I49" s="116" t="str">
        <f t="shared" si="6"/>
        <v/>
      </c>
    </row>
    <row r="50" spans="1:9" x14ac:dyDescent="0.3">
      <c r="A50" s="40">
        <v>45705</v>
      </c>
      <c r="B50" s="40" t="str">
        <f t="shared" si="7"/>
        <v xml:space="preserve"> </v>
      </c>
      <c r="C50">
        <f t="shared" si="3"/>
        <v>17</v>
      </c>
      <c r="D50" t="str">
        <f t="shared" si="4"/>
        <v xml:space="preserve"> </v>
      </c>
      <c r="E50" t="str">
        <f t="shared" si="0"/>
        <v xml:space="preserve"> </v>
      </c>
      <c r="F50" s="40" t="str">
        <f t="shared" si="5"/>
        <v/>
      </c>
      <c r="G50" t="str">
        <f>IF(ISNUMBER(F50),COUNT($F$3:F50), "")</f>
        <v/>
      </c>
      <c r="H50" t="str">
        <f t="shared" si="1"/>
        <v xml:space="preserve"> </v>
      </c>
      <c r="I50" s="116" t="str">
        <f t="shared" si="6"/>
        <v/>
      </c>
    </row>
    <row r="51" spans="1:9" x14ac:dyDescent="0.3">
      <c r="A51" s="40">
        <v>45706</v>
      </c>
      <c r="B51" s="40" t="str">
        <f t="shared" si="7"/>
        <v xml:space="preserve"> </v>
      </c>
      <c r="C51">
        <f t="shared" si="3"/>
        <v>18</v>
      </c>
      <c r="D51" t="str">
        <f t="shared" si="4"/>
        <v xml:space="preserve"> </v>
      </c>
      <c r="E51" t="str">
        <f t="shared" si="0"/>
        <v xml:space="preserve"> </v>
      </c>
      <c r="F51" s="40" t="str">
        <f t="shared" si="5"/>
        <v/>
      </c>
      <c r="G51" t="str">
        <f>IF(ISNUMBER(F51),COUNT($F$3:F51), "")</f>
        <v/>
      </c>
      <c r="H51" t="str">
        <f t="shared" si="1"/>
        <v xml:space="preserve"> </v>
      </c>
      <c r="I51" s="116" t="str">
        <f t="shared" si="6"/>
        <v/>
      </c>
    </row>
    <row r="52" spans="1:9" x14ac:dyDescent="0.3">
      <c r="A52" s="40">
        <v>45707</v>
      </c>
      <c r="B52" s="40" t="str">
        <f t="shared" si="7"/>
        <v xml:space="preserve"> </v>
      </c>
      <c r="C52">
        <f t="shared" si="3"/>
        <v>19</v>
      </c>
      <c r="D52" t="str">
        <f t="shared" si="4"/>
        <v xml:space="preserve"> </v>
      </c>
      <c r="E52" t="str">
        <f t="shared" si="0"/>
        <v xml:space="preserve"> </v>
      </c>
      <c r="F52" s="40" t="str">
        <f t="shared" si="5"/>
        <v/>
      </c>
      <c r="G52" t="str">
        <f>IF(ISNUMBER(F52),COUNT($F$3:F52), "")</f>
        <v/>
      </c>
      <c r="H52" t="str">
        <f t="shared" si="1"/>
        <v xml:space="preserve"> </v>
      </c>
      <c r="I52" s="116" t="str">
        <f t="shared" si="6"/>
        <v/>
      </c>
    </row>
    <row r="53" spans="1:9" x14ac:dyDescent="0.3">
      <c r="A53" s="40">
        <v>45708</v>
      </c>
      <c r="B53" s="40" t="str">
        <f t="shared" si="7"/>
        <v xml:space="preserve"> </v>
      </c>
      <c r="C53">
        <f t="shared" si="3"/>
        <v>20</v>
      </c>
      <c r="D53" t="str">
        <f t="shared" si="4"/>
        <v xml:space="preserve"> </v>
      </c>
      <c r="E53" t="str">
        <f t="shared" si="0"/>
        <v xml:space="preserve"> </v>
      </c>
      <c r="F53" s="40" t="str">
        <f t="shared" si="5"/>
        <v/>
      </c>
      <c r="G53" t="str">
        <f>IF(ISNUMBER(F53),COUNT($F$3:F53), "")</f>
        <v/>
      </c>
      <c r="H53" t="str">
        <f t="shared" si="1"/>
        <v xml:space="preserve"> </v>
      </c>
      <c r="I53" s="116" t="str">
        <f t="shared" si="6"/>
        <v/>
      </c>
    </row>
    <row r="54" spans="1:9" x14ac:dyDescent="0.3">
      <c r="A54" s="40">
        <v>45709</v>
      </c>
      <c r="B54" s="40" t="str">
        <f t="shared" si="7"/>
        <v xml:space="preserve"> </v>
      </c>
      <c r="C54">
        <f t="shared" si="3"/>
        <v>21</v>
      </c>
      <c r="D54" t="str">
        <f t="shared" si="4"/>
        <v xml:space="preserve"> </v>
      </c>
      <c r="E54" t="str">
        <f t="shared" si="0"/>
        <v xml:space="preserve"> </v>
      </c>
      <c r="F54" s="40" t="str">
        <f t="shared" si="5"/>
        <v/>
      </c>
      <c r="G54" t="str">
        <f>IF(ISNUMBER(F54),COUNT($F$3:F54), "")</f>
        <v/>
      </c>
      <c r="H54" t="str">
        <f t="shared" si="1"/>
        <v xml:space="preserve"> </v>
      </c>
      <c r="I54" s="116" t="str">
        <f t="shared" si="6"/>
        <v/>
      </c>
    </row>
    <row r="55" spans="1:9" x14ac:dyDescent="0.3">
      <c r="A55" s="40">
        <v>45710</v>
      </c>
      <c r="B55" s="40" t="str">
        <f t="shared" si="7"/>
        <v xml:space="preserve"> </v>
      </c>
      <c r="C55">
        <f t="shared" si="3"/>
        <v>22</v>
      </c>
      <c r="D55" t="str">
        <f t="shared" si="4"/>
        <v xml:space="preserve"> </v>
      </c>
      <c r="E55" t="str">
        <f t="shared" si="0"/>
        <v xml:space="preserve"> </v>
      </c>
      <c r="F55" s="40" t="str">
        <f t="shared" si="5"/>
        <v/>
      </c>
      <c r="G55" t="str">
        <f>IF(ISNUMBER(F55),COUNT($F$3:F55), "")</f>
        <v/>
      </c>
      <c r="H55" t="str">
        <f t="shared" si="1"/>
        <v xml:space="preserve"> </v>
      </c>
      <c r="I55" s="116" t="str">
        <f t="shared" si="6"/>
        <v/>
      </c>
    </row>
    <row r="56" spans="1:9" x14ac:dyDescent="0.3">
      <c r="A56" s="40">
        <v>45711</v>
      </c>
      <c r="B56" s="40" t="str">
        <f t="shared" si="7"/>
        <v xml:space="preserve"> </v>
      </c>
      <c r="C56">
        <f t="shared" si="3"/>
        <v>23</v>
      </c>
      <c r="D56" t="str">
        <f t="shared" si="4"/>
        <v xml:space="preserve"> </v>
      </c>
      <c r="E56" t="str">
        <f t="shared" si="0"/>
        <v xml:space="preserve"> </v>
      </c>
      <c r="F56" s="40" t="str">
        <f t="shared" si="5"/>
        <v/>
      </c>
      <c r="G56" t="str">
        <f>IF(ISNUMBER(F56),COUNT($F$3:F56), "")</f>
        <v/>
      </c>
      <c r="H56" t="str">
        <f t="shared" si="1"/>
        <v xml:space="preserve"> </v>
      </c>
      <c r="I56" s="116" t="str">
        <f t="shared" si="6"/>
        <v/>
      </c>
    </row>
    <row r="57" spans="1:9" x14ac:dyDescent="0.3">
      <c r="A57" s="40">
        <v>45712</v>
      </c>
      <c r="B57" s="40" t="str">
        <f t="shared" si="7"/>
        <v xml:space="preserve"> </v>
      </c>
      <c r="C57">
        <f t="shared" si="3"/>
        <v>24</v>
      </c>
      <c r="D57" t="str">
        <f t="shared" si="4"/>
        <v xml:space="preserve"> </v>
      </c>
      <c r="E57" t="str">
        <f t="shared" si="0"/>
        <v xml:space="preserve"> </v>
      </c>
      <c r="F57" s="40" t="str">
        <f t="shared" si="5"/>
        <v/>
      </c>
      <c r="G57" t="str">
        <f>IF(ISNUMBER(F57),COUNT($F$3:F57), "")</f>
        <v/>
      </c>
      <c r="H57" t="str">
        <f t="shared" si="1"/>
        <v xml:space="preserve"> </v>
      </c>
      <c r="I57" s="116" t="str">
        <f t="shared" si="6"/>
        <v/>
      </c>
    </row>
    <row r="58" spans="1:9" x14ac:dyDescent="0.3">
      <c r="A58" s="40">
        <v>45713</v>
      </c>
      <c r="B58" s="40" t="str">
        <f t="shared" si="7"/>
        <v xml:space="preserve"> </v>
      </c>
      <c r="C58">
        <f t="shared" si="3"/>
        <v>25</v>
      </c>
      <c r="D58" t="str">
        <f t="shared" si="4"/>
        <v xml:space="preserve"> </v>
      </c>
      <c r="E58" t="str">
        <f t="shared" si="0"/>
        <v xml:space="preserve"> </v>
      </c>
      <c r="F58" s="40" t="str">
        <f t="shared" si="5"/>
        <v/>
      </c>
      <c r="G58" t="str">
        <f>IF(ISNUMBER(F58),COUNT($F$3:F58), "")</f>
        <v/>
      </c>
      <c r="H58" t="str">
        <f t="shared" si="1"/>
        <v xml:space="preserve"> </v>
      </c>
      <c r="I58" s="116" t="str">
        <f t="shared" si="6"/>
        <v/>
      </c>
    </row>
    <row r="59" spans="1:9" x14ac:dyDescent="0.3">
      <c r="A59" s="40">
        <v>45714</v>
      </c>
      <c r="B59" s="40" t="str">
        <f t="shared" si="7"/>
        <v xml:space="preserve"> </v>
      </c>
      <c r="C59">
        <f t="shared" si="3"/>
        <v>26</v>
      </c>
      <c r="D59" t="str">
        <f t="shared" si="4"/>
        <v xml:space="preserve"> </v>
      </c>
      <c r="E59" t="str">
        <f t="shared" si="0"/>
        <v xml:space="preserve"> </v>
      </c>
      <c r="F59" s="40" t="str">
        <f t="shared" si="5"/>
        <v/>
      </c>
      <c r="G59" t="str">
        <f>IF(ISNUMBER(F59),COUNT($F$3:F59), "")</f>
        <v/>
      </c>
      <c r="H59" t="str">
        <f t="shared" ref="H59:H122" si="8">+IF(A59=EOMONTH(A59,0),DAY(A59)," ")</f>
        <v xml:space="preserve"> </v>
      </c>
      <c r="I59" s="116" t="str">
        <f t="shared" si="6"/>
        <v/>
      </c>
    </row>
    <row r="60" spans="1:9" x14ac:dyDescent="0.3">
      <c r="A60" s="40">
        <v>45715</v>
      </c>
      <c r="B60" s="40" t="str">
        <f t="shared" si="7"/>
        <v xml:space="preserve"> </v>
      </c>
      <c r="C60">
        <f t="shared" si="3"/>
        <v>27</v>
      </c>
      <c r="D60" t="str">
        <f t="shared" si="4"/>
        <v xml:space="preserve"> </v>
      </c>
      <c r="E60" t="str">
        <f t="shared" si="0"/>
        <v xml:space="preserve"> </v>
      </c>
      <c r="F60" s="40" t="str">
        <f t="shared" si="5"/>
        <v/>
      </c>
      <c r="G60" t="str">
        <f>IF(ISNUMBER(F60),COUNT($F$3:F60), "")</f>
        <v/>
      </c>
      <c r="H60" t="str">
        <f t="shared" si="8"/>
        <v xml:space="preserve"> </v>
      </c>
      <c r="I60" s="116" t="str">
        <f t="shared" si="6"/>
        <v/>
      </c>
    </row>
    <row r="61" spans="1:9" x14ac:dyDescent="0.3">
      <c r="A61" s="40">
        <v>45716</v>
      </c>
      <c r="B61" s="40" t="str">
        <f t="shared" si="7"/>
        <v xml:space="preserve"> </v>
      </c>
      <c r="C61">
        <f t="shared" si="3"/>
        <v>28</v>
      </c>
      <c r="D61" t="str">
        <f t="shared" si="4"/>
        <v xml:space="preserve"> </v>
      </c>
      <c r="E61" t="str">
        <f t="shared" si="0"/>
        <v xml:space="preserve"> </v>
      </c>
      <c r="F61" s="40" t="str">
        <f t="shared" si="5"/>
        <v/>
      </c>
      <c r="G61" t="str">
        <f>IF(ISNUMBER(F61),COUNT($F$3:F61), "")</f>
        <v/>
      </c>
      <c r="H61">
        <f t="shared" si="8"/>
        <v>28</v>
      </c>
      <c r="I61" s="116" t="str">
        <f t="shared" si="6"/>
        <v/>
      </c>
    </row>
    <row r="62" spans="1:9" x14ac:dyDescent="0.3">
      <c r="A62" s="40">
        <v>45717</v>
      </c>
      <c r="B62" s="40" t="str">
        <f t="shared" si="7"/>
        <v xml:space="preserve"> </v>
      </c>
      <c r="C62">
        <f t="shared" si="3"/>
        <v>1</v>
      </c>
      <c r="D62" t="str">
        <f t="shared" si="4"/>
        <v xml:space="preserve"> </v>
      </c>
      <c r="E62" t="str">
        <f t="shared" si="0"/>
        <v xml:space="preserve"> </v>
      </c>
      <c r="F62" s="40" t="str">
        <f t="shared" si="5"/>
        <v/>
      </c>
      <c r="G62" t="str">
        <f>IF(ISNUMBER(F62),COUNT($F$3:F62), "")</f>
        <v/>
      </c>
      <c r="H62" t="str">
        <f t="shared" si="8"/>
        <v xml:space="preserve"> </v>
      </c>
      <c r="I62" s="116" t="str">
        <f t="shared" si="6"/>
        <v/>
      </c>
    </row>
    <row r="63" spans="1:9" x14ac:dyDescent="0.3">
      <c r="A63" s="40">
        <v>45718</v>
      </c>
      <c r="B63" s="40" t="str">
        <f t="shared" si="7"/>
        <v xml:space="preserve"> </v>
      </c>
      <c r="C63">
        <f t="shared" si="3"/>
        <v>2</v>
      </c>
      <c r="D63" t="str">
        <f t="shared" si="4"/>
        <v xml:space="preserve"> </v>
      </c>
      <c r="E63" t="str">
        <f t="shared" si="0"/>
        <v xml:space="preserve"> </v>
      </c>
      <c r="F63" s="40" t="str">
        <f t="shared" si="5"/>
        <v/>
      </c>
      <c r="G63" t="str">
        <f>IF(ISNUMBER(F63),COUNT($F$3:F63), "")</f>
        <v/>
      </c>
      <c r="H63" t="str">
        <f t="shared" si="8"/>
        <v xml:space="preserve"> </v>
      </c>
      <c r="I63" s="116" t="str">
        <f t="shared" si="6"/>
        <v/>
      </c>
    </row>
    <row r="64" spans="1:9" x14ac:dyDescent="0.3">
      <c r="A64" s="40">
        <v>45719</v>
      </c>
      <c r="B64" s="40" t="str">
        <f t="shared" si="7"/>
        <v xml:space="preserve"> </v>
      </c>
      <c r="C64">
        <f t="shared" si="3"/>
        <v>3</v>
      </c>
      <c r="D64" t="str">
        <f t="shared" si="4"/>
        <v xml:space="preserve"> </v>
      </c>
      <c r="E64" t="str">
        <f t="shared" si="0"/>
        <v xml:space="preserve"> </v>
      </c>
      <c r="F64" s="40" t="str">
        <f t="shared" si="5"/>
        <v/>
      </c>
      <c r="G64" t="str">
        <f>IF(ISNUMBER(F64),COUNT($F$3:F64), "")</f>
        <v/>
      </c>
      <c r="H64" t="str">
        <f t="shared" si="8"/>
        <v xml:space="preserve"> </v>
      </c>
      <c r="I64" s="116" t="str">
        <f t="shared" si="6"/>
        <v/>
      </c>
    </row>
    <row r="65" spans="1:9" x14ac:dyDescent="0.3">
      <c r="A65" s="40">
        <v>45720</v>
      </c>
      <c r="B65" s="40" t="str">
        <f t="shared" si="7"/>
        <v xml:space="preserve"> </v>
      </c>
      <c r="C65">
        <f t="shared" si="3"/>
        <v>4</v>
      </c>
      <c r="D65" t="str">
        <f t="shared" si="4"/>
        <v xml:space="preserve"> </v>
      </c>
      <c r="E65" t="str">
        <f t="shared" si="0"/>
        <v xml:space="preserve"> </v>
      </c>
      <c r="F65" s="40" t="str">
        <f t="shared" si="5"/>
        <v/>
      </c>
      <c r="G65" t="str">
        <f>IF(ISNUMBER(F65),COUNT($F$3:F65), "")</f>
        <v/>
      </c>
      <c r="H65" t="str">
        <f t="shared" si="8"/>
        <v xml:space="preserve"> </v>
      </c>
      <c r="I65" s="116" t="str">
        <f t="shared" si="6"/>
        <v/>
      </c>
    </row>
    <row r="66" spans="1:9" x14ac:dyDescent="0.3">
      <c r="A66" s="40">
        <v>45721</v>
      </c>
      <c r="B66" s="40" t="str">
        <f t="shared" si="7"/>
        <v xml:space="preserve"> </v>
      </c>
      <c r="C66">
        <f t="shared" si="3"/>
        <v>5</v>
      </c>
      <c r="D66" t="str">
        <f t="shared" si="4"/>
        <v xml:space="preserve"> </v>
      </c>
      <c r="E66" t="str">
        <f t="shared" si="0"/>
        <v xml:space="preserve"> </v>
      </c>
      <c r="F66" s="40" t="str">
        <f t="shared" si="5"/>
        <v/>
      </c>
      <c r="G66" t="str">
        <f>IF(ISNUMBER(F66),COUNT($F$3:F66), "")</f>
        <v/>
      </c>
      <c r="H66" t="str">
        <f t="shared" si="8"/>
        <v xml:space="preserve"> </v>
      </c>
      <c r="I66" s="116" t="str">
        <f t="shared" si="6"/>
        <v/>
      </c>
    </row>
    <row r="67" spans="1:9" x14ac:dyDescent="0.3">
      <c r="A67" s="40">
        <v>45722</v>
      </c>
      <c r="B67" s="40" t="str">
        <f t="shared" si="7"/>
        <v xml:space="preserve"> </v>
      </c>
      <c r="C67">
        <f t="shared" si="3"/>
        <v>6</v>
      </c>
      <c r="D67" t="str">
        <f t="shared" si="4"/>
        <v xml:space="preserve"> </v>
      </c>
      <c r="E67" t="str">
        <f t="shared" si="0"/>
        <v xml:space="preserve"> </v>
      </c>
      <c r="F67" s="40" t="str">
        <f t="shared" si="5"/>
        <v/>
      </c>
      <c r="G67" t="str">
        <f>IF(ISNUMBER(F67),COUNT($F$3:F67), "")</f>
        <v/>
      </c>
      <c r="H67" t="str">
        <f t="shared" si="8"/>
        <v xml:space="preserve"> </v>
      </c>
      <c r="I67" s="116" t="str">
        <f t="shared" si="6"/>
        <v/>
      </c>
    </row>
    <row r="68" spans="1:9" x14ac:dyDescent="0.3">
      <c r="A68" s="40">
        <v>45723</v>
      </c>
      <c r="B68" s="40" t="str">
        <f t="shared" ref="B68:B99" si="9">+IF(A68=$L$2,"Primer dia",B67)</f>
        <v xml:space="preserve"> </v>
      </c>
      <c r="C68">
        <f t="shared" ref="C68:C131" si="10">+DAY(A68)</f>
        <v>7</v>
      </c>
      <c r="D68" t="str">
        <f t="shared" ref="D68:D131" si="11">+IF(A68=$L$2,"Primero"," ")</f>
        <v xml:space="preserve"> </v>
      </c>
      <c r="E68" t="str">
        <f t="shared" ref="E68:E131" si="12">IF(B68=" "," ",IF(OR(C68=$M$2,C68=$N$2),C68," "))</f>
        <v xml:space="preserve"> </v>
      </c>
      <c r="F68" s="40" t="str">
        <f t="shared" ref="F68:F131" si="13">+IF(E68=" ","",A68)</f>
        <v/>
      </c>
      <c r="G68" t="str">
        <f>IF(ISNUMBER(F68),COUNT($F$3:F68), "")</f>
        <v/>
      </c>
      <c r="H68" t="str">
        <f t="shared" si="8"/>
        <v xml:space="preserve"> </v>
      </c>
      <c r="I68" s="116" t="str">
        <f t="shared" ref="I68:I131" si="14">+IF(A68=$L$2,1,"")</f>
        <v/>
      </c>
    </row>
    <row r="69" spans="1:9" x14ac:dyDescent="0.3">
      <c r="A69" s="40">
        <v>45724</v>
      </c>
      <c r="B69" s="40" t="str">
        <f t="shared" si="9"/>
        <v xml:space="preserve"> </v>
      </c>
      <c r="C69">
        <f t="shared" si="10"/>
        <v>8</v>
      </c>
      <c r="D69" t="str">
        <f t="shared" si="11"/>
        <v xml:space="preserve"> </v>
      </c>
      <c r="E69" t="str">
        <f t="shared" si="12"/>
        <v xml:space="preserve"> </v>
      </c>
      <c r="F69" s="40" t="str">
        <f t="shared" si="13"/>
        <v/>
      </c>
      <c r="G69" t="str">
        <f>IF(ISNUMBER(F69),COUNT($F$3:F69), "")</f>
        <v/>
      </c>
      <c r="H69" t="str">
        <f t="shared" si="8"/>
        <v xml:space="preserve"> </v>
      </c>
      <c r="I69" s="116" t="str">
        <f t="shared" si="14"/>
        <v/>
      </c>
    </row>
    <row r="70" spans="1:9" x14ac:dyDescent="0.3">
      <c r="A70" s="40">
        <v>45725</v>
      </c>
      <c r="B70" s="40" t="str">
        <f t="shared" si="9"/>
        <v xml:space="preserve"> </v>
      </c>
      <c r="C70">
        <f t="shared" si="10"/>
        <v>9</v>
      </c>
      <c r="D70" t="str">
        <f t="shared" si="11"/>
        <v xml:space="preserve"> </v>
      </c>
      <c r="E70" t="str">
        <f t="shared" si="12"/>
        <v xml:space="preserve"> </v>
      </c>
      <c r="F70" s="40" t="str">
        <f t="shared" si="13"/>
        <v/>
      </c>
      <c r="G70" t="str">
        <f>IF(ISNUMBER(F70),COUNT($F$3:F70), "")</f>
        <v/>
      </c>
      <c r="H70" t="str">
        <f t="shared" si="8"/>
        <v xml:space="preserve"> </v>
      </c>
      <c r="I70" s="116" t="str">
        <f t="shared" si="14"/>
        <v/>
      </c>
    </row>
    <row r="71" spans="1:9" x14ac:dyDescent="0.3">
      <c r="A71" s="40">
        <v>45726</v>
      </c>
      <c r="B71" s="40" t="str">
        <f t="shared" si="9"/>
        <v xml:space="preserve"> </v>
      </c>
      <c r="C71">
        <f t="shared" si="10"/>
        <v>10</v>
      </c>
      <c r="D71" t="str">
        <f t="shared" si="11"/>
        <v xml:space="preserve"> </v>
      </c>
      <c r="E71" t="str">
        <f t="shared" si="12"/>
        <v xml:space="preserve"> </v>
      </c>
      <c r="F71" s="40" t="str">
        <f t="shared" si="13"/>
        <v/>
      </c>
      <c r="G71" t="str">
        <f>IF(ISNUMBER(F71),COUNT($F$3:F71), "")</f>
        <v/>
      </c>
      <c r="H71" t="str">
        <f t="shared" si="8"/>
        <v xml:space="preserve"> </v>
      </c>
      <c r="I71" s="116" t="str">
        <f t="shared" si="14"/>
        <v/>
      </c>
    </row>
    <row r="72" spans="1:9" x14ac:dyDescent="0.3">
      <c r="A72" s="40">
        <v>45727</v>
      </c>
      <c r="B72" s="40" t="str">
        <f t="shared" si="9"/>
        <v xml:space="preserve"> </v>
      </c>
      <c r="C72">
        <f t="shared" si="10"/>
        <v>11</v>
      </c>
      <c r="D72" t="str">
        <f t="shared" si="11"/>
        <v xml:space="preserve"> </v>
      </c>
      <c r="E72" t="str">
        <f t="shared" si="12"/>
        <v xml:space="preserve"> </v>
      </c>
      <c r="F72" s="40" t="str">
        <f t="shared" si="13"/>
        <v/>
      </c>
      <c r="G72" t="str">
        <f>IF(ISNUMBER(F72),COUNT($F$3:F72), "")</f>
        <v/>
      </c>
      <c r="H72" t="str">
        <f t="shared" si="8"/>
        <v xml:space="preserve"> </v>
      </c>
      <c r="I72" s="116" t="str">
        <f t="shared" si="14"/>
        <v/>
      </c>
    </row>
    <row r="73" spans="1:9" x14ac:dyDescent="0.3">
      <c r="A73" s="40">
        <v>45728</v>
      </c>
      <c r="B73" s="40" t="str">
        <f t="shared" si="9"/>
        <v xml:space="preserve"> </v>
      </c>
      <c r="C73">
        <f t="shared" si="10"/>
        <v>12</v>
      </c>
      <c r="D73" t="str">
        <f t="shared" si="11"/>
        <v xml:space="preserve"> </v>
      </c>
      <c r="E73" t="str">
        <f t="shared" si="12"/>
        <v xml:space="preserve"> </v>
      </c>
      <c r="F73" s="40" t="str">
        <f t="shared" si="13"/>
        <v/>
      </c>
      <c r="G73" t="str">
        <f>IF(ISNUMBER(F73),COUNT($F$3:F73), "")</f>
        <v/>
      </c>
      <c r="H73" t="str">
        <f t="shared" si="8"/>
        <v xml:space="preserve"> </v>
      </c>
      <c r="I73" s="116" t="str">
        <f t="shared" si="14"/>
        <v/>
      </c>
    </row>
    <row r="74" spans="1:9" x14ac:dyDescent="0.3">
      <c r="A74" s="40">
        <v>45729</v>
      </c>
      <c r="B74" s="40" t="str">
        <f t="shared" si="9"/>
        <v xml:space="preserve"> </v>
      </c>
      <c r="C74">
        <f t="shared" si="10"/>
        <v>13</v>
      </c>
      <c r="D74" t="str">
        <f t="shared" si="11"/>
        <v xml:space="preserve"> </v>
      </c>
      <c r="E74" t="str">
        <f t="shared" si="12"/>
        <v xml:space="preserve"> </v>
      </c>
      <c r="F74" s="40" t="str">
        <f t="shared" si="13"/>
        <v/>
      </c>
      <c r="G74" t="str">
        <f>IF(ISNUMBER(F74),COUNT($F$3:F74), "")</f>
        <v/>
      </c>
      <c r="H74" t="str">
        <f t="shared" si="8"/>
        <v xml:space="preserve"> </v>
      </c>
      <c r="I74" s="116" t="str">
        <f t="shared" si="14"/>
        <v/>
      </c>
    </row>
    <row r="75" spans="1:9" x14ac:dyDescent="0.3">
      <c r="A75" s="40">
        <v>45730</v>
      </c>
      <c r="B75" s="40" t="str">
        <f t="shared" si="9"/>
        <v xml:space="preserve"> </v>
      </c>
      <c r="C75">
        <f t="shared" si="10"/>
        <v>14</v>
      </c>
      <c r="D75" t="str">
        <f t="shared" si="11"/>
        <v xml:space="preserve"> </v>
      </c>
      <c r="E75" t="str">
        <f t="shared" si="12"/>
        <v xml:space="preserve"> </v>
      </c>
      <c r="F75" s="40" t="str">
        <f t="shared" si="13"/>
        <v/>
      </c>
      <c r="G75" t="str">
        <f>IF(ISNUMBER(F75),COUNT($F$3:F75), "")</f>
        <v/>
      </c>
      <c r="H75" t="str">
        <f t="shared" si="8"/>
        <v xml:space="preserve"> </v>
      </c>
      <c r="I75" s="116" t="str">
        <f t="shared" si="14"/>
        <v/>
      </c>
    </row>
    <row r="76" spans="1:9" x14ac:dyDescent="0.3">
      <c r="A76" s="40">
        <v>45731</v>
      </c>
      <c r="B76" s="40" t="str">
        <f t="shared" si="9"/>
        <v xml:space="preserve"> </v>
      </c>
      <c r="C76">
        <f t="shared" si="10"/>
        <v>15</v>
      </c>
      <c r="D76" t="str">
        <f t="shared" si="11"/>
        <v xml:space="preserve"> </v>
      </c>
      <c r="E76" t="str">
        <f t="shared" si="12"/>
        <v xml:space="preserve"> </v>
      </c>
      <c r="F76" s="40" t="str">
        <f t="shared" si="13"/>
        <v/>
      </c>
      <c r="G76" t="str">
        <f>IF(ISNUMBER(F76),COUNT($F$3:F76), "")</f>
        <v/>
      </c>
      <c r="H76" t="str">
        <f t="shared" si="8"/>
        <v xml:space="preserve"> </v>
      </c>
      <c r="I76" s="116" t="str">
        <f t="shared" si="14"/>
        <v/>
      </c>
    </row>
    <row r="77" spans="1:9" x14ac:dyDescent="0.3">
      <c r="A77" s="40">
        <v>45732</v>
      </c>
      <c r="B77" s="40" t="str">
        <f t="shared" si="9"/>
        <v xml:space="preserve"> </v>
      </c>
      <c r="C77">
        <f t="shared" si="10"/>
        <v>16</v>
      </c>
      <c r="D77" t="str">
        <f t="shared" si="11"/>
        <v xml:space="preserve"> </v>
      </c>
      <c r="E77" t="str">
        <f t="shared" si="12"/>
        <v xml:space="preserve"> </v>
      </c>
      <c r="F77" s="40" t="str">
        <f t="shared" si="13"/>
        <v/>
      </c>
      <c r="G77" t="str">
        <f>IF(ISNUMBER(F77),COUNT($F$3:F77), "")</f>
        <v/>
      </c>
      <c r="H77" t="str">
        <f t="shared" si="8"/>
        <v xml:space="preserve"> </v>
      </c>
      <c r="I77" s="116" t="str">
        <f t="shared" si="14"/>
        <v/>
      </c>
    </row>
    <row r="78" spans="1:9" x14ac:dyDescent="0.3">
      <c r="A78" s="40">
        <v>45733</v>
      </c>
      <c r="B78" s="40" t="str">
        <f t="shared" si="9"/>
        <v xml:space="preserve"> </v>
      </c>
      <c r="C78">
        <f t="shared" si="10"/>
        <v>17</v>
      </c>
      <c r="D78" t="str">
        <f t="shared" si="11"/>
        <v xml:space="preserve"> </v>
      </c>
      <c r="E78" t="str">
        <f t="shared" si="12"/>
        <v xml:space="preserve"> </v>
      </c>
      <c r="F78" s="40" t="str">
        <f t="shared" si="13"/>
        <v/>
      </c>
      <c r="G78" t="str">
        <f>IF(ISNUMBER(F78),COUNT($F$3:F78), "")</f>
        <v/>
      </c>
      <c r="H78" t="str">
        <f t="shared" si="8"/>
        <v xml:space="preserve"> </v>
      </c>
      <c r="I78" s="116" t="str">
        <f t="shared" si="14"/>
        <v/>
      </c>
    </row>
    <row r="79" spans="1:9" x14ac:dyDescent="0.3">
      <c r="A79" s="40">
        <v>45734</v>
      </c>
      <c r="B79" s="40" t="str">
        <f t="shared" si="9"/>
        <v xml:space="preserve"> </v>
      </c>
      <c r="C79">
        <f t="shared" si="10"/>
        <v>18</v>
      </c>
      <c r="D79" t="str">
        <f t="shared" si="11"/>
        <v xml:space="preserve"> </v>
      </c>
      <c r="E79" t="str">
        <f t="shared" si="12"/>
        <v xml:space="preserve"> </v>
      </c>
      <c r="F79" s="40" t="str">
        <f t="shared" si="13"/>
        <v/>
      </c>
      <c r="G79" t="str">
        <f>IF(ISNUMBER(F79),COUNT($F$3:F79), "")</f>
        <v/>
      </c>
      <c r="H79" t="str">
        <f t="shared" si="8"/>
        <v xml:space="preserve"> </v>
      </c>
      <c r="I79" s="116" t="str">
        <f t="shared" si="14"/>
        <v/>
      </c>
    </row>
    <row r="80" spans="1:9" x14ac:dyDescent="0.3">
      <c r="A80" s="40">
        <v>45735</v>
      </c>
      <c r="B80" s="40" t="str">
        <f t="shared" si="9"/>
        <v xml:space="preserve"> </v>
      </c>
      <c r="C80">
        <f t="shared" si="10"/>
        <v>19</v>
      </c>
      <c r="D80" t="str">
        <f t="shared" si="11"/>
        <v xml:space="preserve"> </v>
      </c>
      <c r="E80" t="str">
        <f t="shared" si="12"/>
        <v xml:space="preserve"> </v>
      </c>
      <c r="F80" s="40" t="str">
        <f t="shared" si="13"/>
        <v/>
      </c>
      <c r="G80" t="str">
        <f>IF(ISNUMBER(F80),COUNT($F$3:F80), "")</f>
        <v/>
      </c>
      <c r="H80" t="str">
        <f t="shared" si="8"/>
        <v xml:space="preserve"> </v>
      </c>
      <c r="I80" s="116" t="str">
        <f t="shared" si="14"/>
        <v/>
      </c>
    </row>
    <row r="81" spans="1:9" x14ac:dyDescent="0.3">
      <c r="A81" s="40">
        <v>45736</v>
      </c>
      <c r="B81" s="40" t="str">
        <f t="shared" si="9"/>
        <v xml:space="preserve"> </v>
      </c>
      <c r="C81">
        <f t="shared" si="10"/>
        <v>20</v>
      </c>
      <c r="D81" t="str">
        <f t="shared" si="11"/>
        <v xml:space="preserve"> </v>
      </c>
      <c r="E81" t="str">
        <f t="shared" si="12"/>
        <v xml:space="preserve"> </v>
      </c>
      <c r="F81" s="40" t="str">
        <f t="shared" si="13"/>
        <v/>
      </c>
      <c r="G81" t="str">
        <f>IF(ISNUMBER(F81),COUNT($F$3:F81), "")</f>
        <v/>
      </c>
      <c r="H81" t="str">
        <f t="shared" si="8"/>
        <v xml:space="preserve"> </v>
      </c>
      <c r="I81" s="116" t="str">
        <f t="shared" si="14"/>
        <v/>
      </c>
    </row>
    <row r="82" spans="1:9" x14ac:dyDescent="0.3">
      <c r="A82" s="40">
        <v>45737</v>
      </c>
      <c r="B82" s="40" t="str">
        <f t="shared" si="9"/>
        <v xml:space="preserve"> </v>
      </c>
      <c r="C82">
        <f t="shared" si="10"/>
        <v>21</v>
      </c>
      <c r="D82" t="str">
        <f t="shared" si="11"/>
        <v xml:space="preserve"> </v>
      </c>
      <c r="E82" t="str">
        <f t="shared" si="12"/>
        <v xml:space="preserve"> </v>
      </c>
      <c r="F82" s="40" t="str">
        <f t="shared" si="13"/>
        <v/>
      </c>
      <c r="G82" t="str">
        <f>IF(ISNUMBER(F82),COUNT($F$3:F82), "")</f>
        <v/>
      </c>
      <c r="H82" t="str">
        <f t="shared" si="8"/>
        <v xml:space="preserve"> </v>
      </c>
      <c r="I82" s="116" t="str">
        <f t="shared" si="14"/>
        <v/>
      </c>
    </row>
    <row r="83" spans="1:9" x14ac:dyDescent="0.3">
      <c r="A83" s="40">
        <v>45738</v>
      </c>
      <c r="B83" s="40" t="str">
        <f t="shared" si="9"/>
        <v xml:space="preserve"> </v>
      </c>
      <c r="C83">
        <f t="shared" si="10"/>
        <v>22</v>
      </c>
      <c r="D83" t="str">
        <f t="shared" si="11"/>
        <v xml:space="preserve"> </v>
      </c>
      <c r="E83" t="str">
        <f t="shared" si="12"/>
        <v xml:space="preserve"> </v>
      </c>
      <c r="F83" s="40" t="str">
        <f t="shared" si="13"/>
        <v/>
      </c>
      <c r="G83" t="str">
        <f>IF(ISNUMBER(F83),COUNT($F$3:F83), "")</f>
        <v/>
      </c>
      <c r="H83" t="str">
        <f t="shared" si="8"/>
        <v xml:space="preserve"> </v>
      </c>
      <c r="I83" s="116" t="str">
        <f t="shared" si="14"/>
        <v/>
      </c>
    </row>
    <row r="84" spans="1:9" x14ac:dyDescent="0.3">
      <c r="A84" s="40">
        <v>45739</v>
      </c>
      <c r="B84" s="40" t="str">
        <f t="shared" si="9"/>
        <v xml:space="preserve"> </v>
      </c>
      <c r="C84">
        <f t="shared" si="10"/>
        <v>23</v>
      </c>
      <c r="D84" t="str">
        <f t="shared" si="11"/>
        <v xml:space="preserve"> </v>
      </c>
      <c r="E84" t="str">
        <f t="shared" si="12"/>
        <v xml:space="preserve"> </v>
      </c>
      <c r="F84" s="40" t="str">
        <f t="shared" si="13"/>
        <v/>
      </c>
      <c r="G84" t="str">
        <f>IF(ISNUMBER(F84),COUNT($F$3:F84), "")</f>
        <v/>
      </c>
      <c r="H84" t="str">
        <f t="shared" si="8"/>
        <v xml:space="preserve"> </v>
      </c>
      <c r="I84" s="116" t="str">
        <f t="shared" si="14"/>
        <v/>
      </c>
    </row>
    <row r="85" spans="1:9" x14ac:dyDescent="0.3">
      <c r="A85" s="40">
        <v>45740</v>
      </c>
      <c r="B85" s="40" t="str">
        <f t="shared" si="9"/>
        <v xml:space="preserve"> </v>
      </c>
      <c r="C85">
        <f t="shared" si="10"/>
        <v>24</v>
      </c>
      <c r="D85" t="str">
        <f t="shared" si="11"/>
        <v xml:space="preserve"> </v>
      </c>
      <c r="E85" t="str">
        <f t="shared" si="12"/>
        <v xml:space="preserve"> </v>
      </c>
      <c r="F85" s="40" t="str">
        <f t="shared" si="13"/>
        <v/>
      </c>
      <c r="G85" t="str">
        <f>IF(ISNUMBER(F85),COUNT($F$3:F85), "")</f>
        <v/>
      </c>
      <c r="H85" t="str">
        <f t="shared" si="8"/>
        <v xml:space="preserve"> </v>
      </c>
      <c r="I85" s="116" t="str">
        <f t="shared" si="14"/>
        <v/>
      </c>
    </row>
    <row r="86" spans="1:9" x14ac:dyDescent="0.3">
      <c r="A86" s="40">
        <v>45741</v>
      </c>
      <c r="B86" s="40" t="str">
        <f t="shared" si="9"/>
        <v xml:space="preserve"> </v>
      </c>
      <c r="C86">
        <f t="shared" si="10"/>
        <v>25</v>
      </c>
      <c r="D86" t="str">
        <f t="shared" si="11"/>
        <v xml:space="preserve"> </v>
      </c>
      <c r="E86" t="str">
        <f t="shared" si="12"/>
        <v xml:space="preserve"> </v>
      </c>
      <c r="F86" s="40" t="str">
        <f t="shared" si="13"/>
        <v/>
      </c>
      <c r="G86" t="str">
        <f>IF(ISNUMBER(F86),COUNT($F$3:F86), "")</f>
        <v/>
      </c>
      <c r="H86" t="str">
        <f t="shared" si="8"/>
        <v xml:space="preserve"> </v>
      </c>
      <c r="I86" s="116" t="str">
        <f t="shared" si="14"/>
        <v/>
      </c>
    </row>
    <row r="87" spans="1:9" x14ac:dyDescent="0.3">
      <c r="A87" s="40">
        <v>45742</v>
      </c>
      <c r="B87" s="40" t="str">
        <f t="shared" si="9"/>
        <v xml:space="preserve"> </v>
      </c>
      <c r="C87">
        <f t="shared" si="10"/>
        <v>26</v>
      </c>
      <c r="D87" t="str">
        <f t="shared" si="11"/>
        <v xml:space="preserve"> </v>
      </c>
      <c r="E87" t="str">
        <f t="shared" si="12"/>
        <v xml:space="preserve"> </v>
      </c>
      <c r="F87" s="40" t="str">
        <f t="shared" si="13"/>
        <v/>
      </c>
      <c r="G87" t="str">
        <f>IF(ISNUMBER(F87),COUNT($F$3:F87), "")</f>
        <v/>
      </c>
      <c r="H87" t="str">
        <f t="shared" si="8"/>
        <v xml:space="preserve"> </v>
      </c>
      <c r="I87" s="116" t="str">
        <f t="shared" si="14"/>
        <v/>
      </c>
    </row>
    <row r="88" spans="1:9" x14ac:dyDescent="0.3">
      <c r="A88" s="40">
        <v>45743</v>
      </c>
      <c r="B88" s="40" t="str">
        <f t="shared" si="9"/>
        <v xml:space="preserve"> </v>
      </c>
      <c r="C88">
        <f t="shared" si="10"/>
        <v>27</v>
      </c>
      <c r="D88" t="str">
        <f t="shared" si="11"/>
        <v xml:space="preserve"> </v>
      </c>
      <c r="E88" t="str">
        <f t="shared" si="12"/>
        <v xml:space="preserve"> </v>
      </c>
      <c r="F88" s="40" t="str">
        <f t="shared" si="13"/>
        <v/>
      </c>
      <c r="G88" t="str">
        <f>IF(ISNUMBER(F88),COUNT($F$3:F88), "")</f>
        <v/>
      </c>
      <c r="H88" t="str">
        <f t="shared" si="8"/>
        <v xml:space="preserve"> </v>
      </c>
      <c r="I88" s="116" t="str">
        <f t="shared" si="14"/>
        <v/>
      </c>
    </row>
    <row r="89" spans="1:9" x14ac:dyDescent="0.3">
      <c r="A89" s="40">
        <v>45744</v>
      </c>
      <c r="B89" s="40" t="str">
        <f t="shared" si="9"/>
        <v xml:space="preserve"> </v>
      </c>
      <c r="C89">
        <f t="shared" si="10"/>
        <v>28</v>
      </c>
      <c r="D89" t="str">
        <f t="shared" si="11"/>
        <v xml:space="preserve"> </v>
      </c>
      <c r="E89" t="str">
        <f t="shared" si="12"/>
        <v xml:space="preserve"> </v>
      </c>
      <c r="F89" s="40" t="str">
        <f t="shared" si="13"/>
        <v/>
      </c>
      <c r="G89" t="str">
        <f>IF(ISNUMBER(F89),COUNT($F$3:F89), "")</f>
        <v/>
      </c>
      <c r="H89" t="str">
        <f t="shared" si="8"/>
        <v xml:space="preserve"> </v>
      </c>
      <c r="I89" s="116" t="str">
        <f t="shared" si="14"/>
        <v/>
      </c>
    </row>
    <row r="90" spans="1:9" x14ac:dyDescent="0.3">
      <c r="A90" s="40">
        <v>45745</v>
      </c>
      <c r="B90" s="40" t="str">
        <f t="shared" si="9"/>
        <v xml:space="preserve"> </v>
      </c>
      <c r="C90">
        <f t="shared" si="10"/>
        <v>29</v>
      </c>
      <c r="D90" t="str">
        <f t="shared" si="11"/>
        <v xml:space="preserve"> </v>
      </c>
      <c r="E90" t="str">
        <f t="shared" si="12"/>
        <v xml:space="preserve"> </v>
      </c>
      <c r="F90" s="40" t="str">
        <f t="shared" si="13"/>
        <v/>
      </c>
      <c r="G90" t="str">
        <f>IF(ISNUMBER(F90),COUNT($F$3:F90), "")</f>
        <v/>
      </c>
      <c r="H90" t="str">
        <f t="shared" si="8"/>
        <v xml:space="preserve"> </v>
      </c>
      <c r="I90" s="116" t="str">
        <f t="shared" si="14"/>
        <v/>
      </c>
    </row>
    <row r="91" spans="1:9" x14ac:dyDescent="0.3">
      <c r="A91" s="40">
        <v>45746</v>
      </c>
      <c r="B91" s="40" t="str">
        <f t="shared" si="9"/>
        <v xml:space="preserve"> </v>
      </c>
      <c r="C91">
        <f t="shared" si="10"/>
        <v>30</v>
      </c>
      <c r="D91" t="str">
        <f t="shared" si="11"/>
        <v xml:space="preserve"> </v>
      </c>
      <c r="E91" t="str">
        <f t="shared" si="12"/>
        <v xml:space="preserve"> </v>
      </c>
      <c r="F91" s="40" t="str">
        <f t="shared" si="13"/>
        <v/>
      </c>
      <c r="G91" t="str">
        <f>IF(ISNUMBER(F91),COUNT($F$3:F91), "")</f>
        <v/>
      </c>
      <c r="H91" t="str">
        <f t="shared" si="8"/>
        <v xml:space="preserve"> </v>
      </c>
      <c r="I91" s="116" t="str">
        <f t="shared" si="14"/>
        <v/>
      </c>
    </row>
    <row r="92" spans="1:9" x14ac:dyDescent="0.3">
      <c r="A92" s="40">
        <v>45747</v>
      </c>
      <c r="B92" s="40" t="str">
        <f t="shared" si="9"/>
        <v xml:space="preserve"> </v>
      </c>
      <c r="C92">
        <f t="shared" si="10"/>
        <v>31</v>
      </c>
      <c r="D92" t="str">
        <f t="shared" si="11"/>
        <v xml:space="preserve"> </v>
      </c>
      <c r="E92" t="str">
        <f t="shared" si="12"/>
        <v xml:space="preserve"> </v>
      </c>
      <c r="F92" s="40" t="str">
        <f t="shared" si="13"/>
        <v/>
      </c>
      <c r="G92" t="str">
        <f>IF(ISNUMBER(F92),COUNT($F$3:F92), "")</f>
        <v/>
      </c>
      <c r="H92">
        <f t="shared" si="8"/>
        <v>31</v>
      </c>
      <c r="I92" s="116" t="str">
        <f t="shared" si="14"/>
        <v/>
      </c>
    </row>
    <row r="93" spans="1:9" x14ac:dyDescent="0.3">
      <c r="A93" s="40">
        <v>45748</v>
      </c>
      <c r="B93" s="40" t="str">
        <f t="shared" si="9"/>
        <v xml:space="preserve"> </v>
      </c>
      <c r="C93">
        <f t="shared" si="10"/>
        <v>1</v>
      </c>
      <c r="D93" t="str">
        <f t="shared" si="11"/>
        <v xml:space="preserve"> </v>
      </c>
      <c r="E93" t="str">
        <f t="shared" si="12"/>
        <v xml:space="preserve"> </v>
      </c>
      <c r="F93" s="40" t="str">
        <f t="shared" si="13"/>
        <v/>
      </c>
      <c r="G93" t="str">
        <f>IF(ISNUMBER(F93),COUNT($F$3:F93), "")</f>
        <v/>
      </c>
      <c r="H93" t="str">
        <f t="shared" si="8"/>
        <v xml:space="preserve"> </v>
      </c>
      <c r="I93" s="116" t="str">
        <f t="shared" si="14"/>
        <v/>
      </c>
    </row>
    <row r="94" spans="1:9" x14ac:dyDescent="0.3">
      <c r="A94" s="40">
        <v>45749</v>
      </c>
      <c r="B94" s="40" t="str">
        <f t="shared" si="9"/>
        <v xml:space="preserve"> </v>
      </c>
      <c r="C94">
        <f t="shared" si="10"/>
        <v>2</v>
      </c>
      <c r="D94" t="str">
        <f t="shared" si="11"/>
        <v xml:space="preserve"> </v>
      </c>
      <c r="E94" t="str">
        <f t="shared" si="12"/>
        <v xml:space="preserve"> </v>
      </c>
      <c r="F94" s="40" t="str">
        <f t="shared" si="13"/>
        <v/>
      </c>
      <c r="G94" t="str">
        <f>IF(ISNUMBER(F94),COUNT($F$3:F94), "")</f>
        <v/>
      </c>
      <c r="H94" t="str">
        <f t="shared" si="8"/>
        <v xml:space="preserve"> </v>
      </c>
      <c r="I94" s="116" t="str">
        <f t="shared" si="14"/>
        <v/>
      </c>
    </row>
    <row r="95" spans="1:9" x14ac:dyDescent="0.3">
      <c r="A95" s="40">
        <v>45750</v>
      </c>
      <c r="B95" s="40" t="str">
        <f t="shared" si="9"/>
        <v xml:space="preserve"> </v>
      </c>
      <c r="C95">
        <f t="shared" si="10"/>
        <v>3</v>
      </c>
      <c r="D95" t="str">
        <f t="shared" si="11"/>
        <v xml:space="preserve"> </v>
      </c>
      <c r="E95" t="str">
        <f t="shared" si="12"/>
        <v xml:space="preserve"> </v>
      </c>
      <c r="F95" s="40" t="str">
        <f t="shared" si="13"/>
        <v/>
      </c>
      <c r="G95" t="str">
        <f>IF(ISNUMBER(F95),COUNT($F$3:F95), "")</f>
        <v/>
      </c>
      <c r="H95" t="str">
        <f t="shared" si="8"/>
        <v xml:space="preserve"> </v>
      </c>
      <c r="I95" s="116" t="str">
        <f t="shared" si="14"/>
        <v/>
      </c>
    </row>
    <row r="96" spans="1:9" x14ac:dyDescent="0.3">
      <c r="A96" s="40">
        <v>45751</v>
      </c>
      <c r="B96" s="40" t="str">
        <f t="shared" si="9"/>
        <v xml:space="preserve"> </v>
      </c>
      <c r="C96">
        <f t="shared" si="10"/>
        <v>4</v>
      </c>
      <c r="D96" t="str">
        <f t="shared" si="11"/>
        <v xml:space="preserve"> </v>
      </c>
      <c r="E96" t="str">
        <f t="shared" si="12"/>
        <v xml:space="preserve"> </v>
      </c>
      <c r="F96" s="40" t="str">
        <f t="shared" si="13"/>
        <v/>
      </c>
      <c r="G96" t="str">
        <f>IF(ISNUMBER(F96),COUNT($F$3:F96), "")</f>
        <v/>
      </c>
      <c r="H96" t="str">
        <f t="shared" si="8"/>
        <v xml:space="preserve"> </v>
      </c>
      <c r="I96" s="116" t="str">
        <f t="shared" si="14"/>
        <v/>
      </c>
    </row>
    <row r="97" spans="1:9" x14ac:dyDescent="0.3">
      <c r="A97" s="40">
        <v>45752</v>
      </c>
      <c r="B97" s="40" t="str">
        <f t="shared" si="9"/>
        <v xml:space="preserve"> </v>
      </c>
      <c r="C97">
        <f t="shared" si="10"/>
        <v>5</v>
      </c>
      <c r="D97" t="str">
        <f t="shared" si="11"/>
        <v xml:space="preserve"> </v>
      </c>
      <c r="E97" t="str">
        <f t="shared" si="12"/>
        <v xml:space="preserve"> </v>
      </c>
      <c r="F97" s="40" t="str">
        <f t="shared" si="13"/>
        <v/>
      </c>
      <c r="G97" t="str">
        <f>IF(ISNUMBER(F97),COUNT($F$3:F97), "")</f>
        <v/>
      </c>
      <c r="H97" t="str">
        <f t="shared" si="8"/>
        <v xml:space="preserve"> </v>
      </c>
      <c r="I97" s="116" t="str">
        <f t="shared" si="14"/>
        <v/>
      </c>
    </row>
    <row r="98" spans="1:9" x14ac:dyDescent="0.3">
      <c r="A98" s="40">
        <v>45753</v>
      </c>
      <c r="B98" s="40" t="str">
        <f t="shared" si="9"/>
        <v xml:space="preserve"> </v>
      </c>
      <c r="C98">
        <f t="shared" si="10"/>
        <v>6</v>
      </c>
      <c r="D98" t="str">
        <f t="shared" si="11"/>
        <v xml:space="preserve"> </v>
      </c>
      <c r="E98" t="str">
        <f t="shared" si="12"/>
        <v xml:space="preserve"> </v>
      </c>
      <c r="F98" s="40" t="str">
        <f t="shared" si="13"/>
        <v/>
      </c>
      <c r="G98" t="str">
        <f>IF(ISNUMBER(F98),COUNT($F$3:F98), "")</f>
        <v/>
      </c>
      <c r="H98" t="str">
        <f t="shared" si="8"/>
        <v xml:space="preserve"> </v>
      </c>
      <c r="I98" s="116" t="str">
        <f t="shared" si="14"/>
        <v/>
      </c>
    </row>
    <row r="99" spans="1:9" x14ac:dyDescent="0.3">
      <c r="A99" s="40">
        <v>45754</v>
      </c>
      <c r="B99" s="40" t="str">
        <f t="shared" si="9"/>
        <v xml:space="preserve"> </v>
      </c>
      <c r="C99">
        <f t="shared" si="10"/>
        <v>7</v>
      </c>
      <c r="D99" t="str">
        <f t="shared" si="11"/>
        <v xml:space="preserve"> </v>
      </c>
      <c r="E99" t="str">
        <f t="shared" si="12"/>
        <v xml:space="preserve"> </v>
      </c>
      <c r="F99" s="40" t="str">
        <f t="shared" si="13"/>
        <v/>
      </c>
      <c r="G99" t="str">
        <f>IF(ISNUMBER(F99),COUNT($F$3:F99), "")</f>
        <v/>
      </c>
      <c r="H99" t="str">
        <f t="shared" si="8"/>
        <v xml:space="preserve"> </v>
      </c>
      <c r="I99" s="116" t="str">
        <f t="shared" si="14"/>
        <v/>
      </c>
    </row>
    <row r="100" spans="1:9" x14ac:dyDescent="0.3">
      <c r="A100" s="40">
        <v>45755</v>
      </c>
      <c r="B100" s="40" t="str">
        <f t="shared" ref="B100:B131" si="15">+IF(A100=$L$2,"Primer dia",B99)</f>
        <v xml:space="preserve"> </v>
      </c>
      <c r="C100">
        <f t="shared" si="10"/>
        <v>8</v>
      </c>
      <c r="D100" t="str">
        <f t="shared" si="11"/>
        <v xml:space="preserve"> </v>
      </c>
      <c r="E100" t="str">
        <f t="shared" si="12"/>
        <v xml:space="preserve"> </v>
      </c>
      <c r="F100" s="40" t="str">
        <f t="shared" si="13"/>
        <v/>
      </c>
      <c r="G100" t="str">
        <f>IF(ISNUMBER(F100),COUNT($F$3:F100), "")</f>
        <v/>
      </c>
      <c r="H100" t="str">
        <f t="shared" si="8"/>
        <v xml:space="preserve"> </v>
      </c>
      <c r="I100" s="116" t="str">
        <f t="shared" si="14"/>
        <v/>
      </c>
    </row>
    <row r="101" spans="1:9" x14ac:dyDescent="0.3">
      <c r="A101" s="40">
        <v>45756</v>
      </c>
      <c r="B101" s="40" t="str">
        <f t="shared" si="15"/>
        <v xml:space="preserve"> </v>
      </c>
      <c r="C101">
        <f t="shared" si="10"/>
        <v>9</v>
      </c>
      <c r="D101" t="str">
        <f t="shared" si="11"/>
        <v xml:space="preserve"> </v>
      </c>
      <c r="E101" t="str">
        <f t="shared" si="12"/>
        <v xml:space="preserve"> </v>
      </c>
      <c r="F101" s="40" t="str">
        <f t="shared" si="13"/>
        <v/>
      </c>
      <c r="G101" t="str">
        <f>IF(ISNUMBER(F101),COUNT($F$3:F101), "")</f>
        <v/>
      </c>
      <c r="H101" t="str">
        <f t="shared" si="8"/>
        <v xml:space="preserve"> </v>
      </c>
      <c r="I101" s="116" t="str">
        <f t="shared" si="14"/>
        <v/>
      </c>
    </row>
    <row r="102" spans="1:9" x14ac:dyDescent="0.3">
      <c r="A102" s="40">
        <v>45757</v>
      </c>
      <c r="B102" s="40" t="str">
        <f t="shared" si="15"/>
        <v xml:space="preserve"> </v>
      </c>
      <c r="C102">
        <f t="shared" si="10"/>
        <v>10</v>
      </c>
      <c r="D102" t="str">
        <f t="shared" si="11"/>
        <v xml:space="preserve"> </v>
      </c>
      <c r="E102" t="str">
        <f t="shared" si="12"/>
        <v xml:space="preserve"> </v>
      </c>
      <c r="F102" s="40" t="str">
        <f t="shared" si="13"/>
        <v/>
      </c>
      <c r="G102" t="str">
        <f>IF(ISNUMBER(F102),COUNT($F$3:F102), "")</f>
        <v/>
      </c>
      <c r="H102" t="str">
        <f t="shared" si="8"/>
        <v xml:space="preserve"> </v>
      </c>
      <c r="I102" s="116" t="str">
        <f t="shared" si="14"/>
        <v/>
      </c>
    </row>
    <row r="103" spans="1:9" x14ac:dyDescent="0.3">
      <c r="A103" s="40">
        <v>45758</v>
      </c>
      <c r="B103" s="40" t="str">
        <f t="shared" si="15"/>
        <v xml:space="preserve"> </v>
      </c>
      <c r="C103">
        <f t="shared" si="10"/>
        <v>11</v>
      </c>
      <c r="D103" t="str">
        <f t="shared" si="11"/>
        <v xml:space="preserve"> </v>
      </c>
      <c r="E103" t="str">
        <f t="shared" si="12"/>
        <v xml:space="preserve"> </v>
      </c>
      <c r="F103" s="40" t="str">
        <f t="shared" si="13"/>
        <v/>
      </c>
      <c r="G103" t="str">
        <f>IF(ISNUMBER(F103),COUNT($F$3:F103), "")</f>
        <v/>
      </c>
      <c r="H103" t="str">
        <f t="shared" si="8"/>
        <v xml:space="preserve"> </v>
      </c>
      <c r="I103" s="116" t="str">
        <f t="shared" si="14"/>
        <v/>
      </c>
    </row>
    <row r="104" spans="1:9" x14ac:dyDescent="0.3">
      <c r="A104" s="40">
        <v>45759</v>
      </c>
      <c r="B104" s="40" t="str">
        <f t="shared" si="15"/>
        <v xml:space="preserve"> </v>
      </c>
      <c r="C104">
        <f t="shared" si="10"/>
        <v>12</v>
      </c>
      <c r="D104" t="str">
        <f t="shared" si="11"/>
        <v xml:space="preserve"> </v>
      </c>
      <c r="E104" t="str">
        <f t="shared" si="12"/>
        <v xml:space="preserve"> </v>
      </c>
      <c r="F104" s="40" t="str">
        <f t="shared" si="13"/>
        <v/>
      </c>
      <c r="G104" t="str">
        <f>IF(ISNUMBER(F104),COUNT($F$3:F104), "")</f>
        <v/>
      </c>
      <c r="H104" t="str">
        <f t="shared" si="8"/>
        <v xml:space="preserve"> </v>
      </c>
      <c r="I104" s="116" t="str">
        <f t="shared" si="14"/>
        <v/>
      </c>
    </row>
    <row r="105" spans="1:9" x14ac:dyDescent="0.3">
      <c r="A105" s="40">
        <v>45760</v>
      </c>
      <c r="B105" s="40" t="str">
        <f t="shared" si="15"/>
        <v xml:space="preserve"> </v>
      </c>
      <c r="C105">
        <f t="shared" si="10"/>
        <v>13</v>
      </c>
      <c r="D105" t="str">
        <f t="shared" si="11"/>
        <v xml:space="preserve"> </v>
      </c>
      <c r="E105" t="str">
        <f t="shared" si="12"/>
        <v xml:space="preserve"> </v>
      </c>
      <c r="F105" s="40" t="str">
        <f t="shared" si="13"/>
        <v/>
      </c>
      <c r="G105" t="str">
        <f>IF(ISNUMBER(F105),COUNT($F$3:F105), "")</f>
        <v/>
      </c>
      <c r="H105" t="str">
        <f t="shared" si="8"/>
        <v xml:space="preserve"> </v>
      </c>
      <c r="I105" s="116" t="str">
        <f t="shared" si="14"/>
        <v/>
      </c>
    </row>
    <row r="106" spans="1:9" x14ac:dyDescent="0.3">
      <c r="A106" s="40">
        <v>45761</v>
      </c>
      <c r="B106" s="40" t="str">
        <f t="shared" si="15"/>
        <v xml:space="preserve"> </v>
      </c>
      <c r="C106">
        <f t="shared" si="10"/>
        <v>14</v>
      </c>
      <c r="D106" t="str">
        <f t="shared" si="11"/>
        <v xml:space="preserve"> </v>
      </c>
      <c r="E106" t="str">
        <f t="shared" si="12"/>
        <v xml:space="preserve"> </v>
      </c>
      <c r="F106" s="40" t="str">
        <f t="shared" si="13"/>
        <v/>
      </c>
      <c r="G106" t="str">
        <f>IF(ISNUMBER(F106),COUNT($F$3:F106), "")</f>
        <v/>
      </c>
      <c r="H106" t="str">
        <f t="shared" si="8"/>
        <v xml:space="preserve"> </v>
      </c>
      <c r="I106" s="116" t="str">
        <f t="shared" si="14"/>
        <v/>
      </c>
    </row>
    <row r="107" spans="1:9" x14ac:dyDescent="0.3">
      <c r="A107" s="40">
        <v>45762</v>
      </c>
      <c r="B107" s="40" t="str">
        <f t="shared" si="15"/>
        <v xml:space="preserve"> </v>
      </c>
      <c r="C107">
        <f t="shared" si="10"/>
        <v>15</v>
      </c>
      <c r="D107" t="str">
        <f t="shared" si="11"/>
        <v xml:space="preserve"> </v>
      </c>
      <c r="E107" t="str">
        <f t="shared" si="12"/>
        <v xml:space="preserve"> </v>
      </c>
      <c r="F107" s="40" t="str">
        <f t="shared" si="13"/>
        <v/>
      </c>
      <c r="G107" t="str">
        <f>IF(ISNUMBER(F107),COUNT($F$3:F107), "")</f>
        <v/>
      </c>
      <c r="H107" t="str">
        <f t="shared" si="8"/>
        <v xml:space="preserve"> </v>
      </c>
      <c r="I107" s="116" t="str">
        <f t="shared" si="14"/>
        <v/>
      </c>
    </row>
    <row r="108" spans="1:9" x14ac:dyDescent="0.3">
      <c r="A108" s="40">
        <v>45763</v>
      </c>
      <c r="B108" s="40" t="str">
        <f t="shared" si="15"/>
        <v xml:space="preserve"> </v>
      </c>
      <c r="C108">
        <f t="shared" si="10"/>
        <v>16</v>
      </c>
      <c r="D108" t="str">
        <f t="shared" si="11"/>
        <v xml:space="preserve"> </v>
      </c>
      <c r="E108" t="str">
        <f t="shared" si="12"/>
        <v xml:space="preserve"> </v>
      </c>
      <c r="F108" s="40" t="str">
        <f t="shared" si="13"/>
        <v/>
      </c>
      <c r="G108" t="str">
        <f>IF(ISNUMBER(F108),COUNT($F$3:F108), "")</f>
        <v/>
      </c>
      <c r="H108" t="str">
        <f t="shared" si="8"/>
        <v xml:space="preserve"> </v>
      </c>
      <c r="I108" s="116" t="str">
        <f t="shared" si="14"/>
        <v/>
      </c>
    </row>
    <row r="109" spans="1:9" x14ac:dyDescent="0.3">
      <c r="A109" s="40">
        <v>45764</v>
      </c>
      <c r="B109" s="40" t="str">
        <f t="shared" si="15"/>
        <v xml:space="preserve"> </v>
      </c>
      <c r="C109">
        <f t="shared" si="10"/>
        <v>17</v>
      </c>
      <c r="D109" t="str">
        <f t="shared" si="11"/>
        <v xml:space="preserve"> </v>
      </c>
      <c r="E109" t="str">
        <f t="shared" si="12"/>
        <v xml:space="preserve"> </v>
      </c>
      <c r="F109" s="40" t="str">
        <f t="shared" si="13"/>
        <v/>
      </c>
      <c r="G109" t="str">
        <f>IF(ISNUMBER(F109),COUNT($F$3:F109), "")</f>
        <v/>
      </c>
      <c r="H109" t="str">
        <f t="shared" si="8"/>
        <v xml:space="preserve"> </v>
      </c>
      <c r="I109" s="116" t="str">
        <f t="shared" si="14"/>
        <v/>
      </c>
    </row>
    <row r="110" spans="1:9" x14ac:dyDescent="0.3">
      <c r="A110" s="40">
        <v>45765</v>
      </c>
      <c r="B110" s="40" t="str">
        <f t="shared" si="15"/>
        <v xml:space="preserve"> </v>
      </c>
      <c r="C110">
        <f t="shared" si="10"/>
        <v>18</v>
      </c>
      <c r="D110" t="str">
        <f t="shared" si="11"/>
        <v xml:space="preserve"> </v>
      </c>
      <c r="E110" t="str">
        <f t="shared" si="12"/>
        <v xml:space="preserve"> </v>
      </c>
      <c r="F110" s="40" t="str">
        <f t="shared" si="13"/>
        <v/>
      </c>
      <c r="G110" t="str">
        <f>IF(ISNUMBER(F110),COUNT($F$3:F110), "")</f>
        <v/>
      </c>
      <c r="H110" t="str">
        <f t="shared" si="8"/>
        <v xml:space="preserve"> </v>
      </c>
      <c r="I110" s="116" t="str">
        <f t="shared" si="14"/>
        <v/>
      </c>
    </row>
    <row r="111" spans="1:9" x14ac:dyDescent="0.3">
      <c r="A111" s="40">
        <v>45766</v>
      </c>
      <c r="B111" s="40" t="str">
        <f t="shared" si="15"/>
        <v xml:space="preserve"> </v>
      </c>
      <c r="C111">
        <f t="shared" si="10"/>
        <v>19</v>
      </c>
      <c r="D111" t="str">
        <f t="shared" si="11"/>
        <v xml:space="preserve"> </v>
      </c>
      <c r="E111" t="str">
        <f t="shared" si="12"/>
        <v xml:space="preserve"> </v>
      </c>
      <c r="F111" s="40" t="str">
        <f t="shared" si="13"/>
        <v/>
      </c>
      <c r="G111" t="str">
        <f>IF(ISNUMBER(F111),COUNT($F$3:F111), "")</f>
        <v/>
      </c>
      <c r="H111" t="str">
        <f t="shared" si="8"/>
        <v xml:space="preserve"> </v>
      </c>
      <c r="I111" s="116" t="str">
        <f t="shared" si="14"/>
        <v/>
      </c>
    </row>
    <row r="112" spans="1:9" x14ac:dyDescent="0.3">
      <c r="A112" s="40">
        <v>45767</v>
      </c>
      <c r="B112" s="40" t="str">
        <f t="shared" si="15"/>
        <v xml:space="preserve"> </v>
      </c>
      <c r="C112">
        <f t="shared" si="10"/>
        <v>20</v>
      </c>
      <c r="D112" t="str">
        <f t="shared" si="11"/>
        <v xml:space="preserve"> </v>
      </c>
      <c r="E112" t="str">
        <f t="shared" si="12"/>
        <v xml:space="preserve"> </v>
      </c>
      <c r="F112" s="40" t="str">
        <f t="shared" si="13"/>
        <v/>
      </c>
      <c r="G112" t="str">
        <f>IF(ISNUMBER(F112),COUNT($F$3:F112), "")</f>
        <v/>
      </c>
      <c r="H112" t="str">
        <f t="shared" si="8"/>
        <v xml:space="preserve"> </v>
      </c>
      <c r="I112" s="116" t="str">
        <f t="shared" si="14"/>
        <v/>
      </c>
    </row>
    <row r="113" spans="1:9" x14ac:dyDescent="0.3">
      <c r="A113" s="40">
        <v>45768</v>
      </c>
      <c r="B113" s="40" t="str">
        <f t="shared" si="15"/>
        <v xml:space="preserve"> </v>
      </c>
      <c r="C113">
        <f t="shared" si="10"/>
        <v>21</v>
      </c>
      <c r="D113" t="str">
        <f t="shared" si="11"/>
        <v xml:space="preserve"> </v>
      </c>
      <c r="E113" t="str">
        <f t="shared" si="12"/>
        <v xml:space="preserve"> </v>
      </c>
      <c r="F113" s="40" t="str">
        <f t="shared" si="13"/>
        <v/>
      </c>
      <c r="G113" t="str">
        <f>IF(ISNUMBER(F113),COUNT($F$3:F113), "")</f>
        <v/>
      </c>
      <c r="H113" t="str">
        <f t="shared" si="8"/>
        <v xml:space="preserve"> </v>
      </c>
      <c r="I113" s="116" t="str">
        <f t="shared" si="14"/>
        <v/>
      </c>
    </row>
    <row r="114" spans="1:9" x14ac:dyDescent="0.3">
      <c r="A114" s="40">
        <v>45769</v>
      </c>
      <c r="B114" s="40" t="str">
        <f t="shared" si="15"/>
        <v xml:space="preserve"> </v>
      </c>
      <c r="C114">
        <f t="shared" si="10"/>
        <v>22</v>
      </c>
      <c r="D114" t="str">
        <f t="shared" si="11"/>
        <v xml:space="preserve"> </v>
      </c>
      <c r="E114" t="str">
        <f t="shared" si="12"/>
        <v xml:space="preserve"> </v>
      </c>
      <c r="F114" s="40" t="str">
        <f t="shared" si="13"/>
        <v/>
      </c>
      <c r="G114" t="str">
        <f>IF(ISNUMBER(F114),COUNT($F$3:F114), "")</f>
        <v/>
      </c>
      <c r="H114" t="str">
        <f t="shared" si="8"/>
        <v xml:space="preserve"> </v>
      </c>
      <c r="I114" s="116" t="str">
        <f t="shared" si="14"/>
        <v/>
      </c>
    </row>
    <row r="115" spans="1:9" x14ac:dyDescent="0.3">
      <c r="A115" s="40">
        <v>45770</v>
      </c>
      <c r="B115" s="40" t="str">
        <f t="shared" si="15"/>
        <v xml:space="preserve"> </v>
      </c>
      <c r="C115">
        <f t="shared" si="10"/>
        <v>23</v>
      </c>
      <c r="D115" t="str">
        <f t="shared" si="11"/>
        <v xml:space="preserve"> </v>
      </c>
      <c r="E115" t="str">
        <f t="shared" si="12"/>
        <v xml:space="preserve"> </v>
      </c>
      <c r="F115" s="40" t="str">
        <f t="shared" si="13"/>
        <v/>
      </c>
      <c r="G115" t="str">
        <f>IF(ISNUMBER(F115),COUNT($F$3:F115), "")</f>
        <v/>
      </c>
      <c r="H115" t="str">
        <f t="shared" si="8"/>
        <v xml:space="preserve"> </v>
      </c>
      <c r="I115" s="116" t="str">
        <f t="shared" si="14"/>
        <v/>
      </c>
    </row>
    <row r="116" spans="1:9" x14ac:dyDescent="0.3">
      <c r="A116" s="40">
        <v>45771</v>
      </c>
      <c r="B116" s="40" t="str">
        <f t="shared" si="15"/>
        <v xml:space="preserve"> </v>
      </c>
      <c r="C116">
        <f t="shared" si="10"/>
        <v>24</v>
      </c>
      <c r="D116" t="str">
        <f t="shared" si="11"/>
        <v xml:space="preserve"> </v>
      </c>
      <c r="E116" t="str">
        <f t="shared" si="12"/>
        <v xml:space="preserve"> </v>
      </c>
      <c r="F116" s="40" t="str">
        <f t="shared" si="13"/>
        <v/>
      </c>
      <c r="G116" t="str">
        <f>IF(ISNUMBER(F116),COUNT($F$3:F116), "")</f>
        <v/>
      </c>
      <c r="H116" t="str">
        <f t="shared" si="8"/>
        <v xml:space="preserve"> </v>
      </c>
      <c r="I116" s="116" t="str">
        <f t="shared" si="14"/>
        <v/>
      </c>
    </row>
    <row r="117" spans="1:9" x14ac:dyDescent="0.3">
      <c r="A117" s="40">
        <v>45772</v>
      </c>
      <c r="B117" s="40" t="str">
        <f t="shared" si="15"/>
        <v xml:space="preserve"> </v>
      </c>
      <c r="C117">
        <f t="shared" si="10"/>
        <v>25</v>
      </c>
      <c r="D117" t="str">
        <f t="shared" si="11"/>
        <v xml:space="preserve"> </v>
      </c>
      <c r="E117" t="str">
        <f t="shared" si="12"/>
        <v xml:space="preserve"> </v>
      </c>
      <c r="F117" s="40" t="str">
        <f t="shared" si="13"/>
        <v/>
      </c>
      <c r="G117" t="str">
        <f>IF(ISNUMBER(F117),COUNT($F$3:F117), "")</f>
        <v/>
      </c>
      <c r="H117" t="str">
        <f t="shared" si="8"/>
        <v xml:space="preserve"> </v>
      </c>
      <c r="I117" s="116" t="str">
        <f t="shared" si="14"/>
        <v/>
      </c>
    </row>
    <row r="118" spans="1:9" x14ac:dyDescent="0.3">
      <c r="A118" s="40">
        <v>45773</v>
      </c>
      <c r="B118" s="40" t="str">
        <f t="shared" si="15"/>
        <v xml:space="preserve"> </v>
      </c>
      <c r="C118">
        <f t="shared" si="10"/>
        <v>26</v>
      </c>
      <c r="D118" t="str">
        <f t="shared" si="11"/>
        <v xml:space="preserve"> </v>
      </c>
      <c r="E118" t="str">
        <f t="shared" si="12"/>
        <v xml:space="preserve"> </v>
      </c>
      <c r="F118" s="40" t="str">
        <f t="shared" si="13"/>
        <v/>
      </c>
      <c r="G118" t="str">
        <f>IF(ISNUMBER(F118),COUNT($F$3:F118), "")</f>
        <v/>
      </c>
      <c r="H118" t="str">
        <f t="shared" si="8"/>
        <v xml:space="preserve"> </v>
      </c>
      <c r="I118" s="116" t="str">
        <f t="shared" si="14"/>
        <v/>
      </c>
    </row>
    <row r="119" spans="1:9" x14ac:dyDescent="0.3">
      <c r="A119" s="40">
        <v>45774</v>
      </c>
      <c r="B119" s="40" t="str">
        <f t="shared" si="15"/>
        <v xml:space="preserve"> </v>
      </c>
      <c r="C119">
        <f t="shared" si="10"/>
        <v>27</v>
      </c>
      <c r="D119" t="str">
        <f t="shared" si="11"/>
        <v xml:space="preserve"> </v>
      </c>
      <c r="E119" t="str">
        <f t="shared" si="12"/>
        <v xml:space="preserve"> </v>
      </c>
      <c r="F119" s="40" t="str">
        <f t="shared" si="13"/>
        <v/>
      </c>
      <c r="G119" t="str">
        <f>IF(ISNUMBER(F119),COUNT($F$3:F119), "")</f>
        <v/>
      </c>
      <c r="H119" t="str">
        <f t="shared" si="8"/>
        <v xml:space="preserve"> </v>
      </c>
      <c r="I119" s="116" t="str">
        <f t="shared" si="14"/>
        <v/>
      </c>
    </row>
    <row r="120" spans="1:9" x14ac:dyDescent="0.3">
      <c r="A120" s="40">
        <v>45775</v>
      </c>
      <c r="B120" s="40" t="str">
        <f t="shared" si="15"/>
        <v xml:space="preserve"> </v>
      </c>
      <c r="C120">
        <f t="shared" si="10"/>
        <v>28</v>
      </c>
      <c r="D120" t="str">
        <f t="shared" si="11"/>
        <v xml:space="preserve"> </v>
      </c>
      <c r="E120" t="str">
        <f t="shared" si="12"/>
        <v xml:space="preserve"> </v>
      </c>
      <c r="F120" s="40" t="str">
        <f t="shared" si="13"/>
        <v/>
      </c>
      <c r="G120" t="str">
        <f>IF(ISNUMBER(F120),COUNT($F$3:F120), "")</f>
        <v/>
      </c>
      <c r="H120" t="str">
        <f t="shared" si="8"/>
        <v xml:space="preserve"> </v>
      </c>
      <c r="I120" s="116" t="str">
        <f t="shared" si="14"/>
        <v/>
      </c>
    </row>
    <row r="121" spans="1:9" x14ac:dyDescent="0.3">
      <c r="A121" s="40">
        <v>45776</v>
      </c>
      <c r="B121" s="40" t="str">
        <f t="shared" si="15"/>
        <v xml:space="preserve"> </v>
      </c>
      <c r="C121">
        <f t="shared" si="10"/>
        <v>29</v>
      </c>
      <c r="D121" t="str">
        <f t="shared" si="11"/>
        <v xml:space="preserve"> </v>
      </c>
      <c r="E121" t="str">
        <f t="shared" si="12"/>
        <v xml:space="preserve"> </v>
      </c>
      <c r="F121" s="40" t="str">
        <f t="shared" si="13"/>
        <v/>
      </c>
      <c r="G121" t="str">
        <f>IF(ISNUMBER(F121),COUNT($F$3:F121), "")</f>
        <v/>
      </c>
      <c r="H121" t="str">
        <f t="shared" si="8"/>
        <v xml:space="preserve"> </v>
      </c>
      <c r="I121" s="116" t="str">
        <f t="shared" si="14"/>
        <v/>
      </c>
    </row>
    <row r="122" spans="1:9" x14ac:dyDescent="0.3">
      <c r="A122" s="40">
        <v>45777</v>
      </c>
      <c r="B122" s="40" t="str">
        <f t="shared" si="15"/>
        <v xml:space="preserve"> </v>
      </c>
      <c r="C122">
        <f t="shared" si="10"/>
        <v>30</v>
      </c>
      <c r="D122" t="str">
        <f t="shared" si="11"/>
        <v xml:space="preserve"> </v>
      </c>
      <c r="E122" t="str">
        <f t="shared" si="12"/>
        <v xml:space="preserve"> </v>
      </c>
      <c r="F122" s="40" t="str">
        <f t="shared" si="13"/>
        <v/>
      </c>
      <c r="G122" t="str">
        <f>IF(ISNUMBER(F122),COUNT($F$3:F122), "")</f>
        <v/>
      </c>
      <c r="H122">
        <f t="shared" si="8"/>
        <v>30</v>
      </c>
      <c r="I122" s="116" t="str">
        <f t="shared" si="14"/>
        <v/>
      </c>
    </row>
    <row r="123" spans="1:9" x14ac:dyDescent="0.3">
      <c r="A123" s="40">
        <v>45778</v>
      </c>
      <c r="B123" s="40" t="str">
        <f t="shared" si="15"/>
        <v xml:space="preserve"> </v>
      </c>
      <c r="C123">
        <f t="shared" si="10"/>
        <v>1</v>
      </c>
      <c r="D123" t="str">
        <f t="shared" si="11"/>
        <v xml:space="preserve"> </v>
      </c>
      <c r="E123" t="str">
        <f t="shared" si="12"/>
        <v xml:space="preserve"> </v>
      </c>
      <c r="F123" s="40" t="str">
        <f t="shared" si="13"/>
        <v/>
      </c>
      <c r="G123" t="str">
        <f>IF(ISNUMBER(F123),COUNT($F$3:F123), "")</f>
        <v/>
      </c>
      <c r="H123" t="str">
        <f t="shared" ref="H123:H186" si="16">+IF(A123=EOMONTH(A123,0),DAY(A123)," ")</f>
        <v xml:space="preserve"> </v>
      </c>
      <c r="I123" s="116" t="str">
        <f t="shared" si="14"/>
        <v/>
      </c>
    </row>
    <row r="124" spans="1:9" x14ac:dyDescent="0.3">
      <c r="A124" s="40">
        <v>45779</v>
      </c>
      <c r="B124" s="40" t="str">
        <f t="shared" si="15"/>
        <v xml:space="preserve"> </v>
      </c>
      <c r="C124">
        <f t="shared" si="10"/>
        <v>2</v>
      </c>
      <c r="D124" t="str">
        <f t="shared" si="11"/>
        <v xml:space="preserve"> </v>
      </c>
      <c r="E124" t="str">
        <f t="shared" si="12"/>
        <v xml:space="preserve"> </v>
      </c>
      <c r="F124" s="40" t="str">
        <f t="shared" si="13"/>
        <v/>
      </c>
      <c r="G124" t="str">
        <f>IF(ISNUMBER(F124),COUNT($F$3:F124), "")</f>
        <v/>
      </c>
      <c r="H124" t="str">
        <f t="shared" si="16"/>
        <v xml:space="preserve"> </v>
      </c>
      <c r="I124" s="116" t="str">
        <f t="shared" si="14"/>
        <v/>
      </c>
    </row>
    <row r="125" spans="1:9" x14ac:dyDescent="0.3">
      <c r="A125" s="40">
        <v>45780</v>
      </c>
      <c r="B125" s="40" t="str">
        <f t="shared" si="15"/>
        <v xml:space="preserve"> </v>
      </c>
      <c r="C125">
        <f t="shared" si="10"/>
        <v>3</v>
      </c>
      <c r="D125" t="str">
        <f t="shared" si="11"/>
        <v xml:space="preserve"> </v>
      </c>
      <c r="E125" t="str">
        <f t="shared" si="12"/>
        <v xml:space="preserve"> </v>
      </c>
      <c r="F125" s="40" t="str">
        <f t="shared" si="13"/>
        <v/>
      </c>
      <c r="G125" t="str">
        <f>IF(ISNUMBER(F125),COUNT($F$3:F125), "")</f>
        <v/>
      </c>
      <c r="H125" t="str">
        <f t="shared" si="16"/>
        <v xml:space="preserve"> </v>
      </c>
      <c r="I125" s="116" t="str">
        <f t="shared" si="14"/>
        <v/>
      </c>
    </row>
    <row r="126" spans="1:9" x14ac:dyDescent="0.3">
      <c r="A126" s="40">
        <v>45781</v>
      </c>
      <c r="B126" s="40" t="str">
        <f t="shared" si="15"/>
        <v xml:space="preserve"> </v>
      </c>
      <c r="C126">
        <f t="shared" si="10"/>
        <v>4</v>
      </c>
      <c r="D126" t="str">
        <f t="shared" si="11"/>
        <v xml:space="preserve"> </v>
      </c>
      <c r="E126" t="str">
        <f t="shared" si="12"/>
        <v xml:space="preserve"> </v>
      </c>
      <c r="F126" s="40" t="str">
        <f t="shared" si="13"/>
        <v/>
      </c>
      <c r="G126" t="str">
        <f>IF(ISNUMBER(F126),COUNT($F$3:F126), "")</f>
        <v/>
      </c>
      <c r="H126" t="str">
        <f t="shared" si="16"/>
        <v xml:space="preserve"> </v>
      </c>
      <c r="I126" s="116" t="str">
        <f t="shared" si="14"/>
        <v/>
      </c>
    </row>
    <row r="127" spans="1:9" x14ac:dyDescent="0.3">
      <c r="A127" s="40">
        <v>45782</v>
      </c>
      <c r="B127" s="40" t="str">
        <f t="shared" si="15"/>
        <v xml:space="preserve"> </v>
      </c>
      <c r="C127">
        <f t="shared" si="10"/>
        <v>5</v>
      </c>
      <c r="D127" t="str">
        <f t="shared" si="11"/>
        <v xml:space="preserve"> </v>
      </c>
      <c r="E127" t="str">
        <f t="shared" si="12"/>
        <v xml:space="preserve"> </v>
      </c>
      <c r="F127" s="40" t="str">
        <f t="shared" si="13"/>
        <v/>
      </c>
      <c r="G127" t="str">
        <f>IF(ISNUMBER(F127),COUNT($F$3:F127), "")</f>
        <v/>
      </c>
      <c r="H127" t="str">
        <f t="shared" si="16"/>
        <v xml:space="preserve"> </v>
      </c>
      <c r="I127" s="116" t="str">
        <f t="shared" si="14"/>
        <v/>
      </c>
    </row>
    <row r="128" spans="1:9" x14ac:dyDescent="0.3">
      <c r="A128" s="40">
        <v>45783</v>
      </c>
      <c r="B128" s="40" t="str">
        <f t="shared" si="15"/>
        <v xml:space="preserve"> </v>
      </c>
      <c r="C128">
        <f t="shared" si="10"/>
        <v>6</v>
      </c>
      <c r="D128" t="str">
        <f t="shared" si="11"/>
        <v xml:space="preserve"> </v>
      </c>
      <c r="E128" t="str">
        <f t="shared" si="12"/>
        <v xml:space="preserve"> </v>
      </c>
      <c r="F128" s="40" t="str">
        <f t="shared" si="13"/>
        <v/>
      </c>
      <c r="G128" t="str">
        <f>IF(ISNUMBER(F128),COUNT($F$3:F128), "")</f>
        <v/>
      </c>
      <c r="H128" t="str">
        <f t="shared" si="16"/>
        <v xml:space="preserve"> </v>
      </c>
      <c r="I128" s="116" t="str">
        <f t="shared" si="14"/>
        <v/>
      </c>
    </row>
    <row r="129" spans="1:9" x14ac:dyDescent="0.3">
      <c r="A129" s="40">
        <v>45784</v>
      </c>
      <c r="B129" s="40" t="str">
        <f t="shared" si="15"/>
        <v xml:space="preserve"> </v>
      </c>
      <c r="C129">
        <f t="shared" si="10"/>
        <v>7</v>
      </c>
      <c r="D129" t="str">
        <f t="shared" si="11"/>
        <v xml:space="preserve"> </v>
      </c>
      <c r="E129" t="str">
        <f t="shared" si="12"/>
        <v xml:space="preserve"> </v>
      </c>
      <c r="F129" s="40" t="str">
        <f t="shared" si="13"/>
        <v/>
      </c>
      <c r="G129" t="str">
        <f>IF(ISNUMBER(F129),COUNT($F$3:F129), "")</f>
        <v/>
      </c>
      <c r="H129" t="str">
        <f t="shared" si="16"/>
        <v xml:space="preserve"> </v>
      </c>
      <c r="I129" s="116" t="str">
        <f t="shared" si="14"/>
        <v/>
      </c>
    </row>
    <row r="130" spans="1:9" x14ac:dyDescent="0.3">
      <c r="A130" s="40">
        <v>45785</v>
      </c>
      <c r="B130" s="40" t="str">
        <f t="shared" si="15"/>
        <v xml:space="preserve"> </v>
      </c>
      <c r="C130">
        <f t="shared" si="10"/>
        <v>8</v>
      </c>
      <c r="D130" t="str">
        <f t="shared" si="11"/>
        <v xml:space="preserve"> </v>
      </c>
      <c r="E130" t="str">
        <f t="shared" si="12"/>
        <v xml:space="preserve"> </v>
      </c>
      <c r="F130" s="40" t="str">
        <f t="shared" si="13"/>
        <v/>
      </c>
      <c r="G130" t="str">
        <f>IF(ISNUMBER(F130),COUNT($F$3:F130), "")</f>
        <v/>
      </c>
      <c r="H130" t="str">
        <f t="shared" si="16"/>
        <v xml:space="preserve"> </v>
      </c>
      <c r="I130" s="116" t="str">
        <f t="shared" si="14"/>
        <v/>
      </c>
    </row>
    <row r="131" spans="1:9" x14ac:dyDescent="0.3">
      <c r="A131" s="40">
        <v>45786</v>
      </c>
      <c r="B131" s="40" t="str">
        <f t="shared" si="15"/>
        <v xml:space="preserve"> </v>
      </c>
      <c r="C131">
        <f t="shared" si="10"/>
        <v>9</v>
      </c>
      <c r="D131" t="str">
        <f t="shared" si="11"/>
        <v xml:space="preserve"> </v>
      </c>
      <c r="E131" t="str">
        <f t="shared" si="12"/>
        <v xml:space="preserve"> </v>
      </c>
      <c r="F131" s="40" t="str">
        <f t="shared" si="13"/>
        <v/>
      </c>
      <c r="G131" t="str">
        <f>IF(ISNUMBER(F131),COUNT($F$3:F131), "")</f>
        <v/>
      </c>
      <c r="H131" t="str">
        <f t="shared" si="16"/>
        <v xml:space="preserve"> </v>
      </c>
      <c r="I131" s="116" t="str">
        <f t="shared" si="14"/>
        <v/>
      </c>
    </row>
    <row r="132" spans="1:9" x14ac:dyDescent="0.3">
      <c r="A132" s="40">
        <v>45787</v>
      </c>
      <c r="B132" s="40" t="str">
        <f t="shared" ref="B132:B163" si="17">+IF(A132=$L$2,"Primer dia",B131)</f>
        <v xml:space="preserve"> </v>
      </c>
      <c r="C132">
        <f t="shared" ref="C132:C195" si="18">+DAY(A132)</f>
        <v>10</v>
      </c>
      <c r="D132" t="str">
        <f t="shared" ref="D132:D195" si="19">+IF(A132=$L$2,"Primero"," ")</f>
        <v xml:space="preserve"> </v>
      </c>
      <c r="E132" t="str">
        <f t="shared" ref="E132:E181" si="20">IF(B132=" "," ",IF(OR(C132=$M$2,C132=$N$2),C132," "))</f>
        <v xml:space="preserve"> </v>
      </c>
      <c r="F132" s="40" t="str">
        <f t="shared" ref="F132:F195" si="21">+IF(E132=" ","",A132)</f>
        <v/>
      </c>
      <c r="G132" t="str">
        <f>IF(ISNUMBER(F132),COUNT($F$3:F132), "")</f>
        <v/>
      </c>
      <c r="H132" t="str">
        <f t="shared" si="16"/>
        <v xml:space="preserve"> </v>
      </c>
      <c r="I132" s="116" t="str">
        <f t="shared" ref="I132:I195" si="22">+IF(A132=$L$2,1,"")</f>
        <v/>
      </c>
    </row>
    <row r="133" spans="1:9" x14ac:dyDescent="0.3">
      <c r="A133" s="40">
        <v>45788</v>
      </c>
      <c r="B133" s="40" t="str">
        <f t="shared" si="17"/>
        <v xml:space="preserve"> </v>
      </c>
      <c r="C133">
        <f t="shared" si="18"/>
        <v>11</v>
      </c>
      <c r="D133" t="str">
        <f t="shared" si="19"/>
        <v xml:space="preserve"> </v>
      </c>
      <c r="E133" t="str">
        <f t="shared" si="20"/>
        <v xml:space="preserve"> </v>
      </c>
      <c r="F133" s="40" t="str">
        <f t="shared" si="21"/>
        <v/>
      </c>
      <c r="G133" t="str">
        <f>IF(ISNUMBER(F133),COUNT($F$3:F133), "")</f>
        <v/>
      </c>
      <c r="H133" t="str">
        <f t="shared" si="16"/>
        <v xml:space="preserve"> </v>
      </c>
      <c r="I133" s="116" t="str">
        <f t="shared" si="22"/>
        <v/>
      </c>
    </row>
    <row r="134" spans="1:9" x14ac:dyDescent="0.3">
      <c r="A134" s="40">
        <v>45789</v>
      </c>
      <c r="B134" s="40" t="str">
        <f t="shared" si="17"/>
        <v xml:space="preserve"> </v>
      </c>
      <c r="C134">
        <f t="shared" si="18"/>
        <v>12</v>
      </c>
      <c r="D134" t="str">
        <f t="shared" si="19"/>
        <v xml:space="preserve"> </v>
      </c>
      <c r="E134" t="str">
        <f t="shared" si="20"/>
        <v xml:space="preserve"> </v>
      </c>
      <c r="F134" s="40" t="str">
        <f t="shared" si="21"/>
        <v/>
      </c>
      <c r="G134" t="str">
        <f>IF(ISNUMBER(F134),COUNT($F$3:F134), "")</f>
        <v/>
      </c>
      <c r="H134" t="str">
        <f t="shared" si="16"/>
        <v xml:space="preserve"> </v>
      </c>
      <c r="I134" s="116" t="str">
        <f t="shared" si="22"/>
        <v/>
      </c>
    </row>
    <row r="135" spans="1:9" x14ac:dyDescent="0.3">
      <c r="A135" s="40">
        <v>45790</v>
      </c>
      <c r="B135" s="40" t="str">
        <f t="shared" si="17"/>
        <v xml:space="preserve"> </v>
      </c>
      <c r="C135">
        <f t="shared" si="18"/>
        <v>13</v>
      </c>
      <c r="D135" t="str">
        <f t="shared" si="19"/>
        <v xml:space="preserve"> </v>
      </c>
      <c r="E135" t="str">
        <f t="shared" si="20"/>
        <v xml:space="preserve"> </v>
      </c>
      <c r="F135" s="40" t="str">
        <f t="shared" si="21"/>
        <v/>
      </c>
      <c r="G135" t="str">
        <f>IF(ISNUMBER(F135),COUNT($F$3:F135), "")</f>
        <v/>
      </c>
      <c r="H135" t="str">
        <f t="shared" si="16"/>
        <v xml:space="preserve"> </v>
      </c>
      <c r="I135" s="116" t="str">
        <f t="shared" si="22"/>
        <v/>
      </c>
    </row>
    <row r="136" spans="1:9" x14ac:dyDescent="0.3">
      <c r="A136" s="40">
        <v>45791</v>
      </c>
      <c r="B136" s="40" t="str">
        <f t="shared" si="17"/>
        <v xml:space="preserve"> </v>
      </c>
      <c r="C136">
        <f t="shared" si="18"/>
        <v>14</v>
      </c>
      <c r="D136" t="str">
        <f t="shared" si="19"/>
        <v xml:space="preserve"> </v>
      </c>
      <c r="E136" t="str">
        <f t="shared" si="20"/>
        <v xml:space="preserve"> </v>
      </c>
      <c r="F136" s="40" t="str">
        <f t="shared" si="21"/>
        <v/>
      </c>
      <c r="G136" t="str">
        <f>IF(ISNUMBER(F136),COUNT($F$3:F136), "")</f>
        <v/>
      </c>
      <c r="H136" t="str">
        <f t="shared" si="16"/>
        <v xml:space="preserve"> </v>
      </c>
      <c r="I136" s="116" t="str">
        <f t="shared" si="22"/>
        <v/>
      </c>
    </row>
    <row r="137" spans="1:9" x14ac:dyDescent="0.3">
      <c r="A137" s="40">
        <v>45792</v>
      </c>
      <c r="B137" s="40" t="str">
        <f t="shared" si="17"/>
        <v xml:space="preserve"> </v>
      </c>
      <c r="C137">
        <f t="shared" si="18"/>
        <v>15</v>
      </c>
      <c r="D137" t="str">
        <f t="shared" si="19"/>
        <v xml:space="preserve"> </v>
      </c>
      <c r="E137" t="str">
        <f t="shared" si="20"/>
        <v xml:space="preserve"> </v>
      </c>
      <c r="F137" s="40" t="str">
        <f t="shared" si="21"/>
        <v/>
      </c>
      <c r="G137" t="str">
        <f>IF(ISNUMBER(F137),COUNT($F$3:F137), "")</f>
        <v/>
      </c>
      <c r="H137" t="str">
        <f t="shared" si="16"/>
        <v xml:space="preserve"> </v>
      </c>
      <c r="I137" s="116" t="str">
        <f t="shared" si="22"/>
        <v/>
      </c>
    </row>
    <row r="138" spans="1:9" x14ac:dyDescent="0.3">
      <c r="A138" s="40">
        <v>45793</v>
      </c>
      <c r="B138" s="40" t="str">
        <f t="shared" si="17"/>
        <v xml:space="preserve"> </v>
      </c>
      <c r="C138">
        <f t="shared" si="18"/>
        <v>16</v>
      </c>
      <c r="D138" t="str">
        <f t="shared" si="19"/>
        <v xml:space="preserve"> </v>
      </c>
      <c r="E138" t="str">
        <f t="shared" si="20"/>
        <v xml:space="preserve"> </v>
      </c>
      <c r="F138" s="40" t="str">
        <f t="shared" si="21"/>
        <v/>
      </c>
      <c r="G138" t="str">
        <f>IF(ISNUMBER(F138),COUNT($F$3:F138), "")</f>
        <v/>
      </c>
      <c r="H138" t="str">
        <f t="shared" si="16"/>
        <v xml:space="preserve"> </v>
      </c>
      <c r="I138" s="116" t="str">
        <f t="shared" si="22"/>
        <v/>
      </c>
    </row>
    <row r="139" spans="1:9" x14ac:dyDescent="0.3">
      <c r="A139" s="40">
        <v>45794</v>
      </c>
      <c r="B139" s="40" t="str">
        <f t="shared" si="17"/>
        <v xml:space="preserve"> </v>
      </c>
      <c r="C139">
        <f t="shared" si="18"/>
        <v>17</v>
      </c>
      <c r="D139" t="str">
        <f t="shared" si="19"/>
        <v xml:space="preserve"> </v>
      </c>
      <c r="E139" t="str">
        <f t="shared" si="20"/>
        <v xml:space="preserve"> </v>
      </c>
      <c r="F139" s="40" t="str">
        <f t="shared" si="21"/>
        <v/>
      </c>
      <c r="G139" t="str">
        <f>IF(ISNUMBER(F139),COUNT($F$3:F139), "")</f>
        <v/>
      </c>
      <c r="H139" t="str">
        <f t="shared" si="16"/>
        <v xml:space="preserve"> </v>
      </c>
      <c r="I139" s="116" t="str">
        <f t="shared" si="22"/>
        <v/>
      </c>
    </row>
    <row r="140" spans="1:9" x14ac:dyDescent="0.3">
      <c r="A140" s="40">
        <v>45795</v>
      </c>
      <c r="B140" s="40" t="str">
        <f t="shared" si="17"/>
        <v xml:space="preserve"> </v>
      </c>
      <c r="C140">
        <f t="shared" si="18"/>
        <v>18</v>
      </c>
      <c r="D140" t="str">
        <f t="shared" si="19"/>
        <v xml:space="preserve"> </v>
      </c>
      <c r="E140" t="str">
        <f t="shared" si="20"/>
        <v xml:space="preserve"> </v>
      </c>
      <c r="F140" s="40" t="str">
        <f t="shared" si="21"/>
        <v/>
      </c>
      <c r="G140" t="str">
        <f>IF(ISNUMBER(F140),COUNT($F$3:F140), "")</f>
        <v/>
      </c>
      <c r="H140" t="str">
        <f t="shared" si="16"/>
        <v xml:space="preserve"> </v>
      </c>
      <c r="I140" s="116" t="str">
        <f t="shared" si="22"/>
        <v/>
      </c>
    </row>
    <row r="141" spans="1:9" x14ac:dyDescent="0.3">
      <c r="A141" s="40">
        <v>45796</v>
      </c>
      <c r="B141" s="40" t="str">
        <f t="shared" si="17"/>
        <v xml:space="preserve"> </v>
      </c>
      <c r="C141">
        <f t="shared" si="18"/>
        <v>19</v>
      </c>
      <c r="D141" t="str">
        <f t="shared" si="19"/>
        <v xml:space="preserve"> </v>
      </c>
      <c r="E141" t="str">
        <f t="shared" si="20"/>
        <v xml:space="preserve"> </v>
      </c>
      <c r="F141" s="40" t="str">
        <f t="shared" si="21"/>
        <v/>
      </c>
      <c r="G141" t="str">
        <f>IF(ISNUMBER(F141),COUNT($F$3:F141), "")</f>
        <v/>
      </c>
      <c r="H141" t="str">
        <f t="shared" si="16"/>
        <v xml:space="preserve"> </v>
      </c>
      <c r="I141" s="116" t="str">
        <f t="shared" si="22"/>
        <v/>
      </c>
    </row>
    <row r="142" spans="1:9" x14ac:dyDescent="0.3">
      <c r="A142" s="40">
        <v>45797</v>
      </c>
      <c r="B142" s="40" t="str">
        <f t="shared" si="17"/>
        <v xml:space="preserve"> </v>
      </c>
      <c r="C142">
        <f t="shared" si="18"/>
        <v>20</v>
      </c>
      <c r="D142" t="str">
        <f t="shared" si="19"/>
        <v xml:space="preserve"> </v>
      </c>
      <c r="E142" t="str">
        <f t="shared" si="20"/>
        <v xml:space="preserve"> </v>
      </c>
      <c r="F142" s="40" t="str">
        <f t="shared" si="21"/>
        <v/>
      </c>
      <c r="G142" t="str">
        <f>IF(ISNUMBER(F142),COUNT($F$3:F142), "")</f>
        <v/>
      </c>
      <c r="H142" t="str">
        <f t="shared" si="16"/>
        <v xml:space="preserve"> </v>
      </c>
      <c r="I142" s="116" t="str">
        <f t="shared" si="22"/>
        <v/>
      </c>
    </row>
    <row r="143" spans="1:9" x14ac:dyDescent="0.3">
      <c r="A143" s="40">
        <v>45798</v>
      </c>
      <c r="B143" s="40" t="str">
        <f t="shared" si="17"/>
        <v xml:space="preserve"> </v>
      </c>
      <c r="C143">
        <f t="shared" si="18"/>
        <v>21</v>
      </c>
      <c r="D143" t="str">
        <f t="shared" si="19"/>
        <v xml:space="preserve"> </v>
      </c>
      <c r="E143" t="str">
        <f t="shared" si="20"/>
        <v xml:space="preserve"> </v>
      </c>
      <c r="F143" s="40" t="str">
        <f t="shared" si="21"/>
        <v/>
      </c>
      <c r="G143" t="str">
        <f>IF(ISNUMBER(F143),COUNT($F$3:F143), "")</f>
        <v/>
      </c>
      <c r="H143" t="str">
        <f t="shared" si="16"/>
        <v xml:space="preserve"> </v>
      </c>
      <c r="I143" s="116" t="str">
        <f t="shared" si="22"/>
        <v/>
      </c>
    </row>
    <row r="144" spans="1:9" x14ac:dyDescent="0.3">
      <c r="A144" s="40">
        <v>45799</v>
      </c>
      <c r="B144" s="40" t="str">
        <f t="shared" si="17"/>
        <v xml:space="preserve"> </v>
      </c>
      <c r="C144">
        <f t="shared" si="18"/>
        <v>22</v>
      </c>
      <c r="D144" t="str">
        <f t="shared" si="19"/>
        <v xml:space="preserve"> </v>
      </c>
      <c r="E144" t="str">
        <f t="shared" si="20"/>
        <v xml:space="preserve"> </v>
      </c>
      <c r="F144" s="40" t="str">
        <f t="shared" si="21"/>
        <v/>
      </c>
      <c r="G144" t="str">
        <f>IF(ISNUMBER(F144),COUNT($F$3:F144), "")</f>
        <v/>
      </c>
      <c r="H144" t="str">
        <f t="shared" si="16"/>
        <v xml:space="preserve"> </v>
      </c>
      <c r="I144" s="116" t="str">
        <f t="shared" si="22"/>
        <v/>
      </c>
    </row>
    <row r="145" spans="1:9" x14ac:dyDescent="0.3">
      <c r="A145" s="40">
        <v>45800</v>
      </c>
      <c r="B145" s="40" t="str">
        <f t="shared" si="17"/>
        <v xml:space="preserve"> </v>
      </c>
      <c r="C145">
        <f t="shared" si="18"/>
        <v>23</v>
      </c>
      <c r="D145" t="str">
        <f t="shared" si="19"/>
        <v xml:space="preserve"> </v>
      </c>
      <c r="E145" t="str">
        <f t="shared" si="20"/>
        <v xml:space="preserve"> </v>
      </c>
      <c r="F145" s="40" t="str">
        <f t="shared" si="21"/>
        <v/>
      </c>
      <c r="G145" t="str">
        <f>IF(ISNUMBER(F145),COUNT($F$3:F145), "")</f>
        <v/>
      </c>
      <c r="H145" t="str">
        <f t="shared" si="16"/>
        <v xml:space="preserve"> </v>
      </c>
      <c r="I145" s="116" t="str">
        <f t="shared" si="22"/>
        <v/>
      </c>
    </row>
    <row r="146" spans="1:9" x14ac:dyDescent="0.3">
      <c r="A146" s="40">
        <v>45801</v>
      </c>
      <c r="B146" s="40" t="str">
        <f t="shared" si="17"/>
        <v xml:space="preserve"> </v>
      </c>
      <c r="C146">
        <f t="shared" si="18"/>
        <v>24</v>
      </c>
      <c r="D146" t="str">
        <f t="shared" si="19"/>
        <v xml:space="preserve"> </v>
      </c>
      <c r="E146" t="str">
        <f t="shared" si="20"/>
        <v xml:space="preserve"> </v>
      </c>
      <c r="F146" s="40" t="str">
        <f t="shared" si="21"/>
        <v/>
      </c>
      <c r="G146" t="str">
        <f>IF(ISNUMBER(F146),COUNT($F$3:F146), "")</f>
        <v/>
      </c>
      <c r="H146" t="str">
        <f t="shared" si="16"/>
        <v xml:space="preserve"> </v>
      </c>
      <c r="I146" s="116" t="str">
        <f t="shared" si="22"/>
        <v/>
      </c>
    </row>
    <row r="147" spans="1:9" x14ac:dyDescent="0.3">
      <c r="A147" s="40">
        <v>45802</v>
      </c>
      <c r="B147" s="40" t="str">
        <f t="shared" si="17"/>
        <v xml:space="preserve"> </v>
      </c>
      <c r="C147">
        <f t="shared" si="18"/>
        <v>25</v>
      </c>
      <c r="D147" t="str">
        <f t="shared" si="19"/>
        <v xml:space="preserve"> </v>
      </c>
      <c r="E147" t="str">
        <f t="shared" si="20"/>
        <v xml:space="preserve"> </v>
      </c>
      <c r="F147" s="40" t="str">
        <f t="shared" si="21"/>
        <v/>
      </c>
      <c r="G147" t="str">
        <f>IF(ISNUMBER(F147),COUNT($F$3:F147), "")</f>
        <v/>
      </c>
      <c r="H147" t="str">
        <f t="shared" si="16"/>
        <v xml:space="preserve"> </v>
      </c>
      <c r="I147" s="116" t="str">
        <f t="shared" si="22"/>
        <v/>
      </c>
    </row>
    <row r="148" spans="1:9" x14ac:dyDescent="0.3">
      <c r="A148" s="40">
        <v>45803</v>
      </c>
      <c r="B148" s="40" t="str">
        <f t="shared" si="17"/>
        <v xml:space="preserve"> </v>
      </c>
      <c r="C148">
        <f t="shared" si="18"/>
        <v>26</v>
      </c>
      <c r="D148" t="str">
        <f t="shared" si="19"/>
        <v xml:space="preserve"> </v>
      </c>
      <c r="E148" t="str">
        <f t="shared" si="20"/>
        <v xml:space="preserve"> </v>
      </c>
      <c r="F148" s="40" t="str">
        <f t="shared" si="21"/>
        <v/>
      </c>
      <c r="G148" t="str">
        <f>IF(ISNUMBER(F148),COUNT($F$3:F148), "")</f>
        <v/>
      </c>
      <c r="H148" t="str">
        <f t="shared" si="16"/>
        <v xml:space="preserve"> </v>
      </c>
      <c r="I148" s="116" t="str">
        <f t="shared" si="22"/>
        <v/>
      </c>
    </row>
    <row r="149" spans="1:9" x14ac:dyDescent="0.3">
      <c r="A149" s="40">
        <v>45804</v>
      </c>
      <c r="B149" s="40" t="str">
        <f t="shared" si="17"/>
        <v xml:space="preserve"> </v>
      </c>
      <c r="C149">
        <f t="shared" si="18"/>
        <v>27</v>
      </c>
      <c r="D149" t="str">
        <f t="shared" si="19"/>
        <v xml:space="preserve"> </v>
      </c>
      <c r="E149" t="str">
        <f t="shared" si="20"/>
        <v xml:space="preserve"> </v>
      </c>
      <c r="F149" s="40" t="str">
        <f t="shared" si="21"/>
        <v/>
      </c>
      <c r="G149" t="str">
        <f>IF(ISNUMBER(F149),COUNT($F$3:F149), "")</f>
        <v/>
      </c>
      <c r="H149" t="str">
        <f t="shared" si="16"/>
        <v xml:space="preserve"> </v>
      </c>
      <c r="I149" s="116" t="str">
        <f t="shared" si="22"/>
        <v/>
      </c>
    </row>
    <row r="150" spans="1:9" x14ac:dyDescent="0.3">
      <c r="A150" s="40">
        <v>45805</v>
      </c>
      <c r="B150" s="40" t="str">
        <f t="shared" si="17"/>
        <v xml:space="preserve"> </v>
      </c>
      <c r="C150">
        <f t="shared" si="18"/>
        <v>28</v>
      </c>
      <c r="D150" t="str">
        <f t="shared" si="19"/>
        <v xml:space="preserve"> </v>
      </c>
      <c r="E150" t="str">
        <f t="shared" si="20"/>
        <v xml:space="preserve"> </v>
      </c>
      <c r="F150" s="40" t="str">
        <f t="shared" si="21"/>
        <v/>
      </c>
      <c r="G150" t="str">
        <f>IF(ISNUMBER(F150),COUNT($F$3:F150), "")</f>
        <v/>
      </c>
      <c r="H150" t="str">
        <f t="shared" si="16"/>
        <v xml:space="preserve"> </v>
      </c>
      <c r="I150" s="116" t="str">
        <f t="shared" si="22"/>
        <v/>
      </c>
    </row>
    <row r="151" spans="1:9" x14ac:dyDescent="0.3">
      <c r="A151" s="40">
        <v>45806</v>
      </c>
      <c r="B151" s="40" t="str">
        <f t="shared" si="17"/>
        <v xml:space="preserve"> </v>
      </c>
      <c r="C151">
        <f t="shared" si="18"/>
        <v>29</v>
      </c>
      <c r="D151" t="str">
        <f t="shared" si="19"/>
        <v xml:space="preserve"> </v>
      </c>
      <c r="E151" t="str">
        <f t="shared" si="20"/>
        <v xml:space="preserve"> </v>
      </c>
      <c r="F151" s="40" t="str">
        <f t="shared" si="21"/>
        <v/>
      </c>
      <c r="G151" t="str">
        <f>IF(ISNUMBER(F151),COUNT($F$3:F151), "")</f>
        <v/>
      </c>
      <c r="H151" t="str">
        <f t="shared" si="16"/>
        <v xml:space="preserve"> </v>
      </c>
      <c r="I151" s="116" t="str">
        <f t="shared" si="22"/>
        <v/>
      </c>
    </row>
    <row r="152" spans="1:9" x14ac:dyDescent="0.3">
      <c r="A152" s="40">
        <v>45807</v>
      </c>
      <c r="B152" s="40" t="str">
        <f t="shared" si="17"/>
        <v xml:space="preserve"> </v>
      </c>
      <c r="C152">
        <f t="shared" si="18"/>
        <v>30</v>
      </c>
      <c r="D152" t="str">
        <f t="shared" si="19"/>
        <v xml:space="preserve"> </v>
      </c>
      <c r="E152" t="str">
        <f t="shared" si="20"/>
        <v xml:space="preserve"> </v>
      </c>
      <c r="F152" s="40" t="str">
        <f t="shared" si="21"/>
        <v/>
      </c>
      <c r="G152" t="str">
        <f>IF(ISNUMBER(F152),COUNT($F$3:F152), "")</f>
        <v/>
      </c>
      <c r="H152" t="str">
        <f t="shared" si="16"/>
        <v xml:space="preserve"> </v>
      </c>
      <c r="I152" s="116" t="str">
        <f t="shared" si="22"/>
        <v/>
      </c>
    </row>
    <row r="153" spans="1:9" x14ac:dyDescent="0.3">
      <c r="A153" s="40">
        <v>45808</v>
      </c>
      <c r="B153" s="40" t="str">
        <f t="shared" si="17"/>
        <v xml:space="preserve"> </v>
      </c>
      <c r="C153">
        <f t="shared" si="18"/>
        <v>31</v>
      </c>
      <c r="D153" t="str">
        <f t="shared" si="19"/>
        <v xml:space="preserve"> </v>
      </c>
      <c r="E153" t="str">
        <f t="shared" si="20"/>
        <v xml:space="preserve"> </v>
      </c>
      <c r="F153" s="40" t="str">
        <f t="shared" si="21"/>
        <v/>
      </c>
      <c r="G153" t="str">
        <f>IF(ISNUMBER(F153),COUNT($F$3:F153), "")</f>
        <v/>
      </c>
      <c r="H153">
        <f t="shared" si="16"/>
        <v>31</v>
      </c>
      <c r="I153" s="116" t="str">
        <f t="shared" si="22"/>
        <v/>
      </c>
    </row>
    <row r="154" spans="1:9" x14ac:dyDescent="0.3">
      <c r="A154" s="40">
        <v>45809</v>
      </c>
      <c r="B154" s="40" t="str">
        <f t="shared" si="17"/>
        <v xml:space="preserve"> </v>
      </c>
      <c r="C154">
        <f t="shared" si="18"/>
        <v>1</v>
      </c>
      <c r="D154" t="str">
        <f t="shared" si="19"/>
        <v xml:space="preserve"> </v>
      </c>
      <c r="E154" t="str">
        <f t="shared" si="20"/>
        <v xml:space="preserve"> </v>
      </c>
      <c r="F154" s="40" t="str">
        <f t="shared" si="21"/>
        <v/>
      </c>
      <c r="G154" t="str">
        <f>IF(ISNUMBER(F154),COUNT($F$3:F154), "")</f>
        <v/>
      </c>
      <c r="H154" t="str">
        <f t="shared" si="16"/>
        <v xml:space="preserve"> </v>
      </c>
      <c r="I154" s="116" t="str">
        <f t="shared" si="22"/>
        <v/>
      </c>
    </row>
    <row r="155" spans="1:9" x14ac:dyDescent="0.3">
      <c r="A155" s="40">
        <v>45810</v>
      </c>
      <c r="B155" s="40" t="str">
        <f t="shared" si="17"/>
        <v xml:space="preserve"> </v>
      </c>
      <c r="C155">
        <f t="shared" si="18"/>
        <v>2</v>
      </c>
      <c r="D155" t="str">
        <f t="shared" si="19"/>
        <v xml:space="preserve"> </v>
      </c>
      <c r="E155" t="str">
        <f t="shared" si="20"/>
        <v xml:space="preserve"> </v>
      </c>
      <c r="F155" s="40" t="str">
        <f t="shared" si="21"/>
        <v/>
      </c>
      <c r="G155" t="str">
        <f>IF(ISNUMBER(F155),COUNT($F$3:F155), "")</f>
        <v/>
      </c>
      <c r="H155" t="str">
        <f t="shared" si="16"/>
        <v xml:space="preserve"> </v>
      </c>
      <c r="I155" s="116" t="str">
        <f t="shared" si="22"/>
        <v/>
      </c>
    </row>
    <row r="156" spans="1:9" x14ac:dyDescent="0.3">
      <c r="A156" s="40">
        <v>45811</v>
      </c>
      <c r="B156" s="40" t="str">
        <f t="shared" si="17"/>
        <v xml:space="preserve"> </v>
      </c>
      <c r="C156">
        <f t="shared" si="18"/>
        <v>3</v>
      </c>
      <c r="D156" t="str">
        <f t="shared" si="19"/>
        <v xml:space="preserve"> </v>
      </c>
      <c r="E156" t="str">
        <f t="shared" si="20"/>
        <v xml:space="preserve"> </v>
      </c>
      <c r="F156" s="40" t="str">
        <f t="shared" si="21"/>
        <v/>
      </c>
      <c r="G156" t="str">
        <f>IF(ISNUMBER(F156),COUNT($F$3:F156), "")</f>
        <v/>
      </c>
      <c r="H156" t="str">
        <f t="shared" si="16"/>
        <v xml:space="preserve"> </v>
      </c>
      <c r="I156" s="116" t="str">
        <f t="shared" si="22"/>
        <v/>
      </c>
    </row>
    <row r="157" spans="1:9" x14ac:dyDescent="0.3">
      <c r="A157" s="40">
        <v>45812</v>
      </c>
      <c r="B157" s="40" t="str">
        <f t="shared" si="17"/>
        <v xml:space="preserve"> </v>
      </c>
      <c r="C157">
        <f t="shared" si="18"/>
        <v>4</v>
      </c>
      <c r="D157" t="str">
        <f t="shared" si="19"/>
        <v xml:space="preserve"> </v>
      </c>
      <c r="E157" t="str">
        <f t="shared" si="20"/>
        <v xml:space="preserve"> </v>
      </c>
      <c r="F157" s="40" t="str">
        <f t="shared" si="21"/>
        <v/>
      </c>
      <c r="G157" t="str">
        <f>IF(ISNUMBER(F157),COUNT($F$3:F157), "")</f>
        <v/>
      </c>
      <c r="H157" t="str">
        <f t="shared" si="16"/>
        <v xml:space="preserve"> </v>
      </c>
      <c r="I157" s="116" t="str">
        <f t="shared" si="22"/>
        <v/>
      </c>
    </row>
    <row r="158" spans="1:9" x14ac:dyDescent="0.3">
      <c r="A158" s="40">
        <v>45813</v>
      </c>
      <c r="B158" s="40" t="str">
        <f t="shared" si="17"/>
        <v xml:space="preserve"> </v>
      </c>
      <c r="C158">
        <f t="shared" si="18"/>
        <v>5</v>
      </c>
      <c r="D158" t="str">
        <f t="shared" si="19"/>
        <v xml:space="preserve"> </v>
      </c>
      <c r="E158" t="str">
        <f t="shared" si="20"/>
        <v xml:space="preserve"> </v>
      </c>
      <c r="F158" s="40" t="str">
        <f t="shared" si="21"/>
        <v/>
      </c>
      <c r="G158" t="str">
        <f>IF(ISNUMBER(F158),COUNT($F$3:F158), "")</f>
        <v/>
      </c>
      <c r="H158" t="str">
        <f t="shared" si="16"/>
        <v xml:space="preserve"> </v>
      </c>
      <c r="I158" s="116" t="str">
        <f t="shared" si="22"/>
        <v/>
      </c>
    </row>
    <row r="159" spans="1:9" x14ac:dyDescent="0.3">
      <c r="A159" s="40">
        <v>45814</v>
      </c>
      <c r="B159" s="40" t="str">
        <f t="shared" si="17"/>
        <v xml:space="preserve"> </v>
      </c>
      <c r="C159">
        <f t="shared" si="18"/>
        <v>6</v>
      </c>
      <c r="D159" t="str">
        <f t="shared" si="19"/>
        <v xml:space="preserve"> </v>
      </c>
      <c r="E159" t="str">
        <f t="shared" si="20"/>
        <v xml:space="preserve"> </v>
      </c>
      <c r="F159" s="40" t="str">
        <f t="shared" si="21"/>
        <v/>
      </c>
      <c r="G159" t="str">
        <f>IF(ISNUMBER(F159),COUNT($F$3:F159), "")</f>
        <v/>
      </c>
      <c r="H159" t="str">
        <f t="shared" si="16"/>
        <v xml:space="preserve"> </v>
      </c>
      <c r="I159" s="116" t="str">
        <f t="shared" si="22"/>
        <v/>
      </c>
    </row>
    <row r="160" spans="1:9" x14ac:dyDescent="0.3">
      <c r="A160" s="40">
        <v>45815</v>
      </c>
      <c r="B160" s="40" t="str">
        <f t="shared" si="17"/>
        <v xml:space="preserve"> </v>
      </c>
      <c r="C160">
        <f t="shared" si="18"/>
        <v>7</v>
      </c>
      <c r="D160" t="str">
        <f t="shared" si="19"/>
        <v xml:space="preserve"> </v>
      </c>
      <c r="E160" t="str">
        <f t="shared" si="20"/>
        <v xml:space="preserve"> </v>
      </c>
      <c r="F160" s="40" t="str">
        <f t="shared" si="21"/>
        <v/>
      </c>
      <c r="G160" t="str">
        <f>IF(ISNUMBER(F160),COUNT($F$3:F160), "")</f>
        <v/>
      </c>
      <c r="H160" t="str">
        <f t="shared" si="16"/>
        <v xml:space="preserve"> </v>
      </c>
      <c r="I160" s="116" t="str">
        <f t="shared" si="22"/>
        <v/>
      </c>
    </row>
    <row r="161" spans="1:9" x14ac:dyDescent="0.3">
      <c r="A161" s="40">
        <v>45816</v>
      </c>
      <c r="B161" s="40" t="str">
        <f t="shared" si="17"/>
        <v xml:space="preserve"> </v>
      </c>
      <c r="C161">
        <f t="shared" si="18"/>
        <v>8</v>
      </c>
      <c r="D161" t="str">
        <f t="shared" si="19"/>
        <v xml:space="preserve"> </v>
      </c>
      <c r="E161" t="str">
        <f t="shared" si="20"/>
        <v xml:space="preserve"> </v>
      </c>
      <c r="F161" s="40" t="str">
        <f t="shared" si="21"/>
        <v/>
      </c>
      <c r="G161" t="str">
        <f>IF(ISNUMBER(F161),COUNT($F$3:F161), "")</f>
        <v/>
      </c>
      <c r="H161" t="str">
        <f t="shared" si="16"/>
        <v xml:space="preserve"> </v>
      </c>
      <c r="I161" s="116" t="str">
        <f t="shared" si="22"/>
        <v/>
      </c>
    </row>
    <row r="162" spans="1:9" x14ac:dyDescent="0.3">
      <c r="A162" s="40">
        <v>45817</v>
      </c>
      <c r="B162" s="40" t="str">
        <f t="shared" si="17"/>
        <v xml:space="preserve"> </v>
      </c>
      <c r="C162">
        <f t="shared" si="18"/>
        <v>9</v>
      </c>
      <c r="D162" t="str">
        <f t="shared" si="19"/>
        <v xml:space="preserve"> </v>
      </c>
      <c r="E162" t="str">
        <f t="shared" si="20"/>
        <v xml:space="preserve"> </v>
      </c>
      <c r="F162" s="40" t="str">
        <f t="shared" si="21"/>
        <v/>
      </c>
      <c r="G162" t="str">
        <f>IF(ISNUMBER(F162),COUNT($F$3:F162), "")</f>
        <v/>
      </c>
      <c r="H162" t="str">
        <f t="shared" si="16"/>
        <v xml:space="preserve"> </v>
      </c>
      <c r="I162" s="116" t="str">
        <f t="shared" si="22"/>
        <v/>
      </c>
    </row>
    <row r="163" spans="1:9" x14ac:dyDescent="0.3">
      <c r="A163" s="40">
        <v>45818</v>
      </c>
      <c r="B163" s="40" t="str">
        <f t="shared" si="17"/>
        <v xml:space="preserve"> </v>
      </c>
      <c r="C163">
        <f t="shared" si="18"/>
        <v>10</v>
      </c>
      <c r="D163" t="str">
        <f t="shared" si="19"/>
        <v xml:space="preserve"> </v>
      </c>
      <c r="E163" t="str">
        <f t="shared" si="20"/>
        <v xml:space="preserve"> </v>
      </c>
      <c r="F163" s="40" t="str">
        <f t="shared" si="21"/>
        <v/>
      </c>
      <c r="G163" t="str">
        <f>IF(ISNUMBER(F163),COUNT($F$3:F163), "")</f>
        <v/>
      </c>
      <c r="H163" t="str">
        <f t="shared" si="16"/>
        <v xml:space="preserve"> </v>
      </c>
      <c r="I163" s="116" t="str">
        <f t="shared" si="22"/>
        <v/>
      </c>
    </row>
    <row r="164" spans="1:9" x14ac:dyDescent="0.3">
      <c r="A164" s="40">
        <v>45819</v>
      </c>
      <c r="B164" s="40" t="str">
        <f t="shared" ref="B164:B195" si="23">+IF(A164=$L$2,"Primer dia",B163)</f>
        <v xml:space="preserve"> </v>
      </c>
      <c r="C164">
        <f t="shared" si="18"/>
        <v>11</v>
      </c>
      <c r="D164" t="str">
        <f t="shared" si="19"/>
        <v xml:space="preserve"> </v>
      </c>
      <c r="E164" t="str">
        <f t="shared" si="20"/>
        <v xml:space="preserve"> </v>
      </c>
      <c r="F164" s="40" t="str">
        <f t="shared" si="21"/>
        <v/>
      </c>
      <c r="G164" t="str">
        <f>IF(ISNUMBER(F164),COUNT($F$3:F164), "")</f>
        <v/>
      </c>
      <c r="H164" t="str">
        <f t="shared" si="16"/>
        <v xml:space="preserve"> </v>
      </c>
      <c r="I164" s="116" t="str">
        <f t="shared" si="22"/>
        <v/>
      </c>
    </row>
    <row r="165" spans="1:9" x14ac:dyDescent="0.3">
      <c r="A165" s="40">
        <v>45820</v>
      </c>
      <c r="B165" s="40" t="str">
        <f t="shared" si="23"/>
        <v xml:space="preserve"> </v>
      </c>
      <c r="C165">
        <f t="shared" si="18"/>
        <v>12</v>
      </c>
      <c r="D165" t="str">
        <f t="shared" si="19"/>
        <v xml:space="preserve"> </v>
      </c>
      <c r="E165" t="str">
        <f t="shared" si="20"/>
        <v xml:space="preserve"> </v>
      </c>
      <c r="F165" s="40" t="str">
        <f t="shared" si="21"/>
        <v/>
      </c>
      <c r="G165" t="str">
        <f>IF(ISNUMBER(F165),COUNT($F$3:F165), "")</f>
        <v/>
      </c>
      <c r="H165" t="str">
        <f t="shared" si="16"/>
        <v xml:space="preserve"> </v>
      </c>
      <c r="I165" s="116" t="str">
        <f t="shared" si="22"/>
        <v/>
      </c>
    </row>
    <row r="166" spans="1:9" x14ac:dyDescent="0.3">
      <c r="A166" s="40">
        <v>45821</v>
      </c>
      <c r="B166" s="40" t="str">
        <f t="shared" si="23"/>
        <v xml:space="preserve"> </v>
      </c>
      <c r="C166">
        <f t="shared" si="18"/>
        <v>13</v>
      </c>
      <c r="D166" t="str">
        <f t="shared" si="19"/>
        <v xml:space="preserve"> </v>
      </c>
      <c r="E166" t="str">
        <f t="shared" si="20"/>
        <v xml:space="preserve"> </v>
      </c>
      <c r="F166" s="40" t="str">
        <f t="shared" si="21"/>
        <v/>
      </c>
      <c r="G166" t="str">
        <f>IF(ISNUMBER(F166),COUNT($F$3:F166), "")</f>
        <v/>
      </c>
      <c r="H166" t="str">
        <f t="shared" si="16"/>
        <v xml:space="preserve"> </v>
      </c>
      <c r="I166" s="116" t="str">
        <f t="shared" si="22"/>
        <v/>
      </c>
    </row>
    <row r="167" spans="1:9" x14ac:dyDescent="0.3">
      <c r="A167" s="40">
        <v>45822</v>
      </c>
      <c r="B167" s="40" t="str">
        <f t="shared" si="23"/>
        <v xml:space="preserve"> </v>
      </c>
      <c r="C167">
        <f t="shared" si="18"/>
        <v>14</v>
      </c>
      <c r="D167" t="str">
        <f t="shared" si="19"/>
        <v xml:space="preserve"> </v>
      </c>
      <c r="E167" t="str">
        <f t="shared" si="20"/>
        <v xml:space="preserve"> </v>
      </c>
      <c r="F167" s="40" t="str">
        <f t="shared" si="21"/>
        <v/>
      </c>
      <c r="G167" t="str">
        <f>IF(ISNUMBER(F167),COUNT($F$3:F167), "")</f>
        <v/>
      </c>
      <c r="H167" t="str">
        <f t="shared" si="16"/>
        <v xml:space="preserve"> </v>
      </c>
      <c r="I167" s="116" t="str">
        <f t="shared" si="22"/>
        <v/>
      </c>
    </row>
    <row r="168" spans="1:9" x14ac:dyDescent="0.3">
      <c r="A168" s="40">
        <v>45823</v>
      </c>
      <c r="B168" s="40" t="str">
        <f t="shared" si="23"/>
        <v xml:space="preserve"> </v>
      </c>
      <c r="C168">
        <f t="shared" si="18"/>
        <v>15</v>
      </c>
      <c r="D168" t="str">
        <f t="shared" si="19"/>
        <v xml:space="preserve"> </v>
      </c>
      <c r="E168" t="str">
        <f t="shared" si="20"/>
        <v xml:space="preserve"> </v>
      </c>
      <c r="F168" s="40" t="str">
        <f t="shared" si="21"/>
        <v/>
      </c>
      <c r="G168" t="str">
        <f>IF(ISNUMBER(F168),COUNT($F$3:F168), "")</f>
        <v/>
      </c>
      <c r="H168" t="str">
        <f t="shared" si="16"/>
        <v xml:space="preserve"> </v>
      </c>
      <c r="I168" s="116" t="str">
        <f t="shared" si="22"/>
        <v/>
      </c>
    </row>
    <row r="169" spans="1:9" x14ac:dyDescent="0.3">
      <c r="A169" s="40">
        <v>45824</v>
      </c>
      <c r="B169" s="40" t="str">
        <f t="shared" si="23"/>
        <v xml:space="preserve"> </v>
      </c>
      <c r="C169">
        <f t="shared" si="18"/>
        <v>16</v>
      </c>
      <c r="D169" t="str">
        <f t="shared" si="19"/>
        <v xml:space="preserve"> </v>
      </c>
      <c r="E169" t="str">
        <f t="shared" si="20"/>
        <v xml:space="preserve"> </v>
      </c>
      <c r="F169" s="40" t="str">
        <f t="shared" si="21"/>
        <v/>
      </c>
      <c r="G169" t="str">
        <f>IF(ISNUMBER(F169),COUNT($F$3:F169), "")</f>
        <v/>
      </c>
      <c r="H169" t="str">
        <f t="shared" si="16"/>
        <v xml:space="preserve"> </v>
      </c>
      <c r="I169" s="116" t="str">
        <f t="shared" si="22"/>
        <v/>
      </c>
    </row>
    <row r="170" spans="1:9" x14ac:dyDescent="0.3">
      <c r="A170" s="40">
        <v>45825</v>
      </c>
      <c r="B170" s="40" t="str">
        <f t="shared" si="23"/>
        <v xml:space="preserve"> </v>
      </c>
      <c r="C170">
        <f t="shared" si="18"/>
        <v>17</v>
      </c>
      <c r="D170" t="str">
        <f t="shared" si="19"/>
        <v xml:space="preserve"> </v>
      </c>
      <c r="E170" t="str">
        <f t="shared" si="20"/>
        <v xml:space="preserve"> </v>
      </c>
      <c r="F170" s="40" t="str">
        <f t="shared" si="21"/>
        <v/>
      </c>
      <c r="G170" t="str">
        <f>IF(ISNUMBER(F170),COUNT($F$3:F170), "")</f>
        <v/>
      </c>
      <c r="H170" t="str">
        <f t="shared" si="16"/>
        <v xml:space="preserve"> </v>
      </c>
      <c r="I170" s="116" t="str">
        <f t="shared" si="22"/>
        <v/>
      </c>
    </row>
    <row r="171" spans="1:9" x14ac:dyDescent="0.3">
      <c r="A171" s="40">
        <v>45826</v>
      </c>
      <c r="B171" s="40" t="str">
        <f t="shared" si="23"/>
        <v xml:space="preserve"> </v>
      </c>
      <c r="C171">
        <f t="shared" si="18"/>
        <v>18</v>
      </c>
      <c r="D171" t="str">
        <f t="shared" si="19"/>
        <v xml:space="preserve"> </v>
      </c>
      <c r="E171" t="str">
        <f t="shared" si="20"/>
        <v xml:space="preserve"> </v>
      </c>
      <c r="F171" s="40" t="str">
        <f t="shared" si="21"/>
        <v/>
      </c>
      <c r="G171" t="str">
        <f>IF(ISNUMBER(F171),COUNT($F$3:F171), "")</f>
        <v/>
      </c>
      <c r="H171" t="str">
        <f t="shared" si="16"/>
        <v xml:space="preserve"> </v>
      </c>
      <c r="I171" s="116" t="str">
        <f t="shared" si="22"/>
        <v/>
      </c>
    </row>
    <row r="172" spans="1:9" x14ac:dyDescent="0.3">
      <c r="A172" s="40">
        <v>45827</v>
      </c>
      <c r="B172" s="40" t="str">
        <f t="shared" si="23"/>
        <v xml:space="preserve"> </v>
      </c>
      <c r="C172">
        <f t="shared" si="18"/>
        <v>19</v>
      </c>
      <c r="D172" t="str">
        <f t="shared" si="19"/>
        <v xml:space="preserve"> </v>
      </c>
      <c r="E172" t="str">
        <f t="shared" si="20"/>
        <v xml:space="preserve"> </v>
      </c>
      <c r="F172" s="40" t="str">
        <f t="shared" si="21"/>
        <v/>
      </c>
      <c r="G172" t="str">
        <f>IF(ISNUMBER(F172),COUNT($F$3:F172), "")</f>
        <v/>
      </c>
      <c r="H172" t="str">
        <f t="shared" si="16"/>
        <v xml:space="preserve"> </v>
      </c>
      <c r="I172" s="116" t="str">
        <f t="shared" si="22"/>
        <v/>
      </c>
    </row>
    <row r="173" spans="1:9" x14ac:dyDescent="0.3">
      <c r="A173" s="40">
        <v>45828</v>
      </c>
      <c r="B173" s="40" t="str">
        <f t="shared" si="23"/>
        <v xml:space="preserve"> </v>
      </c>
      <c r="C173">
        <f t="shared" si="18"/>
        <v>20</v>
      </c>
      <c r="D173" t="str">
        <f t="shared" si="19"/>
        <v xml:space="preserve"> </v>
      </c>
      <c r="E173" t="str">
        <f t="shared" si="20"/>
        <v xml:space="preserve"> </v>
      </c>
      <c r="F173" s="40" t="str">
        <f t="shared" si="21"/>
        <v/>
      </c>
      <c r="G173" t="str">
        <f>IF(ISNUMBER(F173),COUNT($F$3:F173), "")</f>
        <v/>
      </c>
      <c r="H173" t="str">
        <f t="shared" si="16"/>
        <v xml:space="preserve"> </v>
      </c>
      <c r="I173" s="116" t="str">
        <f t="shared" si="22"/>
        <v/>
      </c>
    </row>
    <row r="174" spans="1:9" x14ac:dyDescent="0.3">
      <c r="A174" s="40">
        <v>45829</v>
      </c>
      <c r="B174" s="40" t="str">
        <f t="shared" si="23"/>
        <v xml:space="preserve"> </v>
      </c>
      <c r="C174">
        <f t="shared" si="18"/>
        <v>21</v>
      </c>
      <c r="D174" t="str">
        <f t="shared" si="19"/>
        <v xml:space="preserve"> </v>
      </c>
      <c r="E174" t="str">
        <f t="shared" si="20"/>
        <v xml:space="preserve"> </v>
      </c>
      <c r="F174" s="40" t="str">
        <f t="shared" si="21"/>
        <v/>
      </c>
      <c r="G174" t="str">
        <f>IF(ISNUMBER(F174),COUNT($F$3:F174), "")</f>
        <v/>
      </c>
      <c r="H174" t="str">
        <f t="shared" si="16"/>
        <v xml:space="preserve"> </v>
      </c>
      <c r="I174" s="116" t="str">
        <f t="shared" si="22"/>
        <v/>
      </c>
    </row>
    <row r="175" spans="1:9" x14ac:dyDescent="0.3">
      <c r="A175" s="40">
        <v>45830</v>
      </c>
      <c r="B175" s="40" t="str">
        <f t="shared" si="23"/>
        <v xml:space="preserve"> </v>
      </c>
      <c r="C175">
        <f t="shared" si="18"/>
        <v>22</v>
      </c>
      <c r="D175" t="str">
        <f t="shared" si="19"/>
        <v xml:space="preserve"> </v>
      </c>
      <c r="E175" t="str">
        <f t="shared" si="20"/>
        <v xml:space="preserve"> </v>
      </c>
      <c r="F175" s="40" t="str">
        <f t="shared" si="21"/>
        <v/>
      </c>
      <c r="G175" t="str">
        <f>IF(ISNUMBER(F175),COUNT($F$3:F175), "")</f>
        <v/>
      </c>
      <c r="H175" t="str">
        <f t="shared" si="16"/>
        <v xml:space="preserve"> </v>
      </c>
      <c r="I175" s="116" t="str">
        <f t="shared" si="22"/>
        <v/>
      </c>
    </row>
    <row r="176" spans="1:9" x14ac:dyDescent="0.3">
      <c r="A176" s="40">
        <v>45831</v>
      </c>
      <c r="B176" s="40" t="str">
        <f t="shared" si="23"/>
        <v xml:space="preserve"> </v>
      </c>
      <c r="C176">
        <f t="shared" si="18"/>
        <v>23</v>
      </c>
      <c r="D176" t="str">
        <f t="shared" si="19"/>
        <v xml:space="preserve"> </v>
      </c>
      <c r="E176" t="str">
        <f t="shared" si="20"/>
        <v xml:space="preserve"> </v>
      </c>
      <c r="F176" s="40" t="str">
        <f t="shared" si="21"/>
        <v/>
      </c>
      <c r="G176" t="str">
        <f>IF(ISNUMBER(F176),COUNT($F$3:F176), "")</f>
        <v/>
      </c>
      <c r="H176" t="str">
        <f t="shared" si="16"/>
        <v xml:space="preserve"> </v>
      </c>
      <c r="I176" s="116" t="str">
        <f t="shared" si="22"/>
        <v/>
      </c>
    </row>
    <row r="177" spans="1:9" x14ac:dyDescent="0.3">
      <c r="A177" s="40">
        <v>45832</v>
      </c>
      <c r="B177" s="40" t="str">
        <f t="shared" si="23"/>
        <v xml:space="preserve"> </v>
      </c>
      <c r="C177">
        <f t="shared" si="18"/>
        <v>24</v>
      </c>
      <c r="D177" t="str">
        <f t="shared" si="19"/>
        <v xml:space="preserve"> </v>
      </c>
      <c r="E177" t="str">
        <f t="shared" si="20"/>
        <v xml:space="preserve"> </v>
      </c>
      <c r="F177" s="40" t="str">
        <f t="shared" si="21"/>
        <v/>
      </c>
      <c r="G177" t="str">
        <f>IF(ISNUMBER(F177),COUNT($F$3:F177), "")</f>
        <v/>
      </c>
      <c r="H177" t="str">
        <f t="shared" si="16"/>
        <v xml:space="preserve"> </v>
      </c>
      <c r="I177" s="116" t="str">
        <f t="shared" si="22"/>
        <v/>
      </c>
    </row>
    <row r="178" spans="1:9" x14ac:dyDescent="0.3">
      <c r="A178" s="40">
        <v>45833</v>
      </c>
      <c r="B178" s="40" t="str">
        <f t="shared" si="23"/>
        <v xml:space="preserve"> </v>
      </c>
      <c r="C178">
        <f t="shared" si="18"/>
        <v>25</v>
      </c>
      <c r="D178" t="str">
        <f t="shared" si="19"/>
        <v xml:space="preserve"> </v>
      </c>
      <c r="E178" t="str">
        <f t="shared" si="20"/>
        <v xml:space="preserve"> </v>
      </c>
      <c r="F178" s="40" t="str">
        <f t="shared" si="21"/>
        <v/>
      </c>
      <c r="G178" t="str">
        <f>IF(ISNUMBER(F178),COUNT($F$3:F178), "")</f>
        <v/>
      </c>
      <c r="H178" t="str">
        <f t="shared" si="16"/>
        <v xml:space="preserve"> </v>
      </c>
      <c r="I178" s="116" t="str">
        <f t="shared" si="22"/>
        <v/>
      </c>
    </row>
    <row r="179" spans="1:9" x14ac:dyDescent="0.3">
      <c r="A179" s="40">
        <v>45834</v>
      </c>
      <c r="B179" s="40" t="str">
        <f t="shared" si="23"/>
        <v xml:space="preserve"> </v>
      </c>
      <c r="C179">
        <f t="shared" si="18"/>
        <v>26</v>
      </c>
      <c r="D179" t="str">
        <f t="shared" si="19"/>
        <v xml:space="preserve"> </v>
      </c>
      <c r="E179" t="str">
        <f t="shared" si="20"/>
        <v xml:space="preserve"> </v>
      </c>
      <c r="F179" s="40" t="str">
        <f t="shared" si="21"/>
        <v/>
      </c>
      <c r="G179" t="str">
        <f>IF(ISNUMBER(F179),COUNT($F$3:F179), "")</f>
        <v/>
      </c>
      <c r="H179" t="str">
        <f t="shared" si="16"/>
        <v xml:space="preserve"> </v>
      </c>
      <c r="I179" s="116" t="str">
        <f t="shared" si="22"/>
        <v/>
      </c>
    </row>
    <row r="180" spans="1:9" x14ac:dyDescent="0.3">
      <c r="A180" s="40">
        <v>45835</v>
      </c>
      <c r="B180" s="40" t="str">
        <f t="shared" si="23"/>
        <v xml:space="preserve"> </v>
      </c>
      <c r="C180">
        <f t="shared" si="18"/>
        <v>27</v>
      </c>
      <c r="D180" t="str">
        <f t="shared" si="19"/>
        <v xml:space="preserve"> </v>
      </c>
      <c r="E180" t="str">
        <f t="shared" si="20"/>
        <v xml:space="preserve"> </v>
      </c>
      <c r="F180" s="40" t="str">
        <f t="shared" si="21"/>
        <v/>
      </c>
      <c r="G180" t="str">
        <f>IF(ISNUMBER(F180),COUNT($F$3:F180), "")</f>
        <v/>
      </c>
      <c r="H180" t="str">
        <f t="shared" si="16"/>
        <v xml:space="preserve"> </v>
      </c>
      <c r="I180" s="116" t="str">
        <f t="shared" si="22"/>
        <v/>
      </c>
    </row>
    <row r="181" spans="1:9" x14ac:dyDescent="0.3">
      <c r="A181" s="40">
        <v>45836</v>
      </c>
      <c r="B181" s="40" t="str">
        <f t="shared" si="23"/>
        <v xml:space="preserve"> </v>
      </c>
      <c r="C181">
        <f t="shared" si="18"/>
        <v>28</v>
      </c>
      <c r="D181" t="str">
        <f t="shared" si="19"/>
        <v xml:space="preserve"> </v>
      </c>
      <c r="E181" t="str">
        <f t="shared" si="20"/>
        <v xml:space="preserve"> </v>
      </c>
      <c r="F181" s="40" t="str">
        <f t="shared" si="21"/>
        <v/>
      </c>
      <c r="G181" t="str">
        <f>IF(ISNUMBER(F181),COUNT($F$3:F181), "")</f>
        <v/>
      </c>
      <c r="H181" t="str">
        <f t="shared" si="16"/>
        <v xml:space="preserve"> </v>
      </c>
      <c r="I181" s="116" t="str">
        <f t="shared" si="22"/>
        <v/>
      </c>
    </row>
    <row r="182" spans="1:9" x14ac:dyDescent="0.3">
      <c r="A182" s="40">
        <v>45837</v>
      </c>
      <c r="B182" s="40" t="str">
        <f t="shared" si="23"/>
        <v xml:space="preserve"> </v>
      </c>
      <c r="C182">
        <f t="shared" si="18"/>
        <v>29</v>
      </c>
      <c r="D182" t="str">
        <f t="shared" si="19"/>
        <v xml:space="preserve"> </v>
      </c>
      <c r="E182" t="str">
        <f t="shared" ref="E182:E245" si="24">IF(AND(H182&gt;=28,H182&lt;=29),H182,IF(B182=" "," ",IF(OR(C182=$M$2,C182=$N$2),C182," ")))</f>
        <v xml:space="preserve"> </v>
      </c>
      <c r="F182" s="40" t="str">
        <f t="shared" si="21"/>
        <v/>
      </c>
      <c r="G182" t="str">
        <f>IF(ISNUMBER(F182),COUNT($F$3:F182), "")</f>
        <v/>
      </c>
      <c r="H182" t="str">
        <f t="shared" si="16"/>
        <v xml:space="preserve"> </v>
      </c>
      <c r="I182" s="116" t="str">
        <f t="shared" si="22"/>
        <v/>
      </c>
    </row>
    <row r="183" spans="1:9" x14ac:dyDescent="0.3">
      <c r="A183" s="40">
        <v>45838</v>
      </c>
      <c r="B183" s="40" t="str">
        <f t="shared" si="23"/>
        <v xml:space="preserve"> </v>
      </c>
      <c r="C183">
        <f t="shared" si="18"/>
        <v>30</v>
      </c>
      <c r="D183" t="str">
        <f t="shared" si="19"/>
        <v xml:space="preserve"> </v>
      </c>
      <c r="E183" t="str">
        <f t="shared" si="24"/>
        <v xml:space="preserve"> </v>
      </c>
      <c r="F183" s="40" t="str">
        <f t="shared" si="21"/>
        <v/>
      </c>
      <c r="G183" t="str">
        <f>IF(ISNUMBER(F183),COUNT($F$3:F183), "")</f>
        <v/>
      </c>
      <c r="H183">
        <f t="shared" si="16"/>
        <v>30</v>
      </c>
      <c r="I183" s="116" t="str">
        <f t="shared" si="22"/>
        <v/>
      </c>
    </row>
    <row r="184" spans="1:9" x14ac:dyDescent="0.3">
      <c r="A184" s="40">
        <v>45839</v>
      </c>
      <c r="B184" s="40" t="str">
        <f t="shared" si="23"/>
        <v xml:space="preserve"> </v>
      </c>
      <c r="C184">
        <f t="shared" si="18"/>
        <v>1</v>
      </c>
      <c r="D184" t="str">
        <f t="shared" si="19"/>
        <v xml:space="preserve"> </v>
      </c>
      <c r="E184" t="str">
        <f t="shared" si="24"/>
        <v xml:space="preserve"> </v>
      </c>
      <c r="F184" s="40" t="str">
        <f t="shared" si="21"/>
        <v/>
      </c>
      <c r="G184" t="str">
        <f>IF(ISNUMBER(F184),COUNT($F$3:F184), "")</f>
        <v/>
      </c>
      <c r="H184" t="str">
        <f t="shared" si="16"/>
        <v xml:space="preserve"> </v>
      </c>
      <c r="I184" s="116" t="str">
        <f t="shared" si="22"/>
        <v/>
      </c>
    </row>
    <row r="185" spans="1:9" x14ac:dyDescent="0.3">
      <c r="A185" s="40">
        <v>45840</v>
      </c>
      <c r="B185" s="40" t="str">
        <f t="shared" si="23"/>
        <v xml:space="preserve"> </v>
      </c>
      <c r="C185">
        <f t="shared" si="18"/>
        <v>2</v>
      </c>
      <c r="D185" t="str">
        <f t="shared" si="19"/>
        <v xml:space="preserve"> </v>
      </c>
      <c r="E185" t="str">
        <f t="shared" si="24"/>
        <v xml:space="preserve"> </v>
      </c>
      <c r="F185" s="40" t="str">
        <f t="shared" si="21"/>
        <v/>
      </c>
      <c r="G185" t="str">
        <f>IF(ISNUMBER(F185),COUNT($F$3:F185), "")</f>
        <v/>
      </c>
      <c r="H185" t="str">
        <f t="shared" si="16"/>
        <v xml:space="preserve"> </v>
      </c>
      <c r="I185" s="116" t="str">
        <f t="shared" si="22"/>
        <v/>
      </c>
    </row>
    <row r="186" spans="1:9" x14ac:dyDescent="0.3">
      <c r="A186" s="40">
        <v>45841</v>
      </c>
      <c r="B186" s="40" t="str">
        <f t="shared" si="23"/>
        <v xml:space="preserve"> </v>
      </c>
      <c r="C186">
        <f t="shared" si="18"/>
        <v>3</v>
      </c>
      <c r="D186" t="str">
        <f t="shared" si="19"/>
        <v xml:space="preserve"> </v>
      </c>
      <c r="E186" t="str">
        <f t="shared" si="24"/>
        <v xml:space="preserve"> </v>
      </c>
      <c r="F186" s="40" t="str">
        <f t="shared" si="21"/>
        <v/>
      </c>
      <c r="G186" t="str">
        <f>IF(ISNUMBER(F186),COUNT($F$3:F186), "")</f>
        <v/>
      </c>
      <c r="H186" t="str">
        <f t="shared" si="16"/>
        <v xml:space="preserve"> </v>
      </c>
      <c r="I186" s="116" t="str">
        <f t="shared" si="22"/>
        <v/>
      </c>
    </row>
    <row r="187" spans="1:9" x14ac:dyDescent="0.3">
      <c r="A187" s="40">
        <v>45842</v>
      </c>
      <c r="B187" s="40" t="str">
        <f t="shared" si="23"/>
        <v xml:space="preserve"> </v>
      </c>
      <c r="C187">
        <f t="shared" si="18"/>
        <v>4</v>
      </c>
      <c r="D187" t="str">
        <f t="shared" si="19"/>
        <v xml:space="preserve"> </v>
      </c>
      <c r="E187" t="str">
        <f t="shared" si="24"/>
        <v xml:space="preserve"> </v>
      </c>
      <c r="F187" s="40" t="str">
        <f t="shared" si="21"/>
        <v/>
      </c>
      <c r="G187" t="str">
        <f>IF(ISNUMBER(F187),COUNT($F$3:F187), "")</f>
        <v/>
      </c>
      <c r="H187" t="str">
        <f t="shared" ref="H187:H213" si="25">+IF(A187=EOMONTH(A187,0),DAY(A187)," ")</f>
        <v xml:space="preserve"> </v>
      </c>
      <c r="I187" s="116" t="str">
        <f t="shared" si="22"/>
        <v/>
      </c>
    </row>
    <row r="188" spans="1:9" x14ac:dyDescent="0.3">
      <c r="A188" s="40">
        <v>45843</v>
      </c>
      <c r="B188" s="40" t="str">
        <f t="shared" si="23"/>
        <v xml:space="preserve"> </v>
      </c>
      <c r="C188">
        <f t="shared" si="18"/>
        <v>5</v>
      </c>
      <c r="D188" t="str">
        <f t="shared" si="19"/>
        <v xml:space="preserve"> </v>
      </c>
      <c r="E188" t="str">
        <f t="shared" si="24"/>
        <v xml:space="preserve"> </v>
      </c>
      <c r="F188" s="40" t="str">
        <f t="shared" si="21"/>
        <v/>
      </c>
      <c r="G188" t="str">
        <f>IF(ISNUMBER(F188),COUNT($F$3:F188), "")</f>
        <v/>
      </c>
      <c r="H188" t="str">
        <f t="shared" si="25"/>
        <v xml:space="preserve"> </v>
      </c>
      <c r="I188" s="116" t="str">
        <f t="shared" si="22"/>
        <v/>
      </c>
    </row>
    <row r="189" spans="1:9" x14ac:dyDescent="0.3">
      <c r="A189" s="40">
        <v>45844</v>
      </c>
      <c r="B189" s="40" t="str">
        <f t="shared" si="23"/>
        <v xml:space="preserve"> </v>
      </c>
      <c r="C189">
        <f t="shared" si="18"/>
        <v>6</v>
      </c>
      <c r="D189" t="str">
        <f t="shared" si="19"/>
        <v xml:space="preserve"> </v>
      </c>
      <c r="E189" t="str">
        <f t="shared" si="24"/>
        <v xml:space="preserve"> </v>
      </c>
      <c r="F189" s="40" t="str">
        <f t="shared" si="21"/>
        <v/>
      </c>
      <c r="G189" t="str">
        <f>IF(ISNUMBER(F189),COUNT($F$3:F189), "")</f>
        <v/>
      </c>
      <c r="H189" t="str">
        <f t="shared" si="25"/>
        <v xml:space="preserve"> </v>
      </c>
      <c r="I189" s="116" t="str">
        <f t="shared" si="22"/>
        <v/>
      </c>
    </row>
    <row r="190" spans="1:9" x14ac:dyDescent="0.3">
      <c r="A190" s="40">
        <v>45845</v>
      </c>
      <c r="B190" s="40" t="str">
        <f t="shared" si="23"/>
        <v xml:space="preserve"> </v>
      </c>
      <c r="C190">
        <f t="shared" si="18"/>
        <v>7</v>
      </c>
      <c r="D190" t="str">
        <f t="shared" si="19"/>
        <v xml:space="preserve"> </v>
      </c>
      <c r="E190" t="str">
        <f t="shared" si="24"/>
        <v xml:space="preserve"> </v>
      </c>
      <c r="F190" s="40" t="str">
        <f t="shared" si="21"/>
        <v/>
      </c>
      <c r="G190" t="str">
        <f>IF(ISNUMBER(F190),COUNT($F$3:F190), "")</f>
        <v/>
      </c>
      <c r="H190" t="str">
        <f t="shared" si="25"/>
        <v xml:space="preserve"> </v>
      </c>
      <c r="I190" s="116" t="str">
        <f t="shared" si="22"/>
        <v/>
      </c>
    </row>
    <row r="191" spans="1:9" x14ac:dyDescent="0.3">
      <c r="A191" s="40">
        <v>45846</v>
      </c>
      <c r="B191" s="40" t="str">
        <f t="shared" si="23"/>
        <v xml:space="preserve"> </v>
      </c>
      <c r="C191">
        <f t="shared" si="18"/>
        <v>8</v>
      </c>
      <c r="D191" t="str">
        <f t="shared" si="19"/>
        <v xml:space="preserve"> </v>
      </c>
      <c r="E191" t="str">
        <f t="shared" si="24"/>
        <v xml:space="preserve"> </v>
      </c>
      <c r="F191" s="40" t="str">
        <f t="shared" si="21"/>
        <v/>
      </c>
      <c r="G191" t="str">
        <f>IF(ISNUMBER(F191),COUNT($F$3:F191), "")</f>
        <v/>
      </c>
      <c r="H191" t="str">
        <f t="shared" si="25"/>
        <v xml:space="preserve"> </v>
      </c>
      <c r="I191" s="116" t="str">
        <f t="shared" si="22"/>
        <v/>
      </c>
    </row>
    <row r="192" spans="1:9" x14ac:dyDescent="0.3">
      <c r="A192" s="40">
        <v>45847</v>
      </c>
      <c r="B192" s="40" t="str">
        <f t="shared" si="23"/>
        <v xml:space="preserve"> </v>
      </c>
      <c r="C192">
        <f t="shared" si="18"/>
        <v>9</v>
      </c>
      <c r="D192" t="str">
        <f t="shared" si="19"/>
        <v xml:space="preserve"> </v>
      </c>
      <c r="E192" t="str">
        <f t="shared" si="24"/>
        <v xml:space="preserve"> </v>
      </c>
      <c r="F192" s="40" t="str">
        <f t="shared" si="21"/>
        <v/>
      </c>
      <c r="G192" t="str">
        <f>IF(ISNUMBER(F192),COUNT($F$3:F192), "")</f>
        <v/>
      </c>
      <c r="H192" t="str">
        <f t="shared" si="25"/>
        <v xml:space="preserve"> </v>
      </c>
      <c r="I192" s="116" t="str">
        <f t="shared" si="22"/>
        <v/>
      </c>
    </row>
    <row r="193" spans="1:12" x14ac:dyDescent="0.3">
      <c r="A193" s="40">
        <v>45848</v>
      </c>
      <c r="B193" s="40" t="str">
        <f t="shared" si="23"/>
        <v xml:space="preserve"> </v>
      </c>
      <c r="C193">
        <f t="shared" si="18"/>
        <v>10</v>
      </c>
      <c r="D193" t="str">
        <f t="shared" si="19"/>
        <v xml:space="preserve"> </v>
      </c>
      <c r="E193" t="str">
        <f t="shared" si="24"/>
        <v xml:space="preserve"> </v>
      </c>
      <c r="F193" s="40" t="str">
        <f t="shared" si="21"/>
        <v/>
      </c>
      <c r="G193" t="str">
        <f>IF(ISNUMBER(F193),COUNT($F$3:F193), "")</f>
        <v/>
      </c>
      <c r="H193" t="str">
        <f t="shared" si="25"/>
        <v xml:space="preserve"> </v>
      </c>
      <c r="I193" s="116" t="str">
        <f t="shared" si="22"/>
        <v/>
      </c>
      <c r="K193" s="116">
        <f>140*37.07</f>
        <v>5189.8</v>
      </c>
      <c r="L193">
        <f>5200-K193</f>
        <v>10.199999999999818</v>
      </c>
    </row>
    <row r="194" spans="1:12" x14ac:dyDescent="0.3">
      <c r="A194" s="40">
        <v>45849</v>
      </c>
      <c r="B194" s="40" t="str">
        <f t="shared" si="23"/>
        <v xml:space="preserve"> </v>
      </c>
      <c r="C194">
        <f t="shared" si="18"/>
        <v>11</v>
      </c>
      <c r="D194" t="str">
        <f t="shared" si="19"/>
        <v xml:space="preserve"> </v>
      </c>
      <c r="E194" t="str">
        <f t="shared" si="24"/>
        <v xml:space="preserve"> </v>
      </c>
      <c r="F194" s="40" t="str">
        <f t="shared" si="21"/>
        <v/>
      </c>
      <c r="G194" t="str">
        <f>IF(ISNUMBER(F194),COUNT($F$3:F194), "")</f>
        <v/>
      </c>
      <c r="H194" t="str">
        <f t="shared" si="25"/>
        <v xml:space="preserve"> </v>
      </c>
      <c r="I194" s="116" t="str">
        <f t="shared" si="22"/>
        <v/>
      </c>
    </row>
    <row r="195" spans="1:12" x14ac:dyDescent="0.3">
      <c r="A195" s="40">
        <v>45850</v>
      </c>
      <c r="B195" s="40" t="str">
        <f t="shared" si="23"/>
        <v xml:space="preserve"> </v>
      </c>
      <c r="C195">
        <f t="shared" si="18"/>
        <v>12</v>
      </c>
      <c r="D195" t="str">
        <f t="shared" si="19"/>
        <v xml:space="preserve"> </v>
      </c>
      <c r="E195" t="str">
        <f t="shared" si="24"/>
        <v xml:space="preserve"> </v>
      </c>
      <c r="F195" s="40" t="str">
        <f t="shared" si="21"/>
        <v/>
      </c>
      <c r="G195" t="str">
        <f>IF(ISNUMBER(F195),COUNT($F$3:F195), "")</f>
        <v/>
      </c>
      <c r="H195" t="str">
        <f t="shared" si="25"/>
        <v xml:space="preserve"> </v>
      </c>
      <c r="I195" s="116" t="str">
        <f t="shared" si="22"/>
        <v/>
      </c>
    </row>
    <row r="196" spans="1:12" x14ac:dyDescent="0.3">
      <c r="A196" s="40">
        <v>45851</v>
      </c>
      <c r="B196" s="40" t="str">
        <f t="shared" ref="B196:B198" si="26">+IF(A196=$L$2,"Primer dia",B195)</f>
        <v xml:space="preserve"> </v>
      </c>
      <c r="C196">
        <f t="shared" ref="C196:C259" si="27">+DAY(A196)</f>
        <v>13</v>
      </c>
      <c r="D196" t="str">
        <f t="shared" ref="D196:D259" si="28">+IF(A196=$L$2,"Primero"," ")</f>
        <v xml:space="preserve"> </v>
      </c>
      <c r="E196" t="str">
        <f t="shared" si="24"/>
        <v xml:space="preserve"> </v>
      </c>
      <c r="F196" s="40" t="str">
        <f t="shared" ref="F196:F259" si="29">+IF(E196=" ","",A196)</f>
        <v/>
      </c>
      <c r="G196" t="str">
        <f>IF(ISNUMBER(F196),COUNT($F$3:F196), "")</f>
        <v/>
      </c>
      <c r="H196" t="str">
        <f t="shared" si="25"/>
        <v xml:space="preserve"> </v>
      </c>
      <c r="I196" s="116" t="str">
        <f t="shared" ref="I196:I259" si="30">+IF(A196=$L$2,1,"")</f>
        <v/>
      </c>
    </row>
    <row r="197" spans="1:12" x14ac:dyDescent="0.3">
      <c r="A197" s="40">
        <v>45852</v>
      </c>
      <c r="B197" s="40" t="str">
        <f t="shared" si="26"/>
        <v xml:space="preserve"> </v>
      </c>
      <c r="C197">
        <f t="shared" si="27"/>
        <v>14</v>
      </c>
      <c r="D197" t="str">
        <f t="shared" si="28"/>
        <v xml:space="preserve"> </v>
      </c>
      <c r="E197" t="str">
        <f t="shared" si="24"/>
        <v xml:space="preserve"> </v>
      </c>
      <c r="F197" s="40" t="str">
        <f t="shared" si="29"/>
        <v/>
      </c>
      <c r="G197" t="str">
        <f>IF(ISNUMBER(F197),COUNT($F$3:F197), "")</f>
        <v/>
      </c>
      <c r="H197" t="str">
        <f t="shared" si="25"/>
        <v xml:space="preserve"> </v>
      </c>
      <c r="I197" s="116" t="str">
        <f t="shared" si="30"/>
        <v/>
      </c>
    </row>
    <row r="198" spans="1:12" x14ac:dyDescent="0.3">
      <c r="A198" s="40">
        <v>45853</v>
      </c>
      <c r="B198" s="40" t="str">
        <f t="shared" si="26"/>
        <v xml:space="preserve"> </v>
      </c>
      <c r="C198">
        <f t="shared" si="27"/>
        <v>15</v>
      </c>
      <c r="D198" t="str">
        <f t="shared" si="28"/>
        <v xml:space="preserve"> </v>
      </c>
      <c r="E198" t="str">
        <f t="shared" si="24"/>
        <v xml:space="preserve"> </v>
      </c>
      <c r="F198" s="40" t="str">
        <f t="shared" si="29"/>
        <v/>
      </c>
      <c r="G198" t="str">
        <f>IF(ISNUMBER(F198),COUNT($F$3:F198), "")</f>
        <v/>
      </c>
      <c r="H198" t="str">
        <f t="shared" si="25"/>
        <v xml:space="preserve"> </v>
      </c>
      <c r="I198" s="116" t="str">
        <f t="shared" si="30"/>
        <v/>
      </c>
    </row>
    <row r="199" spans="1:12" x14ac:dyDescent="0.3">
      <c r="A199" s="40">
        <v>45854</v>
      </c>
      <c r="B199" s="40" t="str">
        <f>+IF(A199=$L$2,"Plan de pago",B198)</f>
        <v xml:space="preserve"> </v>
      </c>
      <c r="C199">
        <f t="shared" si="27"/>
        <v>16</v>
      </c>
      <c r="D199" t="str">
        <f t="shared" si="28"/>
        <v xml:space="preserve"> </v>
      </c>
      <c r="E199" t="str">
        <f t="shared" si="24"/>
        <v xml:space="preserve"> </v>
      </c>
      <c r="F199" s="40" t="str">
        <f t="shared" si="29"/>
        <v/>
      </c>
      <c r="G199" t="str">
        <f>IF(ISNUMBER(F199),COUNT($F$3:F199), "")</f>
        <v/>
      </c>
      <c r="H199" t="str">
        <f t="shared" si="25"/>
        <v xml:space="preserve"> </v>
      </c>
      <c r="I199" s="116" t="str">
        <f t="shared" si="30"/>
        <v/>
      </c>
    </row>
    <row r="200" spans="1:12" x14ac:dyDescent="0.3">
      <c r="A200" s="40">
        <v>45855</v>
      </c>
      <c r="B200" s="40" t="str">
        <f t="shared" ref="B200:B263" si="31">+IF(A200=$L$2,"Primer dia",B199)</f>
        <v xml:space="preserve"> </v>
      </c>
      <c r="C200">
        <f t="shared" si="27"/>
        <v>17</v>
      </c>
      <c r="D200" t="str">
        <f t="shared" si="28"/>
        <v xml:space="preserve"> </v>
      </c>
      <c r="E200" t="str">
        <f t="shared" si="24"/>
        <v xml:space="preserve"> </v>
      </c>
      <c r="F200" s="40" t="str">
        <f t="shared" si="29"/>
        <v/>
      </c>
      <c r="G200" t="str">
        <f>IF(ISNUMBER(F200),COUNT($F$3:F200), "")</f>
        <v/>
      </c>
      <c r="H200" t="str">
        <f t="shared" si="25"/>
        <v xml:space="preserve"> </v>
      </c>
      <c r="I200" s="116" t="str">
        <f t="shared" si="30"/>
        <v/>
      </c>
    </row>
    <row r="201" spans="1:12" x14ac:dyDescent="0.3">
      <c r="A201" s="40">
        <v>45856</v>
      </c>
      <c r="B201" s="40" t="str">
        <f t="shared" si="31"/>
        <v xml:space="preserve"> </v>
      </c>
      <c r="C201">
        <f t="shared" si="27"/>
        <v>18</v>
      </c>
      <c r="D201" t="str">
        <f t="shared" si="28"/>
        <v xml:space="preserve"> </v>
      </c>
      <c r="E201" t="str">
        <f t="shared" si="24"/>
        <v xml:space="preserve"> </v>
      </c>
      <c r="F201" s="40" t="str">
        <f t="shared" si="29"/>
        <v/>
      </c>
      <c r="G201" t="str">
        <f>IF(ISNUMBER(F201),COUNT($F$3:F201), "")</f>
        <v/>
      </c>
      <c r="H201" t="str">
        <f t="shared" si="25"/>
        <v xml:space="preserve"> </v>
      </c>
      <c r="I201" s="116" t="str">
        <f t="shared" si="30"/>
        <v/>
      </c>
    </row>
    <row r="202" spans="1:12" x14ac:dyDescent="0.3">
      <c r="A202" s="40">
        <v>45857</v>
      </c>
      <c r="B202" s="40" t="str">
        <f t="shared" si="31"/>
        <v xml:space="preserve"> </v>
      </c>
      <c r="C202">
        <f t="shared" si="27"/>
        <v>19</v>
      </c>
      <c r="D202" t="str">
        <f t="shared" si="28"/>
        <v xml:space="preserve"> </v>
      </c>
      <c r="E202" t="str">
        <f t="shared" si="24"/>
        <v xml:space="preserve"> </v>
      </c>
      <c r="F202" s="40" t="str">
        <f t="shared" si="29"/>
        <v/>
      </c>
      <c r="G202" t="str">
        <f>IF(ISNUMBER(F202),COUNT($F$3:F202), "")</f>
        <v/>
      </c>
      <c r="H202" t="str">
        <f t="shared" si="25"/>
        <v xml:space="preserve"> </v>
      </c>
      <c r="I202" s="116" t="str">
        <f t="shared" si="30"/>
        <v/>
      </c>
    </row>
    <row r="203" spans="1:12" x14ac:dyDescent="0.3">
      <c r="A203" s="40">
        <v>45858</v>
      </c>
      <c r="B203" s="40" t="str">
        <f t="shared" si="31"/>
        <v xml:space="preserve"> </v>
      </c>
      <c r="C203">
        <f t="shared" si="27"/>
        <v>20</v>
      </c>
      <c r="D203" t="str">
        <f t="shared" si="28"/>
        <v xml:space="preserve"> </v>
      </c>
      <c r="E203" t="str">
        <f t="shared" si="24"/>
        <v xml:space="preserve"> </v>
      </c>
      <c r="F203" s="40" t="str">
        <f t="shared" si="29"/>
        <v/>
      </c>
      <c r="G203" t="str">
        <f>IF(ISNUMBER(F203),COUNT($F$3:F203), "")</f>
        <v/>
      </c>
      <c r="H203" t="str">
        <f t="shared" si="25"/>
        <v xml:space="preserve"> </v>
      </c>
      <c r="I203" s="116" t="str">
        <f t="shared" si="30"/>
        <v/>
      </c>
    </row>
    <row r="204" spans="1:12" x14ac:dyDescent="0.3">
      <c r="A204" s="40">
        <v>45859</v>
      </c>
      <c r="B204" s="40" t="str">
        <f t="shared" si="31"/>
        <v xml:space="preserve"> </v>
      </c>
      <c r="C204">
        <f t="shared" si="27"/>
        <v>21</v>
      </c>
      <c r="D204" t="str">
        <f t="shared" si="28"/>
        <v xml:space="preserve"> </v>
      </c>
      <c r="E204" t="str">
        <f t="shared" si="24"/>
        <v xml:space="preserve"> </v>
      </c>
      <c r="F204" s="40" t="str">
        <f t="shared" si="29"/>
        <v/>
      </c>
      <c r="G204" t="str">
        <f>IF(ISNUMBER(F204),COUNT($F$3:F204), "")</f>
        <v/>
      </c>
      <c r="H204" t="str">
        <f t="shared" si="25"/>
        <v xml:space="preserve"> </v>
      </c>
      <c r="I204" s="116" t="str">
        <f t="shared" si="30"/>
        <v/>
      </c>
    </row>
    <row r="205" spans="1:12" x14ac:dyDescent="0.3">
      <c r="A205" s="40">
        <v>45860</v>
      </c>
      <c r="B205" s="40" t="str">
        <f t="shared" si="31"/>
        <v xml:space="preserve"> </v>
      </c>
      <c r="C205">
        <f t="shared" si="27"/>
        <v>22</v>
      </c>
      <c r="D205" t="str">
        <f t="shared" si="28"/>
        <v xml:space="preserve"> </v>
      </c>
      <c r="E205" t="str">
        <f t="shared" si="24"/>
        <v xml:space="preserve"> </v>
      </c>
      <c r="F205" s="40" t="str">
        <f t="shared" si="29"/>
        <v/>
      </c>
      <c r="G205" t="str">
        <f>IF(ISNUMBER(F205),COUNT($F$3:F205), "")</f>
        <v/>
      </c>
      <c r="H205" t="str">
        <f t="shared" si="25"/>
        <v xml:space="preserve"> </v>
      </c>
      <c r="I205" s="116" t="str">
        <f t="shared" si="30"/>
        <v/>
      </c>
    </row>
    <row r="206" spans="1:12" x14ac:dyDescent="0.3">
      <c r="A206" s="40">
        <v>45861</v>
      </c>
      <c r="B206" s="40" t="str">
        <f t="shared" si="31"/>
        <v xml:space="preserve"> </v>
      </c>
      <c r="C206">
        <f t="shared" si="27"/>
        <v>23</v>
      </c>
      <c r="D206" t="str">
        <f t="shared" si="28"/>
        <v xml:space="preserve"> </v>
      </c>
      <c r="E206" t="str">
        <f t="shared" si="24"/>
        <v xml:space="preserve"> </v>
      </c>
      <c r="F206" s="40" t="str">
        <f t="shared" si="29"/>
        <v/>
      </c>
      <c r="G206" t="str">
        <f>IF(ISNUMBER(F206),COUNT($F$3:F206), "")</f>
        <v/>
      </c>
      <c r="H206" t="str">
        <f t="shared" si="25"/>
        <v xml:space="preserve"> </v>
      </c>
      <c r="I206" s="116" t="str">
        <f t="shared" si="30"/>
        <v/>
      </c>
    </row>
    <row r="207" spans="1:12" x14ac:dyDescent="0.3">
      <c r="A207" s="40">
        <v>45862</v>
      </c>
      <c r="B207" s="40" t="str">
        <f t="shared" si="31"/>
        <v xml:space="preserve"> </v>
      </c>
      <c r="C207">
        <f t="shared" si="27"/>
        <v>24</v>
      </c>
      <c r="D207" t="str">
        <f t="shared" si="28"/>
        <v xml:space="preserve"> </v>
      </c>
      <c r="E207" t="str">
        <f t="shared" si="24"/>
        <v xml:space="preserve"> </v>
      </c>
      <c r="F207" s="40" t="str">
        <f t="shared" si="29"/>
        <v/>
      </c>
      <c r="G207" t="str">
        <f>IF(ISNUMBER(F207),COUNT($F$3:F207), "")</f>
        <v/>
      </c>
      <c r="H207" t="str">
        <f t="shared" si="25"/>
        <v xml:space="preserve"> </v>
      </c>
      <c r="I207" s="116" t="str">
        <f t="shared" si="30"/>
        <v/>
      </c>
    </row>
    <row r="208" spans="1:12" x14ac:dyDescent="0.3">
      <c r="A208" s="40">
        <v>45863</v>
      </c>
      <c r="B208" s="40" t="str">
        <f t="shared" si="31"/>
        <v xml:space="preserve"> </v>
      </c>
      <c r="C208">
        <f t="shared" si="27"/>
        <v>25</v>
      </c>
      <c r="D208" t="str">
        <f t="shared" si="28"/>
        <v xml:space="preserve"> </v>
      </c>
      <c r="E208" t="str">
        <f t="shared" si="24"/>
        <v xml:space="preserve"> </v>
      </c>
      <c r="F208" s="40" t="str">
        <f t="shared" si="29"/>
        <v/>
      </c>
      <c r="G208" t="str">
        <f>IF(ISNUMBER(F208),COUNT($F$3:F208), "")</f>
        <v/>
      </c>
      <c r="H208" t="str">
        <f t="shared" si="25"/>
        <v xml:space="preserve"> </v>
      </c>
      <c r="I208" s="116" t="str">
        <f t="shared" si="30"/>
        <v/>
      </c>
    </row>
    <row r="209" spans="1:9" x14ac:dyDescent="0.3">
      <c r="A209" s="40">
        <v>45864</v>
      </c>
      <c r="B209" s="40" t="str">
        <f t="shared" si="31"/>
        <v xml:space="preserve"> </v>
      </c>
      <c r="C209">
        <f t="shared" si="27"/>
        <v>26</v>
      </c>
      <c r="D209" t="str">
        <f t="shared" si="28"/>
        <v xml:space="preserve"> </v>
      </c>
      <c r="E209" t="str">
        <f t="shared" si="24"/>
        <v xml:space="preserve"> </v>
      </c>
      <c r="F209" s="40" t="str">
        <f t="shared" si="29"/>
        <v/>
      </c>
      <c r="G209" t="str">
        <f>IF(ISNUMBER(F209),COUNT($F$3:F209), "")</f>
        <v/>
      </c>
      <c r="H209" t="str">
        <f t="shared" si="25"/>
        <v xml:space="preserve"> </v>
      </c>
      <c r="I209" s="116" t="str">
        <f t="shared" si="30"/>
        <v/>
      </c>
    </row>
    <row r="210" spans="1:9" x14ac:dyDescent="0.3">
      <c r="A210" s="40">
        <v>45865</v>
      </c>
      <c r="B210" s="40" t="str">
        <f t="shared" si="31"/>
        <v xml:space="preserve"> </v>
      </c>
      <c r="C210">
        <f t="shared" si="27"/>
        <v>27</v>
      </c>
      <c r="D210" t="str">
        <f t="shared" si="28"/>
        <v xml:space="preserve"> </v>
      </c>
      <c r="E210" t="str">
        <f t="shared" si="24"/>
        <v xml:space="preserve"> </v>
      </c>
      <c r="F210" s="40" t="str">
        <f t="shared" si="29"/>
        <v/>
      </c>
      <c r="G210" t="str">
        <f>IF(ISNUMBER(F210),COUNT($F$3:F210), "")</f>
        <v/>
      </c>
      <c r="H210" t="str">
        <f t="shared" si="25"/>
        <v xml:space="preserve"> </v>
      </c>
      <c r="I210" s="116" t="str">
        <f t="shared" si="30"/>
        <v/>
      </c>
    </row>
    <row r="211" spans="1:9" x14ac:dyDescent="0.3">
      <c r="A211" s="40">
        <v>45866</v>
      </c>
      <c r="B211" s="40" t="str">
        <f t="shared" si="31"/>
        <v xml:space="preserve"> </v>
      </c>
      <c r="C211">
        <f t="shared" si="27"/>
        <v>28</v>
      </c>
      <c r="D211" t="str">
        <f t="shared" si="28"/>
        <v xml:space="preserve"> </v>
      </c>
      <c r="E211" t="str">
        <f t="shared" si="24"/>
        <v xml:space="preserve"> </v>
      </c>
      <c r="F211" s="40" t="str">
        <f t="shared" si="29"/>
        <v/>
      </c>
      <c r="G211" t="str">
        <f>IF(ISNUMBER(F211),COUNT($F$3:F211), "")</f>
        <v/>
      </c>
      <c r="H211" t="str">
        <f t="shared" si="25"/>
        <v xml:space="preserve"> </v>
      </c>
      <c r="I211" s="116" t="str">
        <f t="shared" si="30"/>
        <v/>
      </c>
    </row>
    <row r="212" spans="1:9" x14ac:dyDescent="0.3">
      <c r="A212" s="40">
        <v>45867</v>
      </c>
      <c r="B212" s="40" t="str">
        <f t="shared" si="31"/>
        <v xml:space="preserve"> </v>
      </c>
      <c r="C212">
        <f t="shared" si="27"/>
        <v>29</v>
      </c>
      <c r="D212" t="str">
        <f t="shared" si="28"/>
        <v xml:space="preserve"> </v>
      </c>
      <c r="E212" t="str">
        <f t="shared" si="24"/>
        <v xml:space="preserve"> </v>
      </c>
      <c r="F212" s="40" t="str">
        <f t="shared" si="29"/>
        <v/>
      </c>
      <c r="G212" t="str">
        <f>IF(ISNUMBER(F212),COUNT($F$3:F212), "")</f>
        <v/>
      </c>
      <c r="H212" t="str">
        <f t="shared" si="25"/>
        <v xml:space="preserve"> </v>
      </c>
      <c r="I212" s="116" t="str">
        <f t="shared" si="30"/>
        <v/>
      </c>
    </row>
    <row r="213" spans="1:9" x14ac:dyDescent="0.3">
      <c r="A213" s="40">
        <v>45868</v>
      </c>
      <c r="B213" s="40" t="str">
        <f t="shared" si="31"/>
        <v xml:space="preserve"> </v>
      </c>
      <c r="C213">
        <f t="shared" si="27"/>
        <v>30</v>
      </c>
      <c r="D213" t="str">
        <f t="shared" si="28"/>
        <v xml:space="preserve"> </v>
      </c>
      <c r="E213" t="str">
        <f t="shared" si="24"/>
        <v xml:space="preserve"> </v>
      </c>
      <c r="F213" s="40" t="str">
        <f t="shared" si="29"/>
        <v/>
      </c>
      <c r="G213" t="str">
        <f>IF(ISNUMBER(F213),COUNT($F$3:F213), "")</f>
        <v/>
      </c>
      <c r="H213" t="str">
        <f t="shared" si="25"/>
        <v xml:space="preserve"> </v>
      </c>
      <c r="I213" s="116" t="str">
        <f t="shared" si="30"/>
        <v/>
      </c>
    </row>
    <row r="214" spans="1:9" x14ac:dyDescent="0.3">
      <c r="A214" s="40">
        <v>45869</v>
      </c>
      <c r="B214" s="40" t="str">
        <f t="shared" si="31"/>
        <v xml:space="preserve"> </v>
      </c>
      <c r="C214">
        <f t="shared" si="27"/>
        <v>31</v>
      </c>
      <c r="D214" t="str">
        <f t="shared" si="28"/>
        <v xml:space="preserve"> </v>
      </c>
      <c r="E214" t="str">
        <f t="shared" si="24"/>
        <v xml:space="preserve"> </v>
      </c>
      <c r="F214" s="40" t="str">
        <f t="shared" si="29"/>
        <v/>
      </c>
      <c r="G214" t="str">
        <f>IF(ISNUMBER(F214),COUNT($F$3:F214), "")</f>
        <v/>
      </c>
      <c r="H214" t="str">
        <f t="shared" ref="H214:H277" si="32">IF($O$2="Maximo",IF(A214=EOMONTH(A214,0),DAY(A214)," ")," ")</f>
        <v xml:space="preserve"> </v>
      </c>
      <c r="I214" s="116" t="str">
        <f t="shared" si="30"/>
        <v/>
      </c>
    </row>
    <row r="215" spans="1:9" x14ac:dyDescent="0.3">
      <c r="A215" s="40">
        <v>45870</v>
      </c>
      <c r="B215" s="40" t="str">
        <f t="shared" si="31"/>
        <v xml:space="preserve"> </v>
      </c>
      <c r="C215">
        <f t="shared" si="27"/>
        <v>1</v>
      </c>
      <c r="D215" t="str">
        <f t="shared" si="28"/>
        <v xml:space="preserve"> </v>
      </c>
      <c r="E215" t="str">
        <f t="shared" si="24"/>
        <v xml:space="preserve"> </v>
      </c>
      <c r="F215" s="40" t="str">
        <f t="shared" si="29"/>
        <v/>
      </c>
      <c r="G215" t="str">
        <f>IF(ISNUMBER(F215),COUNT($F$3:F215), "")</f>
        <v/>
      </c>
      <c r="H215" t="str">
        <f t="shared" si="32"/>
        <v xml:space="preserve"> </v>
      </c>
      <c r="I215" s="116" t="str">
        <f t="shared" si="30"/>
        <v/>
      </c>
    </row>
    <row r="216" spans="1:9" x14ac:dyDescent="0.3">
      <c r="A216" s="40">
        <v>45871</v>
      </c>
      <c r="B216" s="40" t="str">
        <f t="shared" si="31"/>
        <v xml:space="preserve"> </v>
      </c>
      <c r="C216">
        <f t="shared" si="27"/>
        <v>2</v>
      </c>
      <c r="D216" t="str">
        <f t="shared" si="28"/>
        <v xml:space="preserve"> </v>
      </c>
      <c r="E216" t="str">
        <f t="shared" si="24"/>
        <v xml:space="preserve"> </v>
      </c>
      <c r="F216" s="40" t="str">
        <f t="shared" si="29"/>
        <v/>
      </c>
      <c r="G216" t="str">
        <f>IF(ISNUMBER(F216),COUNT($F$3:F216), "")</f>
        <v/>
      </c>
      <c r="H216" t="str">
        <f t="shared" si="32"/>
        <v xml:space="preserve"> </v>
      </c>
      <c r="I216" s="116" t="str">
        <f t="shared" si="30"/>
        <v/>
      </c>
    </row>
    <row r="217" spans="1:9" x14ac:dyDescent="0.3">
      <c r="A217" s="40">
        <v>45872</v>
      </c>
      <c r="B217" s="40" t="str">
        <f t="shared" si="31"/>
        <v xml:space="preserve"> </v>
      </c>
      <c r="C217">
        <f t="shared" si="27"/>
        <v>3</v>
      </c>
      <c r="D217" t="str">
        <f t="shared" si="28"/>
        <v xml:space="preserve"> </v>
      </c>
      <c r="E217" t="str">
        <f t="shared" si="24"/>
        <v xml:space="preserve"> </v>
      </c>
      <c r="F217" s="40" t="str">
        <f t="shared" si="29"/>
        <v/>
      </c>
      <c r="G217" t="str">
        <f>IF(ISNUMBER(F217),COUNT($F$3:F217), "")</f>
        <v/>
      </c>
      <c r="H217" t="str">
        <f t="shared" si="32"/>
        <v xml:space="preserve"> </v>
      </c>
      <c r="I217" s="116" t="str">
        <f t="shared" si="30"/>
        <v/>
      </c>
    </row>
    <row r="218" spans="1:9" x14ac:dyDescent="0.3">
      <c r="A218" s="40">
        <v>45873</v>
      </c>
      <c r="B218" s="40" t="str">
        <f t="shared" si="31"/>
        <v xml:space="preserve"> </v>
      </c>
      <c r="C218">
        <f t="shared" si="27"/>
        <v>4</v>
      </c>
      <c r="D218" t="str">
        <f t="shared" si="28"/>
        <v xml:space="preserve"> </v>
      </c>
      <c r="E218" t="str">
        <f t="shared" si="24"/>
        <v xml:space="preserve"> </v>
      </c>
      <c r="F218" s="40" t="str">
        <f t="shared" si="29"/>
        <v/>
      </c>
      <c r="G218" t="str">
        <f>IF(ISNUMBER(F218),COUNT($F$3:F218), "")</f>
        <v/>
      </c>
      <c r="H218" t="str">
        <f t="shared" si="32"/>
        <v xml:space="preserve"> </v>
      </c>
      <c r="I218" s="116" t="str">
        <f t="shared" si="30"/>
        <v/>
      </c>
    </row>
    <row r="219" spans="1:9" x14ac:dyDescent="0.3">
      <c r="A219" s="40">
        <v>45874</v>
      </c>
      <c r="B219" s="40" t="str">
        <f t="shared" si="31"/>
        <v xml:space="preserve"> </v>
      </c>
      <c r="C219">
        <f t="shared" si="27"/>
        <v>5</v>
      </c>
      <c r="D219" t="str">
        <f t="shared" si="28"/>
        <v xml:space="preserve"> </v>
      </c>
      <c r="E219" t="str">
        <f t="shared" si="24"/>
        <v xml:space="preserve"> </v>
      </c>
      <c r="F219" s="40" t="str">
        <f t="shared" si="29"/>
        <v/>
      </c>
      <c r="G219" t="str">
        <f>IF(ISNUMBER(F219),COUNT($F$3:F219), "")</f>
        <v/>
      </c>
      <c r="H219" t="str">
        <f t="shared" si="32"/>
        <v xml:space="preserve"> </v>
      </c>
      <c r="I219" s="116" t="str">
        <f t="shared" si="30"/>
        <v/>
      </c>
    </row>
    <row r="220" spans="1:9" x14ac:dyDescent="0.3">
      <c r="A220" s="40">
        <v>45875</v>
      </c>
      <c r="B220" s="40" t="str">
        <f t="shared" si="31"/>
        <v xml:space="preserve"> </v>
      </c>
      <c r="C220">
        <f t="shared" si="27"/>
        <v>6</v>
      </c>
      <c r="D220" t="str">
        <f t="shared" si="28"/>
        <v xml:space="preserve"> </v>
      </c>
      <c r="E220" t="str">
        <f t="shared" si="24"/>
        <v xml:space="preserve"> </v>
      </c>
      <c r="F220" s="40" t="str">
        <f t="shared" si="29"/>
        <v/>
      </c>
      <c r="G220" t="str">
        <f>IF(ISNUMBER(F220),COUNT($F$3:F220), "")</f>
        <v/>
      </c>
      <c r="H220" t="str">
        <f t="shared" si="32"/>
        <v xml:space="preserve"> </v>
      </c>
      <c r="I220" s="116" t="str">
        <f t="shared" si="30"/>
        <v/>
      </c>
    </row>
    <row r="221" spans="1:9" x14ac:dyDescent="0.3">
      <c r="A221" s="40">
        <v>45876</v>
      </c>
      <c r="B221" s="40" t="str">
        <f t="shared" si="31"/>
        <v xml:space="preserve"> </v>
      </c>
      <c r="C221">
        <f t="shared" si="27"/>
        <v>7</v>
      </c>
      <c r="D221" t="str">
        <f t="shared" si="28"/>
        <v xml:space="preserve"> </v>
      </c>
      <c r="E221" t="str">
        <f t="shared" si="24"/>
        <v xml:space="preserve"> </v>
      </c>
      <c r="F221" s="40" t="str">
        <f t="shared" si="29"/>
        <v/>
      </c>
      <c r="G221" t="str">
        <f>IF(ISNUMBER(F221),COUNT($F$3:F221), "")</f>
        <v/>
      </c>
      <c r="H221" t="str">
        <f t="shared" si="32"/>
        <v xml:space="preserve"> </v>
      </c>
      <c r="I221" s="116" t="str">
        <f t="shared" si="30"/>
        <v/>
      </c>
    </row>
    <row r="222" spans="1:9" x14ac:dyDescent="0.3">
      <c r="A222" s="40">
        <v>45877</v>
      </c>
      <c r="B222" s="40" t="str">
        <f t="shared" si="31"/>
        <v xml:space="preserve"> </v>
      </c>
      <c r="C222">
        <f t="shared" si="27"/>
        <v>8</v>
      </c>
      <c r="D222" t="str">
        <f t="shared" si="28"/>
        <v xml:space="preserve"> </v>
      </c>
      <c r="E222" t="str">
        <f t="shared" si="24"/>
        <v xml:space="preserve"> </v>
      </c>
      <c r="F222" s="40" t="str">
        <f t="shared" si="29"/>
        <v/>
      </c>
      <c r="G222" t="str">
        <f>IF(ISNUMBER(F222),COUNT($F$3:F222), "")</f>
        <v/>
      </c>
      <c r="H222" t="str">
        <f t="shared" si="32"/>
        <v xml:space="preserve"> </v>
      </c>
      <c r="I222" s="116" t="str">
        <f t="shared" si="30"/>
        <v/>
      </c>
    </row>
    <row r="223" spans="1:9" x14ac:dyDescent="0.3">
      <c r="A223" s="40">
        <v>45878</v>
      </c>
      <c r="B223" s="40" t="str">
        <f t="shared" si="31"/>
        <v xml:space="preserve"> </v>
      </c>
      <c r="C223">
        <f t="shared" si="27"/>
        <v>9</v>
      </c>
      <c r="D223" t="str">
        <f t="shared" si="28"/>
        <v xml:space="preserve"> </v>
      </c>
      <c r="E223" t="str">
        <f t="shared" si="24"/>
        <v xml:space="preserve"> </v>
      </c>
      <c r="F223" s="40" t="str">
        <f t="shared" si="29"/>
        <v/>
      </c>
      <c r="G223" t="str">
        <f>IF(ISNUMBER(F223),COUNT($F$3:F223), "")</f>
        <v/>
      </c>
      <c r="H223" t="str">
        <f t="shared" si="32"/>
        <v xml:space="preserve"> </v>
      </c>
      <c r="I223" s="116" t="str">
        <f t="shared" si="30"/>
        <v/>
      </c>
    </row>
    <row r="224" spans="1:9" x14ac:dyDescent="0.3">
      <c r="A224" s="40">
        <v>45879</v>
      </c>
      <c r="B224" s="40" t="str">
        <f t="shared" si="31"/>
        <v xml:space="preserve"> </v>
      </c>
      <c r="C224">
        <f t="shared" si="27"/>
        <v>10</v>
      </c>
      <c r="D224" t="str">
        <f t="shared" si="28"/>
        <v xml:space="preserve"> </v>
      </c>
      <c r="E224" t="str">
        <f t="shared" si="24"/>
        <v xml:space="preserve"> </v>
      </c>
      <c r="F224" s="40" t="str">
        <f t="shared" si="29"/>
        <v/>
      </c>
      <c r="G224" t="str">
        <f>IF(ISNUMBER(F224),COUNT($F$3:F224), "")</f>
        <v/>
      </c>
      <c r="H224" t="str">
        <f t="shared" si="32"/>
        <v xml:space="preserve"> </v>
      </c>
      <c r="I224" s="116" t="str">
        <f t="shared" si="30"/>
        <v/>
      </c>
    </row>
    <row r="225" spans="1:9" x14ac:dyDescent="0.3">
      <c r="A225" s="40">
        <v>45880</v>
      </c>
      <c r="B225" s="40" t="str">
        <f t="shared" si="31"/>
        <v xml:space="preserve"> </v>
      </c>
      <c r="C225">
        <f t="shared" si="27"/>
        <v>11</v>
      </c>
      <c r="D225" t="str">
        <f t="shared" si="28"/>
        <v xml:space="preserve"> </v>
      </c>
      <c r="E225" t="str">
        <f t="shared" si="24"/>
        <v xml:space="preserve"> </v>
      </c>
      <c r="F225" s="40" t="str">
        <f t="shared" si="29"/>
        <v/>
      </c>
      <c r="G225" t="str">
        <f>IF(ISNUMBER(F225),COUNT($F$3:F225), "")</f>
        <v/>
      </c>
      <c r="H225" t="str">
        <f t="shared" si="32"/>
        <v xml:space="preserve"> </v>
      </c>
      <c r="I225" s="116" t="str">
        <f t="shared" si="30"/>
        <v/>
      </c>
    </row>
    <row r="226" spans="1:9" x14ac:dyDescent="0.3">
      <c r="A226" s="40">
        <v>45881</v>
      </c>
      <c r="B226" s="40" t="str">
        <f t="shared" si="31"/>
        <v xml:space="preserve"> </v>
      </c>
      <c r="C226">
        <f t="shared" si="27"/>
        <v>12</v>
      </c>
      <c r="D226" t="str">
        <f t="shared" si="28"/>
        <v xml:space="preserve"> </v>
      </c>
      <c r="E226" t="str">
        <f t="shared" si="24"/>
        <v xml:space="preserve"> </v>
      </c>
      <c r="F226" s="40" t="str">
        <f t="shared" si="29"/>
        <v/>
      </c>
      <c r="G226" t="str">
        <f>IF(ISNUMBER(F226),COUNT($F$3:F226), "")</f>
        <v/>
      </c>
      <c r="H226" t="str">
        <f t="shared" si="32"/>
        <v xml:space="preserve"> </v>
      </c>
      <c r="I226" s="116" t="str">
        <f t="shared" si="30"/>
        <v/>
      </c>
    </row>
    <row r="227" spans="1:9" x14ac:dyDescent="0.3">
      <c r="A227" s="40">
        <v>45882</v>
      </c>
      <c r="B227" s="40" t="str">
        <f t="shared" si="31"/>
        <v xml:space="preserve"> </v>
      </c>
      <c r="C227">
        <f t="shared" si="27"/>
        <v>13</v>
      </c>
      <c r="D227" t="str">
        <f t="shared" si="28"/>
        <v xml:space="preserve"> </v>
      </c>
      <c r="E227" t="str">
        <f t="shared" si="24"/>
        <v xml:space="preserve"> </v>
      </c>
      <c r="F227" s="40" t="str">
        <f t="shared" si="29"/>
        <v/>
      </c>
      <c r="G227" t="str">
        <f>IF(ISNUMBER(F227),COUNT($F$3:F227), "")</f>
        <v/>
      </c>
      <c r="H227" t="str">
        <f t="shared" si="32"/>
        <v xml:space="preserve"> </v>
      </c>
      <c r="I227" s="116" t="str">
        <f t="shared" si="30"/>
        <v/>
      </c>
    </row>
    <row r="228" spans="1:9" x14ac:dyDescent="0.3">
      <c r="A228" s="40">
        <v>45883</v>
      </c>
      <c r="B228" s="40" t="str">
        <f t="shared" si="31"/>
        <v xml:space="preserve"> </v>
      </c>
      <c r="C228">
        <f t="shared" si="27"/>
        <v>14</v>
      </c>
      <c r="D228" t="str">
        <f t="shared" si="28"/>
        <v xml:space="preserve"> </v>
      </c>
      <c r="E228" t="str">
        <f t="shared" si="24"/>
        <v xml:space="preserve"> </v>
      </c>
      <c r="F228" s="40" t="str">
        <f t="shared" si="29"/>
        <v/>
      </c>
      <c r="G228" t="str">
        <f>IF(ISNUMBER(F228),COUNT($F$3:F228), "")</f>
        <v/>
      </c>
      <c r="H228" t="str">
        <f t="shared" si="32"/>
        <v xml:space="preserve"> </v>
      </c>
      <c r="I228" s="116" t="str">
        <f t="shared" si="30"/>
        <v/>
      </c>
    </row>
    <row r="229" spans="1:9" x14ac:dyDescent="0.3">
      <c r="A229" s="40">
        <v>45884</v>
      </c>
      <c r="B229" s="40" t="str">
        <f t="shared" si="31"/>
        <v xml:space="preserve"> </v>
      </c>
      <c r="C229">
        <f t="shared" si="27"/>
        <v>15</v>
      </c>
      <c r="D229" t="str">
        <f t="shared" si="28"/>
        <v xml:space="preserve"> </v>
      </c>
      <c r="E229" t="str">
        <f t="shared" si="24"/>
        <v xml:space="preserve"> </v>
      </c>
      <c r="F229" s="40" t="str">
        <f>+IF(E229=" ","",A229)</f>
        <v/>
      </c>
      <c r="G229" t="str">
        <f>IF(ISNUMBER(F229),COUNT($F$3:F229), "")</f>
        <v/>
      </c>
      <c r="H229" t="str">
        <f t="shared" si="32"/>
        <v xml:space="preserve"> </v>
      </c>
      <c r="I229" s="116" t="str">
        <f t="shared" si="30"/>
        <v/>
      </c>
    </row>
    <row r="230" spans="1:9" x14ac:dyDescent="0.3">
      <c r="A230" s="40">
        <v>45885</v>
      </c>
      <c r="B230" s="40" t="str">
        <f t="shared" si="31"/>
        <v xml:space="preserve"> </v>
      </c>
      <c r="C230">
        <f t="shared" si="27"/>
        <v>16</v>
      </c>
      <c r="D230" t="str">
        <f t="shared" si="28"/>
        <v xml:space="preserve"> </v>
      </c>
      <c r="E230" t="str">
        <f t="shared" si="24"/>
        <v xml:space="preserve"> </v>
      </c>
      <c r="F230" s="40" t="str">
        <f t="shared" si="29"/>
        <v/>
      </c>
      <c r="G230" t="str">
        <f>IF(ISNUMBER(F230),COUNT($F$3:F230), "")</f>
        <v/>
      </c>
      <c r="H230" t="str">
        <f t="shared" si="32"/>
        <v xml:space="preserve"> </v>
      </c>
      <c r="I230" s="116" t="str">
        <f t="shared" si="30"/>
        <v/>
      </c>
    </row>
    <row r="231" spans="1:9" x14ac:dyDescent="0.3">
      <c r="A231" s="40">
        <v>45886</v>
      </c>
      <c r="B231" s="40" t="str">
        <f t="shared" si="31"/>
        <v xml:space="preserve"> </v>
      </c>
      <c r="C231">
        <f t="shared" si="27"/>
        <v>17</v>
      </c>
      <c r="D231" t="str">
        <f t="shared" si="28"/>
        <v xml:space="preserve"> </v>
      </c>
      <c r="E231" t="str">
        <f t="shared" si="24"/>
        <v xml:space="preserve"> </v>
      </c>
      <c r="F231" s="40" t="str">
        <f t="shared" si="29"/>
        <v/>
      </c>
      <c r="G231" t="str">
        <f>IF(ISNUMBER(F231),COUNT($F$3:F231), "")</f>
        <v/>
      </c>
      <c r="H231" t="str">
        <f t="shared" si="32"/>
        <v xml:space="preserve"> </v>
      </c>
      <c r="I231" s="116" t="str">
        <f t="shared" si="30"/>
        <v/>
      </c>
    </row>
    <row r="232" spans="1:9" x14ac:dyDescent="0.3">
      <c r="A232" s="40">
        <v>45887</v>
      </c>
      <c r="B232" s="40" t="str">
        <f t="shared" si="31"/>
        <v xml:space="preserve"> </v>
      </c>
      <c r="C232">
        <f t="shared" si="27"/>
        <v>18</v>
      </c>
      <c r="D232" t="str">
        <f t="shared" si="28"/>
        <v xml:space="preserve"> </v>
      </c>
      <c r="E232" t="str">
        <f t="shared" si="24"/>
        <v xml:space="preserve"> </v>
      </c>
      <c r="F232" s="40" t="str">
        <f t="shared" si="29"/>
        <v/>
      </c>
      <c r="G232" t="str">
        <f>IF(ISNUMBER(F232),COUNT($F$3:F232), "")</f>
        <v/>
      </c>
      <c r="H232" t="str">
        <f t="shared" si="32"/>
        <v xml:space="preserve"> </v>
      </c>
      <c r="I232" s="116" t="str">
        <f t="shared" si="30"/>
        <v/>
      </c>
    </row>
    <row r="233" spans="1:9" x14ac:dyDescent="0.3">
      <c r="A233" s="40">
        <v>45888</v>
      </c>
      <c r="B233" s="40" t="str">
        <f t="shared" si="31"/>
        <v xml:space="preserve"> </v>
      </c>
      <c r="C233">
        <f t="shared" si="27"/>
        <v>19</v>
      </c>
      <c r="D233" t="str">
        <f t="shared" si="28"/>
        <v xml:space="preserve"> </v>
      </c>
      <c r="E233" t="str">
        <f t="shared" si="24"/>
        <v xml:space="preserve"> </v>
      </c>
      <c r="F233" s="40" t="str">
        <f t="shared" si="29"/>
        <v/>
      </c>
      <c r="G233" t="str">
        <f>IF(ISNUMBER(F233),COUNT($F$3:F233), "")</f>
        <v/>
      </c>
      <c r="H233" t="str">
        <f t="shared" si="32"/>
        <v xml:space="preserve"> </v>
      </c>
      <c r="I233" s="116" t="str">
        <f t="shared" si="30"/>
        <v/>
      </c>
    </row>
    <row r="234" spans="1:9" x14ac:dyDescent="0.3">
      <c r="A234" s="40">
        <v>45889</v>
      </c>
      <c r="B234" s="40" t="str">
        <f t="shared" si="31"/>
        <v xml:space="preserve"> </v>
      </c>
      <c r="C234">
        <f t="shared" si="27"/>
        <v>20</v>
      </c>
      <c r="D234" t="str">
        <f t="shared" si="28"/>
        <v xml:space="preserve"> </v>
      </c>
      <c r="E234" t="str">
        <f t="shared" si="24"/>
        <v xml:space="preserve"> </v>
      </c>
      <c r="F234" s="40" t="str">
        <f t="shared" si="29"/>
        <v/>
      </c>
      <c r="G234" t="str">
        <f>IF(ISNUMBER(F234),COUNT($F$3:F234), "")</f>
        <v/>
      </c>
      <c r="H234" t="str">
        <f t="shared" si="32"/>
        <v xml:space="preserve"> </v>
      </c>
      <c r="I234" s="116" t="str">
        <f t="shared" si="30"/>
        <v/>
      </c>
    </row>
    <row r="235" spans="1:9" x14ac:dyDescent="0.3">
      <c r="A235" s="40">
        <v>45890</v>
      </c>
      <c r="B235" s="40" t="str">
        <f t="shared" si="31"/>
        <v xml:space="preserve"> </v>
      </c>
      <c r="C235">
        <f t="shared" si="27"/>
        <v>21</v>
      </c>
      <c r="D235" t="str">
        <f t="shared" si="28"/>
        <v xml:space="preserve"> </v>
      </c>
      <c r="E235" t="str">
        <f t="shared" si="24"/>
        <v xml:space="preserve"> </v>
      </c>
      <c r="F235" s="40" t="str">
        <f t="shared" si="29"/>
        <v/>
      </c>
      <c r="G235" t="str">
        <f>IF(ISNUMBER(F235),COUNT($F$3:F235), "")</f>
        <v/>
      </c>
      <c r="H235" t="str">
        <f t="shared" si="32"/>
        <v xml:space="preserve"> </v>
      </c>
      <c r="I235" s="116" t="str">
        <f t="shared" si="30"/>
        <v/>
      </c>
    </row>
    <row r="236" spans="1:9" x14ac:dyDescent="0.3">
      <c r="A236" s="40">
        <v>45891</v>
      </c>
      <c r="B236" s="40" t="str">
        <f t="shared" si="31"/>
        <v xml:space="preserve"> </v>
      </c>
      <c r="C236">
        <f t="shared" si="27"/>
        <v>22</v>
      </c>
      <c r="D236" t="str">
        <f t="shared" si="28"/>
        <v xml:space="preserve"> </v>
      </c>
      <c r="E236" t="str">
        <f t="shared" si="24"/>
        <v xml:space="preserve"> </v>
      </c>
      <c r="F236" s="40" t="str">
        <f t="shared" si="29"/>
        <v/>
      </c>
      <c r="G236" t="str">
        <f>IF(ISNUMBER(F236),COUNT($F$3:F236), "")</f>
        <v/>
      </c>
      <c r="H236" t="str">
        <f t="shared" si="32"/>
        <v xml:space="preserve"> </v>
      </c>
      <c r="I236" s="116" t="str">
        <f t="shared" si="30"/>
        <v/>
      </c>
    </row>
    <row r="237" spans="1:9" x14ac:dyDescent="0.3">
      <c r="A237" s="40">
        <v>45892</v>
      </c>
      <c r="B237" s="40" t="str">
        <f t="shared" si="31"/>
        <v xml:space="preserve"> </v>
      </c>
      <c r="C237">
        <f t="shared" si="27"/>
        <v>23</v>
      </c>
      <c r="D237" t="str">
        <f t="shared" si="28"/>
        <v xml:space="preserve"> </v>
      </c>
      <c r="E237" t="str">
        <f t="shared" si="24"/>
        <v xml:space="preserve"> </v>
      </c>
      <c r="F237" s="40" t="str">
        <f t="shared" si="29"/>
        <v/>
      </c>
      <c r="G237" t="str">
        <f>IF(ISNUMBER(F237),COUNT($F$3:F237), "")</f>
        <v/>
      </c>
      <c r="H237" t="str">
        <f t="shared" si="32"/>
        <v xml:space="preserve"> </v>
      </c>
      <c r="I237" s="116" t="str">
        <f t="shared" si="30"/>
        <v/>
      </c>
    </row>
    <row r="238" spans="1:9" x14ac:dyDescent="0.3">
      <c r="A238" s="40">
        <v>45893</v>
      </c>
      <c r="B238" s="40" t="str">
        <f t="shared" si="31"/>
        <v xml:space="preserve"> </v>
      </c>
      <c r="C238">
        <f t="shared" si="27"/>
        <v>24</v>
      </c>
      <c r="D238" t="str">
        <f t="shared" si="28"/>
        <v xml:space="preserve"> </v>
      </c>
      <c r="E238" t="str">
        <f t="shared" si="24"/>
        <v xml:space="preserve"> </v>
      </c>
      <c r="F238" s="40" t="str">
        <f t="shared" si="29"/>
        <v/>
      </c>
      <c r="G238" t="str">
        <f>IF(ISNUMBER(F238),COUNT($F$3:F238), "")</f>
        <v/>
      </c>
      <c r="H238" t="str">
        <f t="shared" si="32"/>
        <v xml:space="preserve"> </v>
      </c>
      <c r="I238" s="116" t="str">
        <f t="shared" si="30"/>
        <v/>
      </c>
    </row>
    <row r="239" spans="1:9" x14ac:dyDescent="0.3">
      <c r="A239" s="40">
        <v>45894</v>
      </c>
      <c r="B239" s="40" t="str">
        <f t="shared" si="31"/>
        <v xml:space="preserve"> </v>
      </c>
      <c r="C239">
        <f t="shared" si="27"/>
        <v>25</v>
      </c>
      <c r="D239" t="str">
        <f t="shared" si="28"/>
        <v xml:space="preserve"> </v>
      </c>
      <c r="E239" t="str">
        <f t="shared" si="24"/>
        <v xml:space="preserve"> </v>
      </c>
      <c r="F239" s="40" t="str">
        <f t="shared" si="29"/>
        <v/>
      </c>
      <c r="G239" t="str">
        <f>IF(ISNUMBER(F239),COUNT($F$3:F239), "")</f>
        <v/>
      </c>
      <c r="H239" t="str">
        <f t="shared" si="32"/>
        <v xml:space="preserve"> </v>
      </c>
      <c r="I239" s="116" t="str">
        <f t="shared" si="30"/>
        <v/>
      </c>
    </row>
    <row r="240" spans="1:9" x14ac:dyDescent="0.3">
      <c r="A240" s="40">
        <v>45895</v>
      </c>
      <c r="B240" s="40" t="str">
        <f t="shared" si="31"/>
        <v xml:space="preserve"> </v>
      </c>
      <c r="C240">
        <f t="shared" si="27"/>
        <v>26</v>
      </c>
      <c r="D240" t="str">
        <f t="shared" si="28"/>
        <v xml:space="preserve"> </v>
      </c>
      <c r="E240" t="str">
        <f t="shared" si="24"/>
        <v xml:space="preserve"> </v>
      </c>
      <c r="F240" s="40" t="str">
        <f t="shared" si="29"/>
        <v/>
      </c>
      <c r="G240" t="str">
        <f>IF(ISNUMBER(F240),COUNT($F$3:F240), "")</f>
        <v/>
      </c>
      <c r="H240" t="str">
        <f t="shared" si="32"/>
        <v xml:space="preserve"> </v>
      </c>
      <c r="I240" s="116" t="str">
        <f t="shared" si="30"/>
        <v/>
      </c>
    </row>
    <row r="241" spans="1:9" x14ac:dyDescent="0.3">
      <c r="A241" s="40">
        <v>45896</v>
      </c>
      <c r="B241" s="40" t="str">
        <f t="shared" si="31"/>
        <v xml:space="preserve"> </v>
      </c>
      <c r="C241">
        <f t="shared" si="27"/>
        <v>27</v>
      </c>
      <c r="D241" t="str">
        <f t="shared" si="28"/>
        <v xml:space="preserve"> </v>
      </c>
      <c r="E241" t="str">
        <f t="shared" si="24"/>
        <v xml:space="preserve"> </v>
      </c>
      <c r="F241" s="40" t="str">
        <f t="shared" si="29"/>
        <v/>
      </c>
      <c r="G241" t="str">
        <f>IF(ISNUMBER(F241),COUNT($F$3:F241), "")</f>
        <v/>
      </c>
      <c r="H241" t="str">
        <f t="shared" si="32"/>
        <v xml:space="preserve"> </v>
      </c>
      <c r="I241" s="116" t="str">
        <f t="shared" si="30"/>
        <v/>
      </c>
    </row>
    <row r="242" spans="1:9" x14ac:dyDescent="0.3">
      <c r="A242" s="40">
        <v>45897</v>
      </c>
      <c r="B242" s="40" t="str">
        <f t="shared" si="31"/>
        <v xml:space="preserve"> </v>
      </c>
      <c r="C242">
        <f t="shared" si="27"/>
        <v>28</v>
      </c>
      <c r="D242" t="str">
        <f t="shared" si="28"/>
        <v xml:space="preserve"> </v>
      </c>
      <c r="E242" t="str">
        <f t="shared" si="24"/>
        <v xml:space="preserve"> </v>
      </c>
      <c r="F242" s="40" t="str">
        <f t="shared" si="29"/>
        <v/>
      </c>
      <c r="G242" t="str">
        <f>IF(ISNUMBER(F242),COUNT($F$3:F242), "")</f>
        <v/>
      </c>
      <c r="H242" t="str">
        <f t="shared" si="32"/>
        <v xml:space="preserve"> </v>
      </c>
      <c r="I242" s="116" t="str">
        <f t="shared" si="30"/>
        <v/>
      </c>
    </row>
    <row r="243" spans="1:9" x14ac:dyDescent="0.3">
      <c r="A243" s="40">
        <v>45898</v>
      </c>
      <c r="B243" s="40" t="str">
        <f t="shared" si="31"/>
        <v xml:space="preserve"> </v>
      </c>
      <c r="C243">
        <f t="shared" si="27"/>
        <v>29</v>
      </c>
      <c r="D243" t="str">
        <f t="shared" si="28"/>
        <v xml:space="preserve"> </v>
      </c>
      <c r="E243" t="str">
        <f t="shared" si="24"/>
        <v xml:space="preserve"> </v>
      </c>
      <c r="F243" s="40" t="str">
        <f t="shared" si="29"/>
        <v/>
      </c>
      <c r="G243" t="str">
        <f>IF(ISNUMBER(F243),COUNT($F$3:F243), "")</f>
        <v/>
      </c>
      <c r="H243" t="str">
        <f t="shared" si="32"/>
        <v xml:space="preserve"> </v>
      </c>
      <c r="I243" s="116" t="str">
        <f t="shared" si="30"/>
        <v/>
      </c>
    </row>
    <row r="244" spans="1:9" x14ac:dyDescent="0.3">
      <c r="A244" s="40">
        <v>45899</v>
      </c>
      <c r="B244" s="40" t="str">
        <f t="shared" si="31"/>
        <v xml:space="preserve"> </v>
      </c>
      <c r="C244">
        <f t="shared" si="27"/>
        <v>30</v>
      </c>
      <c r="D244" t="str">
        <f t="shared" si="28"/>
        <v xml:space="preserve"> </v>
      </c>
      <c r="E244" t="str">
        <f t="shared" si="24"/>
        <v xml:space="preserve"> </v>
      </c>
      <c r="F244" s="40" t="str">
        <f t="shared" si="29"/>
        <v/>
      </c>
      <c r="G244" t="str">
        <f>IF(ISNUMBER(F244),COUNT($F$3:F244), "")</f>
        <v/>
      </c>
      <c r="H244" t="str">
        <f t="shared" si="32"/>
        <v xml:space="preserve"> </v>
      </c>
      <c r="I244" s="116" t="str">
        <f t="shared" si="30"/>
        <v/>
      </c>
    </row>
    <row r="245" spans="1:9" x14ac:dyDescent="0.3">
      <c r="A245" s="40">
        <v>45900</v>
      </c>
      <c r="B245" s="40" t="str">
        <f t="shared" si="31"/>
        <v xml:space="preserve"> </v>
      </c>
      <c r="C245">
        <f t="shared" si="27"/>
        <v>31</v>
      </c>
      <c r="D245" t="str">
        <f t="shared" si="28"/>
        <v xml:space="preserve"> </v>
      </c>
      <c r="E245" t="str">
        <f t="shared" si="24"/>
        <v xml:space="preserve"> </v>
      </c>
      <c r="F245" s="40" t="str">
        <f t="shared" si="29"/>
        <v/>
      </c>
      <c r="G245" t="str">
        <f>IF(ISNUMBER(F245),COUNT($F$3:F245), "")</f>
        <v/>
      </c>
      <c r="H245" t="str">
        <f t="shared" si="32"/>
        <v xml:space="preserve"> </v>
      </c>
      <c r="I245" s="116" t="str">
        <f t="shared" si="30"/>
        <v/>
      </c>
    </row>
    <row r="246" spans="1:9" x14ac:dyDescent="0.3">
      <c r="A246" s="40">
        <v>45901</v>
      </c>
      <c r="B246" s="40" t="str">
        <f t="shared" si="31"/>
        <v xml:space="preserve"> </v>
      </c>
      <c r="C246">
        <f t="shared" si="27"/>
        <v>1</v>
      </c>
      <c r="D246" t="str">
        <f t="shared" si="28"/>
        <v xml:space="preserve"> </v>
      </c>
      <c r="E246" t="str">
        <f t="shared" ref="E246:E309" si="33">IF(AND(H246&gt;=28,H246&lt;=29),H246,IF(B246=" "," ",IF(OR(C246=$M$2,C246=$N$2),C246," ")))</f>
        <v xml:space="preserve"> </v>
      </c>
      <c r="F246" s="40" t="str">
        <f t="shared" si="29"/>
        <v/>
      </c>
      <c r="G246" t="str">
        <f>IF(ISNUMBER(F246),COUNT($F$3:F246), "")</f>
        <v/>
      </c>
      <c r="H246" t="str">
        <f t="shared" si="32"/>
        <v xml:space="preserve"> </v>
      </c>
      <c r="I246" s="116" t="str">
        <f t="shared" si="30"/>
        <v/>
      </c>
    </row>
    <row r="247" spans="1:9" x14ac:dyDescent="0.3">
      <c r="A247" s="40">
        <v>45902</v>
      </c>
      <c r="B247" s="40" t="str">
        <f t="shared" si="31"/>
        <v xml:space="preserve"> </v>
      </c>
      <c r="C247">
        <f t="shared" si="27"/>
        <v>2</v>
      </c>
      <c r="D247" t="str">
        <f t="shared" si="28"/>
        <v xml:space="preserve"> </v>
      </c>
      <c r="E247" t="str">
        <f t="shared" si="33"/>
        <v xml:space="preserve"> </v>
      </c>
      <c r="F247" s="40" t="str">
        <f t="shared" si="29"/>
        <v/>
      </c>
      <c r="G247" t="str">
        <f>IF(ISNUMBER(F247),COUNT($F$3:F247), "")</f>
        <v/>
      </c>
      <c r="H247" t="str">
        <f t="shared" si="32"/>
        <v xml:space="preserve"> </v>
      </c>
      <c r="I247" s="116" t="str">
        <f t="shared" si="30"/>
        <v/>
      </c>
    </row>
    <row r="248" spans="1:9" x14ac:dyDescent="0.3">
      <c r="A248" s="40">
        <v>45903</v>
      </c>
      <c r="B248" s="40" t="str">
        <f t="shared" si="31"/>
        <v xml:space="preserve"> </v>
      </c>
      <c r="C248">
        <f t="shared" si="27"/>
        <v>3</v>
      </c>
      <c r="D248" t="str">
        <f t="shared" si="28"/>
        <v xml:space="preserve"> </v>
      </c>
      <c r="E248" t="str">
        <f t="shared" si="33"/>
        <v xml:space="preserve"> </v>
      </c>
      <c r="F248" s="40" t="str">
        <f t="shared" si="29"/>
        <v/>
      </c>
      <c r="G248" t="str">
        <f>IF(ISNUMBER(F248),COUNT($F$3:F248), "")</f>
        <v/>
      </c>
      <c r="H248" t="str">
        <f t="shared" si="32"/>
        <v xml:space="preserve"> </v>
      </c>
      <c r="I248" s="116" t="str">
        <f t="shared" si="30"/>
        <v/>
      </c>
    </row>
    <row r="249" spans="1:9" x14ac:dyDescent="0.3">
      <c r="A249" s="40">
        <v>45904</v>
      </c>
      <c r="B249" s="40" t="str">
        <f t="shared" si="31"/>
        <v xml:space="preserve"> </v>
      </c>
      <c r="C249">
        <f t="shared" si="27"/>
        <v>4</v>
      </c>
      <c r="D249" t="str">
        <f t="shared" si="28"/>
        <v xml:space="preserve"> </v>
      </c>
      <c r="E249" t="str">
        <f t="shared" si="33"/>
        <v xml:space="preserve"> </v>
      </c>
      <c r="F249" s="40" t="str">
        <f t="shared" si="29"/>
        <v/>
      </c>
      <c r="G249" t="str">
        <f>IF(ISNUMBER(F249),COUNT($F$3:F249), "")</f>
        <v/>
      </c>
      <c r="H249" t="str">
        <f t="shared" si="32"/>
        <v xml:space="preserve"> </v>
      </c>
      <c r="I249" s="116" t="str">
        <f t="shared" si="30"/>
        <v/>
      </c>
    </row>
    <row r="250" spans="1:9" x14ac:dyDescent="0.3">
      <c r="A250" s="40">
        <v>45905</v>
      </c>
      <c r="B250" s="40" t="str">
        <f t="shared" si="31"/>
        <v xml:space="preserve"> </v>
      </c>
      <c r="C250">
        <f t="shared" si="27"/>
        <v>5</v>
      </c>
      <c r="D250" t="str">
        <f t="shared" si="28"/>
        <v xml:space="preserve"> </v>
      </c>
      <c r="E250" t="str">
        <f t="shared" si="33"/>
        <v xml:space="preserve"> </v>
      </c>
      <c r="F250" s="40" t="str">
        <f t="shared" si="29"/>
        <v/>
      </c>
      <c r="G250" t="str">
        <f>IF(ISNUMBER(F250),COUNT($F$3:F250), "")</f>
        <v/>
      </c>
      <c r="H250" t="str">
        <f t="shared" si="32"/>
        <v xml:space="preserve"> </v>
      </c>
      <c r="I250" s="116" t="str">
        <f t="shared" si="30"/>
        <v/>
      </c>
    </row>
    <row r="251" spans="1:9" x14ac:dyDescent="0.3">
      <c r="A251" s="40">
        <v>45906</v>
      </c>
      <c r="B251" s="40" t="str">
        <f t="shared" si="31"/>
        <v xml:space="preserve"> </v>
      </c>
      <c r="C251">
        <f t="shared" si="27"/>
        <v>6</v>
      </c>
      <c r="D251" t="str">
        <f t="shared" si="28"/>
        <v xml:space="preserve"> </v>
      </c>
      <c r="E251" t="str">
        <f t="shared" si="33"/>
        <v xml:space="preserve"> </v>
      </c>
      <c r="F251" s="40" t="str">
        <f t="shared" si="29"/>
        <v/>
      </c>
      <c r="G251" t="str">
        <f>IF(ISNUMBER(F251),COUNT($F$3:F251), "")</f>
        <v/>
      </c>
      <c r="H251" t="str">
        <f t="shared" si="32"/>
        <v xml:space="preserve"> </v>
      </c>
      <c r="I251" s="116" t="str">
        <f t="shared" si="30"/>
        <v/>
      </c>
    </row>
    <row r="252" spans="1:9" x14ac:dyDescent="0.3">
      <c r="A252" s="40">
        <v>45907</v>
      </c>
      <c r="B252" s="40" t="str">
        <f t="shared" si="31"/>
        <v xml:space="preserve"> </v>
      </c>
      <c r="C252">
        <f t="shared" si="27"/>
        <v>7</v>
      </c>
      <c r="D252" t="str">
        <f t="shared" si="28"/>
        <v xml:space="preserve"> </v>
      </c>
      <c r="E252" t="str">
        <f t="shared" si="33"/>
        <v xml:space="preserve"> </v>
      </c>
      <c r="F252" s="40" t="str">
        <f t="shared" si="29"/>
        <v/>
      </c>
      <c r="G252" t="str">
        <f>IF(ISNUMBER(F252),COUNT($F$3:F252), "")</f>
        <v/>
      </c>
      <c r="H252" t="str">
        <f t="shared" si="32"/>
        <v xml:space="preserve"> </v>
      </c>
      <c r="I252" s="116" t="str">
        <f t="shared" si="30"/>
        <v/>
      </c>
    </row>
    <row r="253" spans="1:9" x14ac:dyDescent="0.3">
      <c r="A253" s="40">
        <v>45908</v>
      </c>
      <c r="B253" s="40" t="str">
        <f t="shared" si="31"/>
        <v xml:space="preserve"> </v>
      </c>
      <c r="C253">
        <f t="shared" si="27"/>
        <v>8</v>
      </c>
      <c r="D253" t="str">
        <f t="shared" si="28"/>
        <v xml:space="preserve"> </v>
      </c>
      <c r="E253" t="str">
        <f t="shared" si="33"/>
        <v xml:space="preserve"> </v>
      </c>
      <c r="F253" s="40" t="str">
        <f t="shared" si="29"/>
        <v/>
      </c>
      <c r="G253" t="str">
        <f>IF(ISNUMBER(F253),COUNT($F$3:F253), "")</f>
        <v/>
      </c>
      <c r="H253" t="str">
        <f t="shared" si="32"/>
        <v xml:space="preserve"> </v>
      </c>
      <c r="I253" s="116" t="str">
        <f t="shared" si="30"/>
        <v/>
      </c>
    </row>
    <row r="254" spans="1:9" x14ac:dyDescent="0.3">
      <c r="A254" s="40">
        <v>45909</v>
      </c>
      <c r="B254" s="40" t="str">
        <f t="shared" si="31"/>
        <v xml:space="preserve"> </v>
      </c>
      <c r="C254">
        <f t="shared" si="27"/>
        <v>9</v>
      </c>
      <c r="D254" t="str">
        <f t="shared" si="28"/>
        <v xml:space="preserve"> </v>
      </c>
      <c r="E254" t="str">
        <f t="shared" si="33"/>
        <v xml:space="preserve"> </v>
      </c>
      <c r="F254" s="40" t="str">
        <f t="shared" si="29"/>
        <v/>
      </c>
      <c r="G254" t="str">
        <f>IF(ISNUMBER(F254),COUNT($F$3:F254), "")</f>
        <v/>
      </c>
      <c r="H254" t="str">
        <f t="shared" si="32"/>
        <v xml:space="preserve"> </v>
      </c>
      <c r="I254" s="116" t="str">
        <f t="shared" si="30"/>
        <v/>
      </c>
    </row>
    <row r="255" spans="1:9" x14ac:dyDescent="0.3">
      <c r="A255" s="40">
        <v>45910</v>
      </c>
      <c r="B255" s="40" t="str">
        <f t="shared" si="31"/>
        <v xml:space="preserve"> </v>
      </c>
      <c r="C255">
        <f t="shared" si="27"/>
        <v>10</v>
      </c>
      <c r="D255" t="str">
        <f t="shared" si="28"/>
        <v xml:space="preserve"> </v>
      </c>
      <c r="E255" t="str">
        <f t="shared" si="33"/>
        <v xml:space="preserve"> </v>
      </c>
      <c r="F255" s="40" t="str">
        <f t="shared" si="29"/>
        <v/>
      </c>
      <c r="G255" t="str">
        <f>IF(ISNUMBER(F255),COUNT($F$3:F255), "")</f>
        <v/>
      </c>
      <c r="H255" t="str">
        <f t="shared" si="32"/>
        <v xml:space="preserve"> </v>
      </c>
      <c r="I255" s="116" t="str">
        <f t="shared" si="30"/>
        <v/>
      </c>
    </row>
    <row r="256" spans="1:9" x14ac:dyDescent="0.3">
      <c r="A256" s="40">
        <v>45911</v>
      </c>
      <c r="B256" s="40" t="str">
        <f t="shared" si="31"/>
        <v xml:space="preserve"> </v>
      </c>
      <c r="C256">
        <f t="shared" si="27"/>
        <v>11</v>
      </c>
      <c r="D256" t="str">
        <f t="shared" si="28"/>
        <v xml:space="preserve"> </v>
      </c>
      <c r="E256" t="str">
        <f t="shared" si="33"/>
        <v xml:space="preserve"> </v>
      </c>
      <c r="F256" s="40" t="str">
        <f t="shared" si="29"/>
        <v/>
      </c>
      <c r="G256" t="str">
        <f>IF(ISNUMBER(F256),COUNT($F$3:F256), "")</f>
        <v/>
      </c>
      <c r="H256" t="str">
        <f t="shared" si="32"/>
        <v xml:space="preserve"> </v>
      </c>
      <c r="I256" s="116" t="str">
        <f t="shared" si="30"/>
        <v/>
      </c>
    </row>
    <row r="257" spans="1:9" x14ac:dyDescent="0.3">
      <c r="A257" s="40">
        <v>45912</v>
      </c>
      <c r="B257" s="40" t="str">
        <f t="shared" si="31"/>
        <v xml:space="preserve"> </v>
      </c>
      <c r="C257">
        <f t="shared" si="27"/>
        <v>12</v>
      </c>
      <c r="D257" t="str">
        <f t="shared" si="28"/>
        <v xml:space="preserve"> </v>
      </c>
      <c r="E257" t="str">
        <f t="shared" si="33"/>
        <v xml:space="preserve"> </v>
      </c>
      <c r="F257" s="40" t="str">
        <f t="shared" si="29"/>
        <v/>
      </c>
      <c r="G257" t="str">
        <f>IF(ISNUMBER(F257),COUNT($F$3:F257), "")</f>
        <v/>
      </c>
      <c r="H257" t="str">
        <f t="shared" si="32"/>
        <v xml:space="preserve"> </v>
      </c>
      <c r="I257" s="116" t="str">
        <f t="shared" si="30"/>
        <v/>
      </c>
    </row>
    <row r="258" spans="1:9" x14ac:dyDescent="0.3">
      <c r="A258" s="40">
        <v>45913</v>
      </c>
      <c r="B258" s="40" t="str">
        <f t="shared" si="31"/>
        <v xml:space="preserve"> </v>
      </c>
      <c r="C258">
        <f t="shared" si="27"/>
        <v>13</v>
      </c>
      <c r="D258" t="str">
        <f t="shared" si="28"/>
        <v xml:space="preserve"> </v>
      </c>
      <c r="E258" t="str">
        <f t="shared" si="33"/>
        <v xml:space="preserve"> </v>
      </c>
      <c r="F258" s="40" t="str">
        <f t="shared" si="29"/>
        <v/>
      </c>
      <c r="G258" t="str">
        <f>IF(ISNUMBER(F258),COUNT($F$3:F258), "")</f>
        <v/>
      </c>
      <c r="H258" t="str">
        <f t="shared" si="32"/>
        <v xml:space="preserve"> </v>
      </c>
      <c r="I258" s="116" t="str">
        <f t="shared" si="30"/>
        <v/>
      </c>
    </row>
    <row r="259" spans="1:9" x14ac:dyDescent="0.3">
      <c r="A259" s="40">
        <v>45914</v>
      </c>
      <c r="B259" s="40" t="str">
        <f t="shared" si="31"/>
        <v xml:space="preserve"> </v>
      </c>
      <c r="C259">
        <f t="shared" si="27"/>
        <v>14</v>
      </c>
      <c r="D259" t="str">
        <f t="shared" si="28"/>
        <v xml:space="preserve"> </v>
      </c>
      <c r="E259" t="str">
        <f t="shared" si="33"/>
        <v xml:space="preserve"> </v>
      </c>
      <c r="F259" s="40" t="str">
        <f t="shared" si="29"/>
        <v/>
      </c>
      <c r="G259" t="str">
        <f>IF(ISNUMBER(F259),COUNT($F$3:F259), "")</f>
        <v/>
      </c>
      <c r="H259" t="str">
        <f t="shared" si="32"/>
        <v xml:space="preserve"> </v>
      </c>
      <c r="I259" s="116" t="str">
        <f t="shared" si="30"/>
        <v/>
      </c>
    </row>
    <row r="260" spans="1:9" x14ac:dyDescent="0.3">
      <c r="A260" s="40">
        <v>45915</v>
      </c>
      <c r="B260" s="40" t="str">
        <f t="shared" si="31"/>
        <v xml:space="preserve"> </v>
      </c>
      <c r="C260">
        <f t="shared" ref="C260:C323" si="34">+DAY(A260)</f>
        <v>15</v>
      </c>
      <c r="D260" t="str">
        <f t="shared" ref="D260:D323" si="35">+IF(A260=$L$2,"Primero"," ")</f>
        <v xml:space="preserve"> </v>
      </c>
      <c r="E260" t="str">
        <f t="shared" si="33"/>
        <v xml:space="preserve"> </v>
      </c>
      <c r="F260" s="40" t="str">
        <f t="shared" ref="F260:F323" si="36">+IF(E260=" ","",A260)</f>
        <v/>
      </c>
      <c r="G260" t="str">
        <f>IF(ISNUMBER(F260),COUNT($F$3:F260), "")</f>
        <v/>
      </c>
      <c r="H260" t="str">
        <f t="shared" si="32"/>
        <v xml:space="preserve"> </v>
      </c>
      <c r="I260" s="116" t="str">
        <f t="shared" ref="I260:I323" si="37">+IF(A260=$L$2,1,"")</f>
        <v/>
      </c>
    </row>
    <row r="261" spans="1:9" x14ac:dyDescent="0.3">
      <c r="A261" s="40">
        <v>45916</v>
      </c>
      <c r="B261" s="40" t="str">
        <f t="shared" si="31"/>
        <v xml:space="preserve"> </v>
      </c>
      <c r="C261">
        <f t="shared" si="34"/>
        <v>16</v>
      </c>
      <c r="D261" t="str">
        <f t="shared" si="35"/>
        <v xml:space="preserve"> </v>
      </c>
      <c r="E261" t="str">
        <f t="shared" si="33"/>
        <v xml:space="preserve"> </v>
      </c>
      <c r="F261" s="40" t="str">
        <f t="shared" si="36"/>
        <v/>
      </c>
      <c r="G261" t="str">
        <f>IF(ISNUMBER(F261),COUNT($F$3:F261), "")</f>
        <v/>
      </c>
      <c r="H261" t="str">
        <f t="shared" si="32"/>
        <v xml:space="preserve"> </v>
      </c>
      <c r="I261" s="116" t="str">
        <f t="shared" si="37"/>
        <v/>
      </c>
    </row>
    <row r="262" spans="1:9" x14ac:dyDescent="0.3">
      <c r="A262" s="40">
        <v>45917</v>
      </c>
      <c r="B262" s="40" t="str">
        <f t="shared" si="31"/>
        <v xml:space="preserve"> </v>
      </c>
      <c r="C262">
        <f t="shared" si="34"/>
        <v>17</v>
      </c>
      <c r="D262" t="str">
        <f t="shared" si="35"/>
        <v xml:space="preserve"> </v>
      </c>
      <c r="E262" t="str">
        <f t="shared" si="33"/>
        <v xml:space="preserve"> </v>
      </c>
      <c r="F262" s="40" t="str">
        <f t="shared" si="36"/>
        <v/>
      </c>
      <c r="G262" t="str">
        <f>IF(ISNUMBER(F262),COUNT($F$3:F262), "")</f>
        <v/>
      </c>
      <c r="H262" t="str">
        <f t="shared" si="32"/>
        <v xml:space="preserve"> </v>
      </c>
      <c r="I262" s="116" t="str">
        <f t="shared" si="37"/>
        <v/>
      </c>
    </row>
    <row r="263" spans="1:9" x14ac:dyDescent="0.3">
      <c r="A263" s="40">
        <v>45918</v>
      </c>
      <c r="B263" s="40" t="str">
        <f t="shared" si="31"/>
        <v xml:space="preserve"> </v>
      </c>
      <c r="C263">
        <f t="shared" si="34"/>
        <v>18</v>
      </c>
      <c r="D263" t="str">
        <f t="shared" si="35"/>
        <v xml:space="preserve"> </v>
      </c>
      <c r="E263" t="str">
        <f t="shared" si="33"/>
        <v xml:space="preserve"> </v>
      </c>
      <c r="F263" s="40" t="str">
        <f t="shared" si="36"/>
        <v/>
      </c>
      <c r="G263" t="str">
        <f>IF(ISNUMBER(F263),COUNT($F$3:F263), "")</f>
        <v/>
      </c>
      <c r="H263" t="str">
        <f t="shared" si="32"/>
        <v xml:space="preserve"> </v>
      </c>
      <c r="I263" s="116" t="str">
        <f t="shared" si="37"/>
        <v/>
      </c>
    </row>
    <row r="264" spans="1:9" x14ac:dyDescent="0.3">
      <c r="A264" s="40">
        <v>45919</v>
      </c>
      <c r="B264" s="40" t="str">
        <f t="shared" ref="B264:B327" si="38">+IF(A264=$L$2,"Primer dia",B263)</f>
        <v xml:space="preserve"> </v>
      </c>
      <c r="C264">
        <f t="shared" si="34"/>
        <v>19</v>
      </c>
      <c r="D264" t="str">
        <f t="shared" si="35"/>
        <v xml:space="preserve"> </v>
      </c>
      <c r="E264" t="str">
        <f t="shared" si="33"/>
        <v xml:space="preserve"> </v>
      </c>
      <c r="F264" s="40" t="str">
        <f t="shared" si="36"/>
        <v/>
      </c>
      <c r="G264" t="str">
        <f>IF(ISNUMBER(F264),COUNT($F$3:F264), "")</f>
        <v/>
      </c>
      <c r="H264" t="str">
        <f t="shared" si="32"/>
        <v xml:space="preserve"> </v>
      </c>
      <c r="I264" s="116" t="str">
        <f t="shared" si="37"/>
        <v/>
      </c>
    </row>
    <row r="265" spans="1:9" x14ac:dyDescent="0.3">
      <c r="A265" s="40">
        <v>45920</v>
      </c>
      <c r="B265" s="40" t="str">
        <f t="shared" si="38"/>
        <v xml:space="preserve"> </v>
      </c>
      <c r="C265">
        <f t="shared" si="34"/>
        <v>20</v>
      </c>
      <c r="D265" t="str">
        <f t="shared" si="35"/>
        <v xml:space="preserve"> </v>
      </c>
      <c r="E265" t="str">
        <f t="shared" si="33"/>
        <v xml:space="preserve"> </v>
      </c>
      <c r="F265" s="40" t="str">
        <f t="shared" si="36"/>
        <v/>
      </c>
      <c r="G265" t="str">
        <f>IF(ISNUMBER(F265),COUNT($F$3:F265), "")</f>
        <v/>
      </c>
      <c r="H265" t="str">
        <f t="shared" si="32"/>
        <v xml:space="preserve"> </v>
      </c>
      <c r="I265" s="116" t="str">
        <f t="shared" si="37"/>
        <v/>
      </c>
    </row>
    <row r="266" spans="1:9" x14ac:dyDescent="0.3">
      <c r="A266" s="40">
        <v>45921</v>
      </c>
      <c r="B266" s="40" t="str">
        <f t="shared" si="38"/>
        <v xml:space="preserve"> </v>
      </c>
      <c r="C266">
        <f t="shared" si="34"/>
        <v>21</v>
      </c>
      <c r="D266" t="str">
        <f t="shared" si="35"/>
        <v xml:space="preserve"> </v>
      </c>
      <c r="E266" t="str">
        <f t="shared" si="33"/>
        <v xml:space="preserve"> </v>
      </c>
      <c r="F266" s="40" t="str">
        <f t="shared" si="36"/>
        <v/>
      </c>
      <c r="G266" t="str">
        <f>IF(ISNUMBER(F266),COUNT($F$3:F266), "")</f>
        <v/>
      </c>
      <c r="H266" t="str">
        <f t="shared" si="32"/>
        <v xml:space="preserve"> </v>
      </c>
      <c r="I266" s="116" t="str">
        <f t="shared" si="37"/>
        <v/>
      </c>
    </row>
    <row r="267" spans="1:9" x14ac:dyDescent="0.3">
      <c r="A267" s="40">
        <v>45922</v>
      </c>
      <c r="B267" s="40" t="str">
        <f t="shared" si="38"/>
        <v xml:space="preserve"> </v>
      </c>
      <c r="C267">
        <f t="shared" si="34"/>
        <v>22</v>
      </c>
      <c r="D267" t="str">
        <f t="shared" si="35"/>
        <v xml:space="preserve"> </v>
      </c>
      <c r="E267" t="str">
        <f t="shared" si="33"/>
        <v xml:space="preserve"> </v>
      </c>
      <c r="F267" s="40" t="str">
        <f t="shared" si="36"/>
        <v/>
      </c>
      <c r="G267" t="str">
        <f>IF(ISNUMBER(F267),COUNT($F$3:F267), "")</f>
        <v/>
      </c>
      <c r="H267" t="str">
        <f t="shared" si="32"/>
        <v xml:space="preserve"> </v>
      </c>
      <c r="I267" s="116" t="str">
        <f t="shared" si="37"/>
        <v/>
      </c>
    </row>
    <row r="268" spans="1:9" x14ac:dyDescent="0.3">
      <c r="A268" s="40">
        <v>45923</v>
      </c>
      <c r="B268" s="40" t="str">
        <f t="shared" si="38"/>
        <v xml:space="preserve"> </v>
      </c>
      <c r="C268">
        <f t="shared" si="34"/>
        <v>23</v>
      </c>
      <c r="D268" t="str">
        <f t="shared" si="35"/>
        <v xml:space="preserve"> </v>
      </c>
      <c r="E268" t="str">
        <f t="shared" si="33"/>
        <v xml:space="preserve"> </v>
      </c>
      <c r="F268" s="40" t="str">
        <f t="shared" si="36"/>
        <v/>
      </c>
      <c r="G268" t="str">
        <f>IF(ISNUMBER(F268),COUNT($F$3:F268), "")</f>
        <v/>
      </c>
      <c r="H268" t="str">
        <f t="shared" si="32"/>
        <v xml:space="preserve"> </v>
      </c>
      <c r="I268" s="116" t="str">
        <f t="shared" si="37"/>
        <v/>
      </c>
    </row>
    <row r="269" spans="1:9" x14ac:dyDescent="0.3">
      <c r="A269" s="40">
        <v>45924</v>
      </c>
      <c r="B269" s="40" t="str">
        <f t="shared" si="38"/>
        <v xml:space="preserve"> </v>
      </c>
      <c r="C269">
        <f t="shared" si="34"/>
        <v>24</v>
      </c>
      <c r="D269" t="str">
        <f t="shared" si="35"/>
        <v xml:space="preserve"> </v>
      </c>
      <c r="E269" t="str">
        <f t="shared" si="33"/>
        <v xml:space="preserve"> </v>
      </c>
      <c r="F269" s="40" t="str">
        <f t="shared" si="36"/>
        <v/>
      </c>
      <c r="G269" t="str">
        <f>IF(ISNUMBER(F269),COUNT($F$3:F269), "")</f>
        <v/>
      </c>
      <c r="H269" t="str">
        <f t="shared" si="32"/>
        <v xml:space="preserve"> </v>
      </c>
      <c r="I269" s="116" t="str">
        <f t="shared" si="37"/>
        <v/>
      </c>
    </row>
    <row r="270" spans="1:9" x14ac:dyDescent="0.3">
      <c r="A270" s="40">
        <v>45925</v>
      </c>
      <c r="B270" s="40" t="str">
        <f t="shared" si="38"/>
        <v xml:space="preserve"> </v>
      </c>
      <c r="C270">
        <f t="shared" si="34"/>
        <v>25</v>
      </c>
      <c r="D270" t="str">
        <f t="shared" si="35"/>
        <v xml:space="preserve"> </v>
      </c>
      <c r="E270" t="str">
        <f t="shared" si="33"/>
        <v xml:space="preserve"> </v>
      </c>
      <c r="F270" s="40" t="str">
        <f t="shared" si="36"/>
        <v/>
      </c>
      <c r="G270" t="str">
        <f>IF(ISNUMBER(F270),COUNT($F$3:F270), "")</f>
        <v/>
      </c>
      <c r="H270" t="str">
        <f t="shared" si="32"/>
        <v xml:space="preserve"> </v>
      </c>
      <c r="I270" s="116" t="str">
        <f t="shared" si="37"/>
        <v/>
      </c>
    </row>
    <row r="271" spans="1:9" x14ac:dyDescent="0.3">
      <c r="A271" s="40">
        <v>45926</v>
      </c>
      <c r="B271" s="40" t="str">
        <f t="shared" si="38"/>
        <v xml:space="preserve"> </v>
      </c>
      <c r="C271">
        <f t="shared" si="34"/>
        <v>26</v>
      </c>
      <c r="D271" t="str">
        <f t="shared" si="35"/>
        <v xml:space="preserve"> </v>
      </c>
      <c r="E271" t="str">
        <f t="shared" si="33"/>
        <v xml:space="preserve"> </v>
      </c>
      <c r="F271" s="40" t="str">
        <f t="shared" si="36"/>
        <v/>
      </c>
      <c r="G271" t="str">
        <f>IF(ISNUMBER(F271),COUNT($F$3:F271), "")</f>
        <v/>
      </c>
      <c r="H271" t="str">
        <f t="shared" si="32"/>
        <v xml:space="preserve"> </v>
      </c>
      <c r="I271" s="116" t="str">
        <f t="shared" si="37"/>
        <v/>
      </c>
    </row>
    <row r="272" spans="1:9" x14ac:dyDescent="0.3">
      <c r="A272" s="40">
        <v>45927</v>
      </c>
      <c r="B272" s="40" t="str">
        <f t="shared" si="38"/>
        <v xml:space="preserve"> </v>
      </c>
      <c r="C272">
        <f t="shared" si="34"/>
        <v>27</v>
      </c>
      <c r="D272" t="str">
        <f t="shared" si="35"/>
        <v xml:space="preserve"> </v>
      </c>
      <c r="E272" t="str">
        <f t="shared" si="33"/>
        <v xml:space="preserve"> </v>
      </c>
      <c r="F272" s="40" t="str">
        <f t="shared" si="36"/>
        <v/>
      </c>
      <c r="G272" t="str">
        <f>IF(ISNUMBER(F272),COUNT($F$3:F272), "")</f>
        <v/>
      </c>
      <c r="H272" t="str">
        <f t="shared" si="32"/>
        <v xml:space="preserve"> </v>
      </c>
      <c r="I272" s="116" t="str">
        <f t="shared" si="37"/>
        <v/>
      </c>
    </row>
    <row r="273" spans="1:9" x14ac:dyDescent="0.3">
      <c r="A273" s="40">
        <v>45928</v>
      </c>
      <c r="B273" s="40" t="str">
        <f t="shared" si="38"/>
        <v xml:space="preserve"> </v>
      </c>
      <c r="C273">
        <f t="shared" si="34"/>
        <v>28</v>
      </c>
      <c r="D273" t="str">
        <f t="shared" si="35"/>
        <v xml:space="preserve"> </v>
      </c>
      <c r="E273" t="str">
        <f t="shared" si="33"/>
        <v xml:space="preserve"> </v>
      </c>
      <c r="F273" s="40" t="str">
        <f t="shared" si="36"/>
        <v/>
      </c>
      <c r="G273" t="str">
        <f>IF(ISNUMBER(F273),COUNT($F$3:F273), "")</f>
        <v/>
      </c>
      <c r="H273" t="str">
        <f t="shared" si="32"/>
        <v xml:space="preserve"> </v>
      </c>
      <c r="I273" s="116" t="str">
        <f t="shared" si="37"/>
        <v/>
      </c>
    </row>
    <row r="274" spans="1:9" x14ac:dyDescent="0.3">
      <c r="A274" s="40">
        <v>45929</v>
      </c>
      <c r="B274" s="40" t="str">
        <f t="shared" si="38"/>
        <v xml:space="preserve"> </v>
      </c>
      <c r="C274">
        <f t="shared" si="34"/>
        <v>29</v>
      </c>
      <c r="D274" t="str">
        <f t="shared" si="35"/>
        <v xml:space="preserve"> </v>
      </c>
      <c r="E274" t="str">
        <f t="shared" si="33"/>
        <v xml:space="preserve"> </v>
      </c>
      <c r="F274" s="40" t="str">
        <f t="shared" si="36"/>
        <v/>
      </c>
      <c r="G274" t="str">
        <f>IF(ISNUMBER(F274),COUNT($F$3:F274), "")</f>
        <v/>
      </c>
      <c r="H274" t="str">
        <f t="shared" si="32"/>
        <v xml:space="preserve"> </v>
      </c>
      <c r="I274" s="116" t="str">
        <f t="shared" si="37"/>
        <v/>
      </c>
    </row>
    <row r="275" spans="1:9" x14ac:dyDescent="0.3">
      <c r="A275" s="40">
        <v>45930</v>
      </c>
      <c r="B275" s="40" t="str">
        <f t="shared" si="38"/>
        <v xml:space="preserve"> </v>
      </c>
      <c r="C275">
        <f t="shared" si="34"/>
        <v>30</v>
      </c>
      <c r="D275" t="str">
        <f t="shared" si="35"/>
        <v xml:space="preserve"> </v>
      </c>
      <c r="E275" t="str">
        <f t="shared" si="33"/>
        <v xml:space="preserve"> </v>
      </c>
      <c r="F275" s="40" t="str">
        <f t="shared" si="36"/>
        <v/>
      </c>
      <c r="G275" t="str">
        <f>IF(ISNUMBER(F275),COUNT($F$3:F275), "")</f>
        <v/>
      </c>
      <c r="H275" t="str">
        <f t="shared" si="32"/>
        <v xml:space="preserve"> </v>
      </c>
      <c r="I275" s="116" t="str">
        <f t="shared" si="37"/>
        <v/>
      </c>
    </row>
    <row r="276" spans="1:9" x14ac:dyDescent="0.3">
      <c r="A276" s="40">
        <v>45931</v>
      </c>
      <c r="B276" s="40" t="str">
        <f t="shared" si="38"/>
        <v xml:space="preserve"> </v>
      </c>
      <c r="C276">
        <f t="shared" si="34"/>
        <v>1</v>
      </c>
      <c r="D276" t="str">
        <f t="shared" si="35"/>
        <v xml:space="preserve"> </v>
      </c>
      <c r="E276" t="str">
        <f t="shared" si="33"/>
        <v xml:space="preserve"> </v>
      </c>
      <c r="F276" s="40" t="str">
        <f t="shared" si="36"/>
        <v/>
      </c>
      <c r="G276" t="str">
        <f>IF(ISNUMBER(F276),COUNT($F$3:F276), "")</f>
        <v/>
      </c>
      <c r="H276" t="str">
        <f t="shared" si="32"/>
        <v xml:space="preserve"> </v>
      </c>
      <c r="I276" s="116" t="str">
        <f t="shared" si="37"/>
        <v/>
      </c>
    </row>
    <row r="277" spans="1:9" x14ac:dyDescent="0.3">
      <c r="A277" s="40">
        <v>45932</v>
      </c>
      <c r="B277" s="40" t="str">
        <f t="shared" si="38"/>
        <v xml:space="preserve"> </v>
      </c>
      <c r="C277">
        <f t="shared" si="34"/>
        <v>2</v>
      </c>
      <c r="D277" t="str">
        <f t="shared" si="35"/>
        <v xml:space="preserve"> </v>
      </c>
      <c r="E277" t="str">
        <f t="shared" si="33"/>
        <v xml:space="preserve"> </v>
      </c>
      <c r="F277" s="40" t="str">
        <f t="shared" si="36"/>
        <v/>
      </c>
      <c r="G277" t="str">
        <f>IF(ISNUMBER(F277),COUNT($F$3:F277), "")</f>
        <v/>
      </c>
      <c r="H277" t="str">
        <f t="shared" si="32"/>
        <v xml:space="preserve"> </v>
      </c>
      <c r="I277" s="116" t="str">
        <f t="shared" si="37"/>
        <v/>
      </c>
    </row>
    <row r="278" spans="1:9" x14ac:dyDescent="0.3">
      <c r="A278" s="40">
        <v>45933</v>
      </c>
      <c r="B278" s="40" t="str">
        <f t="shared" si="38"/>
        <v xml:space="preserve"> </v>
      </c>
      <c r="C278">
        <f t="shared" si="34"/>
        <v>3</v>
      </c>
      <c r="D278" t="str">
        <f t="shared" si="35"/>
        <v xml:space="preserve"> </v>
      </c>
      <c r="E278" t="str">
        <f t="shared" si="33"/>
        <v xml:space="preserve"> </v>
      </c>
      <c r="F278" s="40" t="str">
        <f t="shared" si="36"/>
        <v/>
      </c>
      <c r="G278" t="str">
        <f>IF(ISNUMBER(F278),COUNT($F$3:F278), "")</f>
        <v/>
      </c>
      <c r="H278" t="str">
        <f t="shared" ref="H278:H341" si="39">IF($O$2="Maximo",IF(A278=EOMONTH(A278,0),DAY(A278)," ")," ")</f>
        <v xml:space="preserve"> </v>
      </c>
      <c r="I278" s="116" t="str">
        <f t="shared" si="37"/>
        <v/>
      </c>
    </row>
    <row r="279" spans="1:9" x14ac:dyDescent="0.3">
      <c r="A279" s="40">
        <v>45934</v>
      </c>
      <c r="B279" s="40" t="str">
        <f t="shared" si="38"/>
        <v xml:space="preserve"> </v>
      </c>
      <c r="C279">
        <f t="shared" si="34"/>
        <v>4</v>
      </c>
      <c r="D279" t="str">
        <f t="shared" si="35"/>
        <v xml:space="preserve"> </v>
      </c>
      <c r="E279" t="str">
        <f t="shared" si="33"/>
        <v xml:space="preserve"> </v>
      </c>
      <c r="F279" s="40" t="str">
        <f t="shared" si="36"/>
        <v/>
      </c>
      <c r="G279" t="str">
        <f>IF(ISNUMBER(F279),COUNT($F$3:F279), "")</f>
        <v/>
      </c>
      <c r="H279" t="str">
        <f t="shared" si="39"/>
        <v xml:space="preserve"> </v>
      </c>
      <c r="I279" s="116" t="str">
        <f t="shared" si="37"/>
        <v/>
      </c>
    </row>
    <row r="280" spans="1:9" x14ac:dyDescent="0.3">
      <c r="A280" s="40">
        <v>45935</v>
      </c>
      <c r="B280" s="40" t="str">
        <f t="shared" si="38"/>
        <v xml:space="preserve"> </v>
      </c>
      <c r="C280">
        <f t="shared" si="34"/>
        <v>5</v>
      </c>
      <c r="D280" t="str">
        <f t="shared" si="35"/>
        <v xml:space="preserve"> </v>
      </c>
      <c r="E280" t="str">
        <f t="shared" si="33"/>
        <v xml:space="preserve"> </v>
      </c>
      <c r="F280" s="40" t="str">
        <f t="shared" si="36"/>
        <v/>
      </c>
      <c r="G280" t="str">
        <f>IF(ISNUMBER(F280),COUNT($F$3:F280), "")</f>
        <v/>
      </c>
      <c r="H280" t="str">
        <f t="shared" si="39"/>
        <v xml:space="preserve"> </v>
      </c>
      <c r="I280" s="116" t="str">
        <f t="shared" si="37"/>
        <v/>
      </c>
    </row>
    <row r="281" spans="1:9" x14ac:dyDescent="0.3">
      <c r="A281" s="40">
        <v>45936</v>
      </c>
      <c r="B281" s="40" t="str">
        <f t="shared" si="38"/>
        <v xml:space="preserve"> </v>
      </c>
      <c r="C281">
        <f t="shared" si="34"/>
        <v>6</v>
      </c>
      <c r="D281" t="str">
        <f t="shared" si="35"/>
        <v xml:space="preserve"> </v>
      </c>
      <c r="E281" t="str">
        <f t="shared" si="33"/>
        <v xml:space="preserve"> </v>
      </c>
      <c r="F281" s="40" t="str">
        <f t="shared" si="36"/>
        <v/>
      </c>
      <c r="G281" t="str">
        <f>IF(ISNUMBER(F281),COUNT($F$3:F281), "")</f>
        <v/>
      </c>
      <c r="H281" t="str">
        <f t="shared" si="39"/>
        <v xml:space="preserve"> </v>
      </c>
      <c r="I281" s="116" t="str">
        <f t="shared" si="37"/>
        <v/>
      </c>
    </row>
    <row r="282" spans="1:9" x14ac:dyDescent="0.3">
      <c r="A282" s="40">
        <v>45937</v>
      </c>
      <c r="B282" s="40" t="str">
        <f t="shared" si="38"/>
        <v xml:space="preserve"> </v>
      </c>
      <c r="C282">
        <f t="shared" si="34"/>
        <v>7</v>
      </c>
      <c r="D282" t="str">
        <f t="shared" si="35"/>
        <v xml:space="preserve"> </v>
      </c>
      <c r="E282" t="str">
        <f t="shared" si="33"/>
        <v xml:space="preserve"> </v>
      </c>
      <c r="F282" s="40" t="str">
        <f t="shared" si="36"/>
        <v/>
      </c>
      <c r="G282" t="str">
        <f>IF(ISNUMBER(F282),COUNT($F$3:F282), "")</f>
        <v/>
      </c>
      <c r="H282" t="str">
        <f t="shared" si="39"/>
        <v xml:space="preserve"> </v>
      </c>
      <c r="I282" s="116" t="str">
        <f t="shared" si="37"/>
        <v/>
      </c>
    </row>
    <row r="283" spans="1:9" x14ac:dyDescent="0.3">
      <c r="A283" s="40">
        <v>45938</v>
      </c>
      <c r="B283" s="40" t="str">
        <f t="shared" si="38"/>
        <v xml:space="preserve"> </v>
      </c>
      <c r="C283">
        <f t="shared" si="34"/>
        <v>8</v>
      </c>
      <c r="D283" t="str">
        <f t="shared" si="35"/>
        <v xml:space="preserve"> </v>
      </c>
      <c r="E283" t="str">
        <f t="shared" si="33"/>
        <v xml:space="preserve"> </v>
      </c>
      <c r="F283" s="40" t="str">
        <f t="shared" si="36"/>
        <v/>
      </c>
      <c r="G283" t="str">
        <f>IF(ISNUMBER(F283),COUNT($F$3:F283), "")</f>
        <v/>
      </c>
      <c r="H283" t="str">
        <f t="shared" si="39"/>
        <v xml:space="preserve"> </v>
      </c>
      <c r="I283" s="116" t="str">
        <f t="shared" si="37"/>
        <v/>
      </c>
    </row>
    <row r="284" spans="1:9" x14ac:dyDescent="0.3">
      <c r="A284" s="40">
        <v>45939</v>
      </c>
      <c r="B284" s="40" t="str">
        <f t="shared" si="38"/>
        <v xml:space="preserve"> </v>
      </c>
      <c r="C284">
        <f t="shared" si="34"/>
        <v>9</v>
      </c>
      <c r="D284" t="str">
        <f t="shared" si="35"/>
        <v xml:space="preserve"> </v>
      </c>
      <c r="E284" t="str">
        <f t="shared" si="33"/>
        <v xml:space="preserve"> </v>
      </c>
      <c r="F284" s="40" t="str">
        <f t="shared" si="36"/>
        <v/>
      </c>
      <c r="G284" t="str">
        <f>IF(ISNUMBER(F284),COUNT($F$3:F284), "")</f>
        <v/>
      </c>
      <c r="H284" t="str">
        <f t="shared" si="39"/>
        <v xml:space="preserve"> </v>
      </c>
      <c r="I284" s="116" t="str">
        <f t="shared" si="37"/>
        <v/>
      </c>
    </row>
    <row r="285" spans="1:9" x14ac:dyDescent="0.3">
      <c r="A285" s="40">
        <v>45940</v>
      </c>
      <c r="B285" s="40" t="str">
        <f t="shared" si="38"/>
        <v xml:space="preserve"> </v>
      </c>
      <c r="C285">
        <f t="shared" si="34"/>
        <v>10</v>
      </c>
      <c r="D285" t="str">
        <f t="shared" si="35"/>
        <v xml:space="preserve"> </v>
      </c>
      <c r="E285" t="str">
        <f t="shared" si="33"/>
        <v xml:space="preserve"> </v>
      </c>
      <c r="F285" s="40" t="str">
        <f t="shared" si="36"/>
        <v/>
      </c>
      <c r="G285" t="str">
        <f>IF(ISNUMBER(F285),COUNT($F$3:F285), "")</f>
        <v/>
      </c>
      <c r="H285" t="str">
        <f t="shared" si="39"/>
        <v xml:space="preserve"> </v>
      </c>
      <c r="I285" s="116" t="str">
        <f t="shared" si="37"/>
        <v/>
      </c>
    </row>
    <row r="286" spans="1:9" x14ac:dyDescent="0.3">
      <c r="A286" s="40">
        <v>45941</v>
      </c>
      <c r="B286" s="40" t="str">
        <f t="shared" si="38"/>
        <v xml:space="preserve"> </v>
      </c>
      <c r="C286">
        <f t="shared" si="34"/>
        <v>11</v>
      </c>
      <c r="D286" t="str">
        <f t="shared" si="35"/>
        <v xml:space="preserve"> </v>
      </c>
      <c r="E286" t="str">
        <f t="shared" si="33"/>
        <v xml:space="preserve"> </v>
      </c>
      <c r="F286" s="40" t="str">
        <f t="shared" si="36"/>
        <v/>
      </c>
      <c r="G286" t="str">
        <f>IF(ISNUMBER(F286),COUNT($F$3:F286), "")</f>
        <v/>
      </c>
      <c r="H286" t="str">
        <f t="shared" si="39"/>
        <v xml:space="preserve"> </v>
      </c>
      <c r="I286" s="116" t="str">
        <f t="shared" si="37"/>
        <v/>
      </c>
    </row>
    <row r="287" spans="1:9" x14ac:dyDescent="0.3">
      <c r="A287" s="40">
        <v>45942</v>
      </c>
      <c r="B287" s="40" t="str">
        <f t="shared" si="38"/>
        <v xml:space="preserve"> </v>
      </c>
      <c r="C287">
        <f t="shared" si="34"/>
        <v>12</v>
      </c>
      <c r="D287" t="str">
        <f t="shared" si="35"/>
        <v xml:space="preserve"> </v>
      </c>
      <c r="E287" t="str">
        <f t="shared" si="33"/>
        <v xml:space="preserve"> </v>
      </c>
      <c r="F287" s="40" t="str">
        <f t="shared" si="36"/>
        <v/>
      </c>
      <c r="G287" t="str">
        <f>IF(ISNUMBER(F287),COUNT($F$3:F287), "")</f>
        <v/>
      </c>
      <c r="H287" t="str">
        <f t="shared" si="39"/>
        <v xml:space="preserve"> </v>
      </c>
      <c r="I287" s="116" t="str">
        <f t="shared" si="37"/>
        <v/>
      </c>
    </row>
    <row r="288" spans="1:9" x14ac:dyDescent="0.3">
      <c r="A288" s="40">
        <v>45943</v>
      </c>
      <c r="B288" s="40" t="str">
        <f t="shared" si="38"/>
        <v xml:space="preserve"> </v>
      </c>
      <c r="C288">
        <f t="shared" si="34"/>
        <v>13</v>
      </c>
      <c r="D288" t="str">
        <f t="shared" si="35"/>
        <v xml:space="preserve"> </v>
      </c>
      <c r="E288" t="str">
        <f t="shared" si="33"/>
        <v xml:space="preserve"> </v>
      </c>
      <c r="F288" s="40" t="str">
        <f t="shared" si="36"/>
        <v/>
      </c>
      <c r="G288" t="str">
        <f>IF(ISNUMBER(F288),COUNT($F$3:F288), "")</f>
        <v/>
      </c>
      <c r="H288" t="str">
        <f t="shared" si="39"/>
        <v xml:space="preserve"> </v>
      </c>
      <c r="I288" s="116" t="str">
        <f t="shared" si="37"/>
        <v/>
      </c>
    </row>
    <row r="289" spans="1:9" x14ac:dyDescent="0.3">
      <c r="A289" s="40">
        <v>45944</v>
      </c>
      <c r="B289" s="40" t="str">
        <f t="shared" si="38"/>
        <v xml:space="preserve"> </v>
      </c>
      <c r="C289">
        <f t="shared" si="34"/>
        <v>14</v>
      </c>
      <c r="D289" t="str">
        <f t="shared" si="35"/>
        <v xml:space="preserve"> </v>
      </c>
      <c r="E289" t="str">
        <f t="shared" si="33"/>
        <v xml:space="preserve"> </v>
      </c>
      <c r="F289" s="40" t="str">
        <f t="shared" si="36"/>
        <v/>
      </c>
      <c r="G289" t="str">
        <f>IF(ISNUMBER(F289),COUNT($F$3:F289), "")</f>
        <v/>
      </c>
      <c r="H289" t="str">
        <f t="shared" si="39"/>
        <v xml:space="preserve"> </v>
      </c>
      <c r="I289" s="116" t="str">
        <f t="shared" si="37"/>
        <v/>
      </c>
    </row>
    <row r="290" spans="1:9" x14ac:dyDescent="0.3">
      <c r="A290" s="40">
        <v>45945</v>
      </c>
      <c r="B290" s="40" t="str">
        <f t="shared" si="38"/>
        <v xml:space="preserve"> </v>
      </c>
      <c r="C290">
        <f t="shared" si="34"/>
        <v>15</v>
      </c>
      <c r="D290" t="str">
        <f t="shared" si="35"/>
        <v xml:space="preserve"> </v>
      </c>
      <c r="E290" t="str">
        <f t="shared" si="33"/>
        <v xml:space="preserve"> </v>
      </c>
      <c r="F290" s="40" t="str">
        <f t="shared" si="36"/>
        <v/>
      </c>
      <c r="G290" t="str">
        <f>IF(ISNUMBER(F290),COUNT($F$3:F290), "")</f>
        <v/>
      </c>
      <c r="H290" t="str">
        <f t="shared" si="39"/>
        <v xml:space="preserve"> </v>
      </c>
      <c r="I290" s="116" t="str">
        <f t="shared" si="37"/>
        <v/>
      </c>
    </row>
    <row r="291" spans="1:9" x14ac:dyDescent="0.3">
      <c r="A291" s="40">
        <v>45946</v>
      </c>
      <c r="B291" s="40" t="str">
        <f t="shared" si="38"/>
        <v xml:space="preserve"> </v>
      </c>
      <c r="C291">
        <f t="shared" si="34"/>
        <v>16</v>
      </c>
      <c r="D291" t="str">
        <f t="shared" si="35"/>
        <v xml:space="preserve"> </v>
      </c>
      <c r="E291" t="str">
        <f t="shared" si="33"/>
        <v xml:space="preserve"> </v>
      </c>
      <c r="F291" s="40" t="str">
        <f t="shared" si="36"/>
        <v/>
      </c>
      <c r="G291" t="str">
        <f>IF(ISNUMBER(F291),COUNT($F$3:F291), "")</f>
        <v/>
      </c>
      <c r="H291" t="str">
        <f t="shared" si="39"/>
        <v xml:space="preserve"> </v>
      </c>
      <c r="I291" s="116" t="str">
        <f t="shared" si="37"/>
        <v/>
      </c>
    </row>
    <row r="292" spans="1:9" x14ac:dyDescent="0.3">
      <c r="A292" s="40">
        <v>45947</v>
      </c>
      <c r="B292" s="40" t="str">
        <f t="shared" si="38"/>
        <v xml:space="preserve"> </v>
      </c>
      <c r="C292">
        <f t="shared" si="34"/>
        <v>17</v>
      </c>
      <c r="D292" t="str">
        <f t="shared" si="35"/>
        <v xml:space="preserve"> </v>
      </c>
      <c r="E292" t="str">
        <f t="shared" si="33"/>
        <v xml:space="preserve"> </v>
      </c>
      <c r="F292" s="40" t="str">
        <f t="shared" si="36"/>
        <v/>
      </c>
      <c r="G292" t="str">
        <f>IF(ISNUMBER(F292),COUNT($F$3:F292), "")</f>
        <v/>
      </c>
      <c r="H292" t="str">
        <f t="shared" si="39"/>
        <v xml:space="preserve"> </v>
      </c>
      <c r="I292" s="116" t="str">
        <f t="shared" si="37"/>
        <v/>
      </c>
    </row>
    <row r="293" spans="1:9" x14ac:dyDescent="0.3">
      <c r="A293" s="40">
        <v>45948</v>
      </c>
      <c r="B293" s="40" t="str">
        <f t="shared" si="38"/>
        <v xml:space="preserve"> </v>
      </c>
      <c r="C293">
        <f t="shared" si="34"/>
        <v>18</v>
      </c>
      <c r="D293" t="str">
        <f t="shared" si="35"/>
        <v xml:space="preserve"> </v>
      </c>
      <c r="E293" t="str">
        <f t="shared" si="33"/>
        <v xml:space="preserve"> </v>
      </c>
      <c r="F293" s="40" t="str">
        <f t="shared" si="36"/>
        <v/>
      </c>
      <c r="G293" t="str">
        <f>IF(ISNUMBER(F293),COUNT($F$3:F293), "")</f>
        <v/>
      </c>
      <c r="H293" t="str">
        <f t="shared" si="39"/>
        <v xml:space="preserve"> </v>
      </c>
      <c r="I293" s="116" t="str">
        <f t="shared" si="37"/>
        <v/>
      </c>
    </row>
    <row r="294" spans="1:9" x14ac:dyDescent="0.3">
      <c r="A294" s="40">
        <v>45949</v>
      </c>
      <c r="B294" s="40" t="str">
        <f t="shared" si="38"/>
        <v xml:space="preserve"> </v>
      </c>
      <c r="C294">
        <f t="shared" si="34"/>
        <v>19</v>
      </c>
      <c r="D294" t="str">
        <f t="shared" si="35"/>
        <v xml:space="preserve"> </v>
      </c>
      <c r="E294" t="str">
        <f t="shared" si="33"/>
        <v xml:space="preserve"> </v>
      </c>
      <c r="F294" s="40" t="str">
        <f t="shared" si="36"/>
        <v/>
      </c>
      <c r="G294" t="str">
        <f>IF(ISNUMBER(F294),COUNT($F$3:F294), "")</f>
        <v/>
      </c>
      <c r="H294" t="str">
        <f t="shared" si="39"/>
        <v xml:space="preserve"> </v>
      </c>
      <c r="I294" s="116" t="str">
        <f t="shared" si="37"/>
        <v/>
      </c>
    </row>
    <row r="295" spans="1:9" x14ac:dyDescent="0.3">
      <c r="A295" s="40">
        <v>45950</v>
      </c>
      <c r="B295" s="40" t="str">
        <f t="shared" si="38"/>
        <v xml:space="preserve"> </v>
      </c>
      <c r="C295">
        <f t="shared" si="34"/>
        <v>20</v>
      </c>
      <c r="D295" t="str">
        <f t="shared" si="35"/>
        <v xml:space="preserve"> </v>
      </c>
      <c r="E295" t="str">
        <f t="shared" si="33"/>
        <v xml:space="preserve"> </v>
      </c>
      <c r="F295" s="40" t="str">
        <f t="shared" si="36"/>
        <v/>
      </c>
      <c r="G295" t="str">
        <f>IF(ISNUMBER(F295),COUNT($F$3:F295), "")</f>
        <v/>
      </c>
      <c r="H295" t="str">
        <f t="shared" si="39"/>
        <v xml:space="preserve"> </v>
      </c>
      <c r="I295" s="116" t="str">
        <f t="shared" si="37"/>
        <v/>
      </c>
    </row>
    <row r="296" spans="1:9" x14ac:dyDescent="0.3">
      <c r="A296" s="40">
        <v>45951</v>
      </c>
      <c r="B296" s="40" t="str">
        <f t="shared" si="38"/>
        <v xml:space="preserve"> </v>
      </c>
      <c r="C296">
        <f t="shared" si="34"/>
        <v>21</v>
      </c>
      <c r="D296" t="str">
        <f t="shared" si="35"/>
        <v xml:space="preserve"> </v>
      </c>
      <c r="E296" t="str">
        <f t="shared" si="33"/>
        <v xml:space="preserve"> </v>
      </c>
      <c r="F296" s="40" t="str">
        <f t="shared" si="36"/>
        <v/>
      </c>
      <c r="G296" t="str">
        <f>IF(ISNUMBER(F296),COUNT($F$3:F296), "")</f>
        <v/>
      </c>
      <c r="H296" t="str">
        <f t="shared" si="39"/>
        <v xml:space="preserve"> </v>
      </c>
      <c r="I296" s="116" t="str">
        <f t="shared" si="37"/>
        <v/>
      </c>
    </row>
    <row r="297" spans="1:9" x14ac:dyDescent="0.3">
      <c r="A297" s="40">
        <v>45952</v>
      </c>
      <c r="B297" s="40" t="str">
        <f t="shared" si="38"/>
        <v xml:space="preserve"> </v>
      </c>
      <c r="C297">
        <f t="shared" si="34"/>
        <v>22</v>
      </c>
      <c r="D297" t="str">
        <f t="shared" si="35"/>
        <v xml:space="preserve"> </v>
      </c>
      <c r="E297" t="str">
        <f t="shared" si="33"/>
        <v xml:space="preserve"> </v>
      </c>
      <c r="F297" s="40" t="str">
        <f t="shared" si="36"/>
        <v/>
      </c>
      <c r="G297" t="str">
        <f>IF(ISNUMBER(F297),COUNT($F$3:F297), "")</f>
        <v/>
      </c>
      <c r="H297" t="str">
        <f t="shared" si="39"/>
        <v xml:space="preserve"> </v>
      </c>
      <c r="I297" s="116" t="str">
        <f t="shared" si="37"/>
        <v/>
      </c>
    </row>
    <row r="298" spans="1:9" x14ac:dyDescent="0.3">
      <c r="A298" s="40">
        <v>45953</v>
      </c>
      <c r="B298" s="40" t="str">
        <f t="shared" si="38"/>
        <v xml:space="preserve"> </v>
      </c>
      <c r="C298">
        <f t="shared" si="34"/>
        <v>23</v>
      </c>
      <c r="D298" t="str">
        <f t="shared" si="35"/>
        <v xml:space="preserve"> </v>
      </c>
      <c r="E298" t="str">
        <f t="shared" si="33"/>
        <v xml:space="preserve"> </v>
      </c>
      <c r="F298" s="40" t="str">
        <f t="shared" si="36"/>
        <v/>
      </c>
      <c r="G298" t="str">
        <f>IF(ISNUMBER(F298),COUNT($F$3:F298), "")</f>
        <v/>
      </c>
      <c r="H298" t="str">
        <f t="shared" si="39"/>
        <v xml:space="preserve"> </v>
      </c>
      <c r="I298" s="116" t="str">
        <f t="shared" si="37"/>
        <v/>
      </c>
    </row>
    <row r="299" spans="1:9" x14ac:dyDescent="0.3">
      <c r="A299" s="40">
        <v>45954</v>
      </c>
      <c r="B299" s="40" t="str">
        <f t="shared" si="38"/>
        <v xml:space="preserve"> </v>
      </c>
      <c r="C299">
        <f t="shared" si="34"/>
        <v>24</v>
      </c>
      <c r="D299" t="str">
        <f t="shared" si="35"/>
        <v xml:space="preserve"> </v>
      </c>
      <c r="E299" t="str">
        <f t="shared" si="33"/>
        <v xml:space="preserve"> </v>
      </c>
      <c r="F299" s="40" t="str">
        <f t="shared" si="36"/>
        <v/>
      </c>
      <c r="G299" t="str">
        <f>IF(ISNUMBER(F299),COUNT($F$3:F299), "")</f>
        <v/>
      </c>
      <c r="H299" t="str">
        <f t="shared" si="39"/>
        <v xml:space="preserve"> </v>
      </c>
      <c r="I299" s="116" t="str">
        <f t="shared" si="37"/>
        <v/>
      </c>
    </row>
    <row r="300" spans="1:9" x14ac:dyDescent="0.3">
      <c r="A300" s="40">
        <v>45955</v>
      </c>
      <c r="B300" s="40" t="str">
        <f t="shared" si="38"/>
        <v xml:space="preserve"> </v>
      </c>
      <c r="C300">
        <f t="shared" si="34"/>
        <v>25</v>
      </c>
      <c r="D300" t="str">
        <f t="shared" si="35"/>
        <v xml:space="preserve"> </v>
      </c>
      <c r="E300" t="str">
        <f t="shared" si="33"/>
        <v xml:space="preserve"> </v>
      </c>
      <c r="F300" s="40" t="str">
        <f t="shared" si="36"/>
        <v/>
      </c>
      <c r="G300" t="str">
        <f>IF(ISNUMBER(F300),COUNT($F$3:F300), "")</f>
        <v/>
      </c>
      <c r="H300" t="str">
        <f t="shared" si="39"/>
        <v xml:space="preserve"> </v>
      </c>
      <c r="I300" s="116" t="str">
        <f t="shared" si="37"/>
        <v/>
      </c>
    </row>
    <row r="301" spans="1:9" x14ac:dyDescent="0.3">
      <c r="A301" s="40">
        <v>45956</v>
      </c>
      <c r="B301" s="40" t="str">
        <f t="shared" si="38"/>
        <v xml:space="preserve"> </v>
      </c>
      <c r="C301">
        <f t="shared" si="34"/>
        <v>26</v>
      </c>
      <c r="D301" t="str">
        <f t="shared" si="35"/>
        <v xml:space="preserve"> </v>
      </c>
      <c r="E301" t="str">
        <f t="shared" si="33"/>
        <v xml:space="preserve"> </v>
      </c>
      <c r="F301" s="40" t="str">
        <f t="shared" si="36"/>
        <v/>
      </c>
      <c r="G301" t="str">
        <f>IF(ISNUMBER(F301),COUNT($F$3:F301), "")</f>
        <v/>
      </c>
      <c r="H301" t="str">
        <f t="shared" si="39"/>
        <v xml:space="preserve"> </v>
      </c>
      <c r="I301" s="116" t="str">
        <f t="shared" si="37"/>
        <v/>
      </c>
    </row>
    <row r="302" spans="1:9" x14ac:dyDescent="0.3">
      <c r="A302" s="40">
        <v>45957</v>
      </c>
      <c r="B302" s="40" t="str">
        <f t="shared" si="38"/>
        <v xml:space="preserve"> </v>
      </c>
      <c r="C302">
        <f t="shared" si="34"/>
        <v>27</v>
      </c>
      <c r="D302" t="str">
        <f t="shared" si="35"/>
        <v xml:space="preserve"> </v>
      </c>
      <c r="E302" t="str">
        <f t="shared" si="33"/>
        <v xml:space="preserve"> </v>
      </c>
      <c r="F302" s="40" t="str">
        <f t="shared" si="36"/>
        <v/>
      </c>
      <c r="G302" t="str">
        <f>IF(ISNUMBER(F302),COUNT($F$3:F302), "")</f>
        <v/>
      </c>
      <c r="H302" t="str">
        <f t="shared" si="39"/>
        <v xml:space="preserve"> </v>
      </c>
      <c r="I302" s="116" t="str">
        <f t="shared" si="37"/>
        <v/>
      </c>
    </row>
    <row r="303" spans="1:9" x14ac:dyDescent="0.3">
      <c r="A303" s="40">
        <v>45958</v>
      </c>
      <c r="B303" s="40" t="str">
        <f t="shared" si="38"/>
        <v xml:space="preserve"> </v>
      </c>
      <c r="C303">
        <f t="shared" si="34"/>
        <v>28</v>
      </c>
      <c r="D303" t="str">
        <f t="shared" si="35"/>
        <v xml:space="preserve"> </v>
      </c>
      <c r="E303" t="str">
        <f t="shared" si="33"/>
        <v xml:space="preserve"> </v>
      </c>
      <c r="F303" s="40" t="str">
        <f t="shared" si="36"/>
        <v/>
      </c>
      <c r="G303" t="str">
        <f>IF(ISNUMBER(F303),COUNT($F$3:F303), "")</f>
        <v/>
      </c>
      <c r="H303" t="str">
        <f t="shared" si="39"/>
        <v xml:space="preserve"> </v>
      </c>
      <c r="I303" s="116" t="str">
        <f t="shared" si="37"/>
        <v/>
      </c>
    </row>
    <row r="304" spans="1:9" x14ac:dyDescent="0.3">
      <c r="A304" s="40">
        <v>45959</v>
      </c>
      <c r="B304" s="40" t="str">
        <f t="shared" si="38"/>
        <v xml:space="preserve"> </v>
      </c>
      <c r="C304">
        <f t="shared" si="34"/>
        <v>29</v>
      </c>
      <c r="D304" t="str">
        <f t="shared" si="35"/>
        <v xml:space="preserve"> </v>
      </c>
      <c r="E304" t="str">
        <f t="shared" si="33"/>
        <v xml:space="preserve"> </v>
      </c>
      <c r="F304" s="40" t="str">
        <f t="shared" si="36"/>
        <v/>
      </c>
      <c r="G304" t="str">
        <f>IF(ISNUMBER(F304),COUNT($F$3:F304), "")</f>
        <v/>
      </c>
      <c r="H304" t="str">
        <f t="shared" si="39"/>
        <v xml:space="preserve"> </v>
      </c>
      <c r="I304" s="116" t="str">
        <f t="shared" si="37"/>
        <v/>
      </c>
    </row>
    <row r="305" spans="1:9" x14ac:dyDescent="0.3">
      <c r="A305" s="40">
        <v>45960</v>
      </c>
      <c r="B305" s="40" t="str">
        <f t="shared" si="38"/>
        <v xml:space="preserve"> </v>
      </c>
      <c r="C305">
        <f t="shared" si="34"/>
        <v>30</v>
      </c>
      <c r="D305" t="str">
        <f t="shared" si="35"/>
        <v xml:space="preserve"> </v>
      </c>
      <c r="E305" t="str">
        <f t="shared" si="33"/>
        <v xml:space="preserve"> </v>
      </c>
      <c r="F305" s="40" t="str">
        <f t="shared" si="36"/>
        <v/>
      </c>
      <c r="G305" t="str">
        <f>IF(ISNUMBER(F305),COUNT($F$3:F305), "")</f>
        <v/>
      </c>
      <c r="H305" t="str">
        <f t="shared" si="39"/>
        <v xml:space="preserve"> </v>
      </c>
      <c r="I305" s="116" t="str">
        <f t="shared" si="37"/>
        <v/>
      </c>
    </row>
    <row r="306" spans="1:9" x14ac:dyDescent="0.3">
      <c r="A306" s="40">
        <v>45961</v>
      </c>
      <c r="B306" s="40" t="str">
        <f t="shared" si="38"/>
        <v xml:space="preserve"> </v>
      </c>
      <c r="C306">
        <f t="shared" si="34"/>
        <v>31</v>
      </c>
      <c r="D306" t="str">
        <f t="shared" si="35"/>
        <v xml:space="preserve"> </v>
      </c>
      <c r="E306" t="str">
        <f t="shared" si="33"/>
        <v xml:space="preserve"> </v>
      </c>
      <c r="F306" s="40" t="str">
        <f t="shared" si="36"/>
        <v/>
      </c>
      <c r="G306" t="str">
        <f>IF(ISNUMBER(F306),COUNT($F$3:F306), "")</f>
        <v/>
      </c>
      <c r="H306" t="str">
        <f t="shared" si="39"/>
        <v xml:space="preserve"> </v>
      </c>
      <c r="I306" s="116" t="str">
        <f t="shared" si="37"/>
        <v/>
      </c>
    </row>
    <row r="307" spans="1:9" x14ac:dyDescent="0.3">
      <c r="A307" s="40">
        <v>45962</v>
      </c>
      <c r="B307" s="40" t="str">
        <f t="shared" si="38"/>
        <v xml:space="preserve"> </v>
      </c>
      <c r="C307">
        <f t="shared" si="34"/>
        <v>1</v>
      </c>
      <c r="D307" t="str">
        <f t="shared" si="35"/>
        <v xml:space="preserve"> </v>
      </c>
      <c r="E307" t="str">
        <f t="shared" si="33"/>
        <v xml:space="preserve"> </v>
      </c>
      <c r="F307" s="40" t="str">
        <f t="shared" si="36"/>
        <v/>
      </c>
      <c r="G307" t="str">
        <f>IF(ISNUMBER(F307),COUNT($F$3:F307), "")</f>
        <v/>
      </c>
      <c r="H307" t="str">
        <f t="shared" si="39"/>
        <v xml:space="preserve"> </v>
      </c>
      <c r="I307" s="116" t="str">
        <f t="shared" si="37"/>
        <v/>
      </c>
    </row>
    <row r="308" spans="1:9" x14ac:dyDescent="0.3">
      <c r="A308" s="40">
        <v>45963</v>
      </c>
      <c r="B308" s="40" t="str">
        <f t="shared" si="38"/>
        <v xml:space="preserve"> </v>
      </c>
      <c r="C308">
        <f t="shared" si="34"/>
        <v>2</v>
      </c>
      <c r="D308" t="str">
        <f t="shared" si="35"/>
        <v xml:space="preserve"> </v>
      </c>
      <c r="E308" t="str">
        <f t="shared" si="33"/>
        <v xml:space="preserve"> </v>
      </c>
      <c r="F308" s="40" t="str">
        <f t="shared" si="36"/>
        <v/>
      </c>
      <c r="G308" t="str">
        <f>IF(ISNUMBER(F308),COUNT($F$3:F308), "")</f>
        <v/>
      </c>
      <c r="H308" t="str">
        <f t="shared" si="39"/>
        <v xml:space="preserve"> </v>
      </c>
      <c r="I308" s="116" t="str">
        <f t="shared" si="37"/>
        <v/>
      </c>
    </row>
    <row r="309" spans="1:9" x14ac:dyDescent="0.3">
      <c r="A309" s="40">
        <v>45964</v>
      </c>
      <c r="B309" s="40" t="str">
        <f t="shared" si="38"/>
        <v xml:space="preserve"> </v>
      </c>
      <c r="C309">
        <f t="shared" si="34"/>
        <v>3</v>
      </c>
      <c r="D309" t="str">
        <f t="shared" si="35"/>
        <v xml:space="preserve"> </v>
      </c>
      <c r="E309" t="str">
        <f t="shared" si="33"/>
        <v xml:space="preserve"> </v>
      </c>
      <c r="F309" s="40" t="str">
        <f t="shared" si="36"/>
        <v/>
      </c>
      <c r="G309" t="str">
        <f>IF(ISNUMBER(F309),COUNT($F$3:F309), "")</f>
        <v/>
      </c>
      <c r="H309" t="str">
        <f t="shared" si="39"/>
        <v xml:space="preserve"> </v>
      </c>
      <c r="I309" s="116" t="str">
        <f t="shared" si="37"/>
        <v/>
      </c>
    </row>
    <row r="310" spans="1:9" x14ac:dyDescent="0.3">
      <c r="A310" s="40">
        <v>45965</v>
      </c>
      <c r="B310" s="40" t="str">
        <f t="shared" si="38"/>
        <v xml:space="preserve"> </v>
      </c>
      <c r="C310">
        <f t="shared" si="34"/>
        <v>4</v>
      </c>
      <c r="D310" t="str">
        <f t="shared" si="35"/>
        <v xml:space="preserve"> </v>
      </c>
      <c r="E310" t="str">
        <f t="shared" ref="E310:E373" si="40">IF(AND(H310&gt;=28,H310&lt;=29),H310,IF(B310=" "," ",IF(OR(C310=$M$2,C310=$N$2),C310," ")))</f>
        <v xml:space="preserve"> </v>
      </c>
      <c r="F310" s="40" t="str">
        <f t="shared" si="36"/>
        <v/>
      </c>
      <c r="G310" t="str">
        <f>IF(ISNUMBER(F310),COUNT($F$3:F310), "")</f>
        <v/>
      </c>
      <c r="H310" t="str">
        <f t="shared" si="39"/>
        <v xml:space="preserve"> </v>
      </c>
      <c r="I310" s="116" t="str">
        <f t="shared" si="37"/>
        <v/>
      </c>
    </row>
    <row r="311" spans="1:9" x14ac:dyDescent="0.3">
      <c r="A311" s="40">
        <v>45966</v>
      </c>
      <c r="B311" s="40" t="str">
        <f t="shared" si="38"/>
        <v xml:space="preserve"> </v>
      </c>
      <c r="C311">
        <f t="shared" si="34"/>
        <v>5</v>
      </c>
      <c r="D311" t="str">
        <f t="shared" si="35"/>
        <v xml:space="preserve"> </v>
      </c>
      <c r="E311" t="str">
        <f t="shared" si="40"/>
        <v xml:space="preserve"> </v>
      </c>
      <c r="F311" s="40" t="str">
        <f t="shared" si="36"/>
        <v/>
      </c>
      <c r="G311" t="str">
        <f>IF(ISNUMBER(F311),COUNT($F$3:F311), "")</f>
        <v/>
      </c>
      <c r="H311" t="str">
        <f t="shared" si="39"/>
        <v xml:space="preserve"> </v>
      </c>
      <c r="I311" s="116" t="str">
        <f t="shared" si="37"/>
        <v/>
      </c>
    </row>
    <row r="312" spans="1:9" x14ac:dyDescent="0.3">
      <c r="A312" s="40">
        <v>45967</v>
      </c>
      <c r="B312" s="40" t="str">
        <f t="shared" si="38"/>
        <v xml:space="preserve"> </v>
      </c>
      <c r="C312">
        <f t="shared" si="34"/>
        <v>6</v>
      </c>
      <c r="D312" t="str">
        <f t="shared" si="35"/>
        <v xml:space="preserve"> </v>
      </c>
      <c r="E312" t="str">
        <f t="shared" si="40"/>
        <v xml:space="preserve"> </v>
      </c>
      <c r="F312" s="40" t="str">
        <f t="shared" si="36"/>
        <v/>
      </c>
      <c r="G312" t="str">
        <f>IF(ISNUMBER(F312),COUNT($F$3:F312), "")</f>
        <v/>
      </c>
      <c r="H312" t="str">
        <f t="shared" si="39"/>
        <v xml:space="preserve"> </v>
      </c>
      <c r="I312" s="116" t="str">
        <f t="shared" si="37"/>
        <v/>
      </c>
    </row>
    <row r="313" spans="1:9" x14ac:dyDescent="0.3">
      <c r="A313" s="40">
        <v>45968</v>
      </c>
      <c r="B313" s="40" t="str">
        <f t="shared" si="38"/>
        <v xml:space="preserve"> </v>
      </c>
      <c r="C313">
        <f t="shared" si="34"/>
        <v>7</v>
      </c>
      <c r="D313" t="str">
        <f t="shared" si="35"/>
        <v xml:space="preserve"> </v>
      </c>
      <c r="E313" t="str">
        <f t="shared" si="40"/>
        <v xml:space="preserve"> </v>
      </c>
      <c r="F313" s="40" t="str">
        <f t="shared" si="36"/>
        <v/>
      </c>
      <c r="G313" t="str">
        <f>IF(ISNUMBER(F313),COUNT($F$3:F313), "")</f>
        <v/>
      </c>
      <c r="H313" t="str">
        <f t="shared" si="39"/>
        <v xml:space="preserve"> </v>
      </c>
      <c r="I313" s="116" t="str">
        <f t="shared" si="37"/>
        <v/>
      </c>
    </row>
    <row r="314" spans="1:9" x14ac:dyDescent="0.3">
      <c r="A314" s="40">
        <v>45969</v>
      </c>
      <c r="B314" s="40" t="str">
        <f t="shared" si="38"/>
        <v xml:space="preserve"> </v>
      </c>
      <c r="C314">
        <f t="shared" si="34"/>
        <v>8</v>
      </c>
      <c r="D314" t="str">
        <f t="shared" si="35"/>
        <v xml:space="preserve"> </v>
      </c>
      <c r="E314" t="str">
        <f t="shared" si="40"/>
        <v xml:space="preserve"> </v>
      </c>
      <c r="F314" s="40" t="str">
        <f t="shared" si="36"/>
        <v/>
      </c>
      <c r="G314" t="str">
        <f>IF(ISNUMBER(F314),COUNT($F$3:F314), "")</f>
        <v/>
      </c>
      <c r="H314" t="str">
        <f t="shared" si="39"/>
        <v xml:space="preserve"> </v>
      </c>
      <c r="I314" s="116" t="str">
        <f t="shared" si="37"/>
        <v/>
      </c>
    </row>
    <row r="315" spans="1:9" x14ac:dyDescent="0.3">
      <c r="A315" s="40">
        <v>45970</v>
      </c>
      <c r="B315" s="40" t="str">
        <f t="shared" si="38"/>
        <v xml:space="preserve"> </v>
      </c>
      <c r="C315">
        <f t="shared" si="34"/>
        <v>9</v>
      </c>
      <c r="D315" t="str">
        <f t="shared" si="35"/>
        <v xml:space="preserve"> </v>
      </c>
      <c r="E315" t="str">
        <f t="shared" si="40"/>
        <v xml:space="preserve"> </v>
      </c>
      <c r="F315" s="40" t="str">
        <f t="shared" si="36"/>
        <v/>
      </c>
      <c r="G315" t="str">
        <f>IF(ISNUMBER(F315),COUNT($F$3:F315), "")</f>
        <v/>
      </c>
      <c r="H315" t="str">
        <f t="shared" si="39"/>
        <v xml:space="preserve"> </v>
      </c>
      <c r="I315" s="116" t="str">
        <f t="shared" si="37"/>
        <v/>
      </c>
    </row>
    <row r="316" spans="1:9" x14ac:dyDescent="0.3">
      <c r="A316" s="40">
        <v>45971</v>
      </c>
      <c r="B316" s="40" t="str">
        <f t="shared" si="38"/>
        <v xml:space="preserve"> </v>
      </c>
      <c r="C316">
        <f t="shared" si="34"/>
        <v>10</v>
      </c>
      <c r="D316" t="str">
        <f t="shared" si="35"/>
        <v xml:space="preserve"> </v>
      </c>
      <c r="E316" t="str">
        <f t="shared" si="40"/>
        <v xml:space="preserve"> </v>
      </c>
      <c r="F316" s="40" t="str">
        <f t="shared" si="36"/>
        <v/>
      </c>
      <c r="G316" t="str">
        <f>IF(ISNUMBER(F316),COUNT($F$3:F316), "")</f>
        <v/>
      </c>
      <c r="H316" t="str">
        <f t="shared" si="39"/>
        <v xml:space="preserve"> </v>
      </c>
      <c r="I316" s="116" t="str">
        <f t="shared" si="37"/>
        <v/>
      </c>
    </row>
    <row r="317" spans="1:9" x14ac:dyDescent="0.3">
      <c r="A317" s="40">
        <v>45972</v>
      </c>
      <c r="B317" s="40" t="str">
        <f t="shared" si="38"/>
        <v xml:space="preserve"> </v>
      </c>
      <c r="C317">
        <f t="shared" si="34"/>
        <v>11</v>
      </c>
      <c r="D317" t="str">
        <f t="shared" si="35"/>
        <v xml:space="preserve"> </v>
      </c>
      <c r="E317" t="str">
        <f t="shared" si="40"/>
        <v xml:space="preserve"> </v>
      </c>
      <c r="F317" s="40" t="str">
        <f t="shared" si="36"/>
        <v/>
      </c>
      <c r="G317" t="str">
        <f>IF(ISNUMBER(F317),COUNT($F$3:F317), "")</f>
        <v/>
      </c>
      <c r="H317" t="str">
        <f t="shared" si="39"/>
        <v xml:space="preserve"> </v>
      </c>
      <c r="I317" s="116" t="str">
        <f t="shared" si="37"/>
        <v/>
      </c>
    </row>
    <row r="318" spans="1:9" x14ac:dyDescent="0.3">
      <c r="A318" s="40">
        <v>45973</v>
      </c>
      <c r="B318" s="40" t="str">
        <f t="shared" si="38"/>
        <v xml:space="preserve"> </v>
      </c>
      <c r="C318">
        <f t="shared" si="34"/>
        <v>12</v>
      </c>
      <c r="D318" t="str">
        <f t="shared" si="35"/>
        <v xml:space="preserve"> </v>
      </c>
      <c r="E318" t="str">
        <f t="shared" si="40"/>
        <v xml:space="preserve"> </v>
      </c>
      <c r="F318" s="40" t="str">
        <f t="shared" si="36"/>
        <v/>
      </c>
      <c r="G318" t="str">
        <f>IF(ISNUMBER(F318),COUNT($F$3:F318), "")</f>
        <v/>
      </c>
      <c r="H318" t="str">
        <f t="shared" si="39"/>
        <v xml:space="preserve"> </v>
      </c>
      <c r="I318" s="116" t="str">
        <f t="shared" si="37"/>
        <v/>
      </c>
    </row>
    <row r="319" spans="1:9" x14ac:dyDescent="0.3">
      <c r="A319" s="40">
        <v>45974</v>
      </c>
      <c r="B319" s="40" t="str">
        <f t="shared" si="38"/>
        <v xml:space="preserve"> </v>
      </c>
      <c r="C319">
        <f t="shared" si="34"/>
        <v>13</v>
      </c>
      <c r="D319" t="str">
        <f t="shared" si="35"/>
        <v xml:space="preserve"> </v>
      </c>
      <c r="E319" t="str">
        <f t="shared" si="40"/>
        <v xml:space="preserve"> </v>
      </c>
      <c r="F319" s="40" t="str">
        <f t="shared" si="36"/>
        <v/>
      </c>
      <c r="G319" t="str">
        <f>IF(ISNUMBER(F319),COUNT($F$3:F319), "")</f>
        <v/>
      </c>
      <c r="H319" t="str">
        <f t="shared" si="39"/>
        <v xml:space="preserve"> </v>
      </c>
      <c r="I319" s="116" t="str">
        <f t="shared" si="37"/>
        <v/>
      </c>
    </row>
    <row r="320" spans="1:9" x14ac:dyDescent="0.3">
      <c r="A320" s="40">
        <v>45975</v>
      </c>
      <c r="B320" s="40" t="str">
        <f t="shared" si="38"/>
        <v xml:space="preserve"> </v>
      </c>
      <c r="C320">
        <f t="shared" si="34"/>
        <v>14</v>
      </c>
      <c r="D320" t="str">
        <f t="shared" si="35"/>
        <v xml:space="preserve"> </v>
      </c>
      <c r="E320" t="str">
        <f t="shared" si="40"/>
        <v xml:space="preserve"> </v>
      </c>
      <c r="F320" s="40" t="str">
        <f t="shared" si="36"/>
        <v/>
      </c>
      <c r="G320" t="str">
        <f>IF(ISNUMBER(F320),COUNT($F$3:F320), "")</f>
        <v/>
      </c>
      <c r="H320" t="str">
        <f t="shared" si="39"/>
        <v xml:space="preserve"> </v>
      </c>
      <c r="I320" s="116" t="str">
        <f t="shared" si="37"/>
        <v/>
      </c>
    </row>
    <row r="321" spans="1:9" x14ac:dyDescent="0.3">
      <c r="A321" s="40">
        <v>45976</v>
      </c>
      <c r="B321" s="40" t="str">
        <f t="shared" si="38"/>
        <v xml:space="preserve"> </v>
      </c>
      <c r="C321">
        <f t="shared" si="34"/>
        <v>15</v>
      </c>
      <c r="D321" t="str">
        <f t="shared" si="35"/>
        <v xml:space="preserve"> </v>
      </c>
      <c r="E321" t="str">
        <f t="shared" si="40"/>
        <v xml:space="preserve"> </v>
      </c>
      <c r="F321" s="40" t="str">
        <f t="shared" si="36"/>
        <v/>
      </c>
      <c r="G321" t="str">
        <f>IF(ISNUMBER(F321),COUNT($F$3:F321), "")</f>
        <v/>
      </c>
      <c r="H321" t="str">
        <f t="shared" si="39"/>
        <v xml:space="preserve"> </v>
      </c>
      <c r="I321" s="116" t="str">
        <f t="shared" si="37"/>
        <v/>
      </c>
    </row>
    <row r="322" spans="1:9" x14ac:dyDescent="0.3">
      <c r="A322" s="40">
        <v>45977</v>
      </c>
      <c r="B322" s="40" t="str">
        <f t="shared" si="38"/>
        <v xml:space="preserve"> </v>
      </c>
      <c r="C322">
        <f t="shared" si="34"/>
        <v>16</v>
      </c>
      <c r="D322" t="str">
        <f t="shared" si="35"/>
        <v xml:space="preserve"> </v>
      </c>
      <c r="E322" t="str">
        <f t="shared" si="40"/>
        <v xml:space="preserve"> </v>
      </c>
      <c r="F322" s="40" t="str">
        <f t="shared" si="36"/>
        <v/>
      </c>
      <c r="G322" t="str">
        <f>IF(ISNUMBER(F322),COUNT($F$3:F322), "")</f>
        <v/>
      </c>
      <c r="H322" t="str">
        <f t="shared" si="39"/>
        <v xml:space="preserve"> </v>
      </c>
      <c r="I322" s="116" t="str">
        <f t="shared" si="37"/>
        <v/>
      </c>
    </row>
    <row r="323" spans="1:9" x14ac:dyDescent="0.3">
      <c r="A323" s="40">
        <v>45978</v>
      </c>
      <c r="B323" s="40" t="str">
        <f t="shared" si="38"/>
        <v xml:space="preserve"> </v>
      </c>
      <c r="C323">
        <f t="shared" si="34"/>
        <v>17</v>
      </c>
      <c r="D323" t="str">
        <f t="shared" si="35"/>
        <v xml:space="preserve"> </v>
      </c>
      <c r="E323" t="str">
        <f t="shared" si="40"/>
        <v xml:space="preserve"> </v>
      </c>
      <c r="F323" s="40" t="str">
        <f t="shared" si="36"/>
        <v/>
      </c>
      <c r="G323" t="str">
        <f>IF(ISNUMBER(F323),COUNT($F$3:F323), "")</f>
        <v/>
      </c>
      <c r="H323" t="str">
        <f t="shared" si="39"/>
        <v xml:space="preserve"> </v>
      </c>
      <c r="I323" s="116" t="str">
        <f t="shared" si="37"/>
        <v/>
      </c>
    </row>
    <row r="324" spans="1:9" x14ac:dyDescent="0.3">
      <c r="A324" s="40">
        <v>45979</v>
      </c>
      <c r="B324" s="40" t="str">
        <f t="shared" si="38"/>
        <v xml:space="preserve"> </v>
      </c>
      <c r="C324">
        <f t="shared" ref="C324:C387" si="41">+DAY(A324)</f>
        <v>18</v>
      </c>
      <c r="D324" t="str">
        <f t="shared" ref="D324:D387" si="42">+IF(A324=$L$2,"Primero"," ")</f>
        <v xml:space="preserve"> </v>
      </c>
      <c r="E324" t="str">
        <f t="shared" si="40"/>
        <v xml:space="preserve"> </v>
      </c>
      <c r="F324" s="40" t="str">
        <f t="shared" ref="F324:F387" si="43">+IF(E324=" ","",A324)</f>
        <v/>
      </c>
      <c r="G324" t="str">
        <f>IF(ISNUMBER(F324),COUNT($F$3:F324), "")</f>
        <v/>
      </c>
      <c r="H324" t="str">
        <f t="shared" si="39"/>
        <v xml:space="preserve"> </v>
      </c>
      <c r="I324" s="116" t="str">
        <f t="shared" ref="I324:I387" si="44">+IF(A324=$L$2,1,"")</f>
        <v/>
      </c>
    </row>
    <row r="325" spans="1:9" x14ac:dyDescent="0.3">
      <c r="A325" s="40">
        <v>45980</v>
      </c>
      <c r="B325" s="40" t="str">
        <f t="shared" si="38"/>
        <v xml:space="preserve"> </v>
      </c>
      <c r="C325">
        <f t="shared" si="41"/>
        <v>19</v>
      </c>
      <c r="D325" t="str">
        <f t="shared" si="42"/>
        <v xml:space="preserve"> </v>
      </c>
      <c r="E325" t="str">
        <f t="shared" si="40"/>
        <v xml:space="preserve"> </v>
      </c>
      <c r="F325" s="40" t="str">
        <f t="shared" si="43"/>
        <v/>
      </c>
      <c r="G325" t="str">
        <f>IF(ISNUMBER(F325),COUNT($F$3:F325), "")</f>
        <v/>
      </c>
      <c r="H325" t="str">
        <f t="shared" si="39"/>
        <v xml:space="preserve"> </v>
      </c>
      <c r="I325" s="116" t="str">
        <f t="shared" si="44"/>
        <v/>
      </c>
    </row>
    <row r="326" spans="1:9" x14ac:dyDescent="0.3">
      <c r="A326" s="40">
        <v>45981</v>
      </c>
      <c r="B326" s="40" t="str">
        <f t="shared" si="38"/>
        <v xml:space="preserve"> </v>
      </c>
      <c r="C326">
        <f t="shared" si="41"/>
        <v>20</v>
      </c>
      <c r="D326" t="str">
        <f t="shared" si="42"/>
        <v xml:space="preserve"> </v>
      </c>
      <c r="E326" t="str">
        <f t="shared" si="40"/>
        <v xml:space="preserve"> </v>
      </c>
      <c r="F326" s="40" t="str">
        <f t="shared" si="43"/>
        <v/>
      </c>
      <c r="G326" t="str">
        <f>IF(ISNUMBER(F326),COUNT($F$3:F326), "")</f>
        <v/>
      </c>
      <c r="H326" t="str">
        <f t="shared" si="39"/>
        <v xml:space="preserve"> </v>
      </c>
      <c r="I326" s="116" t="str">
        <f t="shared" si="44"/>
        <v/>
      </c>
    </row>
    <row r="327" spans="1:9" x14ac:dyDescent="0.3">
      <c r="A327" s="40">
        <v>45982</v>
      </c>
      <c r="B327" s="40" t="str">
        <f t="shared" si="38"/>
        <v xml:space="preserve"> </v>
      </c>
      <c r="C327">
        <f t="shared" si="41"/>
        <v>21</v>
      </c>
      <c r="D327" t="str">
        <f t="shared" si="42"/>
        <v xml:space="preserve"> </v>
      </c>
      <c r="E327" t="str">
        <f t="shared" si="40"/>
        <v xml:space="preserve"> </v>
      </c>
      <c r="F327" s="40" t="str">
        <f t="shared" si="43"/>
        <v/>
      </c>
      <c r="G327" t="str">
        <f>IF(ISNUMBER(F327),COUNT($F$3:F327), "")</f>
        <v/>
      </c>
      <c r="H327" t="str">
        <f t="shared" si="39"/>
        <v xml:space="preserve"> </v>
      </c>
      <c r="I327" s="116" t="str">
        <f t="shared" si="44"/>
        <v/>
      </c>
    </row>
    <row r="328" spans="1:9" x14ac:dyDescent="0.3">
      <c r="A328" s="40">
        <v>45983</v>
      </c>
      <c r="B328" s="40" t="str">
        <f t="shared" ref="B328:B391" si="45">+IF(A328=$L$2,"Primer dia",B327)</f>
        <v xml:space="preserve"> </v>
      </c>
      <c r="C328">
        <f t="shared" si="41"/>
        <v>22</v>
      </c>
      <c r="D328" t="str">
        <f t="shared" si="42"/>
        <v xml:space="preserve"> </v>
      </c>
      <c r="E328" t="str">
        <f t="shared" si="40"/>
        <v xml:space="preserve"> </v>
      </c>
      <c r="F328" s="40" t="str">
        <f t="shared" si="43"/>
        <v/>
      </c>
      <c r="G328" t="str">
        <f>IF(ISNUMBER(F328),COUNT($F$3:F328), "")</f>
        <v/>
      </c>
      <c r="H328" t="str">
        <f t="shared" si="39"/>
        <v xml:space="preserve"> </v>
      </c>
      <c r="I328" s="116" t="str">
        <f t="shared" si="44"/>
        <v/>
      </c>
    </row>
    <row r="329" spans="1:9" x14ac:dyDescent="0.3">
      <c r="A329" s="40">
        <v>45984</v>
      </c>
      <c r="B329" s="40" t="str">
        <f t="shared" si="45"/>
        <v xml:space="preserve"> </v>
      </c>
      <c r="C329">
        <f t="shared" si="41"/>
        <v>23</v>
      </c>
      <c r="D329" t="str">
        <f t="shared" si="42"/>
        <v xml:space="preserve"> </v>
      </c>
      <c r="E329" t="str">
        <f t="shared" si="40"/>
        <v xml:space="preserve"> </v>
      </c>
      <c r="F329" s="40" t="str">
        <f t="shared" si="43"/>
        <v/>
      </c>
      <c r="G329" t="str">
        <f>IF(ISNUMBER(F329),COUNT($F$3:F329), "")</f>
        <v/>
      </c>
      <c r="H329" t="str">
        <f t="shared" si="39"/>
        <v xml:space="preserve"> </v>
      </c>
      <c r="I329" s="116" t="str">
        <f t="shared" si="44"/>
        <v/>
      </c>
    </row>
    <row r="330" spans="1:9" x14ac:dyDescent="0.3">
      <c r="A330" s="40">
        <v>45985</v>
      </c>
      <c r="B330" s="40" t="str">
        <f t="shared" si="45"/>
        <v xml:space="preserve"> </v>
      </c>
      <c r="C330">
        <f t="shared" si="41"/>
        <v>24</v>
      </c>
      <c r="D330" t="str">
        <f t="shared" si="42"/>
        <v xml:space="preserve"> </v>
      </c>
      <c r="E330" t="str">
        <f t="shared" si="40"/>
        <v xml:space="preserve"> </v>
      </c>
      <c r="F330" s="40" t="str">
        <f t="shared" si="43"/>
        <v/>
      </c>
      <c r="G330" t="str">
        <f>IF(ISNUMBER(F330),COUNT($F$3:F330), "")</f>
        <v/>
      </c>
      <c r="H330" t="str">
        <f t="shared" si="39"/>
        <v xml:space="preserve"> </v>
      </c>
      <c r="I330" s="116" t="str">
        <f t="shared" si="44"/>
        <v/>
      </c>
    </row>
    <row r="331" spans="1:9" x14ac:dyDescent="0.3">
      <c r="A331" s="40">
        <v>45986</v>
      </c>
      <c r="B331" s="40" t="str">
        <f t="shared" si="45"/>
        <v xml:space="preserve"> </v>
      </c>
      <c r="C331">
        <f t="shared" si="41"/>
        <v>25</v>
      </c>
      <c r="D331" t="str">
        <f t="shared" si="42"/>
        <v xml:space="preserve"> </v>
      </c>
      <c r="E331" t="str">
        <f t="shared" si="40"/>
        <v xml:space="preserve"> </v>
      </c>
      <c r="F331" s="40" t="str">
        <f t="shared" si="43"/>
        <v/>
      </c>
      <c r="G331" t="str">
        <f>IF(ISNUMBER(F331),COUNT($F$3:F331), "")</f>
        <v/>
      </c>
      <c r="H331" t="str">
        <f t="shared" si="39"/>
        <v xml:space="preserve"> </v>
      </c>
      <c r="I331" s="116" t="str">
        <f t="shared" si="44"/>
        <v/>
      </c>
    </row>
    <row r="332" spans="1:9" x14ac:dyDescent="0.3">
      <c r="A332" s="40">
        <v>45987</v>
      </c>
      <c r="B332" s="40" t="str">
        <f t="shared" si="45"/>
        <v xml:space="preserve"> </v>
      </c>
      <c r="C332">
        <f t="shared" si="41"/>
        <v>26</v>
      </c>
      <c r="D332" t="str">
        <f t="shared" si="42"/>
        <v xml:space="preserve"> </v>
      </c>
      <c r="E332" t="str">
        <f t="shared" si="40"/>
        <v xml:space="preserve"> </v>
      </c>
      <c r="F332" s="40" t="str">
        <f t="shared" si="43"/>
        <v/>
      </c>
      <c r="G332" t="str">
        <f>IF(ISNUMBER(F332),COUNT($F$3:F332), "")</f>
        <v/>
      </c>
      <c r="H332" t="str">
        <f t="shared" si="39"/>
        <v xml:space="preserve"> </v>
      </c>
      <c r="I332" s="116" t="str">
        <f t="shared" si="44"/>
        <v/>
      </c>
    </row>
    <row r="333" spans="1:9" x14ac:dyDescent="0.3">
      <c r="A333" s="40">
        <v>45988</v>
      </c>
      <c r="B333" s="40" t="str">
        <f t="shared" si="45"/>
        <v xml:space="preserve"> </v>
      </c>
      <c r="C333">
        <f t="shared" si="41"/>
        <v>27</v>
      </c>
      <c r="D333" t="str">
        <f t="shared" si="42"/>
        <v xml:space="preserve"> </v>
      </c>
      <c r="E333" t="str">
        <f t="shared" si="40"/>
        <v xml:space="preserve"> </v>
      </c>
      <c r="F333" s="40" t="str">
        <f t="shared" si="43"/>
        <v/>
      </c>
      <c r="G333" t="str">
        <f>IF(ISNUMBER(F333),COUNT($F$3:F333), "")</f>
        <v/>
      </c>
      <c r="H333" t="str">
        <f t="shared" si="39"/>
        <v xml:space="preserve"> </v>
      </c>
      <c r="I333" s="116" t="str">
        <f t="shared" si="44"/>
        <v/>
      </c>
    </row>
    <row r="334" spans="1:9" x14ac:dyDescent="0.3">
      <c r="A334" s="40">
        <v>45989</v>
      </c>
      <c r="B334" s="40" t="str">
        <f t="shared" si="45"/>
        <v xml:space="preserve"> </v>
      </c>
      <c r="C334">
        <f t="shared" si="41"/>
        <v>28</v>
      </c>
      <c r="D334" t="str">
        <f t="shared" si="42"/>
        <v xml:space="preserve"> </v>
      </c>
      <c r="E334" t="str">
        <f t="shared" si="40"/>
        <v xml:space="preserve"> </v>
      </c>
      <c r="F334" s="40" t="str">
        <f t="shared" si="43"/>
        <v/>
      </c>
      <c r="G334" t="str">
        <f>IF(ISNUMBER(F334),COUNT($F$3:F334), "")</f>
        <v/>
      </c>
      <c r="H334" t="str">
        <f t="shared" si="39"/>
        <v xml:space="preserve"> </v>
      </c>
      <c r="I334" s="116" t="str">
        <f t="shared" si="44"/>
        <v/>
      </c>
    </row>
    <row r="335" spans="1:9" x14ac:dyDescent="0.3">
      <c r="A335" s="40">
        <v>45990</v>
      </c>
      <c r="B335" s="40" t="str">
        <f t="shared" si="45"/>
        <v xml:space="preserve"> </v>
      </c>
      <c r="C335">
        <f t="shared" si="41"/>
        <v>29</v>
      </c>
      <c r="D335" t="str">
        <f t="shared" si="42"/>
        <v xml:space="preserve"> </v>
      </c>
      <c r="E335" t="str">
        <f t="shared" si="40"/>
        <v xml:space="preserve"> </v>
      </c>
      <c r="F335" s="40" t="str">
        <f t="shared" si="43"/>
        <v/>
      </c>
      <c r="G335" t="str">
        <f>IF(ISNUMBER(F335),COUNT($F$3:F335), "")</f>
        <v/>
      </c>
      <c r="H335" t="str">
        <f t="shared" si="39"/>
        <v xml:space="preserve"> </v>
      </c>
      <c r="I335" s="116" t="str">
        <f t="shared" si="44"/>
        <v/>
      </c>
    </row>
    <row r="336" spans="1:9" x14ac:dyDescent="0.3">
      <c r="A336" s="40">
        <v>45991</v>
      </c>
      <c r="B336" s="40" t="str">
        <f t="shared" si="45"/>
        <v xml:space="preserve"> </v>
      </c>
      <c r="C336">
        <f t="shared" si="41"/>
        <v>30</v>
      </c>
      <c r="D336" t="str">
        <f t="shared" si="42"/>
        <v xml:space="preserve"> </v>
      </c>
      <c r="E336" t="str">
        <f t="shared" si="40"/>
        <v xml:space="preserve"> </v>
      </c>
      <c r="F336" s="40" t="str">
        <f t="shared" si="43"/>
        <v/>
      </c>
      <c r="G336" t="str">
        <f>IF(ISNUMBER(F336),COUNT($F$3:F336), "")</f>
        <v/>
      </c>
      <c r="H336" t="str">
        <f t="shared" si="39"/>
        <v xml:space="preserve"> </v>
      </c>
      <c r="I336" s="116" t="str">
        <f t="shared" si="44"/>
        <v/>
      </c>
    </row>
    <row r="337" spans="1:9" x14ac:dyDescent="0.3">
      <c r="A337" s="40">
        <v>45992</v>
      </c>
      <c r="B337" s="40" t="str">
        <f t="shared" si="45"/>
        <v xml:space="preserve"> </v>
      </c>
      <c r="C337">
        <f t="shared" si="41"/>
        <v>1</v>
      </c>
      <c r="D337" t="str">
        <f t="shared" si="42"/>
        <v xml:space="preserve"> </v>
      </c>
      <c r="E337" t="str">
        <f t="shared" si="40"/>
        <v xml:space="preserve"> </v>
      </c>
      <c r="F337" s="40" t="str">
        <f t="shared" si="43"/>
        <v/>
      </c>
      <c r="G337" t="str">
        <f>IF(ISNUMBER(F337),COUNT($F$3:F337), "")</f>
        <v/>
      </c>
      <c r="H337" t="str">
        <f t="shared" si="39"/>
        <v xml:space="preserve"> </v>
      </c>
      <c r="I337" s="116" t="str">
        <f t="shared" si="44"/>
        <v/>
      </c>
    </row>
    <row r="338" spans="1:9" x14ac:dyDescent="0.3">
      <c r="A338" s="40">
        <v>45993</v>
      </c>
      <c r="B338" s="40" t="str">
        <f t="shared" si="45"/>
        <v xml:space="preserve"> </v>
      </c>
      <c r="C338">
        <f t="shared" si="41"/>
        <v>2</v>
      </c>
      <c r="D338" t="str">
        <f t="shared" si="42"/>
        <v xml:space="preserve"> </v>
      </c>
      <c r="E338" t="str">
        <f t="shared" si="40"/>
        <v xml:space="preserve"> </v>
      </c>
      <c r="F338" s="40" t="str">
        <f t="shared" si="43"/>
        <v/>
      </c>
      <c r="G338" t="str">
        <f>IF(ISNUMBER(F338),COUNT($F$3:F338), "")</f>
        <v/>
      </c>
      <c r="H338" t="str">
        <f t="shared" si="39"/>
        <v xml:space="preserve"> </v>
      </c>
      <c r="I338" s="116" t="str">
        <f t="shared" si="44"/>
        <v/>
      </c>
    </row>
    <row r="339" spans="1:9" x14ac:dyDescent="0.3">
      <c r="A339" s="40">
        <v>45994</v>
      </c>
      <c r="B339" s="40" t="str">
        <f t="shared" si="45"/>
        <v xml:space="preserve"> </v>
      </c>
      <c r="C339">
        <f t="shared" si="41"/>
        <v>3</v>
      </c>
      <c r="D339" t="str">
        <f t="shared" si="42"/>
        <v xml:space="preserve"> </v>
      </c>
      <c r="E339" t="str">
        <f t="shared" si="40"/>
        <v xml:space="preserve"> </v>
      </c>
      <c r="F339" s="40" t="str">
        <f t="shared" si="43"/>
        <v/>
      </c>
      <c r="G339" t="str">
        <f>IF(ISNUMBER(F339),COUNT($F$3:F339), "")</f>
        <v/>
      </c>
      <c r="H339" t="str">
        <f t="shared" si="39"/>
        <v xml:space="preserve"> </v>
      </c>
      <c r="I339" s="116" t="str">
        <f t="shared" si="44"/>
        <v/>
      </c>
    </row>
    <row r="340" spans="1:9" x14ac:dyDescent="0.3">
      <c r="A340" s="40">
        <v>45995</v>
      </c>
      <c r="B340" s="40" t="str">
        <f t="shared" si="45"/>
        <v xml:space="preserve"> </v>
      </c>
      <c r="C340">
        <f t="shared" si="41"/>
        <v>4</v>
      </c>
      <c r="D340" t="str">
        <f t="shared" si="42"/>
        <v xml:space="preserve"> </v>
      </c>
      <c r="E340" t="str">
        <f t="shared" si="40"/>
        <v xml:space="preserve"> </v>
      </c>
      <c r="F340" s="40" t="str">
        <f t="shared" si="43"/>
        <v/>
      </c>
      <c r="G340" t="str">
        <f>IF(ISNUMBER(F340),COUNT($F$3:F340), "")</f>
        <v/>
      </c>
      <c r="H340" t="str">
        <f t="shared" si="39"/>
        <v xml:space="preserve"> </v>
      </c>
      <c r="I340" s="116" t="str">
        <f t="shared" si="44"/>
        <v/>
      </c>
    </row>
    <row r="341" spans="1:9" x14ac:dyDescent="0.3">
      <c r="A341" s="40">
        <v>45996</v>
      </c>
      <c r="B341" s="40" t="str">
        <f t="shared" si="45"/>
        <v xml:space="preserve"> </v>
      </c>
      <c r="C341">
        <f t="shared" si="41"/>
        <v>5</v>
      </c>
      <c r="D341" t="str">
        <f t="shared" si="42"/>
        <v xml:space="preserve"> </v>
      </c>
      <c r="E341" t="str">
        <f t="shared" si="40"/>
        <v xml:space="preserve"> </v>
      </c>
      <c r="F341" s="40" t="str">
        <f t="shared" si="43"/>
        <v/>
      </c>
      <c r="G341" t="str">
        <f>IF(ISNUMBER(F341),COUNT($F$3:F341), "")</f>
        <v/>
      </c>
      <c r="H341" t="str">
        <f t="shared" si="39"/>
        <v xml:space="preserve"> </v>
      </c>
      <c r="I341" s="116" t="str">
        <f t="shared" si="44"/>
        <v/>
      </c>
    </row>
    <row r="342" spans="1:9" x14ac:dyDescent="0.3">
      <c r="A342" s="40">
        <v>45997</v>
      </c>
      <c r="B342" s="40" t="str">
        <f t="shared" si="45"/>
        <v xml:space="preserve"> </v>
      </c>
      <c r="C342">
        <f t="shared" si="41"/>
        <v>6</v>
      </c>
      <c r="D342" t="str">
        <f t="shared" si="42"/>
        <v xml:space="preserve"> </v>
      </c>
      <c r="E342" t="str">
        <f t="shared" si="40"/>
        <v xml:space="preserve"> </v>
      </c>
      <c r="F342" s="40" t="str">
        <f t="shared" si="43"/>
        <v/>
      </c>
      <c r="G342" t="str">
        <f>IF(ISNUMBER(F342),COUNT($F$3:F342), "")</f>
        <v/>
      </c>
      <c r="H342" t="str">
        <f t="shared" ref="H342:H405" si="46">IF($O$2="Maximo",IF(A342=EOMONTH(A342,0),DAY(A342)," ")," ")</f>
        <v xml:space="preserve"> </v>
      </c>
      <c r="I342" s="116" t="str">
        <f t="shared" si="44"/>
        <v/>
      </c>
    </row>
    <row r="343" spans="1:9" x14ac:dyDescent="0.3">
      <c r="A343" s="40">
        <v>45998</v>
      </c>
      <c r="B343" s="40" t="str">
        <f t="shared" si="45"/>
        <v xml:space="preserve"> </v>
      </c>
      <c r="C343">
        <f t="shared" si="41"/>
        <v>7</v>
      </c>
      <c r="D343" t="str">
        <f t="shared" si="42"/>
        <v xml:space="preserve"> </v>
      </c>
      <c r="E343" t="str">
        <f t="shared" si="40"/>
        <v xml:space="preserve"> </v>
      </c>
      <c r="F343" s="40" t="str">
        <f t="shared" si="43"/>
        <v/>
      </c>
      <c r="G343" t="str">
        <f>IF(ISNUMBER(F343),COUNT($F$3:F343), "")</f>
        <v/>
      </c>
      <c r="H343" t="str">
        <f t="shared" si="46"/>
        <v xml:space="preserve"> </v>
      </c>
      <c r="I343" s="116" t="str">
        <f t="shared" si="44"/>
        <v/>
      </c>
    </row>
    <row r="344" spans="1:9" x14ac:dyDescent="0.3">
      <c r="A344" s="40">
        <v>45999</v>
      </c>
      <c r="B344" s="40" t="str">
        <f t="shared" si="45"/>
        <v xml:space="preserve"> </v>
      </c>
      <c r="C344">
        <f t="shared" si="41"/>
        <v>8</v>
      </c>
      <c r="D344" t="str">
        <f t="shared" si="42"/>
        <v xml:space="preserve"> </v>
      </c>
      <c r="E344" t="str">
        <f t="shared" si="40"/>
        <v xml:space="preserve"> </v>
      </c>
      <c r="F344" s="40" t="str">
        <f t="shared" si="43"/>
        <v/>
      </c>
      <c r="G344" t="str">
        <f>IF(ISNUMBER(F344),COUNT($F$3:F344), "")</f>
        <v/>
      </c>
      <c r="H344" t="str">
        <f t="shared" si="46"/>
        <v xml:space="preserve"> </v>
      </c>
      <c r="I344" s="116" t="str">
        <f t="shared" si="44"/>
        <v/>
      </c>
    </row>
    <row r="345" spans="1:9" x14ac:dyDescent="0.3">
      <c r="A345" s="40">
        <v>46000</v>
      </c>
      <c r="B345" s="40" t="str">
        <f t="shared" si="45"/>
        <v xml:space="preserve"> </v>
      </c>
      <c r="C345">
        <f t="shared" si="41"/>
        <v>9</v>
      </c>
      <c r="D345" t="str">
        <f t="shared" si="42"/>
        <v xml:space="preserve"> </v>
      </c>
      <c r="E345" t="str">
        <f t="shared" si="40"/>
        <v xml:space="preserve"> </v>
      </c>
      <c r="F345" s="40" t="str">
        <f t="shared" si="43"/>
        <v/>
      </c>
      <c r="G345" t="str">
        <f>IF(ISNUMBER(F345),COUNT($F$3:F345), "")</f>
        <v/>
      </c>
      <c r="H345" t="str">
        <f t="shared" si="46"/>
        <v xml:space="preserve"> </v>
      </c>
      <c r="I345" s="116" t="str">
        <f t="shared" si="44"/>
        <v/>
      </c>
    </row>
    <row r="346" spans="1:9" x14ac:dyDescent="0.3">
      <c r="A346" s="40">
        <v>46001</v>
      </c>
      <c r="B346" s="40" t="str">
        <f t="shared" si="45"/>
        <v xml:space="preserve"> </v>
      </c>
      <c r="C346">
        <f t="shared" si="41"/>
        <v>10</v>
      </c>
      <c r="D346" t="str">
        <f t="shared" si="42"/>
        <v xml:space="preserve"> </v>
      </c>
      <c r="E346" t="str">
        <f t="shared" si="40"/>
        <v xml:space="preserve"> </v>
      </c>
      <c r="F346" s="40" t="str">
        <f t="shared" si="43"/>
        <v/>
      </c>
      <c r="G346" t="str">
        <f>IF(ISNUMBER(F346),COUNT($F$3:F346), "")</f>
        <v/>
      </c>
      <c r="H346" t="str">
        <f t="shared" si="46"/>
        <v xml:space="preserve"> </v>
      </c>
      <c r="I346" s="116" t="str">
        <f t="shared" si="44"/>
        <v/>
      </c>
    </row>
    <row r="347" spans="1:9" x14ac:dyDescent="0.3">
      <c r="A347" s="40">
        <v>46002</v>
      </c>
      <c r="B347" s="40" t="str">
        <f t="shared" si="45"/>
        <v xml:space="preserve"> </v>
      </c>
      <c r="C347">
        <f t="shared" si="41"/>
        <v>11</v>
      </c>
      <c r="D347" t="str">
        <f t="shared" si="42"/>
        <v xml:space="preserve"> </v>
      </c>
      <c r="E347" t="str">
        <f t="shared" si="40"/>
        <v xml:space="preserve"> </v>
      </c>
      <c r="F347" s="40" t="str">
        <f t="shared" si="43"/>
        <v/>
      </c>
      <c r="G347" t="str">
        <f>IF(ISNUMBER(F347),COUNT($F$3:F347), "")</f>
        <v/>
      </c>
      <c r="H347" t="str">
        <f t="shared" si="46"/>
        <v xml:space="preserve"> </v>
      </c>
      <c r="I347" s="116" t="str">
        <f t="shared" si="44"/>
        <v/>
      </c>
    </row>
    <row r="348" spans="1:9" x14ac:dyDescent="0.3">
      <c r="A348" s="40">
        <v>46003</v>
      </c>
      <c r="B348" s="40" t="str">
        <f t="shared" si="45"/>
        <v xml:space="preserve"> </v>
      </c>
      <c r="C348">
        <f t="shared" si="41"/>
        <v>12</v>
      </c>
      <c r="D348" t="str">
        <f t="shared" si="42"/>
        <v xml:space="preserve"> </v>
      </c>
      <c r="E348" t="str">
        <f t="shared" si="40"/>
        <v xml:space="preserve"> </v>
      </c>
      <c r="F348" s="40" t="str">
        <f t="shared" si="43"/>
        <v/>
      </c>
      <c r="G348" t="str">
        <f>IF(ISNUMBER(F348),COUNT($F$3:F348), "")</f>
        <v/>
      </c>
      <c r="H348" t="str">
        <f t="shared" si="46"/>
        <v xml:space="preserve"> </v>
      </c>
      <c r="I348" s="116" t="str">
        <f t="shared" si="44"/>
        <v/>
      </c>
    </row>
    <row r="349" spans="1:9" x14ac:dyDescent="0.3">
      <c r="A349" s="40">
        <v>46004</v>
      </c>
      <c r="B349" s="40" t="str">
        <f t="shared" si="45"/>
        <v xml:space="preserve"> </v>
      </c>
      <c r="C349">
        <f t="shared" si="41"/>
        <v>13</v>
      </c>
      <c r="D349" t="str">
        <f t="shared" si="42"/>
        <v xml:space="preserve"> </v>
      </c>
      <c r="E349" t="str">
        <f t="shared" si="40"/>
        <v xml:space="preserve"> </v>
      </c>
      <c r="F349" s="40" t="str">
        <f t="shared" si="43"/>
        <v/>
      </c>
      <c r="G349" t="str">
        <f>IF(ISNUMBER(F349),COUNT($F$3:F349), "")</f>
        <v/>
      </c>
      <c r="H349" t="str">
        <f t="shared" si="46"/>
        <v xml:space="preserve"> </v>
      </c>
      <c r="I349" s="116" t="str">
        <f t="shared" si="44"/>
        <v/>
      </c>
    </row>
    <row r="350" spans="1:9" x14ac:dyDescent="0.3">
      <c r="A350" s="40">
        <v>46005</v>
      </c>
      <c r="B350" s="40" t="str">
        <f t="shared" si="45"/>
        <v xml:space="preserve"> </v>
      </c>
      <c r="C350">
        <f t="shared" si="41"/>
        <v>14</v>
      </c>
      <c r="D350" t="str">
        <f t="shared" si="42"/>
        <v xml:space="preserve"> </v>
      </c>
      <c r="E350" t="str">
        <f t="shared" si="40"/>
        <v xml:space="preserve"> </v>
      </c>
      <c r="F350" s="40" t="str">
        <f t="shared" si="43"/>
        <v/>
      </c>
      <c r="G350" t="str">
        <f>IF(ISNUMBER(F350),COUNT($F$3:F350), "")</f>
        <v/>
      </c>
      <c r="H350" t="str">
        <f t="shared" si="46"/>
        <v xml:space="preserve"> </v>
      </c>
      <c r="I350" s="116" t="str">
        <f t="shared" si="44"/>
        <v/>
      </c>
    </row>
    <row r="351" spans="1:9" x14ac:dyDescent="0.3">
      <c r="A351" s="40">
        <v>46006</v>
      </c>
      <c r="B351" s="40" t="str">
        <f t="shared" si="45"/>
        <v xml:space="preserve"> </v>
      </c>
      <c r="C351">
        <f t="shared" si="41"/>
        <v>15</v>
      </c>
      <c r="D351" t="str">
        <f t="shared" si="42"/>
        <v xml:space="preserve"> </v>
      </c>
      <c r="E351" t="str">
        <f t="shared" si="40"/>
        <v xml:space="preserve"> </v>
      </c>
      <c r="F351" s="40" t="str">
        <f t="shared" si="43"/>
        <v/>
      </c>
      <c r="G351" t="str">
        <f>IF(ISNUMBER(F351),COUNT($F$3:F351), "")</f>
        <v/>
      </c>
      <c r="H351" t="str">
        <f t="shared" si="46"/>
        <v xml:space="preserve"> </v>
      </c>
      <c r="I351" s="116" t="str">
        <f t="shared" si="44"/>
        <v/>
      </c>
    </row>
    <row r="352" spans="1:9" x14ac:dyDescent="0.3">
      <c r="A352" s="40">
        <v>46007</v>
      </c>
      <c r="B352" s="40" t="str">
        <f t="shared" si="45"/>
        <v xml:space="preserve"> </v>
      </c>
      <c r="C352">
        <f t="shared" si="41"/>
        <v>16</v>
      </c>
      <c r="D352" t="str">
        <f t="shared" si="42"/>
        <v xml:space="preserve"> </v>
      </c>
      <c r="E352" t="str">
        <f t="shared" si="40"/>
        <v xml:space="preserve"> </v>
      </c>
      <c r="F352" s="40" t="str">
        <f t="shared" si="43"/>
        <v/>
      </c>
      <c r="G352" t="str">
        <f>IF(ISNUMBER(F352),COUNT($F$3:F352), "")</f>
        <v/>
      </c>
      <c r="H352" t="str">
        <f t="shared" si="46"/>
        <v xml:space="preserve"> </v>
      </c>
      <c r="I352" s="116" t="str">
        <f t="shared" si="44"/>
        <v/>
      </c>
    </row>
    <row r="353" spans="1:9" x14ac:dyDescent="0.3">
      <c r="A353" s="40">
        <v>46008</v>
      </c>
      <c r="B353" s="40" t="str">
        <f t="shared" si="45"/>
        <v xml:space="preserve"> </v>
      </c>
      <c r="C353">
        <f t="shared" si="41"/>
        <v>17</v>
      </c>
      <c r="D353" t="str">
        <f t="shared" si="42"/>
        <v xml:space="preserve"> </v>
      </c>
      <c r="E353" t="str">
        <f t="shared" si="40"/>
        <v xml:space="preserve"> </v>
      </c>
      <c r="F353" s="40" t="str">
        <f t="shared" si="43"/>
        <v/>
      </c>
      <c r="G353" t="str">
        <f>IF(ISNUMBER(F353),COUNT($F$3:F353), "")</f>
        <v/>
      </c>
      <c r="H353" t="str">
        <f t="shared" si="46"/>
        <v xml:space="preserve"> </v>
      </c>
      <c r="I353" s="116" t="str">
        <f t="shared" si="44"/>
        <v/>
      </c>
    </row>
    <row r="354" spans="1:9" x14ac:dyDescent="0.3">
      <c r="A354" s="40">
        <v>46009</v>
      </c>
      <c r="B354" s="40" t="str">
        <f t="shared" si="45"/>
        <v xml:space="preserve"> </v>
      </c>
      <c r="C354">
        <f t="shared" si="41"/>
        <v>18</v>
      </c>
      <c r="D354" t="str">
        <f t="shared" si="42"/>
        <v xml:space="preserve"> </v>
      </c>
      <c r="E354" t="str">
        <f t="shared" si="40"/>
        <v xml:space="preserve"> </v>
      </c>
      <c r="F354" s="40" t="str">
        <f t="shared" si="43"/>
        <v/>
      </c>
      <c r="G354" t="str">
        <f>IF(ISNUMBER(F354),COUNT($F$3:F354), "")</f>
        <v/>
      </c>
      <c r="H354" t="str">
        <f t="shared" si="46"/>
        <v xml:space="preserve"> </v>
      </c>
      <c r="I354" s="116" t="str">
        <f t="shared" si="44"/>
        <v/>
      </c>
    </row>
    <row r="355" spans="1:9" x14ac:dyDescent="0.3">
      <c r="A355" s="40">
        <v>46010</v>
      </c>
      <c r="B355" s="40" t="str">
        <f t="shared" si="45"/>
        <v xml:space="preserve"> </v>
      </c>
      <c r="C355">
        <f t="shared" si="41"/>
        <v>19</v>
      </c>
      <c r="D355" t="str">
        <f t="shared" si="42"/>
        <v xml:space="preserve"> </v>
      </c>
      <c r="E355" t="str">
        <f t="shared" si="40"/>
        <v xml:space="preserve"> </v>
      </c>
      <c r="F355" s="40" t="str">
        <f t="shared" si="43"/>
        <v/>
      </c>
      <c r="G355" t="str">
        <f>IF(ISNUMBER(F355),COUNT($F$3:F355), "")</f>
        <v/>
      </c>
      <c r="H355" t="str">
        <f t="shared" si="46"/>
        <v xml:space="preserve"> </v>
      </c>
      <c r="I355" s="116" t="str">
        <f t="shared" si="44"/>
        <v/>
      </c>
    </row>
    <row r="356" spans="1:9" x14ac:dyDescent="0.3">
      <c r="A356" s="40">
        <v>46011</v>
      </c>
      <c r="B356" s="40" t="str">
        <f t="shared" si="45"/>
        <v xml:space="preserve"> </v>
      </c>
      <c r="C356">
        <f t="shared" si="41"/>
        <v>20</v>
      </c>
      <c r="D356" t="str">
        <f t="shared" si="42"/>
        <v xml:space="preserve"> </v>
      </c>
      <c r="E356" t="str">
        <f t="shared" si="40"/>
        <v xml:space="preserve"> </v>
      </c>
      <c r="F356" s="40" t="str">
        <f t="shared" si="43"/>
        <v/>
      </c>
      <c r="G356" t="str">
        <f>IF(ISNUMBER(F356),COUNT($F$3:F356), "")</f>
        <v/>
      </c>
      <c r="H356" t="str">
        <f t="shared" si="46"/>
        <v xml:space="preserve"> </v>
      </c>
      <c r="I356" s="116" t="str">
        <f t="shared" si="44"/>
        <v/>
      </c>
    </row>
    <row r="357" spans="1:9" x14ac:dyDescent="0.3">
      <c r="A357" s="40">
        <v>46012</v>
      </c>
      <c r="B357" s="40" t="str">
        <f t="shared" si="45"/>
        <v xml:space="preserve"> </v>
      </c>
      <c r="C357">
        <f t="shared" si="41"/>
        <v>21</v>
      </c>
      <c r="D357" t="str">
        <f t="shared" si="42"/>
        <v xml:space="preserve"> </v>
      </c>
      <c r="E357" t="str">
        <f t="shared" si="40"/>
        <v xml:space="preserve"> </v>
      </c>
      <c r="F357" s="40" t="str">
        <f t="shared" si="43"/>
        <v/>
      </c>
      <c r="G357" t="str">
        <f>IF(ISNUMBER(F357),COUNT($F$3:F357), "")</f>
        <v/>
      </c>
      <c r="H357" t="str">
        <f t="shared" si="46"/>
        <v xml:space="preserve"> </v>
      </c>
      <c r="I357" s="116" t="str">
        <f t="shared" si="44"/>
        <v/>
      </c>
    </row>
    <row r="358" spans="1:9" x14ac:dyDescent="0.3">
      <c r="A358" s="40">
        <v>46013</v>
      </c>
      <c r="B358" s="40" t="str">
        <f t="shared" si="45"/>
        <v xml:space="preserve"> </v>
      </c>
      <c r="C358">
        <f t="shared" si="41"/>
        <v>22</v>
      </c>
      <c r="D358" t="str">
        <f t="shared" si="42"/>
        <v xml:space="preserve"> </v>
      </c>
      <c r="E358" t="str">
        <f t="shared" si="40"/>
        <v xml:space="preserve"> </v>
      </c>
      <c r="F358" s="40" t="str">
        <f t="shared" si="43"/>
        <v/>
      </c>
      <c r="G358" t="str">
        <f>IF(ISNUMBER(F358),COUNT($F$3:F358), "")</f>
        <v/>
      </c>
      <c r="H358" t="str">
        <f t="shared" si="46"/>
        <v xml:space="preserve"> </v>
      </c>
      <c r="I358" s="116" t="str">
        <f t="shared" si="44"/>
        <v/>
      </c>
    </row>
    <row r="359" spans="1:9" x14ac:dyDescent="0.3">
      <c r="A359" s="40">
        <v>46014</v>
      </c>
      <c r="B359" s="40" t="str">
        <f t="shared" si="45"/>
        <v xml:space="preserve"> </v>
      </c>
      <c r="C359">
        <f t="shared" si="41"/>
        <v>23</v>
      </c>
      <c r="D359" t="str">
        <f t="shared" si="42"/>
        <v xml:space="preserve"> </v>
      </c>
      <c r="E359" t="str">
        <f t="shared" si="40"/>
        <v xml:space="preserve"> </v>
      </c>
      <c r="F359" s="40" t="str">
        <f t="shared" si="43"/>
        <v/>
      </c>
      <c r="G359" t="str">
        <f>IF(ISNUMBER(F359),COUNT($F$3:F359), "")</f>
        <v/>
      </c>
      <c r="H359" t="str">
        <f t="shared" si="46"/>
        <v xml:space="preserve"> </v>
      </c>
      <c r="I359" s="116" t="str">
        <f t="shared" si="44"/>
        <v/>
      </c>
    </row>
    <row r="360" spans="1:9" x14ac:dyDescent="0.3">
      <c r="A360" s="40">
        <v>46015</v>
      </c>
      <c r="B360" s="40" t="str">
        <f t="shared" si="45"/>
        <v>Primer dia</v>
      </c>
      <c r="C360">
        <f t="shared" si="41"/>
        <v>24</v>
      </c>
      <c r="D360" t="str">
        <f t="shared" si="42"/>
        <v>Primero</v>
      </c>
      <c r="E360" t="str">
        <f t="shared" si="40"/>
        <v xml:space="preserve"> </v>
      </c>
      <c r="F360" s="40" t="str">
        <f t="shared" si="43"/>
        <v/>
      </c>
      <c r="G360" t="str">
        <f>IF(ISNUMBER(F360),COUNT($F$3:F360), "")</f>
        <v/>
      </c>
      <c r="H360" t="str">
        <f t="shared" si="46"/>
        <v xml:space="preserve"> </v>
      </c>
      <c r="I360" s="116">
        <f t="shared" si="44"/>
        <v>1</v>
      </c>
    </row>
    <row r="361" spans="1:9" x14ac:dyDescent="0.3">
      <c r="A361" s="40">
        <v>46016</v>
      </c>
      <c r="B361" s="40" t="str">
        <f t="shared" si="45"/>
        <v>Primer dia</v>
      </c>
      <c r="C361">
        <f t="shared" si="41"/>
        <v>25</v>
      </c>
      <c r="D361" t="str">
        <f t="shared" si="42"/>
        <v xml:space="preserve"> </v>
      </c>
      <c r="E361" t="str">
        <f t="shared" si="40"/>
        <v xml:space="preserve"> </v>
      </c>
      <c r="F361" s="40" t="str">
        <f t="shared" si="43"/>
        <v/>
      </c>
      <c r="G361" t="str">
        <f>IF(ISNUMBER(F361),COUNT($F$3:F361), "")</f>
        <v/>
      </c>
      <c r="H361" t="str">
        <f t="shared" si="46"/>
        <v xml:space="preserve"> </v>
      </c>
      <c r="I361" s="116" t="str">
        <f t="shared" si="44"/>
        <v/>
      </c>
    </row>
    <row r="362" spans="1:9" x14ac:dyDescent="0.3">
      <c r="A362" s="40">
        <v>46017</v>
      </c>
      <c r="B362" s="40" t="str">
        <f t="shared" si="45"/>
        <v>Primer dia</v>
      </c>
      <c r="C362">
        <f t="shared" si="41"/>
        <v>26</v>
      </c>
      <c r="D362" t="str">
        <f t="shared" si="42"/>
        <v xml:space="preserve"> </v>
      </c>
      <c r="E362" t="str">
        <f t="shared" si="40"/>
        <v xml:space="preserve"> </v>
      </c>
      <c r="F362" s="40" t="str">
        <f t="shared" si="43"/>
        <v/>
      </c>
      <c r="G362" t="str">
        <f>IF(ISNUMBER(F362),COUNT($F$3:F362), "")</f>
        <v/>
      </c>
      <c r="H362" t="str">
        <f t="shared" si="46"/>
        <v xml:space="preserve"> </v>
      </c>
      <c r="I362" s="116" t="str">
        <f t="shared" si="44"/>
        <v/>
      </c>
    </row>
    <row r="363" spans="1:9" x14ac:dyDescent="0.3">
      <c r="A363" s="40">
        <v>46018</v>
      </c>
      <c r="B363" s="40" t="str">
        <f t="shared" si="45"/>
        <v>Primer dia</v>
      </c>
      <c r="C363">
        <f t="shared" si="41"/>
        <v>27</v>
      </c>
      <c r="D363" t="str">
        <f t="shared" si="42"/>
        <v xml:space="preserve"> </v>
      </c>
      <c r="E363" t="str">
        <f t="shared" si="40"/>
        <v xml:space="preserve"> </v>
      </c>
      <c r="F363" s="40" t="str">
        <f t="shared" si="43"/>
        <v/>
      </c>
      <c r="G363" t="str">
        <f>IF(ISNUMBER(F363),COUNT($F$3:F363), "")</f>
        <v/>
      </c>
      <c r="H363" t="str">
        <f t="shared" si="46"/>
        <v xml:space="preserve"> </v>
      </c>
      <c r="I363" s="116" t="str">
        <f t="shared" si="44"/>
        <v/>
      </c>
    </row>
    <row r="364" spans="1:9" x14ac:dyDescent="0.3">
      <c r="A364" s="40">
        <v>46019</v>
      </c>
      <c r="B364" s="40" t="str">
        <f t="shared" si="45"/>
        <v>Primer dia</v>
      </c>
      <c r="C364">
        <f t="shared" si="41"/>
        <v>28</v>
      </c>
      <c r="D364" t="str">
        <f t="shared" si="42"/>
        <v xml:space="preserve"> </v>
      </c>
      <c r="E364" t="str">
        <f t="shared" si="40"/>
        <v xml:space="preserve"> </v>
      </c>
      <c r="F364" s="40" t="str">
        <f t="shared" si="43"/>
        <v/>
      </c>
      <c r="G364" t="str">
        <f>IF(ISNUMBER(F364),COUNT($F$3:F364), "")</f>
        <v/>
      </c>
      <c r="H364" t="str">
        <f t="shared" si="46"/>
        <v xml:space="preserve"> </v>
      </c>
      <c r="I364" s="116" t="str">
        <f t="shared" si="44"/>
        <v/>
      </c>
    </row>
    <row r="365" spans="1:9" x14ac:dyDescent="0.3">
      <c r="A365" s="40">
        <v>46020</v>
      </c>
      <c r="B365" s="40" t="str">
        <f t="shared" si="45"/>
        <v>Primer dia</v>
      </c>
      <c r="C365">
        <f t="shared" si="41"/>
        <v>29</v>
      </c>
      <c r="D365" t="str">
        <f t="shared" si="42"/>
        <v xml:space="preserve"> </v>
      </c>
      <c r="E365" t="str">
        <f t="shared" si="40"/>
        <v xml:space="preserve"> </v>
      </c>
      <c r="F365" s="40" t="str">
        <f t="shared" si="43"/>
        <v/>
      </c>
      <c r="G365" t="str">
        <f>IF(ISNUMBER(F365),COUNT($F$3:F365), "")</f>
        <v/>
      </c>
      <c r="H365" t="str">
        <f t="shared" si="46"/>
        <v xml:space="preserve"> </v>
      </c>
      <c r="I365" s="116" t="str">
        <f t="shared" si="44"/>
        <v/>
      </c>
    </row>
    <row r="366" spans="1:9" x14ac:dyDescent="0.3">
      <c r="A366" s="40">
        <v>46021</v>
      </c>
      <c r="B366" s="40" t="str">
        <f t="shared" si="45"/>
        <v>Primer dia</v>
      </c>
      <c r="C366">
        <f t="shared" si="41"/>
        <v>30</v>
      </c>
      <c r="D366" t="str">
        <f t="shared" si="42"/>
        <v xml:space="preserve"> </v>
      </c>
      <c r="E366" t="str">
        <f t="shared" si="40"/>
        <v xml:space="preserve"> </v>
      </c>
      <c r="F366" s="40" t="str">
        <f t="shared" si="43"/>
        <v/>
      </c>
      <c r="G366" t="str">
        <f>IF(ISNUMBER(F366),COUNT($F$3:F366), "")</f>
        <v/>
      </c>
      <c r="H366" t="str">
        <f t="shared" si="46"/>
        <v xml:space="preserve"> </v>
      </c>
      <c r="I366" s="116" t="str">
        <f t="shared" si="44"/>
        <v/>
      </c>
    </row>
    <row r="367" spans="1:9" x14ac:dyDescent="0.3">
      <c r="A367" s="40">
        <v>46022</v>
      </c>
      <c r="B367" s="40" t="str">
        <f t="shared" si="45"/>
        <v>Primer dia</v>
      </c>
      <c r="C367">
        <f t="shared" si="41"/>
        <v>31</v>
      </c>
      <c r="D367" t="str">
        <f t="shared" si="42"/>
        <v xml:space="preserve"> </v>
      </c>
      <c r="E367" t="str">
        <f t="shared" si="40"/>
        <v xml:space="preserve"> </v>
      </c>
      <c r="F367" s="40" t="str">
        <f t="shared" si="43"/>
        <v/>
      </c>
      <c r="G367" t="str">
        <f>IF(ISNUMBER(F367),COUNT($F$3:F367), "")</f>
        <v/>
      </c>
      <c r="H367" t="str">
        <f t="shared" si="46"/>
        <v xml:space="preserve"> </v>
      </c>
      <c r="I367" s="116" t="str">
        <f t="shared" si="44"/>
        <v/>
      </c>
    </row>
    <row r="368" spans="1:9" x14ac:dyDescent="0.3">
      <c r="A368" s="40">
        <v>46023</v>
      </c>
      <c r="B368" s="40" t="str">
        <f t="shared" si="45"/>
        <v>Primer dia</v>
      </c>
      <c r="C368">
        <f t="shared" si="41"/>
        <v>1</v>
      </c>
      <c r="D368" t="str">
        <f t="shared" si="42"/>
        <v xml:space="preserve"> </v>
      </c>
      <c r="E368" t="str">
        <f t="shared" si="40"/>
        <v xml:space="preserve"> </v>
      </c>
      <c r="F368" s="40" t="str">
        <f t="shared" si="43"/>
        <v/>
      </c>
      <c r="G368" t="str">
        <f>IF(ISNUMBER(F368),COUNT($F$3:F368), "")</f>
        <v/>
      </c>
      <c r="H368" t="str">
        <f t="shared" si="46"/>
        <v xml:space="preserve"> </v>
      </c>
      <c r="I368" s="116" t="str">
        <f t="shared" si="44"/>
        <v/>
      </c>
    </row>
    <row r="369" spans="1:9" x14ac:dyDescent="0.3">
      <c r="A369" s="40">
        <v>46024</v>
      </c>
      <c r="B369" s="40" t="str">
        <f t="shared" si="45"/>
        <v>Primer dia</v>
      </c>
      <c r="C369">
        <f t="shared" si="41"/>
        <v>2</v>
      </c>
      <c r="D369" t="str">
        <f t="shared" si="42"/>
        <v xml:space="preserve"> </v>
      </c>
      <c r="E369" t="str">
        <f t="shared" si="40"/>
        <v xml:space="preserve"> </v>
      </c>
      <c r="F369" s="40" t="str">
        <f t="shared" si="43"/>
        <v/>
      </c>
      <c r="G369" t="str">
        <f>IF(ISNUMBER(F369),COUNT($F$3:F369), "")</f>
        <v/>
      </c>
      <c r="H369" t="str">
        <f t="shared" si="46"/>
        <v xml:space="preserve"> </v>
      </c>
      <c r="I369" s="116" t="str">
        <f t="shared" si="44"/>
        <v/>
      </c>
    </row>
    <row r="370" spans="1:9" x14ac:dyDescent="0.3">
      <c r="A370" s="40">
        <v>46025</v>
      </c>
      <c r="B370" s="40" t="str">
        <f t="shared" si="45"/>
        <v>Primer dia</v>
      </c>
      <c r="C370">
        <f t="shared" si="41"/>
        <v>3</v>
      </c>
      <c r="D370" t="str">
        <f t="shared" si="42"/>
        <v xml:space="preserve"> </v>
      </c>
      <c r="E370" t="str">
        <f t="shared" si="40"/>
        <v xml:space="preserve"> </v>
      </c>
      <c r="F370" s="40" t="str">
        <f t="shared" si="43"/>
        <v/>
      </c>
      <c r="G370" t="str">
        <f>IF(ISNUMBER(F370),COUNT($F$3:F370), "")</f>
        <v/>
      </c>
      <c r="H370" t="str">
        <f t="shared" si="46"/>
        <v xml:space="preserve"> </v>
      </c>
      <c r="I370" s="116" t="str">
        <f t="shared" si="44"/>
        <v/>
      </c>
    </row>
    <row r="371" spans="1:9" x14ac:dyDescent="0.3">
      <c r="A371" s="40">
        <v>46026</v>
      </c>
      <c r="B371" s="40" t="str">
        <f t="shared" si="45"/>
        <v>Primer dia</v>
      </c>
      <c r="C371">
        <f t="shared" si="41"/>
        <v>4</v>
      </c>
      <c r="D371" t="str">
        <f t="shared" si="42"/>
        <v xml:space="preserve"> </v>
      </c>
      <c r="E371" t="str">
        <f t="shared" si="40"/>
        <v xml:space="preserve"> </v>
      </c>
      <c r="F371" s="40" t="str">
        <f t="shared" si="43"/>
        <v/>
      </c>
      <c r="G371" t="str">
        <f>IF(ISNUMBER(F371),COUNT($F$3:F371), "")</f>
        <v/>
      </c>
      <c r="H371" t="str">
        <f t="shared" si="46"/>
        <v xml:space="preserve"> </v>
      </c>
      <c r="I371" s="116" t="str">
        <f t="shared" si="44"/>
        <v/>
      </c>
    </row>
    <row r="372" spans="1:9" x14ac:dyDescent="0.3">
      <c r="A372" s="40">
        <v>46027</v>
      </c>
      <c r="B372" s="40" t="str">
        <f t="shared" si="45"/>
        <v>Primer dia</v>
      </c>
      <c r="C372">
        <f t="shared" si="41"/>
        <v>5</v>
      </c>
      <c r="D372" t="str">
        <f t="shared" si="42"/>
        <v xml:space="preserve"> </v>
      </c>
      <c r="E372" t="str">
        <f t="shared" si="40"/>
        <v xml:space="preserve"> </v>
      </c>
      <c r="F372" s="40" t="str">
        <f t="shared" si="43"/>
        <v/>
      </c>
      <c r="G372" t="str">
        <f>IF(ISNUMBER(F372),COUNT($F$3:F372), "")</f>
        <v/>
      </c>
      <c r="H372" t="str">
        <f t="shared" si="46"/>
        <v xml:space="preserve"> </v>
      </c>
      <c r="I372" s="116" t="str">
        <f t="shared" si="44"/>
        <v/>
      </c>
    </row>
    <row r="373" spans="1:9" x14ac:dyDescent="0.3">
      <c r="A373" s="40">
        <v>46028</v>
      </c>
      <c r="B373" s="40" t="str">
        <f t="shared" si="45"/>
        <v>Primer dia</v>
      </c>
      <c r="C373">
        <f t="shared" si="41"/>
        <v>6</v>
      </c>
      <c r="D373" t="str">
        <f t="shared" si="42"/>
        <v xml:space="preserve"> </v>
      </c>
      <c r="E373">
        <f t="shared" si="40"/>
        <v>6</v>
      </c>
      <c r="F373" s="40">
        <f t="shared" si="43"/>
        <v>46028</v>
      </c>
      <c r="G373">
        <f>IF(ISNUMBER(F373),COUNT($F$3:F373), "")</f>
        <v>1</v>
      </c>
      <c r="H373" t="str">
        <f t="shared" si="46"/>
        <v xml:space="preserve"> </v>
      </c>
      <c r="I373" s="116" t="str">
        <f t="shared" si="44"/>
        <v/>
      </c>
    </row>
    <row r="374" spans="1:9" x14ac:dyDescent="0.3">
      <c r="A374" s="40">
        <v>46029</v>
      </c>
      <c r="B374" s="40" t="str">
        <f t="shared" si="45"/>
        <v>Primer dia</v>
      </c>
      <c r="C374">
        <f t="shared" si="41"/>
        <v>7</v>
      </c>
      <c r="D374" t="str">
        <f t="shared" si="42"/>
        <v xml:space="preserve"> </v>
      </c>
      <c r="E374" t="str">
        <f t="shared" ref="E374:E437" si="47">IF(AND(H374&gt;=28,H374&lt;=29),H374,IF(B374=" "," ",IF(OR(C374=$M$2,C374=$N$2),C374," ")))</f>
        <v xml:space="preserve"> </v>
      </c>
      <c r="F374" s="40" t="str">
        <f t="shared" si="43"/>
        <v/>
      </c>
      <c r="G374" t="str">
        <f>IF(ISNUMBER(F374),COUNT($F$3:F374), "")</f>
        <v/>
      </c>
      <c r="H374" t="str">
        <f t="shared" si="46"/>
        <v xml:space="preserve"> </v>
      </c>
      <c r="I374" s="116" t="str">
        <f t="shared" si="44"/>
        <v/>
      </c>
    </row>
    <row r="375" spans="1:9" x14ac:dyDescent="0.3">
      <c r="A375" s="40">
        <v>46030</v>
      </c>
      <c r="B375" s="40" t="str">
        <f t="shared" si="45"/>
        <v>Primer dia</v>
      </c>
      <c r="C375">
        <f t="shared" si="41"/>
        <v>8</v>
      </c>
      <c r="D375" t="str">
        <f t="shared" si="42"/>
        <v xml:space="preserve"> </v>
      </c>
      <c r="E375" t="str">
        <f t="shared" si="47"/>
        <v xml:space="preserve"> </v>
      </c>
      <c r="F375" s="40" t="str">
        <f t="shared" si="43"/>
        <v/>
      </c>
      <c r="G375" t="str">
        <f>IF(ISNUMBER(F375),COUNT($F$3:F375), "")</f>
        <v/>
      </c>
      <c r="H375" t="str">
        <f t="shared" si="46"/>
        <v xml:space="preserve"> </v>
      </c>
      <c r="I375" s="116" t="str">
        <f t="shared" si="44"/>
        <v/>
      </c>
    </row>
    <row r="376" spans="1:9" x14ac:dyDescent="0.3">
      <c r="A376" s="40">
        <v>46031</v>
      </c>
      <c r="B376" s="40" t="str">
        <f t="shared" si="45"/>
        <v>Primer dia</v>
      </c>
      <c r="C376">
        <f t="shared" si="41"/>
        <v>9</v>
      </c>
      <c r="D376" t="str">
        <f t="shared" si="42"/>
        <v xml:space="preserve"> </v>
      </c>
      <c r="E376" t="str">
        <f t="shared" si="47"/>
        <v xml:space="preserve"> </v>
      </c>
      <c r="F376" s="40" t="str">
        <f t="shared" si="43"/>
        <v/>
      </c>
      <c r="G376" t="str">
        <f>IF(ISNUMBER(F376),COUNT($F$3:F376), "")</f>
        <v/>
      </c>
      <c r="H376" t="str">
        <f t="shared" si="46"/>
        <v xml:space="preserve"> </v>
      </c>
      <c r="I376" s="116" t="str">
        <f t="shared" si="44"/>
        <v/>
      </c>
    </row>
    <row r="377" spans="1:9" x14ac:dyDescent="0.3">
      <c r="A377" s="40">
        <v>46032</v>
      </c>
      <c r="B377" s="40" t="str">
        <f t="shared" si="45"/>
        <v>Primer dia</v>
      </c>
      <c r="C377">
        <f t="shared" si="41"/>
        <v>10</v>
      </c>
      <c r="D377" t="str">
        <f t="shared" si="42"/>
        <v xml:space="preserve"> </v>
      </c>
      <c r="E377" t="str">
        <f t="shared" si="47"/>
        <v xml:space="preserve"> </v>
      </c>
      <c r="F377" s="40" t="str">
        <f t="shared" si="43"/>
        <v/>
      </c>
      <c r="G377" t="str">
        <f>IF(ISNUMBER(F377),COUNT($F$3:F377), "")</f>
        <v/>
      </c>
      <c r="H377" t="str">
        <f t="shared" si="46"/>
        <v xml:space="preserve"> </v>
      </c>
      <c r="I377" s="116" t="str">
        <f t="shared" si="44"/>
        <v/>
      </c>
    </row>
    <row r="378" spans="1:9" x14ac:dyDescent="0.3">
      <c r="A378" s="40">
        <v>46033</v>
      </c>
      <c r="B378" s="40" t="str">
        <f t="shared" si="45"/>
        <v>Primer dia</v>
      </c>
      <c r="C378">
        <f t="shared" si="41"/>
        <v>11</v>
      </c>
      <c r="D378" t="str">
        <f t="shared" si="42"/>
        <v xml:space="preserve"> </v>
      </c>
      <c r="E378" t="str">
        <f t="shared" si="47"/>
        <v xml:space="preserve"> </v>
      </c>
      <c r="F378" s="40" t="str">
        <f t="shared" si="43"/>
        <v/>
      </c>
      <c r="G378" t="str">
        <f>IF(ISNUMBER(F378),COUNT($F$3:F378), "")</f>
        <v/>
      </c>
      <c r="H378" t="str">
        <f t="shared" si="46"/>
        <v xml:space="preserve"> </v>
      </c>
      <c r="I378" s="116" t="str">
        <f t="shared" si="44"/>
        <v/>
      </c>
    </row>
    <row r="379" spans="1:9" x14ac:dyDescent="0.3">
      <c r="A379" s="40">
        <v>46034</v>
      </c>
      <c r="B379" s="40" t="str">
        <f t="shared" si="45"/>
        <v>Primer dia</v>
      </c>
      <c r="C379">
        <f t="shared" si="41"/>
        <v>12</v>
      </c>
      <c r="D379" t="str">
        <f t="shared" si="42"/>
        <v xml:space="preserve"> </v>
      </c>
      <c r="E379" t="str">
        <f t="shared" si="47"/>
        <v xml:space="preserve"> </v>
      </c>
      <c r="F379" s="40" t="str">
        <f t="shared" si="43"/>
        <v/>
      </c>
      <c r="G379" t="str">
        <f>IF(ISNUMBER(F379),COUNT($F$3:F379), "")</f>
        <v/>
      </c>
      <c r="H379" t="str">
        <f t="shared" si="46"/>
        <v xml:space="preserve"> </v>
      </c>
      <c r="I379" s="116" t="str">
        <f t="shared" si="44"/>
        <v/>
      </c>
    </row>
    <row r="380" spans="1:9" x14ac:dyDescent="0.3">
      <c r="A380" s="40">
        <v>46035</v>
      </c>
      <c r="B380" s="40" t="str">
        <f t="shared" si="45"/>
        <v>Primer dia</v>
      </c>
      <c r="C380">
        <f t="shared" si="41"/>
        <v>13</v>
      </c>
      <c r="D380" t="str">
        <f t="shared" si="42"/>
        <v xml:space="preserve"> </v>
      </c>
      <c r="E380" t="str">
        <f t="shared" si="47"/>
        <v xml:space="preserve"> </v>
      </c>
      <c r="F380" s="40" t="str">
        <f t="shared" si="43"/>
        <v/>
      </c>
      <c r="G380" t="str">
        <f>IF(ISNUMBER(F380),COUNT($F$3:F380), "")</f>
        <v/>
      </c>
      <c r="H380" t="str">
        <f t="shared" si="46"/>
        <v xml:space="preserve"> </v>
      </c>
      <c r="I380" s="116" t="str">
        <f t="shared" si="44"/>
        <v/>
      </c>
    </row>
    <row r="381" spans="1:9" x14ac:dyDescent="0.3">
      <c r="A381" s="40">
        <v>46036</v>
      </c>
      <c r="B381" s="40" t="str">
        <f t="shared" si="45"/>
        <v>Primer dia</v>
      </c>
      <c r="C381">
        <f t="shared" si="41"/>
        <v>14</v>
      </c>
      <c r="D381" t="str">
        <f t="shared" si="42"/>
        <v xml:space="preserve"> </v>
      </c>
      <c r="E381" t="str">
        <f t="shared" si="47"/>
        <v xml:space="preserve"> </v>
      </c>
      <c r="F381" s="40" t="str">
        <f t="shared" si="43"/>
        <v/>
      </c>
      <c r="G381" t="str">
        <f>IF(ISNUMBER(F381),COUNT($F$3:F381), "")</f>
        <v/>
      </c>
      <c r="H381" t="str">
        <f t="shared" si="46"/>
        <v xml:space="preserve"> </v>
      </c>
      <c r="I381" s="116" t="str">
        <f t="shared" si="44"/>
        <v/>
      </c>
    </row>
    <row r="382" spans="1:9" x14ac:dyDescent="0.3">
      <c r="A382" s="40">
        <v>46037</v>
      </c>
      <c r="B382" s="40" t="str">
        <f t="shared" si="45"/>
        <v>Primer dia</v>
      </c>
      <c r="C382">
        <f t="shared" si="41"/>
        <v>15</v>
      </c>
      <c r="D382" t="str">
        <f t="shared" si="42"/>
        <v xml:space="preserve"> </v>
      </c>
      <c r="E382" t="str">
        <f t="shared" si="47"/>
        <v xml:space="preserve"> </v>
      </c>
      <c r="F382" s="40" t="str">
        <f t="shared" si="43"/>
        <v/>
      </c>
      <c r="G382" t="str">
        <f>IF(ISNUMBER(F382),COUNT($F$3:F382), "")</f>
        <v/>
      </c>
      <c r="H382" t="str">
        <f t="shared" si="46"/>
        <v xml:space="preserve"> </v>
      </c>
      <c r="I382" s="116" t="str">
        <f t="shared" si="44"/>
        <v/>
      </c>
    </row>
    <row r="383" spans="1:9" x14ac:dyDescent="0.3">
      <c r="A383" s="40">
        <v>46038</v>
      </c>
      <c r="B383" s="40" t="str">
        <f t="shared" si="45"/>
        <v>Primer dia</v>
      </c>
      <c r="C383">
        <f t="shared" si="41"/>
        <v>16</v>
      </c>
      <c r="D383" t="str">
        <f t="shared" si="42"/>
        <v xml:space="preserve"> </v>
      </c>
      <c r="E383" t="str">
        <f t="shared" si="47"/>
        <v xml:space="preserve"> </v>
      </c>
      <c r="F383" s="40" t="str">
        <f t="shared" si="43"/>
        <v/>
      </c>
      <c r="G383" t="str">
        <f>IF(ISNUMBER(F383),COUNT($F$3:F383), "")</f>
        <v/>
      </c>
      <c r="H383" t="str">
        <f t="shared" si="46"/>
        <v xml:space="preserve"> </v>
      </c>
      <c r="I383" s="116" t="str">
        <f t="shared" si="44"/>
        <v/>
      </c>
    </row>
    <row r="384" spans="1:9" x14ac:dyDescent="0.3">
      <c r="A384" s="40">
        <v>46039</v>
      </c>
      <c r="B384" s="40" t="str">
        <f t="shared" si="45"/>
        <v>Primer dia</v>
      </c>
      <c r="C384">
        <f t="shared" si="41"/>
        <v>17</v>
      </c>
      <c r="D384" t="str">
        <f t="shared" si="42"/>
        <v xml:space="preserve"> </v>
      </c>
      <c r="E384" t="str">
        <f t="shared" si="47"/>
        <v xml:space="preserve"> </v>
      </c>
      <c r="F384" s="40" t="str">
        <f t="shared" si="43"/>
        <v/>
      </c>
      <c r="G384" t="str">
        <f>IF(ISNUMBER(F384),COUNT($F$3:F384), "")</f>
        <v/>
      </c>
      <c r="H384" t="str">
        <f t="shared" si="46"/>
        <v xml:space="preserve"> </v>
      </c>
      <c r="I384" s="116" t="str">
        <f t="shared" si="44"/>
        <v/>
      </c>
    </row>
    <row r="385" spans="1:9" x14ac:dyDescent="0.3">
      <c r="A385" s="40">
        <v>46040</v>
      </c>
      <c r="B385" s="40" t="str">
        <f t="shared" si="45"/>
        <v>Primer dia</v>
      </c>
      <c r="C385">
        <f t="shared" si="41"/>
        <v>18</v>
      </c>
      <c r="D385" t="str">
        <f t="shared" si="42"/>
        <v xml:space="preserve"> </v>
      </c>
      <c r="E385" t="str">
        <f t="shared" si="47"/>
        <v xml:space="preserve"> </v>
      </c>
      <c r="F385" s="40" t="str">
        <f t="shared" si="43"/>
        <v/>
      </c>
      <c r="G385" t="str">
        <f>IF(ISNUMBER(F385),COUNT($F$3:F385), "")</f>
        <v/>
      </c>
      <c r="H385" t="str">
        <f t="shared" si="46"/>
        <v xml:space="preserve"> </v>
      </c>
      <c r="I385" s="116" t="str">
        <f t="shared" si="44"/>
        <v/>
      </c>
    </row>
    <row r="386" spans="1:9" x14ac:dyDescent="0.3">
      <c r="A386" s="40">
        <v>46041</v>
      </c>
      <c r="B386" s="40" t="str">
        <f t="shared" si="45"/>
        <v>Primer dia</v>
      </c>
      <c r="C386">
        <f t="shared" si="41"/>
        <v>19</v>
      </c>
      <c r="D386" t="str">
        <f t="shared" si="42"/>
        <v xml:space="preserve"> </v>
      </c>
      <c r="E386" t="str">
        <f t="shared" si="47"/>
        <v xml:space="preserve"> </v>
      </c>
      <c r="F386" s="40" t="str">
        <f t="shared" si="43"/>
        <v/>
      </c>
      <c r="G386" t="str">
        <f>IF(ISNUMBER(F386),COUNT($F$3:F386), "")</f>
        <v/>
      </c>
      <c r="H386" t="str">
        <f t="shared" si="46"/>
        <v xml:space="preserve"> </v>
      </c>
      <c r="I386" s="116" t="str">
        <f t="shared" si="44"/>
        <v/>
      </c>
    </row>
    <row r="387" spans="1:9" x14ac:dyDescent="0.3">
      <c r="A387" s="40">
        <v>46042</v>
      </c>
      <c r="B387" s="40" t="str">
        <f t="shared" si="45"/>
        <v>Primer dia</v>
      </c>
      <c r="C387">
        <f t="shared" si="41"/>
        <v>20</v>
      </c>
      <c r="D387" t="str">
        <f t="shared" si="42"/>
        <v xml:space="preserve"> </v>
      </c>
      <c r="E387" t="str">
        <f t="shared" si="47"/>
        <v xml:space="preserve"> </v>
      </c>
      <c r="F387" s="40" t="str">
        <f t="shared" si="43"/>
        <v/>
      </c>
      <c r="G387" t="str">
        <f>IF(ISNUMBER(F387),COUNT($F$3:F387), "")</f>
        <v/>
      </c>
      <c r="H387" t="str">
        <f t="shared" si="46"/>
        <v xml:space="preserve"> </v>
      </c>
      <c r="I387" s="116" t="str">
        <f t="shared" si="44"/>
        <v/>
      </c>
    </row>
    <row r="388" spans="1:9" x14ac:dyDescent="0.3">
      <c r="A388" s="40">
        <v>46043</v>
      </c>
      <c r="B388" s="40" t="str">
        <f t="shared" si="45"/>
        <v>Primer dia</v>
      </c>
      <c r="C388">
        <f t="shared" ref="C388:C451" si="48">+DAY(A388)</f>
        <v>21</v>
      </c>
      <c r="D388" t="str">
        <f t="shared" ref="D388:D451" si="49">+IF(A388=$L$2,"Primero"," ")</f>
        <v xml:space="preserve"> </v>
      </c>
      <c r="E388">
        <f t="shared" si="47"/>
        <v>21</v>
      </c>
      <c r="F388" s="40">
        <f t="shared" ref="F388:F451" si="50">+IF(E388=" ","",A388)</f>
        <v>46043</v>
      </c>
      <c r="G388">
        <f>IF(ISNUMBER(F388),COUNT($F$3:F388), "")</f>
        <v>2</v>
      </c>
      <c r="H388" t="str">
        <f t="shared" si="46"/>
        <v xml:space="preserve"> </v>
      </c>
      <c r="I388" s="116" t="str">
        <f t="shared" ref="I388:I451" si="51">+IF(A388=$L$2,1,"")</f>
        <v/>
      </c>
    </row>
    <row r="389" spans="1:9" x14ac:dyDescent="0.3">
      <c r="A389" s="40">
        <v>46044</v>
      </c>
      <c r="B389" s="40" t="str">
        <f t="shared" si="45"/>
        <v>Primer dia</v>
      </c>
      <c r="C389">
        <f t="shared" si="48"/>
        <v>22</v>
      </c>
      <c r="D389" t="str">
        <f t="shared" si="49"/>
        <v xml:space="preserve"> </v>
      </c>
      <c r="E389" t="str">
        <f t="shared" si="47"/>
        <v xml:space="preserve"> </v>
      </c>
      <c r="F389" s="40" t="str">
        <f t="shared" si="50"/>
        <v/>
      </c>
      <c r="G389" t="str">
        <f>IF(ISNUMBER(F389),COUNT($F$3:F389), "")</f>
        <v/>
      </c>
      <c r="H389" t="str">
        <f t="shared" si="46"/>
        <v xml:space="preserve"> </v>
      </c>
      <c r="I389" s="116" t="str">
        <f t="shared" si="51"/>
        <v/>
      </c>
    </row>
    <row r="390" spans="1:9" x14ac:dyDescent="0.3">
      <c r="A390" s="40">
        <v>46045</v>
      </c>
      <c r="B390" s="40" t="str">
        <f t="shared" si="45"/>
        <v>Primer dia</v>
      </c>
      <c r="C390">
        <f t="shared" si="48"/>
        <v>23</v>
      </c>
      <c r="D390" t="str">
        <f t="shared" si="49"/>
        <v xml:space="preserve"> </v>
      </c>
      <c r="E390" t="str">
        <f t="shared" si="47"/>
        <v xml:space="preserve"> </v>
      </c>
      <c r="F390" s="40" t="str">
        <f t="shared" si="50"/>
        <v/>
      </c>
      <c r="G390" t="str">
        <f>IF(ISNUMBER(F390),COUNT($F$3:F390), "")</f>
        <v/>
      </c>
      <c r="H390" t="str">
        <f t="shared" si="46"/>
        <v xml:space="preserve"> </v>
      </c>
      <c r="I390" s="116" t="str">
        <f t="shared" si="51"/>
        <v/>
      </c>
    </row>
    <row r="391" spans="1:9" x14ac:dyDescent="0.3">
      <c r="A391" s="40">
        <v>46046</v>
      </c>
      <c r="B391" s="40" t="str">
        <f t="shared" si="45"/>
        <v>Primer dia</v>
      </c>
      <c r="C391">
        <f t="shared" si="48"/>
        <v>24</v>
      </c>
      <c r="D391" t="str">
        <f t="shared" si="49"/>
        <v xml:space="preserve"> </v>
      </c>
      <c r="E391" t="str">
        <f t="shared" si="47"/>
        <v xml:space="preserve"> </v>
      </c>
      <c r="F391" s="40" t="str">
        <f t="shared" si="50"/>
        <v/>
      </c>
      <c r="G391" t="str">
        <f>IF(ISNUMBER(F391),COUNT($F$3:F391), "")</f>
        <v/>
      </c>
      <c r="H391" t="str">
        <f t="shared" si="46"/>
        <v xml:space="preserve"> </v>
      </c>
      <c r="I391" s="116" t="str">
        <f t="shared" si="51"/>
        <v/>
      </c>
    </row>
    <row r="392" spans="1:9" x14ac:dyDescent="0.3">
      <c r="A392" s="40">
        <v>46047</v>
      </c>
      <c r="B392" s="40" t="str">
        <f t="shared" ref="B392:B455" si="52">+IF(A392=$L$2,"Primer dia",B391)</f>
        <v>Primer dia</v>
      </c>
      <c r="C392">
        <f t="shared" si="48"/>
        <v>25</v>
      </c>
      <c r="D392" t="str">
        <f t="shared" si="49"/>
        <v xml:space="preserve"> </v>
      </c>
      <c r="E392" t="str">
        <f t="shared" si="47"/>
        <v xml:space="preserve"> </v>
      </c>
      <c r="F392" s="40" t="str">
        <f t="shared" si="50"/>
        <v/>
      </c>
      <c r="G392" t="str">
        <f>IF(ISNUMBER(F392),COUNT($F$3:F392), "")</f>
        <v/>
      </c>
      <c r="H392" t="str">
        <f t="shared" si="46"/>
        <v xml:space="preserve"> </v>
      </c>
      <c r="I392" s="116" t="str">
        <f t="shared" si="51"/>
        <v/>
      </c>
    </row>
    <row r="393" spans="1:9" x14ac:dyDescent="0.3">
      <c r="A393" s="40">
        <v>46048</v>
      </c>
      <c r="B393" s="40" t="str">
        <f t="shared" si="52"/>
        <v>Primer dia</v>
      </c>
      <c r="C393">
        <f t="shared" si="48"/>
        <v>26</v>
      </c>
      <c r="D393" t="str">
        <f t="shared" si="49"/>
        <v xml:space="preserve"> </v>
      </c>
      <c r="E393" t="str">
        <f t="shared" si="47"/>
        <v xml:space="preserve"> </v>
      </c>
      <c r="F393" s="40" t="str">
        <f t="shared" si="50"/>
        <v/>
      </c>
      <c r="G393" t="str">
        <f>IF(ISNUMBER(F393),COUNT($F$3:F393), "")</f>
        <v/>
      </c>
      <c r="H393" t="str">
        <f t="shared" si="46"/>
        <v xml:space="preserve"> </v>
      </c>
      <c r="I393" s="116" t="str">
        <f t="shared" si="51"/>
        <v/>
      </c>
    </row>
    <row r="394" spans="1:9" x14ac:dyDescent="0.3">
      <c r="A394" s="40">
        <v>46049</v>
      </c>
      <c r="B394" s="40" t="str">
        <f t="shared" si="52"/>
        <v>Primer dia</v>
      </c>
      <c r="C394">
        <f t="shared" si="48"/>
        <v>27</v>
      </c>
      <c r="D394" t="str">
        <f t="shared" si="49"/>
        <v xml:space="preserve"> </v>
      </c>
      <c r="E394" t="str">
        <f t="shared" si="47"/>
        <v xml:space="preserve"> </v>
      </c>
      <c r="F394" s="40" t="str">
        <f t="shared" si="50"/>
        <v/>
      </c>
      <c r="G394" t="str">
        <f>IF(ISNUMBER(F394),COUNT($F$3:F394), "")</f>
        <v/>
      </c>
      <c r="H394" t="str">
        <f t="shared" si="46"/>
        <v xml:space="preserve"> </v>
      </c>
      <c r="I394" s="116" t="str">
        <f t="shared" si="51"/>
        <v/>
      </c>
    </row>
    <row r="395" spans="1:9" x14ac:dyDescent="0.3">
      <c r="A395" s="40">
        <v>46050</v>
      </c>
      <c r="B395" s="40" t="str">
        <f t="shared" si="52"/>
        <v>Primer dia</v>
      </c>
      <c r="C395">
        <f t="shared" si="48"/>
        <v>28</v>
      </c>
      <c r="D395" t="str">
        <f t="shared" si="49"/>
        <v xml:space="preserve"> </v>
      </c>
      <c r="E395" t="str">
        <f t="shared" si="47"/>
        <v xml:space="preserve"> </v>
      </c>
      <c r="F395" s="40" t="str">
        <f t="shared" si="50"/>
        <v/>
      </c>
      <c r="G395" t="str">
        <f>IF(ISNUMBER(F395),COUNT($F$3:F395), "")</f>
        <v/>
      </c>
      <c r="H395" t="str">
        <f t="shared" si="46"/>
        <v xml:space="preserve"> </v>
      </c>
      <c r="I395" s="116" t="str">
        <f t="shared" si="51"/>
        <v/>
      </c>
    </row>
    <row r="396" spans="1:9" x14ac:dyDescent="0.3">
      <c r="A396" s="40">
        <v>46051</v>
      </c>
      <c r="B396" s="40" t="str">
        <f t="shared" si="52"/>
        <v>Primer dia</v>
      </c>
      <c r="C396">
        <f t="shared" si="48"/>
        <v>29</v>
      </c>
      <c r="D396" t="str">
        <f t="shared" si="49"/>
        <v xml:space="preserve"> </v>
      </c>
      <c r="E396" t="str">
        <f t="shared" si="47"/>
        <v xml:space="preserve"> </v>
      </c>
      <c r="F396" s="40" t="str">
        <f t="shared" si="50"/>
        <v/>
      </c>
      <c r="G396" t="str">
        <f>IF(ISNUMBER(F396),COUNT($F$3:F396), "")</f>
        <v/>
      </c>
      <c r="H396" t="str">
        <f t="shared" si="46"/>
        <v xml:space="preserve"> </v>
      </c>
      <c r="I396" s="116" t="str">
        <f t="shared" si="51"/>
        <v/>
      </c>
    </row>
    <row r="397" spans="1:9" x14ac:dyDescent="0.3">
      <c r="A397" s="40">
        <v>46052</v>
      </c>
      <c r="B397" s="40" t="str">
        <f t="shared" si="52"/>
        <v>Primer dia</v>
      </c>
      <c r="C397">
        <f t="shared" si="48"/>
        <v>30</v>
      </c>
      <c r="D397" t="str">
        <f t="shared" si="49"/>
        <v xml:space="preserve"> </v>
      </c>
      <c r="E397" t="str">
        <f t="shared" si="47"/>
        <v xml:space="preserve"> </v>
      </c>
      <c r="F397" s="40" t="str">
        <f t="shared" si="50"/>
        <v/>
      </c>
      <c r="G397" t="str">
        <f>IF(ISNUMBER(F397),COUNT($F$3:F397), "")</f>
        <v/>
      </c>
      <c r="H397" t="str">
        <f t="shared" si="46"/>
        <v xml:space="preserve"> </v>
      </c>
      <c r="I397" s="116" t="str">
        <f t="shared" si="51"/>
        <v/>
      </c>
    </row>
    <row r="398" spans="1:9" x14ac:dyDescent="0.3">
      <c r="A398" s="40">
        <v>46053</v>
      </c>
      <c r="B398" s="40" t="str">
        <f t="shared" si="52"/>
        <v>Primer dia</v>
      </c>
      <c r="C398">
        <f t="shared" si="48"/>
        <v>31</v>
      </c>
      <c r="D398" t="str">
        <f t="shared" si="49"/>
        <v xml:space="preserve"> </v>
      </c>
      <c r="E398" t="str">
        <f t="shared" si="47"/>
        <v xml:space="preserve"> </v>
      </c>
      <c r="F398" s="40" t="str">
        <f t="shared" si="50"/>
        <v/>
      </c>
      <c r="G398" t="str">
        <f>IF(ISNUMBER(F398),COUNT($F$3:F398), "")</f>
        <v/>
      </c>
      <c r="H398" t="str">
        <f t="shared" si="46"/>
        <v xml:space="preserve"> </v>
      </c>
      <c r="I398" s="116" t="str">
        <f t="shared" si="51"/>
        <v/>
      </c>
    </row>
    <row r="399" spans="1:9" x14ac:dyDescent="0.3">
      <c r="A399" s="40">
        <v>46054</v>
      </c>
      <c r="B399" s="40" t="str">
        <f t="shared" si="52"/>
        <v>Primer dia</v>
      </c>
      <c r="C399">
        <f t="shared" si="48"/>
        <v>1</v>
      </c>
      <c r="D399" t="str">
        <f t="shared" si="49"/>
        <v xml:space="preserve"> </v>
      </c>
      <c r="E399" t="str">
        <f t="shared" si="47"/>
        <v xml:space="preserve"> </v>
      </c>
      <c r="F399" s="40" t="str">
        <f t="shared" si="50"/>
        <v/>
      </c>
      <c r="G399" t="str">
        <f>IF(ISNUMBER(F399),COUNT($F$3:F399), "")</f>
        <v/>
      </c>
      <c r="H399" t="str">
        <f t="shared" si="46"/>
        <v xml:space="preserve"> </v>
      </c>
      <c r="I399" s="116" t="str">
        <f t="shared" si="51"/>
        <v/>
      </c>
    </row>
    <row r="400" spans="1:9" x14ac:dyDescent="0.3">
      <c r="A400" s="40">
        <v>46055</v>
      </c>
      <c r="B400" s="40" t="str">
        <f t="shared" si="52"/>
        <v>Primer dia</v>
      </c>
      <c r="C400">
        <f t="shared" si="48"/>
        <v>2</v>
      </c>
      <c r="D400" t="str">
        <f t="shared" si="49"/>
        <v xml:space="preserve"> </v>
      </c>
      <c r="E400" t="str">
        <f t="shared" si="47"/>
        <v xml:space="preserve"> </v>
      </c>
      <c r="F400" s="40" t="str">
        <f t="shared" si="50"/>
        <v/>
      </c>
      <c r="G400" t="str">
        <f>IF(ISNUMBER(F400),COUNT($F$3:F400), "")</f>
        <v/>
      </c>
      <c r="H400" t="str">
        <f t="shared" si="46"/>
        <v xml:space="preserve"> </v>
      </c>
      <c r="I400" s="116" t="str">
        <f t="shared" si="51"/>
        <v/>
      </c>
    </row>
    <row r="401" spans="1:9" x14ac:dyDescent="0.3">
      <c r="A401" s="40">
        <v>46056</v>
      </c>
      <c r="B401" s="40" t="str">
        <f t="shared" si="52"/>
        <v>Primer dia</v>
      </c>
      <c r="C401">
        <f t="shared" si="48"/>
        <v>3</v>
      </c>
      <c r="D401" t="str">
        <f t="shared" si="49"/>
        <v xml:space="preserve"> </v>
      </c>
      <c r="E401" t="str">
        <f t="shared" si="47"/>
        <v xml:space="preserve"> </v>
      </c>
      <c r="F401" s="40" t="str">
        <f t="shared" si="50"/>
        <v/>
      </c>
      <c r="G401" t="str">
        <f>IF(ISNUMBER(F401),COUNT($F$3:F401), "")</f>
        <v/>
      </c>
      <c r="H401" t="str">
        <f t="shared" si="46"/>
        <v xml:space="preserve"> </v>
      </c>
      <c r="I401" s="116" t="str">
        <f t="shared" si="51"/>
        <v/>
      </c>
    </row>
    <row r="402" spans="1:9" x14ac:dyDescent="0.3">
      <c r="A402" s="40">
        <v>46057</v>
      </c>
      <c r="B402" s="40" t="str">
        <f t="shared" si="52"/>
        <v>Primer dia</v>
      </c>
      <c r="C402">
        <f t="shared" si="48"/>
        <v>4</v>
      </c>
      <c r="D402" t="str">
        <f t="shared" si="49"/>
        <v xml:space="preserve"> </v>
      </c>
      <c r="E402" t="str">
        <f t="shared" si="47"/>
        <v xml:space="preserve"> </v>
      </c>
      <c r="F402" s="40" t="str">
        <f t="shared" si="50"/>
        <v/>
      </c>
      <c r="G402" t="str">
        <f>IF(ISNUMBER(F402),COUNT($F$3:F402), "")</f>
        <v/>
      </c>
      <c r="H402" t="str">
        <f t="shared" si="46"/>
        <v xml:space="preserve"> </v>
      </c>
      <c r="I402" s="116" t="str">
        <f t="shared" si="51"/>
        <v/>
      </c>
    </row>
    <row r="403" spans="1:9" x14ac:dyDescent="0.3">
      <c r="A403" s="40">
        <v>46058</v>
      </c>
      <c r="B403" s="40" t="str">
        <f t="shared" si="52"/>
        <v>Primer dia</v>
      </c>
      <c r="C403">
        <f t="shared" si="48"/>
        <v>5</v>
      </c>
      <c r="D403" t="str">
        <f t="shared" si="49"/>
        <v xml:space="preserve"> </v>
      </c>
      <c r="E403" t="str">
        <f t="shared" si="47"/>
        <v xml:space="preserve"> </v>
      </c>
      <c r="F403" s="40" t="str">
        <f t="shared" si="50"/>
        <v/>
      </c>
      <c r="G403" t="str">
        <f>IF(ISNUMBER(F403),COUNT($F$3:F403), "")</f>
        <v/>
      </c>
      <c r="H403" t="str">
        <f t="shared" si="46"/>
        <v xml:space="preserve"> </v>
      </c>
      <c r="I403" s="116" t="str">
        <f t="shared" si="51"/>
        <v/>
      </c>
    </row>
    <row r="404" spans="1:9" x14ac:dyDescent="0.3">
      <c r="A404" s="40">
        <v>46059</v>
      </c>
      <c r="B404" s="40" t="str">
        <f t="shared" si="52"/>
        <v>Primer dia</v>
      </c>
      <c r="C404">
        <f t="shared" si="48"/>
        <v>6</v>
      </c>
      <c r="D404" t="str">
        <f t="shared" si="49"/>
        <v xml:space="preserve"> </v>
      </c>
      <c r="E404">
        <f t="shared" si="47"/>
        <v>6</v>
      </c>
      <c r="F404" s="40">
        <f t="shared" si="50"/>
        <v>46059</v>
      </c>
      <c r="G404">
        <f>IF(ISNUMBER(F404),COUNT($F$3:F404), "")</f>
        <v>3</v>
      </c>
      <c r="H404" t="str">
        <f t="shared" si="46"/>
        <v xml:space="preserve"> </v>
      </c>
      <c r="I404" s="116" t="str">
        <f t="shared" si="51"/>
        <v/>
      </c>
    </row>
    <row r="405" spans="1:9" x14ac:dyDescent="0.3">
      <c r="A405" s="40">
        <v>46060</v>
      </c>
      <c r="B405" s="40" t="str">
        <f t="shared" si="52"/>
        <v>Primer dia</v>
      </c>
      <c r="C405">
        <f t="shared" si="48"/>
        <v>7</v>
      </c>
      <c r="D405" t="str">
        <f t="shared" si="49"/>
        <v xml:space="preserve"> </v>
      </c>
      <c r="E405" t="str">
        <f t="shared" si="47"/>
        <v xml:space="preserve"> </v>
      </c>
      <c r="F405" s="40" t="str">
        <f t="shared" si="50"/>
        <v/>
      </c>
      <c r="G405" t="str">
        <f>IF(ISNUMBER(F405),COUNT($F$3:F405), "")</f>
        <v/>
      </c>
      <c r="H405" t="str">
        <f t="shared" si="46"/>
        <v xml:space="preserve"> </v>
      </c>
      <c r="I405" s="116" t="str">
        <f t="shared" si="51"/>
        <v/>
      </c>
    </row>
    <row r="406" spans="1:9" x14ac:dyDescent="0.3">
      <c r="A406" s="40">
        <v>46061</v>
      </c>
      <c r="B406" s="40" t="str">
        <f t="shared" si="52"/>
        <v>Primer dia</v>
      </c>
      <c r="C406">
        <f t="shared" si="48"/>
        <v>8</v>
      </c>
      <c r="D406" t="str">
        <f t="shared" si="49"/>
        <v xml:space="preserve"> </v>
      </c>
      <c r="E406" t="str">
        <f t="shared" si="47"/>
        <v xml:space="preserve"> </v>
      </c>
      <c r="F406" s="40" t="str">
        <f t="shared" si="50"/>
        <v/>
      </c>
      <c r="G406" t="str">
        <f>IF(ISNUMBER(F406),COUNT($F$3:F406), "")</f>
        <v/>
      </c>
      <c r="H406" t="str">
        <f t="shared" ref="H406:H469" si="53">IF($O$2="Maximo",IF(A406=EOMONTH(A406,0),DAY(A406)," ")," ")</f>
        <v xml:space="preserve"> </v>
      </c>
      <c r="I406" s="116" t="str">
        <f t="shared" si="51"/>
        <v/>
      </c>
    </row>
    <row r="407" spans="1:9" x14ac:dyDescent="0.3">
      <c r="A407" s="40">
        <v>46062</v>
      </c>
      <c r="B407" s="40" t="str">
        <f t="shared" si="52"/>
        <v>Primer dia</v>
      </c>
      <c r="C407">
        <f t="shared" si="48"/>
        <v>9</v>
      </c>
      <c r="D407" t="str">
        <f t="shared" si="49"/>
        <v xml:space="preserve"> </v>
      </c>
      <c r="E407" t="str">
        <f t="shared" si="47"/>
        <v xml:space="preserve"> </v>
      </c>
      <c r="F407" s="40" t="str">
        <f t="shared" si="50"/>
        <v/>
      </c>
      <c r="G407" t="str">
        <f>IF(ISNUMBER(F407),COUNT($F$3:F407), "")</f>
        <v/>
      </c>
      <c r="H407" t="str">
        <f t="shared" si="53"/>
        <v xml:space="preserve"> </v>
      </c>
      <c r="I407" s="116" t="str">
        <f t="shared" si="51"/>
        <v/>
      </c>
    </row>
    <row r="408" spans="1:9" x14ac:dyDescent="0.3">
      <c r="A408" s="40">
        <v>46063</v>
      </c>
      <c r="B408" s="40" t="str">
        <f t="shared" si="52"/>
        <v>Primer dia</v>
      </c>
      <c r="C408">
        <f t="shared" si="48"/>
        <v>10</v>
      </c>
      <c r="D408" t="str">
        <f t="shared" si="49"/>
        <v xml:space="preserve"> </v>
      </c>
      <c r="E408" t="str">
        <f t="shared" si="47"/>
        <v xml:space="preserve"> </v>
      </c>
      <c r="F408" s="40" t="str">
        <f t="shared" si="50"/>
        <v/>
      </c>
      <c r="G408" t="str">
        <f>IF(ISNUMBER(F408),COUNT($F$3:F408), "")</f>
        <v/>
      </c>
      <c r="H408" t="str">
        <f t="shared" si="53"/>
        <v xml:space="preserve"> </v>
      </c>
      <c r="I408" s="116" t="str">
        <f t="shared" si="51"/>
        <v/>
      </c>
    </row>
    <row r="409" spans="1:9" x14ac:dyDescent="0.3">
      <c r="A409" s="40">
        <v>46064</v>
      </c>
      <c r="B409" s="40" t="str">
        <f t="shared" si="52"/>
        <v>Primer dia</v>
      </c>
      <c r="C409">
        <f t="shared" si="48"/>
        <v>11</v>
      </c>
      <c r="D409" t="str">
        <f t="shared" si="49"/>
        <v xml:space="preserve"> </v>
      </c>
      <c r="E409" t="str">
        <f t="shared" si="47"/>
        <v xml:space="preserve"> </v>
      </c>
      <c r="F409" s="40" t="str">
        <f t="shared" si="50"/>
        <v/>
      </c>
      <c r="G409" t="str">
        <f>IF(ISNUMBER(F409),COUNT($F$3:F409), "")</f>
        <v/>
      </c>
      <c r="H409" t="str">
        <f t="shared" si="53"/>
        <v xml:space="preserve"> </v>
      </c>
      <c r="I409" s="116" t="str">
        <f t="shared" si="51"/>
        <v/>
      </c>
    </row>
    <row r="410" spans="1:9" x14ac:dyDescent="0.3">
      <c r="A410" s="40">
        <v>46065</v>
      </c>
      <c r="B410" s="40" t="str">
        <f t="shared" si="52"/>
        <v>Primer dia</v>
      </c>
      <c r="C410">
        <f t="shared" si="48"/>
        <v>12</v>
      </c>
      <c r="D410" t="str">
        <f t="shared" si="49"/>
        <v xml:space="preserve"> </v>
      </c>
      <c r="E410" t="str">
        <f t="shared" si="47"/>
        <v xml:space="preserve"> </v>
      </c>
      <c r="F410" s="40" t="str">
        <f t="shared" si="50"/>
        <v/>
      </c>
      <c r="G410" t="str">
        <f>IF(ISNUMBER(F410),COUNT($F$3:F410), "")</f>
        <v/>
      </c>
      <c r="H410" t="str">
        <f t="shared" si="53"/>
        <v xml:space="preserve"> </v>
      </c>
      <c r="I410" s="116" t="str">
        <f t="shared" si="51"/>
        <v/>
      </c>
    </row>
    <row r="411" spans="1:9" x14ac:dyDescent="0.3">
      <c r="A411" s="40">
        <v>46066</v>
      </c>
      <c r="B411" s="40" t="str">
        <f t="shared" si="52"/>
        <v>Primer dia</v>
      </c>
      <c r="C411">
        <f t="shared" si="48"/>
        <v>13</v>
      </c>
      <c r="D411" t="str">
        <f t="shared" si="49"/>
        <v xml:space="preserve"> </v>
      </c>
      <c r="E411" t="str">
        <f t="shared" si="47"/>
        <v xml:space="preserve"> </v>
      </c>
      <c r="F411" s="40" t="str">
        <f t="shared" si="50"/>
        <v/>
      </c>
      <c r="G411" t="str">
        <f>IF(ISNUMBER(F411),COUNT($F$3:F411), "")</f>
        <v/>
      </c>
      <c r="H411" t="str">
        <f t="shared" si="53"/>
        <v xml:space="preserve"> </v>
      </c>
      <c r="I411" s="116" t="str">
        <f t="shared" si="51"/>
        <v/>
      </c>
    </row>
    <row r="412" spans="1:9" x14ac:dyDescent="0.3">
      <c r="A412" s="40">
        <v>46067</v>
      </c>
      <c r="B412" s="40" t="str">
        <f t="shared" si="52"/>
        <v>Primer dia</v>
      </c>
      <c r="C412">
        <f t="shared" si="48"/>
        <v>14</v>
      </c>
      <c r="D412" t="str">
        <f t="shared" si="49"/>
        <v xml:space="preserve"> </v>
      </c>
      <c r="E412" t="str">
        <f t="shared" si="47"/>
        <v xml:space="preserve"> </v>
      </c>
      <c r="F412" s="40" t="str">
        <f t="shared" si="50"/>
        <v/>
      </c>
      <c r="G412" t="str">
        <f>IF(ISNUMBER(F412),COUNT($F$3:F412), "")</f>
        <v/>
      </c>
      <c r="H412" t="str">
        <f t="shared" si="53"/>
        <v xml:space="preserve"> </v>
      </c>
      <c r="I412" s="116" t="str">
        <f t="shared" si="51"/>
        <v/>
      </c>
    </row>
    <row r="413" spans="1:9" x14ac:dyDescent="0.3">
      <c r="A413" s="40">
        <v>46068</v>
      </c>
      <c r="B413" s="40" t="str">
        <f t="shared" si="52"/>
        <v>Primer dia</v>
      </c>
      <c r="C413">
        <f t="shared" si="48"/>
        <v>15</v>
      </c>
      <c r="D413" t="str">
        <f t="shared" si="49"/>
        <v xml:space="preserve"> </v>
      </c>
      <c r="E413" t="str">
        <f t="shared" si="47"/>
        <v xml:space="preserve"> </v>
      </c>
      <c r="F413" s="40" t="str">
        <f t="shared" si="50"/>
        <v/>
      </c>
      <c r="G413" t="str">
        <f>IF(ISNUMBER(F413),COUNT($F$3:F413), "")</f>
        <v/>
      </c>
      <c r="H413" t="str">
        <f t="shared" si="53"/>
        <v xml:space="preserve"> </v>
      </c>
      <c r="I413" s="116" t="str">
        <f t="shared" si="51"/>
        <v/>
      </c>
    </row>
    <row r="414" spans="1:9" x14ac:dyDescent="0.3">
      <c r="A414" s="40">
        <v>46069</v>
      </c>
      <c r="B414" s="40" t="str">
        <f t="shared" si="52"/>
        <v>Primer dia</v>
      </c>
      <c r="C414">
        <f t="shared" si="48"/>
        <v>16</v>
      </c>
      <c r="D414" t="str">
        <f t="shared" si="49"/>
        <v xml:space="preserve"> </v>
      </c>
      <c r="E414" t="str">
        <f t="shared" si="47"/>
        <v xml:space="preserve"> </v>
      </c>
      <c r="F414" s="40" t="str">
        <f t="shared" si="50"/>
        <v/>
      </c>
      <c r="G414" t="str">
        <f>IF(ISNUMBER(F414),COUNT($F$3:F414), "")</f>
        <v/>
      </c>
      <c r="H414" t="str">
        <f t="shared" si="53"/>
        <v xml:space="preserve"> </v>
      </c>
      <c r="I414" s="116" t="str">
        <f t="shared" si="51"/>
        <v/>
      </c>
    </row>
    <row r="415" spans="1:9" x14ac:dyDescent="0.3">
      <c r="A415" s="40">
        <v>46070</v>
      </c>
      <c r="B415" s="40" t="str">
        <f t="shared" si="52"/>
        <v>Primer dia</v>
      </c>
      <c r="C415">
        <f t="shared" si="48"/>
        <v>17</v>
      </c>
      <c r="D415" t="str">
        <f t="shared" si="49"/>
        <v xml:space="preserve"> </v>
      </c>
      <c r="E415" t="str">
        <f t="shared" si="47"/>
        <v xml:space="preserve"> </v>
      </c>
      <c r="F415" s="40" t="str">
        <f t="shared" si="50"/>
        <v/>
      </c>
      <c r="G415" t="str">
        <f>IF(ISNUMBER(F415),COUNT($F$3:F415), "")</f>
        <v/>
      </c>
      <c r="H415" t="str">
        <f t="shared" si="53"/>
        <v xml:space="preserve"> </v>
      </c>
      <c r="I415" s="116" t="str">
        <f t="shared" si="51"/>
        <v/>
      </c>
    </row>
    <row r="416" spans="1:9" x14ac:dyDescent="0.3">
      <c r="A416" s="40">
        <v>46071</v>
      </c>
      <c r="B416" s="40" t="str">
        <f t="shared" si="52"/>
        <v>Primer dia</v>
      </c>
      <c r="C416">
        <f t="shared" si="48"/>
        <v>18</v>
      </c>
      <c r="D416" t="str">
        <f t="shared" si="49"/>
        <v xml:space="preserve"> </v>
      </c>
      <c r="E416" t="str">
        <f t="shared" si="47"/>
        <v xml:space="preserve"> </v>
      </c>
      <c r="F416" s="40" t="str">
        <f t="shared" si="50"/>
        <v/>
      </c>
      <c r="G416" t="str">
        <f>IF(ISNUMBER(F416),COUNT($F$3:F416), "")</f>
        <v/>
      </c>
      <c r="H416" t="str">
        <f t="shared" si="53"/>
        <v xml:space="preserve"> </v>
      </c>
      <c r="I416" s="116" t="str">
        <f t="shared" si="51"/>
        <v/>
      </c>
    </row>
    <row r="417" spans="1:9" x14ac:dyDescent="0.3">
      <c r="A417" s="40">
        <v>46072</v>
      </c>
      <c r="B417" s="40" t="str">
        <f t="shared" si="52"/>
        <v>Primer dia</v>
      </c>
      <c r="C417">
        <f t="shared" si="48"/>
        <v>19</v>
      </c>
      <c r="D417" t="str">
        <f t="shared" si="49"/>
        <v xml:space="preserve"> </v>
      </c>
      <c r="E417" t="str">
        <f t="shared" si="47"/>
        <v xml:space="preserve"> </v>
      </c>
      <c r="F417" s="40" t="str">
        <f t="shared" si="50"/>
        <v/>
      </c>
      <c r="G417" t="str">
        <f>IF(ISNUMBER(F417),COUNT($F$3:F417), "")</f>
        <v/>
      </c>
      <c r="H417" t="str">
        <f t="shared" si="53"/>
        <v xml:space="preserve"> </v>
      </c>
      <c r="I417" s="116" t="str">
        <f t="shared" si="51"/>
        <v/>
      </c>
    </row>
    <row r="418" spans="1:9" x14ac:dyDescent="0.3">
      <c r="A418" s="40">
        <v>46073</v>
      </c>
      <c r="B418" s="40" t="str">
        <f t="shared" si="52"/>
        <v>Primer dia</v>
      </c>
      <c r="C418">
        <f t="shared" si="48"/>
        <v>20</v>
      </c>
      <c r="D418" t="str">
        <f t="shared" si="49"/>
        <v xml:space="preserve"> </v>
      </c>
      <c r="E418" t="str">
        <f t="shared" si="47"/>
        <v xml:space="preserve"> </v>
      </c>
      <c r="F418" s="40" t="str">
        <f t="shared" si="50"/>
        <v/>
      </c>
      <c r="G418" t="str">
        <f>IF(ISNUMBER(F418),COUNT($F$3:F418), "")</f>
        <v/>
      </c>
      <c r="H418" t="str">
        <f t="shared" si="53"/>
        <v xml:space="preserve"> </v>
      </c>
      <c r="I418" s="116" t="str">
        <f t="shared" si="51"/>
        <v/>
      </c>
    </row>
    <row r="419" spans="1:9" x14ac:dyDescent="0.3">
      <c r="A419" s="40">
        <v>46074</v>
      </c>
      <c r="B419" s="40" t="str">
        <f t="shared" si="52"/>
        <v>Primer dia</v>
      </c>
      <c r="C419">
        <f t="shared" si="48"/>
        <v>21</v>
      </c>
      <c r="D419" t="str">
        <f t="shared" si="49"/>
        <v xml:space="preserve"> </v>
      </c>
      <c r="E419">
        <f t="shared" si="47"/>
        <v>21</v>
      </c>
      <c r="F419" s="40">
        <f t="shared" si="50"/>
        <v>46074</v>
      </c>
      <c r="G419">
        <f>IF(ISNUMBER(F419),COUNT($F$3:F419), "")</f>
        <v>4</v>
      </c>
      <c r="H419" t="str">
        <f t="shared" si="53"/>
        <v xml:space="preserve"> </v>
      </c>
      <c r="I419" s="116" t="str">
        <f t="shared" si="51"/>
        <v/>
      </c>
    </row>
    <row r="420" spans="1:9" x14ac:dyDescent="0.3">
      <c r="A420" s="40">
        <v>46075</v>
      </c>
      <c r="B420" s="40" t="str">
        <f t="shared" si="52"/>
        <v>Primer dia</v>
      </c>
      <c r="C420">
        <f t="shared" si="48"/>
        <v>22</v>
      </c>
      <c r="D420" t="str">
        <f t="shared" si="49"/>
        <v xml:space="preserve"> </v>
      </c>
      <c r="E420" t="str">
        <f t="shared" si="47"/>
        <v xml:space="preserve"> </v>
      </c>
      <c r="F420" s="40" t="str">
        <f t="shared" si="50"/>
        <v/>
      </c>
      <c r="G420" t="str">
        <f>IF(ISNUMBER(F420),COUNT($F$3:F420), "")</f>
        <v/>
      </c>
      <c r="H420" t="str">
        <f t="shared" si="53"/>
        <v xml:space="preserve"> </v>
      </c>
      <c r="I420" s="116" t="str">
        <f t="shared" si="51"/>
        <v/>
      </c>
    </row>
    <row r="421" spans="1:9" x14ac:dyDescent="0.3">
      <c r="A421" s="40">
        <v>46076</v>
      </c>
      <c r="B421" s="40" t="str">
        <f t="shared" si="52"/>
        <v>Primer dia</v>
      </c>
      <c r="C421">
        <f t="shared" si="48"/>
        <v>23</v>
      </c>
      <c r="D421" t="str">
        <f t="shared" si="49"/>
        <v xml:space="preserve"> </v>
      </c>
      <c r="E421" t="str">
        <f t="shared" si="47"/>
        <v xml:space="preserve"> </v>
      </c>
      <c r="F421" s="40" t="str">
        <f t="shared" si="50"/>
        <v/>
      </c>
      <c r="G421" t="str">
        <f>IF(ISNUMBER(F421),COUNT($F$3:F421), "")</f>
        <v/>
      </c>
      <c r="H421" t="str">
        <f t="shared" si="53"/>
        <v xml:space="preserve"> </v>
      </c>
      <c r="I421" s="116" t="str">
        <f t="shared" si="51"/>
        <v/>
      </c>
    </row>
    <row r="422" spans="1:9" x14ac:dyDescent="0.3">
      <c r="A422" s="40">
        <v>46077</v>
      </c>
      <c r="B422" s="40" t="str">
        <f t="shared" si="52"/>
        <v>Primer dia</v>
      </c>
      <c r="C422">
        <f t="shared" si="48"/>
        <v>24</v>
      </c>
      <c r="D422" t="str">
        <f t="shared" si="49"/>
        <v xml:space="preserve"> </v>
      </c>
      <c r="E422" t="str">
        <f t="shared" si="47"/>
        <v xml:space="preserve"> </v>
      </c>
      <c r="F422" s="40" t="str">
        <f t="shared" si="50"/>
        <v/>
      </c>
      <c r="G422" t="str">
        <f>IF(ISNUMBER(F422),COUNT($F$3:F422), "")</f>
        <v/>
      </c>
      <c r="H422" t="str">
        <f t="shared" si="53"/>
        <v xml:space="preserve"> </v>
      </c>
      <c r="I422" s="116" t="str">
        <f t="shared" si="51"/>
        <v/>
      </c>
    </row>
    <row r="423" spans="1:9" x14ac:dyDescent="0.3">
      <c r="A423" s="40">
        <v>46078</v>
      </c>
      <c r="B423" s="40" t="str">
        <f t="shared" si="52"/>
        <v>Primer dia</v>
      </c>
      <c r="C423">
        <f t="shared" si="48"/>
        <v>25</v>
      </c>
      <c r="D423" t="str">
        <f t="shared" si="49"/>
        <v xml:space="preserve"> </v>
      </c>
      <c r="E423" t="str">
        <f t="shared" si="47"/>
        <v xml:space="preserve"> </v>
      </c>
      <c r="F423" s="40" t="str">
        <f t="shared" si="50"/>
        <v/>
      </c>
      <c r="G423" t="str">
        <f>IF(ISNUMBER(F423),COUNT($F$3:F423), "")</f>
        <v/>
      </c>
      <c r="H423" t="str">
        <f t="shared" si="53"/>
        <v xml:space="preserve"> </v>
      </c>
      <c r="I423" s="116" t="str">
        <f t="shared" si="51"/>
        <v/>
      </c>
    </row>
    <row r="424" spans="1:9" x14ac:dyDescent="0.3">
      <c r="A424" s="40">
        <v>46079</v>
      </c>
      <c r="B424" s="40" t="str">
        <f t="shared" si="52"/>
        <v>Primer dia</v>
      </c>
      <c r="C424">
        <f t="shared" si="48"/>
        <v>26</v>
      </c>
      <c r="D424" t="str">
        <f t="shared" si="49"/>
        <v xml:space="preserve"> </v>
      </c>
      <c r="E424" t="str">
        <f t="shared" si="47"/>
        <v xml:space="preserve"> </v>
      </c>
      <c r="F424" s="40" t="str">
        <f t="shared" si="50"/>
        <v/>
      </c>
      <c r="G424" t="str">
        <f>IF(ISNUMBER(F424),COUNT($F$3:F424), "")</f>
        <v/>
      </c>
      <c r="H424" t="str">
        <f t="shared" si="53"/>
        <v xml:space="preserve"> </v>
      </c>
      <c r="I424" s="116" t="str">
        <f t="shared" si="51"/>
        <v/>
      </c>
    </row>
    <row r="425" spans="1:9" x14ac:dyDescent="0.3">
      <c r="A425" s="40">
        <v>46080</v>
      </c>
      <c r="B425" s="40" t="str">
        <f t="shared" si="52"/>
        <v>Primer dia</v>
      </c>
      <c r="C425">
        <f t="shared" si="48"/>
        <v>27</v>
      </c>
      <c r="D425" t="str">
        <f t="shared" si="49"/>
        <v xml:space="preserve"> </v>
      </c>
      <c r="E425" t="str">
        <f t="shared" si="47"/>
        <v xml:space="preserve"> </v>
      </c>
      <c r="F425" s="40" t="str">
        <f t="shared" si="50"/>
        <v/>
      </c>
      <c r="G425" t="str">
        <f>IF(ISNUMBER(F425),COUNT($F$3:F425), "")</f>
        <v/>
      </c>
      <c r="H425" t="str">
        <f t="shared" si="53"/>
        <v xml:space="preserve"> </v>
      </c>
      <c r="I425" s="116" t="str">
        <f t="shared" si="51"/>
        <v/>
      </c>
    </row>
    <row r="426" spans="1:9" x14ac:dyDescent="0.3">
      <c r="A426" s="40">
        <v>46081</v>
      </c>
      <c r="B426" s="40" t="str">
        <f t="shared" si="52"/>
        <v>Primer dia</v>
      </c>
      <c r="C426">
        <f t="shared" si="48"/>
        <v>28</v>
      </c>
      <c r="D426" t="str">
        <f t="shared" si="49"/>
        <v xml:space="preserve"> </v>
      </c>
      <c r="E426" t="str">
        <f t="shared" si="47"/>
        <v xml:space="preserve"> </v>
      </c>
      <c r="F426" s="40" t="str">
        <f t="shared" si="50"/>
        <v/>
      </c>
      <c r="G426" t="str">
        <f>IF(ISNUMBER(F426),COUNT($F$3:F426), "")</f>
        <v/>
      </c>
      <c r="H426" t="str">
        <f t="shared" si="53"/>
        <v xml:space="preserve"> </v>
      </c>
      <c r="I426" s="116" t="str">
        <f t="shared" si="51"/>
        <v/>
      </c>
    </row>
    <row r="427" spans="1:9" x14ac:dyDescent="0.3">
      <c r="A427" s="40">
        <v>46082</v>
      </c>
      <c r="B427" s="40" t="str">
        <f t="shared" si="52"/>
        <v>Primer dia</v>
      </c>
      <c r="C427">
        <f t="shared" si="48"/>
        <v>1</v>
      </c>
      <c r="D427" t="str">
        <f t="shared" si="49"/>
        <v xml:space="preserve"> </v>
      </c>
      <c r="E427" t="str">
        <f t="shared" si="47"/>
        <v xml:space="preserve"> </v>
      </c>
      <c r="F427" s="40" t="str">
        <f t="shared" si="50"/>
        <v/>
      </c>
      <c r="G427" t="str">
        <f>IF(ISNUMBER(F427),COUNT($F$3:F427), "")</f>
        <v/>
      </c>
      <c r="H427" t="str">
        <f t="shared" si="53"/>
        <v xml:space="preserve"> </v>
      </c>
      <c r="I427" s="116" t="str">
        <f t="shared" si="51"/>
        <v/>
      </c>
    </row>
    <row r="428" spans="1:9" x14ac:dyDescent="0.3">
      <c r="A428" s="40">
        <v>46083</v>
      </c>
      <c r="B428" s="40" t="str">
        <f t="shared" si="52"/>
        <v>Primer dia</v>
      </c>
      <c r="C428">
        <f t="shared" si="48"/>
        <v>2</v>
      </c>
      <c r="D428" t="str">
        <f t="shared" si="49"/>
        <v xml:space="preserve"> </v>
      </c>
      <c r="E428" t="str">
        <f t="shared" si="47"/>
        <v xml:space="preserve"> </v>
      </c>
      <c r="F428" s="40" t="str">
        <f t="shared" si="50"/>
        <v/>
      </c>
      <c r="G428" t="str">
        <f>IF(ISNUMBER(F428),COUNT($F$3:F428), "")</f>
        <v/>
      </c>
      <c r="H428" t="str">
        <f t="shared" si="53"/>
        <v xml:space="preserve"> </v>
      </c>
      <c r="I428" s="116" t="str">
        <f t="shared" si="51"/>
        <v/>
      </c>
    </row>
    <row r="429" spans="1:9" x14ac:dyDescent="0.3">
      <c r="A429" s="40">
        <v>46084</v>
      </c>
      <c r="B429" s="40" t="str">
        <f t="shared" si="52"/>
        <v>Primer dia</v>
      </c>
      <c r="C429">
        <f t="shared" si="48"/>
        <v>3</v>
      </c>
      <c r="D429" t="str">
        <f t="shared" si="49"/>
        <v xml:space="preserve"> </v>
      </c>
      <c r="E429" t="str">
        <f t="shared" si="47"/>
        <v xml:space="preserve"> </v>
      </c>
      <c r="F429" s="40" t="str">
        <f t="shared" si="50"/>
        <v/>
      </c>
      <c r="G429" t="str">
        <f>IF(ISNUMBER(F429),COUNT($F$3:F429), "")</f>
        <v/>
      </c>
      <c r="H429" t="str">
        <f t="shared" si="53"/>
        <v xml:space="preserve"> </v>
      </c>
      <c r="I429" s="116" t="str">
        <f t="shared" si="51"/>
        <v/>
      </c>
    </row>
    <row r="430" spans="1:9" x14ac:dyDescent="0.3">
      <c r="A430" s="40">
        <v>46085</v>
      </c>
      <c r="B430" s="40" t="str">
        <f t="shared" si="52"/>
        <v>Primer dia</v>
      </c>
      <c r="C430">
        <f t="shared" si="48"/>
        <v>4</v>
      </c>
      <c r="D430" t="str">
        <f t="shared" si="49"/>
        <v xml:space="preserve"> </v>
      </c>
      <c r="E430" t="str">
        <f t="shared" si="47"/>
        <v xml:space="preserve"> </v>
      </c>
      <c r="F430" s="40" t="str">
        <f t="shared" si="50"/>
        <v/>
      </c>
      <c r="G430" t="str">
        <f>IF(ISNUMBER(F430),COUNT($F$3:F430), "")</f>
        <v/>
      </c>
      <c r="H430" t="str">
        <f t="shared" si="53"/>
        <v xml:space="preserve"> </v>
      </c>
      <c r="I430" s="116" t="str">
        <f t="shared" si="51"/>
        <v/>
      </c>
    </row>
    <row r="431" spans="1:9" x14ac:dyDescent="0.3">
      <c r="A431" s="40">
        <v>46086</v>
      </c>
      <c r="B431" s="40" t="str">
        <f t="shared" si="52"/>
        <v>Primer dia</v>
      </c>
      <c r="C431">
        <f t="shared" si="48"/>
        <v>5</v>
      </c>
      <c r="D431" t="str">
        <f t="shared" si="49"/>
        <v xml:space="preserve"> </v>
      </c>
      <c r="E431" t="str">
        <f t="shared" si="47"/>
        <v xml:space="preserve"> </v>
      </c>
      <c r="F431" s="40" t="str">
        <f t="shared" si="50"/>
        <v/>
      </c>
      <c r="G431" t="str">
        <f>IF(ISNUMBER(F431),COUNT($F$3:F431), "")</f>
        <v/>
      </c>
      <c r="H431" t="str">
        <f t="shared" si="53"/>
        <v xml:space="preserve"> </v>
      </c>
      <c r="I431" s="116" t="str">
        <f t="shared" si="51"/>
        <v/>
      </c>
    </row>
    <row r="432" spans="1:9" x14ac:dyDescent="0.3">
      <c r="A432" s="40">
        <v>46087</v>
      </c>
      <c r="B432" s="40" t="str">
        <f t="shared" si="52"/>
        <v>Primer dia</v>
      </c>
      <c r="C432">
        <f t="shared" si="48"/>
        <v>6</v>
      </c>
      <c r="D432" t="str">
        <f t="shared" si="49"/>
        <v xml:space="preserve"> </v>
      </c>
      <c r="E432">
        <f t="shared" si="47"/>
        <v>6</v>
      </c>
      <c r="F432" s="40">
        <f t="shared" si="50"/>
        <v>46087</v>
      </c>
      <c r="G432">
        <f>IF(ISNUMBER(F432),COUNT($F$3:F432), "")</f>
        <v>5</v>
      </c>
      <c r="H432" t="str">
        <f t="shared" si="53"/>
        <v xml:space="preserve"> </v>
      </c>
      <c r="I432" s="116" t="str">
        <f t="shared" si="51"/>
        <v/>
      </c>
    </row>
    <row r="433" spans="1:9" x14ac:dyDescent="0.3">
      <c r="A433" s="40">
        <v>46088</v>
      </c>
      <c r="B433" s="40" t="str">
        <f t="shared" si="52"/>
        <v>Primer dia</v>
      </c>
      <c r="C433">
        <f t="shared" si="48"/>
        <v>7</v>
      </c>
      <c r="D433" t="str">
        <f t="shared" si="49"/>
        <v xml:space="preserve"> </v>
      </c>
      <c r="E433" t="str">
        <f t="shared" si="47"/>
        <v xml:space="preserve"> </v>
      </c>
      <c r="F433" s="40" t="str">
        <f t="shared" si="50"/>
        <v/>
      </c>
      <c r="G433" t="str">
        <f>IF(ISNUMBER(F433),COUNT($F$3:F433), "")</f>
        <v/>
      </c>
      <c r="H433" t="str">
        <f t="shared" si="53"/>
        <v xml:space="preserve"> </v>
      </c>
      <c r="I433" s="116" t="str">
        <f t="shared" si="51"/>
        <v/>
      </c>
    </row>
    <row r="434" spans="1:9" x14ac:dyDescent="0.3">
      <c r="A434" s="40">
        <v>46089</v>
      </c>
      <c r="B434" s="40" t="str">
        <f t="shared" si="52"/>
        <v>Primer dia</v>
      </c>
      <c r="C434">
        <f t="shared" si="48"/>
        <v>8</v>
      </c>
      <c r="D434" t="str">
        <f t="shared" si="49"/>
        <v xml:space="preserve"> </v>
      </c>
      <c r="E434" t="str">
        <f t="shared" si="47"/>
        <v xml:space="preserve"> </v>
      </c>
      <c r="F434" s="40" t="str">
        <f t="shared" si="50"/>
        <v/>
      </c>
      <c r="G434" t="str">
        <f>IF(ISNUMBER(F434),COUNT($F$3:F434), "")</f>
        <v/>
      </c>
      <c r="H434" t="str">
        <f t="shared" si="53"/>
        <v xml:space="preserve"> </v>
      </c>
      <c r="I434" s="116" t="str">
        <f t="shared" si="51"/>
        <v/>
      </c>
    </row>
    <row r="435" spans="1:9" x14ac:dyDescent="0.3">
      <c r="A435" s="40">
        <v>46090</v>
      </c>
      <c r="B435" s="40" t="str">
        <f t="shared" si="52"/>
        <v>Primer dia</v>
      </c>
      <c r="C435">
        <f t="shared" si="48"/>
        <v>9</v>
      </c>
      <c r="D435" t="str">
        <f t="shared" si="49"/>
        <v xml:space="preserve"> </v>
      </c>
      <c r="E435" t="str">
        <f t="shared" si="47"/>
        <v xml:space="preserve"> </v>
      </c>
      <c r="F435" s="40" t="str">
        <f t="shared" si="50"/>
        <v/>
      </c>
      <c r="G435" t="str">
        <f>IF(ISNUMBER(F435),COUNT($F$3:F435), "")</f>
        <v/>
      </c>
      <c r="H435" t="str">
        <f t="shared" si="53"/>
        <v xml:space="preserve"> </v>
      </c>
      <c r="I435" s="116" t="str">
        <f t="shared" si="51"/>
        <v/>
      </c>
    </row>
    <row r="436" spans="1:9" x14ac:dyDescent="0.3">
      <c r="A436" s="40">
        <v>46091</v>
      </c>
      <c r="B436" s="40" t="str">
        <f t="shared" si="52"/>
        <v>Primer dia</v>
      </c>
      <c r="C436">
        <f t="shared" si="48"/>
        <v>10</v>
      </c>
      <c r="D436" t="str">
        <f t="shared" si="49"/>
        <v xml:space="preserve"> </v>
      </c>
      <c r="E436" t="str">
        <f t="shared" si="47"/>
        <v xml:space="preserve"> </v>
      </c>
      <c r="F436" s="40" t="str">
        <f t="shared" si="50"/>
        <v/>
      </c>
      <c r="G436" t="str">
        <f>IF(ISNUMBER(F436),COUNT($F$3:F436), "")</f>
        <v/>
      </c>
      <c r="H436" t="str">
        <f t="shared" si="53"/>
        <v xml:space="preserve"> </v>
      </c>
      <c r="I436" s="116" t="str">
        <f t="shared" si="51"/>
        <v/>
      </c>
    </row>
    <row r="437" spans="1:9" x14ac:dyDescent="0.3">
      <c r="A437" s="40">
        <v>46092</v>
      </c>
      <c r="B437" s="40" t="str">
        <f t="shared" si="52"/>
        <v>Primer dia</v>
      </c>
      <c r="C437">
        <f t="shared" si="48"/>
        <v>11</v>
      </c>
      <c r="D437" t="str">
        <f t="shared" si="49"/>
        <v xml:space="preserve"> </v>
      </c>
      <c r="E437" t="str">
        <f t="shared" si="47"/>
        <v xml:space="preserve"> </v>
      </c>
      <c r="F437" s="40" t="str">
        <f t="shared" si="50"/>
        <v/>
      </c>
      <c r="G437" t="str">
        <f>IF(ISNUMBER(F437),COUNT($F$3:F437), "")</f>
        <v/>
      </c>
      <c r="H437" t="str">
        <f t="shared" si="53"/>
        <v xml:space="preserve"> </v>
      </c>
      <c r="I437" s="116" t="str">
        <f t="shared" si="51"/>
        <v/>
      </c>
    </row>
    <row r="438" spans="1:9" x14ac:dyDescent="0.3">
      <c r="A438" s="40">
        <v>46093</v>
      </c>
      <c r="B438" s="40" t="str">
        <f t="shared" si="52"/>
        <v>Primer dia</v>
      </c>
      <c r="C438">
        <f t="shared" si="48"/>
        <v>12</v>
      </c>
      <c r="D438" t="str">
        <f t="shared" si="49"/>
        <v xml:space="preserve"> </v>
      </c>
      <c r="E438" t="str">
        <f t="shared" ref="E438:E501" si="54">IF(AND(H438&gt;=28,H438&lt;=29),H438,IF(B438=" "," ",IF(OR(C438=$M$2,C438=$N$2),C438," ")))</f>
        <v xml:space="preserve"> </v>
      </c>
      <c r="F438" s="40" t="str">
        <f t="shared" si="50"/>
        <v/>
      </c>
      <c r="G438" t="str">
        <f>IF(ISNUMBER(F438),COUNT($F$3:F438), "")</f>
        <v/>
      </c>
      <c r="H438" t="str">
        <f t="shared" si="53"/>
        <v xml:space="preserve"> </v>
      </c>
      <c r="I438" s="116" t="str">
        <f t="shared" si="51"/>
        <v/>
      </c>
    </row>
    <row r="439" spans="1:9" x14ac:dyDescent="0.3">
      <c r="A439" s="40">
        <v>46094</v>
      </c>
      <c r="B439" s="40" t="str">
        <f t="shared" si="52"/>
        <v>Primer dia</v>
      </c>
      <c r="C439">
        <f t="shared" si="48"/>
        <v>13</v>
      </c>
      <c r="D439" t="str">
        <f t="shared" si="49"/>
        <v xml:space="preserve"> </v>
      </c>
      <c r="E439" t="str">
        <f t="shared" si="54"/>
        <v xml:space="preserve"> </v>
      </c>
      <c r="F439" s="40" t="str">
        <f t="shared" si="50"/>
        <v/>
      </c>
      <c r="G439" t="str">
        <f>IF(ISNUMBER(F439),COUNT($F$3:F439), "")</f>
        <v/>
      </c>
      <c r="H439" t="str">
        <f t="shared" si="53"/>
        <v xml:space="preserve"> </v>
      </c>
      <c r="I439" s="116" t="str">
        <f t="shared" si="51"/>
        <v/>
      </c>
    </row>
    <row r="440" spans="1:9" x14ac:dyDescent="0.3">
      <c r="A440" s="40">
        <v>46095</v>
      </c>
      <c r="B440" s="40" t="str">
        <f t="shared" si="52"/>
        <v>Primer dia</v>
      </c>
      <c r="C440">
        <f t="shared" si="48"/>
        <v>14</v>
      </c>
      <c r="D440" t="str">
        <f t="shared" si="49"/>
        <v xml:space="preserve"> </v>
      </c>
      <c r="E440" t="str">
        <f t="shared" si="54"/>
        <v xml:space="preserve"> </v>
      </c>
      <c r="F440" s="40" t="str">
        <f t="shared" si="50"/>
        <v/>
      </c>
      <c r="G440" t="str">
        <f>IF(ISNUMBER(F440),COUNT($F$3:F440), "")</f>
        <v/>
      </c>
      <c r="H440" t="str">
        <f t="shared" si="53"/>
        <v xml:space="preserve"> </v>
      </c>
      <c r="I440" s="116" t="str">
        <f t="shared" si="51"/>
        <v/>
      </c>
    </row>
    <row r="441" spans="1:9" x14ac:dyDescent="0.3">
      <c r="A441" s="40">
        <v>46096</v>
      </c>
      <c r="B441" s="40" t="str">
        <f t="shared" si="52"/>
        <v>Primer dia</v>
      </c>
      <c r="C441">
        <f t="shared" si="48"/>
        <v>15</v>
      </c>
      <c r="D441" t="str">
        <f t="shared" si="49"/>
        <v xml:space="preserve"> </v>
      </c>
      <c r="E441" t="str">
        <f t="shared" si="54"/>
        <v xml:space="preserve"> </v>
      </c>
      <c r="F441" s="40" t="str">
        <f t="shared" si="50"/>
        <v/>
      </c>
      <c r="G441" t="str">
        <f>IF(ISNUMBER(F441),COUNT($F$3:F441), "")</f>
        <v/>
      </c>
      <c r="H441" t="str">
        <f t="shared" si="53"/>
        <v xml:space="preserve"> </v>
      </c>
      <c r="I441" s="116" t="str">
        <f t="shared" si="51"/>
        <v/>
      </c>
    </row>
    <row r="442" spans="1:9" x14ac:dyDescent="0.3">
      <c r="A442" s="40">
        <v>46097</v>
      </c>
      <c r="B442" s="40" t="str">
        <f t="shared" si="52"/>
        <v>Primer dia</v>
      </c>
      <c r="C442">
        <f t="shared" si="48"/>
        <v>16</v>
      </c>
      <c r="D442" t="str">
        <f t="shared" si="49"/>
        <v xml:space="preserve"> </v>
      </c>
      <c r="E442" t="str">
        <f t="shared" si="54"/>
        <v xml:space="preserve"> </v>
      </c>
      <c r="F442" s="40" t="str">
        <f t="shared" si="50"/>
        <v/>
      </c>
      <c r="G442" t="str">
        <f>IF(ISNUMBER(F442),COUNT($F$3:F442), "")</f>
        <v/>
      </c>
      <c r="H442" t="str">
        <f t="shared" si="53"/>
        <v xml:space="preserve"> </v>
      </c>
      <c r="I442" s="116" t="str">
        <f t="shared" si="51"/>
        <v/>
      </c>
    </row>
    <row r="443" spans="1:9" x14ac:dyDescent="0.3">
      <c r="A443" s="40">
        <v>46098</v>
      </c>
      <c r="B443" s="40" t="str">
        <f t="shared" si="52"/>
        <v>Primer dia</v>
      </c>
      <c r="C443">
        <f t="shared" si="48"/>
        <v>17</v>
      </c>
      <c r="D443" t="str">
        <f t="shared" si="49"/>
        <v xml:space="preserve"> </v>
      </c>
      <c r="E443" t="str">
        <f t="shared" si="54"/>
        <v xml:space="preserve"> </v>
      </c>
      <c r="F443" s="40" t="str">
        <f t="shared" si="50"/>
        <v/>
      </c>
      <c r="G443" t="str">
        <f>IF(ISNUMBER(F443),COUNT($F$3:F443), "")</f>
        <v/>
      </c>
      <c r="H443" t="str">
        <f t="shared" si="53"/>
        <v xml:space="preserve"> </v>
      </c>
      <c r="I443" s="116" t="str">
        <f t="shared" si="51"/>
        <v/>
      </c>
    </row>
    <row r="444" spans="1:9" x14ac:dyDescent="0.3">
      <c r="A444" s="40">
        <v>46099</v>
      </c>
      <c r="B444" s="40" t="str">
        <f t="shared" si="52"/>
        <v>Primer dia</v>
      </c>
      <c r="C444">
        <f t="shared" si="48"/>
        <v>18</v>
      </c>
      <c r="D444" t="str">
        <f t="shared" si="49"/>
        <v xml:space="preserve"> </v>
      </c>
      <c r="E444" t="str">
        <f t="shared" si="54"/>
        <v xml:space="preserve"> </v>
      </c>
      <c r="F444" s="40" t="str">
        <f t="shared" si="50"/>
        <v/>
      </c>
      <c r="G444" t="str">
        <f>IF(ISNUMBER(F444),COUNT($F$3:F444), "")</f>
        <v/>
      </c>
      <c r="H444" t="str">
        <f t="shared" si="53"/>
        <v xml:space="preserve"> </v>
      </c>
      <c r="I444" s="116" t="str">
        <f t="shared" si="51"/>
        <v/>
      </c>
    </row>
    <row r="445" spans="1:9" x14ac:dyDescent="0.3">
      <c r="A445" s="40">
        <v>46100</v>
      </c>
      <c r="B445" s="40" t="str">
        <f t="shared" si="52"/>
        <v>Primer dia</v>
      </c>
      <c r="C445">
        <f t="shared" si="48"/>
        <v>19</v>
      </c>
      <c r="D445" t="str">
        <f t="shared" si="49"/>
        <v xml:space="preserve"> </v>
      </c>
      <c r="E445" t="str">
        <f t="shared" si="54"/>
        <v xml:space="preserve"> </v>
      </c>
      <c r="F445" s="40" t="str">
        <f t="shared" si="50"/>
        <v/>
      </c>
      <c r="G445" t="str">
        <f>IF(ISNUMBER(F445),COUNT($F$3:F445), "")</f>
        <v/>
      </c>
      <c r="H445" t="str">
        <f t="shared" si="53"/>
        <v xml:space="preserve"> </v>
      </c>
      <c r="I445" s="116" t="str">
        <f t="shared" si="51"/>
        <v/>
      </c>
    </row>
    <row r="446" spans="1:9" x14ac:dyDescent="0.3">
      <c r="A446" s="40">
        <v>46101</v>
      </c>
      <c r="B446" s="40" t="str">
        <f t="shared" si="52"/>
        <v>Primer dia</v>
      </c>
      <c r="C446">
        <f t="shared" si="48"/>
        <v>20</v>
      </c>
      <c r="D446" t="str">
        <f t="shared" si="49"/>
        <v xml:space="preserve"> </v>
      </c>
      <c r="E446" t="str">
        <f t="shared" si="54"/>
        <v xml:space="preserve"> </v>
      </c>
      <c r="F446" s="40" t="str">
        <f t="shared" si="50"/>
        <v/>
      </c>
      <c r="G446" t="str">
        <f>IF(ISNUMBER(F446),COUNT($F$3:F446), "")</f>
        <v/>
      </c>
      <c r="H446" t="str">
        <f t="shared" si="53"/>
        <v xml:space="preserve"> </v>
      </c>
      <c r="I446" s="116" t="str">
        <f t="shared" si="51"/>
        <v/>
      </c>
    </row>
    <row r="447" spans="1:9" x14ac:dyDescent="0.3">
      <c r="A447" s="40">
        <v>46102</v>
      </c>
      <c r="B447" s="40" t="str">
        <f t="shared" si="52"/>
        <v>Primer dia</v>
      </c>
      <c r="C447">
        <f t="shared" si="48"/>
        <v>21</v>
      </c>
      <c r="D447" t="str">
        <f t="shared" si="49"/>
        <v xml:space="preserve"> </v>
      </c>
      <c r="E447">
        <f t="shared" si="54"/>
        <v>21</v>
      </c>
      <c r="F447" s="40">
        <f t="shared" si="50"/>
        <v>46102</v>
      </c>
      <c r="G447">
        <f>IF(ISNUMBER(F447),COUNT($F$3:F447), "")</f>
        <v>6</v>
      </c>
      <c r="H447" t="str">
        <f t="shared" si="53"/>
        <v xml:space="preserve"> </v>
      </c>
      <c r="I447" s="116" t="str">
        <f t="shared" si="51"/>
        <v/>
      </c>
    </row>
    <row r="448" spans="1:9" x14ac:dyDescent="0.3">
      <c r="A448" s="40">
        <v>46103</v>
      </c>
      <c r="B448" s="40" t="str">
        <f t="shared" si="52"/>
        <v>Primer dia</v>
      </c>
      <c r="C448">
        <f t="shared" si="48"/>
        <v>22</v>
      </c>
      <c r="D448" t="str">
        <f t="shared" si="49"/>
        <v xml:space="preserve"> </v>
      </c>
      <c r="E448" t="str">
        <f t="shared" si="54"/>
        <v xml:space="preserve"> </v>
      </c>
      <c r="F448" s="40" t="str">
        <f t="shared" si="50"/>
        <v/>
      </c>
      <c r="G448" t="str">
        <f>IF(ISNUMBER(F448),COUNT($F$3:F448), "")</f>
        <v/>
      </c>
      <c r="H448" t="str">
        <f t="shared" si="53"/>
        <v xml:space="preserve"> </v>
      </c>
      <c r="I448" s="116" t="str">
        <f t="shared" si="51"/>
        <v/>
      </c>
    </row>
    <row r="449" spans="1:9" x14ac:dyDescent="0.3">
      <c r="A449" s="40">
        <v>46104</v>
      </c>
      <c r="B449" s="40" t="str">
        <f t="shared" si="52"/>
        <v>Primer dia</v>
      </c>
      <c r="C449">
        <f t="shared" si="48"/>
        <v>23</v>
      </c>
      <c r="D449" t="str">
        <f t="shared" si="49"/>
        <v xml:space="preserve"> </v>
      </c>
      <c r="E449" t="str">
        <f t="shared" si="54"/>
        <v xml:space="preserve"> </v>
      </c>
      <c r="F449" s="40" t="str">
        <f t="shared" si="50"/>
        <v/>
      </c>
      <c r="G449" t="str">
        <f>IF(ISNUMBER(F449),COUNT($F$3:F449), "")</f>
        <v/>
      </c>
      <c r="H449" t="str">
        <f t="shared" si="53"/>
        <v xml:space="preserve"> </v>
      </c>
      <c r="I449" s="116" t="str">
        <f t="shared" si="51"/>
        <v/>
      </c>
    </row>
    <row r="450" spans="1:9" x14ac:dyDescent="0.3">
      <c r="A450" s="40">
        <v>46105</v>
      </c>
      <c r="B450" s="40" t="str">
        <f t="shared" si="52"/>
        <v>Primer dia</v>
      </c>
      <c r="C450">
        <f t="shared" si="48"/>
        <v>24</v>
      </c>
      <c r="D450" t="str">
        <f t="shared" si="49"/>
        <v xml:space="preserve"> </v>
      </c>
      <c r="E450" t="str">
        <f t="shared" si="54"/>
        <v xml:space="preserve"> </v>
      </c>
      <c r="F450" s="40" t="str">
        <f t="shared" si="50"/>
        <v/>
      </c>
      <c r="G450" t="str">
        <f>IF(ISNUMBER(F450),COUNT($F$3:F450), "")</f>
        <v/>
      </c>
      <c r="H450" t="str">
        <f t="shared" si="53"/>
        <v xml:space="preserve"> </v>
      </c>
      <c r="I450" s="116" t="str">
        <f t="shared" si="51"/>
        <v/>
      </c>
    </row>
    <row r="451" spans="1:9" x14ac:dyDescent="0.3">
      <c r="A451" s="40">
        <v>46106</v>
      </c>
      <c r="B451" s="40" t="str">
        <f t="shared" si="52"/>
        <v>Primer dia</v>
      </c>
      <c r="C451">
        <f t="shared" si="48"/>
        <v>25</v>
      </c>
      <c r="D451" t="str">
        <f t="shared" si="49"/>
        <v xml:space="preserve"> </v>
      </c>
      <c r="E451" t="str">
        <f t="shared" si="54"/>
        <v xml:space="preserve"> </v>
      </c>
      <c r="F451" s="40" t="str">
        <f t="shared" si="50"/>
        <v/>
      </c>
      <c r="G451" t="str">
        <f>IF(ISNUMBER(F451),COUNT($F$3:F451), "")</f>
        <v/>
      </c>
      <c r="H451" t="str">
        <f t="shared" si="53"/>
        <v xml:space="preserve"> </v>
      </c>
      <c r="I451" s="116" t="str">
        <f t="shared" si="51"/>
        <v/>
      </c>
    </row>
    <row r="452" spans="1:9" x14ac:dyDescent="0.3">
      <c r="A452" s="40">
        <v>46107</v>
      </c>
      <c r="B452" s="40" t="str">
        <f t="shared" si="52"/>
        <v>Primer dia</v>
      </c>
      <c r="C452">
        <f t="shared" ref="C452:C515" si="55">+DAY(A452)</f>
        <v>26</v>
      </c>
      <c r="D452" t="str">
        <f t="shared" ref="D452:D515" si="56">+IF(A452=$L$2,"Primero"," ")</f>
        <v xml:space="preserve"> </v>
      </c>
      <c r="E452" t="str">
        <f t="shared" si="54"/>
        <v xml:space="preserve"> </v>
      </c>
      <c r="F452" s="40" t="str">
        <f t="shared" ref="F452:F515" si="57">+IF(E452=" ","",A452)</f>
        <v/>
      </c>
      <c r="G452" t="str">
        <f>IF(ISNUMBER(F452),COUNT($F$3:F452), "")</f>
        <v/>
      </c>
      <c r="H452" t="str">
        <f t="shared" si="53"/>
        <v xml:space="preserve"> </v>
      </c>
      <c r="I452" s="116" t="str">
        <f t="shared" ref="I452:I515" si="58">+IF(A452=$L$2,1,"")</f>
        <v/>
      </c>
    </row>
    <row r="453" spans="1:9" x14ac:dyDescent="0.3">
      <c r="A453" s="40">
        <v>46108</v>
      </c>
      <c r="B453" s="40" t="str">
        <f t="shared" si="52"/>
        <v>Primer dia</v>
      </c>
      <c r="C453">
        <f t="shared" si="55"/>
        <v>27</v>
      </c>
      <c r="D453" t="str">
        <f t="shared" si="56"/>
        <v xml:space="preserve"> </v>
      </c>
      <c r="E453" t="str">
        <f t="shared" si="54"/>
        <v xml:space="preserve"> </v>
      </c>
      <c r="F453" s="40" t="str">
        <f t="shared" si="57"/>
        <v/>
      </c>
      <c r="G453" t="str">
        <f>IF(ISNUMBER(F453),COUNT($F$3:F453), "")</f>
        <v/>
      </c>
      <c r="H453" t="str">
        <f t="shared" si="53"/>
        <v xml:space="preserve"> </v>
      </c>
      <c r="I453" s="116" t="str">
        <f t="shared" si="58"/>
        <v/>
      </c>
    </row>
    <row r="454" spans="1:9" x14ac:dyDescent="0.3">
      <c r="A454" s="40">
        <v>46109</v>
      </c>
      <c r="B454" s="40" t="str">
        <f t="shared" si="52"/>
        <v>Primer dia</v>
      </c>
      <c r="C454">
        <f t="shared" si="55"/>
        <v>28</v>
      </c>
      <c r="D454" t="str">
        <f t="shared" si="56"/>
        <v xml:space="preserve"> </v>
      </c>
      <c r="E454" t="str">
        <f t="shared" si="54"/>
        <v xml:space="preserve"> </v>
      </c>
      <c r="F454" s="40" t="str">
        <f t="shared" si="57"/>
        <v/>
      </c>
      <c r="G454" t="str">
        <f>IF(ISNUMBER(F454),COUNT($F$3:F454), "")</f>
        <v/>
      </c>
      <c r="H454" t="str">
        <f t="shared" si="53"/>
        <v xml:space="preserve"> </v>
      </c>
      <c r="I454" s="116" t="str">
        <f t="shared" si="58"/>
        <v/>
      </c>
    </row>
    <row r="455" spans="1:9" x14ac:dyDescent="0.3">
      <c r="A455" s="40">
        <v>46110</v>
      </c>
      <c r="B455" s="40" t="str">
        <f t="shared" si="52"/>
        <v>Primer dia</v>
      </c>
      <c r="C455">
        <f t="shared" si="55"/>
        <v>29</v>
      </c>
      <c r="D455" t="str">
        <f t="shared" si="56"/>
        <v xml:space="preserve"> </v>
      </c>
      <c r="E455" t="str">
        <f t="shared" si="54"/>
        <v xml:space="preserve"> </v>
      </c>
      <c r="F455" s="40" t="str">
        <f t="shared" si="57"/>
        <v/>
      </c>
      <c r="G455" t="str">
        <f>IF(ISNUMBER(F455),COUNT($F$3:F455), "")</f>
        <v/>
      </c>
      <c r="H455" t="str">
        <f t="shared" si="53"/>
        <v xml:space="preserve"> </v>
      </c>
      <c r="I455" s="116" t="str">
        <f t="shared" si="58"/>
        <v/>
      </c>
    </row>
    <row r="456" spans="1:9" x14ac:dyDescent="0.3">
      <c r="A456" s="40">
        <v>46111</v>
      </c>
      <c r="B456" s="40" t="str">
        <f t="shared" ref="B456:B519" si="59">+IF(A456=$L$2,"Primer dia",B455)</f>
        <v>Primer dia</v>
      </c>
      <c r="C456">
        <f t="shared" si="55"/>
        <v>30</v>
      </c>
      <c r="D456" t="str">
        <f t="shared" si="56"/>
        <v xml:space="preserve"> </v>
      </c>
      <c r="E456" t="str">
        <f t="shared" si="54"/>
        <v xml:space="preserve"> </v>
      </c>
      <c r="F456" s="40" t="str">
        <f t="shared" si="57"/>
        <v/>
      </c>
      <c r="G456" t="str">
        <f>IF(ISNUMBER(F456),COUNT($F$3:F456), "")</f>
        <v/>
      </c>
      <c r="H456" t="str">
        <f t="shared" si="53"/>
        <v xml:space="preserve"> </v>
      </c>
      <c r="I456" s="116" t="str">
        <f t="shared" si="58"/>
        <v/>
      </c>
    </row>
    <row r="457" spans="1:9" x14ac:dyDescent="0.3">
      <c r="A457" s="40">
        <v>46112</v>
      </c>
      <c r="B457" s="40" t="str">
        <f t="shared" si="59"/>
        <v>Primer dia</v>
      </c>
      <c r="C457">
        <f t="shared" si="55"/>
        <v>31</v>
      </c>
      <c r="D457" t="str">
        <f t="shared" si="56"/>
        <v xml:space="preserve"> </v>
      </c>
      <c r="E457" t="str">
        <f t="shared" si="54"/>
        <v xml:space="preserve"> </v>
      </c>
      <c r="F457" s="40" t="str">
        <f t="shared" si="57"/>
        <v/>
      </c>
      <c r="G457" t="str">
        <f>IF(ISNUMBER(F457),COUNT($F$3:F457), "")</f>
        <v/>
      </c>
      <c r="H457" t="str">
        <f t="shared" si="53"/>
        <v xml:space="preserve"> </v>
      </c>
      <c r="I457" s="116" t="str">
        <f t="shared" si="58"/>
        <v/>
      </c>
    </row>
    <row r="458" spans="1:9" x14ac:dyDescent="0.3">
      <c r="A458" s="40">
        <v>46113</v>
      </c>
      <c r="B458" s="40" t="str">
        <f t="shared" si="59"/>
        <v>Primer dia</v>
      </c>
      <c r="C458">
        <f t="shared" si="55"/>
        <v>1</v>
      </c>
      <c r="D458" t="str">
        <f t="shared" si="56"/>
        <v xml:space="preserve"> </v>
      </c>
      <c r="E458" t="str">
        <f t="shared" si="54"/>
        <v xml:space="preserve"> </v>
      </c>
      <c r="F458" s="40" t="str">
        <f t="shared" si="57"/>
        <v/>
      </c>
      <c r="G458" t="str">
        <f>IF(ISNUMBER(F458),COUNT($F$3:F458), "")</f>
        <v/>
      </c>
      <c r="H458" t="str">
        <f t="shared" si="53"/>
        <v xml:space="preserve"> </v>
      </c>
      <c r="I458" s="116" t="str">
        <f t="shared" si="58"/>
        <v/>
      </c>
    </row>
    <row r="459" spans="1:9" x14ac:dyDescent="0.3">
      <c r="A459" s="40">
        <v>46114</v>
      </c>
      <c r="B459" s="40" t="str">
        <f t="shared" si="59"/>
        <v>Primer dia</v>
      </c>
      <c r="C459">
        <f t="shared" si="55"/>
        <v>2</v>
      </c>
      <c r="D459" t="str">
        <f t="shared" si="56"/>
        <v xml:space="preserve"> </v>
      </c>
      <c r="E459" t="str">
        <f t="shared" si="54"/>
        <v xml:space="preserve"> </v>
      </c>
      <c r="F459" s="40" t="str">
        <f t="shared" si="57"/>
        <v/>
      </c>
      <c r="G459" t="str">
        <f>IF(ISNUMBER(F459),COUNT($F$3:F459), "")</f>
        <v/>
      </c>
      <c r="H459" t="str">
        <f t="shared" si="53"/>
        <v xml:space="preserve"> </v>
      </c>
      <c r="I459" s="116" t="str">
        <f t="shared" si="58"/>
        <v/>
      </c>
    </row>
    <row r="460" spans="1:9" x14ac:dyDescent="0.3">
      <c r="A460" s="40">
        <v>46115</v>
      </c>
      <c r="B460" s="40" t="str">
        <f t="shared" si="59"/>
        <v>Primer dia</v>
      </c>
      <c r="C460">
        <f t="shared" si="55"/>
        <v>3</v>
      </c>
      <c r="D460" t="str">
        <f t="shared" si="56"/>
        <v xml:space="preserve"> </v>
      </c>
      <c r="E460" t="str">
        <f t="shared" si="54"/>
        <v xml:space="preserve"> </v>
      </c>
      <c r="F460" s="40" t="str">
        <f t="shared" si="57"/>
        <v/>
      </c>
      <c r="G460" t="str">
        <f>IF(ISNUMBER(F460),COUNT($F$3:F460), "")</f>
        <v/>
      </c>
      <c r="H460" t="str">
        <f t="shared" si="53"/>
        <v xml:space="preserve"> </v>
      </c>
      <c r="I460" s="116" t="str">
        <f t="shared" si="58"/>
        <v/>
      </c>
    </row>
    <row r="461" spans="1:9" x14ac:dyDescent="0.3">
      <c r="A461" s="40">
        <v>46116</v>
      </c>
      <c r="B461" s="40" t="str">
        <f t="shared" si="59"/>
        <v>Primer dia</v>
      </c>
      <c r="C461">
        <f t="shared" si="55"/>
        <v>4</v>
      </c>
      <c r="D461" t="str">
        <f t="shared" si="56"/>
        <v xml:space="preserve"> </v>
      </c>
      <c r="E461" t="str">
        <f t="shared" si="54"/>
        <v xml:space="preserve"> </v>
      </c>
      <c r="F461" s="40" t="str">
        <f t="shared" si="57"/>
        <v/>
      </c>
      <c r="G461" t="str">
        <f>IF(ISNUMBER(F461),COUNT($F$3:F461), "")</f>
        <v/>
      </c>
      <c r="H461" t="str">
        <f t="shared" si="53"/>
        <v xml:space="preserve"> </v>
      </c>
      <c r="I461" s="116" t="str">
        <f t="shared" si="58"/>
        <v/>
      </c>
    </row>
    <row r="462" spans="1:9" x14ac:dyDescent="0.3">
      <c r="A462" s="40">
        <v>46117</v>
      </c>
      <c r="B462" s="40" t="str">
        <f t="shared" si="59"/>
        <v>Primer dia</v>
      </c>
      <c r="C462">
        <f t="shared" si="55"/>
        <v>5</v>
      </c>
      <c r="D462" t="str">
        <f t="shared" si="56"/>
        <v xml:space="preserve"> </v>
      </c>
      <c r="E462" t="str">
        <f t="shared" si="54"/>
        <v xml:space="preserve"> </v>
      </c>
      <c r="F462" s="40" t="str">
        <f t="shared" si="57"/>
        <v/>
      </c>
      <c r="G462" t="str">
        <f>IF(ISNUMBER(F462),COUNT($F$3:F462), "")</f>
        <v/>
      </c>
      <c r="H462" t="str">
        <f t="shared" si="53"/>
        <v xml:space="preserve"> </v>
      </c>
      <c r="I462" s="116" t="str">
        <f t="shared" si="58"/>
        <v/>
      </c>
    </row>
    <row r="463" spans="1:9" x14ac:dyDescent="0.3">
      <c r="A463" s="40">
        <v>46118</v>
      </c>
      <c r="B463" s="40" t="str">
        <f t="shared" si="59"/>
        <v>Primer dia</v>
      </c>
      <c r="C463">
        <f t="shared" si="55"/>
        <v>6</v>
      </c>
      <c r="D463" t="str">
        <f t="shared" si="56"/>
        <v xml:space="preserve"> </v>
      </c>
      <c r="E463">
        <f t="shared" si="54"/>
        <v>6</v>
      </c>
      <c r="F463" s="40">
        <f t="shared" si="57"/>
        <v>46118</v>
      </c>
      <c r="G463">
        <f>IF(ISNUMBER(F463),COUNT($F$3:F463), "")</f>
        <v>7</v>
      </c>
      <c r="H463" t="str">
        <f t="shared" si="53"/>
        <v xml:space="preserve"> </v>
      </c>
      <c r="I463" s="116" t="str">
        <f t="shared" si="58"/>
        <v/>
      </c>
    </row>
    <row r="464" spans="1:9" x14ac:dyDescent="0.3">
      <c r="A464" s="40">
        <v>46119</v>
      </c>
      <c r="B464" s="40" t="str">
        <f t="shared" si="59"/>
        <v>Primer dia</v>
      </c>
      <c r="C464">
        <f t="shared" si="55"/>
        <v>7</v>
      </c>
      <c r="D464" t="str">
        <f t="shared" si="56"/>
        <v xml:space="preserve"> </v>
      </c>
      <c r="E464" t="str">
        <f t="shared" si="54"/>
        <v xml:space="preserve"> </v>
      </c>
      <c r="F464" s="40" t="str">
        <f t="shared" si="57"/>
        <v/>
      </c>
      <c r="G464" t="str">
        <f>IF(ISNUMBER(F464),COUNT($F$3:F464), "")</f>
        <v/>
      </c>
      <c r="H464" t="str">
        <f t="shared" si="53"/>
        <v xml:space="preserve"> </v>
      </c>
      <c r="I464" s="116" t="str">
        <f t="shared" si="58"/>
        <v/>
      </c>
    </row>
    <row r="465" spans="1:9" x14ac:dyDescent="0.3">
      <c r="A465" s="40">
        <v>46120</v>
      </c>
      <c r="B465" s="40" t="str">
        <f t="shared" si="59"/>
        <v>Primer dia</v>
      </c>
      <c r="C465">
        <f t="shared" si="55"/>
        <v>8</v>
      </c>
      <c r="D465" t="str">
        <f t="shared" si="56"/>
        <v xml:space="preserve"> </v>
      </c>
      <c r="E465" t="str">
        <f t="shared" si="54"/>
        <v xml:space="preserve"> </v>
      </c>
      <c r="F465" s="40" t="str">
        <f t="shared" si="57"/>
        <v/>
      </c>
      <c r="G465" t="str">
        <f>IF(ISNUMBER(F465),COUNT($F$3:F465), "")</f>
        <v/>
      </c>
      <c r="H465" t="str">
        <f t="shared" si="53"/>
        <v xml:space="preserve"> </v>
      </c>
      <c r="I465" s="116" t="str">
        <f t="shared" si="58"/>
        <v/>
      </c>
    </row>
    <row r="466" spans="1:9" x14ac:dyDescent="0.3">
      <c r="A466" s="40">
        <v>46121</v>
      </c>
      <c r="B466" s="40" t="str">
        <f t="shared" si="59"/>
        <v>Primer dia</v>
      </c>
      <c r="C466">
        <f t="shared" si="55"/>
        <v>9</v>
      </c>
      <c r="D466" t="str">
        <f t="shared" si="56"/>
        <v xml:space="preserve"> </v>
      </c>
      <c r="E466" t="str">
        <f t="shared" si="54"/>
        <v xml:space="preserve"> </v>
      </c>
      <c r="F466" s="40" t="str">
        <f t="shared" si="57"/>
        <v/>
      </c>
      <c r="G466" t="str">
        <f>IF(ISNUMBER(F466),COUNT($F$3:F466), "")</f>
        <v/>
      </c>
      <c r="H466" t="str">
        <f t="shared" si="53"/>
        <v xml:space="preserve"> </v>
      </c>
      <c r="I466" s="116" t="str">
        <f t="shared" si="58"/>
        <v/>
      </c>
    </row>
    <row r="467" spans="1:9" x14ac:dyDescent="0.3">
      <c r="A467" s="40">
        <v>46122</v>
      </c>
      <c r="B467" s="40" t="str">
        <f t="shared" si="59"/>
        <v>Primer dia</v>
      </c>
      <c r="C467">
        <f t="shared" si="55"/>
        <v>10</v>
      </c>
      <c r="D467" t="str">
        <f t="shared" si="56"/>
        <v xml:space="preserve"> </v>
      </c>
      <c r="E467" t="str">
        <f t="shared" si="54"/>
        <v xml:space="preserve"> </v>
      </c>
      <c r="F467" s="40" t="str">
        <f t="shared" si="57"/>
        <v/>
      </c>
      <c r="G467" t="str">
        <f>IF(ISNUMBER(F467),COUNT($F$3:F467), "")</f>
        <v/>
      </c>
      <c r="H467" t="str">
        <f t="shared" si="53"/>
        <v xml:space="preserve"> </v>
      </c>
      <c r="I467" s="116" t="str">
        <f t="shared" si="58"/>
        <v/>
      </c>
    </row>
    <row r="468" spans="1:9" x14ac:dyDescent="0.3">
      <c r="A468" s="40">
        <v>46123</v>
      </c>
      <c r="B468" s="40" t="str">
        <f t="shared" si="59"/>
        <v>Primer dia</v>
      </c>
      <c r="C468">
        <f t="shared" si="55"/>
        <v>11</v>
      </c>
      <c r="D468" t="str">
        <f t="shared" si="56"/>
        <v xml:space="preserve"> </v>
      </c>
      <c r="E468" t="str">
        <f t="shared" si="54"/>
        <v xml:space="preserve"> </v>
      </c>
      <c r="F468" s="40" t="str">
        <f t="shared" si="57"/>
        <v/>
      </c>
      <c r="G468" t="str">
        <f>IF(ISNUMBER(F468),COUNT($F$3:F468), "")</f>
        <v/>
      </c>
      <c r="H468" t="str">
        <f t="shared" si="53"/>
        <v xml:space="preserve"> </v>
      </c>
      <c r="I468" s="116" t="str">
        <f t="shared" si="58"/>
        <v/>
      </c>
    </row>
    <row r="469" spans="1:9" x14ac:dyDescent="0.3">
      <c r="A469" s="40">
        <v>46124</v>
      </c>
      <c r="B469" s="40" t="str">
        <f t="shared" si="59"/>
        <v>Primer dia</v>
      </c>
      <c r="C469">
        <f t="shared" si="55"/>
        <v>12</v>
      </c>
      <c r="D469" t="str">
        <f t="shared" si="56"/>
        <v xml:space="preserve"> </v>
      </c>
      <c r="E469" t="str">
        <f t="shared" si="54"/>
        <v xml:space="preserve"> </v>
      </c>
      <c r="F469" s="40" t="str">
        <f t="shared" si="57"/>
        <v/>
      </c>
      <c r="G469" t="str">
        <f>IF(ISNUMBER(F469),COUNT($F$3:F469), "")</f>
        <v/>
      </c>
      <c r="H469" t="str">
        <f t="shared" si="53"/>
        <v xml:space="preserve"> </v>
      </c>
      <c r="I469" s="116" t="str">
        <f t="shared" si="58"/>
        <v/>
      </c>
    </row>
    <row r="470" spans="1:9" x14ac:dyDescent="0.3">
      <c r="A470" s="40">
        <v>46125</v>
      </c>
      <c r="B470" s="40" t="str">
        <f t="shared" si="59"/>
        <v>Primer dia</v>
      </c>
      <c r="C470">
        <f t="shared" si="55"/>
        <v>13</v>
      </c>
      <c r="D470" t="str">
        <f t="shared" si="56"/>
        <v xml:space="preserve"> </v>
      </c>
      <c r="E470" t="str">
        <f t="shared" si="54"/>
        <v xml:space="preserve"> </v>
      </c>
      <c r="F470" s="40" t="str">
        <f t="shared" si="57"/>
        <v/>
      </c>
      <c r="G470" t="str">
        <f>IF(ISNUMBER(F470),COUNT($F$3:F470), "")</f>
        <v/>
      </c>
      <c r="H470" t="str">
        <f t="shared" ref="H470:H533" si="60">IF($O$2="Maximo",IF(A470=EOMONTH(A470,0),DAY(A470)," ")," ")</f>
        <v xml:space="preserve"> </v>
      </c>
      <c r="I470" s="116" t="str">
        <f t="shared" si="58"/>
        <v/>
      </c>
    </row>
    <row r="471" spans="1:9" x14ac:dyDescent="0.3">
      <c r="A471" s="40">
        <v>46126</v>
      </c>
      <c r="B471" s="40" t="str">
        <f t="shared" si="59"/>
        <v>Primer dia</v>
      </c>
      <c r="C471">
        <f t="shared" si="55"/>
        <v>14</v>
      </c>
      <c r="D471" t="str">
        <f t="shared" si="56"/>
        <v xml:space="preserve"> </v>
      </c>
      <c r="E471" t="str">
        <f t="shared" si="54"/>
        <v xml:space="preserve"> </v>
      </c>
      <c r="F471" s="40" t="str">
        <f t="shared" si="57"/>
        <v/>
      </c>
      <c r="G471" t="str">
        <f>IF(ISNUMBER(F471),COUNT($F$3:F471), "")</f>
        <v/>
      </c>
      <c r="H471" t="str">
        <f t="shared" si="60"/>
        <v xml:space="preserve"> </v>
      </c>
      <c r="I471" s="116" t="str">
        <f t="shared" si="58"/>
        <v/>
      </c>
    </row>
    <row r="472" spans="1:9" x14ac:dyDescent="0.3">
      <c r="A472" s="40">
        <v>46127</v>
      </c>
      <c r="B472" s="40" t="str">
        <f t="shared" si="59"/>
        <v>Primer dia</v>
      </c>
      <c r="C472">
        <f t="shared" si="55"/>
        <v>15</v>
      </c>
      <c r="D472" t="str">
        <f t="shared" si="56"/>
        <v xml:space="preserve"> </v>
      </c>
      <c r="E472" t="str">
        <f t="shared" si="54"/>
        <v xml:space="preserve"> </v>
      </c>
      <c r="F472" s="40" t="str">
        <f t="shared" si="57"/>
        <v/>
      </c>
      <c r="G472" t="str">
        <f>IF(ISNUMBER(F472),COUNT($F$3:F472), "")</f>
        <v/>
      </c>
      <c r="H472" t="str">
        <f t="shared" si="60"/>
        <v xml:space="preserve"> </v>
      </c>
      <c r="I472" s="116" t="str">
        <f t="shared" si="58"/>
        <v/>
      </c>
    </row>
    <row r="473" spans="1:9" x14ac:dyDescent="0.3">
      <c r="A473" s="40">
        <v>46128</v>
      </c>
      <c r="B473" s="40" t="str">
        <f t="shared" si="59"/>
        <v>Primer dia</v>
      </c>
      <c r="C473">
        <f t="shared" si="55"/>
        <v>16</v>
      </c>
      <c r="D473" t="str">
        <f t="shared" si="56"/>
        <v xml:space="preserve"> </v>
      </c>
      <c r="E473" t="str">
        <f t="shared" si="54"/>
        <v xml:space="preserve"> </v>
      </c>
      <c r="F473" s="40" t="str">
        <f t="shared" si="57"/>
        <v/>
      </c>
      <c r="G473" t="str">
        <f>IF(ISNUMBER(F473),COUNT($F$3:F473), "")</f>
        <v/>
      </c>
      <c r="H473" t="str">
        <f t="shared" si="60"/>
        <v xml:space="preserve"> </v>
      </c>
      <c r="I473" s="116" t="str">
        <f t="shared" si="58"/>
        <v/>
      </c>
    </row>
    <row r="474" spans="1:9" x14ac:dyDescent="0.3">
      <c r="A474" s="40">
        <v>46129</v>
      </c>
      <c r="B474" s="40" t="str">
        <f t="shared" si="59"/>
        <v>Primer dia</v>
      </c>
      <c r="C474">
        <f t="shared" si="55"/>
        <v>17</v>
      </c>
      <c r="D474" t="str">
        <f t="shared" si="56"/>
        <v xml:space="preserve"> </v>
      </c>
      <c r="E474" t="str">
        <f t="shared" si="54"/>
        <v xml:space="preserve"> </v>
      </c>
      <c r="F474" s="40" t="str">
        <f t="shared" si="57"/>
        <v/>
      </c>
      <c r="G474" t="str">
        <f>IF(ISNUMBER(F474),COUNT($F$3:F474), "")</f>
        <v/>
      </c>
      <c r="H474" t="str">
        <f t="shared" si="60"/>
        <v xml:space="preserve"> </v>
      </c>
      <c r="I474" s="116" t="str">
        <f t="shared" si="58"/>
        <v/>
      </c>
    </row>
    <row r="475" spans="1:9" x14ac:dyDescent="0.3">
      <c r="A475" s="40">
        <v>46130</v>
      </c>
      <c r="B475" s="40" t="str">
        <f t="shared" si="59"/>
        <v>Primer dia</v>
      </c>
      <c r="C475">
        <f t="shared" si="55"/>
        <v>18</v>
      </c>
      <c r="D475" t="str">
        <f t="shared" si="56"/>
        <v xml:space="preserve"> </v>
      </c>
      <c r="E475" t="str">
        <f t="shared" si="54"/>
        <v xml:space="preserve"> </v>
      </c>
      <c r="F475" s="40" t="str">
        <f t="shared" si="57"/>
        <v/>
      </c>
      <c r="G475" t="str">
        <f>IF(ISNUMBER(F475),COUNT($F$3:F475), "")</f>
        <v/>
      </c>
      <c r="H475" t="str">
        <f t="shared" si="60"/>
        <v xml:space="preserve"> </v>
      </c>
      <c r="I475" s="116" t="str">
        <f t="shared" si="58"/>
        <v/>
      </c>
    </row>
    <row r="476" spans="1:9" x14ac:dyDescent="0.3">
      <c r="A476" s="40">
        <v>46131</v>
      </c>
      <c r="B476" s="40" t="str">
        <f t="shared" si="59"/>
        <v>Primer dia</v>
      </c>
      <c r="C476">
        <f t="shared" si="55"/>
        <v>19</v>
      </c>
      <c r="D476" t="str">
        <f t="shared" si="56"/>
        <v xml:space="preserve"> </v>
      </c>
      <c r="E476" t="str">
        <f t="shared" si="54"/>
        <v xml:space="preserve"> </v>
      </c>
      <c r="F476" s="40" t="str">
        <f t="shared" si="57"/>
        <v/>
      </c>
      <c r="G476" t="str">
        <f>IF(ISNUMBER(F476),COUNT($F$3:F476), "")</f>
        <v/>
      </c>
      <c r="H476" t="str">
        <f t="shared" si="60"/>
        <v xml:space="preserve"> </v>
      </c>
      <c r="I476" s="116" t="str">
        <f t="shared" si="58"/>
        <v/>
      </c>
    </row>
    <row r="477" spans="1:9" x14ac:dyDescent="0.3">
      <c r="A477" s="40">
        <v>46132</v>
      </c>
      <c r="B477" s="40" t="str">
        <f t="shared" si="59"/>
        <v>Primer dia</v>
      </c>
      <c r="C477">
        <f t="shared" si="55"/>
        <v>20</v>
      </c>
      <c r="D477" t="str">
        <f t="shared" si="56"/>
        <v xml:space="preserve"> </v>
      </c>
      <c r="E477" t="str">
        <f t="shared" si="54"/>
        <v xml:space="preserve"> </v>
      </c>
      <c r="F477" s="40" t="str">
        <f t="shared" si="57"/>
        <v/>
      </c>
      <c r="G477" t="str">
        <f>IF(ISNUMBER(F477),COUNT($F$3:F477), "")</f>
        <v/>
      </c>
      <c r="H477" t="str">
        <f t="shared" si="60"/>
        <v xml:space="preserve"> </v>
      </c>
      <c r="I477" s="116" t="str">
        <f t="shared" si="58"/>
        <v/>
      </c>
    </row>
    <row r="478" spans="1:9" x14ac:dyDescent="0.3">
      <c r="A478" s="40">
        <v>46133</v>
      </c>
      <c r="B478" s="40" t="str">
        <f t="shared" si="59"/>
        <v>Primer dia</v>
      </c>
      <c r="C478">
        <f t="shared" si="55"/>
        <v>21</v>
      </c>
      <c r="D478" t="str">
        <f t="shared" si="56"/>
        <v xml:space="preserve"> </v>
      </c>
      <c r="E478">
        <f t="shared" si="54"/>
        <v>21</v>
      </c>
      <c r="F478" s="40">
        <f t="shared" si="57"/>
        <v>46133</v>
      </c>
      <c r="G478">
        <f>IF(ISNUMBER(F478),COUNT($F$3:F478), "")</f>
        <v>8</v>
      </c>
      <c r="H478" t="str">
        <f t="shared" si="60"/>
        <v xml:space="preserve"> </v>
      </c>
      <c r="I478" s="116" t="str">
        <f t="shared" si="58"/>
        <v/>
      </c>
    </row>
    <row r="479" spans="1:9" x14ac:dyDescent="0.3">
      <c r="A479" s="40">
        <v>46134</v>
      </c>
      <c r="B479" s="40" t="str">
        <f t="shared" si="59"/>
        <v>Primer dia</v>
      </c>
      <c r="C479">
        <f t="shared" si="55"/>
        <v>22</v>
      </c>
      <c r="D479" t="str">
        <f t="shared" si="56"/>
        <v xml:space="preserve"> </v>
      </c>
      <c r="E479" t="str">
        <f t="shared" si="54"/>
        <v xml:space="preserve"> </v>
      </c>
      <c r="F479" s="40" t="str">
        <f t="shared" si="57"/>
        <v/>
      </c>
      <c r="G479" t="str">
        <f>IF(ISNUMBER(F479),COUNT($F$3:F479), "")</f>
        <v/>
      </c>
      <c r="H479" t="str">
        <f t="shared" si="60"/>
        <v xml:space="preserve"> </v>
      </c>
      <c r="I479" s="116" t="str">
        <f t="shared" si="58"/>
        <v/>
      </c>
    </row>
    <row r="480" spans="1:9" x14ac:dyDescent="0.3">
      <c r="A480" s="40">
        <v>46135</v>
      </c>
      <c r="B480" s="40" t="str">
        <f t="shared" si="59"/>
        <v>Primer dia</v>
      </c>
      <c r="C480">
        <f t="shared" si="55"/>
        <v>23</v>
      </c>
      <c r="D480" t="str">
        <f t="shared" si="56"/>
        <v xml:space="preserve"> </v>
      </c>
      <c r="E480" t="str">
        <f t="shared" si="54"/>
        <v xml:space="preserve"> </v>
      </c>
      <c r="F480" s="40" t="str">
        <f t="shared" si="57"/>
        <v/>
      </c>
      <c r="G480" t="str">
        <f>IF(ISNUMBER(F480),COUNT($F$3:F480), "")</f>
        <v/>
      </c>
      <c r="H480" t="str">
        <f t="shared" si="60"/>
        <v xml:space="preserve"> </v>
      </c>
      <c r="I480" s="116" t="str">
        <f t="shared" si="58"/>
        <v/>
      </c>
    </row>
    <row r="481" spans="1:9" x14ac:dyDescent="0.3">
      <c r="A481" s="40">
        <v>46136</v>
      </c>
      <c r="B481" s="40" t="str">
        <f t="shared" si="59"/>
        <v>Primer dia</v>
      </c>
      <c r="C481">
        <f t="shared" si="55"/>
        <v>24</v>
      </c>
      <c r="D481" t="str">
        <f t="shared" si="56"/>
        <v xml:space="preserve"> </v>
      </c>
      <c r="E481" t="str">
        <f t="shared" si="54"/>
        <v xml:space="preserve"> </v>
      </c>
      <c r="F481" s="40" t="str">
        <f t="shared" si="57"/>
        <v/>
      </c>
      <c r="G481" t="str">
        <f>IF(ISNUMBER(F481),COUNT($F$3:F481), "")</f>
        <v/>
      </c>
      <c r="H481" t="str">
        <f t="shared" si="60"/>
        <v xml:space="preserve"> </v>
      </c>
      <c r="I481" s="116" t="str">
        <f t="shared" si="58"/>
        <v/>
      </c>
    </row>
    <row r="482" spans="1:9" x14ac:dyDescent="0.3">
      <c r="A482" s="40">
        <v>46137</v>
      </c>
      <c r="B482" s="40" t="str">
        <f t="shared" si="59"/>
        <v>Primer dia</v>
      </c>
      <c r="C482">
        <f t="shared" si="55"/>
        <v>25</v>
      </c>
      <c r="D482" t="str">
        <f t="shared" si="56"/>
        <v xml:space="preserve"> </v>
      </c>
      <c r="E482" t="str">
        <f t="shared" si="54"/>
        <v xml:space="preserve"> </v>
      </c>
      <c r="F482" s="40" t="str">
        <f t="shared" si="57"/>
        <v/>
      </c>
      <c r="G482" t="str">
        <f>IF(ISNUMBER(F482),COUNT($F$3:F482), "")</f>
        <v/>
      </c>
      <c r="H482" t="str">
        <f t="shared" si="60"/>
        <v xml:space="preserve"> </v>
      </c>
      <c r="I482" s="116" t="str">
        <f t="shared" si="58"/>
        <v/>
      </c>
    </row>
    <row r="483" spans="1:9" x14ac:dyDescent="0.3">
      <c r="A483" s="40">
        <v>46138</v>
      </c>
      <c r="B483" s="40" t="str">
        <f t="shared" si="59"/>
        <v>Primer dia</v>
      </c>
      <c r="C483">
        <f t="shared" si="55"/>
        <v>26</v>
      </c>
      <c r="D483" t="str">
        <f t="shared" si="56"/>
        <v xml:space="preserve"> </v>
      </c>
      <c r="E483" t="str">
        <f t="shared" si="54"/>
        <v xml:space="preserve"> </v>
      </c>
      <c r="F483" s="40" t="str">
        <f t="shared" si="57"/>
        <v/>
      </c>
      <c r="G483" t="str">
        <f>IF(ISNUMBER(F483),COUNT($F$3:F483), "")</f>
        <v/>
      </c>
      <c r="H483" t="str">
        <f t="shared" si="60"/>
        <v xml:space="preserve"> </v>
      </c>
      <c r="I483" s="116" t="str">
        <f t="shared" si="58"/>
        <v/>
      </c>
    </row>
    <row r="484" spans="1:9" x14ac:dyDescent="0.3">
      <c r="A484" s="40">
        <v>46139</v>
      </c>
      <c r="B484" s="40" t="str">
        <f t="shared" si="59"/>
        <v>Primer dia</v>
      </c>
      <c r="C484">
        <f t="shared" si="55"/>
        <v>27</v>
      </c>
      <c r="D484" t="str">
        <f t="shared" si="56"/>
        <v xml:space="preserve"> </v>
      </c>
      <c r="E484" t="str">
        <f t="shared" si="54"/>
        <v xml:space="preserve"> </v>
      </c>
      <c r="F484" s="40" t="str">
        <f t="shared" si="57"/>
        <v/>
      </c>
      <c r="G484" t="str">
        <f>IF(ISNUMBER(F484),COUNT($F$3:F484), "")</f>
        <v/>
      </c>
      <c r="H484" t="str">
        <f t="shared" si="60"/>
        <v xml:space="preserve"> </v>
      </c>
      <c r="I484" s="116" t="str">
        <f t="shared" si="58"/>
        <v/>
      </c>
    </row>
    <row r="485" spans="1:9" x14ac:dyDescent="0.3">
      <c r="A485" s="40">
        <v>46140</v>
      </c>
      <c r="B485" s="40" t="str">
        <f t="shared" si="59"/>
        <v>Primer dia</v>
      </c>
      <c r="C485">
        <f t="shared" si="55"/>
        <v>28</v>
      </c>
      <c r="D485" t="str">
        <f t="shared" si="56"/>
        <v xml:space="preserve"> </v>
      </c>
      <c r="E485" t="str">
        <f t="shared" si="54"/>
        <v xml:space="preserve"> </v>
      </c>
      <c r="F485" s="40" t="str">
        <f t="shared" si="57"/>
        <v/>
      </c>
      <c r="G485" t="str">
        <f>IF(ISNUMBER(F485),COUNT($F$3:F485), "")</f>
        <v/>
      </c>
      <c r="H485" t="str">
        <f t="shared" si="60"/>
        <v xml:space="preserve"> </v>
      </c>
      <c r="I485" s="116" t="str">
        <f t="shared" si="58"/>
        <v/>
      </c>
    </row>
    <row r="486" spans="1:9" x14ac:dyDescent="0.3">
      <c r="A486" s="40">
        <v>46141</v>
      </c>
      <c r="B486" s="40" t="str">
        <f t="shared" si="59"/>
        <v>Primer dia</v>
      </c>
      <c r="C486">
        <f t="shared" si="55"/>
        <v>29</v>
      </c>
      <c r="D486" t="str">
        <f t="shared" si="56"/>
        <v xml:space="preserve"> </v>
      </c>
      <c r="E486" t="str">
        <f t="shared" si="54"/>
        <v xml:space="preserve"> </v>
      </c>
      <c r="F486" s="40" t="str">
        <f t="shared" si="57"/>
        <v/>
      </c>
      <c r="G486" t="str">
        <f>IF(ISNUMBER(F486),COUNT($F$3:F486), "")</f>
        <v/>
      </c>
      <c r="H486" t="str">
        <f t="shared" si="60"/>
        <v xml:space="preserve"> </v>
      </c>
      <c r="I486" s="116" t="str">
        <f t="shared" si="58"/>
        <v/>
      </c>
    </row>
    <row r="487" spans="1:9" x14ac:dyDescent="0.3">
      <c r="A487" s="40">
        <v>46142</v>
      </c>
      <c r="B487" s="40" t="str">
        <f t="shared" si="59"/>
        <v>Primer dia</v>
      </c>
      <c r="C487">
        <f t="shared" si="55"/>
        <v>30</v>
      </c>
      <c r="D487" t="str">
        <f t="shared" si="56"/>
        <v xml:space="preserve"> </v>
      </c>
      <c r="E487" t="str">
        <f t="shared" si="54"/>
        <v xml:space="preserve"> </v>
      </c>
      <c r="F487" s="40" t="str">
        <f t="shared" si="57"/>
        <v/>
      </c>
      <c r="G487" t="str">
        <f>IF(ISNUMBER(F487),COUNT($F$3:F487), "")</f>
        <v/>
      </c>
      <c r="H487" t="str">
        <f t="shared" si="60"/>
        <v xml:space="preserve"> </v>
      </c>
      <c r="I487" s="116" t="str">
        <f t="shared" si="58"/>
        <v/>
      </c>
    </row>
    <row r="488" spans="1:9" x14ac:dyDescent="0.3">
      <c r="A488" s="40">
        <v>46143</v>
      </c>
      <c r="B488" s="40" t="str">
        <f t="shared" si="59"/>
        <v>Primer dia</v>
      </c>
      <c r="C488">
        <f t="shared" si="55"/>
        <v>1</v>
      </c>
      <c r="D488" t="str">
        <f t="shared" si="56"/>
        <v xml:space="preserve"> </v>
      </c>
      <c r="E488" t="str">
        <f t="shared" si="54"/>
        <v xml:space="preserve"> </v>
      </c>
      <c r="F488" s="40" t="str">
        <f t="shared" si="57"/>
        <v/>
      </c>
      <c r="G488" t="str">
        <f>IF(ISNUMBER(F488),COUNT($F$3:F488), "")</f>
        <v/>
      </c>
      <c r="H488" t="str">
        <f t="shared" si="60"/>
        <v xml:space="preserve"> </v>
      </c>
      <c r="I488" s="116" t="str">
        <f t="shared" si="58"/>
        <v/>
      </c>
    </row>
    <row r="489" spans="1:9" x14ac:dyDescent="0.3">
      <c r="A489" s="40">
        <v>46144</v>
      </c>
      <c r="B489" s="40" t="str">
        <f t="shared" si="59"/>
        <v>Primer dia</v>
      </c>
      <c r="C489">
        <f t="shared" si="55"/>
        <v>2</v>
      </c>
      <c r="D489" t="str">
        <f t="shared" si="56"/>
        <v xml:space="preserve"> </v>
      </c>
      <c r="E489" t="str">
        <f t="shared" si="54"/>
        <v xml:space="preserve"> </v>
      </c>
      <c r="F489" s="40" t="str">
        <f t="shared" si="57"/>
        <v/>
      </c>
      <c r="G489" t="str">
        <f>IF(ISNUMBER(F489),COUNT($F$3:F489), "")</f>
        <v/>
      </c>
      <c r="H489" t="str">
        <f t="shared" si="60"/>
        <v xml:space="preserve"> </v>
      </c>
      <c r="I489" s="116" t="str">
        <f t="shared" si="58"/>
        <v/>
      </c>
    </row>
    <row r="490" spans="1:9" x14ac:dyDescent="0.3">
      <c r="A490" s="40">
        <v>46145</v>
      </c>
      <c r="B490" s="40" t="str">
        <f t="shared" si="59"/>
        <v>Primer dia</v>
      </c>
      <c r="C490">
        <f t="shared" si="55"/>
        <v>3</v>
      </c>
      <c r="D490" t="str">
        <f t="shared" si="56"/>
        <v xml:space="preserve"> </v>
      </c>
      <c r="E490" t="str">
        <f t="shared" si="54"/>
        <v xml:space="preserve"> </v>
      </c>
      <c r="F490" s="40" t="str">
        <f t="shared" si="57"/>
        <v/>
      </c>
      <c r="G490" t="str">
        <f>IF(ISNUMBER(F490),COUNT($F$3:F490), "")</f>
        <v/>
      </c>
      <c r="H490" t="str">
        <f t="shared" si="60"/>
        <v xml:space="preserve"> </v>
      </c>
      <c r="I490" s="116" t="str">
        <f t="shared" si="58"/>
        <v/>
      </c>
    </row>
    <row r="491" spans="1:9" x14ac:dyDescent="0.3">
      <c r="A491" s="40">
        <v>46146</v>
      </c>
      <c r="B491" s="40" t="str">
        <f t="shared" si="59"/>
        <v>Primer dia</v>
      </c>
      <c r="C491">
        <f t="shared" si="55"/>
        <v>4</v>
      </c>
      <c r="D491" t="str">
        <f t="shared" si="56"/>
        <v xml:space="preserve"> </v>
      </c>
      <c r="E491" t="str">
        <f t="shared" si="54"/>
        <v xml:space="preserve"> </v>
      </c>
      <c r="F491" s="40" t="str">
        <f t="shared" si="57"/>
        <v/>
      </c>
      <c r="G491" t="str">
        <f>IF(ISNUMBER(F491),COUNT($F$3:F491), "")</f>
        <v/>
      </c>
      <c r="H491" t="str">
        <f t="shared" si="60"/>
        <v xml:space="preserve"> </v>
      </c>
      <c r="I491" s="116" t="str">
        <f t="shared" si="58"/>
        <v/>
      </c>
    </row>
    <row r="492" spans="1:9" x14ac:dyDescent="0.3">
      <c r="A492" s="40">
        <v>46147</v>
      </c>
      <c r="B492" s="40" t="str">
        <f t="shared" si="59"/>
        <v>Primer dia</v>
      </c>
      <c r="C492">
        <f t="shared" si="55"/>
        <v>5</v>
      </c>
      <c r="D492" t="str">
        <f t="shared" si="56"/>
        <v xml:space="preserve"> </v>
      </c>
      <c r="E492" t="str">
        <f t="shared" si="54"/>
        <v xml:space="preserve"> </v>
      </c>
      <c r="F492" s="40" t="str">
        <f t="shared" si="57"/>
        <v/>
      </c>
      <c r="G492" t="str">
        <f>IF(ISNUMBER(F492),COUNT($F$3:F492), "")</f>
        <v/>
      </c>
      <c r="H492" t="str">
        <f t="shared" si="60"/>
        <v xml:space="preserve"> </v>
      </c>
      <c r="I492" s="116" t="str">
        <f t="shared" si="58"/>
        <v/>
      </c>
    </row>
    <row r="493" spans="1:9" x14ac:dyDescent="0.3">
      <c r="A493" s="40">
        <v>46148</v>
      </c>
      <c r="B493" s="40" t="str">
        <f t="shared" si="59"/>
        <v>Primer dia</v>
      </c>
      <c r="C493">
        <f t="shared" si="55"/>
        <v>6</v>
      </c>
      <c r="D493" t="str">
        <f t="shared" si="56"/>
        <v xml:space="preserve"> </v>
      </c>
      <c r="E493">
        <f t="shared" si="54"/>
        <v>6</v>
      </c>
      <c r="F493" s="40">
        <f t="shared" si="57"/>
        <v>46148</v>
      </c>
      <c r="G493">
        <f>IF(ISNUMBER(F493),COUNT($F$3:F493), "")</f>
        <v>9</v>
      </c>
      <c r="H493" t="str">
        <f t="shared" si="60"/>
        <v xml:space="preserve"> </v>
      </c>
      <c r="I493" s="116" t="str">
        <f t="shared" si="58"/>
        <v/>
      </c>
    </row>
    <row r="494" spans="1:9" x14ac:dyDescent="0.3">
      <c r="A494" s="40">
        <v>46149</v>
      </c>
      <c r="B494" s="40" t="str">
        <f t="shared" si="59"/>
        <v>Primer dia</v>
      </c>
      <c r="C494">
        <f t="shared" si="55"/>
        <v>7</v>
      </c>
      <c r="D494" t="str">
        <f t="shared" si="56"/>
        <v xml:space="preserve"> </v>
      </c>
      <c r="E494" t="str">
        <f t="shared" si="54"/>
        <v xml:space="preserve"> </v>
      </c>
      <c r="F494" s="40" t="str">
        <f t="shared" si="57"/>
        <v/>
      </c>
      <c r="G494" t="str">
        <f>IF(ISNUMBER(F494),COUNT($F$3:F494), "")</f>
        <v/>
      </c>
      <c r="H494" t="str">
        <f t="shared" si="60"/>
        <v xml:space="preserve"> </v>
      </c>
      <c r="I494" s="116" t="str">
        <f t="shared" si="58"/>
        <v/>
      </c>
    </row>
    <row r="495" spans="1:9" x14ac:dyDescent="0.3">
      <c r="A495" s="40">
        <v>46150</v>
      </c>
      <c r="B495" s="40" t="str">
        <f t="shared" si="59"/>
        <v>Primer dia</v>
      </c>
      <c r="C495">
        <f t="shared" si="55"/>
        <v>8</v>
      </c>
      <c r="D495" t="str">
        <f t="shared" si="56"/>
        <v xml:space="preserve"> </v>
      </c>
      <c r="E495" t="str">
        <f t="shared" si="54"/>
        <v xml:space="preserve"> </v>
      </c>
      <c r="F495" s="40" t="str">
        <f t="shared" si="57"/>
        <v/>
      </c>
      <c r="G495" t="str">
        <f>IF(ISNUMBER(F495),COUNT($F$3:F495), "")</f>
        <v/>
      </c>
      <c r="H495" t="str">
        <f t="shared" si="60"/>
        <v xml:space="preserve"> </v>
      </c>
      <c r="I495" s="116" t="str">
        <f t="shared" si="58"/>
        <v/>
      </c>
    </row>
    <row r="496" spans="1:9" x14ac:dyDescent="0.3">
      <c r="A496" s="40">
        <v>46151</v>
      </c>
      <c r="B496" s="40" t="str">
        <f t="shared" si="59"/>
        <v>Primer dia</v>
      </c>
      <c r="C496">
        <f t="shared" si="55"/>
        <v>9</v>
      </c>
      <c r="D496" t="str">
        <f t="shared" si="56"/>
        <v xml:space="preserve"> </v>
      </c>
      <c r="E496" t="str">
        <f t="shared" si="54"/>
        <v xml:space="preserve"> </v>
      </c>
      <c r="F496" s="40" t="str">
        <f t="shared" si="57"/>
        <v/>
      </c>
      <c r="G496" t="str">
        <f>IF(ISNUMBER(F496),COUNT($F$3:F496), "")</f>
        <v/>
      </c>
      <c r="H496" t="str">
        <f t="shared" si="60"/>
        <v xml:space="preserve"> </v>
      </c>
      <c r="I496" s="116" t="str">
        <f t="shared" si="58"/>
        <v/>
      </c>
    </row>
    <row r="497" spans="1:9" x14ac:dyDescent="0.3">
      <c r="A497" s="40">
        <v>46152</v>
      </c>
      <c r="B497" s="40" t="str">
        <f t="shared" si="59"/>
        <v>Primer dia</v>
      </c>
      <c r="C497">
        <f t="shared" si="55"/>
        <v>10</v>
      </c>
      <c r="D497" t="str">
        <f t="shared" si="56"/>
        <v xml:space="preserve"> </v>
      </c>
      <c r="E497" t="str">
        <f t="shared" si="54"/>
        <v xml:space="preserve"> </v>
      </c>
      <c r="F497" s="40" t="str">
        <f t="shared" si="57"/>
        <v/>
      </c>
      <c r="G497" t="str">
        <f>IF(ISNUMBER(F497),COUNT($F$3:F497), "")</f>
        <v/>
      </c>
      <c r="H497" t="str">
        <f t="shared" si="60"/>
        <v xml:space="preserve"> </v>
      </c>
      <c r="I497" s="116" t="str">
        <f t="shared" si="58"/>
        <v/>
      </c>
    </row>
    <row r="498" spans="1:9" x14ac:dyDescent="0.3">
      <c r="A498" s="40">
        <v>46153</v>
      </c>
      <c r="B498" s="40" t="str">
        <f t="shared" si="59"/>
        <v>Primer dia</v>
      </c>
      <c r="C498">
        <f t="shared" si="55"/>
        <v>11</v>
      </c>
      <c r="D498" t="str">
        <f t="shared" si="56"/>
        <v xml:space="preserve"> </v>
      </c>
      <c r="E498" t="str">
        <f t="shared" si="54"/>
        <v xml:space="preserve"> </v>
      </c>
      <c r="F498" s="40" t="str">
        <f t="shared" si="57"/>
        <v/>
      </c>
      <c r="G498" t="str">
        <f>IF(ISNUMBER(F498),COUNT($F$3:F498), "")</f>
        <v/>
      </c>
      <c r="H498" t="str">
        <f t="shared" si="60"/>
        <v xml:space="preserve"> </v>
      </c>
      <c r="I498" s="116" t="str">
        <f t="shared" si="58"/>
        <v/>
      </c>
    </row>
    <row r="499" spans="1:9" x14ac:dyDescent="0.3">
      <c r="A499" s="40">
        <v>46154</v>
      </c>
      <c r="B499" s="40" t="str">
        <f t="shared" si="59"/>
        <v>Primer dia</v>
      </c>
      <c r="C499">
        <f t="shared" si="55"/>
        <v>12</v>
      </c>
      <c r="D499" t="str">
        <f t="shared" si="56"/>
        <v xml:space="preserve"> </v>
      </c>
      <c r="E499" t="str">
        <f t="shared" si="54"/>
        <v xml:space="preserve"> </v>
      </c>
      <c r="F499" s="40" t="str">
        <f t="shared" si="57"/>
        <v/>
      </c>
      <c r="G499" t="str">
        <f>IF(ISNUMBER(F499),COUNT($F$3:F499), "")</f>
        <v/>
      </c>
      <c r="H499" t="str">
        <f t="shared" si="60"/>
        <v xml:space="preserve"> </v>
      </c>
      <c r="I499" s="116" t="str">
        <f t="shared" si="58"/>
        <v/>
      </c>
    </row>
    <row r="500" spans="1:9" x14ac:dyDescent="0.3">
      <c r="A500" s="40">
        <v>46155</v>
      </c>
      <c r="B500" s="40" t="str">
        <f t="shared" si="59"/>
        <v>Primer dia</v>
      </c>
      <c r="C500">
        <f t="shared" si="55"/>
        <v>13</v>
      </c>
      <c r="D500" t="str">
        <f t="shared" si="56"/>
        <v xml:space="preserve"> </v>
      </c>
      <c r="E500" t="str">
        <f t="shared" si="54"/>
        <v xml:space="preserve"> </v>
      </c>
      <c r="F500" s="40" t="str">
        <f t="shared" si="57"/>
        <v/>
      </c>
      <c r="G500" t="str">
        <f>IF(ISNUMBER(F500),COUNT($F$3:F500), "")</f>
        <v/>
      </c>
      <c r="H500" t="str">
        <f t="shared" si="60"/>
        <v xml:space="preserve"> </v>
      </c>
      <c r="I500" s="116" t="str">
        <f t="shared" si="58"/>
        <v/>
      </c>
    </row>
    <row r="501" spans="1:9" x14ac:dyDescent="0.3">
      <c r="A501" s="40">
        <v>46156</v>
      </c>
      <c r="B501" s="40" t="str">
        <f t="shared" si="59"/>
        <v>Primer dia</v>
      </c>
      <c r="C501">
        <f t="shared" si="55"/>
        <v>14</v>
      </c>
      <c r="D501" t="str">
        <f t="shared" si="56"/>
        <v xml:space="preserve"> </v>
      </c>
      <c r="E501" t="str">
        <f t="shared" si="54"/>
        <v xml:space="preserve"> </v>
      </c>
      <c r="F501" s="40" t="str">
        <f t="shared" si="57"/>
        <v/>
      </c>
      <c r="G501" t="str">
        <f>IF(ISNUMBER(F501),COUNT($F$3:F501), "")</f>
        <v/>
      </c>
      <c r="H501" t="str">
        <f t="shared" si="60"/>
        <v xml:space="preserve"> </v>
      </c>
      <c r="I501" s="116" t="str">
        <f t="shared" si="58"/>
        <v/>
      </c>
    </row>
    <row r="502" spans="1:9" x14ac:dyDescent="0.3">
      <c r="A502" s="40">
        <v>46157</v>
      </c>
      <c r="B502" s="40" t="str">
        <f t="shared" si="59"/>
        <v>Primer dia</v>
      </c>
      <c r="C502">
        <f t="shared" si="55"/>
        <v>15</v>
      </c>
      <c r="D502" t="str">
        <f t="shared" si="56"/>
        <v xml:space="preserve"> </v>
      </c>
      <c r="E502" t="str">
        <f t="shared" ref="E502:E565" si="61">IF(AND(H502&gt;=28,H502&lt;=29),H502,IF(B502=" "," ",IF(OR(C502=$M$2,C502=$N$2),C502," ")))</f>
        <v xml:space="preserve"> </v>
      </c>
      <c r="F502" s="40" t="str">
        <f t="shared" si="57"/>
        <v/>
      </c>
      <c r="G502" t="str">
        <f>IF(ISNUMBER(F502),COUNT($F$3:F502), "")</f>
        <v/>
      </c>
      <c r="H502" t="str">
        <f t="shared" si="60"/>
        <v xml:space="preserve"> </v>
      </c>
      <c r="I502" s="116" t="str">
        <f t="shared" si="58"/>
        <v/>
      </c>
    </row>
    <row r="503" spans="1:9" x14ac:dyDescent="0.3">
      <c r="A503" s="40">
        <v>46158</v>
      </c>
      <c r="B503" s="40" t="str">
        <f t="shared" si="59"/>
        <v>Primer dia</v>
      </c>
      <c r="C503">
        <f t="shared" si="55"/>
        <v>16</v>
      </c>
      <c r="D503" t="str">
        <f t="shared" si="56"/>
        <v xml:space="preserve"> </v>
      </c>
      <c r="E503" t="str">
        <f t="shared" si="61"/>
        <v xml:space="preserve"> </v>
      </c>
      <c r="F503" s="40" t="str">
        <f t="shared" si="57"/>
        <v/>
      </c>
      <c r="G503" t="str">
        <f>IF(ISNUMBER(F503),COUNT($F$3:F503), "")</f>
        <v/>
      </c>
      <c r="H503" t="str">
        <f t="shared" si="60"/>
        <v xml:space="preserve"> </v>
      </c>
      <c r="I503" s="116" t="str">
        <f t="shared" si="58"/>
        <v/>
      </c>
    </row>
    <row r="504" spans="1:9" x14ac:dyDescent="0.3">
      <c r="A504" s="40">
        <v>46159</v>
      </c>
      <c r="B504" s="40" t="str">
        <f t="shared" si="59"/>
        <v>Primer dia</v>
      </c>
      <c r="C504">
        <f t="shared" si="55"/>
        <v>17</v>
      </c>
      <c r="D504" t="str">
        <f t="shared" si="56"/>
        <v xml:space="preserve"> </v>
      </c>
      <c r="E504" t="str">
        <f t="shared" si="61"/>
        <v xml:space="preserve"> </v>
      </c>
      <c r="F504" s="40" t="str">
        <f t="shared" si="57"/>
        <v/>
      </c>
      <c r="G504" t="str">
        <f>IF(ISNUMBER(F504),COUNT($F$3:F504), "")</f>
        <v/>
      </c>
      <c r="H504" t="str">
        <f t="shared" si="60"/>
        <v xml:space="preserve"> </v>
      </c>
      <c r="I504" s="116" t="str">
        <f t="shared" si="58"/>
        <v/>
      </c>
    </row>
    <row r="505" spans="1:9" x14ac:dyDescent="0.3">
      <c r="A505" s="40">
        <v>46160</v>
      </c>
      <c r="B505" s="40" t="str">
        <f t="shared" si="59"/>
        <v>Primer dia</v>
      </c>
      <c r="C505">
        <f t="shared" si="55"/>
        <v>18</v>
      </c>
      <c r="D505" t="str">
        <f t="shared" si="56"/>
        <v xml:space="preserve"> </v>
      </c>
      <c r="E505" t="str">
        <f t="shared" si="61"/>
        <v xml:space="preserve"> </v>
      </c>
      <c r="F505" s="40" t="str">
        <f t="shared" si="57"/>
        <v/>
      </c>
      <c r="G505" t="str">
        <f>IF(ISNUMBER(F505),COUNT($F$3:F505), "")</f>
        <v/>
      </c>
      <c r="H505" t="str">
        <f t="shared" si="60"/>
        <v xml:space="preserve"> </v>
      </c>
      <c r="I505" s="116" t="str">
        <f t="shared" si="58"/>
        <v/>
      </c>
    </row>
    <row r="506" spans="1:9" x14ac:dyDescent="0.3">
      <c r="A506" s="40">
        <v>46161</v>
      </c>
      <c r="B506" s="40" t="str">
        <f t="shared" si="59"/>
        <v>Primer dia</v>
      </c>
      <c r="C506">
        <f t="shared" si="55"/>
        <v>19</v>
      </c>
      <c r="D506" t="str">
        <f t="shared" si="56"/>
        <v xml:space="preserve"> </v>
      </c>
      <c r="E506" t="str">
        <f t="shared" si="61"/>
        <v xml:space="preserve"> </v>
      </c>
      <c r="F506" s="40" t="str">
        <f t="shared" si="57"/>
        <v/>
      </c>
      <c r="G506" t="str">
        <f>IF(ISNUMBER(F506),COUNT($F$3:F506), "")</f>
        <v/>
      </c>
      <c r="H506" t="str">
        <f t="shared" si="60"/>
        <v xml:space="preserve"> </v>
      </c>
      <c r="I506" s="116" t="str">
        <f t="shared" si="58"/>
        <v/>
      </c>
    </row>
    <row r="507" spans="1:9" x14ac:dyDescent="0.3">
      <c r="A507" s="40">
        <v>46162</v>
      </c>
      <c r="B507" s="40" t="str">
        <f t="shared" si="59"/>
        <v>Primer dia</v>
      </c>
      <c r="C507">
        <f t="shared" si="55"/>
        <v>20</v>
      </c>
      <c r="D507" t="str">
        <f t="shared" si="56"/>
        <v xml:space="preserve"> </v>
      </c>
      <c r="E507" t="str">
        <f t="shared" si="61"/>
        <v xml:space="preserve"> </v>
      </c>
      <c r="F507" s="40" t="str">
        <f t="shared" si="57"/>
        <v/>
      </c>
      <c r="G507" t="str">
        <f>IF(ISNUMBER(F507),COUNT($F$3:F507), "")</f>
        <v/>
      </c>
      <c r="H507" t="str">
        <f t="shared" si="60"/>
        <v xml:space="preserve"> </v>
      </c>
      <c r="I507" s="116" t="str">
        <f t="shared" si="58"/>
        <v/>
      </c>
    </row>
    <row r="508" spans="1:9" x14ac:dyDescent="0.3">
      <c r="A508" s="40">
        <v>46163</v>
      </c>
      <c r="B508" s="40" t="str">
        <f t="shared" si="59"/>
        <v>Primer dia</v>
      </c>
      <c r="C508">
        <f t="shared" si="55"/>
        <v>21</v>
      </c>
      <c r="D508" t="str">
        <f t="shared" si="56"/>
        <v xml:space="preserve"> </v>
      </c>
      <c r="E508">
        <f t="shared" si="61"/>
        <v>21</v>
      </c>
      <c r="F508" s="40">
        <f t="shared" si="57"/>
        <v>46163</v>
      </c>
      <c r="G508">
        <f>IF(ISNUMBER(F508),COUNT($F$3:F508), "")</f>
        <v>10</v>
      </c>
      <c r="H508" t="str">
        <f t="shared" si="60"/>
        <v xml:space="preserve"> </v>
      </c>
      <c r="I508" s="116" t="str">
        <f t="shared" si="58"/>
        <v/>
      </c>
    </row>
    <row r="509" spans="1:9" x14ac:dyDescent="0.3">
      <c r="A509" s="40">
        <v>46164</v>
      </c>
      <c r="B509" s="40" t="str">
        <f t="shared" si="59"/>
        <v>Primer dia</v>
      </c>
      <c r="C509">
        <f t="shared" si="55"/>
        <v>22</v>
      </c>
      <c r="D509" t="str">
        <f t="shared" si="56"/>
        <v xml:space="preserve"> </v>
      </c>
      <c r="E509" t="str">
        <f t="shared" si="61"/>
        <v xml:space="preserve"> </v>
      </c>
      <c r="F509" s="40" t="str">
        <f t="shared" si="57"/>
        <v/>
      </c>
      <c r="G509" t="str">
        <f>IF(ISNUMBER(F509),COUNT($F$3:F509), "")</f>
        <v/>
      </c>
      <c r="H509" t="str">
        <f t="shared" si="60"/>
        <v xml:space="preserve"> </v>
      </c>
      <c r="I509" s="116" t="str">
        <f t="shared" si="58"/>
        <v/>
      </c>
    </row>
    <row r="510" spans="1:9" x14ac:dyDescent="0.3">
      <c r="A510" s="40">
        <v>46165</v>
      </c>
      <c r="B510" s="40" t="str">
        <f t="shared" si="59"/>
        <v>Primer dia</v>
      </c>
      <c r="C510">
        <f t="shared" si="55"/>
        <v>23</v>
      </c>
      <c r="D510" t="str">
        <f t="shared" si="56"/>
        <v xml:space="preserve"> </v>
      </c>
      <c r="E510" t="str">
        <f t="shared" si="61"/>
        <v xml:space="preserve"> </v>
      </c>
      <c r="F510" s="40" t="str">
        <f t="shared" si="57"/>
        <v/>
      </c>
      <c r="G510" t="str">
        <f>IF(ISNUMBER(F510),COUNT($F$3:F510), "")</f>
        <v/>
      </c>
      <c r="H510" t="str">
        <f t="shared" si="60"/>
        <v xml:space="preserve"> </v>
      </c>
      <c r="I510" s="116" t="str">
        <f t="shared" si="58"/>
        <v/>
      </c>
    </row>
    <row r="511" spans="1:9" x14ac:dyDescent="0.3">
      <c r="A511" s="40">
        <v>46166</v>
      </c>
      <c r="B511" s="40" t="str">
        <f t="shared" si="59"/>
        <v>Primer dia</v>
      </c>
      <c r="C511">
        <f t="shared" si="55"/>
        <v>24</v>
      </c>
      <c r="D511" t="str">
        <f t="shared" si="56"/>
        <v xml:space="preserve"> </v>
      </c>
      <c r="E511" t="str">
        <f t="shared" si="61"/>
        <v xml:space="preserve"> </v>
      </c>
      <c r="F511" s="40" t="str">
        <f t="shared" si="57"/>
        <v/>
      </c>
      <c r="G511" t="str">
        <f>IF(ISNUMBER(F511),COUNT($F$3:F511), "")</f>
        <v/>
      </c>
      <c r="H511" t="str">
        <f t="shared" si="60"/>
        <v xml:space="preserve"> </v>
      </c>
      <c r="I511" s="116" t="str">
        <f t="shared" si="58"/>
        <v/>
      </c>
    </row>
    <row r="512" spans="1:9" x14ac:dyDescent="0.3">
      <c r="A512" s="40">
        <v>46167</v>
      </c>
      <c r="B512" s="40" t="str">
        <f t="shared" si="59"/>
        <v>Primer dia</v>
      </c>
      <c r="C512">
        <f t="shared" si="55"/>
        <v>25</v>
      </c>
      <c r="D512" t="str">
        <f t="shared" si="56"/>
        <v xml:space="preserve"> </v>
      </c>
      <c r="E512" t="str">
        <f t="shared" si="61"/>
        <v xml:space="preserve"> </v>
      </c>
      <c r="F512" s="40" t="str">
        <f t="shared" si="57"/>
        <v/>
      </c>
      <c r="G512" t="str">
        <f>IF(ISNUMBER(F512),COUNT($F$3:F512), "")</f>
        <v/>
      </c>
      <c r="H512" t="str">
        <f t="shared" si="60"/>
        <v xml:space="preserve"> </v>
      </c>
      <c r="I512" s="116" t="str">
        <f t="shared" si="58"/>
        <v/>
      </c>
    </row>
    <row r="513" spans="1:9" x14ac:dyDescent="0.3">
      <c r="A513" s="40">
        <v>46168</v>
      </c>
      <c r="B513" s="40" t="str">
        <f t="shared" si="59"/>
        <v>Primer dia</v>
      </c>
      <c r="C513">
        <f t="shared" si="55"/>
        <v>26</v>
      </c>
      <c r="D513" t="str">
        <f t="shared" si="56"/>
        <v xml:space="preserve"> </v>
      </c>
      <c r="E513" t="str">
        <f t="shared" si="61"/>
        <v xml:space="preserve"> </v>
      </c>
      <c r="F513" s="40" t="str">
        <f t="shared" si="57"/>
        <v/>
      </c>
      <c r="G513" t="str">
        <f>IF(ISNUMBER(F513),COUNT($F$3:F513), "")</f>
        <v/>
      </c>
      <c r="H513" t="str">
        <f t="shared" si="60"/>
        <v xml:space="preserve"> </v>
      </c>
      <c r="I513" s="116" t="str">
        <f t="shared" si="58"/>
        <v/>
      </c>
    </row>
    <row r="514" spans="1:9" x14ac:dyDescent="0.3">
      <c r="A514" s="40">
        <v>46169</v>
      </c>
      <c r="B514" s="40" t="str">
        <f t="shared" si="59"/>
        <v>Primer dia</v>
      </c>
      <c r="C514">
        <f t="shared" si="55"/>
        <v>27</v>
      </c>
      <c r="D514" t="str">
        <f t="shared" si="56"/>
        <v xml:space="preserve"> </v>
      </c>
      <c r="E514" t="str">
        <f t="shared" si="61"/>
        <v xml:space="preserve"> </v>
      </c>
      <c r="F514" s="40" t="str">
        <f t="shared" si="57"/>
        <v/>
      </c>
      <c r="G514" t="str">
        <f>IF(ISNUMBER(F514),COUNT($F$3:F514), "")</f>
        <v/>
      </c>
      <c r="H514" t="str">
        <f t="shared" si="60"/>
        <v xml:space="preserve"> </v>
      </c>
      <c r="I514" s="116" t="str">
        <f t="shared" si="58"/>
        <v/>
      </c>
    </row>
    <row r="515" spans="1:9" x14ac:dyDescent="0.3">
      <c r="A515" s="40">
        <v>46170</v>
      </c>
      <c r="B515" s="40" t="str">
        <f t="shared" si="59"/>
        <v>Primer dia</v>
      </c>
      <c r="C515">
        <f t="shared" si="55"/>
        <v>28</v>
      </c>
      <c r="D515" t="str">
        <f t="shared" si="56"/>
        <v xml:space="preserve"> </v>
      </c>
      <c r="E515" t="str">
        <f t="shared" si="61"/>
        <v xml:space="preserve"> </v>
      </c>
      <c r="F515" s="40" t="str">
        <f t="shared" si="57"/>
        <v/>
      </c>
      <c r="G515" t="str">
        <f>IF(ISNUMBER(F515),COUNT($F$3:F515), "")</f>
        <v/>
      </c>
      <c r="H515" t="str">
        <f t="shared" si="60"/>
        <v xml:space="preserve"> </v>
      </c>
      <c r="I515" s="116" t="str">
        <f t="shared" si="58"/>
        <v/>
      </c>
    </row>
    <row r="516" spans="1:9" x14ac:dyDescent="0.3">
      <c r="A516" s="40">
        <v>46171</v>
      </c>
      <c r="B516" s="40" t="str">
        <f t="shared" si="59"/>
        <v>Primer dia</v>
      </c>
      <c r="C516">
        <f t="shared" ref="C516:C579" si="62">+DAY(A516)</f>
        <v>29</v>
      </c>
      <c r="D516" t="str">
        <f t="shared" ref="D516:D579" si="63">+IF(A516=$L$2,"Primero"," ")</f>
        <v xml:space="preserve"> </v>
      </c>
      <c r="E516" t="str">
        <f t="shared" si="61"/>
        <v xml:space="preserve"> </v>
      </c>
      <c r="F516" s="40" t="str">
        <f t="shared" ref="F516:F579" si="64">+IF(E516=" ","",A516)</f>
        <v/>
      </c>
      <c r="G516" t="str">
        <f>IF(ISNUMBER(F516),COUNT($F$3:F516), "")</f>
        <v/>
      </c>
      <c r="H516" t="str">
        <f t="shared" si="60"/>
        <v xml:space="preserve"> </v>
      </c>
      <c r="I516" s="116" t="str">
        <f t="shared" ref="I516:I579" si="65">+IF(A516=$L$2,1,"")</f>
        <v/>
      </c>
    </row>
    <row r="517" spans="1:9" x14ac:dyDescent="0.3">
      <c r="A517" s="40">
        <v>46172</v>
      </c>
      <c r="B517" s="40" t="str">
        <f t="shared" si="59"/>
        <v>Primer dia</v>
      </c>
      <c r="C517">
        <f t="shared" si="62"/>
        <v>30</v>
      </c>
      <c r="D517" t="str">
        <f t="shared" si="63"/>
        <v xml:space="preserve"> </v>
      </c>
      <c r="E517" t="str">
        <f t="shared" si="61"/>
        <v xml:space="preserve"> </v>
      </c>
      <c r="F517" s="40" t="str">
        <f t="shared" si="64"/>
        <v/>
      </c>
      <c r="G517" t="str">
        <f>IF(ISNUMBER(F517),COUNT($F$3:F517), "")</f>
        <v/>
      </c>
      <c r="H517" t="str">
        <f t="shared" si="60"/>
        <v xml:space="preserve"> </v>
      </c>
      <c r="I517" s="116" t="str">
        <f t="shared" si="65"/>
        <v/>
      </c>
    </row>
    <row r="518" spans="1:9" x14ac:dyDescent="0.3">
      <c r="A518" s="40">
        <v>46173</v>
      </c>
      <c r="B518" s="40" t="str">
        <f t="shared" si="59"/>
        <v>Primer dia</v>
      </c>
      <c r="C518">
        <f t="shared" si="62"/>
        <v>31</v>
      </c>
      <c r="D518" t="str">
        <f t="shared" si="63"/>
        <v xml:space="preserve"> </v>
      </c>
      <c r="E518" t="str">
        <f t="shared" si="61"/>
        <v xml:space="preserve"> </v>
      </c>
      <c r="F518" s="40" t="str">
        <f t="shared" si="64"/>
        <v/>
      </c>
      <c r="G518" t="str">
        <f>IF(ISNUMBER(F518),COUNT($F$3:F518), "")</f>
        <v/>
      </c>
      <c r="H518" t="str">
        <f t="shared" si="60"/>
        <v xml:space="preserve"> </v>
      </c>
      <c r="I518" s="116" t="str">
        <f t="shared" si="65"/>
        <v/>
      </c>
    </row>
    <row r="519" spans="1:9" x14ac:dyDescent="0.3">
      <c r="A519" s="40">
        <v>46174</v>
      </c>
      <c r="B519" s="40" t="str">
        <f t="shared" si="59"/>
        <v>Primer dia</v>
      </c>
      <c r="C519">
        <f t="shared" si="62"/>
        <v>1</v>
      </c>
      <c r="D519" t="str">
        <f t="shared" si="63"/>
        <v xml:space="preserve"> </v>
      </c>
      <c r="E519" t="str">
        <f t="shared" si="61"/>
        <v xml:space="preserve"> </v>
      </c>
      <c r="F519" s="40" t="str">
        <f t="shared" si="64"/>
        <v/>
      </c>
      <c r="G519" t="str">
        <f>IF(ISNUMBER(F519),COUNT($F$3:F519), "")</f>
        <v/>
      </c>
      <c r="H519" t="str">
        <f t="shared" si="60"/>
        <v xml:space="preserve"> </v>
      </c>
      <c r="I519" s="116" t="str">
        <f t="shared" si="65"/>
        <v/>
      </c>
    </row>
    <row r="520" spans="1:9" x14ac:dyDescent="0.3">
      <c r="A520" s="40">
        <v>46175</v>
      </c>
      <c r="B520" s="40" t="str">
        <f t="shared" ref="B520:B583" si="66">+IF(A520=$L$2,"Primer dia",B519)</f>
        <v>Primer dia</v>
      </c>
      <c r="C520">
        <f t="shared" si="62"/>
        <v>2</v>
      </c>
      <c r="D520" t="str">
        <f t="shared" si="63"/>
        <v xml:space="preserve"> </v>
      </c>
      <c r="E520" t="str">
        <f t="shared" si="61"/>
        <v xml:space="preserve"> </v>
      </c>
      <c r="F520" s="40" t="str">
        <f t="shared" si="64"/>
        <v/>
      </c>
      <c r="G520" t="str">
        <f>IF(ISNUMBER(F520),COUNT($F$3:F520), "")</f>
        <v/>
      </c>
      <c r="H520" t="str">
        <f t="shared" si="60"/>
        <v xml:space="preserve"> </v>
      </c>
      <c r="I520" s="116" t="str">
        <f t="shared" si="65"/>
        <v/>
      </c>
    </row>
    <row r="521" spans="1:9" x14ac:dyDescent="0.3">
      <c r="A521" s="40">
        <v>46176</v>
      </c>
      <c r="B521" s="40" t="str">
        <f t="shared" si="66"/>
        <v>Primer dia</v>
      </c>
      <c r="C521">
        <f t="shared" si="62"/>
        <v>3</v>
      </c>
      <c r="D521" t="str">
        <f t="shared" si="63"/>
        <v xml:space="preserve"> </v>
      </c>
      <c r="E521" t="str">
        <f t="shared" si="61"/>
        <v xml:space="preserve"> </v>
      </c>
      <c r="F521" s="40" t="str">
        <f t="shared" si="64"/>
        <v/>
      </c>
      <c r="G521" t="str">
        <f>IF(ISNUMBER(F521),COUNT($F$3:F521), "")</f>
        <v/>
      </c>
      <c r="H521" t="str">
        <f t="shared" si="60"/>
        <v xml:space="preserve"> </v>
      </c>
      <c r="I521" s="116" t="str">
        <f t="shared" si="65"/>
        <v/>
      </c>
    </row>
    <row r="522" spans="1:9" x14ac:dyDescent="0.3">
      <c r="A522" s="40">
        <v>46177</v>
      </c>
      <c r="B522" s="40" t="str">
        <f t="shared" si="66"/>
        <v>Primer dia</v>
      </c>
      <c r="C522">
        <f t="shared" si="62"/>
        <v>4</v>
      </c>
      <c r="D522" t="str">
        <f t="shared" si="63"/>
        <v xml:space="preserve"> </v>
      </c>
      <c r="E522" t="str">
        <f t="shared" si="61"/>
        <v xml:space="preserve"> </v>
      </c>
      <c r="F522" s="40" t="str">
        <f t="shared" si="64"/>
        <v/>
      </c>
      <c r="G522" t="str">
        <f>IF(ISNUMBER(F522),COUNT($F$3:F522), "")</f>
        <v/>
      </c>
      <c r="H522" t="str">
        <f t="shared" si="60"/>
        <v xml:space="preserve"> </v>
      </c>
      <c r="I522" s="116" t="str">
        <f t="shared" si="65"/>
        <v/>
      </c>
    </row>
    <row r="523" spans="1:9" x14ac:dyDescent="0.3">
      <c r="A523" s="40">
        <v>46178</v>
      </c>
      <c r="B523" s="40" t="str">
        <f t="shared" si="66"/>
        <v>Primer dia</v>
      </c>
      <c r="C523">
        <f t="shared" si="62"/>
        <v>5</v>
      </c>
      <c r="D523" t="str">
        <f t="shared" si="63"/>
        <v xml:space="preserve"> </v>
      </c>
      <c r="E523" t="str">
        <f t="shared" si="61"/>
        <v xml:space="preserve"> </v>
      </c>
      <c r="F523" s="40" t="str">
        <f t="shared" si="64"/>
        <v/>
      </c>
      <c r="G523" t="str">
        <f>IF(ISNUMBER(F523),COUNT($F$3:F523), "")</f>
        <v/>
      </c>
      <c r="H523" t="str">
        <f t="shared" si="60"/>
        <v xml:space="preserve"> </v>
      </c>
      <c r="I523" s="116" t="str">
        <f t="shared" si="65"/>
        <v/>
      </c>
    </row>
    <row r="524" spans="1:9" x14ac:dyDescent="0.3">
      <c r="A524" s="40">
        <v>46179</v>
      </c>
      <c r="B524" s="40" t="str">
        <f t="shared" si="66"/>
        <v>Primer dia</v>
      </c>
      <c r="C524">
        <f t="shared" si="62"/>
        <v>6</v>
      </c>
      <c r="D524" t="str">
        <f t="shared" si="63"/>
        <v xml:space="preserve"> </v>
      </c>
      <c r="E524">
        <f t="shared" si="61"/>
        <v>6</v>
      </c>
      <c r="F524" s="40">
        <f t="shared" si="64"/>
        <v>46179</v>
      </c>
      <c r="G524">
        <f>IF(ISNUMBER(F524),COUNT($F$3:F524), "")</f>
        <v>11</v>
      </c>
      <c r="H524" t="str">
        <f t="shared" si="60"/>
        <v xml:space="preserve"> </v>
      </c>
      <c r="I524" s="116" t="str">
        <f t="shared" si="65"/>
        <v/>
      </c>
    </row>
    <row r="525" spans="1:9" x14ac:dyDescent="0.3">
      <c r="A525" s="40">
        <v>46180</v>
      </c>
      <c r="B525" s="40" t="str">
        <f t="shared" si="66"/>
        <v>Primer dia</v>
      </c>
      <c r="C525">
        <f t="shared" si="62"/>
        <v>7</v>
      </c>
      <c r="D525" t="str">
        <f t="shared" si="63"/>
        <v xml:space="preserve"> </v>
      </c>
      <c r="E525" t="str">
        <f t="shared" si="61"/>
        <v xml:space="preserve"> </v>
      </c>
      <c r="F525" s="40" t="str">
        <f t="shared" si="64"/>
        <v/>
      </c>
      <c r="G525" t="str">
        <f>IF(ISNUMBER(F525),COUNT($F$3:F525), "")</f>
        <v/>
      </c>
      <c r="H525" t="str">
        <f t="shared" si="60"/>
        <v xml:space="preserve"> </v>
      </c>
      <c r="I525" s="116" t="str">
        <f t="shared" si="65"/>
        <v/>
      </c>
    </row>
    <row r="526" spans="1:9" x14ac:dyDescent="0.3">
      <c r="A526" s="40">
        <v>46181</v>
      </c>
      <c r="B526" s="40" t="str">
        <f t="shared" si="66"/>
        <v>Primer dia</v>
      </c>
      <c r="C526">
        <f t="shared" si="62"/>
        <v>8</v>
      </c>
      <c r="D526" t="str">
        <f t="shared" si="63"/>
        <v xml:space="preserve"> </v>
      </c>
      <c r="E526" t="str">
        <f t="shared" si="61"/>
        <v xml:space="preserve"> </v>
      </c>
      <c r="F526" s="40" t="str">
        <f t="shared" si="64"/>
        <v/>
      </c>
      <c r="G526" t="str">
        <f>IF(ISNUMBER(F526),COUNT($F$3:F526), "")</f>
        <v/>
      </c>
      <c r="H526" t="str">
        <f t="shared" si="60"/>
        <v xml:space="preserve"> </v>
      </c>
      <c r="I526" s="116" t="str">
        <f t="shared" si="65"/>
        <v/>
      </c>
    </row>
    <row r="527" spans="1:9" x14ac:dyDescent="0.3">
      <c r="A527" s="40">
        <v>46182</v>
      </c>
      <c r="B527" s="40" t="str">
        <f t="shared" si="66"/>
        <v>Primer dia</v>
      </c>
      <c r="C527">
        <f t="shared" si="62"/>
        <v>9</v>
      </c>
      <c r="D527" t="str">
        <f t="shared" si="63"/>
        <v xml:space="preserve"> </v>
      </c>
      <c r="E527" t="str">
        <f t="shared" si="61"/>
        <v xml:space="preserve"> </v>
      </c>
      <c r="F527" s="40" t="str">
        <f t="shared" si="64"/>
        <v/>
      </c>
      <c r="G527" t="str">
        <f>IF(ISNUMBER(F527),COUNT($F$3:F527), "")</f>
        <v/>
      </c>
      <c r="H527" t="str">
        <f t="shared" si="60"/>
        <v xml:space="preserve"> </v>
      </c>
      <c r="I527" s="116" t="str">
        <f t="shared" si="65"/>
        <v/>
      </c>
    </row>
    <row r="528" spans="1:9" x14ac:dyDescent="0.3">
      <c r="A528" s="40">
        <v>46183</v>
      </c>
      <c r="B528" s="40" t="str">
        <f t="shared" si="66"/>
        <v>Primer dia</v>
      </c>
      <c r="C528">
        <f t="shared" si="62"/>
        <v>10</v>
      </c>
      <c r="D528" t="str">
        <f t="shared" si="63"/>
        <v xml:space="preserve"> </v>
      </c>
      <c r="E528" t="str">
        <f t="shared" si="61"/>
        <v xml:space="preserve"> </v>
      </c>
      <c r="F528" s="40" t="str">
        <f t="shared" si="64"/>
        <v/>
      </c>
      <c r="G528" t="str">
        <f>IF(ISNUMBER(F528),COUNT($F$3:F528), "")</f>
        <v/>
      </c>
      <c r="H528" t="str">
        <f t="shared" si="60"/>
        <v xml:space="preserve"> </v>
      </c>
      <c r="I528" s="116" t="str">
        <f t="shared" si="65"/>
        <v/>
      </c>
    </row>
    <row r="529" spans="1:9" x14ac:dyDescent="0.3">
      <c r="A529" s="40">
        <v>46184</v>
      </c>
      <c r="B529" s="40" t="str">
        <f t="shared" si="66"/>
        <v>Primer dia</v>
      </c>
      <c r="C529">
        <f t="shared" si="62"/>
        <v>11</v>
      </c>
      <c r="D529" t="str">
        <f t="shared" si="63"/>
        <v xml:space="preserve"> </v>
      </c>
      <c r="E529" t="str">
        <f t="shared" si="61"/>
        <v xml:space="preserve"> </v>
      </c>
      <c r="F529" s="40" t="str">
        <f t="shared" si="64"/>
        <v/>
      </c>
      <c r="G529" t="str">
        <f>IF(ISNUMBER(F529),COUNT($F$3:F529), "")</f>
        <v/>
      </c>
      <c r="H529" t="str">
        <f t="shared" si="60"/>
        <v xml:space="preserve"> </v>
      </c>
      <c r="I529" s="116" t="str">
        <f t="shared" si="65"/>
        <v/>
      </c>
    </row>
    <row r="530" spans="1:9" x14ac:dyDescent="0.3">
      <c r="A530" s="40">
        <v>46185</v>
      </c>
      <c r="B530" s="40" t="str">
        <f t="shared" si="66"/>
        <v>Primer dia</v>
      </c>
      <c r="C530">
        <f t="shared" si="62"/>
        <v>12</v>
      </c>
      <c r="D530" t="str">
        <f t="shared" si="63"/>
        <v xml:space="preserve"> </v>
      </c>
      <c r="E530" t="str">
        <f t="shared" si="61"/>
        <v xml:space="preserve"> </v>
      </c>
      <c r="F530" s="40" t="str">
        <f t="shared" si="64"/>
        <v/>
      </c>
      <c r="G530" t="str">
        <f>IF(ISNUMBER(F530),COUNT($F$3:F530), "")</f>
        <v/>
      </c>
      <c r="H530" t="str">
        <f t="shared" si="60"/>
        <v xml:space="preserve"> </v>
      </c>
      <c r="I530" s="116" t="str">
        <f t="shared" si="65"/>
        <v/>
      </c>
    </row>
    <row r="531" spans="1:9" x14ac:dyDescent="0.3">
      <c r="A531" s="40">
        <v>46186</v>
      </c>
      <c r="B531" s="40" t="str">
        <f t="shared" si="66"/>
        <v>Primer dia</v>
      </c>
      <c r="C531">
        <f t="shared" si="62"/>
        <v>13</v>
      </c>
      <c r="D531" t="str">
        <f t="shared" si="63"/>
        <v xml:space="preserve"> </v>
      </c>
      <c r="E531" t="str">
        <f t="shared" si="61"/>
        <v xml:space="preserve"> </v>
      </c>
      <c r="F531" s="40" t="str">
        <f t="shared" si="64"/>
        <v/>
      </c>
      <c r="G531" t="str">
        <f>IF(ISNUMBER(F531),COUNT($F$3:F531), "")</f>
        <v/>
      </c>
      <c r="H531" t="str">
        <f t="shared" si="60"/>
        <v xml:space="preserve"> </v>
      </c>
      <c r="I531" s="116" t="str">
        <f t="shared" si="65"/>
        <v/>
      </c>
    </row>
    <row r="532" spans="1:9" x14ac:dyDescent="0.3">
      <c r="A532" s="40">
        <v>46187</v>
      </c>
      <c r="B532" s="40" t="str">
        <f t="shared" si="66"/>
        <v>Primer dia</v>
      </c>
      <c r="C532">
        <f t="shared" si="62"/>
        <v>14</v>
      </c>
      <c r="D532" t="str">
        <f t="shared" si="63"/>
        <v xml:space="preserve"> </v>
      </c>
      <c r="E532" t="str">
        <f t="shared" si="61"/>
        <v xml:space="preserve"> </v>
      </c>
      <c r="F532" s="40" t="str">
        <f t="shared" si="64"/>
        <v/>
      </c>
      <c r="G532" t="str">
        <f>IF(ISNUMBER(F532),COUNT($F$3:F532), "")</f>
        <v/>
      </c>
      <c r="H532" t="str">
        <f t="shared" si="60"/>
        <v xml:space="preserve"> </v>
      </c>
      <c r="I532" s="116" t="str">
        <f t="shared" si="65"/>
        <v/>
      </c>
    </row>
    <row r="533" spans="1:9" x14ac:dyDescent="0.3">
      <c r="A533" s="40">
        <v>46188</v>
      </c>
      <c r="B533" s="40" t="str">
        <f t="shared" si="66"/>
        <v>Primer dia</v>
      </c>
      <c r="C533">
        <f t="shared" si="62"/>
        <v>15</v>
      </c>
      <c r="D533" t="str">
        <f t="shared" si="63"/>
        <v xml:space="preserve"> </v>
      </c>
      <c r="E533" t="str">
        <f t="shared" si="61"/>
        <v xml:space="preserve"> </v>
      </c>
      <c r="F533" s="40" t="str">
        <f t="shared" si="64"/>
        <v/>
      </c>
      <c r="G533" t="str">
        <f>IF(ISNUMBER(F533),COUNT($F$3:F533), "")</f>
        <v/>
      </c>
      <c r="H533" t="str">
        <f t="shared" si="60"/>
        <v xml:space="preserve"> </v>
      </c>
      <c r="I533" s="116" t="str">
        <f t="shared" si="65"/>
        <v/>
      </c>
    </row>
    <row r="534" spans="1:9" x14ac:dyDescent="0.3">
      <c r="A534" s="40">
        <v>46189</v>
      </c>
      <c r="B534" s="40" t="str">
        <f t="shared" si="66"/>
        <v>Primer dia</v>
      </c>
      <c r="C534">
        <f t="shared" si="62"/>
        <v>16</v>
      </c>
      <c r="D534" t="str">
        <f t="shared" si="63"/>
        <v xml:space="preserve"> </v>
      </c>
      <c r="E534" t="str">
        <f t="shared" si="61"/>
        <v xml:space="preserve"> </v>
      </c>
      <c r="F534" s="40" t="str">
        <f t="shared" si="64"/>
        <v/>
      </c>
      <c r="G534" t="str">
        <f>IF(ISNUMBER(F534),COUNT($F$3:F534), "")</f>
        <v/>
      </c>
      <c r="H534" t="str">
        <f t="shared" ref="H534:H597" si="67">IF($O$2="Maximo",IF(A534=EOMONTH(A534,0),DAY(A534)," ")," ")</f>
        <v xml:space="preserve"> </v>
      </c>
      <c r="I534" s="116" t="str">
        <f t="shared" si="65"/>
        <v/>
      </c>
    </row>
    <row r="535" spans="1:9" x14ac:dyDescent="0.3">
      <c r="A535" s="40">
        <v>46190</v>
      </c>
      <c r="B535" s="40" t="str">
        <f t="shared" si="66"/>
        <v>Primer dia</v>
      </c>
      <c r="C535">
        <f t="shared" si="62"/>
        <v>17</v>
      </c>
      <c r="D535" t="str">
        <f t="shared" si="63"/>
        <v xml:space="preserve"> </v>
      </c>
      <c r="E535" t="str">
        <f t="shared" si="61"/>
        <v xml:space="preserve"> </v>
      </c>
      <c r="F535" s="40" t="str">
        <f t="shared" si="64"/>
        <v/>
      </c>
      <c r="G535" t="str">
        <f>IF(ISNUMBER(F535),COUNT($F$3:F535), "")</f>
        <v/>
      </c>
      <c r="H535" t="str">
        <f t="shared" si="67"/>
        <v xml:space="preserve"> </v>
      </c>
      <c r="I535" s="116" t="str">
        <f t="shared" si="65"/>
        <v/>
      </c>
    </row>
    <row r="536" spans="1:9" x14ac:dyDescent="0.3">
      <c r="A536" s="40">
        <v>46191</v>
      </c>
      <c r="B536" s="40" t="str">
        <f t="shared" si="66"/>
        <v>Primer dia</v>
      </c>
      <c r="C536">
        <f t="shared" si="62"/>
        <v>18</v>
      </c>
      <c r="D536" t="str">
        <f t="shared" si="63"/>
        <v xml:space="preserve"> </v>
      </c>
      <c r="E536" t="str">
        <f t="shared" si="61"/>
        <v xml:space="preserve"> </v>
      </c>
      <c r="F536" s="40" t="str">
        <f t="shared" si="64"/>
        <v/>
      </c>
      <c r="G536" t="str">
        <f>IF(ISNUMBER(F536),COUNT($F$3:F536), "")</f>
        <v/>
      </c>
      <c r="H536" t="str">
        <f t="shared" si="67"/>
        <v xml:space="preserve"> </v>
      </c>
      <c r="I536" s="116" t="str">
        <f t="shared" si="65"/>
        <v/>
      </c>
    </row>
    <row r="537" spans="1:9" x14ac:dyDescent="0.3">
      <c r="A537" s="40">
        <v>46192</v>
      </c>
      <c r="B537" s="40" t="str">
        <f t="shared" si="66"/>
        <v>Primer dia</v>
      </c>
      <c r="C537">
        <f t="shared" si="62"/>
        <v>19</v>
      </c>
      <c r="D537" t="str">
        <f t="shared" si="63"/>
        <v xml:space="preserve"> </v>
      </c>
      <c r="E537" t="str">
        <f t="shared" si="61"/>
        <v xml:space="preserve"> </v>
      </c>
      <c r="F537" s="40" t="str">
        <f t="shared" si="64"/>
        <v/>
      </c>
      <c r="G537" t="str">
        <f>IF(ISNUMBER(F537),COUNT($F$3:F537), "")</f>
        <v/>
      </c>
      <c r="H537" t="str">
        <f t="shared" si="67"/>
        <v xml:space="preserve"> </v>
      </c>
      <c r="I537" s="116" t="str">
        <f t="shared" si="65"/>
        <v/>
      </c>
    </row>
    <row r="538" spans="1:9" x14ac:dyDescent="0.3">
      <c r="A538" s="40">
        <v>46193</v>
      </c>
      <c r="B538" s="40" t="str">
        <f t="shared" si="66"/>
        <v>Primer dia</v>
      </c>
      <c r="C538">
        <f t="shared" si="62"/>
        <v>20</v>
      </c>
      <c r="D538" t="str">
        <f t="shared" si="63"/>
        <v xml:space="preserve"> </v>
      </c>
      <c r="E538" t="str">
        <f t="shared" si="61"/>
        <v xml:space="preserve"> </v>
      </c>
      <c r="F538" s="40" t="str">
        <f t="shared" si="64"/>
        <v/>
      </c>
      <c r="G538" t="str">
        <f>IF(ISNUMBER(F538),COUNT($F$3:F538), "")</f>
        <v/>
      </c>
      <c r="H538" t="str">
        <f t="shared" si="67"/>
        <v xml:space="preserve"> </v>
      </c>
      <c r="I538" s="116" t="str">
        <f t="shared" si="65"/>
        <v/>
      </c>
    </row>
    <row r="539" spans="1:9" x14ac:dyDescent="0.3">
      <c r="A539" s="40">
        <v>46194</v>
      </c>
      <c r="B539" s="40" t="str">
        <f t="shared" si="66"/>
        <v>Primer dia</v>
      </c>
      <c r="C539">
        <f t="shared" si="62"/>
        <v>21</v>
      </c>
      <c r="D539" t="str">
        <f t="shared" si="63"/>
        <v xml:space="preserve"> </v>
      </c>
      <c r="E539">
        <f t="shared" si="61"/>
        <v>21</v>
      </c>
      <c r="F539" s="40">
        <f t="shared" si="64"/>
        <v>46194</v>
      </c>
      <c r="G539">
        <f>IF(ISNUMBER(F539),COUNT($F$3:F539), "")</f>
        <v>12</v>
      </c>
      <c r="H539" t="str">
        <f t="shared" si="67"/>
        <v xml:space="preserve"> </v>
      </c>
      <c r="I539" s="116" t="str">
        <f t="shared" si="65"/>
        <v/>
      </c>
    </row>
    <row r="540" spans="1:9" x14ac:dyDescent="0.3">
      <c r="A540" s="40">
        <v>46195</v>
      </c>
      <c r="B540" s="40" t="str">
        <f t="shared" si="66"/>
        <v>Primer dia</v>
      </c>
      <c r="C540">
        <f t="shared" si="62"/>
        <v>22</v>
      </c>
      <c r="D540" t="str">
        <f t="shared" si="63"/>
        <v xml:space="preserve"> </v>
      </c>
      <c r="E540" t="str">
        <f t="shared" si="61"/>
        <v xml:space="preserve"> </v>
      </c>
      <c r="F540" s="40" t="str">
        <f t="shared" si="64"/>
        <v/>
      </c>
      <c r="G540" t="str">
        <f>IF(ISNUMBER(F540),COUNT($F$3:F540), "")</f>
        <v/>
      </c>
      <c r="H540" t="str">
        <f t="shared" si="67"/>
        <v xml:space="preserve"> </v>
      </c>
      <c r="I540" s="116" t="str">
        <f t="shared" si="65"/>
        <v/>
      </c>
    </row>
    <row r="541" spans="1:9" x14ac:dyDescent="0.3">
      <c r="A541" s="40">
        <v>46196</v>
      </c>
      <c r="B541" s="40" t="str">
        <f t="shared" si="66"/>
        <v>Primer dia</v>
      </c>
      <c r="C541">
        <f t="shared" si="62"/>
        <v>23</v>
      </c>
      <c r="D541" t="str">
        <f t="shared" si="63"/>
        <v xml:space="preserve"> </v>
      </c>
      <c r="E541" t="str">
        <f t="shared" si="61"/>
        <v xml:space="preserve"> </v>
      </c>
      <c r="F541" s="40" t="str">
        <f t="shared" si="64"/>
        <v/>
      </c>
      <c r="G541" t="str">
        <f>IF(ISNUMBER(F541),COUNT($F$3:F541), "")</f>
        <v/>
      </c>
      <c r="H541" t="str">
        <f t="shared" si="67"/>
        <v xml:space="preserve"> </v>
      </c>
      <c r="I541" s="116" t="str">
        <f t="shared" si="65"/>
        <v/>
      </c>
    </row>
    <row r="542" spans="1:9" x14ac:dyDescent="0.3">
      <c r="A542" s="40">
        <v>46197</v>
      </c>
      <c r="B542" s="40" t="str">
        <f t="shared" si="66"/>
        <v>Primer dia</v>
      </c>
      <c r="C542">
        <f t="shared" si="62"/>
        <v>24</v>
      </c>
      <c r="D542" t="str">
        <f t="shared" si="63"/>
        <v xml:space="preserve"> </v>
      </c>
      <c r="E542" t="str">
        <f t="shared" si="61"/>
        <v xml:space="preserve"> </v>
      </c>
      <c r="F542" s="40" t="str">
        <f t="shared" si="64"/>
        <v/>
      </c>
      <c r="G542" t="str">
        <f>IF(ISNUMBER(F542),COUNT($F$3:F542), "")</f>
        <v/>
      </c>
      <c r="H542" t="str">
        <f t="shared" si="67"/>
        <v xml:space="preserve"> </v>
      </c>
      <c r="I542" s="116" t="str">
        <f t="shared" si="65"/>
        <v/>
      </c>
    </row>
    <row r="543" spans="1:9" x14ac:dyDescent="0.3">
      <c r="A543" s="40">
        <v>46198</v>
      </c>
      <c r="B543" s="40" t="str">
        <f t="shared" si="66"/>
        <v>Primer dia</v>
      </c>
      <c r="C543">
        <f t="shared" si="62"/>
        <v>25</v>
      </c>
      <c r="D543" t="str">
        <f t="shared" si="63"/>
        <v xml:space="preserve"> </v>
      </c>
      <c r="E543" t="str">
        <f t="shared" si="61"/>
        <v xml:space="preserve"> </v>
      </c>
      <c r="F543" s="40" t="str">
        <f t="shared" si="64"/>
        <v/>
      </c>
      <c r="G543" t="str">
        <f>IF(ISNUMBER(F543),COUNT($F$3:F543), "")</f>
        <v/>
      </c>
      <c r="H543" t="str">
        <f t="shared" si="67"/>
        <v xml:space="preserve"> </v>
      </c>
      <c r="I543" s="116" t="str">
        <f t="shared" si="65"/>
        <v/>
      </c>
    </row>
    <row r="544" spans="1:9" x14ac:dyDescent="0.3">
      <c r="A544" s="40">
        <v>46199</v>
      </c>
      <c r="B544" s="40" t="str">
        <f t="shared" si="66"/>
        <v>Primer dia</v>
      </c>
      <c r="C544">
        <f t="shared" si="62"/>
        <v>26</v>
      </c>
      <c r="D544" t="str">
        <f t="shared" si="63"/>
        <v xml:space="preserve"> </v>
      </c>
      <c r="E544" t="str">
        <f t="shared" si="61"/>
        <v xml:space="preserve"> </v>
      </c>
      <c r="F544" s="40" t="str">
        <f t="shared" si="64"/>
        <v/>
      </c>
      <c r="G544" t="str">
        <f>IF(ISNUMBER(F544),COUNT($F$3:F544), "")</f>
        <v/>
      </c>
      <c r="H544" t="str">
        <f t="shared" si="67"/>
        <v xml:space="preserve"> </v>
      </c>
      <c r="I544" s="116" t="str">
        <f t="shared" si="65"/>
        <v/>
      </c>
    </row>
    <row r="545" spans="1:9" x14ac:dyDescent="0.3">
      <c r="A545" s="40">
        <v>46200</v>
      </c>
      <c r="B545" s="40" t="str">
        <f t="shared" si="66"/>
        <v>Primer dia</v>
      </c>
      <c r="C545">
        <f t="shared" si="62"/>
        <v>27</v>
      </c>
      <c r="D545" t="str">
        <f t="shared" si="63"/>
        <v xml:space="preserve"> </v>
      </c>
      <c r="E545" t="str">
        <f t="shared" si="61"/>
        <v xml:space="preserve"> </v>
      </c>
      <c r="F545" s="40" t="str">
        <f t="shared" si="64"/>
        <v/>
      </c>
      <c r="G545" t="str">
        <f>IF(ISNUMBER(F545),COUNT($F$3:F545), "")</f>
        <v/>
      </c>
      <c r="H545" t="str">
        <f t="shared" si="67"/>
        <v xml:space="preserve"> </v>
      </c>
      <c r="I545" s="116" t="str">
        <f t="shared" si="65"/>
        <v/>
      </c>
    </row>
    <row r="546" spans="1:9" x14ac:dyDescent="0.3">
      <c r="A546" s="40">
        <v>46201</v>
      </c>
      <c r="B546" s="40" t="str">
        <f t="shared" si="66"/>
        <v>Primer dia</v>
      </c>
      <c r="C546">
        <f t="shared" si="62"/>
        <v>28</v>
      </c>
      <c r="D546" t="str">
        <f t="shared" si="63"/>
        <v xml:space="preserve"> </v>
      </c>
      <c r="E546" t="str">
        <f t="shared" si="61"/>
        <v xml:space="preserve"> </v>
      </c>
      <c r="F546" s="40" t="str">
        <f t="shared" si="64"/>
        <v/>
      </c>
      <c r="G546" t="str">
        <f>IF(ISNUMBER(F546),COUNT($F$3:F546), "")</f>
        <v/>
      </c>
      <c r="H546" t="str">
        <f t="shared" si="67"/>
        <v xml:space="preserve"> </v>
      </c>
      <c r="I546" s="116" t="str">
        <f t="shared" si="65"/>
        <v/>
      </c>
    </row>
    <row r="547" spans="1:9" x14ac:dyDescent="0.3">
      <c r="A547" s="40">
        <v>46202</v>
      </c>
      <c r="B547" s="40" t="str">
        <f t="shared" si="66"/>
        <v>Primer dia</v>
      </c>
      <c r="C547">
        <f t="shared" si="62"/>
        <v>29</v>
      </c>
      <c r="D547" t="str">
        <f t="shared" si="63"/>
        <v xml:space="preserve"> </v>
      </c>
      <c r="E547" t="str">
        <f t="shared" si="61"/>
        <v xml:space="preserve"> </v>
      </c>
      <c r="F547" s="40" t="str">
        <f t="shared" si="64"/>
        <v/>
      </c>
      <c r="G547" t="str">
        <f>IF(ISNUMBER(F547),COUNT($F$3:F547), "")</f>
        <v/>
      </c>
      <c r="H547" t="str">
        <f t="shared" si="67"/>
        <v xml:space="preserve"> </v>
      </c>
      <c r="I547" s="116" t="str">
        <f t="shared" si="65"/>
        <v/>
      </c>
    </row>
    <row r="548" spans="1:9" x14ac:dyDescent="0.3">
      <c r="A548" s="40">
        <v>46203</v>
      </c>
      <c r="B548" s="40" t="str">
        <f t="shared" si="66"/>
        <v>Primer dia</v>
      </c>
      <c r="C548">
        <f t="shared" si="62"/>
        <v>30</v>
      </c>
      <c r="D548" t="str">
        <f t="shared" si="63"/>
        <v xml:space="preserve"> </v>
      </c>
      <c r="E548" t="str">
        <f t="shared" si="61"/>
        <v xml:space="preserve"> </v>
      </c>
      <c r="F548" s="40" t="str">
        <f t="shared" si="64"/>
        <v/>
      </c>
      <c r="G548" t="str">
        <f>IF(ISNUMBER(F548),COUNT($F$3:F548), "")</f>
        <v/>
      </c>
      <c r="H548" t="str">
        <f t="shared" si="67"/>
        <v xml:space="preserve"> </v>
      </c>
      <c r="I548" s="116" t="str">
        <f t="shared" si="65"/>
        <v/>
      </c>
    </row>
    <row r="549" spans="1:9" x14ac:dyDescent="0.3">
      <c r="A549" s="40">
        <v>46204</v>
      </c>
      <c r="B549" s="40" t="str">
        <f t="shared" si="66"/>
        <v>Primer dia</v>
      </c>
      <c r="C549">
        <f t="shared" si="62"/>
        <v>1</v>
      </c>
      <c r="D549" t="str">
        <f t="shared" si="63"/>
        <v xml:space="preserve"> </v>
      </c>
      <c r="E549" t="str">
        <f t="shared" si="61"/>
        <v xml:space="preserve"> </v>
      </c>
      <c r="F549" s="40" t="str">
        <f t="shared" si="64"/>
        <v/>
      </c>
      <c r="G549" t="str">
        <f>IF(ISNUMBER(F549),COUNT($F$3:F549), "")</f>
        <v/>
      </c>
      <c r="H549" t="str">
        <f t="shared" si="67"/>
        <v xml:space="preserve"> </v>
      </c>
      <c r="I549" s="116" t="str">
        <f t="shared" si="65"/>
        <v/>
      </c>
    </row>
    <row r="550" spans="1:9" x14ac:dyDescent="0.3">
      <c r="A550" s="40">
        <v>46205</v>
      </c>
      <c r="B550" s="40" t="str">
        <f t="shared" si="66"/>
        <v>Primer dia</v>
      </c>
      <c r="C550">
        <f t="shared" si="62"/>
        <v>2</v>
      </c>
      <c r="D550" t="str">
        <f t="shared" si="63"/>
        <v xml:space="preserve"> </v>
      </c>
      <c r="E550" t="str">
        <f t="shared" si="61"/>
        <v xml:space="preserve"> </v>
      </c>
      <c r="F550" s="40" t="str">
        <f t="shared" si="64"/>
        <v/>
      </c>
      <c r="G550" t="str">
        <f>IF(ISNUMBER(F550),COUNT($F$3:F550), "")</f>
        <v/>
      </c>
      <c r="H550" t="str">
        <f t="shared" si="67"/>
        <v xml:space="preserve"> </v>
      </c>
      <c r="I550" s="116" t="str">
        <f t="shared" si="65"/>
        <v/>
      </c>
    </row>
    <row r="551" spans="1:9" x14ac:dyDescent="0.3">
      <c r="A551" s="40">
        <v>46206</v>
      </c>
      <c r="B551" s="40" t="str">
        <f t="shared" si="66"/>
        <v>Primer dia</v>
      </c>
      <c r="C551">
        <f t="shared" si="62"/>
        <v>3</v>
      </c>
      <c r="D551" t="str">
        <f t="shared" si="63"/>
        <v xml:space="preserve"> </v>
      </c>
      <c r="E551" t="str">
        <f t="shared" si="61"/>
        <v xml:space="preserve"> </v>
      </c>
      <c r="F551" s="40" t="str">
        <f t="shared" si="64"/>
        <v/>
      </c>
      <c r="G551" t="str">
        <f>IF(ISNUMBER(F551),COUNT($F$3:F551), "")</f>
        <v/>
      </c>
      <c r="H551" t="str">
        <f t="shared" si="67"/>
        <v xml:space="preserve"> </v>
      </c>
      <c r="I551" s="116" t="str">
        <f t="shared" si="65"/>
        <v/>
      </c>
    </row>
    <row r="552" spans="1:9" x14ac:dyDescent="0.3">
      <c r="A552" s="40">
        <v>46207</v>
      </c>
      <c r="B552" s="40" t="str">
        <f t="shared" si="66"/>
        <v>Primer dia</v>
      </c>
      <c r="C552">
        <f t="shared" si="62"/>
        <v>4</v>
      </c>
      <c r="D552" t="str">
        <f t="shared" si="63"/>
        <v xml:space="preserve"> </v>
      </c>
      <c r="E552" t="str">
        <f t="shared" si="61"/>
        <v xml:space="preserve"> </v>
      </c>
      <c r="F552" s="40" t="str">
        <f t="shared" si="64"/>
        <v/>
      </c>
      <c r="G552" t="str">
        <f>IF(ISNUMBER(F552),COUNT($F$3:F552), "")</f>
        <v/>
      </c>
      <c r="H552" t="str">
        <f t="shared" si="67"/>
        <v xml:space="preserve"> </v>
      </c>
      <c r="I552" s="116" t="str">
        <f t="shared" si="65"/>
        <v/>
      </c>
    </row>
    <row r="553" spans="1:9" x14ac:dyDescent="0.3">
      <c r="A553" s="40">
        <v>46208</v>
      </c>
      <c r="B553" s="40" t="str">
        <f t="shared" si="66"/>
        <v>Primer dia</v>
      </c>
      <c r="C553">
        <f t="shared" si="62"/>
        <v>5</v>
      </c>
      <c r="D553" t="str">
        <f t="shared" si="63"/>
        <v xml:space="preserve"> </v>
      </c>
      <c r="E553" t="str">
        <f t="shared" si="61"/>
        <v xml:space="preserve"> </v>
      </c>
      <c r="F553" s="40" t="str">
        <f t="shared" si="64"/>
        <v/>
      </c>
      <c r="G553" t="str">
        <f>IF(ISNUMBER(F553),COUNT($F$3:F553), "")</f>
        <v/>
      </c>
      <c r="H553" t="str">
        <f t="shared" si="67"/>
        <v xml:space="preserve"> </v>
      </c>
      <c r="I553" s="116" t="str">
        <f t="shared" si="65"/>
        <v/>
      </c>
    </row>
    <row r="554" spans="1:9" x14ac:dyDescent="0.3">
      <c r="A554" s="40">
        <v>46209</v>
      </c>
      <c r="B554" s="40" t="str">
        <f t="shared" si="66"/>
        <v>Primer dia</v>
      </c>
      <c r="C554">
        <f t="shared" si="62"/>
        <v>6</v>
      </c>
      <c r="D554" t="str">
        <f t="shared" si="63"/>
        <v xml:space="preserve"> </v>
      </c>
      <c r="E554">
        <f t="shared" si="61"/>
        <v>6</v>
      </c>
      <c r="F554" s="40">
        <f t="shared" si="64"/>
        <v>46209</v>
      </c>
      <c r="G554">
        <f>IF(ISNUMBER(F554),COUNT($F$3:F554), "")</f>
        <v>13</v>
      </c>
      <c r="H554" t="str">
        <f t="shared" si="67"/>
        <v xml:space="preserve"> </v>
      </c>
      <c r="I554" s="116" t="str">
        <f t="shared" si="65"/>
        <v/>
      </c>
    </row>
    <row r="555" spans="1:9" x14ac:dyDescent="0.3">
      <c r="A555" s="40">
        <v>46210</v>
      </c>
      <c r="B555" s="40" t="str">
        <f t="shared" si="66"/>
        <v>Primer dia</v>
      </c>
      <c r="C555">
        <f t="shared" si="62"/>
        <v>7</v>
      </c>
      <c r="D555" t="str">
        <f t="shared" si="63"/>
        <v xml:space="preserve"> </v>
      </c>
      <c r="E555" t="str">
        <f t="shared" si="61"/>
        <v xml:space="preserve"> </v>
      </c>
      <c r="F555" s="40" t="str">
        <f t="shared" si="64"/>
        <v/>
      </c>
      <c r="G555" t="str">
        <f>IF(ISNUMBER(F555),COUNT($F$3:F555), "")</f>
        <v/>
      </c>
      <c r="H555" t="str">
        <f t="shared" si="67"/>
        <v xml:space="preserve"> </v>
      </c>
      <c r="I555" s="116" t="str">
        <f t="shared" si="65"/>
        <v/>
      </c>
    </row>
    <row r="556" spans="1:9" x14ac:dyDescent="0.3">
      <c r="A556" s="40">
        <v>46211</v>
      </c>
      <c r="B556" s="40" t="str">
        <f t="shared" si="66"/>
        <v>Primer dia</v>
      </c>
      <c r="C556">
        <f t="shared" si="62"/>
        <v>8</v>
      </c>
      <c r="D556" t="str">
        <f t="shared" si="63"/>
        <v xml:space="preserve"> </v>
      </c>
      <c r="E556" t="str">
        <f t="shared" si="61"/>
        <v xml:space="preserve"> </v>
      </c>
      <c r="F556" s="40" t="str">
        <f t="shared" si="64"/>
        <v/>
      </c>
      <c r="G556" t="str">
        <f>IF(ISNUMBER(F556),COUNT($F$3:F556), "")</f>
        <v/>
      </c>
      <c r="H556" t="str">
        <f t="shared" si="67"/>
        <v xml:space="preserve"> </v>
      </c>
      <c r="I556" s="116" t="str">
        <f t="shared" si="65"/>
        <v/>
      </c>
    </row>
    <row r="557" spans="1:9" x14ac:dyDescent="0.3">
      <c r="A557" s="40">
        <v>46212</v>
      </c>
      <c r="B557" s="40" t="str">
        <f t="shared" si="66"/>
        <v>Primer dia</v>
      </c>
      <c r="C557">
        <f t="shared" si="62"/>
        <v>9</v>
      </c>
      <c r="D557" t="str">
        <f t="shared" si="63"/>
        <v xml:space="preserve"> </v>
      </c>
      <c r="E557" t="str">
        <f t="shared" si="61"/>
        <v xml:space="preserve"> </v>
      </c>
      <c r="F557" s="40" t="str">
        <f t="shared" si="64"/>
        <v/>
      </c>
      <c r="G557" t="str">
        <f>IF(ISNUMBER(F557),COUNT($F$3:F557), "")</f>
        <v/>
      </c>
      <c r="H557" t="str">
        <f t="shared" si="67"/>
        <v xml:space="preserve"> </v>
      </c>
      <c r="I557" s="116" t="str">
        <f t="shared" si="65"/>
        <v/>
      </c>
    </row>
    <row r="558" spans="1:9" x14ac:dyDescent="0.3">
      <c r="A558" s="40">
        <v>46213</v>
      </c>
      <c r="B558" s="40" t="str">
        <f t="shared" si="66"/>
        <v>Primer dia</v>
      </c>
      <c r="C558">
        <f t="shared" si="62"/>
        <v>10</v>
      </c>
      <c r="D558" t="str">
        <f t="shared" si="63"/>
        <v xml:space="preserve"> </v>
      </c>
      <c r="E558" t="str">
        <f t="shared" si="61"/>
        <v xml:space="preserve"> </v>
      </c>
      <c r="F558" s="40" t="str">
        <f t="shared" si="64"/>
        <v/>
      </c>
      <c r="G558" t="str">
        <f>IF(ISNUMBER(F558),COUNT($F$3:F558), "")</f>
        <v/>
      </c>
      <c r="H558" t="str">
        <f t="shared" si="67"/>
        <v xml:space="preserve"> </v>
      </c>
      <c r="I558" s="116" t="str">
        <f t="shared" si="65"/>
        <v/>
      </c>
    </row>
    <row r="559" spans="1:9" x14ac:dyDescent="0.3">
      <c r="A559" s="40">
        <v>46214</v>
      </c>
      <c r="B559" s="40" t="str">
        <f t="shared" si="66"/>
        <v>Primer dia</v>
      </c>
      <c r="C559">
        <f t="shared" si="62"/>
        <v>11</v>
      </c>
      <c r="D559" t="str">
        <f t="shared" si="63"/>
        <v xml:space="preserve"> </v>
      </c>
      <c r="E559" t="str">
        <f t="shared" si="61"/>
        <v xml:space="preserve"> </v>
      </c>
      <c r="F559" s="40" t="str">
        <f t="shared" si="64"/>
        <v/>
      </c>
      <c r="G559" t="str">
        <f>IF(ISNUMBER(F559),COUNT($F$3:F559), "")</f>
        <v/>
      </c>
      <c r="H559" t="str">
        <f t="shared" si="67"/>
        <v xml:space="preserve"> </v>
      </c>
      <c r="I559" s="116" t="str">
        <f t="shared" si="65"/>
        <v/>
      </c>
    </row>
    <row r="560" spans="1:9" x14ac:dyDescent="0.3">
      <c r="A560" s="40">
        <v>46215</v>
      </c>
      <c r="B560" s="40" t="str">
        <f t="shared" si="66"/>
        <v>Primer dia</v>
      </c>
      <c r="C560">
        <f t="shared" si="62"/>
        <v>12</v>
      </c>
      <c r="D560" t="str">
        <f t="shared" si="63"/>
        <v xml:space="preserve"> </v>
      </c>
      <c r="E560" t="str">
        <f t="shared" si="61"/>
        <v xml:space="preserve"> </v>
      </c>
      <c r="F560" s="40" t="str">
        <f t="shared" si="64"/>
        <v/>
      </c>
      <c r="G560" t="str">
        <f>IF(ISNUMBER(F560),COUNT($F$3:F560), "")</f>
        <v/>
      </c>
      <c r="H560" t="str">
        <f t="shared" si="67"/>
        <v xml:space="preserve"> </v>
      </c>
      <c r="I560" s="116" t="str">
        <f t="shared" si="65"/>
        <v/>
      </c>
    </row>
    <row r="561" spans="1:9" x14ac:dyDescent="0.3">
      <c r="A561" s="40">
        <v>46216</v>
      </c>
      <c r="B561" s="40" t="str">
        <f t="shared" si="66"/>
        <v>Primer dia</v>
      </c>
      <c r="C561">
        <f t="shared" si="62"/>
        <v>13</v>
      </c>
      <c r="D561" t="str">
        <f t="shared" si="63"/>
        <v xml:space="preserve"> </v>
      </c>
      <c r="E561" t="str">
        <f t="shared" si="61"/>
        <v xml:space="preserve"> </v>
      </c>
      <c r="F561" s="40" t="str">
        <f t="shared" si="64"/>
        <v/>
      </c>
      <c r="G561" t="str">
        <f>IF(ISNUMBER(F561),COUNT($F$3:F561), "")</f>
        <v/>
      </c>
      <c r="H561" t="str">
        <f t="shared" si="67"/>
        <v xml:space="preserve"> </v>
      </c>
      <c r="I561" s="116" t="str">
        <f t="shared" si="65"/>
        <v/>
      </c>
    </row>
    <row r="562" spans="1:9" x14ac:dyDescent="0.3">
      <c r="A562" s="40">
        <v>46217</v>
      </c>
      <c r="B562" s="40" t="str">
        <f t="shared" si="66"/>
        <v>Primer dia</v>
      </c>
      <c r="C562">
        <f t="shared" si="62"/>
        <v>14</v>
      </c>
      <c r="D562" t="str">
        <f t="shared" si="63"/>
        <v xml:space="preserve"> </v>
      </c>
      <c r="E562" t="str">
        <f t="shared" si="61"/>
        <v xml:space="preserve"> </v>
      </c>
      <c r="F562" s="40" t="str">
        <f t="shared" si="64"/>
        <v/>
      </c>
      <c r="G562" t="str">
        <f>IF(ISNUMBER(F562),COUNT($F$3:F562), "")</f>
        <v/>
      </c>
      <c r="H562" t="str">
        <f t="shared" si="67"/>
        <v xml:space="preserve"> </v>
      </c>
      <c r="I562" s="116" t="str">
        <f t="shared" si="65"/>
        <v/>
      </c>
    </row>
    <row r="563" spans="1:9" x14ac:dyDescent="0.3">
      <c r="A563" s="40">
        <v>46218</v>
      </c>
      <c r="B563" s="40" t="str">
        <f t="shared" si="66"/>
        <v>Primer dia</v>
      </c>
      <c r="C563">
        <f t="shared" si="62"/>
        <v>15</v>
      </c>
      <c r="D563" t="str">
        <f t="shared" si="63"/>
        <v xml:space="preserve"> </v>
      </c>
      <c r="E563" t="str">
        <f t="shared" si="61"/>
        <v xml:space="preserve"> </v>
      </c>
      <c r="F563" s="40" t="str">
        <f t="shared" si="64"/>
        <v/>
      </c>
      <c r="G563" t="str">
        <f>IF(ISNUMBER(F563),COUNT($F$3:F563), "")</f>
        <v/>
      </c>
      <c r="H563" t="str">
        <f t="shared" si="67"/>
        <v xml:space="preserve"> </v>
      </c>
      <c r="I563" s="116" t="str">
        <f t="shared" si="65"/>
        <v/>
      </c>
    </row>
    <row r="564" spans="1:9" x14ac:dyDescent="0.3">
      <c r="A564" s="40">
        <v>46219</v>
      </c>
      <c r="B564" s="40" t="str">
        <f t="shared" si="66"/>
        <v>Primer dia</v>
      </c>
      <c r="C564">
        <f t="shared" si="62"/>
        <v>16</v>
      </c>
      <c r="D564" t="str">
        <f t="shared" si="63"/>
        <v xml:space="preserve"> </v>
      </c>
      <c r="E564" t="str">
        <f t="shared" si="61"/>
        <v xml:space="preserve"> </v>
      </c>
      <c r="F564" s="40" t="str">
        <f t="shared" si="64"/>
        <v/>
      </c>
      <c r="G564" t="str">
        <f>IF(ISNUMBER(F564),COUNT($F$3:F564), "")</f>
        <v/>
      </c>
      <c r="H564" t="str">
        <f t="shared" si="67"/>
        <v xml:space="preserve"> </v>
      </c>
      <c r="I564" s="116" t="str">
        <f t="shared" si="65"/>
        <v/>
      </c>
    </row>
    <row r="565" spans="1:9" x14ac:dyDescent="0.3">
      <c r="A565" s="40">
        <v>46220</v>
      </c>
      <c r="B565" s="40" t="str">
        <f t="shared" si="66"/>
        <v>Primer dia</v>
      </c>
      <c r="C565">
        <f t="shared" si="62"/>
        <v>17</v>
      </c>
      <c r="D565" t="str">
        <f t="shared" si="63"/>
        <v xml:space="preserve"> </v>
      </c>
      <c r="E565" t="str">
        <f t="shared" si="61"/>
        <v xml:space="preserve"> </v>
      </c>
      <c r="F565" s="40" t="str">
        <f t="shared" si="64"/>
        <v/>
      </c>
      <c r="G565" t="str">
        <f>IF(ISNUMBER(F565),COUNT($F$3:F565), "")</f>
        <v/>
      </c>
      <c r="H565" t="str">
        <f t="shared" si="67"/>
        <v xml:space="preserve"> </v>
      </c>
      <c r="I565" s="116" t="str">
        <f t="shared" si="65"/>
        <v/>
      </c>
    </row>
    <row r="566" spans="1:9" x14ac:dyDescent="0.3">
      <c r="A566" s="40">
        <v>46221</v>
      </c>
      <c r="B566" s="40" t="str">
        <f t="shared" si="66"/>
        <v>Primer dia</v>
      </c>
      <c r="C566">
        <f t="shared" si="62"/>
        <v>18</v>
      </c>
      <c r="D566" t="str">
        <f t="shared" si="63"/>
        <v xml:space="preserve"> </v>
      </c>
      <c r="E566" t="str">
        <f t="shared" ref="E566:E629" si="68">IF(AND(H566&gt;=28,H566&lt;=29),H566,IF(B566=" "," ",IF(OR(C566=$M$2,C566=$N$2),C566," ")))</f>
        <v xml:space="preserve"> </v>
      </c>
      <c r="F566" s="40" t="str">
        <f t="shared" si="64"/>
        <v/>
      </c>
      <c r="G566" t="str">
        <f>IF(ISNUMBER(F566),COUNT($F$3:F566), "")</f>
        <v/>
      </c>
      <c r="H566" t="str">
        <f t="shared" si="67"/>
        <v xml:space="preserve"> </v>
      </c>
      <c r="I566" s="116" t="str">
        <f t="shared" si="65"/>
        <v/>
      </c>
    </row>
    <row r="567" spans="1:9" x14ac:dyDescent="0.3">
      <c r="A567" s="40">
        <v>46222</v>
      </c>
      <c r="B567" s="40" t="str">
        <f t="shared" si="66"/>
        <v>Primer dia</v>
      </c>
      <c r="C567">
        <f t="shared" si="62"/>
        <v>19</v>
      </c>
      <c r="D567" t="str">
        <f t="shared" si="63"/>
        <v xml:space="preserve"> </v>
      </c>
      <c r="E567" t="str">
        <f t="shared" si="68"/>
        <v xml:space="preserve"> </v>
      </c>
      <c r="F567" s="40" t="str">
        <f t="shared" si="64"/>
        <v/>
      </c>
      <c r="G567" t="str">
        <f>IF(ISNUMBER(F567),COUNT($F$3:F567), "")</f>
        <v/>
      </c>
      <c r="H567" t="str">
        <f t="shared" si="67"/>
        <v xml:space="preserve"> </v>
      </c>
      <c r="I567" s="116" t="str">
        <f t="shared" si="65"/>
        <v/>
      </c>
    </row>
    <row r="568" spans="1:9" x14ac:dyDescent="0.3">
      <c r="A568" s="40">
        <v>46223</v>
      </c>
      <c r="B568" s="40" t="str">
        <f t="shared" si="66"/>
        <v>Primer dia</v>
      </c>
      <c r="C568">
        <f t="shared" si="62"/>
        <v>20</v>
      </c>
      <c r="D568" t="str">
        <f t="shared" si="63"/>
        <v xml:space="preserve"> </v>
      </c>
      <c r="E568" t="str">
        <f t="shared" si="68"/>
        <v xml:space="preserve"> </v>
      </c>
      <c r="F568" s="40" t="str">
        <f t="shared" si="64"/>
        <v/>
      </c>
      <c r="G568" t="str">
        <f>IF(ISNUMBER(F568),COUNT($F$3:F568), "")</f>
        <v/>
      </c>
      <c r="H568" t="str">
        <f t="shared" si="67"/>
        <v xml:space="preserve"> </v>
      </c>
      <c r="I568" s="116" t="str">
        <f t="shared" si="65"/>
        <v/>
      </c>
    </row>
    <row r="569" spans="1:9" x14ac:dyDescent="0.3">
      <c r="A569" s="40">
        <v>46224</v>
      </c>
      <c r="B569" s="40" t="str">
        <f t="shared" si="66"/>
        <v>Primer dia</v>
      </c>
      <c r="C569">
        <f t="shared" si="62"/>
        <v>21</v>
      </c>
      <c r="D569" t="str">
        <f t="shared" si="63"/>
        <v xml:space="preserve"> </v>
      </c>
      <c r="E569">
        <f t="shared" si="68"/>
        <v>21</v>
      </c>
      <c r="F569" s="40">
        <f t="shared" si="64"/>
        <v>46224</v>
      </c>
      <c r="G569">
        <f>IF(ISNUMBER(F569),COUNT($F$3:F569), "")</f>
        <v>14</v>
      </c>
      <c r="H569" t="str">
        <f t="shared" si="67"/>
        <v xml:space="preserve"> </v>
      </c>
      <c r="I569" s="116" t="str">
        <f t="shared" si="65"/>
        <v/>
      </c>
    </row>
    <row r="570" spans="1:9" x14ac:dyDescent="0.3">
      <c r="A570" s="40">
        <v>46225</v>
      </c>
      <c r="B570" s="40" t="str">
        <f t="shared" si="66"/>
        <v>Primer dia</v>
      </c>
      <c r="C570">
        <f t="shared" si="62"/>
        <v>22</v>
      </c>
      <c r="D570" t="str">
        <f t="shared" si="63"/>
        <v xml:space="preserve"> </v>
      </c>
      <c r="E570" t="str">
        <f t="shared" si="68"/>
        <v xml:space="preserve"> </v>
      </c>
      <c r="F570" s="40" t="str">
        <f t="shared" si="64"/>
        <v/>
      </c>
      <c r="G570" t="str">
        <f>IF(ISNUMBER(F570),COUNT($F$3:F570), "")</f>
        <v/>
      </c>
      <c r="H570" t="str">
        <f t="shared" si="67"/>
        <v xml:space="preserve"> </v>
      </c>
      <c r="I570" s="116" t="str">
        <f t="shared" si="65"/>
        <v/>
      </c>
    </row>
    <row r="571" spans="1:9" x14ac:dyDescent="0.3">
      <c r="A571" s="40">
        <v>46226</v>
      </c>
      <c r="B571" s="40" t="str">
        <f t="shared" si="66"/>
        <v>Primer dia</v>
      </c>
      <c r="C571">
        <f t="shared" si="62"/>
        <v>23</v>
      </c>
      <c r="D571" t="str">
        <f t="shared" si="63"/>
        <v xml:space="preserve"> </v>
      </c>
      <c r="E571" t="str">
        <f t="shared" si="68"/>
        <v xml:space="preserve"> </v>
      </c>
      <c r="F571" s="40" t="str">
        <f t="shared" si="64"/>
        <v/>
      </c>
      <c r="G571" t="str">
        <f>IF(ISNUMBER(F571),COUNT($F$3:F571), "")</f>
        <v/>
      </c>
      <c r="H571" t="str">
        <f t="shared" si="67"/>
        <v xml:space="preserve"> </v>
      </c>
      <c r="I571" s="116" t="str">
        <f t="shared" si="65"/>
        <v/>
      </c>
    </row>
    <row r="572" spans="1:9" x14ac:dyDescent="0.3">
      <c r="A572" s="40">
        <v>46227</v>
      </c>
      <c r="B572" s="40" t="str">
        <f t="shared" si="66"/>
        <v>Primer dia</v>
      </c>
      <c r="C572">
        <f t="shared" si="62"/>
        <v>24</v>
      </c>
      <c r="D572" t="str">
        <f t="shared" si="63"/>
        <v xml:space="preserve"> </v>
      </c>
      <c r="E572" t="str">
        <f t="shared" si="68"/>
        <v xml:space="preserve"> </v>
      </c>
      <c r="F572" s="40" t="str">
        <f t="shared" si="64"/>
        <v/>
      </c>
      <c r="G572" t="str">
        <f>IF(ISNUMBER(F572),COUNT($F$3:F572), "")</f>
        <v/>
      </c>
      <c r="H572" t="str">
        <f t="shared" si="67"/>
        <v xml:space="preserve"> </v>
      </c>
      <c r="I572" s="116" t="str">
        <f t="shared" si="65"/>
        <v/>
      </c>
    </row>
    <row r="573" spans="1:9" x14ac:dyDescent="0.3">
      <c r="A573" s="40">
        <v>46228</v>
      </c>
      <c r="B573" s="40" t="str">
        <f t="shared" si="66"/>
        <v>Primer dia</v>
      </c>
      <c r="C573">
        <f t="shared" si="62"/>
        <v>25</v>
      </c>
      <c r="D573" t="str">
        <f t="shared" si="63"/>
        <v xml:space="preserve"> </v>
      </c>
      <c r="E573" t="str">
        <f t="shared" si="68"/>
        <v xml:space="preserve"> </v>
      </c>
      <c r="F573" s="40" t="str">
        <f t="shared" si="64"/>
        <v/>
      </c>
      <c r="G573" t="str">
        <f>IF(ISNUMBER(F573),COUNT($F$3:F573), "")</f>
        <v/>
      </c>
      <c r="H573" t="str">
        <f t="shared" si="67"/>
        <v xml:space="preserve"> </v>
      </c>
      <c r="I573" s="116" t="str">
        <f t="shared" si="65"/>
        <v/>
      </c>
    </row>
    <row r="574" spans="1:9" x14ac:dyDescent="0.3">
      <c r="A574" s="40">
        <v>46229</v>
      </c>
      <c r="B574" s="40" t="str">
        <f t="shared" si="66"/>
        <v>Primer dia</v>
      </c>
      <c r="C574">
        <f t="shared" si="62"/>
        <v>26</v>
      </c>
      <c r="D574" t="str">
        <f t="shared" si="63"/>
        <v xml:space="preserve"> </v>
      </c>
      <c r="E574" t="str">
        <f t="shared" si="68"/>
        <v xml:space="preserve"> </v>
      </c>
      <c r="F574" s="40" t="str">
        <f t="shared" si="64"/>
        <v/>
      </c>
      <c r="G574" t="str">
        <f>IF(ISNUMBER(F574),COUNT($F$3:F574), "")</f>
        <v/>
      </c>
      <c r="H574" t="str">
        <f t="shared" si="67"/>
        <v xml:space="preserve"> </v>
      </c>
      <c r="I574" s="116" t="str">
        <f t="shared" si="65"/>
        <v/>
      </c>
    </row>
    <row r="575" spans="1:9" x14ac:dyDescent="0.3">
      <c r="A575" s="40">
        <v>46230</v>
      </c>
      <c r="B575" s="40" t="str">
        <f t="shared" si="66"/>
        <v>Primer dia</v>
      </c>
      <c r="C575">
        <f t="shared" si="62"/>
        <v>27</v>
      </c>
      <c r="D575" t="str">
        <f t="shared" si="63"/>
        <v xml:space="preserve"> </v>
      </c>
      <c r="E575" t="str">
        <f t="shared" si="68"/>
        <v xml:space="preserve"> </v>
      </c>
      <c r="F575" s="40" t="str">
        <f t="shared" si="64"/>
        <v/>
      </c>
      <c r="G575" t="str">
        <f>IF(ISNUMBER(F575),COUNT($F$3:F575), "")</f>
        <v/>
      </c>
      <c r="H575" t="str">
        <f t="shared" si="67"/>
        <v xml:space="preserve"> </v>
      </c>
      <c r="I575" s="116" t="str">
        <f t="shared" si="65"/>
        <v/>
      </c>
    </row>
    <row r="576" spans="1:9" x14ac:dyDescent="0.3">
      <c r="A576" s="40">
        <v>46231</v>
      </c>
      <c r="B576" s="40" t="str">
        <f t="shared" si="66"/>
        <v>Primer dia</v>
      </c>
      <c r="C576">
        <f t="shared" si="62"/>
        <v>28</v>
      </c>
      <c r="D576" t="str">
        <f t="shared" si="63"/>
        <v xml:space="preserve"> </v>
      </c>
      <c r="E576" t="str">
        <f t="shared" si="68"/>
        <v xml:space="preserve"> </v>
      </c>
      <c r="F576" s="40" t="str">
        <f t="shared" si="64"/>
        <v/>
      </c>
      <c r="G576" t="str">
        <f>IF(ISNUMBER(F576),COUNT($F$3:F576), "")</f>
        <v/>
      </c>
      <c r="H576" t="str">
        <f t="shared" si="67"/>
        <v xml:space="preserve"> </v>
      </c>
      <c r="I576" s="116" t="str">
        <f t="shared" si="65"/>
        <v/>
      </c>
    </row>
    <row r="577" spans="1:9" x14ac:dyDescent="0.3">
      <c r="A577" s="40">
        <v>46232</v>
      </c>
      <c r="B577" s="40" t="str">
        <f t="shared" si="66"/>
        <v>Primer dia</v>
      </c>
      <c r="C577">
        <f t="shared" si="62"/>
        <v>29</v>
      </c>
      <c r="D577" t="str">
        <f t="shared" si="63"/>
        <v xml:space="preserve"> </v>
      </c>
      <c r="E577" t="str">
        <f t="shared" si="68"/>
        <v xml:space="preserve"> </v>
      </c>
      <c r="F577" s="40" t="str">
        <f t="shared" si="64"/>
        <v/>
      </c>
      <c r="G577" t="str">
        <f>IF(ISNUMBER(F577),COUNT($F$3:F577), "")</f>
        <v/>
      </c>
      <c r="H577" t="str">
        <f t="shared" si="67"/>
        <v xml:space="preserve"> </v>
      </c>
      <c r="I577" s="116" t="str">
        <f t="shared" si="65"/>
        <v/>
      </c>
    </row>
    <row r="578" spans="1:9" x14ac:dyDescent="0.3">
      <c r="A578" s="40">
        <v>46233</v>
      </c>
      <c r="B578" s="40" t="str">
        <f t="shared" si="66"/>
        <v>Primer dia</v>
      </c>
      <c r="C578">
        <f t="shared" si="62"/>
        <v>30</v>
      </c>
      <c r="D578" t="str">
        <f t="shared" si="63"/>
        <v xml:space="preserve"> </v>
      </c>
      <c r="E578" t="str">
        <f t="shared" si="68"/>
        <v xml:space="preserve"> </v>
      </c>
      <c r="F578" s="40" t="str">
        <f t="shared" si="64"/>
        <v/>
      </c>
      <c r="G578" t="str">
        <f>IF(ISNUMBER(F578),COUNT($F$3:F578), "")</f>
        <v/>
      </c>
      <c r="H578" t="str">
        <f t="shared" si="67"/>
        <v xml:space="preserve"> </v>
      </c>
      <c r="I578" s="116" t="str">
        <f t="shared" si="65"/>
        <v/>
      </c>
    </row>
    <row r="579" spans="1:9" x14ac:dyDescent="0.3">
      <c r="A579" s="40">
        <v>46234</v>
      </c>
      <c r="B579" s="40" t="str">
        <f t="shared" si="66"/>
        <v>Primer dia</v>
      </c>
      <c r="C579">
        <f t="shared" si="62"/>
        <v>31</v>
      </c>
      <c r="D579" t="str">
        <f t="shared" si="63"/>
        <v xml:space="preserve"> </v>
      </c>
      <c r="E579" t="str">
        <f t="shared" si="68"/>
        <v xml:space="preserve"> </v>
      </c>
      <c r="F579" s="40" t="str">
        <f t="shared" si="64"/>
        <v/>
      </c>
      <c r="G579" t="str">
        <f>IF(ISNUMBER(F579),COUNT($F$3:F579), "")</f>
        <v/>
      </c>
      <c r="H579" t="str">
        <f t="shared" si="67"/>
        <v xml:space="preserve"> </v>
      </c>
      <c r="I579" s="116" t="str">
        <f t="shared" si="65"/>
        <v/>
      </c>
    </row>
    <row r="580" spans="1:9" x14ac:dyDescent="0.3">
      <c r="A580" s="40">
        <v>46235</v>
      </c>
      <c r="B580" s="40" t="str">
        <f t="shared" si="66"/>
        <v>Primer dia</v>
      </c>
      <c r="C580">
        <f t="shared" ref="C580:C643" si="69">+DAY(A580)</f>
        <v>1</v>
      </c>
      <c r="D580" t="str">
        <f t="shared" ref="D580:D643" si="70">+IF(A580=$L$2,"Primero"," ")</f>
        <v xml:space="preserve"> </v>
      </c>
      <c r="E580" t="str">
        <f t="shared" si="68"/>
        <v xml:space="preserve"> </v>
      </c>
      <c r="F580" s="40" t="str">
        <f t="shared" ref="F580:F643" si="71">+IF(E580=" ","",A580)</f>
        <v/>
      </c>
      <c r="G580" t="str">
        <f>IF(ISNUMBER(F580),COUNT($F$3:F580), "")</f>
        <v/>
      </c>
      <c r="H580" t="str">
        <f t="shared" si="67"/>
        <v xml:space="preserve"> </v>
      </c>
      <c r="I580" s="116" t="str">
        <f t="shared" ref="I580:I643" si="72">+IF(A580=$L$2,1,"")</f>
        <v/>
      </c>
    </row>
    <row r="581" spans="1:9" x14ac:dyDescent="0.3">
      <c r="A581" s="40">
        <v>46236</v>
      </c>
      <c r="B581" s="40" t="str">
        <f t="shared" si="66"/>
        <v>Primer dia</v>
      </c>
      <c r="C581">
        <f t="shared" si="69"/>
        <v>2</v>
      </c>
      <c r="D581" t="str">
        <f t="shared" si="70"/>
        <v xml:space="preserve"> </v>
      </c>
      <c r="E581" t="str">
        <f t="shared" si="68"/>
        <v xml:space="preserve"> </v>
      </c>
      <c r="F581" s="40" t="str">
        <f t="shared" si="71"/>
        <v/>
      </c>
      <c r="G581" t="str">
        <f>IF(ISNUMBER(F581),COUNT($F$3:F581), "")</f>
        <v/>
      </c>
      <c r="H581" t="str">
        <f t="shared" si="67"/>
        <v xml:space="preserve"> </v>
      </c>
      <c r="I581" s="116" t="str">
        <f t="shared" si="72"/>
        <v/>
      </c>
    </row>
    <row r="582" spans="1:9" x14ac:dyDescent="0.3">
      <c r="A582" s="40">
        <v>46237</v>
      </c>
      <c r="B582" s="40" t="str">
        <f t="shared" si="66"/>
        <v>Primer dia</v>
      </c>
      <c r="C582">
        <f t="shared" si="69"/>
        <v>3</v>
      </c>
      <c r="D582" t="str">
        <f t="shared" si="70"/>
        <v xml:space="preserve"> </v>
      </c>
      <c r="E582" t="str">
        <f t="shared" si="68"/>
        <v xml:space="preserve"> </v>
      </c>
      <c r="F582" s="40" t="str">
        <f t="shared" si="71"/>
        <v/>
      </c>
      <c r="G582" t="str">
        <f>IF(ISNUMBER(F582),COUNT($F$3:F582), "")</f>
        <v/>
      </c>
      <c r="H582" t="str">
        <f t="shared" si="67"/>
        <v xml:space="preserve"> </v>
      </c>
      <c r="I582" s="116" t="str">
        <f t="shared" si="72"/>
        <v/>
      </c>
    </row>
    <row r="583" spans="1:9" x14ac:dyDescent="0.3">
      <c r="A583" s="40">
        <v>46238</v>
      </c>
      <c r="B583" s="40" t="str">
        <f t="shared" si="66"/>
        <v>Primer dia</v>
      </c>
      <c r="C583">
        <f t="shared" si="69"/>
        <v>4</v>
      </c>
      <c r="D583" t="str">
        <f t="shared" si="70"/>
        <v xml:space="preserve"> </v>
      </c>
      <c r="E583" t="str">
        <f t="shared" si="68"/>
        <v xml:space="preserve"> </v>
      </c>
      <c r="F583" s="40" t="str">
        <f t="shared" si="71"/>
        <v/>
      </c>
      <c r="G583" t="str">
        <f>IF(ISNUMBER(F583),COUNT($F$3:F583), "")</f>
        <v/>
      </c>
      <c r="H583" t="str">
        <f t="shared" si="67"/>
        <v xml:space="preserve"> </v>
      </c>
      <c r="I583" s="116" t="str">
        <f t="shared" si="72"/>
        <v/>
      </c>
    </row>
    <row r="584" spans="1:9" x14ac:dyDescent="0.3">
      <c r="A584" s="40">
        <v>46239</v>
      </c>
      <c r="B584" s="40" t="str">
        <f t="shared" ref="B584:B647" si="73">+IF(A584=$L$2,"Primer dia",B583)</f>
        <v>Primer dia</v>
      </c>
      <c r="C584">
        <f t="shared" si="69"/>
        <v>5</v>
      </c>
      <c r="D584" t="str">
        <f t="shared" si="70"/>
        <v xml:space="preserve"> </v>
      </c>
      <c r="E584" t="str">
        <f t="shared" si="68"/>
        <v xml:space="preserve"> </v>
      </c>
      <c r="F584" s="40" t="str">
        <f t="shared" si="71"/>
        <v/>
      </c>
      <c r="G584" t="str">
        <f>IF(ISNUMBER(F584),COUNT($F$3:F584), "")</f>
        <v/>
      </c>
      <c r="H584" t="str">
        <f t="shared" si="67"/>
        <v xml:space="preserve"> </v>
      </c>
      <c r="I584" s="116" t="str">
        <f t="shared" si="72"/>
        <v/>
      </c>
    </row>
    <row r="585" spans="1:9" x14ac:dyDescent="0.3">
      <c r="A585" s="40">
        <v>46240</v>
      </c>
      <c r="B585" s="40" t="str">
        <f t="shared" si="73"/>
        <v>Primer dia</v>
      </c>
      <c r="C585">
        <f t="shared" si="69"/>
        <v>6</v>
      </c>
      <c r="D585" t="str">
        <f t="shared" si="70"/>
        <v xml:space="preserve"> </v>
      </c>
      <c r="E585">
        <f t="shared" si="68"/>
        <v>6</v>
      </c>
      <c r="F585" s="40">
        <f t="shared" si="71"/>
        <v>46240</v>
      </c>
      <c r="G585">
        <f>IF(ISNUMBER(F585),COUNT($F$3:F585), "")</f>
        <v>15</v>
      </c>
      <c r="H585" t="str">
        <f t="shared" si="67"/>
        <v xml:space="preserve"> </v>
      </c>
      <c r="I585" s="116" t="str">
        <f t="shared" si="72"/>
        <v/>
      </c>
    </row>
    <row r="586" spans="1:9" x14ac:dyDescent="0.3">
      <c r="A586" s="40">
        <v>46241</v>
      </c>
      <c r="B586" s="40" t="str">
        <f t="shared" si="73"/>
        <v>Primer dia</v>
      </c>
      <c r="C586">
        <f t="shared" si="69"/>
        <v>7</v>
      </c>
      <c r="D586" t="str">
        <f t="shared" si="70"/>
        <v xml:space="preserve"> </v>
      </c>
      <c r="E586" t="str">
        <f t="shared" si="68"/>
        <v xml:space="preserve"> </v>
      </c>
      <c r="F586" s="40" t="str">
        <f t="shared" si="71"/>
        <v/>
      </c>
      <c r="G586" t="str">
        <f>IF(ISNUMBER(F586),COUNT($F$3:F586), "")</f>
        <v/>
      </c>
      <c r="H586" t="str">
        <f t="shared" si="67"/>
        <v xml:space="preserve"> </v>
      </c>
      <c r="I586" s="116" t="str">
        <f t="shared" si="72"/>
        <v/>
      </c>
    </row>
    <row r="587" spans="1:9" x14ac:dyDescent="0.3">
      <c r="A587" s="40">
        <v>46242</v>
      </c>
      <c r="B587" s="40" t="str">
        <f t="shared" si="73"/>
        <v>Primer dia</v>
      </c>
      <c r="C587">
        <f t="shared" si="69"/>
        <v>8</v>
      </c>
      <c r="D587" t="str">
        <f t="shared" si="70"/>
        <v xml:space="preserve"> </v>
      </c>
      <c r="E587" t="str">
        <f t="shared" si="68"/>
        <v xml:space="preserve"> </v>
      </c>
      <c r="F587" s="40" t="str">
        <f t="shared" si="71"/>
        <v/>
      </c>
      <c r="G587" t="str">
        <f>IF(ISNUMBER(F587),COUNT($F$3:F587), "")</f>
        <v/>
      </c>
      <c r="H587" t="str">
        <f t="shared" si="67"/>
        <v xml:space="preserve"> </v>
      </c>
      <c r="I587" s="116" t="str">
        <f t="shared" si="72"/>
        <v/>
      </c>
    </row>
    <row r="588" spans="1:9" x14ac:dyDescent="0.3">
      <c r="A588" s="40">
        <v>46243</v>
      </c>
      <c r="B588" s="40" t="str">
        <f t="shared" si="73"/>
        <v>Primer dia</v>
      </c>
      <c r="C588">
        <f t="shared" si="69"/>
        <v>9</v>
      </c>
      <c r="D588" t="str">
        <f t="shared" si="70"/>
        <v xml:space="preserve"> </v>
      </c>
      <c r="E588" t="str">
        <f t="shared" si="68"/>
        <v xml:space="preserve"> </v>
      </c>
      <c r="F588" s="40" t="str">
        <f t="shared" si="71"/>
        <v/>
      </c>
      <c r="G588" t="str">
        <f>IF(ISNUMBER(F588),COUNT($F$3:F588), "")</f>
        <v/>
      </c>
      <c r="H588" t="str">
        <f t="shared" si="67"/>
        <v xml:space="preserve"> </v>
      </c>
      <c r="I588" s="116" t="str">
        <f t="shared" si="72"/>
        <v/>
      </c>
    </row>
    <row r="589" spans="1:9" x14ac:dyDescent="0.3">
      <c r="A589" s="40">
        <v>46244</v>
      </c>
      <c r="B589" s="40" t="str">
        <f t="shared" si="73"/>
        <v>Primer dia</v>
      </c>
      <c r="C589">
        <f t="shared" si="69"/>
        <v>10</v>
      </c>
      <c r="D589" t="str">
        <f t="shared" si="70"/>
        <v xml:space="preserve"> </v>
      </c>
      <c r="E589" t="str">
        <f t="shared" si="68"/>
        <v xml:space="preserve"> </v>
      </c>
      <c r="F589" s="40" t="str">
        <f t="shared" si="71"/>
        <v/>
      </c>
      <c r="G589" t="str">
        <f>IF(ISNUMBER(F589),COUNT($F$3:F589), "")</f>
        <v/>
      </c>
      <c r="H589" t="str">
        <f t="shared" si="67"/>
        <v xml:space="preserve"> </v>
      </c>
      <c r="I589" s="116" t="str">
        <f t="shared" si="72"/>
        <v/>
      </c>
    </row>
    <row r="590" spans="1:9" x14ac:dyDescent="0.3">
      <c r="A590" s="40">
        <v>46245</v>
      </c>
      <c r="B590" s="40" t="str">
        <f t="shared" si="73"/>
        <v>Primer dia</v>
      </c>
      <c r="C590">
        <f t="shared" si="69"/>
        <v>11</v>
      </c>
      <c r="D590" t="str">
        <f t="shared" si="70"/>
        <v xml:space="preserve"> </v>
      </c>
      <c r="E590" t="str">
        <f t="shared" si="68"/>
        <v xml:space="preserve"> </v>
      </c>
      <c r="F590" s="40" t="str">
        <f t="shared" si="71"/>
        <v/>
      </c>
      <c r="G590" t="str">
        <f>IF(ISNUMBER(F590),COUNT($F$3:F590), "")</f>
        <v/>
      </c>
      <c r="H590" t="str">
        <f t="shared" si="67"/>
        <v xml:space="preserve"> </v>
      </c>
      <c r="I590" s="116" t="str">
        <f t="shared" si="72"/>
        <v/>
      </c>
    </row>
    <row r="591" spans="1:9" x14ac:dyDescent="0.3">
      <c r="A591" s="40">
        <v>46246</v>
      </c>
      <c r="B591" s="40" t="str">
        <f t="shared" si="73"/>
        <v>Primer dia</v>
      </c>
      <c r="C591">
        <f t="shared" si="69"/>
        <v>12</v>
      </c>
      <c r="D591" t="str">
        <f t="shared" si="70"/>
        <v xml:space="preserve"> </v>
      </c>
      <c r="E591" t="str">
        <f t="shared" si="68"/>
        <v xml:space="preserve"> </v>
      </c>
      <c r="F591" s="40" t="str">
        <f t="shared" si="71"/>
        <v/>
      </c>
      <c r="G591" t="str">
        <f>IF(ISNUMBER(F591),COUNT($F$3:F591), "")</f>
        <v/>
      </c>
      <c r="H591" t="str">
        <f t="shared" si="67"/>
        <v xml:space="preserve"> </v>
      </c>
      <c r="I591" s="116" t="str">
        <f t="shared" si="72"/>
        <v/>
      </c>
    </row>
    <row r="592" spans="1:9" x14ac:dyDescent="0.3">
      <c r="A592" s="40">
        <v>46247</v>
      </c>
      <c r="B592" s="40" t="str">
        <f t="shared" si="73"/>
        <v>Primer dia</v>
      </c>
      <c r="C592">
        <f t="shared" si="69"/>
        <v>13</v>
      </c>
      <c r="D592" t="str">
        <f t="shared" si="70"/>
        <v xml:space="preserve"> </v>
      </c>
      <c r="E592" t="str">
        <f t="shared" si="68"/>
        <v xml:space="preserve"> </v>
      </c>
      <c r="F592" s="40" t="str">
        <f t="shared" si="71"/>
        <v/>
      </c>
      <c r="G592" t="str">
        <f>IF(ISNUMBER(F592),COUNT($F$3:F592), "")</f>
        <v/>
      </c>
      <c r="H592" t="str">
        <f t="shared" si="67"/>
        <v xml:space="preserve"> </v>
      </c>
      <c r="I592" s="116" t="str">
        <f t="shared" si="72"/>
        <v/>
      </c>
    </row>
    <row r="593" spans="1:9" x14ac:dyDescent="0.3">
      <c r="A593" s="40">
        <v>46248</v>
      </c>
      <c r="B593" s="40" t="str">
        <f t="shared" si="73"/>
        <v>Primer dia</v>
      </c>
      <c r="C593">
        <f t="shared" si="69"/>
        <v>14</v>
      </c>
      <c r="D593" t="str">
        <f t="shared" si="70"/>
        <v xml:space="preserve"> </v>
      </c>
      <c r="E593" t="str">
        <f t="shared" si="68"/>
        <v xml:space="preserve"> </v>
      </c>
      <c r="F593" s="40" t="str">
        <f t="shared" si="71"/>
        <v/>
      </c>
      <c r="G593" t="str">
        <f>IF(ISNUMBER(F593),COUNT($F$3:F593), "")</f>
        <v/>
      </c>
      <c r="H593" t="str">
        <f t="shared" si="67"/>
        <v xml:space="preserve"> </v>
      </c>
      <c r="I593" s="116" t="str">
        <f t="shared" si="72"/>
        <v/>
      </c>
    </row>
    <row r="594" spans="1:9" x14ac:dyDescent="0.3">
      <c r="A594" s="40">
        <v>46249</v>
      </c>
      <c r="B594" s="40" t="str">
        <f t="shared" si="73"/>
        <v>Primer dia</v>
      </c>
      <c r="C594">
        <f t="shared" si="69"/>
        <v>15</v>
      </c>
      <c r="D594" t="str">
        <f t="shared" si="70"/>
        <v xml:space="preserve"> </v>
      </c>
      <c r="E594" t="str">
        <f t="shared" si="68"/>
        <v xml:space="preserve"> </v>
      </c>
      <c r="F594" s="40" t="str">
        <f t="shared" si="71"/>
        <v/>
      </c>
      <c r="G594" t="str">
        <f>IF(ISNUMBER(F594),COUNT($F$3:F594), "")</f>
        <v/>
      </c>
      <c r="H594" t="str">
        <f t="shared" si="67"/>
        <v xml:space="preserve"> </v>
      </c>
      <c r="I594" s="116" t="str">
        <f t="shared" si="72"/>
        <v/>
      </c>
    </row>
    <row r="595" spans="1:9" x14ac:dyDescent="0.3">
      <c r="A595" s="40">
        <v>46250</v>
      </c>
      <c r="B595" s="40" t="str">
        <f t="shared" si="73"/>
        <v>Primer dia</v>
      </c>
      <c r="C595">
        <f t="shared" si="69"/>
        <v>16</v>
      </c>
      <c r="D595" t="str">
        <f t="shared" si="70"/>
        <v xml:space="preserve"> </v>
      </c>
      <c r="E595" t="str">
        <f t="shared" si="68"/>
        <v xml:space="preserve"> </v>
      </c>
      <c r="F595" s="40" t="str">
        <f t="shared" si="71"/>
        <v/>
      </c>
      <c r="G595" t="str">
        <f>IF(ISNUMBER(F595),COUNT($F$3:F595), "")</f>
        <v/>
      </c>
      <c r="H595" t="str">
        <f t="shared" si="67"/>
        <v xml:space="preserve"> </v>
      </c>
      <c r="I595" s="116" t="str">
        <f t="shared" si="72"/>
        <v/>
      </c>
    </row>
    <row r="596" spans="1:9" x14ac:dyDescent="0.3">
      <c r="A596" s="40">
        <v>46251</v>
      </c>
      <c r="B596" s="40" t="str">
        <f t="shared" si="73"/>
        <v>Primer dia</v>
      </c>
      <c r="C596">
        <f t="shared" si="69"/>
        <v>17</v>
      </c>
      <c r="D596" t="str">
        <f t="shared" si="70"/>
        <v xml:space="preserve"> </v>
      </c>
      <c r="E596" t="str">
        <f t="shared" si="68"/>
        <v xml:space="preserve"> </v>
      </c>
      <c r="F596" s="40" t="str">
        <f t="shared" si="71"/>
        <v/>
      </c>
      <c r="G596" t="str">
        <f>IF(ISNUMBER(F596),COUNT($F$3:F596), "")</f>
        <v/>
      </c>
      <c r="H596" t="str">
        <f t="shared" si="67"/>
        <v xml:space="preserve"> </v>
      </c>
      <c r="I596" s="116" t="str">
        <f t="shared" si="72"/>
        <v/>
      </c>
    </row>
    <row r="597" spans="1:9" x14ac:dyDescent="0.3">
      <c r="A597" s="40">
        <v>46252</v>
      </c>
      <c r="B597" s="40" t="str">
        <f t="shared" si="73"/>
        <v>Primer dia</v>
      </c>
      <c r="C597">
        <f t="shared" si="69"/>
        <v>18</v>
      </c>
      <c r="D597" t="str">
        <f t="shared" si="70"/>
        <v xml:space="preserve"> </v>
      </c>
      <c r="E597" t="str">
        <f t="shared" si="68"/>
        <v xml:space="preserve"> </v>
      </c>
      <c r="F597" s="40" t="str">
        <f t="shared" si="71"/>
        <v/>
      </c>
      <c r="G597" t="str">
        <f>IF(ISNUMBER(F597),COUNT($F$3:F597), "")</f>
        <v/>
      </c>
      <c r="H597" t="str">
        <f t="shared" si="67"/>
        <v xml:space="preserve"> </v>
      </c>
      <c r="I597" s="116" t="str">
        <f t="shared" si="72"/>
        <v/>
      </c>
    </row>
    <row r="598" spans="1:9" x14ac:dyDescent="0.3">
      <c r="A598" s="40">
        <v>46253</v>
      </c>
      <c r="B598" s="40" t="str">
        <f t="shared" si="73"/>
        <v>Primer dia</v>
      </c>
      <c r="C598">
        <f t="shared" si="69"/>
        <v>19</v>
      </c>
      <c r="D598" t="str">
        <f t="shared" si="70"/>
        <v xml:space="preserve"> </v>
      </c>
      <c r="E598" t="str">
        <f t="shared" si="68"/>
        <v xml:space="preserve"> </v>
      </c>
      <c r="F598" s="40" t="str">
        <f t="shared" si="71"/>
        <v/>
      </c>
      <c r="G598" t="str">
        <f>IF(ISNUMBER(F598),COUNT($F$3:F598), "")</f>
        <v/>
      </c>
      <c r="H598" t="str">
        <f t="shared" ref="H598:H661" si="74">IF($O$2="Maximo",IF(A598=EOMONTH(A598,0),DAY(A598)," ")," ")</f>
        <v xml:space="preserve"> </v>
      </c>
      <c r="I598" s="116" t="str">
        <f t="shared" si="72"/>
        <v/>
      </c>
    </row>
    <row r="599" spans="1:9" x14ac:dyDescent="0.3">
      <c r="A599" s="40">
        <v>46254</v>
      </c>
      <c r="B599" s="40" t="str">
        <f t="shared" si="73"/>
        <v>Primer dia</v>
      </c>
      <c r="C599">
        <f t="shared" si="69"/>
        <v>20</v>
      </c>
      <c r="D599" t="str">
        <f t="shared" si="70"/>
        <v xml:space="preserve"> </v>
      </c>
      <c r="E599" t="str">
        <f t="shared" si="68"/>
        <v xml:space="preserve"> </v>
      </c>
      <c r="F599" s="40" t="str">
        <f t="shared" si="71"/>
        <v/>
      </c>
      <c r="G599" t="str">
        <f>IF(ISNUMBER(F599),COUNT($F$3:F599), "")</f>
        <v/>
      </c>
      <c r="H599" t="str">
        <f t="shared" si="74"/>
        <v xml:space="preserve"> </v>
      </c>
      <c r="I599" s="116" t="str">
        <f t="shared" si="72"/>
        <v/>
      </c>
    </row>
    <row r="600" spans="1:9" x14ac:dyDescent="0.3">
      <c r="A600" s="40">
        <v>46255</v>
      </c>
      <c r="B600" s="40" t="str">
        <f t="shared" si="73"/>
        <v>Primer dia</v>
      </c>
      <c r="C600">
        <f t="shared" si="69"/>
        <v>21</v>
      </c>
      <c r="D600" t="str">
        <f t="shared" si="70"/>
        <v xml:space="preserve"> </v>
      </c>
      <c r="E600">
        <f t="shared" si="68"/>
        <v>21</v>
      </c>
      <c r="F600" s="40">
        <f t="shared" si="71"/>
        <v>46255</v>
      </c>
      <c r="G600">
        <f>IF(ISNUMBER(F600),COUNT($F$3:F600), "")</f>
        <v>16</v>
      </c>
      <c r="H600" t="str">
        <f t="shared" si="74"/>
        <v xml:space="preserve"> </v>
      </c>
      <c r="I600" s="116" t="str">
        <f t="shared" si="72"/>
        <v/>
      </c>
    </row>
    <row r="601" spans="1:9" x14ac:dyDescent="0.3">
      <c r="A601" s="40">
        <v>46256</v>
      </c>
      <c r="B601" s="40" t="str">
        <f t="shared" si="73"/>
        <v>Primer dia</v>
      </c>
      <c r="C601">
        <f t="shared" si="69"/>
        <v>22</v>
      </c>
      <c r="D601" t="str">
        <f t="shared" si="70"/>
        <v xml:space="preserve"> </v>
      </c>
      <c r="E601" t="str">
        <f t="shared" si="68"/>
        <v xml:space="preserve"> </v>
      </c>
      <c r="F601" s="40" t="str">
        <f t="shared" si="71"/>
        <v/>
      </c>
      <c r="G601" t="str">
        <f>IF(ISNUMBER(F601),COUNT($F$3:F601), "")</f>
        <v/>
      </c>
      <c r="H601" t="str">
        <f t="shared" si="74"/>
        <v xml:space="preserve"> </v>
      </c>
      <c r="I601" s="116" t="str">
        <f t="shared" si="72"/>
        <v/>
      </c>
    </row>
    <row r="602" spans="1:9" x14ac:dyDescent="0.3">
      <c r="A602" s="40">
        <v>46257</v>
      </c>
      <c r="B602" s="40" t="str">
        <f t="shared" si="73"/>
        <v>Primer dia</v>
      </c>
      <c r="C602">
        <f t="shared" si="69"/>
        <v>23</v>
      </c>
      <c r="D602" t="str">
        <f t="shared" si="70"/>
        <v xml:space="preserve"> </v>
      </c>
      <c r="E602" t="str">
        <f t="shared" si="68"/>
        <v xml:space="preserve"> </v>
      </c>
      <c r="F602" s="40" t="str">
        <f t="shared" si="71"/>
        <v/>
      </c>
      <c r="G602" t="str">
        <f>IF(ISNUMBER(F602),COUNT($F$3:F602), "")</f>
        <v/>
      </c>
      <c r="H602" t="str">
        <f t="shared" si="74"/>
        <v xml:space="preserve"> </v>
      </c>
      <c r="I602" s="116" t="str">
        <f t="shared" si="72"/>
        <v/>
      </c>
    </row>
    <row r="603" spans="1:9" x14ac:dyDescent="0.3">
      <c r="A603" s="40">
        <v>46258</v>
      </c>
      <c r="B603" s="40" t="str">
        <f t="shared" si="73"/>
        <v>Primer dia</v>
      </c>
      <c r="C603">
        <f t="shared" si="69"/>
        <v>24</v>
      </c>
      <c r="D603" t="str">
        <f t="shared" si="70"/>
        <v xml:space="preserve"> </v>
      </c>
      <c r="E603" t="str">
        <f t="shared" si="68"/>
        <v xml:space="preserve"> </v>
      </c>
      <c r="F603" s="40" t="str">
        <f t="shared" si="71"/>
        <v/>
      </c>
      <c r="G603" t="str">
        <f>IF(ISNUMBER(F603),COUNT($F$3:F603), "")</f>
        <v/>
      </c>
      <c r="H603" t="str">
        <f t="shared" si="74"/>
        <v xml:space="preserve"> </v>
      </c>
      <c r="I603" s="116" t="str">
        <f t="shared" si="72"/>
        <v/>
      </c>
    </row>
    <row r="604" spans="1:9" x14ac:dyDescent="0.3">
      <c r="A604" s="40">
        <v>46259</v>
      </c>
      <c r="B604" s="40" t="str">
        <f t="shared" si="73"/>
        <v>Primer dia</v>
      </c>
      <c r="C604">
        <f t="shared" si="69"/>
        <v>25</v>
      </c>
      <c r="D604" t="str">
        <f t="shared" si="70"/>
        <v xml:space="preserve"> </v>
      </c>
      <c r="E604" t="str">
        <f t="shared" si="68"/>
        <v xml:space="preserve"> </v>
      </c>
      <c r="F604" s="40" t="str">
        <f t="shared" si="71"/>
        <v/>
      </c>
      <c r="G604" t="str">
        <f>IF(ISNUMBER(F604),COUNT($F$3:F604), "")</f>
        <v/>
      </c>
      <c r="H604" t="str">
        <f t="shared" si="74"/>
        <v xml:space="preserve"> </v>
      </c>
      <c r="I604" s="116" t="str">
        <f t="shared" si="72"/>
        <v/>
      </c>
    </row>
    <row r="605" spans="1:9" x14ac:dyDescent="0.3">
      <c r="A605" s="40">
        <v>46260</v>
      </c>
      <c r="B605" s="40" t="str">
        <f t="shared" si="73"/>
        <v>Primer dia</v>
      </c>
      <c r="C605">
        <f t="shared" si="69"/>
        <v>26</v>
      </c>
      <c r="D605" t="str">
        <f t="shared" si="70"/>
        <v xml:space="preserve"> </v>
      </c>
      <c r="E605" t="str">
        <f t="shared" si="68"/>
        <v xml:space="preserve"> </v>
      </c>
      <c r="F605" s="40" t="str">
        <f t="shared" si="71"/>
        <v/>
      </c>
      <c r="G605" t="str">
        <f>IF(ISNUMBER(F605),COUNT($F$3:F605), "")</f>
        <v/>
      </c>
      <c r="H605" t="str">
        <f t="shared" si="74"/>
        <v xml:space="preserve"> </v>
      </c>
      <c r="I605" s="116" t="str">
        <f t="shared" si="72"/>
        <v/>
      </c>
    </row>
    <row r="606" spans="1:9" x14ac:dyDescent="0.3">
      <c r="A606" s="40">
        <v>46261</v>
      </c>
      <c r="B606" s="40" t="str">
        <f t="shared" si="73"/>
        <v>Primer dia</v>
      </c>
      <c r="C606">
        <f t="shared" si="69"/>
        <v>27</v>
      </c>
      <c r="D606" t="str">
        <f t="shared" si="70"/>
        <v xml:space="preserve"> </v>
      </c>
      <c r="E606" t="str">
        <f t="shared" si="68"/>
        <v xml:space="preserve"> </v>
      </c>
      <c r="F606" s="40" t="str">
        <f t="shared" si="71"/>
        <v/>
      </c>
      <c r="G606" t="str">
        <f>IF(ISNUMBER(F606),COUNT($F$3:F606), "")</f>
        <v/>
      </c>
      <c r="H606" t="str">
        <f t="shared" si="74"/>
        <v xml:space="preserve"> </v>
      </c>
      <c r="I606" s="116" t="str">
        <f t="shared" si="72"/>
        <v/>
      </c>
    </row>
    <row r="607" spans="1:9" x14ac:dyDescent="0.3">
      <c r="A607" s="40">
        <v>46262</v>
      </c>
      <c r="B607" s="40" t="str">
        <f t="shared" si="73"/>
        <v>Primer dia</v>
      </c>
      <c r="C607">
        <f t="shared" si="69"/>
        <v>28</v>
      </c>
      <c r="D607" t="str">
        <f t="shared" si="70"/>
        <v xml:space="preserve"> </v>
      </c>
      <c r="E607" t="str">
        <f t="shared" si="68"/>
        <v xml:space="preserve"> </v>
      </c>
      <c r="F607" s="40" t="str">
        <f t="shared" si="71"/>
        <v/>
      </c>
      <c r="G607" t="str">
        <f>IF(ISNUMBER(F607),COUNT($F$3:F607), "")</f>
        <v/>
      </c>
      <c r="H607" t="str">
        <f t="shared" si="74"/>
        <v xml:space="preserve"> </v>
      </c>
      <c r="I607" s="116" t="str">
        <f t="shared" si="72"/>
        <v/>
      </c>
    </row>
    <row r="608" spans="1:9" x14ac:dyDescent="0.3">
      <c r="A608" s="40">
        <v>46263</v>
      </c>
      <c r="B608" s="40" t="str">
        <f t="shared" si="73"/>
        <v>Primer dia</v>
      </c>
      <c r="C608">
        <f t="shared" si="69"/>
        <v>29</v>
      </c>
      <c r="D608" t="str">
        <f t="shared" si="70"/>
        <v xml:space="preserve"> </v>
      </c>
      <c r="E608" t="str">
        <f t="shared" si="68"/>
        <v xml:space="preserve"> </v>
      </c>
      <c r="F608" s="40" t="str">
        <f t="shared" si="71"/>
        <v/>
      </c>
      <c r="G608" t="str">
        <f>IF(ISNUMBER(F608),COUNT($F$3:F608), "")</f>
        <v/>
      </c>
      <c r="H608" t="str">
        <f t="shared" si="74"/>
        <v xml:space="preserve"> </v>
      </c>
      <c r="I608" s="116" t="str">
        <f t="shared" si="72"/>
        <v/>
      </c>
    </row>
    <row r="609" spans="1:9" x14ac:dyDescent="0.3">
      <c r="A609" s="40">
        <v>46264</v>
      </c>
      <c r="B609" s="40" t="str">
        <f t="shared" si="73"/>
        <v>Primer dia</v>
      </c>
      <c r="C609">
        <f t="shared" si="69"/>
        <v>30</v>
      </c>
      <c r="D609" t="str">
        <f t="shared" si="70"/>
        <v xml:space="preserve"> </v>
      </c>
      <c r="E609" t="str">
        <f t="shared" si="68"/>
        <v xml:space="preserve"> </v>
      </c>
      <c r="F609" s="40" t="str">
        <f t="shared" si="71"/>
        <v/>
      </c>
      <c r="G609" t="str">
        <f>IF(ISNUMBER(F609),COUNT($F$3:F609), "")</f>
        <v/>
      </c>
      <c r="H609" t="str">
        <f t="shared" si="74"/>
        <v xml:space="preserve"> </v>
      </c>
      <c r="I609" s="116" t="str">
        <f t="shared" si="72"/>
        <v/>
      </c>
    </row>
    <row r="610" spans="1:9" x14ac:dyDescent="0.3">
      <c r="A610" s="40">
        <v>46265</v>
      </c>
      <c r="B610" s="40" t="str">
        <f t="shared" si="73"/>
        <v>Primer dia</v>
      </c>
      <c r="C610">
        <f t="shared" si="69"/>
        <v>31</v>
      </c>
      <c r="D610" t="str">
        <f t="shared" si="70"/>
        <v xml:space="preserve"> </v>
      </c>
      <c r="E610" t="str">
        <f t="shared" si="68"/>
        <v xml:space="preserve"> </v>
      </c>
      <c r="F610" s="40" t="str">
        <f t="shared" si="71"/>
        <v/>
      </c>
      <c r="G610" t="str">
        <f>IF(ISNUMBER(F610),COUNT($F$3:F610), "")</f>
        <v/>
      </c>
      <c r="H610" t="str">
        <f t="shared" si="74"/>
        <v xml:space="preserve"> </v>
      </c>
      <c r="I610" s="116" t="str">
        <f t="shared" si="72"/>
        <v/>
      </c>
    </row>
    <row r="611" spans="1:9" x14ac:dyDescent="0.3">
      <c r="A611" s="40">
        <v>46266</v>
      </c>
      <c r="B611" s="40" t="str">
        <f t="shared" si="73"/>
        <v>Primer dia</v>
      </c>
      <c r="C611">
        <f t="shared" si="69"/>
        <v>1</v>
      </c>
      <c r="D611" t="str">
        <f t="shared" si="70"/>
        <v xml:space="preserve"> </v>
      </c>
      <c r="E611" t="str">
        <f t="shared" si="68"/>
        <v xml:space="preserve"> </v>
      </c>
      <c r="F611" s="40" t="str">
        <f t="shared" si="71"/>
        <v/>
      </c>
      <c r="G611" t="str">
        <f>IF(ISNUMBER(F611),COUNT($F$3:F611), "")</f>
        <v/>
      </c>
      <c r="H611" t="str">
        <f t="shared" si="74"/>
        <v xml:space="preserve"> </v>
      </c>
      <c r="I611" s="116" t="str">
        <f t="shared" si="72"/>
        <v/>
      </c>
    </row>
    <row r="612" spans="1:9" x14ac:dyDescent="0.3">
      <c r="A612" s="40">
        <v>46267</v>
      </c>
      <c r="B612" s="40" t="str">
        <f t="shared" si="73"/>
        <v>Primer dia</v>
      </c>
      <c r="C612">
        <f t="shared" si="69"/>
        <v>2</v>
      </c>
      <c r="D612" t="str">
        <f t="shared" si="70"/>
        <v xml:space="preserve"> </v>
      </c>
      <c r="E612" t="str">
        <f t="shared" si="68"/>
        <v xml:space="preserve"> </v>
      </c>
      <c r="F612" s="40" t="str">
        <f t="shared" si="71"/>
        <v/>
      </c>
      <c r="G612" t="str">
        <f>IF(ISNUMBER(F612),COUNT($F$3:F612), "")</f>
        <v/>
      </c>
      <c r="H612" t="str">
        <f t="shared" si="74"/>
        <v xml:space="preserve"> </v>
      </c>
      <c r="I612" s="116" t="str">
        <f t="shared" si="72"/>
        <v/>
      </c>
    </row>
    <row r="613" spans="1:9" x14ac:dyDescent="0.3">
      <c r="A613" s="40">
        <v>46268</v>
      </c>
      <c r="B613" s="40" t="str">
        <f t="shared" si="73"/>
        <v>Primer dia</v>
      </c>
      <c r="C613">
        <f t="shared" si="69"/>
        <v>3</v>
      </c>
      <c r="D613" t="str">
        <f t="shared" si="70"/>
        <v xml:space="preserve"> </v>
      </c>
      <c r="E613" t="str">
        <f t="shared" si="68"/>
        <v xml:space="preserve"> </v>
      </c>
      <c r="F613" s="40" t="str">
        <f t="shared" si="71"/>
        <v/>
      </c>
      <c r="G613" t="str">
        <f>IF(ISNUMBER(F613),COUNT($F$3:F613), "")</f>
        <v/>
      </c>
      <c r="H613" t="str">
        <f t="shared" si="74"/>
        <v xml:space="preserve"> </v>
      </c>
      <c r="I613" s="116" t="str">
        <f t="shared" si="72"/>
        <v/>
      </c>
    </row>
    <row r="614" spans="1:9" x14ac:dyDescent="0.3">
      <c r="A614" s="40">
        <v>46269</v>
      </c>
      <c r="B614" s="40" t="str">
        <f t="shared" si="73"/>
        <v>Primer dia</v>
      </c>
      <c r="C614">
        <f t="shared" si="69"/>
        <v>4</v>
      </c>
      <c r="D614" t="str">
        <f t="shared" si="70"/>
        <v xml:space="preserve"> </v>
      </c>
      <c r="E614" t="str">
        <f t="shared" si="68"/>
        <v xml:space="preserve"> </v>
      </c>
      <c r="F614" s="40" t="str">
        <f t="shared" si="71"/>
        <v/>
      </c>
      <c r="G614" t="str">
        <f>IF(ISNUMBER(F614),COUNT($F$3:F614), "")</f>
        <v/>
      </c>
      <c r="H614" t="str">
        <f t="shared" si="74"/>
        <v xml:space="preserve"> </v>
      </c>
      <c r="I614" s="116" t="str">
        <f t="shared" si="72"/>
        <v/>
      </c>
    </row>
    <row r="615" spans="1:9" x14ac:dyDescent="0.3">
      <c r="A615" s="40">
        <v>46270</v>
      </c>
      <c r="B615" s="40" t="str">
        <f t="shared" si="73"/>
        <v>Primer dia</v>
      </c>
      <c r="C615">
        <f t="shared" si="69"/>
        <v>5</v>
      </c>
      <c r="D615" t="str">
        <f t="shared" si="70"/>
        <v xml:space="preserve"> </v>
      </c>
      <c r="E615" t="str">
        <f t="shared" si="68"/>
        <v xml:space="preserve"> </v>
      </c>
      <c r="F615" s="40" t="str">
        <f t="shared" si="71"/>
        <v/>
      </c>
      <c r="G615" t="str">
        <f>IF(ISNUMBER(F615),COUNT($F$3:F615), "")</f>
        <v/>
      </c>
      <c r="H615" t="str">
        <f t="shared" si="74"/>
        <v xml:space="preserve"> </v>
      </c>
      <c r="I615" s="116" t="str">
        <f t="shared" si="72"/>
        <v/>
      </c>
    </row>
    <row r="616" spans="1:9" x14ac:dyDescent="0.3">
      <c r="A616" s="40">
        <v>46271</v>
      </c>
      <c r="B616" s="40" t="str">
        <f t="shared" si="73"/>
        <v>Primer dia</v>
      </c>
      <c r="C616">
        <f t="shared" si="69"/>
        <v>6</v>
      </c>
      <c r="D616" t="str">
        <f t="shared" si="70"/>
        <v xml:space="preserve"> </v>
      </c>
      <c r="E616">
        <f t="shared" si="68"/>
        <v>6</v>
      </c>
      <c r="F616" s="40">
        <f t="shared" si="71"/>
        <v>46271</v>
      </c>
      <c r="G616">
        <f>IF(ISNUMBER(F616),COUNT($F$3:F616), "")</f>
        <v>17</v>
      </c>
      <c r="H616" t="str">
        <f t="shared" si="74"/>
        <v xml:space="preserve"> </v>
      </c>
      <c r="I616" s="116" t="str">
        <f t="shared" si="72"/>
        <v/>
      </c>
    </row>
    <row r="617" spans="1:9" x14ac:dyDescent="0.3">
      <c r="A617" s="40">
        <v>46272</v>
      </c>
      <c r="B617" s="40" t="str">
        <f t="shared" si="73"/>
        <v>Primer dia</v>
      </c>
      <c r="C617">
        <f t="shared" si="69"/>
        <v>7</v>
      </c>
      <c r="D617" t="str">
        <f t="shared" si="70"/>
        <v xml:space="preserve"> </v>
      </c>
      <c r="E617" t="str">
        <f t="shared" si="68"/>
        <v xml:space="preserve"> </v>
      </c>
      <c r="F617" s="40" t="str">
        <f t="shared" si="71"/>
        <v/>
      </c>
      <c r="G617" t="str">
        <f>IF(ISNUMBER(F617),COUNT($F$3:F617), "")</f>
        <v/>
      </c>
      <c r="H617" t="str">
        <f t="shared" si="74"/>
        <v xml:space="preserve"> </v>
      </c>
      <c r="I617" s="116" t="str">
        <f t="shared" si="72"/>
        <v/>
      </c>
    </row>
    <row r="618" spans="1:9" x14ac:dyDescent="0.3">
      <c r="A618" s="40">
        <v>46273</v>
      </c>
      <c r="B618" s="40" t="str">
        <f t="shared" si="73"/>
        <v>Primer dia</v>
      </c>
      <c r="C618">
        <f t="shared" si="69"/>
        <v>8</v>
      </c>
      <c r="D618" t="str">
        <f t="shared" si="70"/>
        <v xml:space="preserve"> </v>
      </c>
      <c r="E618" t="str">
        <f t="shared" si="68"/>
        <v xml:space="preserve"> </v>
      </c>
      <c r="F618" s="40" t="str">
        <f t="shared" si="71"/>
        <v/>
      </c>
      <c r="G618" t="str">
        <f>IF(ISNUMBER(F618),COUNT($F$3:F618), "")</f>
        <v/>
      </c>
      <c r="H618" t="str">
        <f t="shared" si="74"/>
        <v xml:space="preserve"> </v>
      </c>
      <c r="I618" s="116" t="str">
        <f t="shared" si="72"/>
        <v/>
      </c>
    </row>
    <row r="619" spans="1:9" x14ac:dyDescent="0.3">
      <c r="A619" s="40">
        <v>46274</v>
      </c>
      <c r="B619" s="40" t="str">
        <f t="shared" si="73"/>
        <v>Primer dia</v>
      </c>
      <c r="C619">
        <f t="shared" si="69"/>
        <v>9</v>
      </c>
      <c r="D619" t="str">
        <f t="shared" si="70"/>
        <v xml:space="preserve"> </v>
      </c>
      <c r="E619" t="str">
        <f t="shared" si="68"/>
        <v xml:space="preserve"> </v>
      </c>
      <c r="F619" s="40" t="str">
        <f t="shared" si="71"/>
        <v/>
      </c>
      <c r="G619" t="str">
        <f>IF(ISNUMBER(F619),COUNT($F$3:F619), "")</f>
        <v/>
      </c>
      <c r="H619" t="str">
        <f t="shared" si="74"/>
        <v xml:space="preserve"> </v>
      </c>
      <c r="I619" s="116" t="str">
        <f t="shared" si="72"/>
        <v/>
      </c>
    </row>
    <row r="620" spans="1:9" x14ac:dyDescent="0.3">
      <c r="A620" s="40">
        <v>46275</v>
      </c>
      <c r="B620" s="40" t="str">
        <f t="shared" si="73"/>
        <v>Primer dia</v>
      </c>
      <c r="C620">
        <f t="shared" si="69"/>
        <v>10</v>
      </c>
      <c r="D620" t="str">
        <f t="shared" si="70"/>
        <v xml:space="preserve"> </v>
      </c>
      <c r="E620" t="str">
        <f t="shared" si="68"/>
        <v xml:space="preserve"> </v>
      </c>
      <c r="F620" s="40" t="str">
        <f t="shared" si="71"/>
        <v/>
      </c>
      <c r="G620" t="str">
        <f>IF(ISNUMBER(F620),COUNT($F$3:F620), "")</f>
        <v/>
      </c>
      <c r="H620" t="str">
        <f t="shared" si="74"/>
        <v xml:space="preserve"> </v>
      </c>
      <c r="I620" s="116" t="str">
        <f t="shared" si="72"/>
        <v/>
      </c>
    </row>
    <row r="621" spans="1:9" x14ac:dyDescent="0.3">
      <c r="A621" s="40">
        <v>46276</v>
      </c>
      <c r="B621" s="40" t="str">
        <f t="shared" si="73"/>
        <v>Primer dia</v>
      </c>
      <c r="C621">
        <f t="shared" si="69"/>
        <v>11</v>
      </c>
      <c r="D621" t="str">
        <f t="shared" si="70"/>
        <v xml:space="preserve"> </v>
      </c>
      <c r="E621" t="str">
        <f t="shared" si="68"/>
        <v xml:space="preserve"> </v>
      </c>
      <c r="F621" s="40" t="str">
        <f t="shared" si="71"/>
        <v/>
      </c>
      <c r="G621" t="str">
        <f>IF(ISNUMBER(F621),COUNT($F$3:F621), "")</f>
        <v/>
      </c>
      <c r="H621" t="str">
        <f t="shared" si="74"/>
        <v xml:space="preserve"> </v>
      </c>
      <c r="I621" s="116" t="str">
        <f t="shared" si="72"/>
        <v/>
      </c>
    </row>
    <row r="622" spans="1:9" x14ac:dyDescent="0.3">
      <c r="A622" s="40">
        <v>46277</v>
      </c>
      <c r="B622" s="40" t="str">
        <f t="shared" si="73"/>
        <v>Primer dia</v>
      </c>
      <c r="C622">
        <f t="shared" si="69"/>
        <v>12</v>
      </c>
      <c r="D622" t="str">
        <f t="shared" si="70"/>
        <v xml:space="preserve"> </v>
      </c>
      <c r="E622" t="str">
        <f t="shared" si="68"/>
        <v xml:space="preserve"> </v>
      </c>
      <c r="F622" s="40" t="str">
        <f t="shared" si="71"/>
        <v/>
      </c>
      <c r="G622" t="str">
        <f>IF(ISNUMBER(F622),COUNT($F$3:F622), "")</f>
        <v/>
      </c>
      <c r="H622" t="str">
        <f t="shared" si="74"/>
        <v xml:space="preserve"> </v>
      </c>
      <c r="I622" s="116" t="str">
        <f t="shared" si="72"/>
        <v/>
      </c>
    </row>
    <row r="623" spans="1:9" x14ac:dyDescent="0.3">
      <c r="A623" s="40">
        <v>46278</v>
      </c>
      <c r="B623" s="40" t="str">
        <f t="shared" si="73"/>
        <v>Primer dia</v>
      </c>
      <c r="C623">
        <f t="shared" si="69"/>
        <v>13</v>
      </c>
      <c r="D623" t="str">
        <f t="shared" si="70"/>
        <v xml:space="preserve"> </v>
      </c>
      <c r="E623" t="str">
        <f t="shared" si="68"/>
        <v xml:space="preserve"> </v>
      </c>
      <c r="F623" s="40" t="str">
        <f t="shared" si="71"/>
        <v/>
      </c>
      <c r="G623" t="str">
        <f>IF(ISNUMBER(F623),COUNT($F$3:F623), "")</f>
        <v/>
      </c>
      <c r="H623" t="str">
        <f t="shared" si="74"/>
        <v xml:space="preserve"> </v>
      </c>
      <c r="I623" s="116" t="str">
        <f t="shared" si="72"/>
        <v/>
      </c>
    </row>
    <row r="624" spans="1:9" x14ac:dyDescent="0.3">
      <c r="A624" s="40">
        <v>46279</v>
      </c>
      <c r="B624" s="40" t="str">
        <f t="shared" si="73"/>
        <v>Primer dia</v>
      </c>
      <c r="C624">
        <f t="shared" si="69"/>
        <v>14</v>
      </c>
      <c r="D624" t="str">
        <f t="shared" si="70"/>
        <v xml:space="preserve"> </v>
      </c>
      <c r="E624" t="str">
        <f t="shared" si="68"/>
        <v xml:space="preserve"> </v>
      </c>
      <c r="F624" s="40" t="str">
        <f t="shared" si="71"/>
        <v/>
      </c>
      <c r="G624" t="str">
        <f>IF(ISNUMBER(F624),COUNT($F$3:F624), "")</f>
        <v/>
      </c>
      <c r="H624" t="str">
        <f t="shared" si="74"/>
        <v xml:space="preserve"> </v>
      </c>
      <c r="I624" s="116" t="str">
        <f t="shared" si="72"/>
        <v/>
      </c>
    </row>
    <row r="625" spans="1:9" x14ac:dyDescent="0.3">
      <c r="A625" s="40">
        <v>46280</v>
      </c>
      <c r="B625" s="40" t="str">
        <f t="shared" si="73"/>
        <v>Primer dia</v>
      </c>
      <c r="C625">
        <f t="shared" si="69"/>
        <v>15</v>
      </c>
      <c r="D625" t="str">
        <f t="shared" si="70"/>
        <v xml:space="preserve"> </v>
      </c>
      <c r="E625" t="str">
        <f t="shared" si="68"/>
        <v xml:space="preserve"> </v>
      </c>
      <c r="F625" s="40" t="str">
        <f t="shared" si="71"/>
        <v/>
      </c>
      <c r="G625" t="str">
        <f>IF(ISNUMBER(F625),COUNT($F$3:F625), "")</f>
        <v/>
      </c>
      <c r="H625" t="str">
        <f t="shared" si="74"/>
        <v xml:space="preserve"> </v>
      </c>
      <c r="I625" s="116" t="str">
        <f t="shared" si="72"/>
        <v/>
      </c>
    </row>
    <row r="626" spans="1:9" x14ac:dyDescent="0.3">
      <c r="A626" s="40">
        <v>46281</v>
      </c>
      <c r="B626" s="40" t="str">
        <f t="shared" si="73"/>
        <v>Primer dia</v>
      </c>
      <c r="C626">
        <f t="shared" si="69"/>
        <v>16</v>
      </c>
      <c r="D626" t="str">
        <f t="shared" si="70"/>
        <v xml:space="preserve"> </v>
      </c>
      <c r="E626" t="str">
        <f t="shared" si="68"/>
        <v xml:space="preserve"> </v>
      </c>
      <c r="F626" s="40" t="str">
        <f t="shared" si="71"/>
        <v/>
      </c>
      <c r="G626" t="str">
        <f>IF(ISNUMBER(F626),COUNT($F$3:F626), "")</f>
        <v/>
      </c>
      <c r="H626" t="str">
        <f t="shared" si="74"/>
        <v xml:space="preserve"> </v>
      </c>
      <c r="I626" s="116" t="str">
        <f t="shared" si="72"/>
        <v/>
      </c>
    </row>
    <row r="627" spans="1:9" x14ac:dyDescent="0.3">
      <c r="A627" s="40">
        <v>46282</v>
      </c>
      <c r="B627" s="40" t="str">
        <f t="shared" si="73"/>
        <v>Primer dia</v>
      </c>
      <c r="C627">
        <f t="shared" si="69"/>
        <v>17</v>
      </c>
      <c r="D627" t="str">
        <f t="shared" si="70"/>
        <v xml:space="preserve"> </v>
      </c>
      <c r="E627" t="str">
        <f t="shared" si="68"/>
        <v xml:space="preserve"> </v>
      </c>
      <c r="F627" s="40" t="str">
        <f t="shared" si="71"/>
        <v/>
      </c>
      <c r="G627" t="str">
        <f>IF(ISNUMBER(F627),COUNT($F$3:F627), "")</f>
        <v/>
      </c>
      <c r="H627" t="str">
        <f t="shared" si="74"/>
        <v xml:space="preserve"> </v>
      </c>
      <c r="I627" s="116" t="str">
        <f t="shared" si="72"/>
        <v/>
      </c>
    </row>
    <row r="628" spans="1:9" x14ac:dyDescent="0.3">
      <c r="A628" s="40">
        <v>46283</v>
      </c>
      <c r="B628" s="40" t="str">
        <f t="shared" si="73"/>
        <v>Primer dia</v>
      </c>
      <c r="C628">
        <f t="shared" si="69"/>
        <v>18</v>
      </c>
      <c r="D628" t="str">
        <f t="shared" si="70"/>
        <v xml:space="preserve"> </v>
      </c>
      <c r="E628" t="str">
        <f t="shared" si="68"/>
        <v xml:space="preserve"> </v>
      </c>
      <c r="F628" s="40" t="str">
        <f t="shared" si="71"/>
        <v/>
      </c>
      <c r="G628" t="str">
        <f>IF(ISNUMBER(F628),COUNT($F$3:F628), "")</f>
        <v/>
      </c>
      <c r="H628" t="str">
        <f t="shared" si="74"/>
        <v xml:space="preserve"> </v>
      </c>
      <c r="I628" s="116" t="str">
        <f t="shared" si="72"/>
        <v/>
      </c>
    </row>
    <row r="629" spans="1:9" x14ac:dyDescent="0.3">
      <c r="A629" s="40">
        <v>46284</v>
      </c>
      <c r="B629" s="40" t="str">
        <f t="shared" si="73"/>
        <v>Primer dia</v>
      </c>
      <c r="C629">
        <f t="shared" si="69"/>
        <v>19</v>
      </c>
      <c r="D629" t="str">
        <f t="shared" si="70"/>
        <v xml:space="preserve"> </v>
      </c>
      <c r="E629" t="str">
        <f t="shared" si="68"/>
        <v xml:space="preserve"> </v>
      </c>
      <c r="F629" s="40" t="str">
        <f t="shared" si="71"/>
        <v/>
      </c>
      <c r="G629" t="str">
        <f>IF(ISNUMBER(F629),COUNT($F$3:F629), "")</f>
        <v/>
      </c>
      <c r="H629" t="str">
        <f t="shared" si="74"/>
        <v xml:space="preserve"> </v>
      </c>
      <c r="I629" s="116" t="str">
        <f t="shared" si="72"/>
        <v/>
      </c>
    </row>
    <row r="630" spans="1:9" x14ac:dyDescent="0.3">
      <c r="A630" s="40">
        <v>46285</v>
      </c>
      <c r="B630" s="40" t="str">
        <f t="shared" si="73"/>
        <v>Primer dia</v>
      </c>
      <c r="C630">
        <f t="shared" si="69"/>
        <v>20</v>
      </c>
      <c r="D630" t="str">
        <f t="shared" si="70"/>
        <v xml:space="preserve"> </v>
      </c>
      <c r="E630" t="str">
        <f t="shared" ref="E630:E693" si="75">IF(AND(H630&gt;=28,H630&lt;=29),H630,IF(B630=" "," ",IF(OR(C630=$M$2,C630=$N$2),C630," ")))</f>
        <v xml:space="preserve"> </v>
      </c>
      <c r="F630" s="40" t="str">
        <f t="shared" si="71"/>
        <v/>
      </c>
      <c r="G630" t="str">
        <f>IF(ISNUMBER(F630),COUNT($F$3:F630), "")</f>
        <v/>
      </c>
      <c r="H630" t="str">
        <f t="shared" si="74"/>
        <v xml:space="preserve"> </v>
      </c>
      <c r="I630" s="116" t="str">
        <f t="shared" si="72"/>
        <v/>
      </c>
    </row>
    <row r="631" spans="1:9" x14ac:dyDescent="0.3">
      <c r="A631" s="40">
        <v>46286</v>
      </c>
      <c r="B631" s="40" t="str">
        <f t="shared" si="73"/>
        <v>Primer dia</v>
      </c>
      <c r="C631">
        <f t="shared" si="69"/>
        <v>21</v>
      </c>
      <c r="D631" t="str">
        <f t="shared" si="70"/>
        <v xml:space="preserve"> </v>
      </c>
      <c r="E631">
        <f t="shared" si="75"/>
        <v>21</v>
      </c>
      <c r="F631" s="40">
        <f t="shared" si="71"/>
        <v>46286</v>
      </c>
      <c r="G631">
        <f>IF(ISNUMBER(F631),COUNT($F$3:F631), "")</f>
        <v>18</v>
      </c>
      <c r="H631" t="str">
        <f t="shared" si="74"/>
        <v xml:space="preserve"> </v>
      </c>
      <c r="I631" s="116" t="str">
        <f t="shared" si="72"/>
        <v/>
      </c>
    </row>
    <row r="632" spans="1:9" x14ac:dyDescent="0.3">
      <c r="A632" s="40">
        <v>46287</v>
      </c>
      <c r="B632" s="40" t="str">
        <f t="shared" si="73"/>
        <v>Primer dia</v>
      </c>
      <c r="C632">
        <f t="shared" si="69"/>
        <v>22</v>
      </c>
      <c r="D632" t="str">
        <f t="shared" si="70"/>
        <v xml:space="preserve"> </v>
      </c>
      <c r="E632" t="str">
        <f t="shared" si="75"/>
        <v xml:space="preserve"> </v>
      </c>
      <c r="F632" s="40" t="str">
        <f t="shared" si="71"/>
        <v/>
      </c>
      <c r="G632" t="str">
        <f>IF(ISNUMBER(F632),COUNT($F$3:F632), "")</f>
        <v/>
      </c>
      <c r="H632" t="str">
        <f t="shared" si="74"/>
        <v xml:space="preserve"> </v>
      </c>
      <c r="I632" s="116" t="str">
        <f t="shared" si="72"/>
        <v/>
      </c>
    </row>
    <row r="633" spans="1:9" x14ac:dyDescent="0.3">
      <c r="A633" s="40">
        <v>46288</v>
      </c>
      <c r="B633" s="40" t="str">
        <f t="shared" si="73"/>
        <v>Primer dia</v>
      </c>
      <c r="C633">
        <f t="shared" si="69"/>
        <v>23</v>
      </c>
      <c r="D633" t="str">
        <f t="shared" si="70"/>
        <v xml:space="preserve"> </v>
      </c>
      <c r="E633" t="str">
        <f t="shared" si="75"/>
        <v xml:space="preserve"> </v>
      </c>
      <c r="F633" s="40" t="str">
        <f t="shared" si="71"/>
        <v/>
      </c>
      <c r="G633" t="str">
        <f>IF(ISNUMBER(F633),COUNT($F$3:F633), "")</f>
        <v/>
      </c>
      <c r="H633" t="str">
        <f t="shared" si="74"/>
        <v xml:space="preserve"> </v>
      </c>
      <c r="I633" s="116" t="str">
        <f t="shared" si="72"/>
        <v/>
      </c>
    </row>
    <row r="634" spans="1:9" x14ac:dyDescent="0.3">
      <c r="A634" s="40">
        <v>46289</v>
      </c>
      <c r="B634" s="40" t="str">
        <f t="shared" si="73"/>
        <v>Primer dia</v>
      </c>
      <c r="C634">
        <f t="shared" si="69"/>
        <v>24</v>
      </c>
      <c r="D634" t="str">
        <f t="shared" si="70"/>
        <v xml:space="preserve"> </v>
      </c>
      <c r="E634" t="str">
        <f t="shared" si="75"/>
        <v xml:space="preserve"> </v>
      </c>
      <c r="F634" s="40" t="str">
        <f t="shared" si="71"/>
        <v/>
      </c>
      <c r="G634" t="str">
        <f>IF(ISNUMBER(F634),COUNT($F$3:F634), "")</f>
        <v/>
      </c>
      <c r="H634" t="str">
        <f t="shared" si="74"/>
        <v xml:space="preserve"> </v>
      </c>
      <c r="I634" s="116" t="str">
        <f t="shared" si="72"/>
        <v/>
      </c>
    </row>
    <row r="635" spans="1:9" x14ac:dyDescent="0.3">
      <c r="A635" s="40">
        <v>46290</v>
      </c>
      <c r="B635" s="40" t="str">
        <f t="shared" si="73"/>
        <v>Primer dia</v>
      </c>
      <c r="C635">
        <f t="shared" si="69"/>
        <v>25</v>
      </c>
      <c r="D635" t="str">
        <f t="shared" si="70"/>
        <v xml:space="preserve"> </v>
      </c>
      <c r="E635" t="str">
        <f t="shared" si="75"/>
        <v xml:space="preserve"> </v>
      </c>
      <c r="F635" s="40" t="str">
        <f t="shared" si="71"/>
        <v/>
      </c>
      <c r="G635" t="str">
        <f>IF(ISNUMBER(F635),COUNT($F$3:F635), "")</f>
        <v/>
      </c>
      <c r="H635" t="str">
        <f t="shared" si="74"/>
        <v xml:space="preserve"> </v>
      </c>
      <c r="I635" s="116" t="str">
        <f t="shared" si="72"/>
        <v/>
      </c>
    </row>
    <row r="636" spans="1:9" x14ac:dyDescent="0.3">
      <c r="A636" s="40">
        <v>46291</v>
      </c>
      <c r="B636" s="40" t="str">
        <f t="shared" si="73"/>
        <v>Primer dia</v>
      </c>
      <c r="C636">
        <f t="shared" si="69"/>
        <v>26</v>
      </c>
      <c r="D636" t="str">
        <f t="shared" si="70"/>
        <v xml:space="preserve"> </v>
      </c>
      <c r="E636" t="str">
        <f t="shared" si="75"/>
        <v xml:space="preserve"> </v>
      </c>
      <c r="F636" s="40" t="str">
        <f t="shared" si="71"/>
        <v/>
      </c>
      <c r="G636" t="str">
        <f>IF(ISNUMBER(F636),COUNT($F$3:F636), "")</f>
        <v/>
      </c>
      <c r="H636" t="str">
        <f t="shared" si="74"/>
        <v xml:space="preserve"> </v>
      </c>
      <c r="I636" s="116" t="str">
        <f t="shared" si="72"/>
        <v/>
      </c>
    </row>
    <row r="637" spans="1:9" x14ac:dyDescent="0.3">
      <c r="A637" s="40">
        <v>46292</v>
      </c>
      <c r="B637" s="40" t="str">
        <f t="shared" si="73"/>
        <v>Primer dia</v>
      </c>
      <c r="C637">
        <f t="shared" si="69"/>
        <v>27</v>
      </c>
      <c r="D637" t="str">
        <f t="shared" si="70"/>
        <v xml:space="preserve"> </v>
      </c>
      <c r="E637" t="str">
        <f t="shared" si="75"/>
        <v xml:space="preserve"> </v>
      </c>
      <c r="F637" s="40" t="str">
        <f t="shared" si="71"/>
        <v/>
      </c>
      <c r="G637" t="str">
        <f>IF(ISNUMBER(F637),COUNT($F$3:F637), "")</f>
        <v/>
      </c>
      <c r="H637" t="str">
        <f t="shared" si="74"/>
        <v xml:space="preserve"> </v>
      </c>
      <c r="I637" s="116" t="str">
        <f t="shared" si="72"/>
        <v/>
      </c>
    </row>
    <row r="638" spans="1:9" x14ac:dyDescent="0.3">
      <c r="A638" s="40">
        <v>46293</v>
      </c>
      <c r="B638" s="40" t="str">
        <f t="shared" si="73"/>
        <v>Primer dia</v>
      </c>
      <c r="C638">
        <f t="shared" si="69"/>
        <v>28</v>
      </c>
      <c r="D638" t="str">
        <f t="shared" si="70"/>
        <v xml:space="preserve"> </v>
      </c>
      <c r="E638" t="str">
        <f t="shared" si="75"/>
        <v xml:space="preserve"> </v>
      </c>
      <c r="F638" s="40" t="str">
        <f t="shared" si="71"/>
        <v/>
      </c>
      <c r="G638" t="str">
        <f>IF(ISNUMBER(F638),COUNT($F$3:F638), "")</f>
        <v/>
      </c>
      <c r="H638" t="str">
        <f t="shared" si="74"/>
        <v xml:space="preserve"> </v>
      </c>
      <c r="I638" s="116" t="str">
        <f t="shared" si="72"/>
        <v/>
      </c>
    </row>
    <row r="639" spans="1:9" x14ac:dyDescent="0.3">
      <c r="A639" s="40">
        <v>46294</v>
      </c>
      <c r="B639" s="40" t="str">
        <f t="shared" si="73"/>
        <v>Primer dia</v>
      </c>
      <c r="C639">
        <f t="shared" si="69"/>
        <v>29</v>
      </c>
      <c r="D639" t="str">
        <f t="shared" si="70"/>
        <v xml:space="preserve"> </v>
      </c>
      <c r="E639" t="str">
        <f t="shared" si="75"/>
        <v xml:space="preserve"> </v>
      </c>
      <c r="F639" s="40" t="str">
        <f t="shared" si="71"/>
        <v/>
      </c>
      <c r="G639" t="str">
        <f>IF(ISNUMBER(F639),COUNT($F$3:F639), "")</f>
        <v/>
      </c>
      <c r="H639" t="str">
        <f t="shared" si="74"/>
        <v xml:space="preserve"> </v>
      </c>
      <c r="I639" s="116" t="str">
        <f t="shared" si="72"/>
        <v/>
      </c>
    </row>
    <row r="640" spans="1:9" x14ac:dyDescent="0.3">
      <c r="A640" s="40">
        <v>46295</v>
      </c>
      <c r="B640" s="40" t="str">
        <f t="shared" si="73"/>
        <v>Primer dia</v>
      </c>
      <c r="C640">
        <f t="shared" si="69"/>
        <v>30</v>
      </c>
      <c r="D640" t="str">
        <f t="shared" si="70"/>
        <v xml:space="preserve"> </v>
      </c>
      <c r="E640" t="str">
        <f t="shared" si="75"/>
        <v xml:space="preserve"> </v>
      </c>
      <c r="F640" s="40" t="str">
        <f t="shared" si="71"/>
        <v/>
      </c>
      <c r="G640" t="str">
        <f>IF(ISNUMBER(F640),COUNT($F$3:F640), "")</f>
        <v/>
      </c>
      <c r="H640" t="str">
        <f t="shared" si="74"/>
        <v xml:space="preserve"> </v>
      </c>
      <c r="I640" s="116" t="str">
        <f t="shared" si="72"/>
        <v/>
      </c>
    </row>
    <row r="641" spans="1:9" x14ac:dyDescent="0.3">
      <c r="A641" s="40">
        <v>46296</v>
      </c>
      <c r="B641" s="40" t="str">
        <f t="shared" si="73"/>
        <v>Primer dia</v>
      </c>
      <c r="C641">
        <f t="shared" si="69"/>
        <v>1</v>
      </c>
      <c r="D641" t="str">
        <f t="shared" si="70"/>
        <v xml:space="preserve"> </v>
      </c>
      <c r="E641" t="str">
        <f t="shared" si="75"/>
        <v xml:space="preserve"> </v>
      </c>
      <c r="F641" s="40" t="str">
        <f t="shared" si="71"/>
        <v/>
      </c>
      <c r="G641" t="str">
        <f>IF(ISNUMBER(F641),COUNT($F$3:F641), "")</f>
        <v/>
      </c>
      <c r="H641" t="str">
        <f t="shared" si="74"/>
        <v xml:space="preserve"> </v>
      </c>
      <c r="I641" s="116" t="str">
        <f t="shared" si="72"/>
        <v/>
      </c>
    </row>
    <row r="642" spans="1:9" x14ac:dyDescent="0.3">
      <c r="A642" s="40">
        <v>46297</v>
      </c>
      <c r="B642" s="40" t="str">
        <f t="shared" si="73"/>
        <v>Primer dia</v>
      </c>
      <c r="C642">
        <f t="shared" si="69"/>
        <v>2</v>
      </c>
      <c r="D642" t="str">
        <f t="shared" si="70"/>
        <v xml:space="preserve"> </v>
      </c>
      <c r="E642" t="str">
        <f t="shared" si="75"/>
        <v xml:space="preserve"> </v>
      </c>
      <c r="F642" s="40" t="str">
        <f t="shared" si="71"/>
        <v/>
      </c>
      <c r="G642" t="str">
        <f>IF(ISNUMBER(F642),COUNT($F$3:F642), "")</f>
        <v/>
      </c>
      <c r="H642" t="str">
        <f t="shared" si="74"/>
        <v xml:space="preserve"> </v>
      </c>
      <c r="I642" s="116" t="str">
        <f t="shared" si="72"/>
        <v/>
      </c>
    </row>
    <row r="643" spans="1:9" x14ac:dyDescent="0.3">
      <c r="A643" s="40">
        <v>46298</v>
      </c>
      <c r="B643" s="40" t="str">
        <f t="shared" si="73"/>
        <v>Primer dia</v>
      </c>
      <c r="C643">
        <f t="shared" si="69"/>
        <v>3</v>
      </c>
      <c r="D643" t="str">
        <f t="shared" si="70"/>
        <v xml:space="preserve"> </v>
      </c>
      <c r="E643" t="str">
        <f t="shared" si="75"/>
        <v xml:space="preserve"> </v>
      </c>
      <c r="F643" s="40" t="str">
        <f t="shared" si="71"/>
        <v/>
      </c>
      <c r="G643" t="str">
        <f>IF(ISNUMBER(F643),COUNT($F$3:F643), "")</f>
        <v/>
      </c>
      <c r="H643" t="str">
        <f t="shared" si="74"/>
        <v xml:space="preserve"> </v>
      </c>
      <c r="I643" s="116" t="str">
        <f t="shared" si="72"/>
        <v/>
      </c>
    </row>
    <row r="644" spans="1:9" x14ac:dyDescent="0.3">
      <c r="A644" s="40">
        <v>46299</v>
      </c>
      <c r="B644" s="40" t="str">
        <f t="shared" si="73"/>
        <v>Primer dia</v>
      </c>
      <c r="C644">
        <f t="shared" ref="C644:C707" si="76">+DAY(A644)</f>
        <v>4</v>
      </c>
      <c r="D644" t="str">
        <f t="shared" ref="D644:D707" si="77">+IF(A644=$L$2,"Primero"," ")</f>
        <v xml:space="preserve"> </v>
      </c>
      <c r="E644" t="str">
        <f t="shared" si="75"/>
        <v xml:space="preserve"> </v>
      </c>
      <c r="F644" s="40" t="str">
        <f t="shared" ref="F644:F707" si="78">+IF(E644=" ","",A644)</f>
        <v/>
      </c>
      <c r="G644" t="str">
        <f>IF(ISNUMBER(F644),COUNT($F$3:F644), "")</f>
        <v/>
      </c>
      <c r="H644" t="str">
        <f t="shared" si="74"/>
        <v xml:space="preserve"> </v>
      </c>
      <c r="I644" s="116" t="str">
        <f t="shared" ref="I644:I707" si="79">+IF(A644=$L$2,1,"")</f>
        <v/>
      </c>
    </row>
    <row r="645" spans="1:9" x14ac:dyDescent="0.3">
      <c r="A645" s="40">
        <v>46300</v>
      </c>
      <c r="B645" s="40" t="str">
        <f t="shared" si="73"/>
        <v>Primer dia</v>
      </c>
      <c r="C645">
        <f t="shared" si="76"/>
        <v>5</v>
      </c>
      <c r="D645" t="str">
        <f t="shared" si="77"/>
        <v xml:space="preserve"> </v>
      </c>
      <c r="E645" t="str">
        <f t="shared" si="75"/>
        <v xml:space="preserve"> </v>
      </c>
      <c r="F645" s="40" t="str">
        <f t="shared" si="78"/>
        <v/>
      </c>
      <c r="G645" t="str">
        <f>IF(ISNUMBER(F645),COUNT($F$3:F645), "")</f>
        <v/>
      </c>
      <c r="H645" t="str">
        <f t="shared" si="74"/>
        <v xml:space="preserve"> </v>
      </c>
      <c r="I645" s="116" t="str">
        <f t="shared" si="79"/>
        <v/>
      </c>
    </row>
    <row r="646" spans="1:9" x14ac:dyDescent="0.3">
      <c r="A646" s="40">
        <v>46301</v>
      </c>
      <c r="B646" s="40" t="str">
        <f t="shared" si="73"/>
        <v>Primer dia</v>
      </c>
      <c r="C646">
        <f t="shared" si="76"/>
        <v>6</v>
      </c>
      <c r="D646" t="str">
        <f t="shared" si="77"/>
        <v xml:space="preserve"> </v>
      </c>
      <c r="E646">
        <f t="shared" si="75"/>
        <v>6</v>
      </c>
      <c r="F646" s="40">
        <f t="shared" si="78"/>
        <v>46301</v>
      </c>
      <c r="G646">
        <f>IF(ISNUMBER(F646),COUNT($F$3:F646), "")</f>
        <v>19</v>
      </c>
      <c r="H646" t="str">
        <f t="shared" si="74"/>
        <v xml:space="preserve"> </v>
      </c>
      <c r="I646" s="116" t="str">
        <f t="shared" si="79"/>
        <v/>
      </c>
    </row>
    <row r="647" spans="1:9" x14ac:dyDescent="0.3">
      <c r="A647" s="40">
        <v>46302</v>
      </c>
      <c r="B647" s="40" t="str">
        <f t="shared" si="73"/>
        <v>Primer dia</v>
      </c>
      <c r="C647">
        <f t="shared" si="76"/>
        <v>7</v>
      </c>
      <c r="D647" t="str">
        <f t="shared" si="77"/>
        <v xml:space="preserve"> </v>
      </c>
      <c r="E647" t="str">
        <f t="shared" si="75"/>
        <v xml:space="preserve"> </v>
      </c>
      <c r="F647" s="40" t="str">
        <f t="shared" si="78"/>
        <v/>
      </c>
      <c r="G647" t="str">
        <f>IF(ISNUMBER(F647),COUNT($F$3:F647), "")</f>
        <v/>
      </c>
      <c r="H647" t="str">
        <f t="shared" si="74"/>
        <v xml:space="preserve"> </v>
      </c>
      <c r="I647" s="116" t="str">
        <f t="shared" si="79"/>
        <v/>
      </c>
    </row>
    <row r="648" spans="1:9" x14ac:dyDescent="0.3">
      <c r="A648" s="40">
        <v>46303</v>
      </c>
      <c r="B648" s="40" t="str">
        <f t="shared" ref="B648:B711" si="80">+IF(A648=$L$2,"Primer dia",B647)</f>
        <v>Primer dia</v>
      </c>
      <c r="C648">
        <f t="shared" si="76"/>
        <v>8</v>
      </c>
      <c r="D648" t="str">
        <f t="shared" si="77"/>
        <v xml:space="preserve"> </v>
      </c>
      <c r="E648" t="str">
        <f t="shared" si="75"/>
        <v xml:space="preserve"> </v>
      </c>
      <c r="F648" s="40" t="str">
        <f t="shared" si="78"/>
        <v/>
      </c>
      <c r="G648" t="str">
        <f>IF(ISNUMBER(F648),COUNT($F$3:F648), "")</f>
        <v/>
      </c>
      <c r="H648" t="str">
        <f t="shared" si="74"/>
        <v xml:space="preserve"> </v>
      </c>
      <c r="I648" s="116" t="str">
        <f t="shared" si="79"/>
        <v/>
      </c>
    </row>
    <row r="649" spans="1:9" x14ac:dyDescent="0.3">
      <c r="A649" s="40">
        <v>46304</v>
      </c>
      <c r="B649" s="40" t="str">
        <f t="shared" si="80"/>
        <v>Primer dia</v>
      </c>
      <c r="C649">
        <f t="shared" si="76"/>
        <v>9</v>
      </c>
      <c r="D649" t="str">
        <f t="shared" si="77"/>
        <v xml:space="preserve"> </v>
      </c>
      <c r="E649" t="str">
        <f t="shared" si="75"/>
        <v xml:space="preserve"> </v>
      </c>
      <c r="F649" s="40" t="str">
        <f t="shared" si="78"/>
        <v/>
      </c>
      <c r="G649" t="str">
        <f>IF(ISNUMBER(F649),COUNT($F$3:F649), "")</f>
        <v/>
      </c>
      <c r="H649" t="str">
        <f t="shared" si="74"/>
        <v xml:space="preserve"> </v>
      </c>
      <c r="I649" s="116" t="str">
        <f t="shared" si="79"/>
        <v/>
      </c>
    </row>
    <row r="650" spans="1:9" x14ac:dyDescent="0.3">
      <c r="A650" s="40">
        <v>46305</v>
      </c>
      <c r="B650" s="40" t="str">
        <f t="shared" si="80"/>
        <v>Primer dia</v>
      </c>
      <c r="C650">
        <f t="shared" si="76"/>
        <v>10</v>
      </c>
      <c r="D650" t="str">
        <f t="shared" si="77"/>
        <v xml:space="preserve"> </v>
      </c>
      <c r="E650" t="str">
        <f t="shared" si="75"/>
        <v xml:space="preserve"> </v>
      </c>
      <c r="F650" s="40" t="str">
        <f t="shared" si="78"/>
        <v/>
      </c>
      <c r="G650" t="str">
        <f>IF(ISNUMBER(F650),COUNT($F$3:F650), "")</f>
        <v/>
      </c>
      <c r="H650" t="str">
        <f t="shared" si="74"/>
        <v xml:space="preserve"> </v>
      </c>
      <c r="I650" s="116" t="str">
        <f t="shared" si="79"/>
        <v/>
      </c>
    </row>
    <row r="651" spans="1:9" x14ac:dyDescent="0.3">
      <c r="A651" s="40">
        <v>46306</v>
      </c>
      <c r="B651" s="40" t="str">
        <f t="shared" si="80"/>
        <v>Primer dia</v>
      </c>
      <c r="C651">
        <f t="shared" si="76"/>
        <v>11</v>
      </c>
      <c r="D651" t="str">
        <f t="shared" si="77"/>
        <v xml:space="preserve"> </v>
      </c>
      <c r="E651" t="str">
        <f t="shared" si="75"/>
        <v xml:space="preserve"> </v>
      </c>
      <c r="F651" s="40" t="str">
        <f t="shared" si="78"/>
        <v/>
      </c>
      <c r="G651" t="str">
        <f>IF(ISNUMBER(F651),COUNT($F$3:F651), "")</f>
        <v/>
      </c>
      <c r="H651" t="str">
        <f t="shared" si="74"/>
        <v xml:space="preserve"> </v>
      </c>
      <c r="I651" s="116" t="str">
        <f t="shared" si="79"/>
        <v/>
      </c>
    </row>
    <row r="652" spans="1:9" x14ac:dyDescent="0.3">
      <c r="A652" s="40">
        <v>46307</v>
      </c>
      <c r="B652" s="40" t="str">
        <f t="shared" si="80"/>
        <v>Primer dia</v>
      </c>
      <c r="C652">
        <f t="shared" si="76"/>
        <v>12</v>
      </c>
      <c r="D652" t="str">
        <f t="shared" si="77"/>
        <v xml:space="preserve"> </v>
      </c>
      <c r="E652" t="str">
        <f t="shared" si="75"/>
        <v xml:space="preserve"> </v>
      </c>
      <c r="F652" s="40" t="str">
        <f t="shared" si="78"/>
        <v/>
      </c>
      <c r="G652" t="str">
        <f>IF(ISNUMBER(F652),COUNT($F$3:F652), "")</f>
        <v/>
      </c>
      <c r="H652" t="str">
        <f t="shared" si="74"/>
        <v xml:space="preserve"> </v>
      </c>
      <c r="I652" s="116" t="str">
        <f t="shared" si="79"/>
        <v/>
      </c>
    </row>
    <row r="653" spans="1:9" x14ac:dyDescent="0.3">
      <c r="A653" s="40">
        <v>46308</v>
      </c>
      <c r="B653" s="40" t="str">
        <f t="shared" si="80"/>
        <v>Primer dia</v>
      </c>
      <c r="C653">
        <f t="shared" si="76"/>
        <v>13</v>
      </c>
      <c r="D653" t="str">
        <f t="shared" si="77"/>
        <v xml:space="preserve"> </v>
      </c>
      <c r="E653" t="str">
        <f t="shared" si="75"/>
        <v xml:space="preserve"> </v>
      </c>
      <c r="F653" s="40" t="str">
        <f t="shared" si="78"/>
        <v/>
      </c>
      <c r="G653" t="str">
        <f>IF(ISNUMBER(F653),COUNT($F$3:F653), "")</f>
        <v/>
      </c>
      <c r="H653" t="str">
        <f t="shared" si="74"/>
        <v xml:space="preserve"> </v>
      </c>
      <c r="I653" s="116" t="str">
        <f t="shared" si="79"/>
        <v/>
      </c>
    </row>
    <row r="654" spans="1:9" x14ac:dyDescent="0.3">
      <c r="A654" s="40">
        <v>46309</v>
      </c>
      <c r="B654" s="40" t="str">
        <f t="shared" si="80"/>
        <v>Primer dia</v>
      </c>
      <c r="C654">
        <f t="shared" si="76"/>
        <v>14</v>
      </c>
      <c r="D654" t="str">
        <f t="shared" si="77"/>
        <v xml:space="preserve"> </v>
      </c>
      <c r="E654" t="str">
        <f t="shared" si="75"/>
        <v xml:space="preserve"> </v>
      </c>
      <c r="F654" s="40" t="str">
        <f t="shared" si="78"/>
        <v/>
      </c>
      <c r="G654" t="str">
        <f>IF(ISNUMBER(F654),COUNT($F$3:F654), "")</f>
        <v/>
      </c>
      <c r="H654" t="str">
        <f t="shared" si="74"/>
        <v xml:space="preserve"> </v>
      </c>
      <c r="I654" s="116" t="str">
        <f t="shared" si="79"/>
        <v/>
      </c>
    </row>
    <row r="655" spans="1:9" x14ac:dyDescent="0.3">
      <c r="A655" s="40">
        <v>46310</v>
      </c>
      <c r="B655" s="40" t="str">
        <f t="shared" si="80"/>
        <v>Primer dia</v>
      </c>
      <c r="C655">
        <f t="shared" si="76"/>
        <v>15</v>
      </c>
      <c r="D655" t="str">
        <f t="shared" si="77"/>
        <v xml:space="preserve"> </v>
      </c>
      <c r="E655" t="str">
        <f t="shared" si="75"/>
        <v xml:space="preserve"> </v>
      </c>
      <c r="F655" s="40" t="str">
        <f t="shared" si="78"/>
        <v/>
      </c>
      <c r="G655" t="str">
        <f>IF(ISNUMBER(F655),COUNT($F$3:F655), "")</f>
        <v/>
      </c>
      <c r="H655" t="str">
        <f t="shared" si="74"/>
        <v xml:space="preserve"> </v>
      </c>
      <c r="I655" s="116" t="str">
        <f t="shared" si="79"/>
        <v/>
      </c>
    </row>
    <row r="656" spans="1:9" x14ac:dyDescent="0.3">
      <c r="A656" s="40">
        <v>46311</v>
      </c>
      <c r="B656" s="40" t="str">
        <f t="shared" si="80"/>
        <v>Primer dia</v>
      </c>
      <c r="C656">
        <f t="shared" si="76"/>
        <v>16</v>
      </c>
      <c r="D656" t="str">
        <f t="shared" si="77"/>
        <v xml:space="preserve"> </v>
      </c>
      <c r="E656" t="str">
        <f t="shared" si="75"/>
        <v xml:space="preserve"> </v>
      </c>
      <c r="F656" s="40" t="str">
        <f t="shared" si="78"/>
        <v/>
      </c>
      <c r="G656" t="str">
        <f>IF(ISNUMBER(F656),COUNT($F$3:F656), "")</f>
        <v/>
      </c>
      <c r="H656" t="str">
        <f t="shared" si="74"/>
        <v xml:space="preserve"> </v>
      </c>
      <c r="I656" s="116" t="str">
        <f t="shared" si="79"/>
        <v/>
      </c>
    </row>
    <row r="657" spans="1:9" x14ac:dyDescent="0.3">
      <c r="A657" s="40">
        <v>46312</v>
      </c>
      <c r="B657" s="40" t="str">
        <f t="shared" si="80"/>
        <v>Primer dia</v>
      </c>
      <c r="C657">
        <f t="shared" si="76"/>
        <v>17</v>
      </c>
      <c r="D657" t="str">
        <f t="shared" si="77"/>
        <v xml:space="preserve"> </v>
      </c>
      <c r="E657" t="str">
        <f t="shared" si="75"/>
        <v xml:space="preserve"> </v>
      </c>
      <c r="F657" s="40" t="str">
        <f t="shared" si="78"/>
        <v/>
      </c>
      <c r="G657" t="str">
        <f>IF(ISNUMBER(F657),COUNT($F$3:F657), "")</f>
        <v/>
      </c>
      <c r="H657" t="str">
        <f t="shared" si="74"/>
        <v xml:space="preserve"> </v>
      </c>
      <c r="I657" s="116" t="str">
        <f t="shared" si="79"/>
        <v/>
      </c>
    </row>
    <row r="658" spans="1:9" x14ac:dyDescent="0.3">
      <c r="A658" s="40">
        <v>46313</v>
      </c>
      <c r="B658" s="40" t="str">
        <f t="shared" si="80"/>
        <v>Primer dia</v>
      </c>
      <c r="C658">
        <f t="shared" si="76"/>
        <v>18</v>
      </c>
      <c r="D658" t="str">
        <f t="shared" si="77"/>
        <v xml:space="preserve"> </v>
      </c>
      <c r="E658" t="str">
        <f t="shared" si="75"/>
        <v xml:space="preserve"> </v>
      </c>
      <c r="F658" s="40" t="str">
        <f t="shared" si="78"/>
        <v/>
      </c>
      <c r="G658" t="str">
        <f>IF(ISNUMBER(F658),COUNT($F$3:F658), "")</f>
        <v/>
      </c>
      <c r="H658" t="str">
        <f t="shared" si="74"/>
        <v xml:space="preserve"> </v>
      </c>
      <c r="I658" s="116" t="str">
        <f t="shared" si="79"/>
        <v/>
      </c>
    </row>
    <row r="659" spans="1:9" x14ac:dyDescent="0.3">
      <c r="A659" s="40">
        <v>46314</v>
      </c>
      <c r="B659" s="40" t="str">
        <f t="shared" si="80"/>
        <v>Primer dia</v>
      </c>
      <c r="C659">
        <f t="shared" si="76"/>
        <v>19</v>
      </c>
      <c r="D659" t="str">
        <f t="shared" si="77"/>
        <v xml:space="preserve"> </v>
      </c>
      <c r="E659" t="str">
        <f t="shared" si="75"/>
        <v xml:space="preserve"> </v>
      </c>
      <c r="F659" s="40" t="str">
        <f t="shared" si="78"/>
        <v/>
      </c>
      <c r="G659" t="str">
        <f>IF(ISNUMBER(F659),COUNT($F$3:F659), "")</f>
        <v/>
      </c>
      <c r="H659" t="str">
        <f t="shared" si="74"/>
        <v xml:space="preserve"> </v>
      </c>
      <c r="I659" s="116" t="str">
        <f t="shared" si="79"/>
        <v/>
      </c>
    </row>
    <row r="660" spans="1:9" x14ac:dyDescent="0.3">
      <c r="A660" s="40">
        <v>46315</v>
      </c>
      <c r="B660" s="40" t="str">
        <f t="shared" si="80"/>
        <v>Primer dia</v>
      </c>
      <c r="C660">
        <f t="shared" si="76"/>
        <v>20</v>
      </c>
      <c r="D660" t="str">
        <f t="shared" si="77"/>
        <v xml:space="preserve"> </v>
      </c>
      <c r="E660" t="str">
        <f t="shared" si="75"/>
        <v xml:space="preserve"> </v>
      </c>
      <c r="F660" s="40" t="str">
        <f t="shared" si="78"/>
        <v/>
      </c>
      <c r="G660" t="str">
        <f>IF(ISNUMBER(F660),COUNT($F$3:F660), "")</f>
        <v/>
      </c>
      <c r="H660" t="str">
        <f t="shared" si="74"/>
        <v xml:space="preserve"> </v>
      </c>
      <c r="I660" s="116" t="str">
        <f t="shared" si="79"/>
        <v/>
      </c>
    </row>
    <row r="661" spans="1:9" x14ac:dyDescent="0.3">
      <c r="A661" s="40">
        <v>46316</v>
      </c>
      <c r="B661" s="40" t="str">
        <f t="shared" si="80"/>
        <v>Primer dia</v>
      </c>
      <c r="C661">
        <f t="shared" si="76"/>
        <v>21</v>
      </c>
      <c r="D661" t="str">
        <f t="shared" si="77"/>
        <v xml:space="preserve"> </v>
      </c>
      <c r="E661">
        <f t="shared" si="75"/>
        <v>21</v>
      </c>
      <c r="F661" s="40">
        <f t="shared" si="78"/>
        <v>46316</v>
      </c>
      <c r="G661">
        <f>IF(ISNUMBER(F661),COUNT($F$3:F661), "")</f>
        <v>20</v>
      </c>
      <c r="H661" t="str">
        <f t="shared" si="74"/>
        <v xml:space="preserve"> </v>
      </c>
      <c r="I661" s="116" t="str">
        <f t="shared" si="79"/>
        <v/>
      </c>
    </row>
    <row r="662" spans="1:9" x14ac:dyDescent="0.3">
      <c r="A662" s="40">
        <v>46317</v>
      </c>
      <c r="B662" s="40" t="str">
        <f t="shared" si="80"/>
        <v>Primer dia</v>
      </c>
      <c r="C662">
        <f t="shared" si="76"/>
        <v>22</v>
      </c>
      <c r="D662" t="str">
        <f t="shared" si="77"/>
        <v xml:space="preserve"> </v>
      </c>
      <c r="E662" t="str">
        <f t="shared" si="75"/>
        <v xml:space="preserve"> </v>
      </c>
      <c r="F662" s="40" t="str">
        <f t="shared" si="78"/>
        <v/>
      </c>
      <c r="G662" t="str">
        <f>IF(ISNUMBER(F662),COUNT($F$3:F662), "")</f>
        <v/>
      </c>
      <c r="H662" t="str">
        <f t="shared" ref="H662:H673" si="81">IF($O$2="Maximo",IF(A662=EOMONTH(A662,0),DAY(A662)," ")," ")</f>
        <v xml:space="preserve"> </v>
      </c>
      <c r="I662" s="116" t="str">
        <f t="shared" si="79"/>
        <v/>
      </c>
    </row>
    <row r="663" spans="1:9" x14ac:dyDescent="0.3">
      <c r="A663" s="40">
        <v>46318</v>
      </c>
      <c r="B663" s="40" t="str">
        <f t="shared" si="80"/>
        <v>Primer dia</v>
      </c>
      <c r="C663">
        <f t="shared" si="76"/>
        <v>23</v>
      </c>
      <c r="D663" t="str">
        <f t="shared" si="77"/>
        <v xml:space="preserve"> </v>
      </c>
      <c r="E663" t="str">
        <f t="shared" si="75"/>
        <v xml:space="preserve"> </v>
      </c>
      <c r="F663" s="40" t="str">
        <f t="shared" si="78"/>
        <v/>
      </c>
      <c r="G663" t="str">
        <f>IF(ISNUMBER(F663),COUNT($F$3:F663), "")</f>
        <v/>
      </c>
      <c r="H663" t="str">
        <f t="shared" si="81"/>
        <v xml:space="preserve"> </v>
      </c>
      <c r="I663" s="116" t="str">
        <f t="shared" si="79"/>
        <v/>
      </c>
    </row>
    <row r="664" spans="1:9" x14ac:dyDescent="0.3">
      <c r="A664" s="40">
        <v>46319</v>
      </c>
      <c r="B664" s="40" t="str">
        <f t="shared" si="80"/>
        <v>Primer dia</v>
      </c>
      <c r="C664">
        <f t="shared" si="76"/>
        <v>24</v>
      </c>
      <c r="D664" t="str">
        <f t="shared" si="77"/>
        <v xml:space="preserve"> </v>
      </c>
      <c r="E664" t="str">
        <f t="shared" si="75"/>
        <v xml:space="preserve"> </v>
      </c>
      <c r="F664" s="40" t="str">
        <f t="shared" si="78"/>
        <v/>
      </c>
      <c r="G664" t="str">
        <f>IF(ISNUMBER(F664),COUNT($F$3:F664), "")</f>
        <v/>
      </c>
      <c r="H664" t="str">
        <f t="shared" si="81"/>
        <v xml:space="preserve"> </v>
      </c>
      <c r="I664" s="116" t="str">
        <f t="shared" si="79"/>
        <v/>
      </c>
    </row>
    <row r="665" spans="1:9" x14ac:dyDescent="0.3">
      <c r="A665" s="40">
        <v>46320</v>
      </c>
      <c r="B665" s="40" t="str">
        <f t="shared" si="80"/>
        <v>Primer dia</v>
      </c>
      <c r="C665">
        <f t="shared" si="76"/>
        <v>25</v>
      </c>
      <c r="D665" t="str">
        <f t="shared" si="77"/>
        <v xml:space="preserve"> </v>
      </c>
      <c r="E665" t="str">
        <f t="shared" si="75"/>
        <v xml:space="preserve"> </v>
      </c>
      <c r="F665" s="40" t="str">
        <f t="shared" si="78"/>
        <v/>
      </c>
      <c r="G665" t="str">
        <f>IF(ISNUMBER(F665),COUNT($F$3:F665), "")</f>
        <v/>
      </c>
      <c r="H665" t="str">
        <f t="shared" si="81"/>
        <v xml:space="preserve"> </v>
      </c>
      <c r="I665" s="116" t="str">
        <f t="shared" si="79"/>
        <v/>
      </c>
    </row>
    <row r="666" spans="1:9" x14ac:dyDescent="0.3">
      <c r="A666" s="40">
        <v>46321</v>
      </c>
      <c r="B666" s="40" t="str">
        <f t="shared" si="80"/>
        <v>Primer dia</v>
      </c>
      <c r="C666">
        <f t="shared" si="76"/>
        <v>26</v>
      </c>
      <c r="D666" t="str">
        <f t="shared" si="77"/>
        <v xml:space="preserve"> </v>
      </c>
      <c r="E666" t="str">
        <f t="shared" si="75"/>
        <v xml:space="preserve"> </v>
      </c>
      <c r="F666" s="40" t="str">
        <f t="shared" si="78"/>
        <v/>
      </c>
      <c r="G666" t="str">
        <f>IF(ISNUMBER(F666),COUNT($F$3:F666), "")</f>
        <v/>
      </c>
      <c r="H666" t="str">
        <f t="shared" si="81"/>
        <v xml:space="preserve"> </v>
      </c>
      <c r="I666" s="116" t="str">
        <f t="shared" si="79"/>
        <v/>
      </c>
    </row>
    <row r="667" spans="1:9" x14ac:dyDescent="0.3">
      <c r="A667" s="40">
        <v>46322</v>
      </c>
      <c r="B667" s="40" t="str">
        <f t="shared" si="80"/>
        <v>Primer dia</v>
      </c>
      <c r="C667">
        <f t="shared" si="76"/>
        <v>27</v>
      </c>
      <c r="D667" t="str">
        <f t="shared" si="77"/>
        <v xml:space="preserve"> </v>
      </c>
      <c r="E667" t="str">
        <f t="shared" si="75"/>
        <v xml:space="preserve"> </v>
      </c>
      <c r="F667" s="40" t="str">
        <f t="shared" si="78"/>
        <v/>
      </c>
      <c r="G667" t="str">
        <f>IF(ISNUMBER(F667),COUNT($F$3:F667), "")</f>
        <v/>
      </c>
      <c r="H667" t="str">
        <f t="shared" si="81"/>
        <v xml:space="preserve"> </v>
      </c>
      <c r="I667" s="116" t="str">
        <f t="shared" si="79"/>
        <v/>
      </c>
    </row>
    <row r="668" spans="1:9" x14ac:dyDescent="0.3">
      <c r="A668" s="40">
        <v>46323</v>
      </c>
      <c r="B668" s="40" t="str">
        <f t="shared" si="80"/>
        <v>Primer dia</v>
      </c>
      <c r="C668">
        <f t="shared" si="76"/>
        <v>28</v>
      </c>
      <c r="D668" t="str">
        <f t="shared" si="77"/>
        <v xml:space="preserve"> </v>
      </c>
      <c r="E668" t="str">
        <f t="shared" si="75"/>
        <v xml:space="preserve"> </v>
      </c>
      <c r="F668" s="40" t="str">
        <f t="shared" si="78"/>
        <v/>
      </c>
      <c r="G668" t="str">
        <f>IF(ISNUMBER(F668),COUNT($F$3:F668), "")</f>
        <v/>
      </c>
      <c r="H668" t="str">
        <f t="shared" si="81"/>
        <v xml:space="preserve"> </v>
      </c>
      <c r="I668" s="116" t="str">
        <f t="shared" si="79"/>
        <v/>
      </c>
    </row>
    <row r="669" spans="1:9" x14ac:dyDescent="0.3">
      <c r="A669" s="40">
        <v>46324</v>
      </c>
      <c r="B669" s="40" t="str">
        <f t="shared" si="80"/>
        <v>Primer dia</v>
      </c>
      <c r="C669">
        <f t="shared" si="76"/>
        <v>29</v>
      </c>
      <c r="D669" t="str">
        <f t="shared" si="77"/>
        <v xml:space="preserve"> </v>
      </c>
      <c r="E669" t="str">
        <f t="shared" si="75"/>
        <v xml:space="preserve"> </v>
      </c>
      <c r="F669" s="40" t="str">
        <f t="shared" si="78"/>
        <v/>
      </c>
      <c r="G669" t="str">
        <f>IF(ISNUMBER(F669),COUNT($F$3:F669), "")</f>
        <v/>
      </c>
      <c r="H669" t="str">
        <f t="shared" si="81"/>
        <v xml:space="preserve"> </v>
      </c>
      <c r="I669" s="116" t="str">
        <f t="shared" si="79"/>
        <v/>
      </c>
    </row>
    <row r="670" spans="1:9" x14ac:dyDescent="0.3">
      <c r="A670" s="40">
        <v>46325</v>
      </c>
      <c r="B670" s="40" t="str">
        <f t="shared" si="80"/>
        <v>Primer dia</v>
      </c>
      <c r="C670">
        <f t="shared" si="76"/>
        <v>30</v>
      </c>
      <c r="D670" t="str">
        <f t="shared" si="77"/>
        <v xml:space="preserve"> </v>
      </c>
      <c r="E670" t="str">
        <f t="shared" si="75"/>
        <v xml:space="preserve"> </v>
      </c>
      <c r="F670" s="40" t="str">
        <f t="shared" si="78"/>
        <v/>
      </c>
      <c r="G670" t="str">
        <f>IF(ISNUMBER(F670),COUNT($F$3:F670), "")</f>
        <v/>
      </c>
      <c r="H670" t="str">
        <f t="shared" si="81"/>
        <v xml:space="preserve"> </v>
      </c>
      <c r="I670" s="116" t="str">
        <f t="shared" si="79"/>
        <v/>
      </c>
    </row>
    <row r="671" spans="1:9" x14ac:dyDescent="0.3">
      <c r="A671" s="40">
        <v>46326</v>
      </c>
      <c r="B671" s="40" t="str">
        <f t="shared" si="80"/>
        <v>Primer dia</v>
      </c>
      <c r="C671">
        <f t="shared" si="76"/>
        <v>31</v>
      </c>
      <c r="D671" t="str">
        <f t="shared" si="77"/>
        <v xml:space="preserve"> </v>
      </c>
      <c r="E671" t="str">
        <f t="shared" si="75"/>
        <v xml:space="preserve"> </v>
      </c>
      <c r="F671" s="40" t="str">
        <f t="shared" si="78"/>
        <v/>
      </c>
      <c r="G671" t="str">
        <f>IF(ISNUMBER(F671),COUNT($F$3:F671), "")</f>
        <v/>
      </c>
      <c r="H671" t="str">
        <f t="shared" si="81"/>
        <v xml:space="preserve"> </v>
      </c>
      <c r="I671" s="116" t="str">
        <f t="shared" si="79"/>
        <v/>
      </c>
    </row>
    <row r="672" spans="1:9" x14ac:dyDescent="0.3">
      <c r="A672" s="40">
        <v>46327</v>
      </c>
      <c r="B672" s="40" t="str">
        <f t="shared" si="80"/>
        <v>Primer dia</v>
      </c>
      <c r="C672">
        <f t="shared" si="76"/>
        <v>1</v>
      </c>
      <c r="D672" t="str">
        <f t="shared" si="77"/>
        <v xml:space="preserve"> </v>
      </c>
      <c r="E672" t="str">
        <f t="shared" si="75"/>
        <v xml:space="preserve"> </v>
      </c>
      <c r="F672" s="40" t="str">
        <f t="shared" si="78"/>
        <v/>
      </c>
      <c r="G672" t="str">
        <f>IF(ISNUMBER(F672),COUNT($F$3:F672), "")</f>
        <v/>
      </c>
      <c r="H672" t="str">
        <f t="shared" si="81"/>
        <v xml:space="preserve"> </v>
      </c>
      <c r="I672" s="116" t="str">
        <f t="shared" si="79"/>
        <v/>
      </c>
    </row>
    <row r="673" spans="1:9" x14ac:dyDescent="0.3">
      <c r="A673" s="40">
        <v>46328</v>
      </c>
      <c r="B673" s="40" t="str">
        <f t="shared" si="80"/>
        <v>Primer dia</v>
      </c>
      <c r="C673">
        <f t="shared" si="76"/>
        <v>2</v>
      </c>
      <c r="D673" t="str">
        <f t="shared" si="77"/>
        <v xml:space="preserve"> </v>
      </c>
      <c r="E673" t="str">
        <f t="shared" si="75"/>
        <v xml:space="preserve"> </v>
      </c>
      <c r="F673" s="40" t="str">
        <f t="shared" si="78"/>
        <v/>
      </c>
      <c r="G673" t="str">
        <f>IF(ISNUMBER(F673),COUNT($F$3:F673), "")</f>
        <v/>
      </c>
      <c r="H673" t="str">
        <f t="shared" si="81"/>
        <v xml:space="preserve"> </v>
      </c>
      <c r="I673" s="116" t="str">
        <f t="shared" si="79"/>
        <v/>
      </c>
    </row>
    <row r="674" spans="1:9" x14ac:dyDescent="0.3">
      <c r="A674" s="40">
        <v>46329</v>
      </c>
      <c r="B674" s="40" t="str">
        <f t="shared" si="80"/>
        <v>Primer dia</v>
      </c>
      <c r="C674">
        <f t="shared" si="76"/>
        <v>3</v>
      </c>
      <c r="D674" t="str">
        <f t="shared" si="77"/>
        <v xml:space="preserve"> </v>
      </c>
      <c r="E674" t="str">
        <f t="shared" si="75"/>
        <v xml:space="preserve"> </v>
      </c>
      <c r="F674" s="40" t="str">
        <f t="shared" si="78"/>
        <v/>
      </c>
      <c r="G674" t="str">
        <f>IF(ISNUMBER(F674),COUNT($F$3:F674), "")</f>
        <v/>
      </c>
      <c r="H674" t="str">
        <f t="shared" ref="H674:H735" si="82">IF($O$2="Maximo",IF(A674=EOMONTH(A674,0),DAY(A674)," ")," ")</f>
        <v xml:space="preserve"> </v>
      </c>
      <c r="I674" s="116" t="str">
        <f t="shared" si="79"/>
        <v/>
      </c>
    </row>
    <row r="675" spans="1:9" x14ac:dyDescent="0.3">
      <c r="A675" s="40">
        <v>46330</v>
      </c>
      <c r="B675" s="40" t="str">
        <f t="shared" si="80"/>
        <v>Primer dia</v>
      </c>
      <c r="C675">
        <f t="shared" si="76"/>
        <v>4</v>
      </c>
      <c r="D675" t="str">
        <f t="shared" si="77"/>
        <v xml:space="preserve"> </v>
      </c>
      <c r="E675" t="str">
        <f t="shared" si="75"/>
        <v xml:space="preserve"> </v>
      </c>
      <c r="F675" s="40" t="str">
        <f t="shared" si="78"/>
        <v/>
      </c>
      <c r="G675" t="str">
        <f>IF(ISNUMBER(F675),COUNT($F$3:F675), "")</f>
        <v/>
      </c>
      <c r="H675" t="str">
        <f t="shared" si="82"/>
        <v xml:space="preserve"> </v>
      </c>
      <c r="I675" s="116" t="str">
        <f t="shared" si="79"/>
        <v/>
      </c>
    </row>
    <row r="676" spans="1:9" x14ac:dyDescent="0.3">
      <c r="A676" s="40">
        <v>46331</v>
      </c>
      <c r="B676" s="40" t="str">
        <f t="shared" si="80"/>
        <v>Primer dia</v>
      </c>
      <c r="C676">
        <f t="shared" si="76"/>
        <v>5</v>
      </c>
      <c r="D676" t="str">
        <f t="shared" si="77"/>
        <v xml:space="preserve"> </v>
      </c>
      <c r="E676" t="str">
        <f t="shared" si="75"/>
        <v xml:space="preserve"> </v>
      </c>
      <c r="F676" s="40" t="str">
        <f t="shared" si="78"/>
        <v/>
      </c>
      <c r="G676" t="str">
        <f>IF(ISNUMBER(F676),COUNT($F$3:F676), "")</f>
        <v/>
      </c>
      <c r="H676" t="str">
        <f t="shared" si="82"/>
        <v xml:space="preserve"> </v>
      </c>
      <c r="I676" s="116" t="str">
        <f t="shared" si="79"/>
        <v/>
      </c>
    </row>
    <row r="677" spans="1:9" x14ac:dyDescent="0.3">
      <c r="A677" s="40">
        <v>46332</v>
      </c>
      <c r="B677" s="40" t="str">
        <f t="shared" si="80"/>
        <v>Primer dia</v>
      </c>
      <c r="C677">
        <f t="shared" si="76"/>
        <v>6</v>
      </c>
      <c r="D677" t="str">
        <f t="shared" si="77"/>
        <v xml:space="preserve"> </v>
      </c>
      <c r="E677">
        <f t="shared" si="75"/>
        <v>6</v>
      </c>
      <c r="F677" s="40">
        <f t="shared" si="78"/>
        <v>46332</v>
      </c>
      <c r="G677">
        <f>IF(ISNUMBER(F677),COUNT($F$3:F677), "")</f>
        <v>21</v>
      </c>
      <c r="H677" t="str">
        <f t="shared" si="82"/>
        <v xml:space="preserve"> </v>
      </c>
      <c r="I677" s="116" t="str">
        <f t="shared" si="79"/>
        <v/>
      </c>
    </row>
    <row r="678" spans="1:9" x14ac:dyDescent="0.3">
      <c r="A678" s="40">
        <v>46333</v>
      </c>
      <c r="B678" s="40" t="str">
        <f t="shared" si="80"/>
        <v>Primer dia</v>
      </c>
      <c r="C678">
        <f t="shared" si="76"/>
        <v>7</v>
      </c>
      <c r="D678" t="str">
        <f t="shared" si="77"/>
        <v xml:space="preserve"> </v>
      </c>
      <c r="E678" t="str">
        <f t="shared" si="75"/>
        <v xml:space="preserve"> </v>
      </c>
      <c r="F678" s="40" t="str">
        <f t="shared" si="78"/>
        <v/>
      </c>
      <c r="G678" t="str">
        <f>IF(ISNUMBER(F678),COUNT($F$3:F678), "")</f>
        <v/>
      </c>
      <c r="H678" t="str">
        <f t="shared" si="82"/>
        <v xml:space="preserve"> </v>
      </c>
      <c r="I678" s="116" t="str">
        <f t="shared" si="79"/>
        <v/>
      </c>
    </row>
    <row r="679" spans="1:9" x14ac:dyDescent="0.3">
      <c r="A679" s="40">
        <v>46334</v>
      </c>
      <c r="B679" s="40" t="str">
        <f t="shared" si="80"/>
        <v>Primer dia</v>
      </c>
      <c r="C679">
        <f t="shared" si="76"/>
        <v>8</v>
      </c>
      <c r="D679" t="str">
        <f t="shared" si="77"/>
        <v xml:space="preserve"> </v>
      </c>
      <c r="E679" t="str">
        <f t="shared" si="75"/>
        <v xml:space="preserve"> </v>
      </c>
      <c r="F679" s="40" t="str">
        <f t="shared" si="78"/>
        <v/>
      </c>
      <c r="G679" t="str">
        <f>IF(ISNUMBER(F679),COUNT($F$3:F679), "")</f>
        <v/>
      </c>
      <c r="H679" t="str">
        <f t="shared" si="82"/>
        <v xml:space="preserve"> </v>
      </c>
      <c r="I679" s="116" t="str">
        <f t="shared" si="79"/>
        <v/>
      </c>
    </row>
    <row r="680" spans="1:9" x14ac:dyDescent="0.3">
      <c r="A680" s="40">
        <v>46335</v>
      </c>
      <c r="B680" s="40" t="str">
        <f t="shared" si="80"/>
        <v>Primer dia</v>
      </c>
      <c r="C680">
        <f t="shared" si="76"/>
        <v>9</v>
      </c>
      <c r="D680" t="str">
        <f t="shared" si="77"/>
        <v xml:space="preserve"> </v>
      </c>
      <c r="E680" t="str">
        <f t="shared" si="75"/>
        <v xml:space="preserve"> </v>
      </c>
      <c r="F680" s="40" t="str">
        <f t="shared" si="78"/>
        <v/>
      </c>
      <c r="G680" t="str">
        <f>IF(ISNUMBER(F680),COUNT($F$3:F680), "")</f>
        <v/>
      </c>
      <c r="H680" t="str">
        <f t="shared" si="82"/>
        <v xml:space="preserve"> </v>
      </c>
      <c r="I680" s="116" t="str">
        <f t="shared" si="79"/>
        <v/>
      </c>
    </row>
    <row r="681" spans="1:9" x14ac:dyDescent="0.3">
      <c r="A681" s="40">
        <v>46336</v>
      </c>
      <c r="B681" s="40" t="str">
        <f t="shared" si="80"/>
        <v>Primer dia</v>
      </c>
      <c r="C681">
        <f t="shared" si="76"/>
        <v>10</v>
      </c>
      <c r="D681" t="str">
        <f t="shared" si="77"/>
        <v xml:space="preserve"> </v>
      </c>
      <c r="E681" t="str">
        <f t="shared" si="75"/>
        <v xml:space="preserve"> </v>
      </c>
      <c r="F681" s="40" t="str">
        <f t="shared" si="78"/>
        <v/>
      </c>
      <c r="G681" t="str">
        <f>IF(ISNUMBER(F681),COUNT($F$3:F681), "")</f>
        <v/>
      </c>
      <c r="H681" t="str">
        <f t="shared" si="82"/>
        <v xml:space="preserve"> </v>
      </c>
      <c r="I681" s="116" t="str">
        <f t="shared" si="79"/>
        <v/>
      </c>
    </row>
    <row r="682" spans="1:9" x14ac:dyDescent="0.3">
      <c r="A682" s="40">
        <v>46337</v>
      </c>
      <c r="B682" s="40" t="str">
        <f t="shared" si="80"/>
        <v>Primer dia</v>
      </c>
      <c r="C682">
        <f t="shared" si="76"/>
        <v>11</v>
      </c>
      <c r="D682" t="str">
        <f t="shared" si="77"/>
        <v xml:space="preserve"> </v>
      </c>
      <c r="E682" t="str">
        <f t="shared" si="75"/>
        <v xml:space="preserve"> </v>
      </c>
      <c r="F682" s="40" t="str">
        <f t="shared" si="78"/>
        <v/>
      </c>
      <c r="G682" t="str">
        <f>IF(ISNUMBER(F682),COUNT($F$3:F682), "")</f>
        <v/>
      </c>
      <c r="H682" t="str">
        <f t="shared" si="82"/>
        <v xml:space="preserve"> </v>
      </c>
      <c r="I682" s="116" t="str">
        <f t="shared" si="79"/>
        <v/>
      </c>
    </row>
    <row r="683" spans="1:9" x14ac:dyDescent="0.3">
      <c r="A683" s="40">
        <v>46338</v>
      </c>
      <c r="B683" s="40" t="str">
        <f t="shared" si="80"/>
        <v>Primer dia</v>
      </c>
      <c r="C683">
        <f t="shared" si="76"/>
        <v>12</v>
      </c>
      <c r="D683" t="str">
        <f t="shared" si="77"/>
        <v xml:space="preserve"> </v>
      </c>
      <c r="E683" t="str">
        <f t="shared" si="75"/>
        <v xml:space="preserve"> </v>
      </c>
      <c r="F683" s="40" t="str">
        <f t="shared" si="78"/>
        <v/>
      </c>
      <c r="G683" t="str">
        <f>IF(ISNUMBER(F683),COUNT($F$3:F683), "")</f>
        <v/>
      </c>
      <c r="H683" t="str">
        <f t="shared" si="82"/>
        <v xml:space="preserve"> </v>
      </c>
      <c r="I683" s="116" t="str">
        <f t="shared" si="79"/>
        <v/>
      </c>
    </row>
    <row r="684" spans="1:9" x14ac:dyDescent="0.3">
      <c r="A684" s="40">
        <v>46339</v>
      </c>
      <c r="B684" s="40" t="str">
        <f t="shared" si="80"/>
        <v>Primer dia</v>
      </c>
      <c r="C684">
        <f t="shared" si="76"/>
        <v>13</v>
      </c>
      <c r="D684" t="str">
        <f t="shared" si="77"/>
        <v xml:space="preserve"> </v>
      </c>
      <c r="E684" t="str">
        <f t="shared" si="75"/>
        <v xml:space="preserve"> </v>
      </c>
      <c r="F684" s="40" t="str">
        <f t="shared" si="78"/>
        <v/>
      </c>
      <c r="G684" t="str">
        <f>IF(ISNUMBER(F684),COUNT($F$3:F684), "")</f>
        <v/>
      </c>
      <c r="H684" t="str">
        <f t="shared" si="82"/>
        <v xml:space="preserve"> </v>
      </c>
      <c r="I684" s="116" t="str">
        <f t="shared" si="79"/>
        <v/>
      </c>
    </row>
    <row r="685" spans="1:9" x14ac:dyDescent="0.3">
      <c r="A685" s="40">
        <v>46340</v>
      </c>
      <c r="B685" s="40" t="str">
        <f t="shared" si="80"/>
        <v>Primer dia</v>
      </c>
      <c r="C685">
        <f t="shared" si="76"/>
        <v>14</v>
      </c>
      <c r="D685" t="str">
        <f t="shared" si="77"/>
        <v xml:space="preserve"> </v>
      </c>
      <c r="E685" t="str">
        <f t="shared" si="75"/>
        <v xml:space="preserve"> </v>
      </c>
      <c r="F685" s="40" t="str">
        <f t="shared" si="78"/>
        <v/>
      </c>
      <c r="G685" t="str">
        <f>IF(ISNUMBER(F685),COUNT($F$3:F685), "")</f>
        <v/>
      </c>
      <c r="H685" t="str">
        <f t="shared" si="82"/>
        <v xml:space="preserve"> </v>
      </c>
      <c r="I685" s="116" t="str">
        <f t="shared" si="79"/>
        <v/>
      </c>
    </row>
    <row r="686" spans="1:9" x14ac:dyDescent="0.3">
      <c r="A686" s="40">
        <v>46341</v>
      </c>
      <c r="B686" s="40" t="str">
        <f t="shared" si="80"/>
        <v>Primer dia</v>
      </c>
      <c r="C686">
        <f t="shared" si="76"/>
        <v>15</v>
      </c>
      <c r="D686" t="str">
        <f t="shared" si="77"/>
        <v xml:space="preserve"> </v>
      </c>
      <c r="E686" t="str">
        <f t="shared" si="75"/>
        <v xml:space="preserve"> </v>
      </c>
      <c r="F686" s="40" t="str">
        <f t="shared" si="78"/>
        <v/>
      </c>
      <c r="G686" t="str">
        <f>IF(ISNUMBER(F686),COUNT($F$3:F686), "")</f>
        <v/>
      </c>
      <c r="H686" t="str">
        <f t="shared" si="82"/>
        <v xml:space="preserve"> </v>
      </c>
      <c r="I686" s="116" t="str">
        <f t="shared" si="79"/>
        <v/>
      </c>
    </row>
    <row r="687" spans="1:9" x14ac:dyDescent="0.3">
      <c r="A687" s="40">
        <v>46342</v>
      </c>
      <c r="B687" s="40" t="str">
        <f t="shared" si="80"/>
        <v>Primer dia</v>
      </c>
      <c r="C687">
        <f t="shared" si="76"/>
        <v>16</v>
      </c>
      <c r="D687" t="str">
        <f t="shared" si="77"/>
        <v xml:space="preserve"> </v>
      </c>
      <c r="E687" t="str">
        <f t="shared" si="75"/>
        <v xml:space="preserve"> </v>
      </c>
      <c r="F687" s="40" t="str">
        <f t="shared" si="78"/>
        <v/>
      </c>
      <c r="G687" t="str">
        <f>IF(ISNUMBER(F687),COUNT($F$3:F687), "")</f>
        <v/>
      </c>
      <c r="H687" t="str">
        <f t="shared" si="82"/>
        <v xml:space="preserve"> </v>
      </c>
      <c r="I687" s="116" t="str">
        <f t="shared" si="79"/>
        <v/>
      </c>
    </row>
    <row r="688" spans="1:9" x14ac:dyDescent="0.3">
      <c r="A688" s="40">
        <v>46343</v>
      </c>
      <c r="B688" s="40" t="str">
        <f t="shared" si="80"/>
        <v>Primer dia</v>
      </c>
      <c r="C688">
        <f t="shared" si="76"/>
        <v>17</v>
      </c>
      <c r="D688" t="str">
        <f t="shared" si="77"/>
        <v xml:space="preserve"> </v>
      </c>
      <c r="E688" t="str">
        <f t="shared" si="75"/>
        <v xml:space="preserve"> </v>
      </c>
      <c r="F688" s="40" t="str">
        <f t="shared" si="78"/>
        <v/>
      </c>
      <c r="G688" t="str">
        <f>IF(ISNUMBER(F688),COUNT($F$3:F688), "")</f>
        <v/>
      </c>
      <c r="H688" t="str">
        <f t="shared" si="82"/>
        <v xml:space="preserve"> </v>
      </c>
      <c r="I688" s="116" t="str">
        <f t="shared" si="79"/>
        <v/>
      </c>
    </row>
    <row r="689" spans="1:9" x14ac:dyDescent="0.3">
      <c r="A689" s="40">
        <v>46344</v>
      </c>
      <c r="B689" s="40" t="str">
        <f t="shared" si="80"/>
        <v>Primer dia</v>
      </c>
      <c r="C689">
        <f t="shared" si="76"/>
        <v>18</v>
      </c>
      <c r="D689" t="str">
        <f t="shared" si="77"/>
        <v xml:space="preserve"> </v>
      </c>
      <c r="E689" t="str">
        <f t="shared" si="75"/>
        <v xml:space="preserve"> </v>
      </c>
      <c r="F689" s="40" t="str">
        <f t="shared" si="78"/>
        <v/>
      </c>
      <c r="G689" t="str">
        <f>IF(ISNUMBER(F689),COUNT($F$3:F689), "")</f>
        <v/>
      </c>
      <c r="H689" t="str">
        <f t="shared" si="82"/>
        <v xml:space="preserve"> </v>
      </c>
      <c r="I689" s="116" t="str">
        <f t="shared" si="79"/>
        <v/>
      </c>
    </row>
    <row r="690" spans="1:9" x14ac:dyDescent="0.3">
      <c r="A690" s="40">
        <v>46345</v>
      </c>
      <c r="B690" s="40" t="str">
        <f t="shared" si="80"/>
        <v>Primer dia</v>
      </c>
      <c r="C690">
        <f t="shared" si="76"/>
        <v>19</v>
      </c>
      <c r="D690" t="str">
        <f t="shared" si="77"/>
        <v xml:space="preserve"> </v>
      </c>
      <c r="E690" t="str">
        <f t="shared" si="75"/>
        <v xml:space="preserve"> </v>
      </c>
      <c r="F690" s="40" t="str">
        <f t="shared" si="78"/>
        <v/>
      </c>
      <c r="G690" t="str">
        <f>IF(ISNUMBER(F690),COUNT($F$3:F690), "")</f>
        <v/>
      </c>
      <c r="H690" t="str">
        <f t="shared" si="82"/>
        <v xml:space="preserve"> </v>
      </c>
      <c r="I690" s="116" t="str">
        <f t="shared" si="79"/>
        <v/>
      </c>
    </row>
    <row r="691" spans="1:9" x14ac:dyDescent="0.3">
      <c r="A691" s="40">
        <v>46346</v>
      </c>
      <c r="B691" s="40" t="str">
        <f t="shared" si="80"/>
        <v>Primer dia</v>
      </c>
      <c r="C691">
        <f t="shared" si="76"/>
        <v>20</v>
      </c>
      <c r="D691" t="str">
        <f t="shared" si="77"/>
        <v xml:space="preserve"> </v>
      </c>
      <c r="E691" t="str">
        <f t="shared" si="75"/>
        <v xml:space="preserve"> </v>
      </c>
      <c r="F691" s="40" t="str">
        <f t="shared" si="78"/>
        <v/>
      </c>
      <c r="G691" t="str">
        <f>IF(ISNUMBER(F691),COUNT($F$3:F691), "")</f>
        <v/>
      </c>
      <c r="H691" t="str">
        <f t="shared" si="82"/>
        <v xml:space="preserve"> </v>
      </c>
      <c r="I691" s="116" t="str">
        <f t="shared" si="79"/>
        <v/>
      </c>
    </row>
    <row r="692" spans="1:9" x14ac:dyDescent="0.3">
      <c r="A692" s="40">
        <v>46347</v>
      </c>
      <c r="B692" s="40" t="str">
        <f t="shared" si="80"/>
        <v>Primer dia</v>
      </c>
      <c r="C692">
        <f t="shared" si="76"/>
        <v>21</v>
      </c>
      <c r="D692" t="str">
        <f t="shared" si="77"/>
        <v xml:space="preserve"> </v>
      </c>
      <c r="E692">
        <f t="shared" si="75"/>
        <v>21</v>
      </c>
      <c r="F692" s="40">
        <f t="shared" si="78"/>
        <v>46347</v>
      </c>
      <c r="G692">
        <f>IF(ISNUMBER(F692),COUNT($F$3:F692), "")</f>
        <v>22</v>
      </c>
      <c r="H692" t="str">
        <f t="shared" si="82"/>
        <v xml:space="preserve"> </v>
      </c>
      <c r="I692" s="116" t="str">
        <f t="shared" si="79"/>
        <v/>
      </c>
    </row>
    <row r="693" spans="1:9" x14ac:dyDescent="0.3">
      <c r="A693" s="40">
        <v>46348</v>
      </c>
      <c r="B693" s="40" t="str">
        <f t="shared" si="80"/>
        <v>Primer dia</v>
      </c>
      <c r="C693">
        <f t="shared" si="76"/>
        <v>22</v>
      </c>
      <c r="D693" t="str">
        <f t="shared" si="77"/>
        <v xml:space="preserve"> </v>
      </c>
      <c r="E693" t="str">
        <f t="shared" si="75"/>
        <v xml:space="preserve"> </v>
      </c>
      <c r="F693" s="40" t="str">
        <f t="shared" si="78"/>
        <v/>
      </c>
      <c r="G693" t="str">
        <f>IF(ISNUMBER(F693),COUNT($F$3:F693), "")</f>
        <v/>
      </c>
      <c r="H693" t="str">
        <f t="shared" si="82"/>
        <v xml:space="preserve"> </v>
      </c>
      <c r="I693" s="116" t="str">
        <f t="shared" si="79"/>
        <v/>
      </c>
    </row>
    <row r="694" spans="1:9" x14ac:dyDescent="0.3">
      <c r="A694" s="40">
        <v>46349</v>
      </c>
      <c r="B694" s="40" t="str">
        <f t="shared" si="80"/>
        <v>Primer dia</v>
      </c>
      <c r="C694">
        <f t="shared" si="76"/>
        <v>23</v>
      </c>
      <c r="D694" t="str">
        <f t="shared" si="77"/>
        <v xml:space="preserve"> </v>
      </c>
      <c r="E694" t="str">
        <f t="shared" ref="E694:E757" si="83">IF(AND(H694&gt;=28,H694&lt;=29),H694,IF(B694=" "," ",IF(OR(C694=$M$2,C694=$N$2),C694," ")))</f>
        <v xml:space="preserve"> </v>
      </c>
      <c r="F694" s="40" t="str">
        <f t="shared" si="78"/>
        <v/>
      </c>
      <c r="G694" t="str">
        <f>IF(ISNUMBER(F694),COUNT($F$3:F694), "")</f>
        <v/>
      </c>
      <c r="H694" t="str">
        <f t="shared" si="82"/>
        <v xml:space="preserve"> </v>
      </c>
      <c r="I694" s="116" t="str">
        <f t="shared" si="79"/>
        <v/>
      </c>
    </row>
    <row r="695" spans="1:9" x14ac:dyDescent="0.3">
      <c r="A695" s="40">
        <v>46350</v>
      </c>
      <c r="B695" s="40" t="str">
        <f t="shared" si="80"/>
        <v>Primer dia</v>
      </c>
      <c r="C695">
        <f t="shared" si="76"/>
        <v>24</v>
      </c>
      <c r="D695" t="str">
        <f t="shared" si="77"/>
        <v xml:space="preserve"> </v>
      </c>
      <c r="E695" t="str">
        <f t="shared" si="83"/>
        <v xml:space="preserve"> </v>
      </c>
      <c r="F695" s="40" t="str">
        <f t="shared" si="78"/>
        <v/>
      </c>
      <c r="G695" t="str">
        <f>IF(ISNUMBER(F695),COUNT($F$3:F695), "")</f>
        <v/>
      </c>
      <c r="H695" t="str">
        <f t="shared" si="82"/>
        <v xml:space="preserve"> </v>
      </c>
      <c r="I695" s="116" t="str">
        <f t="shared" si="79"/>
        <v/>
      </c>
    </row>
    <row r="696" spans="1:9" x14ac:dyDescent="0.3">
      <c r="A696" s="40">
        <v>46351</v>
      </c>
      <c r="B696" s="40" t="str">
        <f t="shared" si="80"/>
        <v>Primer dia</v>
      </c>
      <c r="C696">
        <f t="shared" si="76"/>
        <v>25</v>
      </c>
      <c r="D696" t="str">
        <f t="shared" si="77"/>
        <v xml:space="preserve"> </v>
      </c>
      <c r="E696" t="str">
        <f t="shared" si="83"/>
        <v xml:space="preserve"> </v>
      </c>
      <c r="F696" s="40" t="str">
        <f t="shared" si="78"/>
        <v/>
      </c>
      <c r="G696" t="str">
        <f>IF(ISNUMBER(F696),COUNT($F$3:F696), "")</f>
        <v/>
      </c>
      <c r="H696" t="str">
        <f t="shared" si="82"/>
        <v xml:space="preserve"> </v>
      </c>
      <c r="I696" s="116" t="str">
        <f t="shared" si="79"/>
        <v/>
      </c>
    </row>
    <row r="697" spans="1:9" x14ac:dyDescent="0.3">
      <c r="A697" s="40">
        <v>46352</v>
      </c>
      <c r="B697" s="40" t="str">
        <f t="shared" si="80"/>
        <v>Primer dia</v>
      </c>
      <c r="C697">
        <f t="shared" si="76"/>
        <v>26</v>
      </c>
      <c r="D697" t="str">
        <f t="shared" si="77"/>
        <v xml:space="preserve"> </v>
      </c>
      <c r="E697" t="str">
        <f t="shared" si="83"/>
        <v xml:space="preserve"> </v>
      </c>
      <c r="F697" s="40" t="str">
        <f t="shared" si="78"/>
        <v/>
      </c>
      <c r="G697" t="str">
        <f>IF(ISNUMBER(F697),COUNT($F$3:F697), "")</f>
        <v/>
      </c>
      <c r="H697" t="str">
        <f t="shared" si="82"/>
        <v xml:space="preserve"> </v>
      </c>
      <c r="I697" s="116" t="str">
        <f t="shared" si="79"/>
        <v/>
      </c>
    </row>
    <row r="698" spans="1:9" x14ac:dyDescent="0.3">
      <c r="A698" s="40">
        <v>46353</v>
      </c>
      <c r="B698" s="40" t="str">
        <f t="shared" si="80"/>
        <v>Primer dia</v>
      </c>
      <c r="C698">
        <f t="shared" si="76"/>
        <v>27</v>
      </c>
      <c r="D698" t="str">
        <f t="shared" si="77"/>
        <v xml:space="preserve"> </v>
      </c>
      <c r="E698" t="str">
        <f t="shared" si="83"/>
        <v xml:space="preserve"> </v>
      </c>
      <c r="F698" s="40" t="str">
        <f t="shared" si="78"/>
        <v/>
      </c>
      <c r="G698" t="str">
        <f>IF(ISNUMBER(F698),COUNT($F$3:F698), "")</f>
        <v/>
      </c>
      <c r="H698" t="str">
        <f t="shared" si="82"/>
        <v xml:space="preserve"> </v>
      </c>
      <c r="I698" s="116" t="str">
        <f t="shared" si="79"/>
        <v/>
      </c>
    </row>
    <row r="699" spans="1:9" x14ac:dyDescent="0.3">
      <c r="A699" s="40">
        <v>46354</v>
      </c>
      <c r="B699" s="40" t="str">
        <f t="shared" si="80"/>
        <v>Primer dia</v>
      </c>
      <c r="C699">
        <f t="shared" si="76"/>
        <v>28</v>
      </c>
      <c r="D699" t="str">
        <f t="shared" si="77"/>
        <v xml:space="preserve"> </v>
      </c>
      <c r="E699" t="str">
        <f t="shared" si="83"/>
        <v xml:space="preserve"> </v>
      </c>
      <c r="F699" s="40" t="str">
        <f t="shared" si="78"/>
        <v/>
      </c>
      <c r="G699" t="str">
        <f>IF(ISNUMBER(F699),COUNT($F$3:F699), "")</f>
        <v/>
      </c>
      <c r="H699" t="str">
        <f t="shared" si="82"/>
        <v xml:space="preserve"> </v>
      </c>
      <c r="I699" s="116" t="str">
        <f t="shared" si="79"/>
        <v/>
      </c>
    </row>
    <row r="700" spans="1:9" x14ac:dyDescent="0.3">
      <c r="A700" s="40">
        <v>46355</v>
      </c>
      <c r="B700" s="40" t="str">
        <f t="shared" si="80"/>
        <v>Primer dia</v>
      </c>
      <c r="C700">
        <f t="shared" si="76"/>
        <v>29</v>
      </c>
      <c r="D700" t="str">
        <f t="shared" si="77"/>
        <v xml:space="preserve"> </v>
      </c>
      <c r="E700" t="str">
        <f t="shared" si="83"/>
        <v xml:space="preserve"> </v>
      </c>
      <c r="F700" s="40" t="str">
        <f t="shared" si="78"/>
        <v/>
      </c>
      <c r="G700" t="str">
        <f>IF(ISNUMBER(F700),COUNT($F$3:F700), "")</f>
        <v/>
      </c>
      <c r="H700" t="str">
        <f t="shared" si="82"/>
        <v xml:space="preserve"> </v>
      </c>
      <c r="I700" s="116" t="str">
        <f t="shared" si="79"/>
        <v/>
      </c>
    </row>
    <row r="701" spans="1:9" x14ac:dyDescent="0.3">
      <c r="A701" s="40">
        <v>46356</v>
      </c>
      <c r="B701" s="40" t="str">
        <f t="shared" si="80"/>
        <v>Primer dia</v>
      </c>
      <c r="C701">
        <f t="shared" si="76"/>
        <v>30</v>
      </c>
      <c r="D701" t="str">
        <f t="shared" si="77"/>
        <v xml:space="preserve"> </v>
      </c>
      <c r="E701" t="str">
        <f t="shared" si="83"/>
        <v xml:space="preserve"> </v>
      </c>
      <c r="F701" s="40" t="str">
        <f t="shared" si="78"/>
        <v/>
      </c>
      <c r="G701" t="str">
        <f>IF(ISNUMBER(F701),COUNT($F$3:F701), "")</f>
        <v/>
      </c>
      <c r="H701" t="str">
        <f t="shared" si="82"/>
        <v xml:space="preserve"> </v>
      </c>
      <c r="I701" s="116" t="str">
        <f t="shared" si="79"/>
        <v/>
      </c>
    </row>
    <row r="702" spans="1:9" x14ac:dyDescent="0.3">
      <c r="A702" s="40">
        <v>46357</v>
      </c>
      <c r="B702" s="40" t="str">
        <f t="shared" si="80"/>
        <v>Primer dia</v>
      </c>
      <c r="C702">
        <f t="shared" si="76"/>
        <v>1</v>
      </c>
      <c r="D702" t="str">
        <f t="shared" si="77"/>
        <v xml:space="preserve"> </v>
      </c>
      <c r="E702" t="str">
        <f t="shared" si="83"/>
        <v xml:space="preserve"> </v>
      </c>
      <c r="F702" s="40" t="str">
        <f t="shared" si="78"/>
        <v/>
      </c>
      <c r="G702" t="str">
        <f>IF(ISNUMBER(F702),COUNT($F$3:F702), "")</f>
        <v/>
      </c>
      <c r="H702" t="str">
        <f t="shared" si="82"/>
        <v xml:space="preserve"> </v>
      </c>
      <c r="I702" s="116" t="str">
        <f t="shared" si="79"/>
        <v/>
      </c>
    </row>
    <row r="703" spans="1:9" x14ac:dyDescent="0.3">
      <c r="A703" s="40">
        <v>46358</v>
      </c>
      <c r="B703" s="40" t="str">
        <f t="shared" si="80"/>
        <v>Primer dia</v>
      </c>
      <c r="C703">
        <f t="shared" si="76"/>
        <v>2</v>
      </c>
      <c r="D703" t="str">
        <f t="shared" si="77"/>
        <v xml:space="preserve"> </v>
      </c>
      <c r="E703" t="str">
        <f t="shared" si="83"/>
        <v xml:space="preserve"> </v>
      </c>
      <c r="F703" s="40" t="str">
        <f t="shared" si="78"/>
        <v/>
      </c>
      <c r="G703" t="str">
        <f>IF(ISNUMBER(F703),COUNT($F$3:F703), "")</f>
        <v/>
      </c>
      <c r="H703" t="str">
        <f t="shared" si="82"/>
        <v xml:space="preserve"> </v>
      </c>
      <c r="I703" s="116" t="str">
        <f t="shared" si="79"/>
        <v/>
      </c>
    </row>
    <row r="704" spans="1:9" x14ac:dyDescent="0.3">
      <c r="A704" s="40">
        <v>46359</v>
      </c>
      <c r="B704" s="40" t="str">
        <f t="shared" si="80"/>
        <v>Primer dia</v>
      </c>
      <c r="C704">
        <f t="shared" si="76"/>
        <v>3</v>
      </c>
      <c r="D704" t="str">
        <f t="shared" si="77"/>
        <v xml:space="preserve"> </v>
      </c>
      <c r="E704" t="str">
        <f t="shared" si="83"/>
        <v xml:space="preserve"> </v>
      </c>
      <c r="F704" s="40" t="str">
        <f t="shared" si="78"/>
        <v/>
      </c>
      <c r="G704" t="str">
        <f>IF(ISNUMBER(F704),COUNT($F$3:F704), "")</f>
        <v/>
      </c>
      <c r="H704" t="str">
        <f t="shared" si="82"/>
        <v xml:space="preserve"> </v>
      </c>
      <c r="I704" s="116" t="str">
        <f t="shared" si="79"/>
        <v/>
      </c>
    </row>
    <row r="705" spans="1:9" x14ac:dyDescent="0.3">
      <c r="A705" s="40">
        <v>46360</v>
      </c>
      <c r="B705" s="40" t="str">
        <f t="shared" si="80"/>
        <v>Primer dia</v>
      </c>
      <c r="C705">
        <f t="shared" si="76"/>
        <v>4</v>
      </c>
      <c r="D705" t="str">
        <f t="shared" si="77"/>
        <v xml:space="preserve"> </v>
      </c>
      <c r="E705" t="str">
        <f t="shared" si="83"/>
        <v xml:space="preserve"> </v>
      </c>
      <c r="F705" s="40" t="str">
        <f t="shared" si="78"/>
        <v/>
      </c>
      <c r="G705" t="str">
        <f>IF(ISNUMBER(F705),COUNT($F$3:F705), "")</f>
        <v/>
      </c>
      <c r="H705" t="str">
        <f t="shared" si="82"/>
        <v xml:space="preserve"> </v>
      </c>
      <c r="I705" s="116" t="str">
        <f t="shared" si="79"/>
        <v/>
      </c>
    </row>
    <row r="706" spans="1:9" x14ac:dyDescent="0.3">
      <c r="A706" s="40">
        <v>46361</v>
      </c>
      <c r="B706" s="40" t="str">
        <f t="shared" si="80"/>
        <v>Primer dia</v>
      </c>
      <c r="C706">
        <f t="shared" si="76"/>
        <v>5</v>
      </c>
      <c r="D706" t="str">
        <f t="shared" si="77"/>
        <v xml:space="preserve"> </v>
      </c>
      <c r="E706" t="str">
        <f t="shared" si="83"/>
        <v xml:space="preserve"> </v>
      </c>
      <c r="F706" s="40" t="str">
        <f t="shared" si="78"/>
        <v/>
      </c>
      <c r="G706" t="str">
        <f>IF(ISNUMBER(F706),COUNT($F$3:F706), "")</f>
        <v/>
      </c>
      <c r="H706" t="str">
        <f t="shared" si="82"/>
        <v xml:space="preserve"> </v>
      </c>
      <c r="I706" s="116" t="str">
        <f t="shared" si="79"/>
        <v/>
      </c>
    </row>
    <row r="707" spans="1:9" x14ac:dyDescent="0.3">
      <c r="A707" s="40">
        <v>46362</v>
      </c>
      <c r="B707" s="40" t="str">
        <f t="shared" si="80"/>
        <v>Primer dia</v>
      </c>
      <c r="C707">
        <f t="shared" si="76"/>
        <v>6</v>
      </c>
      <c r="D707" t="str">
        <f t="shared" si="77"/>
        <v xml:space="preserve"> </v>
      </c>
      <c r="E707">
        <f t="shared" si="83"/>
        <v>6</v>
      </c>
      <c r="F707" s="40">
        <f t="shared" si="78"/>
        <v>46362</v>
      </c>
      <c r="G707">
        <f>IF(ISNUMBER(F707),COUNT($F$3:F707), "")</f>
        <v>23</v>
      </c>
      <c r="H707" t="str">
        <f t="shared" si="82"/>
        <v xml:space="preserve"> </v>
      </c>
      <c r="I707" s="116" t="str">
        <f t="shared" si="79"/>
        <v/>
      </c>
    </row>
    <row r="708" spans="1:9" x14ac:dyDescent="0.3">
      <c r="A708" s="40">
        <v>46363</v>
      </c>
      <c r="B708" s="40" t="str">
        <f t="shared" si="80"/>
        <v>Primer dia</v>
      </c>
      <c r="C708">
        <f t="shared" ref="C708:C771" si="84">+DAY(A708)</f>
        <v>7</v>
      </c>
      <c r="D708" t="str">
        <f t="shared" ref="D708:D771" si="85">+IF(A708=$L$2,"Primero"," ")</f>
        <v xml:space="preserve"> </v>
      </c>
      <c r="E708" t="str">
        <f t="shared" si="83"/>
        <v xml:space="preserve"> </v>
      </c>
      <c r="F708" s="40" t="str">
        <f t="shared" ref="F708:F771" si="86">+IF(E708=" ","",A708)</f>
        <v/>
      </c>
      <c r="G708" t="str">
        <f>IF(ISNUMBER(F708),COUNT($F$3:F708), "")</f>
        <v/>
      </c>
      <c r="H708" t="str">
        <f t="shared" si="82"/>
        <v xml:space="preserve"> </v>
      </c>
      <c r="I708" s="116" t="str">
        <f t="shared" ref="I708:I771" si="87">+IF(A708=$L$2,1,"")</f>
        <v/>
      </c>
    </row>
    <row r="709" spans="1:9" x14ac:dyDescent="0.3">
      <c r="A709" s="40">
        <v>46364</v>
      </c>
      <c r="B709" s="40" t="str">
        <f t="shared" si="80"/>
        <v>Primer dia</v>
      </c>
      <c r="C709">
        <f t="shared" si="84"/>
        <v>8</v>
      </c>
      <c r="D709" t="str">
        <f t="shared" si="85"/>
        <v xml:space="preserve"> </v>
      </c>
      <c r="E709" t="str">
        <f t="shared" si="83"/>
        <v xml:space="preserve"> </v>
      </c>
      <c r="F709" s="40" t="str">
        <f t="shared" si="86"/>
        <v/>
      </c>
      <c r="G709" t="str">
        <f>IF(ISNUMBER(F709),COUNT($F$3:F709), "")</f>
        <v/>
      </c>
      <c r="H709" t="str">
        <f t="shared" si="82"/>
        <v xml:space="preserve"> </v>
      </c>
      <c r="I709" s="116" t="str">
        <f t="shared" si="87"/>
        <v/>
      </c>
    </row>
    <row r="710" spans="1:9" x14ac:dyDescent="0.3">
      <c r="A710" s="40">
        <v>46365</v>
      </c>
      <c r="B710" s="40" t="str">
        <f t="shared" si="80"/>
        <v>Primer dia</v>
      </c>
      <c r="C710">
        <f t="shared" si="84"/>
        <v>9</v>
      </c>
      <c r="D710" t="str">
        <f t="shared" si="85"/>
        <v xml:space="preserve"> </v>
      </c>
      <c r="E710" t="str">
        <f t="shared" si="83"/>
        <v xml:space="preserve"> </v>
      </c>
      <c r="F710" s="40" t="str">
        <f t="shared" si="86"/>
        <v/>
      </c>
      <c r="G710" t="str">
        <f>IF(ISNUMBER(F710),COUNT($F$3:F710), "")</f>
        <v/>
      </c>
      <c r="H710" t="str">
        <f t="shared" si="82"/>
        <v xml:space="preserve"> </v>
      </c>
      <c r="I710" s="116" t="str">
        <f t="shared" si="87"/>
        <v/>
      </c>
    </row>
    <row r="711" spans="1:9" x14ac:dyDescent="0.3">
      <c r="A711" s="40">
        <v>46366</v>
      </c>
      <c r="B711" s="40" t="str">
        <f t="shared" si="80"/>
        <v>Primer dia</v>
      </c>
      <c r="C711">
        <f t="shared" si="84"/>
        <v>10</v>
      </c>
      <c r="D711" t="str">
        <f t="shared" si="85"/>
        <v xml:space="preserve"> </v>
      </c>
      <c r="E711" t="str">
        <f t="shared" si="83"/>
        <v xml:space="preserve"> </v>
      </c>
      <c r="F711" s="40" t="str">
        <f t="shared" si="86"/>
        <v/>
      </c>
      <c r="G711" t="str">
        <f>IF(ISNUMBER(F711),COUNT($F$3:F711), "")</f>
        <v/>
      </c>
      <c r="H711" t="str">
        <f t="shared" si="82"/>
        <v xml:space="preserve"> </v>
      </c>
      <c r="I711" s="116" t="str">
        <f t="shared" si="87"/>
        <v/>
      </c>
    </row>
    <row r="712" spans="1:9" x14ac:dyDescent="0.3">
      <c r="A712" s="40">
        <v>46367</v>
      </c>
      <c r="B712" s="40" t="str">
        <f t="shared" ref="B712:B775" si="88">+IF(A712=$L$2,"Primer dia",B711)</f>
        <v>Primer dia</v>
      </c>
      <c r="C712">
        <f t="shared" si="84"/>
        <v>11</v>
      </c>
      <c r="D712" t="str">
        <f t="shared" si="85"/>
        <v xml:space="preserve"> </v>
      </c>
      <c r="E712" t="str">
        <f t="shared" si="83"/>
        <v xml:space="preserve"> </v>
      </c>
      <c r="F712" s="40" t="str">
        <f t="shared" si="86"/>
        <v/>
      </c>
      <c r="G712" t="str">
        <f>IF(ISNUMBER(F712),COUNT($F$3:F712), "")</f>
        <v/>
      </c>
      <c r="H712" t="str">
        <f t="shared" si="82"/>
        <v xml:space="preserve"> </v>
      </c>
      <c r="I712" s="116" t="str">
        <f t="shared" si="87"/>
        <v/>
      </c>
    </row>
    <row r="713" spans="1:9" x14ac:dyDescent="0.3">
      <c r="A713" s="40">
        <v>46368</v>
      </c>
      <c r="B713" s="40" t="str">
        <f t="shared" si="88"/>
        <v>Primer dia</v>
      </c>
      <c r="C713">
        <f t="shared" si="84"/>
        <v>12</v>
      </c>
      <c r="D713" t="str">
        <f t="shared" si="85"/>
        <v xml:space="preserve"> </v>
      </c>
      <c r="E713" t="str">
        <f t="shared" si="83"/>
        <v xml:space="preserve"> </v>
      </c>
      <c r="F713" s="40" t="str">
        <f t="shared" si="86"/>
        <v/>
      </c>
      <c r="G713" t="str">
        <f>IF(ISNUMBER(F713),COUNT($F$3:F713), "")</f>
        <v/>
      </c>
      <c r="H713" t="str">
        <f t="shared" si="82"/>
        <v xml:space="preserve"> </v>
      </c>
      <c r="I713" s="116" t="str">
        <f t="shared" si="87"/>
        <v/>
      </c>
    </row>
    <row r="714" spans="1:9" x14ac:dyDescent="0.3">
      <c r="A714" s="40">
        <v>46369</v>
      </c>
      <c r="B714" s="40" t="str">
        <f t="shared" si="88"/>
        <v>Primer dia</v>
      </c>
      <c r="C714">
        <f t="shared" si="84"/>
        <v>13</v>
      </c>
      <c r="D714" t="str">
        <f t="shared" si="85"/>
        <v xml:space="preserve"> </v>
      </c>
      <c r="E714" t="str">
        <f t="shared" si="83"/>
        <v xml:space="preserve"> </v>
      </c>
      <c r="F714" s="40" t="str">
        <f t="shared" si="86"/>
        <v/>
      </c>
      <c r="G714" t="str">
        <f>IF(ISNUMBER(F714),COUNT($F$3:F714), "")</f>
        <v/>
      </c>
      <c r="H714" t="str">
        <f t="shared" si="82"/>
        <v xml:space="preserve"> </v>
      </c>
      <c r="I714" s="116" t="str">
        <f t="shared" si="87"/>
        <v/>
      </c>
    </row>
    <row r="715" spans="1:9" x14ac:dyDescent="0.3">
      <c r="A715" s="40">
        <v>46370</v>
      </c>
      <c r="B715" s="40" t="str">
        <f t="shared" si="88"/>
        <v>Primer dia</v>
      </c>
      <c r="C715">
        <f t="shared" si="84"/>
        <v>14</v>
      </c>
      <c r="D715" t="str">
        <f t="shared" si="85"/>
        <v xml:space="preserve"> </v>
      </c>
      <c r="E715" t="str">
        <f t="shared" si="83"/>
        <v xml:space="preserve"> </v>
      </c>
      <c r="F715" s="40" t="str">
        <f t="shared" si="86"/>
        <v/>
      </c>
      <c r="G715" t="str">
        <f>IF(ISNUMBER(F715),COUNT($F$3:F715), "")</f>
        <v/>
      </c>
      <c r="H715" t="str">
        <f t="shared" si="82"/>
        <v xml:space="preserve"> </v>
      </c>
      <c r="I715" s="116" t="str">
        <f t="shared" si="87"/>
        <v/>
      </c>
    </row>
    <row r="716" spans="1:9" x14ac:dyDescent="0.3">
      <c r="A716" s="40">
        <v>46371</v>
      </c>
      <c r="B716" s="40" t="str">
        <f t="shared" si="88"/>
        <v>Primer dia</v>
      </c>
      <c r="C716">
        <f t="shared" si="84"/>
        <v>15</v>
      </c>
      <c r="D716" t="str">
        <f t="shared" si="85"/>
        <v xml:space="preserve"> </v>
      </c>
      <c r="E716" t="str">
        <f t="shared" si="83"/>
        <v xml:space="preserve"> </v>
      </c>
      <c r="F716" s="40" t="str">
        <f t="shared" si="86"/>
        <v/>
      </c>
      <c r="G716" t="str">
        <f>IF(ISNUMBER(F716),COUNT($F$3:F716), "")</f>
        <v/>
      </c>
      <c r="H716" t="str">
        <f t="shared" si="82"/>
        <v xml:space="preserve"> </v>
      </c>
      <c r="I716" s="116" t="str">
        <f t="shared" si="87"/>
        <v/>
      </c>
    </row>
    <row r="717" spans="1:9" x14ac:dyDescent="0.3">
      <c r="A717" s="40">
        <v>46372</v>
      </c>
      <c r="B717" s="40" t="str">
        <f t="shared" si="88"/>
        <v>Primer dia</v>
      </c>
      <c r="C717">
        <f t="shared" si="84"/>
        <v>16</v>
      </c>
      <c r="D717" t="str">
        <f t="shared" si="85"/>
        <v xml:space="preserve"> </v>
      </c>
      <c r="E717" t="str">
        <f t="shared" si="83"/>
        <v xml:space="preserve"> </v>
      </c>
      <c r="F717" s="40" t="str">
        <f t="shared" si="86"/>
        <v/>
      </c>
      <c r="G717" t="str">
        <f>IF(ISNUMBER(F717),COUNT($F$3:F717), "")</f>
        <v/>
      </c>
      <c r="H717" t="str">
        <f t="shared" si="82"/>
        <v xml:space="preserve"> </v>
      </c>
      <c r="I717" s="116" t="str">
        <f t="shared" si="87"/>
        <v/>
      </c>
    </row>
    <row r="718" spans="1:9" x14ac:dyDescent="0.3">
      <c r="A718" s="40">
        <v>46373</v>
      </c>
      <c r="B718" s="40" t="str">
        <f t="shared" si="88"/>
        <v>Primer dia</v>
      </c>
      <c r="C718">
        <f t="shared" si="84"/>
        <v>17</v>
      </c>
      <c r="D718" t="str">
        <f t="shared" si="85"/>
        <v xml:space="preserve"> </v>
      </c>
      <c r="E718" t="str">
        <f t="shared" si="83"/>
        <v xml:space="preserve"> </v>
      </c>
      <c r="F718" s="40" t="str">
        <f t="shared" si="86"/>
        <v/>
      </c>
      <c r="G718" t="str">
        <f>IF(ISNUMBER(F718),COUNT($F$3:F718), "")</f>
        <v/>
      </c>
      <c r="H718" t="str">
        <f t="shared" si="82"/>
        <v xml:space="preserve"> </v>
      </c>
      <c r="I718" s="116" t="str">
        <f t="shared" si="87"/>
        <v/>
      </c>
    </row>
    <row r="719" spans="1:9" x14ac:dyDescent="0.3">
      <c r="A719" s="40">
        <v>46374</v>
      </c>
      <c r="B719" s="40" t="str">
        <f t="shared" si="88"/>
        <v>Primer dia</v>
      </c>
      <c r="C719">
        <f t="shared" si="84"/>
        <v>18</v>
      </c>
      <c r="D719" t="str">
        <f t="shared" si="85"/>
        <v xml:space="preserve"> </v>
      </c>
      <c r="E719" t="str">
        <f t="shared" si="83"/>
        <v xml:space="preserve"> </v>
      </c>
      <c r="F719" s="40" t="str">
        <f t="shared" si="86"/>
        <v/>
      </c>
      <c r="G719" t="str">
        <f>IF(ISNUMBER(F719),COUNT($F$3:F719), "")</f>
        <v/>
      </c>
      <c r="H719" t="str">
        <f t="shared" si="82"/>
        <v xml:space="preserve"> </v>
      </c>
      <c r="I719" s="116" t="str">
        <f t="shared" si="87"/>
        <v/>
      </c>
    </row>
    <row r="720" spans="1:9" x14ac:dyDescent="0.3">
      <c r="A720" s="40">
        <v>46375</v>
      </c>
      <c r="B720" s="40" t="str">
        <f t="shared" si="88"/>
        <v>Primer dia</v>
      </c>
      <c r="C720">
        <f t="shared" si="84"/>
        <v>19</v>
      </c>
      <c r="D720" t="str">
        <f t="shared" si="85"/>
        <v xml:space="preserve"> </v>
      </c>
      <c r="E720" t="str">
        <f t="shared" si="83"/>
        <v xml:space="preserve"> </v>
      </c>
      <c r="F720" s="40" t="str">
        <f t="shared" si="86"/>
        <v/>
      </c>
      <c r="G720" t="str">
        <f>IF(ISNUMBER(F720),COUNT($F$3:F720), "")</f>
        <v/>
      </c>
      <c r="H720" t="str">
        <f t="shared" si="82"/>
        <v xml:space="preserve"> </v>
      </c>
      <c r="I720" s="116" t="str">
        <f t="shared" si="87"/>
        <v/>
      </c>
    </row>
    <row r="721" spans="1:9" x14ac:dyDescent="0.3">
      <c r="A721" s="40">
        <v>46376</v>
      </c>
      <c r="B721" s="40" t="str">
        <f t="shared" si="88"/>
        <v>Primer dia</v>
      </c>
      <c r="C721">
        <f t="shared" si="84"/>
        <v>20</v>
      </c>
      <c r="D721" t="str">
        <f t="shared" si="85"/>
        <v xml:space="preserve"> </v>
      </c>
      <c r="E721" t="str">
        <f t="shared" si="83"/>
        <v xml:space="preserve"> </v>
      </c>
      <c r="F721" s="40" t="str">
        <f t="shared" si="86"/>
        <v/>
      </c>
      <c r="G721" t="str">
        <f>IF(ISNUMBER(F721),COUNT($F$3:F721), "")</f>
        <v/>
      </c>
      <c r="H721" t="str">
        <f t="shared" si="82"/>
        <v xml:space="preserve"> </v>
      </c>
      <c r="I721" s="116" t="str">
        <f t="shared" si="87"/>
        <v/>
      </c>
    </row>
    <row r="722" spans="1:9" x14ac:dyDescent="0.3">
      <c r="A722" s="40">
        <v>46377</v>
      </c>
      <c r="B722" s="40" t="str">
        <f t="shared" si="88"/>
        <v>Primer dia</v>
      </c>
      <c r="C722">
        <f t="shared" si="84"/>
        <v>21</v>
      </c>
      <c r="D722" t="str">
        <f t="shared" si="85"/>
        <v xml:space="preserve"> </v>
      </c>
      <c r="E722">
        <f t="shared" si="83"/>
        <v>21</v>
      </c>
      <c r="F722" s="40">
        <f t="shared" si="86"/>
        <v>46377</v>
      </c>
      <c r="G722">
        <f>IF(ISNUMBER(F722),COUNT($F$3:F722), "")</f>
        <v>24</v>
      </c>
      <c r="H722" t="str">
        <f t="shared" si="82"/>
        <v xml:space="preserve"> </v>
      </c>
      <c r="I722" s="116" t="str">
        <f t="shared" si="87"/>
        <v/>
      </c>
    </row>
    <row r="723" spans="1:9" x14ac:dyDescent="0.3">
      <c r="A723" s="40">
        <v>46378</v>
      </c>
      <c r="B723" s="40" t="str">
        <f t="shared" si="88"/>
        <v>Primer dia</v>
      </c>
      <c r="C723">
        <f t="shared" si="84"/>
        <v>22</v>
      </c>
      <c r="D723" t="str">
        <f t="shared" si="85"/>
        <v xml:space="preserve"> </v>
      </c>
      <c r="E723" t="str">
        <f t="shared" si="83"/>
        <v xml:space="preserve"> </v>
      </c>
      <c r="F723" s="40" t="str">
        <f t="shared" si="86"/>
        <v/>
      </c>
      <c r="G723" t="str">
        <f>IF(ISNUMBER(F723),COUNT($F$3:F723), "")</f>
        <v/>
      </c>
      <c r="H723" t="str">
        <f t="shared" si="82"/>
        <v xml:space="preserve"> </v>
      </c>
      <c r="I723" s="116" t="str">
        <f t="shared" si="87"/>
        <v/>
      </c>
    </row>
    <row r="724" spans="1:9" x14ac:dyDescent="0.3">
      <c r="A724" s="40">
        <v>46379</v>
      </c>
      <c r="B724" s="40" t="str">
        <f t="shared" si="88"/>
        <v>Primer dia</v>
      </c>
      <c r="C724">
        <f t="shared" si="84"/>
        <v>23</v>
      </c>
      <c r="D724" t="str">
        <f t="shared" si="85"/>
        <v xml:space="preserve"> </v>
      </c>
      <c r="E724" t="str">
        <f t="shared" si="83"/>
        <v xml:space="preserve"> </v>
      </c>
      <c r="F724" s="40" t="str">
        <f t="shared" si="86"/>
        <v/>
      </c>
      <c r="G724" t="str">
        <f>IF(ISNUMBER(F724),COUNT($F$3:F724), "")</f>
        <v/>
      </c>
      <c r="H724" t="str">
        <f t="shared" si="82"/>
        <v xml:space="preserve"> </v>
      </c>
      <c r="I724" s="116" t="str">
        <f t="shared" si="87"/>
        <v/>
      </c>
    </row>
    <row r="725" spans="1:9" x14ac:dyDescent="0.3">
      <c r="A725" s="40">
        <v>46380</v>
      </c>
      <c r="B725" s="40" t="str">
        <f t="shared" si="88"/>
        <v>Primer dia</v>
      </c>
      <c r="C725">
        <f t="shared" si="84"/>
        <v>24</v>
      </c>
      <c r="D725" t="str">
        <f t="shared" si="85"/>
        <v xml:space="preserve"> </v>
      </c>
      <c r="E725" t="str">
        <f t="shared" si="83"/>
        <v xml:space="preserve"> </v>
      </c>
      <c r="F725" s="40" t="str">
        <f t="shared" si="86"/>
        <v/>
      </c>
      <c r="G725" t="str">
        <f>IF(ISNUMBER(F725),COUNT($F$3:F725), "")</f>
        <v/>
      </c>
      <c r="H725" t="str">
        <f t="shared" si="82"/>
        <v xml:space="preserve"> </v>
      </c>
      <c r="I725" s="116" t="str">
        <f t="shared" si="87"/>
        <v/>
      </c>
    </row>
    <row r="726" spans="1:9" x14ac:dyDescent="0.3">
      <c r="A726" s="40">
        <v>46381</v>
      </c>
      <c r="B726" s="40" t="str">
        <f t="shared" si="88"/>
        <v>Primer dia</v>
      </c>
      <c r="C726">
        <f t="shared" si="84"/>
        <v>25</v>
      </c>
      <c r="D726" t="str">
        <f t="shared" si="85"/>
        <v xml:space="preserve"> </v>
      </c>
      <c r="E726" t="str">
        <f t="shared" si="83"/>
        <v xml:space="preserve"> </v>
      </c>
      <c r="F726" s="40" t="str">
        <f t="shared" si="86"/>
        <v/>
      </c>
      <c r="G726" t="str">
        <f>IF(ISNUMBER(F726),COUNT($F$3:F726), "")</f>
        <v/>
      </c>
      <c r="H726" t="str">
        <f t="shared" si="82"/>
        <v xml:space="preserve"> </v>
      </c>
      <c r="I726" s="116" t="str">
        <f t="shared" si="87"/>
        <v/>
      </c>
    </row>
    <row r="727" spans="1:9" x14ac:dyDescent="0.3">
      <c r="A727" s="40">
        <v>46382</v>
      </c>
      <c r="B727" s="40" t="str">
        <f t="shared" si="88"/>
        <v>Primer dia</v>
      </c>
      <c r="C727">
        <f t="shared" si="84"/>
        <v>26</v>
      </c>
      <c r="D727" t="str">
        <f t="shared" si="85"/>
        <v xml:space="preserve"> </v>
      </c>
      <c r="E727" t="str">
        <f t="shared" si="83"/>
        <v xml:space="preserve"> </v>
      </c>
      <c r="F727" s="40" t="str">
        <f t="shared" si="86"/>
        <v/>
      </c>
      <c r="G727" t="str">
        <f>IF(ISNUMBER(F727),COUNT($F$3:F727), "")</f>
        <v/>
      </c>
      <c r="H727" t="str">
        <f t="shared" si="82"/>
        <v xml:space="preserve"> </v>
      </c>
      <c r="I727" s="116" t="str">
        <f t="shared" si="87"/>
        <v/>
      </c>
    </row>
    <row r="728" spans="1:9" x14ac:dyDescent="0.3">
      <c r="A728" s="40">
        <v>46383</v>
      </c>
      <c r="B728" s="40" t="str">
        <f t="shared" si="88"/>
        <v>Primer dia</v>
      </c>
      <c r="C728">
        <f t="shared" si="84"/>
        <v>27</v>
      </c>
      <c r="D728" t="str">
        <f t="shared" si="85"/>
        <v xml:space="preserve"> </v>
      </c>
      <c r="E728" t="str">
        <f t="shared" si="83"/>
        <v xml:space="preserve"> </v>
      </c>
      <c r="F728" s="40" t="str">
        <f t="shared" si="86"/>
        <v/>
      </c>
      <c r="G728" t="str">
        <f>IF(ISNUMBER(F728),COUNT($F$3:F728), "")</f>
        <v/>
      </c>
      <c r="H728" t="str">
        <f t="shared" si="82"/>
        <v xml:space="preserve"> </v>
      </c>
      <c r="I728" s="116" t="str">
        <f t="shared" si="87"/>
        <v/>
      </c>
    </row>
    <row r="729" spans="1:9" x14ac:dyDescent="0.3">
      <c r="A729" s="40">
        <v>46384</v>
      </c>
      <c r="B729" s="40" t="str">
        <f t="shared" si="88"/>
        <v>Primer dia</v>
      </c>
      <c r="C729">
        <f t="shared" si="84"/>
        <v>28</v>
      </c>
      <c r="D729" t="str">
        <f t="shared" si="85"/>
        <v xml:space="preserve"> </v>
      </c>
      <c r="E729" t="str">
        <f t="shared" si="83"/>
        <v xml:space="preserve"> </v>
      </c>
      <c r="F729" s="40" t="str">
        <f t="shared" si="86"/>
        <v/>
      </c>
      <c r="G729" t="str">
        <f>IF(ISNUMBER(F729),COUNT($F$3:F729), "")</f>
        <v/>
      </c>
      <c r="H729" t="str">
        <f t="shared" si="82"/>
        <v xml:space="preserve"> </v>
      </c>
      <c r="I729" s="116" t="str">
        <f t="shared" si="87"/>
        <v/>
      </c>
    </row>
    <row r="730" spans="1:9" x14ac:dyDescent="0.3">
      <c r="A730" s="40">
        <v>46385</v>
      </c>
      <c r="B730" s="40" t="str">
        <f t="shared" si="88"/>
        <v>Primer dia</v>
      </c>
      <c r="C730">
        <f t="shared" si="84"/>
        <v>29</v>
      </c>
      <c r="D730" t="str">
        <f t="shared" si="85"/>
        <v xml:space="preserve"> </v>
      </c>
      <c r="E730" t="str">
        <f t="shared" si="83"/>
        <v xml:space="preserve"> </v>
      </c>
      <c r="F730" s="40" t="str">
        <f t="shared" si="86"/>
        <v/>
      </c>
      <c r="G730" t="str">
        <f>IF(ISNUMBER(F730),COUNT($F$3:F730), "")</f>
        <v/>
      </c>
      <c r="H730" t="str">
        <f t="shared" si="82"/>
        <v xml:space="preserve"> </v>
      </c>
      <c r="I730" s="116" t="str">
        <f t="shared" si="87"/>
        <v/>
      </c>
    </row>
    <row r="731" spans="1:9" x14ac:dyDescent="0.3">
      <c r="A731" s="40">
        <v>46386</v>
      </c>
      <c r="B731" s="40" t="str">
        <f t="shared" si="88"/>
        <v>Primer dia</v>
      </c>
      <c r="C731">
        <f t="shared" si="84"/>
        <v>30</v>
      </c>
      <c r="D731" t="str">
        <f t="shared" si="85"/>
        <v xml:space="preserve"> </v>
      </c>
      <c r="E731" t="str">
        <f t="shared" si="83"/>
        <v xml:space="preserve"> </v>
      </c>
      <c r="F731" s="40" t="str">
        <f t="shared" si="86"/>
        <v/>
      </c>
      <c r="G731" t="str">
        <f>IF(ISNUMBER(F731),COUNT($F$3:F731), "")</f>
        <v/>
      </c>
      <c r="H731" t="str">
        <f t="shared" si="82"/>
        <v xml:space="preserve"> </v>
      </c>
      <c r="I731" s="116" t="str">
        <f t="shared" si="87"/>
        <v/>
      </c>
    </row>
    <row r="732" spans="1:9" x14ac:dyDescent="0.3">
      <c r="A732" s="40">
        <v>46387</v>
      </c>
      <c r="B732" s="40" t="str">
        <f t="shared" si="88"/>
        <v>Primer dia</v>
      </c>
      <c r="C732">
        <f t="shared" si="84"/>
        <v>31</v>
      </c>
      <c r="D732" t="str">
        <f t="shared" si="85"/>
        <v xml:space="preserve"> </v>
      </c>
      <c r="E732" t="str">
        <f t="shared" si="83"/>
        <v xml:space="preserve"> </v>
      </c>
      <c r="F732" s="40" t="str">
        <f t="shared" si="86"/>
        <v/>
      </c>
      <c r="G732" t="str">
        <f>IF(ISNUMBER(F732),COUNT($F$3:F732), "")</f>
        <v/>
      </c>
      <c r="H732" t="str">
        <f t="shared" si="82"/>
        <v xml:space="preserve"> </v>
      </c>
      <c r="I732" s="116" t="str">
        <f t="shared" si="87"/>
        <v/>
      </c>
    </row>
    <row r="733" spans="1:9" x14ac:dyDescent="0.3">
      <c r="A733" s="40">
        <v>46388</v>
      </c>
      <c r="B733" s="40" t="str">
        <f t="shared" si="88"/>
        <v>Primer dia</v>
      </c>
      <c r="C733">
        <f t="shared" si="84"/>
        <v>1</v>
      </c>
      <c r="D733" t="str">
        <f t="shared" si="85"/>
        <v xml:space="preserve"> </v>
      </c>
      <c r="E733" t="str">
        <f t="shared" si="83"/>
        <v xml:space="preserve"> </v>
      </c>
      <c r="F733" s="40" t="str">
        <f t="shared" si="86"/>
        <v/>
      </c>
      <c r="G733" t="str">
        <f>IF(ISNUMBER(F733),COUNT($F$3:F733), "")</f>
        <v/>
      </c>
      <c r="H733" t="str">
        <f t="shared" si="82"/>
        <v xml:space="preserve"> </v>
      </c>
      <c r="I733" s="116" t="str">
        <f t="shared" si="87"/>
        <v/>
      </c>
    </row>
    <row r="734" spans="1:9" x14ac:dyDescent="0.3">
      <c r="A734" s="40">
        <v>46389</v>
      </c>
      <c r="B734" s="40" t="str">
        <f t="shared" si="88"/>
        <v>Primer dia</v>
      </c>
      <c r="C734">
        <f t="shared" si="84"/>
        <v>2</v>
      </c>
      <c r="D734" t="str">
        <f t="shared" si="85"/>
        <v xml:space="preserve"> </v>
      </c>
      <c r="E734" t="str">
        <f t="shared" si="83"/>
        <v xml:space="preserve"> </v>
      </c>
      <c r="F734" s="40" t="str">
        <f t="shared" si="86"/>
        <v/>
      </c>
      <c r="G734" t="str">
        <f>IF(ISNUMBER(F734),COUNT($F$3:F734), "")</f>
        <v/>
      </c>
      <c r="H734" t="str">
        <f t="shared" si="82"/>
        <v xml:space="preserve"> </v>
      </c>
      <c r="I734" s="116" t="str">
        <f t="shared" si="87"/>
        <v/>
      </c>
    </row>
    <row r="735" spans="1:9" x14ac:dyDescent="0.3">
      <c r="A735" s="40">
        <v>46390</v>
      </c>
      <c r="B735" s="40" t="str">
        <f t="shared" si="88"/>
        <v>Primer dia</v>
      </c>
      <c r="C735">
        <f t="shared" si="84"/>
        <v>3</v>
      </c>
      <c r="D735" t="str">
        <f t="shared" si="85"/>
        <v xml:space="preserve"> </v>
      </c>
      <c r="E735" t="str">
        <f t="shared" si="83"/>
        <v xml:space="preserve"> </v>
      </c>
      <c r="F735" s="40" t="str">
        <f t="shared" si="86"/>
        <v/>
      </c>
      <c r="G735" t="str">
        <f>IF(ISNUMBER(F735),COUNT($F$3:F735), "")</f>
        <v/>
      </c>
      <c r="H735" t="str">
        <f t="shared" si="82"/>
        <v xml:space="preserve"> </v>
      </c>
      <c r="I735" s="116" t="str">
        <f t="shared" si="87"/>
        <v/>
      </c>
    </row>
    <row r="736" spans="1:9" x14ac:dyDescent="0.3">
      <c r="A736" s="40">
        <v>46391</v>
      </c>
      <c r="B736" s="40" t="str">
        <f t="shared" si="88"/>
        <v>Primer dia</v>
      </c>
      <c r="C736">
        <f t="shared" si="84"/>
        <v>4</v>
      </c>
      <c r="D736" t="str">
        <f t="shared" si="85"/>
        <v xml:space="preserve"> </v>
      </c>
      <c r="E736" t="str">
        <f t="shared" si="83"/>
        <v xml:space="preserve"> </v>
      </c>
      <c r="F736" s="40" t="str">
        <f t="shared" si="86"/>
        <v/>
      </c>
      <c r="G736" t="str">
        <f>IF(ISNUMBER(F736),COUNT($F$3:F736), "")</f>
        <v/>
      </c>
      <c r="H736" t="str">
        <f t="shared" ref="H736:H799" si="89">IF($O$2="Maximo",IF(A736=EOMONTH(A736,0),DAY(A736)," ")," ")</f>
        <v xml:space="preserve"> </v>
      </c>
      <c r="I736" s="116" t="str">
        <f t="shared" si="87"/>
        <v/>
      </c>
    </row>
    <row r="737" spans="1:9" x14ac:dyDescent="0.3">
      <c r="A737" s="40">
        <v>46392</v>
      </c>
      <c r="B737" s="40" t="str">
        <f t="shared" si="88"/>
        <v>Primer dia</v>
      </c>
      <c r="C737">
        <f t="shared" si="84"/>
        <v>5</v>
      </c>
      <c r="D737" t="str">
        <f t="shared" si="85"/>
        <v xml:space="preserve"> </v>
      </c>
      <c r="E737" t="str">
        <f t="shared" si="83"/>
        <v xml:space="preserve"> </v>
      </c>
      <c r="F737" s="40" t="str">
        <f t="shared" si="86"/>
        <v/>
      </c>
      <c r="G737" t="str">
        <f>IF(ISNUMBER(F737),COUNT($F$3:F737), "")</f>
        <v/>
      </c>
      <c r="H737" t="str">
        <f t="shared" si="89"/>
        <v xml:space="preserve"> </v>
      </c>
      <c r="I737" s="116" t="str">
        <f t="shared" si="87"/>
        <v/>
      </c>
    </row>
    <row r="738" spans="1:9" x14ac:dyDescent="0.3">
      <c r="A738" s="40">
        <v>46393</v>
      </c>
      <c r="B738" s="40" t="str">
        <f t="shared" si="88"/>
        <v>Primer dia</v>
      </c>
      <c r="C738">
        <f t="shared" si="84"/>
        <v>6</v>
      </c>
      <c r="D738" t="str">
        <f t="shared" si="85"/>
        <v xml:space="preserve"> </v>
      </c>
      <c r="E738">
        <f t="shared" si="83"/>
        <v>6</v>
      </c>
      <c r="F738" s="40">
        <f t="shared" si="86"/>
        <v>46393</v>
      </c>
      <c r="G738">
        <f>IF(ISNUMBER(F738),COUNT($F$3:F738), "")</f>
        <v>25</v>
      </c>
      <c r="H738" t="str">
        <f t="shared" si="89"/>
        <v xml:space="preserve"> </v>
      </c>
      <c r="I738" s="116" t="str">
        <f t="shared" si="87"/>
        <v/>
      </c>
    </row>
    <row r="739" spans="1:9" x14ac:dyDescent="0.3">
      <c r="A739" s="40">
        <v>46394</v>
      </c>
      <c r="B739" s="40" t="str">
        <f t="shared" si="88"/>
        <v>Primer dia</v>
      </c>
      <c r="C739">
        <f t="shared" si="84"/>
        <v>7</v>
      </c>
      <c r="D739" t="str">
        <f t="shared" si="85"/>
        <v xml:space="preserve"> </v>
      </c>
      <c r="E739" t="str">
        <f t="shared" si="83"/>
        <v xml:space="preserve"> </v>
      </c>
      <c r="F739" s="40" t="str">
        <f t="shared" si="86"/>
        <v/>
      </c>
      <c r="G739" t="str">
        <f>IF(ISNUMBER(F739),COUNT($F$3:F739), "")</f>
        <v/>
      </c>
      <c r="H739" t="str">
        <f t="shared" si="89"/>
        <v xml:space="preserve"> </v>
      </c>
      <c r="I739" s="116" t="str">
        <f t="shared" si="87"/>
        <v/>
      </c>
    </row>
    <row r="740" spans="1:9" x14ac:dyDescent="0.3">
      <c r="A740" s="40">
        <v>46395</v>
      </c>
      <c r="B740" s="40" t="str">
        <f t="shared" si="88"/>
        <v>Primer dia</v>
      </c>
      <c r="C740">
        <f t="shared" si="84"/>
        <v>8</v>
      </c>
      <c r="D740" t="str">
        <f t="shared" si="85"/>
        <v xml:space="preserve"> </v>
      </c>
      <c r="E740" t="str">
        <f t="shared" si="83"/>
        <v xml:space="preserve"> </v>
      </c>
      <c r="F740" s="40" t="str">
        <f t="shared" si="86"/>
        <v/>
      </c>
      <c r="G740" t="str">
        <f>IF(ISNUMBER(F740),COUNT($F$3:F740), "")</f>
        <v/>
      </c>
      <c r="H740" t="str">
        <f t="shared" si="89"/>
        <v xml:space="preserve"> </v>
      </c>
      <c r="I740" s="116" t="str">
        <f t="shared" si="87"/>
        <v/>
      </c>
    </row>
    <row r="741" spans="1:9" x14ac:dyDescent="0.3">
      <c r="A741" s="40">
        <v>46396</v>
      </c>
      <c r="B741" s="40" t="str">
        <f t="shared" si="88"/>
        <v>Primer dia</v>
      </c>
      <c r="C741">
        <f t="shared" si="84"/>
        <v>9</v>
      </c>
      <c r="D741" t="str">
        <f t="shared" si="85"/>
        <v xml:space="preserve"> </v>
      </c>
      <c r="E741" t="str">
        <f t="shared" si="83"/>
        <v xml:space="preserve"> </v>
      </c>
      <c r="F741" s="40" t="str">
        <f t="shared" si="86"/>
        <v/>
      </c>
      <c r="G741" t="str">
        <f>IF(ISNUMBER(F741),COUNT($F$3:F741), "")</f>
        <v/>
      </c>
      <c r="H741" t="str">
        <f t="shared" si="89"/>
        <v xml:space="preserve"> </v>
      </c>
      <c r="I741" s="116" t="str">
        <f t="shared" si="87"/>
        <v/>
      </c>
    </row>
    <row r="742" spans="1:9" x14ac:dyDescent="0.3">
      <c r="A742" s="40">
        <v>46397</v>
      </c>
      <c r="B742" s="40" t="str">
        <f t="shared" si="88"/>
        <v>Primer dia</v>
      </c>
      <c r="C742">
        <f t="shared" si="84"/>
        <v>10</v>
      </c>
      <c r="D742" t="str">
        <f t="shared" si="85"/>
        <v xml:space="preserve"> </v>
      </c>
      <c r="E742" t="str">
        <f t="shared" si="83"/>
        <v xml:space="preserve"> </v>
      </c>
      <c r="F742" s="40" t="str">
        <f t="shared" si="86"/>
        <v/>
      </c>
      <c r="G742" t="str">
        <f>IF(ISNUMBER(F742),COUNT($F$3:F742), "")</f>
        <v/>
      </c>
      <c r="H742" t="str">
        <f t="shared" si="89"/>
        <v xml:space="preserve"> </v>
      </c>
      <c r="I742" s="116" t="str">
        <f t="shared" si="87"/>
        <v/>
      </c>
    </row>
    <row r="743" spans="1:9" x14ac:dyDescent="0.3">
      <c r="A743" s="40">
        <v>46398</v>
      </c>
      <c r="B743" s="40" t="str">
        <f t="shared" si="88"/>
        <v>Primer dia</v>
      </c>
      <c r="C743">
        <f t="shared" si="84"/>
        <v>11</v>
      </c>
      <c r="D743" t="str">
        <f t="shared" si="85"/>
        <v xml:space="preserve"> </v>
      </c>
      <c r="E743" t="str">
        <f t="shared" si="83"/>
        <v xml:space="preserve"> </v>
      </c>
      <c r="F743" s="40" t="str">
        <f t="shared" si="86"/>
        <v/>
      </c>
      <c r="G743" t="str">
        <f>IF(ISNUMBER(F743),COUNT($F$3:F743), "")</f>
        <v/>
      </c>
      <c r="H743" t="str">
        <f t="shared" si="89"/>
        <v xml:space="preserve"> </v>
      </c>
      <c r="I743" s="116" t="str">
        <f t="shared" si="87"/>
        <v/>
      </c>
    </row>
    <row r="744" spans="1:9" x14ac:dyDescent="0.3">
      <c r="A744" s="40">
        <v>46399</v>
      </c>
      <c r="B744" s="40" t="str">
        <f t="shared" si="88"/>
        <v>Primer dia</v>
      </c>
      <c r="C744">
        <f t="shared" si="84"/>
        <v>12</v>
      </c>
      <c r="D744" t="str">
        <f t="shared" si="85"/>
        <v xml:space="preserve"> </v>
      </c>
      <c r="E744" t="str">
        <f t="shared" si="83"/>
        <v xml:space="preserve"> </v>
      </c>
      <c r="F744" s="40" t="str">
        <f t="shared" si="86"/>
        <v/>
      </c>
      <c r="G744" t="str">
        <f>IF(ISNUMBER(F744),COUNT($F$3:F744), "")</f>
        <v/>
      </c>
      <c r="H744" t="str">
        <f t="shared" si="89"/>
        <v xml:space="preserve"> </v>
      </c>
      <c r="I744" s="116" t="str">
        <f t="shared" si="87"/>
        <v/>
      </c>
    </row>
    <row r="745" spans="1:9" x14ac:dyDescent="0.3">
      <c r="A745" s="40">
        <v>46400</v>
      </c>
      <c r="B745" s="40" t="str">
        <f t="shared" si="88"/>
        <v>Primer dia</v>
      </c>
      <c r="C745">
        <f t="shared" si="84"/>
        <v>13</v>
      </c>
      <c r="D745" t="str">
        <f t="shared" si="85"/>
        <v xml:space="preserve"> </v>
      </c>
      <c r="E745" t="str">
        <f t="shared" si="83"/>
        <v xml:space="preserve"> </v>
      </c>
      <c r="F745" s="40" t="str">
        <f t="shared" si="86"/>
        <v/>
      </c>
      <c r="G745" t="str">
        <f>IF(ISNUMBER(F745),COUNT($F$3:F745), "")</f>
        <v/>
      </c>
      <c r="H745" t="str">
        <f t="shared" si="89"/>
        <v xml:space="preserve"> </v>
      </c>
      <c r="I745" s="116" t="str">
        <f t="shared" si="87"/>
        <v/>
      </c>
    </row>
    <row r="746" spans="1:9" x14ac:dyDescent="0.3">
      <c r="A746" s="40">
        <v>46401</v>
      </c>
      <c r="B746" s="40" t="str">
        <f t="shared" si="88"/>
        <v>Primer dia</v>
      </c>
      <c r="C746">
        <f t="shared" si="84"/>
        <v>14</v>
      </c>
      <c r="D746" t="str">
        <f t="shared" si="85"/>
        <v xml:space="preserve"> </v>
      </c>
      <c r="E746" t="str">
        <f t="shared" si="83"/>
        <v xml:space="preserve"> </v>
      </c>
      <c r="F746" s="40" t="str">
        <f t="shared" si="86"/>
        <v/>
      </c>
      <c r="G746" t="str">
        <f>IF(ISNUMBER(F746),COUNT($F$3:F746), "")</f>
        <v/>
      </c>
      <c r="H746" t="str">
        <f t="shared" si="89"/>
        <v xml:space="preserve"> </v>
      </c>
      <c r="I746" s="116" t="str">
        <f t="shared" si="87"/>
        <v/>
      </c>
    </row>
    <row r="747" spans="1:9" x14ac:dyDescent="0.3">
      <c r="A747" s="40">
        <v>46402</v>
      </c>
      <c r="B747" s="40" t="str">
        <f t="shared" si="88"/>
        <v>Primer dia</v>
      </c>
      <c r="C747">
        <f t="shared" si="84"/>
        <v>15</v>
      </c>
      <c r="D747" t="str">
        <f t="shared" si="85"/>
        <v xml:space="preserve"> </v>
      </c>
      <c r="E747" t="str">
        <f t="shared" si="83"/>
        <v xml:space="preserve"> </v>
      </c>
      <c r="F747" s="40" t="str">
        <f t="shared" si="86"/>
        <v/>
      </c>
      <c r="G747" t="str">
        <f>IF(ISNUMBER(F747),COUNT($F$3:F747), "")</f>
        <v/>
      </c>
      <c r="H747" t="str">
        <f t="shared" si="89"/>
        <v xml:space="preserve"> </v>
      </c>
      <c r="I747" s="116" t="str">
        <f t="shared" si="87"/>
        <v/>
      </c>
    </row>
    <row r="748" spans="1:9" x14ac:dyDescent="0.3">
      <c r="A748" s="40">
        <v>46403</v>
      </c>
      <c r="B748" s="40" t="str">
        <f t="shared" si="88"/>
        <v>Primer dia</v>
      </c>
      <c r="C748">
        <f t="shared" si="84"/>
        <v>16</v>
      </c>
      <c r="D748" t="str">
        <f t="shared" si="85"/>
        <v xml:space="preserve"> </v>
      </c>
      <c r="E748" t="str">
        <f t="shared" si="83"/>
        <v xml:space="preserve"> </v>
      </c>
      <c r="F748" s="40" t="str">
        <f t="shared" si="86"/>
        <v/>
      </c>
      <c r="G748" t="str">
        <f>IF(ISNUMBER(F748),COUNT($F$3:F748), "")</f>
        <v/>
      </c>
      <c r="H748" t="str">
        <f t="shared" si="89"/>
        <v xml:space="preserve"> </v>
      </c>
      <c r="I748" s="116" t="str">
        <f t="shared" si="87"/>
        <v/>
      </c>
    </row>
    <row r="749" spans="1:9" x14ac:dyDescent="0.3">
      <c r="A749" s="40">
        <v>46404</v>
      </c>
      <c r="B749" s="40" t="str">
        <f t="shared" si="88"/>
        <v>Primer dia</v>
      </c>
      <c r="C749">
        <f t="shared" si="84"/>
        <v>17</v>
      </c>
      <c r="D749" t="str">
        <f t="shared" si="85"/>
        <v xml:space="preserve"> </v>
      </c>
      <c r="E749" t="str">
        <f t="shared" si="83"/>
        <v xml:space="preserve"> </v>
      </c>
      <c r="F749" s="40" t="str">
        <f t="shared" si="86"/>
        <v/>
      </c>
      <c r="G749" t="str">
        <f>IF(ISNUMBER(F749),COUNT($F$3:F749), "")</f>
        <v/>
      </c>
      <c r="H749" t="str">
        <f t="shared" si="89"/>
        <v xml:space="preserve"> </v>
      </c>
      <c r="I749" s="116" t="str">
        <f t="shared" si="87"/>
        <v/>
      </c>
    </row>
    <row r="750" spans="1:9" x14ac:dyDescent="0.3">
      <c r="A750" s="40">
        <v>46405</v>
      </c>
      <c r="B750" s="40" t="str">
        <f t="shared" si="88"/>
        <v>Primer dia</v>
      </c>
      <c r="C750">
        <f t="shared" si="84"/>
        <v>18</v>
      </c>
      <c r="D750" t="str">
        <f t="shared" si="85"/>
        <v xml:space="preserve"> </v>
      </c>
      <c r="E750" t="str">
        <f t="shared" si="83"/>
        <v xml:space="preserve"> </v>
      </c>
      <c r="F750" s="40" t="str">
        <f t="shared" si="86"/>
        <v/>
      </c>
      <c r="G750" t="str">
        <f>IF(ISNUMBER(F750),COUNT($F$3:F750), "")</f>
        <v/>
      </c>
      <c r="H750" t="str">
        <f t="shared" si="89"/>
        <v xml:space="preserve"> </v>
      </c>
      <c r="I750" s="116" t="str">
        <f t="shared" si="87"/>
        <v/>
      </c>
    </row>
    <row r="751" spans="1:9" x14ac:dyDescent="0.3">
      <c r="A751" s="40">
        <v>46406</v>
      </c>
      <c r="B751" s="40" t="str">
        <f t="shared" si="88"/>
        <v>Primer dia</v>
      </c>
      <c r="C751">
        <f t="shared" si="84"/>
        <v>19</v>
      </c>
      <c r="D751" t="str">
        <f t="shared" si="85"/>
        <v xml:space="preserve"> </v>
      </c>
      <c r="E751" t="str">
        <f t="shared" si="83"/>
        <v xml:space="preserve"> </v>
      </c>
      <c r="F751" s="40" t="str">
        <f t="shared" si="86"/>
        <v/>
      </c>
      <c r="G751" t="str">
        <f>IF(ISNUMBER(F751),COUNT($F$3:F751), "")</f>
        <v/>
      </c>
      <c r="H751" t="str">
        <f t="shared" si="89"/>
        <v xml:space="preserve"> </v>
      </c>
      <c r="I751" s="116" t="str">
        <f t="shared" si="87"/>
        <v/>
      </c>
    </row>
    <row r="752" spans="1:9" x14ac:dyDescent="0.3">
      <c r="A752" s="40">
        <v>46407</v>
      </c>
      <c r="B752" s="40" t="str">
        <f t="shared" si="88"/>
        <v>Primer dia</v>
      </c>
      <c r="C752">
        <f t="shared" si="84"/>
        <v>20</v>
      </c>
      <c r="D752" t="str">
        <f t="shared" si="85"/>
        <v xml:space="preserve"> </v>
      </c>
      <c r="E752" t="str">
        <f t="shared" si="83"/>
        <v xml:space="preserve"> </v>
      </c>
      <c r="F752" s="40" t="str">
        <f t="shared" si="86"/>
        <v/>
      </c>
      <c r="G752" t="str">
        <f>IF(ISNUMBER(F752),COUNT($F$3:F752), "")</f>
        <v/>
      </c>
      <c r="H752" t="str">
        <f t="shared" si="89"/>
        <v xml:space="preserve"> </v>
      </c>
      <c r="I752" s="116" t="str">
        <f t="shared" si="87"/>
        <v/>
      </c>
    </row>
    <row r="753" spans="1:9" x14ac:dyDescent="0.3">
      <c r="A753" s="40">
        <v>46408</v>
      </c>
      <c r="B753" s="40" t="str">
        <f t="shared" si="88"/>
        <v>Primer dia</v>
      </c>
      <c r="C753">
        <f t="shared" si="84"/>
        <v>21</v>
      </c>
      <c r="D753" t="str">
        <f t="shared" si="85"/>
        <v xml:space="preserve"> </v>
      </c>
      <c r="E753">
        <f t="shared" si="83"/>
        <v>21</v>
      </c>
      <c r="F753" s="40">
        <f t="shared" si="86"/>
        <v>46408</v>
      </c>
      <c r="G753">
        <f>IF(ISNUMBER(F753),COUNT($F$3:F753), "")</f>
        <v>26</v>
      </c>
      <c r="H753" t="str">
        <f t="shared" si="89"/>
        <v xml:space="preserve"> </v>
      </c>
      <c r="I753" s="116" t="str">
        <f t="shared" si="87"/>
        <v/>
      </c>
    </row>
    <row r="754" spans="1:9" x14ac:dyDescent="0.3">
      <c r="A754" s="40">
        <v>46409</v>
      </c>
      <c r="B754" s="40" t="str">
        <f t="shared" si="88"/>
        <v>Primer dia</v>
      </c>
      <c r="C754">
        <f t="shared" si="84"/>
        <v>22</v>
      </c>
      <c r="D754" t="str">
        <f t="shared" si="85"/>
        <v xml:space="preserve"> </v>
      </c>
      <c r="E754" t="str">
        <f t="shared" si="83"/>
        <v xml:space="preserve"> </v>
      </c>
      <c r="F754" s="40" t="str">
        <f t="shared" si="86"/>
        <v/>
      </c>
      <c r="G754" t="str">
        <f>IF(ISNUMBER(F754),COUNT($F$3:F754), "")</f>
        <v/>
      </c>
      <c r="H754" t="str">
        <f t="shared" si="89"/>
        <v xml:space="preserve"> </v>
      </c>
      <c r="I754" s="116" t="str">
        <f t="shared" si="87"/>
        <v/>
      </c>
    </row>
    <row r="755" spans="1:9" x14ac:dyDescent="0.3">
      <c r="A755" s="40">
        <v>46410</v>
      </c>
      <c r="B755" s="40" t="str">
        <f t="shared" si="88"/>
        <v>Primer dia</v>
      </c>
      <c r="C755">
        <f t="shared" si="84"/>
        <v>23</v>
      </c>
      <c r="D755" t="str">
        <f t="shared" si="85"/>
        <v xml:space="preserve"> </v>
      </c>
      <c r="E755" t="str">
        <f t="shared" si="83"/>
        <v xml:space="preserve"> </v>
      </c>
      <c r="F755" s="40" t="str">
        <f t="shared" si="86"/>
        <v/>
      </c>
      <c r="G755" t="str">
        <f>IF(ISNUMBER(F755),COUNT($F$3:F755), "")</f>
        <v/>
      </c>
      <c r="H755" t="str">
        <f t="shared" si="89"/>
        <v xml:space="preserve"> </v>
      </c>
      <c r="I755" s="116" t="str">
        <f t="shared" si="87"/>
        <v/>
      </c>
    </row>
    <row r="756" spans="1:9" x14ac:dyDescent="0.3">
      <c r="A756" s="40">
        <v>46411</v>
      </c>
      <c r="B756" s="40" t="str">
        <f t="shared" si="88"/>
        <v>Primer dia</v>
      </c>
      <c r="C756">
        <f t="shared" si="84"/>
        <v>24</v>
      </c>
      <c r="D756" t="str">
        <f t="shared" si="85"/>
        <v xml:space="preserve"> </v>
      </c>
      <c r="E756" t="str">
        <f t="shared" si="83"/>
        <v xml:space="preserve"> </v>
      </c>
      <c r="F756" s="40" t="str">
        <f t="shared" si="86"/>
        <v/>
      </c>
      <c r="G756" t="str">
        <f>IF(ISNUMBER(F756),COUNT($F$3:F756), "")</f>
        <v/>
      </c>
      <c r="H756" t="str">
        <f t="shared" si="89"/>
        <v xml:space="preserve"> </v>
      </c>
      <c r="I756" s="116" t="str">
        <f t="shared" si="87"/>
        <v/>
      </c>
    </row>
    <row r="757" spans="1:9" x14ac:dyDescent="0.3">
      <c r="A757" s="40">
        <v>46412</v>
      </c>
      <c r="B757" s="40" t="str">
        <f t="shared" si="88"/>
        <v>Primer dia</v>
      </c>
      <c r="C757">
        <f t="shared" si="84"/>
        <v>25</v>
      </c>
      <c r="D757" t="str">
        <f t="shared" si="85"/>
        <v xml:space="preserve"> </v>
      </c>
      <c r="E757" t="str">
        <f t="shared" si="83"/>
        <v xml:space="preserve"> </v>
      </c>
      <c r="F757" s="40" t="str">
        <f t="shared" si="86"/>
        <v/>
      </c>
      <c r="G757" t="str">
        <f>IF(ISNUMBER(F757),COUNT($F$3:F757), "")</f>
        <v/>
      </c>
      <c r="H757" t="str">
        <f t="shared" si="89"/>
        <v xml:space="preserve"> </v>
      </c>
      <c r="I757" s="116" t="str">
        <f t="shared" si="87"/>
        <v/>
      </c>
    </row>
    <row r="758" spans="1:9" x14ac:dyDescent="0.3">
      <c r="A758" s="40">
        <v>46413</v>
      </c>
      <c r="B758" s="40" t="str">
        <f t="shared" si="88"/>
        <v>Primer dia</v>
      </c>
      <c r="C758">
        <f t="shared" si="84"/>
        <v>26</v>
      </c>
      <c r="D758" t="str">
        <f t="shared" si="85"/>
        <v xml:space="preserve"> </v>
      </c>
      <c r="E758" t="str">
        <f t="shared" ref="E758:E821" si="90">IF(AND(H758&gt;=28,H758&lt;=29),H758,IF(B758=" "," ",IF(OR(C758=$M$2,C758=$N$2),C758," ")))</f>
        <v xml:space="preserve"> </v>
      </c>
      <c r="F758" s="40" t="str">
        <f t="shared" si="86"/>
        <v/>
      </c>
      <c r="G758" t="str">
        <f>IF(ISNUMBER(F758),COUNT($F$3:F758), "")</f>
        <v/>
      </c>
      <c r="H758" t="str">
        <f t="shared" si="89"/>
        <v xml:space="preserve"> </v>
      </c>
      <c r="I758" s="116" t="str">
        <f t="shared" si="87"/>
        <v/>
      </c>
    </row>
    <row r="759" spans="1:9" x14ac:dyDescent="0.3">
      <c r="A759" s="40">
        <v>46414</v>
      </c>
      <c r="B759" s="40" t="str">
        <f t="shared" si="88"/>
        <v>Primer dia</v>
      </c>
      <c r="C759">
        <f t="shared" si="84"/>
        <v>27</v>
      </c>
      <c r="D759" t="str">
        <f t="shared" si="85"/>
        <v xml:space="preserve"> </v>
      </c>
      <c r="E759" t="str">
        <f t="shared" si="90"/>
        <v xml:space="preserve"> </v>
      </c>
      <c r="F759" s="40" t="str">
        <f t="shared" si="86"/>
        <v/>
      </c>
      <c r="G759" t="str">
        <f>IF(ISNUMBER(F759),COUNT($F$3:F759), "")</f>
        <v/>
      </c>
      <c r="H759" t="str">
        <f t="shared" si="89"/>
        <v xml:space="preserve"> </v>
      </c>
      <c r="I759" s="116" t="str">
        <f t="shared" si="87"/>
        <v/>
      </c>
    </row>
    <row r="760" spans="1:9" x14ac:dyDescent="0.3">
      <c r="A760" s="40">
        <v>46415</v>
      </c>
      <c r="B760" s="40" t="str">
        <f t="shared" si="88"/>
        <v>Primer dia</v>
      </c>
      <c r="C760">
        <f t="shared" si="84"/>
        <v>28</v>
      </c>
      <c r="D760" t="str">
        <f t="shared" si="85"/>
        <v xml:space="preserve"> </v>
      </c>
      <c r="E760" t="str">
        <f t="shared" si="90"/>
        <v xml:space="preserve"> </v>
      </c>
      <c r="F760" s="40" t="str">
        <f t="shared" si="86"/>
        <v/>
      </c>
      <c r="G760" t="str">
        <f>IF(ISNUMBER(F760),COUNT($F$3:F760), "")</f>
        <v/>
      </c>
      <c r="H760" t="str">
        <f t="shared" si="89"/>
        <v xml:space="preserve"> </v>
      </c>
      <c r="I760" s="116" t="str">
        <f t="shared" si="87"/>
        <v/>
      </c>
    </row>
    <row r="761" spans="1:9" x14ac:dyDescent="0.3">
      <c r="A761" s="40">
        <v>46416</v>
      </c>
      <c r="B761" s="40" t="str">
        <f t="shared" si="88"/>
        <v>Primer dia</v>
      </c>
      <c r="C761">
        <f t="shared" si="84"/>
        <v>29</v>
      </c>
      <c r="D761" t="str">
        <f t="shared" si="85"/>
        <v xml:space="preserve"> </v>
      </c>
      <c r="E761" t="str">
        <f t="shared" si="90"/>
        <v xml:space="preserve"> </v>
      </c>
      <c r="F761" s="40" t="str">
        <f t="shared" si="86"/>
        <v/>
      </c>
      <c r="G761" t="str">
        <f>IF(ISNUMBER(F761),COUNT($F$3:F761), "")</f>
        <v/>
      </c>
      <c r="H761" t="str">
        <f t="shared" si="89"/>
        <v xml:space="preserve"> </v>
      </c>
      <c r="I761" s="116" t="str">
        <f t="shared" si="87"/>
        <v/>
      </c>
    </row>
    <row r="762" spans="1:9" x14ac:dyDescent="0.3">
      <c r="A762" s="40">
        <v>46417</v>
      </c>
      <c r="B762" s="40" t="str">
        <f t="shared" si="88"/>
        <v>Primer dia</v>
      </c>
      <c r="C762">
        <f t="shared" si="84"/>
        <v>30</v>
      </c>
      <c r="D762" t="str">
        <f t="shared" si="85"/>
        <v xml:space="preserve"> </v>
      </c>
      <c r="E762" t="str">
        <f t="shared" si="90"/>
        <v xml:space="preserve"> </v>
      </c>
      <c r="F762" s="40" t="str">
        <f t="shared" si="86"/>
        <v/>
      </c>
      <c r="G762" t="str">
        <f>IF(ISNUMBER(F762),COUNT($F$3:F762), "")</f>
        <v/>
      </c>
      <c r="H762" t="str">
        <f t="shared" si="89"/>
        <v xml:space="preserve"> </v>
      </c>
      <c r="I762" s="116" t="str">
        <f t="shared" si="87"/>
        <v/>
      </c>
    </row>
    <row r="763" spans="1:9" x14ac:dyDescent="0.3">
      <c r="A763" s="40">
        <v>46418</v>
      </c>
      <c r="B763" s="40" t="str">
        <f t="shared" si="88"/>
        <v>Primer dia</v>
      </c>
      <c r="C763">
        <f t="shared" si="84"/>
        <v>31</v>
      </c>
      <c r="D763" t="str">
        <f t="shared" si="85"/>
        <v xml:space="preserve"> </v>
      </c>
      <c r="E763" t="str">
        <f t="shared" si="90"/>
        <v xml:space="preserve"> </v>
      </c>
      <c r="F763" s="40" t="str">
        <f t="shared" si="86"/>
        <v/>
      </c>
      <c r="G763" t="str">
        <f>IF(ISNUMBER(F763),COUNT($F$3:F763), "")</f>
        <v/>
      </c>
      <c r="H763" t="str">
        <f t="shared" si="89"/>
        <v xml:space="preserve"> </v>
      </c>
      <c r="I763" s="116" t="str">
        <f t="shared" si="87"/>
        <v/>
      </c>
    </row>
    <row r="764" spans="1:9" x14ac:dyDescent="0.3">
      <c r="A764" s="40">
        <v>46419</v>
      </c>
      <c r="B764" s="40" t="str">
        <f t="shared" si="88"/>
        <v>Primer dia</v>
      </c>
      <c r="C764">
        <f t="shared" si="84"/>
        <v>1</v>
      </c>
      <c r="D764" t="str">
        <f t="shared" si="85"/>
        <v xml:space="preserve"> </v>
      </c>
      <c r="E764" t="str">
        <f t="shared" si="90"/>
        <v xml:space="preserve"> </v>
      </c>
      <c r="F764" s="40" t="str">
        <f t="shared" si="86"/>
        <v/>
      </c>
      <c r="G764" t="str">
        <f>IF(ISNUMBER(F764),COUNT($F$3:F764), "")</f>
        <v/>
      </c>
      <c r="H764" t="str">
        <f t="shared" si="89"/>
        <v xml:space="preserve"> </v>
      </c>
      <c r="I764" s="116" t="str">
        <f t="shared" si="87"/>
        <v/>
      </c>
    </row>
    <row r="765" spans="1:9" x14ac:dyDescent="0.3">
      <c r="A765" s="40">
        <v>46420</v>
      </c>
      <c r="B765" s="40" t="str">
        <f t="shared" si="88"/>
        <v>Primer dia</v>
      </c>
      <c r="C765">
        <f t="shared" si="84"/>
        <v>2</v>
      </c>
      <c r="D765" t="str">
        <f t="shared" si="85"/>
        <v xml:space="preserve"> </v>
      </c>
      <c r="E765" t="str">
        <f t="shared" si="90"/>
        <v xml:space="preserve"> </v>
      </c>
      <c r="F765" s="40" t="str">
        <f t="shared" si="86"/>
        <v/>
      </c>
      <c r="G765" t="str">
        <f>IF(ISNUMBER(F765),COUNT($F$3:F765), "")</f>
        <v/>
      </c>
      <c r="H765" t="str">
        <f t="shared" si="89"/>
        <v xml:space="preserve"> </v>
      </c>
      <c r="I765" s="116" t="str">
        <f t="shared" si="87"/>
        <v/>
      </c>
    </row>
    <row r="766" spans="1:9" x14ac:dyDescent="0.3">
      <c r="A766" s="40">
        <v>46421</v>
      </c>
      <c r="B766" s="40" t="str">
        <f t="shared" si="88"/>
        <v>Primer dia</v>
      </c>
      <c r="C766">
        <f t="shared" si="84"/>
        <v>3</v>
      </c>
      <c r="D766" t="str">
        <f t="shared" si="85"/>
        <v xml:space="preserve"> </v>
      </c>
      <c r="E766" t="str">
        <f t="shared" si="90"/>
        <v xml:space="preserve"> </v>
      </c>
      <c r="F766" s="40" t="str">
        <f t="shared" si="86"/>
        <v/>
      </c>
      <c r="G766" t="str">
        <f>IF(ISNUMBER(F766),COUNT($F$3:F766), "")</f>
        <v/>
      </c>
      <c r="H766" t="str">
        <f t="shared" si="89"/>
        <v xml:space="preserve"> </v>
      </c>
      <c r="I766" s="116" t="str">
        <f t="shared" si="87"/>
        <v/>
      </c>
    </row>
    <row r="767" spans="1:9" x14ac:dyDescent="0.3">
      <c r="A767" s="40">
        <v>46422</v>
      </c>
      <c r="B767" s="40" t="str">
        <f t="shared" si="88"/>
        <v>Primer dia</v>
      </c>
      <c r="C767">
        <f t="shared" si="84"/>
        <v>4</v>
      </c>
      <c r="D767" t="str">
        <f t="shared" si="85"/>
        <v xml:space="preserve"> </v>
      </c>
      <c r="E767" t="str">
        <f t="shared" si="90"/>
        <v xml:space="preserve"> </v>
      </c>
      <c r="F767" s="40" t="str">
        <f t="shared" si="86"/>
        <v/>
      </c>
      <c r="G767" t="str">
        <f>IF(ISNUMBER(F767),COUNT($F$3:F767), "")</f>
        <v/>
      </c>
      <c r="H767" t="str">
        <f t="shared" si="89"/>
        <v xml:space="preserve"> </v>
      </c>
      <c r="I767" s="116" t="str">
        <f t="shared" si="87"/>
        <v/>
      </c>
    </row>
    <row r="768" spans="1:9" x14ac:dyDescent="0.3">
      <c r="A768" s="40">
        <v>46423</v>
      </c>
      <c r="B768" s="40" t="str">
        <f t="shared" si="88"/>
        <v>Primer dia</v>
      </c>
      <c r="C768">
        <f t="shared" si="84"/>
        <v>5</v>
      </c>
      <c r="D768" t="str">
        <f t="shared" si="85"/>
        <v xml:space="preserve"> </v>
      </c>
      <c r="E768" t="str">
        <f t="shared" si="90"/>
        <v xml:space="preserve"> </v>
      </c>
      <c r="F768" s="40" t="str">
        <f t="shared" si="86"/>
        <v/>
      </c>
      <c r="G768" t="str">
        <f>IF(ISNUMBER(F768),COUNT($F$3:F768), "")</f>
        <v/>
      </c>
      <c r="H768" t="str">
        <f t="shared" si="89"/>
        <v xml:space="preserve"> </v>
      </c>
      <c r="I768" s="116" t="str">
        <f t="shared" si="87"/>
        <v/>
      </c>
    </row>
    <row r="769" spans="1:9" x14ac:dyDescent="0.3">
      <c r="A769" s="40">
        <v>46424</v>
      </c>
      <c r="B769" s="40" t="str">
        <f t="shared" si="88"/>
        <v>Primer dia</v>
      </c>
      <c r="C769">
        <f t="shared" si="84"/>
        <v>6</v>
      </c>
      <c r="D769" t="str">
        <f t="shared" si="85"/>
        <v xml:space="preserve"> </v>
      </c>
      <c r="E769">
        <f t="shared" si="90"/>
        <v>6</v>
      </c>
      <c r="F769" s="40">
        <f t="shared" si="86"/>
        <v>46424</v>
      </c>
      <c r="G769">
        <f>IF(ISNUMBER(F769),COUNT($F$3:F769), "")</f>
        <v>27</v>
      </c>
      <c r="H769" t="str">
        <f t="shared" si="89"/>
        <v xml:space="preserve"> </v>
      </c>
      <c r="I769" s="116" t="str">
        <f t="shared" si="87"/>
        <v/>
      </c>
    </row>
    <row r="770" spans="1:9" x14ac:dyDescent="0.3">
      <c r="A770" s="40">
        <v>46425</v>
      </c>
      <c r="B770" s="40" t="str">
        <f t="shared" si="88"/>
        <v>Primer dia</v>
      </c>
      <c r="C770">
        <f t="shared" si="84"/>
        <v>7</v>
      </c>
      <c r="D770" t="str">
        <f t="shared" si="85"/>
        <v xml:space="preserve"> </v>
      </c>
      <c r="E770" t="str">
        <f t="shared" si="90"/>
        <v xml:space="preserve"> </v>
      </c>
      <c r="F770" s="40" t="str">
        <f t="shared" si="86"/>
        <v/>
      </c>
      <c r="G770" t="str">
        <f>IF(ISNUMBER(F770),COUNT($F$3:F770), "")</f>
        <v/>
      </c>
      <c r="H770" t="str">
        <f t="shared" si="89"/>
        <v xml:space="preserve"> </v>
      </c>
      <c r="I770" s="116" t="str">
        <f t="shared" si="87"/>
        <v/>
      </c>
    </row>
    <row r="771" spans="1:9" x14ac:dyDescent="0.3">
      <c r="A771" s="40">
        <v>46426</v>
      </c>
      <c r="B771" s="40" t="str">
        <f t="shared" si="88"/>
        <v>Primer dia</v>
      </c>
      <c r="C771">
        <f t="shared" si="84"/>
        <v>8</v>
      </c>
      <c r="D771" t="str">
        <f t="shared" si="85"/>
        <v xml:space="preserve"> </v>
      </c>
      <c r="E771" t="str">
        <f t="shared" si="90"/>
        <v xml:space="preserve"> </v>
      </c>
      <c r="F771" s="40" t="str">
        <f t="shared" si="86"/>
        <v/>
      </c>
      <c r="G771" t="str">
        <f>IF(ISNUMBER(F771),COUNT($F$3:F771), "")</f>
        <v/>
      </c>
      <c r="H771" t="str">
        <f t="shared" si="89"/>
        <v xml:space="preserve"> </v>
      </c>
      <c r="I771" s="116" t="str">
        <f t="shared" si="87"/>
        <v/>
      </c>
    </row>
    <row r="772" spans="1:9" x14ac:dyDescent="0.3">
      <c r="A772" s="40">
        <v>46427</v>
      </c>
      <c r="B772" s="40" t="str">
        <f t="shared" si="88"/>
        <v>Primer dia</v>
      </c>
      <c r="C772">
        <f t="shared" ref="C772:C835" si="91">+DAY(A772)</f>
        <v>9</v>
      </c>
      <c r="D772" t="str">
        <f t="shared" ref="D772:D835" si="92">+IF(A772=$L$2,"Primero"," ")</f>
        <v xml:space="preserve"> </v>
      </c>
      <c r="E772" t="str">
        <f t="shared" si="90"/>
        <v xml:space="preserve"> </v>
      </c>
      <c r="F772" s="40" t="str">
        <f t="shared" ref="F772:F835" si="93">+IF(E772=" ","",A772)</f>
        <v/>
      </c>
      <c r="G772" t="str">
        <f>IF(ISNUMBER(F772),COUNT($F$3:F772), "")</f>
        <v/>
      </c>
      <c r="H772" t="str">
        <f t="shared" si="89"/>
        <v xml:space="preserve"> </v>
      </c>
      <c r="I772" s="116" t="str">
        <f t="shared" ref="I772:I835" si="94">+IF(A772=$L$2,1,"")</f>
        <v/>
      </c>
    </row>
    <row r="773" spans="1:9" x14ac:dyDescent="0.3">
      <c r="A773" s="40">
        <v>46428</v>
      </c>
      <c r="B773" s="40" t="str">
        <f t="shared" si="88"/>
        <v>Primer dia</v>
      </c>
      <c r="C773">
        <f t="shared" si="91"/>
        <v>10</v>
      </c>
      <c r="D773" t="str">
        <f t="shared" si="92"/>
        <v xml:space="preserve"> </v>
      </c>
      <c r="E773" t="str">
        <f t="shared" si="90"/>
        <v xml:space="preserve"> </v>
      </c>
      <c r="F773" s="40" t="str">
        <f t="shared" si="93"/>
        <v/>
      </c>
      <c r="G773" t="str">
        <f>IF(ISNUMBER(F773),COUNT($F$3:F773), "")</f>
        <v/>
      </c>
      <c r="H773" t="str">
        <f t="shared" si="89"/>
        <v xml:space="preserve"> </v>
      </c>
      <c r="I773" s="116" t="str">
        <f t="shared" si="94"/>
        <v/>
      </c>
    </row>
    <row r="774" spans="1:9" x14ac:dyDescent="0.3">
      <c r="A774" s="40">
        <v>46429</v>
      </c>
      <c r="B774" s="40" t="str">
        <f t="shared" si="88"/>
        <v>Primer dia</v>
      </c>
      <c r="C774">
        <f t="shared" si="91"/>
        <v>11</v>
      </c>
      <c r="D774" t="str">
        <f t="shared" si="92"/>
        <v xml:space="preserve"> </v>
      </c>
      <c r="E774" t="str">
        <f t="shared" si="90"/>
        <v xml:space="preserve"> </v>
      </c>
      <c r="F774" s="40" t="str">
        <f t="shared" si="93"/>
        <v/>
      </c>
      <c r="G774" t="str">
        <f>IF(ISNUMBER(F774),COUNT($F$3:F774), "")</f>
        <v/>
      </c>
      <c r="H774" t="str">
        <f t="shared" si="89"/>
        <v xml:space="preserve"> </v>
      </c>
      <c r="I774" s="116" t="str">
        <f t="shared" si="94"/>
        <v/>
      </c>
    </row>
    <row r="775" spans="1:9" x14ac:dyDescent="0.3">
      <c r="A775" s="40">
        <v>46430</v>
      </c>
      <c r="B775" s="40" t="str">
        <f t="shared" si="88"/>
        <v>Primer dia</v>
      </c>
      <c r="C775">
        <f t="shared" si="91"/>
        <v>12</v>
      </c>
      <c r="D775" t="str">
        <f t="shared" si="92"/>
        <v xml:space="preserve"> </v>
      </c>
      <c r="E775" t="str">
        <f t="shared" si="90"/>
        <v xml:space="preserve"> </v>
      </c>
      <c r="F775" s="40" t="str">
        <f t="shared" si="93"/>
        <v/>
      </c>
      <c r="G775" t="str">
        <f>IF(ISNUMBER(F775),COUNT($F$3:F775), "")</f>
        <v/>
      </c>
      <c r="H775" t="str">
        <f t="shared" si="89"/>
        <v xml:space="preserve"> </v>
      </c>
      <c r="I775" s="116" t="str">
        <f t="shared" si="94"/>
        <v/>
      </c>
    </row>
    <row r="776" spans="1:9" x14ac:dyDescent="0.3">
      <c r="A776" s="40">
        <v>46431</v>
      </c>
      <c r="B776" s="40" t="str">
        <f t="shared" ref="B776:B839" si="95">+IF(A776=$L$2,"Primer dia",B775)</f>
        <v>Primer dia</v>
      </c>
      <c r="C776">
        <f t="shared" si="91"/>
        <v>13</v>
      </c>
      <c r="D776" t="str">
        <f t="shared" si="92"/>
        <v xml:space="preserve"> </v>
      </c>
      <c r="E776" t="str">
        <f t="shared" si="90"/>
        <v xml:space="preserve"> </v>
      </c>
      <c r="F776" s="40" t="str">
        <f t="shared" si="93"/>
        <v/>
      </c>
      <c r="G776" t="str">
        <f>IF(ISNUMBER(F776),COUNT($F$3:F776), "")</f>
        <v/>
      </c>
      <c r="H776" t="str">
        <f t="shared" si="89"/>
        <v xml:space="preserve"> </v>
      </c>
      <c r="I776" s="116" t="str">
        <f t="shared" si="94"/>
        <v/>
      </c>
    </row>
    <row r="777" spans="1:9" x14ac:dyDescent="0.3">
      <c r="A777" s="40">
        <v>46432</v>
      </c>
      <c r="B777" s="40" t="str">
        <f t="shared" si="95"/>
        <v>Primer dia</v>
      </c>
      <c r="C777">
        <f t="shared" si="91"/>
        <v>14</v>
      </c>
      <c r="D777" t="str">
        <f t="shared" si="92"/>
        <v xml:space="preserve"> </v>
      </c>
      <c r="E777" t="str">
        <f t="shared" si="90"/>
        <v xml:space="preserve"> </v>
      </c>
      <c r="F777" s="40" t="str">
        <f t="shared" si="93"/>
        <v/>
      </c>
      <c r="G777" t="str">
        <f>IF(ISNUMBER(F777),COUNT($F$3:F777), "")</f>
        <v/>
      </c>
      <c r="H777" t="str">
        <f t="shared" si="89"/>
        <v xml:space="preserve"> </v>
      </c>
      <c r="I777" s="116" t="str">
        <f t="shared" si="94"/>
        <v/>
      </c>
    </row>
    <row r="778" spans="1:9" x14ac:dyDescent="0.3">
      <c r="A778" s="40">
        <v>46433</v>
      </c>
      <c r="B778" s="40" t="str">
        <f t="shared" si="95"/>
        <v>Primer dia</v>
      </c>
      <c r="C778">
        <f t="shared" si="91"/>
        <v>15</v>
      </c>
      <c r="D778" t="str">
        <f t="shared" si="92"/>
        <v xml:space="preserve"> </v>
      </c>
      <c r="E778" t="str">
        <f t="shared" si="90"/>
        <v xml:space="preserve"> </v>
      </c>
      <c r="F778" s="40" t="str">
        <f t="shared" si="93"/>
        <v/>
      </c>
      <c r="G778" t="str">
        <f>IF(ISNUMBER(F778),COUNT($F$3:F778), "")</f>
        <v/>
      </c>
      <c r="H778" t="str">
        <f t="shared" si="89"/>
        <v xml:space="preserve"> </v>
      </c>
      <c r="I778" s="116" t="str">
        <f t="shared" si="94"/>
        <v/>
      </c>
    </row>
    <row r="779" spans="1:9" x14ac:dyDescent="0.3">
      <c r="A779" s="40">
        <v>46434</v>
      </c>
      <c r="B779" s="40" t="str">
        <f t="shared" si="95"/>
        <v>Primer dia</v>
      </c>
      <c r="C779">
        <f t="shared" si="91"/>
        <v>16</v>
      </c>
      <c r="D779" t="str">
        <f t="shared" si="92"/>
        <v xml:space="preserve"> </v>
      </c>
      <c r="E779" t="str">
        <f t="shared" si="90"/>
        <v xml:space="preserve"> </v>
      </c>
      <c r="F779" s="40" t="str">
        <f t="shared" si="93"/>
        <v/>
      </c>
      <c r="G779" t="str">
        <f>IF(ISNUMBER(F779),COUNT($F$3:F779), "")</f>
        <v/>
      </c>
      <c r="H779" t="str">
        <f t="shared" si="89"/>
        <v xml:space="preserve"> </v>
      </c>
      <c r="I779" s="116" t="str">
        <f t="shared" si="94"/>
        <v/>
      </c>
    </row>
    <row r="780" spans="1:9" x14ac:dyDescent="0.3">
      <c r="A780" s="40">
        <v>46435</v>
      </c>
      <c r="B780" s="40" t="str">
        <f t="shared" si="95"/>
        <v>Primer dia</v>
      </c>
      <c r="C780">
        <f t="shared" si="91"/>
        <v>17</v>
      </c>
      <c r="D780" t="str">
        <f t="shared" si="92"/>
        <v xml:space="preserve"> </v>
      </c>
      <c r="E780" t="str">
        <f t="shared" si="90"/>
        <v xml:space="preserve"> </v>
      </c>
      <c r="F780" s="40" t="str">
        <f t="shared" si="93"/>
        <v/>
      </c>
      <c r="G780" t="str">
        <f>IF(ISNUMBER(F780),COUNT($F$3:F780), "")</f>
        <v/>
      </c>
      <c r="H780" t="str">
        <f t="shared" si="89"/>
        <v xml:space="preserve"> </v>
      </c>
      <c r="I780" s="116" t="str">
        <f t="shared" si="94"/>
        <v/>
      </c>
    </row>
    <row r="781" spans="1:9" x14ac:dyDescent="0.3">
      <c r="A781" s="40">
        <v>46436</v>
      </c>
      <c r="B781" s="40" t="str">
        <f t="shared" si="95"/>
        <v>Primer dia</v>
      </c>
      <c r="C781">
        <f t="shared" si="91"/>
        <v>18</v>
      </c>
      <c r="D781" t="str">
        <f t="shared" si="92"/>
        <v xml:space="preserve"> </v>
      </c>
      <c r="E781" t="str">
        <f t="shared" si="90"/>
        <v xml:space="preserve"> </v>
      </c>
      <c r="F781" s="40" t="str">
        <f t="shared" si="93"/>
        <v/>
      </c>
      <c r="G781" t="str">
        <f>IF(ISNUMBER(F781),COUNT($F$3:F781), "")</f>
        <v/>
      </c>
      <c r="H781" t="str">
        <f t="shared" si="89"/>
        <v xml:space="preserve"> </v>
      </c>
      <c r="I781" s="116" t="str">
        <f t="shared" si="94"/>
        <v/>
      </c>
    </row>
    <row r="782" spans="1:9" x14ac:dyDescent="0.3">
      <c r="A782" s="40">
        <v>46437</v>
      </c>
      <c r="B782" s="40" t="str">
        <f t="shared" si="95"/>
        <v>Primer dia</v>
      </c>
      <c r="C782">
        <f t="shared" si="91"/>
        <v>19</v>
      </c>
      <c r="D782" t="str">
        <f t="shared" si="92"/>
        <v xml:space="preserve"> </v>
      </c>
      <c r="E782" t="str">
        <f t="shared" si="90"/>
        <v xml:space="preserve"> </v>
      </c>
      <c r="F782" s="40" t="str">
        <f t="shared" si="93"/>
        <v/>
      </c>
      <c r="G782" t="str">
        <f>IF(ISNUMBER(F782),COUNT($F$3:F782), "")</f>
        <v/>
      </c>
      <c r="H782" t="str">
        <f t="shared" si="89"/>
        <v xml:space="preserve"> </v>
      </c>
      <c r="I782" s="116" t="str">
        <f t="shared" si="94"/>
        <v/>
      </c>
    </row>
    <row r="783" spans="1:9" x14ac:dyDescent="0.3">
      <c r="A783" s="40">
        <v>46438</v>
      </c>
      <c r="B783" s="40" t="str">
        <f t="shared" si="95"/>
        <v>Primer dia</v>
      </c>
      <c r="C783">
        <f t="shared" si="91"/>
        <v>20</v>
      </c>
      <c r="D783" t="str">
        <f t="shared" si="92"/>
        <v xml:space="preserve"> </v>
      </c>
      <c r="E783" t="str">
        <f t="shared" si="90"/>
        <v xml:space="preserve"> </v>
      </c>
      <c r="F783" s="40" t="str">
        <f t="shared" si="93"/>
        <v/>
      </c>
      <c r="G783" t="str">
        <f>IF(ISNUMBER(F783),COUNT($F$3:F783), "")</f>
        <v/>
      </c>
      <c r="H783" t="str">
        <f t="shared" si="89"/>
        <v xml:space="preserve"> </v>
      </c>
      <c r="I783" s="116" t="str">
        <f t="shared" si="94"/>
        <v/>
      </c>
    </row>
    <row r="784" spans="1:9" x14ac:dyDescent="0.3">
      <c r="A784" s="40">
        <v>46439</v>
      </c>
      <c r="B784" s="40" t="str">
        <f t="shared" si="95"/>
        <v>Primer dia</v>
      </c>
      <c r="C784">
        <f t="shared" si="91"/>
        <v>21</v>
      </c>
      <c r="D784" t="str">
        <f t="shared" si="92"/>
        <v xml:space="preserve"> </v>
      </c>
      <c r="E784">
        <f t="shared" si="90"/>
        <v>21</v>
      </c>
      <c r="F784" s="40">
        <f t="shared" si="93"/>
        <v>46439</v>
      </c>
      <c r="G784">
        <f>IF(ISNUMBER(F784),COUNT($F$3:F784), "")</f>
        <v>28</v>
      </c>
      <c r="H784" t="str">
        <f t="shared" si="89"/>
        <v xml:space="preserve"> </v>
      </c>
      <c r="I784" s="116" t="str">
        <f t="shared" si="94"/>
        <v/>
      </c>
    </row>
    <row r="785" spans="1:9" x14ac:dyDescent="0.3">
      <c r="A785" s="40">
        <v>46440</v>
      </c>
      <c r="B785" s="40" t="str">
        <f t="shared" si="95"/>
        <v>Primer dia</v>
      </c>
      <c r="C785">
        <f t="shared" si="91"/>
        <v>22</v>
      </c>
      <c r="D785" t="str">
        <f t="shared" si="92"/>
        <v xml:space="preserve"> </v>
      </c>
      <c r="E785" t="str">
        <f t="shared" si="90"/>
        <v xml:space="preserve"> </v>
      </c>
      <c r="F785" s="40" t="str">
        <f t="shared" si="93"/>
        <v/>
      </c>
      <c r="G785" t="str">
        <f>IF(ISNUMBER(F785),COUNT($F$3:F785), "")</f>
        <v/>
      </c>
      <c r="H785" t="str">
        <f t="shared" si="89"/>
        <v xml:space="preserve"> </v>
      </c>
      <c r="I785" s="116" t="str">
        <f t="shared" si="94"/>
        <v/>
      </c>
    </row>
    <row r="786" spans="1:9" x14ac:dyDescent="0.3">
      <c r="A786" s="40">
        <v>46441</v>
      </c>
      <c r="B786" s="40" t="str">
        <f t="shared" si="95"/>
        <v>Primer dia</v>
      </c>
      <c r="C786">
        <f t="shared" si="91"/>
        <v>23</v>
      </c>
      <c r="D786" t="str">
        <f t="shared" si="92"/>
        <v xml:space="preserve"> </v>
      </c>
      <c r="E786" t="str">
        <f t="shared" si="90"/>
        <v xml:space="preserve"> </v>
      </c>
      <c r="F786" s="40" t="str">
        <f t="shared" si="93"/>
        <v/>
      </c>
      <c r="G786" t="str">
        <f>IF(ISNUMBER(F786),COUNT($F$3:F786), "")</f>
        <v/>
      </c>
      <c r="H786" t="str">
        <f t="shared" si="89"/>
        <v xml:space="preserve"> </v>
      </c>
      <c r="I786" s="116" t="str">
        <f t="shared" si="94"/>
        <v/>
      </c>
    </row>
    <row r="787" spans="1:9" x14ac:dyDescent="0.3">
      <c r="A787" s="40">
        <v>46442</v>
      </c>
      <c r="B787" s="40" t="str">
        <f t="shared" si="95"/>
        <v>Primer dia</v>
      </c>
      <c r="C787">
        <f t="shared" si="91"/>
        <v>24</v>
      </c>
      <c r="D787" t="str">
        <f t="shared" si="92"/>
        <v xml:space="preserve"> </v>
      </c>
      <c r="E787" t="str">
        <f t="shared" si="90"/>
        <v xml:space="preserve"> </v>
      </c>
      <c r="F787" s="40" t="str">
        <f t="shared" si="93"/>
        <v/>
      </c>
      <c r="G787" t="str">
        <f>IF(ISNUMBER(F787),COUNT($F$3:F787), "")</f>
        <v/>
      </c>
      <c r="H787" t="str">
        <f t="shared" si="89"/>
        <v xml:space="preserve"> </v>
      </c>
      <c r="I787" s="116" t="str">
        <f t="shared" si="94"/>
        <v/>
      </c>
    </row>
    <row r="788" spans="1:9" x14ac:dyDescent="0.3">
      <c r="A788" s="40">
        <v>46443</v>
      </c>
      <c r="B788" s="40" t="str">
        <f t="shared" si="95"/>
        <v>Primer dia</v>
      </c>
      <c r="C788">
        <f t="shared" si="91"/>
        <v>25</v>
      </c>
      <c r="D788" t="str">
        <f t="shared" si="92"/>
        <v xml:space="preserve"> </v>
      </c>
      <c r="E788" t="str">
        <f t="shared" si="90"/>
        <v xml:space="preserve"> </v>
      </c>
      <c r="F788" s="40" t="str">
        <f t="shared" si="93"/>
        <v/>
      </c>
      <c r="G788" t="str">
        <f>IF(ISNUMBER(F788),COUNT($F$3:F788), "")</f>
        <v/>
      </c>
      <c r="H788" t="str">
        <f t="shared" si="89"/>
        <v xml:space="preserve"> </v>
      </c>
      <c r="I788" s="116" t="str">
        <f t="shared" si="94"/>
        <v/>
      </c>
    </row>
    <row r="789" spans="1:9" x14ac:dyDescent="0.3">
      <c r="A789" s="40">
        <v>46444</v>
      </c>
      <c r="B789" s="40" t="str">
        <f t="shared" si="95"/>
        <v>Primer dia</v>
      </c>
      <c r="C789">
        <f t="shared" si="91"/>
        <v>26</v>
      </c>
      <c r="D789" t="str">
        <f t="shared" si="92"/>
        <v xml:space="preserve"> </v>
      </c>
      <c r="E789" t="str">
        <f t="shared" si="90"/>
        <v xml:space="preserve"> </v>
      </c>
      <c r="F789" s="40" t="str">
        <f t="shared" si="93"/>
        <v/>
      </c>
      <c r="G789" t="str">
        <f>IF(ISNUMBER(F789),COUNT($F$3:F789), "")</f>
        <v/>
      </c>
      <c r="H789" t="str">
        <f t="shared" si="89"/>
        <v xml:space="preserve"> </v>
      </c>
      <c r="I789" s="116" t="str">
        <f t="shared" si="94"/>
        <v/>
      </c>
    </row>
    <row r="790" spans="1:9" x14ac:dyDescent="0.3">
      <c r="A790" s="40">
        <v>46445</v>
      </c>
      <c r="B790" s="40" t="str">
        <f t="shared" si="95"/>
        <v>Primer dia</v>
      </c>
      <c r="C790">
        <f t="shared" si="91"/>
        <v>27</v>
      </c>
      <c r="D790" t="str">
        <f t="shared" si="92"/>
        <v xml:space="preserve"> </v>
      </c>
      <c r="E790" t="str">
        <f t="shared" si="90"/>
        <v xml:space="preserve"> </v>
      </c>
      <c r="F790" s="40" t="str">
        <f t="shared" si="93"/>
        <v/>
      </c>
      <c r="G790" t="str">
        <f>IF(ISNUMBER(F790),COUNT($F$3:F790), "")</f>
        <v/>
      </c>
      <c r="H790" t="str">
        <f t="shared" si="89"/>
        <v xml:space="preserve"> </v>
      </c>
      <c r="I790" s="116" t="str">
        <f t="shared" si="94"/>
        <v/>
      </c>
    </row>
    <row r="791" spans="1:9" x14ac:dyDescent="0.3">
      <c r="A791" s="40">
        <v>46446</v>
      </c>
      <c r="B791" s="40" t="str">
        <f t="shared" si="95"/>
        <v>Primer dia</v>
      </c>
      <c r="C791">
        <f t="shared" si="91"/>
        <v>28</v>
      </c>
      <c r="D791" t="str">
        <f t="shared" si="92"/>
        <v xml:space="preserve"> </v>
      </c>
      <c r="E791" t="str">
        <f t="shared" si="90"/>
        <v xml:space="preserve"> </v>
      </c>
      <c r="F791" s="40" t="str">
        <f t="shared" si="93"/>
        <v/>
      </c>
      <c r="G791" t="str">
        <f>IF(ISNUMBER(F791),COUNT($F$3:F791), "")</f>
        <v/>
      </c>
      <c r="H791" t="str">
        <f t="shared" si="89"/>
        <v xml:space="preserve"> </v>
      </c>
      <c r="I791" s="116" t="str">
        <f t="shared" si="94"/>
        <v/>
      </c>
    </row>
    <row r="792" spans="1:9" x14ac:dyDescent="0.3">
      <c r="A792" s="40">
        <v>46447</v>
      </c>
      <c r="B792" s="40" t="str">
        <f t="shared" si="95"/>
        <v>Primer dia</v>
      </c>
      <c r="C792">
        <f t="shared" si="91"/>
        <v>1</v>
      </c>
      <c r="D792" t="str">
        <f t="shared" si="92"/>
        <v xml:space="preserve"> </v>
      </c>
      <c r="E792" t="str">
        <f t="shared" si="90"/>
        <v xml:space="preserve"> </v>
      </c>
      <c r="F792" s="40" t="str">
        <f t="shared" si="93"/>
        <v/>
      </c>
      <c r="G792" t="str">
        <f>IF(ISNUMBER(F792),COUNT($F$3:F792), "")</f>
        <v/>
      </c>
      <c r="H792" t="str">
        <f t="shared" si="89"/>
        <v xml:space="preserve"> </v>
      </c>
      <c r="I792" s="116" t="str">
        <f t="shared" si="94"/>
        <v/>
      </c>
    </row>
    <row r="793" spans="1:9" x14ac:dyDescent="0.3">
      <c r="A793" s="40">
        <v>46448</v>
      </c>
      <c r="B793" s="40" t="str">
        <f t="shared" si="95"/>
        <v>Primer dia</v>
      </c>
      <c r="C793">
        <f t="shared" si="91"/>
        <v>2</v>
      </c>
      <c r="D793" t="str">
        <f t="shared" si="92"/>
        <v xml:space="preserve"> </v>
      </c>
      <c r="E793" t="str">
        <f t="shared" si="90"/>
        <v xml:space="preserve"> </v>
      </c>
      <c r="F793" s="40" t="str">
        <f t="shared" si="93"/>
        <v/>
      </c>
      <c r="G793" t="str">
        <f>IF(ISNUMBER(F793),COUNT($F$3:F793), "")</f>
        <v/>
      </c>
      <c r="H793" t="str">
        <f t="shared" si="89"/>
        <v xml:space="preserve"> </v>
      </c>
      <c r="I793" s="116" t="str">
        <f t="shared" si="94"/>
        <v/>
      </c>
    </row>
    <row r="794" spans="1:9" x14ac:dyDescent="0.3">
      <c r="A794" s="40">
        <v>46449</v>
      </c>
      <c r="B794" s="40" t="str">
        <f t="shared" si="95"/>
        <v>Primer dia</v>
      </c>
      <c r="C794">
        <f t="shared" si="91"/>
        <v>3</v>
      </c>
      <c r="D794" t="str">
        <f t="shared" si="92"/>
        <v xml:space="preserve"> </v>
      </c>
      <c r="E794" t="str">
        <f t="shared" si="90"/>
        <v xml:space="preserve"> </v>
      </c>
      <c r="F794" s="40" t="str">
        <f t="shared" si="93"/>
        <v/>
      </c>
      <c r="G794" t="str">
        <f>IF(ISNUMBER(F794),COUNT($F$3:F794), "")</f>
        <v/>
      </c>
      <c r="H794" t="str">
        <f t="shared" si="89"/>
        <v xml:space="preserve"> </v>
      </c>
      <c r="I794" s="116" t="str">
        <f t="shared" si="94"/>
        <v/>
      </c>
    </row>
    <row r="795" spans="1:9" x14ac:dyDescent="0.3">
      <c r="A795" s="40">
        <v>46450</v>
      </c>
      <c r="B795" s="40" t="str">
        <f t="shared" si="95"/>
        <v>Primer dia</v>
      </c>
      <c r="C795">
        <f t="shared" si="91"/>
        <v>4</v>
      </c>
      <c r="D795" t="str">
        <f t="shared" si="92"/>
        <v xml:space="preserve"> </v>
      </c>
      <c r="E795" t="str">
        <f t="shared" si="90"/>
        <v xml:space="preserve"> </v>
      </c>
      <c r="F795" s="40" t="str">
        <f t="shared" si="93"/>
        <v/>
      </c>
      <c r="G795" t="str">
        <f>IF(ISNUMBER(F795),COUNT($F$3:F795), "")</f>
        <v/>
      </c>
      <c r="H795" t="str">
        <f t="shared" si="89"/>
        <v xml:space="preserve"> </v>
      </c>
      <c r="I795" s="116" t="str">
        <f t="shared" si="94"/>
        <v/>
      </c>
    </row>
    <row r="796" spans="1:9" x14ac:dyDescent="0.3">
      <c r="A796" s="40">
        <v>46451</v>
      </c>
      <c r="B796" s="40" t="str">
        <f t="shared" si="95"/>
        <v>Primer dia</v>
      </c>
      <c r="C796">
        <f t="shared" si="91"/>
        <v>5</v>
      </c>
      <c r="D796" t="str">
        <f t="shared" si="92"/>
        <v xml:space="preserve"> </v>
      </c>
      <c r="E796" t="str">
        <f t="shared" si="90"/>
        <v xml:space="preserve"> </v>
      </c>
      <c r="F796" s="40" t="str">
        <f t="shared" si="93"/>
        <v/>
      </c>
      <c r="G796" t="str">
        <f>IF(ISNUMBER(F796),COUNT($F$3:F796), "")</f>
        <v/>
      </c>
      <c r="H796" t="str">
        <f t="shared" si="89"/>
        <v xml:space="preserve"> </v>
      </c>
      <c r="I796" s="116" t="str">
        <f t="shared" si="94"/>
        <v/>
      </c>
    </row>
    <row r="797" spans="1:9" x14ac:dyDescent="0.3">
      <c r="A797" s="40">
        <v>46452</v>
      </c>
      <c r="B797" s="40" t="str">
        <f t="shared" si="95"/>
        <v>Primer dia</v>
      </c>
      <c r="C797">
        <f t="shared" si="91"/>
        <v>6</v>
      </c>
      <c r="D797" t="str">
        <f t="shared" si="92"/>
        <v xml:space="preserve"> </v>
      </c>
      <c r="E797">
        <f t="shared" si="90"/>
        <v>6</v>
      </c>
      <c r="F797" s="40">
        <f t="shared" si="93"/>
        <v>46452</v>
      </c>
      <c r="G797">
        <f>IF(ISNUMBER(F797),COUNT($F$3:F797), "")</f>
        <v>29</v>
      </c>
      <c r="H797" t="str">
        <f t="shared" si="89"/>
        <v xml:space="preserve"> </v>
      </c>
      <c r="I797" s="116" t="str">
        <f t="shared" si="94"/>
        <v/>
      </c>
    </row>
    <row r="798" spans="1:9" x14ac:dyDescent="0.3">
      <c r="A798" s="40">
        <v>46453</v>
      </c>
      <c r="B798" s="40" t="str">
        <f t="shared" si="95"/>
        <v>Primer dia</v>
      </c>
      <c r="C798">
        <f t="shared" si="91"/>
        <v>7</v>
      </c>
      <c r="D798" t="str">
        <f t="shared" si="92"/>
        <v xml:space="preserve"> </v>
      </c>
      <c r="E798" t="str">
        <f t="shared" si="90"/>
        <v xml:space="preserve"> </v>
      </c>
      <c r="F798" s="40" t="str">
        <f t="shared" si="93"/>
        <v/>
      </c>
      <c r="G798" t="str">
        <f>IF(ISNUMBER(F798),COUNT($F$3:F798), "")</f>
        <v/>
      </c>
      <c r="H798" t="str">
        <f t="shared" si="89"/>
        <v xml:space="preserve"> </v>
      </c>
      <c r="I798" s="116" t="str">
        <f t="shared" si="94"/>
        <v/>
      </c>
    </row>
    <row r="799" spans="1:9" x14ac:dyDescent="0.3">
      <c r="A799" s="40">
        <v>46454</v>
      </c>
      <c r="B799" s="40" t="str">
        <f t="shared" si="95"/>
        <v>Primer dia</v>
      </c>
      <c r="C799">
        <f t="shared" si="91"/>
        <v>8</v>
      </c>
      <c r="D799" t="str">
        <f t="shared" si="92"/>
        <v xml:space="preserve"> </v>
      </c>
      <c r="E799" t="str">
        <f t="shared" si="90"/>
        <v xml:space="preserve"> </v>
      </c>
      <c r="F799" s="40" t="str">
        <f t="shared" si="93"/>
        <v/>
      </c>
      <c r="G799" t="str">
        <f>IF(ISNUMBER(F799),COUNT($F$3:F799), "")</f>
        <v/>
      </c>
      <c r="H799" t="str">
        <f t="shared" si="89"/>
        <v xml:space="preserve"> </v>
      </c>
      <c r="I799" s="116" t="str">
        <f t="shared" si="94"/>
        <v/>
      </c>
    </row>
    <row r="800" spans="1:9" x14ac:dyDescent="0.3">
      <c r="A800" s="40">
        <v>46455</v>
      </c>
      <c r="B800" s="40" t="str">
        <f t="shared" si="95"/>
        <v>Primer dia</v>
      </c>
      <c r="C800">
        <f t="shared" si="91"/>
        <v>9</v>
      </c>
      <c r="D800" t="str">
        <f t="shared" si="92"/>
        <v xml:space="preserve"> </v>
      </c>
      <c r="E800" t="str">
        <f t="shared" si="90"/>
        <v xml:space="preserve"> </v>
      </c>
      <c r="F800" s="40" t="str">
        <f t="shared" si="93"/>
        <v/>
      </c>
      <c r="G800" t="str">
        <f>IF(ISNUMBER(F800),COUNT($F$3:F800), "")</f>
        <v/>
      </c>
      <c r="H800" t="str">
        <f t="shared" ref="H800:H863" si="96">IF($O$2="Maximo",IF(A800=EOMONTH(A800,0),DAY(A800)," ")," ")</f>
        <v xml:space="preserve"> </v>
      </c>
      <c r="I800" s="116" t="str">
        <f t="shared" si="94"/>
        <v/>
      </c>
    </row>
    <row r="801" spans="1:9" x14ac:dyDescent="0.3">
      <c r="A801" s="40">
        <v>46456</v>
      </c>
      <c r="B801" s="40" t="str">
        <f t="shared" si="95"/>
        <v>Primer dia</v>
      </c>
      <c r="C801">
        <f t="shared" si="91"/>
        <v>10</v>
      </c>
      <c r="D801" t="str">
        <f t="shared" si="92"/>
        <v xml:space="preserve"> </v>
      </c>
      <c r="E801" t="str">
        <f t="shared" si="90"/>
        <v xml:space="preserve"> </v>
      </c>
      <c r="F801" s="40" t="str">
        <f t="shared" si="93"/>
        <v/>
      </c>
      <c r="G801" t="str">
        <f>IF(ISNUMBER(F801),COUNT($F$3:F801), "")</f>
        <v/>
      </c>
      <c r="H801" t="str">
        <f t="shared" si="96"/>
        <v xml:space="preserve"> </v>
      </c>
      <c r="I801" s="116" t="str">
        <f t="shared" si="94"/>
        <v/>
      </c>
    </row>
    <row r="802" spans="1:9" x14ac:dyDescent="0.3">
      <c r="A802" s="40">
        <v>46457</v>
      </c>
      <c r="B802" s="40" t="str">
        <f t="shared" si="95"/>
        <v>Primer dia</v>
      </c>
      <c r="C802">
        <f t="shared" si="91"/>
        <v>11</v>
      </c>
      <c r="D802" t="str">
        <f t="shared" si="92"/>
        <v xml:space="preserve"> </v>
      </c>
      <c r="E802" t="str">
        <f t="shared" si="90"/>
        <v xml:space="preserve"> </v>
      </c>
      <c r="F802" s="40" t="str">
        <f t="shared" si="93"/>
        <v/>
      </c>
      <c r="G802" t="str">
        <f>IF(ISNUMBER(F802),COUNT($F$3:F802), "")</f>
        <v/>
      </c>
      <c r="H802" t="str">
        <f t="shared" si="96"/>
        <v xml:space="preserve"> </v>
      </c>
      <c r="I802" s="116" t="str">
        <f t="shared" si="94"/>
        <v/>
      </c>
    </row>
    <row r="803" spans="1:9" x14ac:dyDescent="0.3">
      <c r="A803" s="40">
        <v>46458</v>
      </c>
      <c r="B803" s="40" t="str">
        <f t="shared" si="95"/>
        <v>Primer dia</v>
      </c>
      <c r="C803">
        <f t="shared" si="91"/>
        <v>12</v>
      </c>
      <c r="D803" t="str">
        <f t="shared" si="92"/>
        <v xml:space="preserve"> </v>
      </c>
      <c r="E803" t="str">
        <f t="shared" si="90"/>
        <v xml:space="preserve"> </v>
      </c>
      <c r="F803" s="40" t="str">
        <f t="shared" si="93"/>
        <v/>
      </c>
      <c r="G803" t="str">
        <f>IF(ISNUMBER(F803),COUNT($F$3:F803), "")</f>
        <v/>
      </c>
      <c r="H803" t="str">
        <f t="shared" si="96"/>
        <v xml:space="preserve"> </v>
      </c>
      <c r="I803" s="116" t="str">
        <f t="shared" si="94"/>
        <v/>
      </c>
    </row>
    <row r="804" spans="1:9" x14ac:dyDescent="0.3">
      <c r="A804" s="40">
        <v>46459</v>
      </c>
      <c r="B804" s="40" t="str">
        <f t="shared" si="95"/>
        <v>Primer dia</v>
      </c>
      <c r="C804">
        <f t="shared" si="91"/>
        <v>13</v>
      </c>
      <c r="D804" t="str">
        <f t="shared" si="92"/>
        <v xml:space="preserve"> </v>
      </c>
      <c r="E804" t="str">
        <f t="shared" si="90"/>
        <v xml:space="preserve"> </v>
      </c>
      <c r="F804" s="40" t="str">
        <f t="shared" si="93"/>
        <v/>
      </c>
      <c r="G804" t="str">
        <f>IF(ISNUMBER(F804),COUNT($F$3:F804), "")</f>
        <v/>
      </c>
      <c r="H804" t="str">
        <f t="shared" si="96"/>
        <v xml:space="preserve"> </v>
      </c>
      <c r="I804" s="116" t="str">
        <f t="shared" si="94"/>
        <v/>
      </c>
    </row>
    <row r="805" spans="1:9" x14ac:dyDescent="0.3">
      <c r="A805" s="40">
        <v>46460</v>
      </c>
      <c r="B805" s="40" t="str">
        <f t="shared" si="95"/>
        <v>Primer dia</v>
      </c>
      <c r="C805">
        <f t="shared" si="91"/>
        <v>14</v>
      </c>
      <c r="D805" t="str">
        <f t="shared" si="92"/>
        <v xml:space="preserve"> </v>
      </c>
      <c r="E805" t="str">
        <f t="shared" si="90"/>
        <v xml:space="preserve"> </v>
      </c>
      <c r="F805" s="40" t="str">
        <f t="shared" si="93"/>
        <v/>
      </c>
      <c r="G805" t="str">
        <f>IF(ISNUMBER(F805),COUNT($F$3:F805), "")</f>
        <v/>
      </c>
      <c r="H805" t="str">
        <f t="shared" si="96"/>
        <v xml:space="preserve"> </v>
      </c>
      <c r="I805" s="116" t="str">
        <f t="shared" si="94"/>
        <v/>
      </c>
    </row>
    <row r="806" spans="1:9" x14ac:dyDescent="0.3">
      <c r="A806" s="40">
        <v>46461</v>
      </c>
      <c r="B806" s="40" t="str">
        <f t="shared" si="95"/>
        <v>Primer dia</v>
      </c>
      <c r="C806">
        <f t="shared" si="91"/>
        <v>15</v>
      </c>
      <c r="D806" t="str">
        <f t="shared" si="92"/>
        <v xml:space="preserve"> </v>
      </c>
      <c r="E806" t="str">
        <f t="shared" si="90"/>
        <v xml:space="preserve"> </v>
      </c>
      <c r="F806" s="40" t="str">
        <f t="shared" si="93"/>
        <v/>
      </c>
      <c r="G806" t="str">
        <f>IF(ISNUMBER(F806),COUNT($F$3:F806), "")</f>
        <v/>
      </c>
      <c r="H806" t="str">
        <f t="shared" si="96"/>
        <v xml:space="preserve"> </v>
      </c>
      <c r="I806" s="116" t="str">
        <f t="shared" si="94"/>
        <v/>
      </c>
    </row>
    <row r="807" spans="1:9" x14ac:dyDescent="0.3">
      <c r="A807" s="40">
        <v>46462</v>
      </c>
      <c r="B807" s="40" t="str">
        <f t="shared" si="95"/>
        <v>Primer dia</v>
      </c>
      <c r="C807">
        <f t="shared" si="91"/>
        <v>16</v>
      </c>
      <c r="D807" t="str">
        <f t="shared" si="92"/>
        <v xml:space="preserve"> </v>
      </c>
      <c r="E807" t="str">
        <f t="shared" si="90"/>
        <v xml:space="preserve"> </v>
      </c>
      <c r="F807" s="40" t="str">
        <f t="shared" si="93"/>
        <v/>
      </c>
      <c r="G807" t="str">
        <f>IF(ISNUMBER(F807),COUNT($F$3:F807), "")</f>
        <v/>
      </c>
      <c r="H807" t="str">
        <f t="shared" si="96"/>
        <v xml:space="preserve"> </v>
      </c>
      <c r="I807" s="116" t="str">
        <f t="shared" si="94"/>
        <v/>
      </c>
    </row>
    <row r="808" spans="1:9" x14ac:dyDescent="0.3">
      <c r="A808" s="40">
        <v>46463</v>
      </c>
      <c r="B808" s="40" t="str">
        <f t="shared" si="95"/>
        <v>Primer dia</v>
      </c>
      <c r="C808">
        <f t="shared" si="91"/>
        <v>17</v>
      </c>
      <c r="D808" t="str">
        <f t="shared" si="92"/>
        <v xml:space="preserve"> </v>
      </c>
      <c r="E808" t="str">
        <f t="shared" si="90"/>
        <v xml:space="preserve"> </v>
      </c>
      <c r="F808" s="40" t="str">
        <f t="shared" si="93"/>
        <v/>
      </c>
      <c r="G808" t="str">
        <f>IF(ISNUMBER(F808),COUNT($F$3:F808), "")</f>
        <v/>
      </c>
      <c r="H808" t="str">
        <f t="shared" si="96"/>
        <v xml:space="preserve"> </v>
      </c>
      <c r="I808" s="116" t="str">
        <f t="shared" si="94"/>
        <v/>
      </c>
    </row>
    <row r="809" spans="1:9" x14ac:dyDescent="0.3">
      <c r="A809" s="40">
        <v>46464</v>
      </c>
      <c r="B809" s="40" t="str">
        <f t="shared" si="95"/>
        <v>Primer dia</v>
      </c>
      <c r="C809">
        <f t="shared" si="91"/>
        <v>18</v>
      </c>
      <c r="D809" t="str">
        <f t="shared" si="92"/>
        <v xml:space="preserve"> </v>
      </c>
      <c r="E809" t="str">
        <f t="shared" si="90"/>
        <v xml:space="preserve"> </v>
      </c>
      <c r="F809" s="40" t="str">
        <f t="shared" si="93"/>
        <v/>
      </c>
      <c r="G809" t="str">
        <f>IF(ISNUMBER(F809),COUNT($F$3:F809), "")</f>
        <v/>
      </c>
      <c r="H809" t="str">
        <f t="shared" si="96"/>
        <v xml:space="preserve"> </v>
      </c>
      <c r="I809" s="116" t="str">
        <f t="shared" si="94"/>
        <v/>
      </c>
    </row>
    <row r="810" spans="1:9" x14ac:dyDescent="0.3">
      <c r="A810" s="40">
        <v>46465</v>
      </c>
      <c r="B810" s="40" t="str">
        <f t="shared" si="95"/>
        <v>Primer dia</v>
      </c>
      <c r="C810">
        <f t="shared" si="91"/>
        <v>19</v>
      </c>
      <c r="D810" t="str">
        <f t="shared" si="92"/>
        <v xml:space="preserve"> </v>
      </c>
      <c r="E810" t="str">
        <f t="shared" si="90"/>
        <v xml:space="preserve"> </v>
      </c>
      <c r="F810" s="40" t="str">
        <f t="shared" si="93"/>
        <v/>
      </c>
      <c r="G810" t="str">
        <f>IF(ISNUMBER(F810),COUNT($F$3:F810), "")</f>
        <v/>
      </c>
      <c r="H810" t="str">
        <f t="shared" si="96"/>
        <v xml:space="preserve"> </v>
      </c>
      <c r="I810" s="116" t="str">
        <f t="shared" si="94"/>
        <v/>
      </c>
    </row>
    <row r="811" spans="1:9" x14ac:dyDescent="0.3">
      <c r="A811" s="40">
        <v>46466</v>
      </c>
      <c r="B811" s="40" t="str">
        <f t="shared" si="95"/>
        <v>Primer dia</v>
      </c>
      <c r="C811">
        <f t="shared" si="91"/>
        <v>20</v>
      </c>
      <c r="D811" t="str">
        <f t="shared" si="92"/>
        <v xml:space="preserve"> </v>
      </c>
      <c r="E811" t="str">
        <f t="shared" si="90"/>
        <v xml:space="preserve"> </v>
      </c>
      <c r="F811" s="40" t="str">
        <f t="shared" si="93"/>
        <v/>
      </c>
      <c r="G811" t="str">
        <f>IF(ISNUMBER(F811),COUNT($F$3:F811), "")</f>
        <v/>
      </c>
      <c r="H811" t="str">
        <f t="shared" si="96"/>
        <v xml:space="preserve"> </v>
      </c>
      <c r="I811" s="116" t="str">
        <f t="shared" si="94"/>
        <v/>
      </c>
    </row>
    <row r="812" spans="1:9" x14ac:dyDescent="0.3">
      <c r="A812" s="40">
        <v>46467</v>
      </c>
      <c r="B812" s="40" t="str">
        <f t="shared" si="95"/>
        <v>Primer dia</v>
      </c>
      <c r="C812">
        <f t="shared" si="91"/>
        <v>21</v>
      </c>
      <c r="D812" t="str">
        <f t="shared" si="92"/>
        <v xml:space="preserve"> </v>
      </c>
      <c r="E812">
        <f t="shared" si="90"/>
        <v>21</v>
      </c>
      <c r="F812" s="40">
        <f t="shared" si="93"/>
        <v>46467</v>
      </c>
      <c r="G812">
        <f>IF(ISNUMBER(F812),COUNT($F$3:F812), "")</f>
        <v>30</v>
      </c>
      <c r="H812" t="str">
        <f t="shared" si="96"/>
        <v xml:space="preserve"> </v>
      </c>
      <c r="I812" s="116" t="str">
        <f t="shared" si="94"/>
        <v/>
      </c>
    </row>
    <row r="813" spans="1:9" x14ac:dyDescent="0.3">
      <c r="A813" s="40">
        <v>46468</v>
      </c>
      <c r="B813" s="40" t="str">
        <f t="shared" si="95"/>
        <v>Primer dia</v>
      </c>
      <c r="C813">
        <f t="shared" si="91"/>
        <v>22</v>
      </c>
      <c r="D813" t="str">
        <f t="shared" si="92"/>
        <v xml:space="preserve"> </v>
      </c>
      <c r="E813" t="str">
        <f t="shared" si="90"/>
        <v xml:space="preserve"> </v>
      </c>
      <c r="F813" s="40" t="str">
        <f t="shared" si="93"/>
        <v/>
      </c>
      <c r="G813" t="str">
        <f>IF(ISNUMBER(F813),COUNT($F$3:F813), "")</f>
        <v/>
      </c>
      <c r="H813" t="str">
        <f t="shared" si="96"/>
        <v xml:space="preserve"> </v>
      </c>
      <c r="I813" s="116" t="str">
        <f t="shared" si="94"/>
        <v/>
      </c>
    </row>
    <row r="814" spans="1:9" x14ac:dyDescent="0.3">
      <c r="A814" s="40">
        <v>46469</v>
      </c>
      <c r="B814" s="40" t="str">
        <f t="shared" si="95"/>
        <v>Primer dia</v>
      </c>
      <c r="C814">
        <f t="shared" si="91"/>
        <v>23</v>
      </c>
      <c r="D814" t="str">
        <f t="shared" si="92"/>
        <v xml:space="preserve"> </v>
      </c>
      <c r="E814" t="str">
        <f t="shared" si="90"/>
        <v xml:space="preserve"> </v>
      </c>
      <c r="F814" s="40" t="str">
        <f t="shared" si="93"/>
        <v/>
      </c>
      <c r="G814" t="str">
        <f>IF(ISNUMBER(F814),COUNT($F$3:F814), "")</f>
        <v/>
      </c>
      <c r="H814" t="str">
        <f t="shared" si="96"/>
        <v xml:space="preserve"> </v>
      </c>
      <c r="I814" s="116" t="str">
        <f t="shared" si="94"/>
        <v/>
      </c>
    </row>
    <row r="815" spans="1:9" x14ac:dyDescent="0.3">
      <c r="A815" s="40">
        <v>46470</v>
      </c>
      <c r="B815" s="40" t="str">
        <f t="shared" si="95"/>
        <v>Primer dia</v>
      </c>
      <c r="C815">
        <f t="shared" si="91"/>
        <v>24</v>
      </c>
      <c r="D815" t="str">
        <f t="shared" si="92"/>
        <v xml:space="preserve"> </v>
      </c>
      <c r="E815" t="str">
        <f t="shared" si="90"/>
        <v xml:space="preserve"> </v>
      </c>
      <c r="F815" s="40" t="str">
        <f t="shared" si="93"/>
        <v/>
      </c>
      <c r="G815" t="str">
        <f>IF(ISNUMBER(F815),COUNT($F$3:F815), "")</f>
        <v/>
      </c>
      <c r="H815" t="str">
        <f t="shared" si="96"/>
        <v xml:space="preserve"> </v>
      </c>
      <c r="I815" s="116" t="str">
        <f t="shared" si="94"/>
        <v/>
      </c>
    </row>
    <row r="816" spans="1:9" x14ac:dyDescent="0.3">
      <c r="A816" s="40">
        <v>46471</v>
      </c>
      <c r="B816" s="40" t="str">
        <f t="shared" si="95"/>
        <v>Primer dia</v>
      </c>
      <c r="C816">
        <f t="shared" si="91"/>
        <v>25</v>
      </c>
      <c r="D816" t="str">
        <f t="shared" si="92"/>
        <v xml:space="preserve"> </v>
      </c>
      <c r="E816" t="str">
        <f t="shared" si="90"/>
        <v xml:space="preserve"> </v>
      </c>
      <c r="F816" s="40" t="str">
        <f t="shared" si="93"/>
        <v/>
      </c>
      <c r="G816" t="str">
        <f>IF(ISNUMBER(F816),COUNT($F$3:F816), "")</f>
        <v/>
      </c>
      <c r="H816" t="str">
        <f t="shared" si="96"/>
        <v xml:space="preserve"> </v>
      </c>
      <c r="I816" s="116" t="str">
        <f t="shared" si="94"/>
        <v/>
      </c>
    </row>
    <row r="817" spans="1:9" x14ac:dyDescent="0.3">
      <c r="A817" s="40">
        <v>46472</v>
      </c>
      <c r="B817" s="40" t="str">
        <f t="shared" si="95"/>
        <v>Primer dia</v>
      </c>
      <c r="C817">
        <f t="shared" si="91"/>
        <v>26</v>
      </c>
      <c r="D817" t="str">
        <f t="shared" si="92"/>
        <v xml:space="preserve"> </v>
      </c>
      <c r="E817" t="str">
        <f t="shared" si="90"/>
        <v xml:space="preserve"> </v>
      </c>
      <c r="F817" s="40" t="str">
        <f t="shared" si="93"/>
        <v/>
      </c>
      <c r="G817" t="str">
        <f>IF(ISNUMBER(F817),COUNT($F$3:F817), "")</f>
        <v/>
      </c>
      <c r="H817" t="str">
        <f t="shared" si="96"/>
        <v xml:space="preserve"> </v>
      </c>
      <c r="I817" s="116" t="str">
        <f t="shared" si="94"/>
        <v/>
      </c>
    </row>
    <row r="818" spans="1:9" x14ac:dyDescent="0.3">
      <c r="A818" s="40">
        <v>46473</v>
      </c>
      <c r="B818" s="40" t="str">
        <f t="shared" si="95"/>
        <v>Primer dia</v>
      </c>
      <c r="C818">
        <f t="shared" si="91"/>
        <v>27</v>
      </c>
      <c r="D818" t="str">
        <f t="shared" si="92"/>
        <v xml:space="preserve"> </v>
      </c>
      <c r="E818" t="str">
        <f t="shared" si="90"/>
        <v xml:space="preserve"> </v>
      </c>
      <c r="F818" s="40" t="str">
        <f t="shared" si="93"/>
        <v/>
      </c>
      <c r="G818" t="str">
        <f>IF(ISNUMBER(F818),COUNT($F$3:F818), "")</f>
        <v/>
      </c>
      <c r="H818" t="str">
        <f t="shared" si="96"/>
        <v xml:space="preserve"> </v>
      </c>
      <c r="I818" s="116" t="str">
        <f t="shared" si="94"/>
        <v/>
      </c>
    </row>
    <row r="819" spans="1:9" x14ac:dyDescent="0.3">
      <c r="A819" s="40">
        <v>46474</v>
      </c>
      <c r="B819" s="40" t="str">
        <f t="shared" si="95"/>
        <v>Primer dia</v>
      </c>
      <c r="C819">
        <f t="shared" si="91"/>
        <v>28</v>
      </c>
      <c r="D819" t="str">
        <f t="shared" si="92"/>
        <v xml:space="preserve"> </v>
      </c>
      <c r="E819" t="str">
        <f t="shared" si="90"/>
        <v xml:space="preserve"> </v>
      </c>
      <c r="F819" s="40" t="str">
        <f t="shared" si="93"/>
        <v/>
      </c>
      <c r="G819" t="str">
        <f>IF(ISNUMBER(F819),COUNT($F$3:F819), "")</f>
        <v/>
      </c>
      <c r="H819" t="str">
        <f t="shared" si="96"/>
        <v xml:space="preserve"> </v>
      </c>
      <c r="I819" s="116" t="str">
        <f t="shared" si="94"/>
        <v/>
      </c>
    </row>
    <row r="820" spans="1:9" x14ac:dyDescent="0.3">
      <c r="A820" s="40">
        <v>46475</v>
      </c>
      <c r="B820" s="40" t="str">
        <f t="shared" si="95"/>
        <v>Primer dia</v>
      </c>
      <c r="C820">
        <f t="shared" si="91"/>
        <v>29</v>
      </c>
      <c r="D820" t="str">
        <f t="shared" si="92"/>
        <v xml:space="preserve"> </v>
      </c>
      <c r="E820" t="str">
        <f t="shared" si="90"/>
        <v xml:space="preserve"> </v>
      </c>
      <c r="F820" s="40" t="str">
        <f t="shared" si="93"/>
        <v/>
      </c>
      <c r="G820" t="str">
        <f>IF(ISNUMBER(F820),COUNT($F$3:F820), "")</f>
        <v/>
      </c>
      <c r="H820" t="str">
        <f t="shared" si="96"/>
        <v xml:space="preserve"> </v>
      </c>
      <c r="I820" s="116" t="str">
        <f t="shared" si="94"/>
        <v/>
      </c>
    </row>
    <row r="821" spans="1:9" x14ac:dyDescent="0.3">
      <c r="A821" s="40">
        <v>46476</v>
      </c>
      <c r="B821" s="40" t="str">
        <f t="shared" si="95"/>
        <v>Primer dia</v>
      </c>
      <c r="C821">
        <f t="shared" si="91"/>
        <v>30</v>
      </c>
      <c r="D821" t="str">
        <f t="shared" si="92"/>
        <v xml:space="preserve"> </v>
      </c>
      <c r="E821" t="str">
        <f t="shared" si="90"/>
        <v xml:space="preserve"> </v>
      </c>
      <c r="F821" s="40" t="str">
        <f t="shared" si="93"/>
        <v/>
      </c>
      <c r="G821" t="str">
        <f>IF(ISNUMBER(F821),COUNT($F$3:F821), "")</f>
        <v/>
      </c>
      <c r="H821" t="str">
        <f t="shared" si="96"/>
        <v xml:space="preserve"> </v>
      </c>
      <c r="I821" s="116" t="str">
        <f t="shared" si="94"/>
        <v/>
      </c>
    </row>
    <row r="822" spans="1:9" x14ac:dyDescent="0.3">
      <c r="A822" s="40">
        <v>46477</v>
      </c>
      <c r="B822" s="40" t="str">
        <f t="shared" si="95"/>
        <v>Primer dia</v>
      </c>
      <c r="C822">
        <f t="shared" si="91"/>
        <v>31</v>
      </c>
      <c r="D822" t="str">
        <f t="shared" si="92"/>
        <v xml:space="preserve"> </v>
      </c>
      <c r="E822" t="str">
        <f t="shared" ref="E822:E885" si="97">IF(AND(H822&gt;=28,H822&lt;=29),H822,IF(B822=" "," ",IF(OR(C822=$M$2,C822=$N$2),C822," ")))</f>
        <v xml:space="preserve"> </v>
      </c>
      <c r="F822" s="40" t="str">
        <f t="shared" si="93"/>
        <v/>
      </c>
      <c r="G822" t="str">
        <f>IF(ISNUMBER(F822),COUNT($F$3:F822), "")</f>
        <v/>
      </c>
      <c r="H822" t="str">
        <f t="shared" si="96"/>
        <v xml:space="preserve"> </v>
      </c>
      <c r="I822" s="116" t="str">
        <f t="shared" si="94"/>
        <v/>
      </c>
    </row>
    <row r="823" spans="1:9" x14ac:dyDescent="0.3">
      <c r="A823" s="40">
        <v>46478</v>
      </c>
      <c r="B823" s="40" t="str">
        <f t="shared" si="95"/>
        <v>Primer dia</v>
      </c>
      <c r="C823">
        <f t="shared" si="91"/>
        <v>1</v>
      </c>
      <c r="D823" t="str">
        <f t="shared" si="92"/>
        <v xml:space="preserve"> </v>
      </c>
      <c r="E823" t="str">
        <f t="shared" si="97"/>
        <v xml:space="preserve"> </v>
      </c>
      <c r="F823" s="40" t="str">
        <f t="shared" si="93"/>
        <v/>
      </c>
      <c r="G823" t="str">
        <f>IF(ISNUMBER(F823),COUNT($F$3:F823), "")</f>
        <v/>
      </c>
      <c r="H823" t="str">
        <f t="shared" si="96"/>
        <v xml:space="preserve"> </v>
      </c>
      <c r="I823" s="116" t="str">
        <f t="shared" si="94"/>
        <v/>
      </c>
    </row>
    <row r="824" spans="1:9" x14ac:dyDescent="0.3">
      <c r="A824" s="40">
        <v>46479</v>
      </c>
      <c r="B824" s="40" t="str">
        <f t="shared" si="95"/>
        <v>Primer dia</v>
      </c>
      <c r="C824">
        <f t="shared" si="91"/>
        <v>2</v>
      </c>
      <c r="D824" t="str">
        <f t="shared" si="92"/>
        <v xml:space="preserve"> </v>
      </c>
      <c r="E824" t="str">
        <f t="shared" si="97"/>
        <v xml:space="preserve"> </v>
      </c>
      <c r="F824" s="40" t="str">
        <f t="shared" si="93"/>
        <v/>
      </c>
      <c r="G824" t="str">
        <f>IF(ISNUMBER(F824),COUNT($F$3:F824), "")</f>
        <v/>
      </c>
      <c r="H824" t="str">
        <f t="shared" si="96"/>
        <v xml:space="preserve"> </v>
      </c>
      <c r="I824" s="116" t="str">
        <f t="shared" si="94"/>
        <v/>
      </c>
    </row>
    <row r="825" spans="1:9" x14ac:dyDescent="0.3">
      <c r="A825" s="40">
        <v>46480</v>
      </c>
      <c r="B825" s="40" t="str">
        <f t="shared" si="95"/>
        <v>Primer dia</v>
      </c>
      <c r="C825">
        <f t="shared" si="91"/>
        <v>3</v>
      </c>
      <c r="D825" t="str">
        <f t="shared" si="92"/>
        <v xml:space="preserve"> </v>
      </c>
      <c r="E825" t="str">
        <f t="shared" si="97"/>
        <v xml:space="preserve"> </v>
      </c>
      <c r="F825" s="40" t="str">
        <f t="shared" si="93"/>
        <v/>
      </c>
      <c r="G825" t="str">
        <f>IF(ISNUMBER(F825),COUNT($F$3:F825), "")</f>
        <v/>
      </c>
      <c r="H825" t="str">
        <f t="shared" si="96"/>
        <v xml:space="preserve"> </v>
      </c>
      <c r="I825" s="116" t="str">
        <f t="shared" si="94"/>
        <v/>
      </c>
    </row>
    <row r="826" spans="1:9" x14ac:dyDescent="0.3">
      <c r="A826" s="40">
        <v>46481</v>
      </c>
      <c r="B826" s="40" t="str">
        <f t="shared" si="95"/>
        <v>Primer dia</v>
      </c>
      <c r="C826">
        <f t="shared" si="91"/>
        <v>4</v>
      </c>
      <c r="D826" t="str">
        <f t="shared" si="92"/>
        <v xml:space="preserve"> </v>
      </c>
      <c r="E826" t="str">
        <f t="shared" si="97"/>
        <v xml:space="preserve"> </v>
      </c>
      <c r="F826" s="40" t="str">
        <f t="shared" si="93"/>
        <v/>
      </c>
      <c r="G826" t="str">
        <f>IF(ISNUMBER(F826),COUNT($F$3:F826), "")</f>
        <v/>
      </c>
      <c r="H826" t="str">
        <f t="shared" si="96"/>
        <v xml:space="preserve"> </v>
      </c>
      <c r="I826" s="116" t="str">
        <f t="shared" si="94"/>
        <v/>
      </c>
    </row>
    <row r="827" spans="1:9" x14ac:dyDescent="0.3">
      <c r="A827" s="40">
        <v>46482</v>
      </c>
      <c r="B827" s="40" t="str">
        <f t="shared" si="95"/>
        <v>Primer dia</v>
      </c>
      <c r="C827">
        <f t="shared" si="91"/>
        <v>5</v>
      </c>
      <c r="D827" t="str">
        <f t="shared" si="92"/>
        <v xml:space="preserve"> </v>
      </c>
      <c r="E827" t="str">
        <f t="shared" si="97"/>
        <v xml:space="preserve"> </v>
      </c>
      <c r="F827" s="40" t="str">
        <f t="shared" si="93"/>
        <v/>
      </c>
      <c r="G827" t="str">
        <f>IF(ISNUMBER(F827),COUNT($F$3:F827), "")</f>
        <v/>
      </c>
      <c r="H827" t="str">
        <f t="shared" si="96"/>
        <v xml:space="preserve"> </v>
      </c>
      <c r="I827" s="116" t="str">
        <f t="shared" si="94"/>
        <v/>
      </c>
    </row>
    <row r="828" spans="1:9" x14ac:dyDescent="0.3">
      <c r="A828" s="40">
        <v>46483</v>
      </c>
      <c r="B828" s="40" t="str">
        <f t="shared" si="95"/>
        <v>Primer dia</v>
      </c>
      <c r="C828">
        <f t="shared" si="91"/>
        <v>6</v>
      </c>
      <c r="D828" t="str">
        <f t="shared" si="92"/>
        <v xml:space="preserve"> </v>
      </c>
      <c r="E828">
        <f t="shared" si="97"/>
        <v>6</v>
      </c>
      <c r="F828" s="40">
        <f t="shared" si="93"/>
        <v>46483</v>
      </c>
      <c r="G828">
        <f>IF(ISNUMBER(F828),COUNT($F$3:F828), "")</f>
        <v>31</v>
      </c>
      <c r="H828" t="str">
        <f t="shared" si="96"/>
        <v xml:space="preserve"> </v>
      </c>
      <c r="I828" s="116" t="str">
        <f t="shared" si="94"/>
        <v/>
      </c>
    </row>
    <row r="829" spans="1:9" x14ac:dyDescent="0.3">
      <c r="A829" s="40">
        <v>46484</v>
      </c>
      <c r="B829" s="40" t="str">
        <f t="shared" si="95"/>
        <v>Primer dia</v>
      </c>
      <c r="C829">
        <f t="shared" si="91"/>
        <v>7</v>
      </c>
      <c r="D829" t="str">
        <f t="shared" si="92"/>
        <v xml:space="preserve"> </v>
      </c>
      <c r="E829" t="str">
        <f t="shared" si="97"/>
        <v xml:space="preserve"> </v>
      </c>
      <c r="F829" s="40" t="str">
        <f t="shared" si="93"/>
        <v/>
      </c>
      <c r="G829" t="str">
        <f>IF(ISNUMBER(F829),COUNT($F$3:F829), "")</f>
        <v/>
      </c>
      <c r="H829" t="str">
        <f t="shared" si="96"/>
        <v xml:space="preserve"> </v>
      </c>
      <c r="I829" s="116" t="str">
        <f t="shared" si="94"/>
        <v/>
      </c>
    </row>
    <row r="830" spans="1:9" x14ac:dyDescent="0.3">
      <c r="A830" s="40">
        <v>46485</v>
      </c>
      <c r="B830" s="40" t="str">
        <f t="shared" si="95"/>
        <v>Primer dia</v>
      </c>
      <c r="C830">
        <f t="shared" si="91"/>
        <v>8</v>
      </c>
      <c r="D830" t="str">
        <f t="shared" si="92"/>
        <v xml:space="preserve"> </v>
      </c>
      <c r="E830" t="str">
        <f t="shared" si="97"/>
        <v xml:space="preserve"> </v>
      </c>
      <c r="F830" s="40" t="str">
        <f t="shared" si="93"/>
        <v/>
      </c>
      <c r="G830" t="str">
        <f>IF(ISNUMBER(F830),COUNT($F$3:F830), "")</f>
        <v/>
      </c>
      <c r="H830" t="str">
        <f t="shared" si="96"/>
        <v xml:space="preserve"> </v>
      </c>
      <c r="I830" s="116" t="str">
        <f t="shared" si="94"/>
        <v/>
      </c>
    </row>
    <row r="831" spans="1:9" x14ac:dyDescent="0.3">
      <c r="A831" s="40">
        <v>46486</v>
      </c>
      <c r="B831" s="40" t="str">
        <f t="shared" si="95"/>
        <v>Primer dia</v>
      </c>
      <c r="C831">
        <f t="shared" si="91"/>
        <v>9</v>
      </c>
      <c r="D831" t="str">
        <f t="shared" si="92"/>
        <v xml:space="preserve"> </v>
      </c>
      <c r="E831" t="str">
        <f t="shared" si="97"/>
        <v xml:space="preserve"> </v>
      </c>
      <c r="F831" s="40" t="str">
        <f t="shared" si="93"/>
        <v/>
      </c>
      <c r="G831" t="str">
        <f>IF(ISNUMBER(F831),COUNT($F$3:F831), "")</f>
        <v/>
      </c>
      <c r="H831" t="str">
        <f t="shared" si="96"/>
        <v xml:space="preserve"> </v>
      </c>
      <c r="I831" s="116" t="str">
        <f t="shared" si="94"/>
        <v/>
      </c>
    </row>
    <row r="832" spans="1:9" x14ac:dyDescent="0.3">
      <c r="A832" s="40">
        <v>46487</v>
      </c>
      <c r="B832" s="40" t="str">
        <f t="shared" si="95"/>
        <v>Primer dia</v>
      </c>
      <c r="C832">
        <f t="shared" si="91"/>
        <v>10</v>
      </c>
      <c r="D832" t="str">
        <f t="shared" si="92"/>
        <v xml:space="preserve"> </v>
      </c>
      <c r="E832" t="str">
        <f t="shared" si="97"/>
        <v xml:space="preserve"> </v>
      </c>
      <c r="F832" s="40" t="str">
        <f t="shared" si="93"/>
        <v/>
      </c>
      <c r="G832" t="str">
        <f>IF(ISNUMBER(F832),COUNT($F$3:F832), "")</f>
        <v/>
      </c>
      <c r="H832" t="str">
        <f t="shared" si="96"/>
        <v xml:space="preserve"> </v>
      </c>
      <c r="I832" s="116" t="str">
        <f t="shared" si="94"/>
        <v/>
      </c>
    </row>
    <row r="833" spans="1:9" x14ac:dyDescent="0.3">
      <c r="A833" s="40">
        <v>46488</v>
      </c>
      <c r="B833" s="40" t="str">
        <f t="shared" si="95"/>
        <v>Primer dia</v>
      </c>
      <c r="C833">
        <f t="shared" si="91"/>
        <v>11</v>
      </c>
      <c r="D833" t="str">
        <f t="shared" si="92"/>
        <v xml:space="preserve"> </v>
      </c>
      <c r="E833" t="str">
        <f t="shared" si="97"/>
        <v xml:space="preserve"> </v>
      </c>
      <c r="F833" s="40" t="str">
        <f t="shared" si="93"/>
        <v/>
      </c>
      <c r="G833" t="str">
        <f>IF(ISNUMBER(F833),COUNT($F$3:F833), "")</f>
        <v/>
      </c>
      <c r="H833" t="str">
        <f t="shared" si="96"/>
        <v xml:space="preserve"> </v>
      </c>
      <c r="I833" s="116" t="str">
        <f t="shared" si="94"/>
        <v/>
      </c>
    </row>
    <row r="834" spans="1:9" x14ac:dyDescent="0.3">
      <c r="A834" s="40">
        <v>46489</v>
      </c>
      <c r="B834" s="40" t="str">
        <f t="shared" si="95"/>
        <v>Primer dia</v>
      </c>
      <c r="C834">
        <f t="shared" si="91"/>
        <v>12</v>
      </c>
      <c r="D834" t="str">
        <f t="shared" si="92"/>
        <v xml:space="preserve"> </v>
      </c>
      <c r="E834" t="str">
        <f t="shared" si="97"/>
        <v xml:space="preserve"> </v>
      </c>
      <c r="F834" s="40" t="str">
        <f t="shared" si="93"/>
        <v/>
      </c>
      <c r="G834" t="str">
        <f>IF(ISNUMBER(F834),COUNT($F$3:F834), "")</f>
        <v/>
      </c>
      <c r="H834" t="str">
        <f t="shared" si="96"/>
        <v xml:space="preserve"> </v>
      </c>
      <c r="I834" s="116" t="str">
        <f t="shared" si="94"/>
        <v/>
      </c>
    </row>
    <row r="835" spans="1:9" x14ac:dyDescent="0.3">
      <c r="A835" s="40">
        <v>46490</v>
      </c>
      <c r="B835" s="40" t="str">
        <f t="shared" si="95"/>
        <v>Primer dia</v>
      </c>
      <c r="C835">
        <f t="shared" si="91"/>
        <v>13</v>
      </c>
      <c r="D835" t="str">
        <f t="shared" si="92"/>
        <v xml:space="preserve"> </v>
      </c>
      <c r="E835" t="str">
        <f t="shared" si="97"/>
        <v xml:space="preserve"> </v>
      </c>
      <c r="F835" s="40" t="str">
        <f t="shared" si="93"/>
        <v/>
      </c>
      <c r="G835" t="str">
        <f>IF(ISNUMBER(F835),COUNT($F$3:F835), "")</f>
        <v/>
      </c>
      <c r="H835" t="str">
        <f t="shared" si="96"/>
        <v xml:space="preserve"> </v>
      </c>
      <c r="I835" s="116" t="str">
        <f t="shared" si="94"/>
        <v/>
      </c>
    </row>
    <row r="836" spans="1:9" x14ac:dyDescent="0.3">
      <c r="A836" s="40">
        <v>46491</v>
      </c>
      <c r="B836" s="40" t="str">
        <f t="shared" si="95"/>
        <v>Primer dia</v>
      </c>
      <c r="C836">
        <f t="shared" ref="C836:C899" si="98">+DAY(A836)</f>
        <v>14</v>
      </c>
      <c r="D836" t="str">
        <f t="shared" ref="D836:D899" si="99">+IF(A836=$L$2,"Primero"," ")</f>
        <v xml:space="preserve"> </v>
      </c>
      <c r="E836" t="str">
        <f t="shared" si="97"/>
        <v xml:space="preserve"> </v>
      </c>
      <c r="F836" s="40" t="str">
        <f t="shared" ref="F836:F899" si="100">+IF(E836=" ","",A836)</f>
        <v/>
      </c>
      <c r="G836" t="str">
        <f>IF(ISNUMBER(F836),COUNT($F$3:F836), "")</f>
        <v/>
      </c>
      <c r="H836" t="str">
        <f t="shared" si="96"/>
        <v xml:space="preserve"> </v>
      </c>
      <c r="I836" s="116" t="str">
        <f t="shared" ref="I836:I899" si="101">+IF(A836=$L$2,1,"")</f>
        <v/>
      </c>
    </row>
    <row r="837" spans="1:9" x14ac:dyDescent="0.3">
      <c r="A837" s="40">
        <v>46492</v>
      </c>
      <c r="B837" s="40" t="str">
        <f t="shared" si="95"/>
        <v>Primer dia</v>
      </c>
      <c r="C837">
        <f t="shared" si="98"/>
        <v>15</v>
      </c>
      <c r="D837" t="str">
        <f t="shared" si="99"/>
        <v xml:space="preserve"> </v>
      </c>
      <c r="E837" t="str">
        <f t="shared" si="97"/>
        <v xml:space="preserve"> </v>
      </c>
      <c r="F837" s="40" t="str">
        <f t="shared" si="100"/>
        <v/>
      </c>
      <c r="G837" t="str">
        <f>IF(ISNUMBER(F837),COUNT($F$3:F837), "")</f>
        <v/>
      </c>
      <c r="H837" t="str">
        <f t="shared" si="96"/>
        <v xml:space="preserve"> </v>
      </c>
      <c r="I837" s="116" t="str">
        <f t="shared" si="101"/>
        <v/>
      </c>
    </row>
    <row r="838" spans="1:9" x14ac:dyDescent="0.3">
      <c r="A838" s="40">
        <v>46493</v>
      </c>
      <c r="B838" s="40" t="str">
        <f t="shared" si="95"/>
        <v>Primer dia</v>
      </c>
      <c r="C838">
        <f t="shared" si="98"/>
        <v>16</v>
      </c>
      <c r="D838" t="str">
        <f t="shared" si="99"/>
        <v xml:space="preserve"> </v>
      </c>
      <c r="E838" t="str">
        <f t="shared" si="97"/>
        <v xml:space="preserve"> </v>
      </c>
      <c r="F838" s="40" t="str">
        <f t="shared" si="100"/>
        <v/>
      </c>
      <c r="G838" t="str">
        <f>IF(ISNUMBER(F838),COUNT($F$3:F838), "")</f>
        <v/>
      </c>
      <c r="H838" t="str">
        <f t="shared" si="96"/>
        <v xml:space="preserve"> </v>
      </c>
      <c r="I838" s="116" t="str">
        <f t="shared" si="101"/>
        <v/>
      </c>
    </row>
    <row r="839" spans="1:9" x14ac:dyDescent="0.3">
      <c r="A839" s="40">
        <v>46494</v>
      </c>
      <c r="B839" s="40" t="str">
        <f t="shared" si="95"/>
        <v>Primer dia</v>
      </c>
      <c r="C839">
        <f t="shared" si="98"/>
        <v>17</v>
      </c>
      <c r="D839" t="str">
        <f t="shared" si="99"/>
        <v xml:space="preserve"> </v>
      </c>
      <c r="E839" t="str">
        <f t="shared" si="97"/>
        <v xml:space="preserve"> </v>
      </c>
      <c r="F839" s="40" t="str">
        <f t="shared" si="100"/>
        <v/>
      </c>
      <c r="G839" t="str">
        <f>IF(ISNUMBER(F839),COUNT($F$3:F839), "")</f>
        <v/>
      </c>
      <c r="H839" t="str">
        <f t="shared" si="96"/>
        <v xml:space="preserve"> </v>
      </c>
      <c r="I839" s="116" t="str">
        <f t="shared" si="101"/>
        <v/>
      </c>
    </row>
    <row r="840" spans="1:9" x14ac:dyDescent="0.3">
      <c r="A840" s="40">
        <v>46495</v>
      </c>
      <c r="B840" s="40" t="str">
        <f t="shared" ref="B840:B903" si="102">+IF(A840=$L$2,"Primer dia",B839)</f>
        <v>Primer dia</v>
      </c>
      <c r="C840">
        <f t="shared" si="98"/>
        <v>18</v>
      </c>
      <c r="D840" t="str">
        <f t="shared" si="99"/>
        <v xml:space="preserve"> </v>
      </c>
      <c r="E840" t="str">
        <f t="shared" si="97"/>
        <v xml:space="preserve"> </v>
      </c>
      <c r="F840" s="40" t="str">
        <f t="shared" si="100"/>
        <v/>
      </c>
      <c r="G840" t="str">
        <f>IF(ISNUMBER(F840),COUNT($F$3:F840), "")</f>
        <v/>
      </c>
      <c r="H840" t="str">
        <f t="shared" si="96"/>
        <v xml:space="preserve"> </v>
      </c>
      <c r="I840" s="116" t="str">
        <f t="shared" si="101"/>
        <v/>
      </c>
    </row>
    <row r="841" spans="1:9" x14ac:dyDescent="0.3">
      <c r="A841" s="40">
        <v>46496</v>
      </c>
      <c r="B841" s="40" t="str">
        <f t="shared" si="102"/>
        <v>Primer dia</v>
      </c>
      <c r="C841">
        <f t="shared" si="98"/>
        <v>19</v>
      </c>
      <c r="D841" t="str">
        <f t="shared" si="99"/>
        <v xml:space="preserve"> </v>
      </c>
      <c r="E841" t="str">
        <f t="shared" si="97"/>
        <v xml:space="preserve"> </v>
      </c>
      <c r="F841" s="40" t="str">
        <f t="shared" si="100"/>
        <v/>
      </c>
      <c r="G841" t="str">
        <f>IF(ISNUMBER(F841),COUNT($F$3:F841), "")</f>
        <v/>
      </c>
      <c r="H841" t="str">
        <f t="shared" si="96"/>
        <v xml:space="preserve"> </v>
      </c>
      <c r="I841" s="116" t="str">
        <f t="shared" si="101"/>
        <v/>
      </c>
    </row>
    <row r="842" spans="1:9" x14ac:dyDescent="0.3">
      <c r="A842" s="40">
        <v>46497</v>
      </c>
      <c r="B842" s="40" t="str">
        <f t="shared" si="102"/>
        <v>Primer dia</v>
      </c>
      <c r="C842">
        <f t="shared" si="98"/>
        <v>20</v>
      </c>
      <c r="D842" t="str">
        <f t="shared" si="99"/>
        <v xml:space="preserve"> </v>
      </c>
      <c r="E842" t="str">
        <f t="shared" si="97"/>
        <v xml:space="preserve"> </v>
      </c>
      <c r="F842" s="40" t="str">
        <f t="shared" si="100"/>
        <v/>
      </c>
      <c r="G842" t="str">
        <f>IF(ISNUMBER(F842),COUNT($F$3:F842), "")</f>
        <v/>
      </c>
      <c r="H842" t="str">
        <f t="shared" si="96"/>
        <v xml:space="preserve"> </v>
      </c>
      <c r="I842" s="116" t="str">
        <f t="shared" si="101"/>
        <v/>
      </c>
    </row>
    <row r="843" spans="1:9" x14ac:dyDescent="0.3">
      <c r="A843" s="40">
        <v>46498</v>
      </c>
      <c r="B843" s="40" t="str">
        <f t="shared" si="102"/>
        <v>Primer dia</v>
      </c>
      <c r="C843">
        <f t="shared" si="98"/>
        <v>21</v>
      </c>
      <c r="D843" t="str">
        <f t="shared" si="99"/>
        <v xml:space="preserve"> </v>
      </c>
      <c r="E843">
        <f t="shared" si="97"/>
        <v>21</v>
      </c>
      <c r="F843" s="40">
        <f t="shared" si="100"/>
        <v>46498</v>
      </c>
      <c r="G843">
        <f>IF(ISNUMBER(F843),COUNT($F$3:F843), "")</f>
        <v>32</v>
      </c>
      <c r="H843" t="str">
        <f t="shared" si="96"/>
        <v xml:space="preserve"> </v>
      </c>
      <c r="I843" s="116" t="str">
        <f t="shared" si="101"/>
        <v/>
      </c>
    </row>
    <row r="844" spans="1:9" x14ac:dyDescent="0.3">
      <c r="A844" s="40">
        <v>46499</v>
      </c>
      <c r="B844" s="40" t="str">
        <f t="shared" si="102"/>
        <v>Primer dia</v>
      </c>
      <c r="C844">
        <f t="shared" si="98"/>
        <v>22</v>
      </c>
      <c r="D844" t="str">
        <f t="shared" si="99"/>
        <v xml:space="preserve"> </v>
      </c>
      <c r="E844" t="str">
        <f t="shared" si="97"/>
        <v xml:space="preserve"> </v>
      </c>
      <c r="F844" s="40" t="str">
        <f t="shared" si="100"/>
        <v/>
      </c>
      <c r="G844" t="str">
        <f>IF(ISNUMBER(F844),COUNT($F$3:F844), "")</f>
        <v/>
      </c>
      <c r="H844" t="str">
        <f t="shared" si="96"/>
        <v xml:space="preserve"> </v>
      </c>
      <c r="I844" s="116" t="str">
        <f t="shared" si="101"/>
        <v/>
      </c>
    </row>
    <row r="845" spans="1:9" x14ac:dyDescent="0.3">
      <c r="A845" s="40">
        <v>46500</v>
      </c>
      <c r="B845" s="40" t="str">
        <f t="shared" si="102"/>
        <v>Primer dia</v>
      </c>
      <c r="C845">
        <f t="shared" si="98"/>
        <v>23</v>
      </c>
      <c r="D845" t="str">
        <f t="shared" si="99"/>
        <v xml:space="preserve"> </v>
      </c>
      <c r="E845" t="str">
        <f t="shared" si="97"/>
        <v xml:space="preserve"> </v>
      </c>
      <c r="F845" s="40" t="str">
        <f t="shared" si="100"/>
        <v/>
      </c>
      <c r="G845" t="str">
        <f>IF(ISNUMBER(F845),COUNT($F$3:F845), "")</f>
        <v/>
      </c>
      <c r="H845" t="str">
        <f t="shared" si="96"/>
        <v xml:space="preserve"> </v>
      </c>
      <c r="I845" s="116" t="str">
        <f t="shared" si="101"/>
        <v/>
      </c>
    </row>
    <row r="846" spans="1:9" x14ac:dyDescent="0.3">
      <c r="A846" s="40">
        <v>46501</v>
      </c>
      <c r="B846" s="40" t="str">
        <f t="shared" si="102"/>
        <v>Primer dia</v>
      </c>
      <c r="C846">
        <f t="shared" si="98"/>
        <v>24</v>
      </c>
      <c r="D846" t="str">
        <f t="shared" si="99"/>
        <v xml:space="preserve"> </v>
      </c>
      <c r="E846" t="str">
        <f t="shared" si="97"/>
        <v xml:space="preserve"> </v>
      </c>
      <c r="F846" s="40" t="str">
        <f t="shared" si="100"/>
        <v/>
      </c>
      <c r="G846" t="str">
        <f>IF(ISNUMBER(F846),COUNT($F$3:F846), "")</f>
        <v/>
      </c>
      <c r="H846" t="str">
        <f t="shared" si="96"/>
        <v xml:space="preserve"> </v>
      </c>
      <c r="I846" s="116" t="str">
        <f t="shared" si="101"/>
        <v/>
      </c>
    </row>
    <row r="847" spans="1:9" x14ac:dyDescent="0.3">
      <c r="A847" s="40">
        <v>46502</v>
      </c>
      <c r="B847" s="40" t="str">
        <f t="shared" si="102"/>
        <v>Primer dia</v>
      </c>
      <c r="C847">
        <f t="shared" si="98"/>
        <v>25</v>
      </c>
      <c r="D847" t="str">
        <f t="shared" si="99"/>
        <v xml:space="preserve"> </v>
      </c>
      <c r="E847" t="str">
        <f t="shared" si="97"/>
        <v xml:space="preserve"> </v>
      </c>
      <c r="F847" s="40" t="str">
        <f t="shared" si="100"/>
        <v/>
      </c>
      <c r="G847" t="str">
        <f>IF(ISNUMBER(F847),COUNT($F$3:F847), "")</f>
        <v/>
      </c>
      <c r="H847" t="str">
        <f t="shared" si="96"/>
        <v xml:space="preserve"> </v>
      </c>
      <c r="I847" s="116" t="str">
        <f t="shared" si="101"/>
        <v/>
      </c>
    </row>
    <row r="848" spans="1:9" x14ac:dyDescent="0.3">
      <c r="A848" s="40">
        <v>46503</v>
      </c>
      <c r="B848" s="40" t="str">
        <f t="shared" si="102"/>
        <v>Primer dia</v>
      </c>
      <c r="C848">
        <f t="shared" si="98"/>
        <v>26</v>
      </c>
      <c r="D848" t="str">
        <f t="shared" si="99"/>
        <v xml:space="preserve"> </v>
      </c>
      <c r="E848" t="str">
        <f t="shared" si="97"/>
        <v xml:space="preserve"> </v>
      </c>
      <c r="F848" s="40" t="str">
        <f t="shared" si="100"/>
        <v/>
      </c>
      <c r="G848" t="str">
        <f>IF(ISNUMBER(F848),COUNT($F$3:F848), "")</f>
        <v/>
      </c>
      <c r="H848" t="str">
        <f t="shared" si="96"/>
        <v xml:space="preserve"> </v>
      </c>
      <c r="I848" s="116" t="str">
        <f t="shared" si="101"/>
        <v/>
      </c>
    </row>
    <row r="849" spans="1:9" x14ac:dyDescent="0.3">
      <c r="A849" s="40">
        <v>46504</v>
      </c>
      <c r="B849" s="40" t="str">
        <f t="shared" si="102"/>
        <v>Primer dia</v>
      </c>
      <c r="C849">
        <f t="shared" si="98"/>
        <v>27</v>
      </c>
      <c r="D849" t="str">
        <f t="shared" si="99"/>
        <v xml:space="preserve"> </v>
      </c>
      <c r="E849" t="str">
        <f t="shared" si="97"/>
        <v xml:space="preserve"> </v>
      </c>
      <c r="F849" s="40" t="str">
        <f t="shared" si="100"/>
        <v/>
      </c>
      <c r="G849" t="str">
        <f>IF(ISNUMBER(F849),COUNT($F$3:F849), "")</f>
        <v/>
      </c>
      <c r="H849" t="str">
        <f t="shared" si="96"/>
        <v xml:space="preserve"> </v>
      </c>
      <c r="I849" s="116" t="str">
        <f t="shared" si="101"/>
        <v/>
      </c>
    </row>
    <row r="850" spans="1:9" x14ac:dyDescent="0.3">
      <c r="A850" s="40">
        <v>46505</v>
      </c>
      <c r="B850" s="40" t="str">
        <f t="shared" si="102"/>
        <v>Primer dia</v>
      </c>
      <c r="C850">
        <f t="shared" si="98"/>
        <v>28</v>
      </c>
      <c r="D850" t="str">
        <f t="shared" si="99"/>
        <v xml:space="preserve"> </v>
      </c>
      <c r="E850" t="str">
        <f t="shared" si="97"/>
        <v xml:space="preserve"> </v>
      </c>
      <c r="F850" s="40" t="str">
        <f t="shared" si="100"/>
        <v/>
      </c>
      <c r="G850" t="str">
        <f>IF(ISNUMBER(F850),COUNT($F$3:F850), "")</f>
        <v/>
      </c>
      <c r="H850" t="str">
        <f t="shared" si="96"/>
        <v xml:space="preserve"> </v>
      </c>
      <c r="I850" s="116" t="str">
        <f t="shared" si="101"/>
        <v/>
      </c>
    </row>
    <row r="851" spans="1:9" x14ac:dyDescent="0.3">
      <c r="A851" s="40">
        <v>46506</v>
      </c>
      <c r="B851" s="40" t="str">
        <f t="shared" si="102"/>
        <v>Primer dia</v>
      </c>
      <c r="C851">
        <f t="shared" si="98"/>
        <v>29</v>
      </c>
      <c r="D851" t="str">
        <f t="shared" si="99"/>
        <v xml:space="preserve"> </v>
      </c>
      <c r="E851" t="str">
        <f t="shared" si="97"/>
        <v xml:space="preserve"> </v>
      </c>
      <c r="F851" s="40" t="str">
        <f t="shared" si="100"/>
        <v/>
      </c>
      <c r="G851" t="str">
        <f>IF(ISNUMBER(F851),COUNT($F$3:F851), "")</f>
        <v/>
      </c>
      <c r="H851" t="str">
        <f t="shared" si="96"/>
        <v xml:space="preserve"> </v>
      </c>
      <c r="I851" s="116" t="str">
        <f t="shared" si="101"/>
        <v/>
      </c>
    </row>
    <row r="852" spans="1:9" x14ac:dyDescent="0.3">
      <c r="A852" s="40">
        <v>46507</v>
      </c>
      <c r="B852" s="40" t="str">
        <f t="shared" si="102"/>
        <v>Primer dia</v>
      </c>
      <c r="C852">
        <f t="shared" si="98"/>
        <v>30</v>
      </c>
      <c r="D852" t="str">
        <f t="shared" si="99"/>
        <v xml:space="preserve"> </v>
      </c>
      <c r="E852" t="str">
        <f t="shared" si="97"/>
        <v xml:space="preserve"> </v>
      </c>
      <c r="F852" s="40" t="str">
        <f t="shared" si="100"/>
        <v/>
      </c>
      <c r="G852" t="str">
        <f>IF(ISNUMBER(F852),COUNT($F$3:F852), "")</f>
        <v/>
      </c>
      <c r="H852" t="str">
        <f t="shared" si="96"/>
        <v xml:space="preserve"> </v>
      </c>
      <c r="I852" s="116" t="str">
        <f t="shared" si="101"/>
        <v/>
      </c>
    </row>
    <row r="853" spans="1:9" x14ac:dyDescent="0.3">
      <c r="A853" s="40">
        <v>46508</v>
      </c>
      <c r="B853" s="40" t="str">
        <f t="shared" si="102"/>
        <v>Primer dia</v>
      </c>
      <c r="C853">
        <f t="shared" si="98"/>
        <v>1</v>
      </c>
      <c r="D853" t="str">
        <f t="shared" si="99"/>
        <v xml:space="preserve"> </v>
      </c>
      <c r="E853" t="str">
        <f t="shared" si="97"/>
        <v xml:space="preserve"> </v>
      </c>
      <c r="F853" s="40" t="str">
        <f t="shared" si="100"/>
        <v/>
      </c>
      <c r="G853" t="str">
        <f>IF(ISNUMBER(F853),COUNT($F$3:F853), "")</f>
        <v/>
      </c>
      <c r="H853" t="str">
        <f t="shared" si="96"/>
        <v xml:space="preserve"> </v>
      </c>
      <c r="I853" s="116" t="str">
        <f t="shared" si="101"/>
        <v/>
      </c>
    </row>
    <row r="854" spans="1:9" x14ac:dyDescent="0.3">
      <c r="A854" s="40">
        <v>46509</v>
      </c>
      <c r="B854" s="40" t="str">
        <f t="shared" si="102"/>
        <v>Primer dia</v>
      </c>
      <c r="C854">
        <f t="shared" si="98"/>
        <v>2</v>
      </c>
      <c r="D854" t="str">
        <f t="shared" si="99"/>
        <v xml:space="preserve"> </v>
      </c>
      <c r="E854" t="str">
        <f t="shared" si="97"/>
        <v xml:space="preserve"> </v>
      </c>
      <c r="F854" s="40" t="str">
        <f t="shared" si="100"/>
        <v/>
      </c>
      <c r="G854" t="str">
        <f>IF(ISNUMBER(F854),COUNT($F$3:F854), "")</f>
        <v/>
      </c>
      <c r="H854" t="str">
        <f t="shared" si="96"/>
        <v xml:space="preserve"> </v>
      </c>
      <c r="I854" s="116" t="str">
        <f t="shared" si="101"/>
        <v/>
      </c>
    </row>
    <row r="855" spans="1:9" x14ac:dyDescent="0.3">
      <c r="A855" s="40">
        <v>46510</v>
      </c>
      <c r="B855" s="40" t="str">
        <f t="shared" si="102"/>
        <v>Primer dia</v>
      </c>
      <c r="C855">
        <f t="shared" si="98"/>
        <v>3</v>
      </c>
      <c r="D855" t="str">
        <f t="shared" si="99"/>
        <v xml:space="preserve"> </v>
      </c>
      <c r="E855" t="str">
        <f t="shared" si="97"/>
        <v xml:space="preserve"> </v>
      </c>
      <c r="F855" s="40" t="str">
        <f t="shared" si="100"/>
        <v/>
      </c>
      <c r="G855" t="str">
        <f>IF(ISNUMBER(F855),COUNT($F$3:F855), "")</f>
        <v/>
      </c>
      <c r="H855" t="str">
        <f t="shared" si="96"/>
        <v xml:space="preserve"> </v>
      </c>
      <c r="I855" s="116" t="str">
        <f t="shared" si="101"/>
        <v/>
      </c>
    </row>
    <row r="856" spans="1:9" x14ac:dyDescent="0.3">
      <c r="A856" s="40">
        <v>46511</v>
      </c>
      <c r="B856" s="40" t="str">
        <f t="shared" si="102"/>
        <v>Primer dia</v>
      </c>
      <c r="C856">
        <f t="shared" si="98"/>
        <v>4</v>
      </c>
      <c r="D856" t="str">
        <f t="shared" si="99"/>
        <v xml:space="preserve"> </v>
      </c>
      <c r="E856" t="str">
        <f t="shared" si="97"/>
        <v xml:space="preserve"> </v>
      </c>
      <c r="F856" s="40" t="str">
        <f t="shared" si="100"/>
        <v/>
      </c>
      <c r="G856" t="str">
        <f>IF(ISNUMBER(F856),COUNT($F$3:F856), "")</f>
        <v/>
      </c>
      <c r="H856" t="str">
        <f t="shared" si="96"/>
        <v xml:space="preserve"> </v>
      </c>
      <c r="I856" s="116" t="str">
        <f t="shared" si="101"/>
        <v/>
      </c>
    </row>
    <row r="857" spans="1:9" x14ac:dyDescent="0.3">
      <c r="A857" s="40">
        <v>46512</v>
      </c>
      <c r="B857" s="40" t="str">
        <f t="shared" si="102"/>
        <v>Primer dia</v>
      </c>
      <c r="C857">
        <f t="shared" si="98"/>
        <v>5</v>
      </c>
      <c r="D857" t="str">
        <f t="shared" si="99"/>
        <v xml:space="preserve"> </v>
      </c>
      <c r="E857" t="str">
        <f t="shared" si="97"/>
        <v xml:space="preserve"> </v>
      </c>
      <c r="F857" s="40" t="str">
        <f t="shared" si="100"/>
        <v/>
      </c>
      <c r="G857" t="str">
        <f>IF(ISNUMBER(F857),COUNT($F$3:F857), "")</f>
        <v/>
      </c>
      <c r="H857" t="str">
        <f t="shared" si="96"/>
        <v xml:space="preserve"> </v>
      </c>
      <c r="I857" s="116" t="str">
        <f t="shared" si="101"/>
        <v/>
      </c>
    </row>
    <row r="858" spans="1:9" x14ac:dyDescent="0.3">
      <c r="A858" s="40">
        <v>46513</v>
      </c>
      <c r="B858" s="40" t="str">
        <f t="shared" si="102"/>
        <v>Primer dia</v>
      </c>
      <c r="C858">
        <f t="shared" si="98"/>
        <v>6</v>
      </c>
      <c r="D858" t="str">
        <f t="shared" si="99"/>
        <v xml:space="preserve"> </v>
      </c>
      <c r="E858">
        <f t="shared" si="97"/>
        <v>6</v>
      </c>
      <c r="F858" s="40">
        <f t="shared" si="100"/>
        <v>46513</v>
      </c>
      <c r="G858">
        <f>IF(ISNUMBER(F858),COUNT($F$3:F858), "")</f>
        <v>33</v>
      </c>
      <c r="H858" t="str">
        <f t="shared" si="96"/>
        <v xml:space="preserve"> </v>
      </c>
      <c r="I858" s="116" t="str">
        <f t="shared" si="101"/>
        <v/>
      </c>
    </row>
    <row r="859" spans="1:9" x14ac:dyDescent="0.3">
      <c r="A859" s="40">
        <v>46514</v>
      </c>
      <c r="B859" s="40" t="str">
        <f t="shared" si="102"/>
        <v>Primer dia</v>
      </c>
      <c r="C859">
        <f t="shared" si="98"/>
        <v>7</v>
      </c>
      <c r="D859" t="str">
        <f t="shared" si="99"/>
        <v xml:space="preserve"> </v>
      </c>
      <c r="E859" t="str">
        <f t="shared" si="97"/>
        <v xml:space="preserve"> </v>
      </c>
      <c r="F859" s="40" t="str">
        <f t="shared" si="100"/>
        <v/>
      </c>
      <c r="G859" t="str">
        <f>IF(ISNUMBER(F859),COUNT($F$3:F859), "")</f>
        <v/>
      </c>
      <c r="H859" t="str">
        <f t="shared" si="96"/>
        <v xml:space="preserve"> </v>
      </c>
      <c r="I859" s="116" t="str">
        <f t="shared" si="101"/>
        <v/>
      </c>
    </row>
    <row r="860" spans="1:9" x14ac:dyDescent="0.3">
      <c r="A860" s="40">
        <v>46515</v>
      </c>
      <c r="B860" s="40" t="str">
        <f t="shared" si="102"/>
        <v>Primer dia</v>
      </c>
      <c r="C860">
        <f t="shared" si="98"/>
        <v>8</v>
      </c>
      <c r="D860" t="str">
        <f t="shared" si="99"/>
        <v xml:space="preserve"> </v>
      </c>
      <c r="E860" t="str">
        <f t="shared" si="97"/>
        <v xml:space="preserve"> </v>
      </c>
      <c r="F860" s="40" t="str">
        <f t="shared" si="100"/>
        <v/>
      </c>
      <c r="G860" t="str">
        <f>IF(ISNUMBER(F860),COUNT($F$3:F860), "")</f>
        <v/>
      </c>
      <c r="H860" t="str">
        <f t="shared" si="96"/>
        <v xml:space="preserve"> </v>
      </c>
      <c r="I860" s="116" t="str">
        <f t="shared" si="101"/>
        <v/>
      </c>
    </row>
    <row r="861" spans="1:9" x14ac:dyDescent="0.3">
      <c r="A861" s="40">
        <v>46516</v>
      </c>
      <c r="B861" s="40" t="str">
        <f t="shared" si="102"/>
        <v>Primer dia</v>
      </c>
      <c r="C861">
        <f t="shared" si="98"/>
        <v>9</v>
      </c>
      <c r="D861" t="str">
        <f t="shared" si="99"/>
        <v xml:space="preserve"> </v>
      </c>
      <c r="E861" t="str">
        <f t="shared" si="97"/>
        <v xml:space="preserve"> </v>
      </c>
      <c r="F861" s="40" t="str">
        <f t="shared" si="100"/>
        <v/>
      </c>
      <c r="G861" t="str">
        <f>IF(ISNUMBER(F861),COUNT($F$3:F861), "")</f>
        <v/>
      </c>
      <c r="H861" t="str">
        <f t="shared" si="96"/>
        <v xml:space="preserve"> </v>
      </c>
      <c r="I861" s="116" t="str">
        <f t="shared" si="101"/>
        <v/>
      </c>
    </row>
    <row r="862" spans="1:9" x14ac:dyDescent="0.3">
      <c r="A862" s="40">
        <v>46517</v>
      </c>
      <c r="B862" s="40" t="str">
        <f t="shared" si="102"/>
        <v>Primer dia</v>
      </c>
      <c r="C862">
        <f t="shared" si="98"/>
        <v>10</v>
      </c>
      <c r="D862" t="str">
        <f t="shared" si="99"/>
        <v xml:space="preserve"> </v>
      </c>
      <c r="E862" t="str">
        <f t="shared" si="97"/>
        <v xml:space="preserve"> </v>
      </c>
      <c r="F862" s="40" t="str">
        <f t="shared" si="100"/>
        <v/>
      </c>
      <c r="G862" t="str">
        <f>IF(ISNUMBER(F862),COUNT($F$3:F862), "")</f>
        <v/>
      </c>
      <c r="H862" t="str">
        <f t="shared" si="96"/>
        <v xml:space="preserve"> </v>
      </c>
      <c r="I862" s="116" t="str">
        <f t="shared" si="101"/>
        <v/>
      </c>
    </row>
    <row r="863" spans="1:9" x14ac:dyDescent="0.3">
      <c r="A863" s="40">
        <v>46518</v>
      </c>
      <c r="B863" s="40" t="str">
        <f t="shared" si="102"/>
        <v>Primer dia</v>
      </c>
      <c r="C863">
        <f t="shared" si="98"/>
        <v>11</v>
      </c>
      <c r="D863" t="str">
        <f t="shared" si="99"/>
        <v xml:space="preserve"> </v>
      </c>
      <c r="E863" t="str">
        <f t="shared" si="97"/>
        <v xml:space="preserve"> </v>
      </c>
      <c r="F863" s="40" t="str">
        <f t="shared" si="100"/>
        <v/>
      </c>
      <c r="G863" t="str">
        <f>IF(ISNUMBER(F863),COUNT($F$3:F863), "")</f>
        <v/>
      </c>
      <c r="H863" t="str">
        <f t="shared" si="96"/>
        <v xml:space="preserve"> </v>
      </c>
      <c r="I863" s="116" t="str">
        <f t="shared" si="101"/>
        <v/>
      </c>
    </row>
    <row r="864" spans="1:9" x14ac:dyDescent="0.3">
      <c r="A864" s="40">
        <v>46519</v>
      </c>
      <c r="B864" s="40" t="str">
        <f t="shared" si="102"/>
        <v>Primer dia</v>
      </c>
      <c r="C864">
        <f t="shared" si="98"/>
        <v>12</v>
      </c>
      <c r="D864" t="str">
        <f t="shared" si="99"/>
        <v xml:space="preserve"> </v>
      </c>
      <c r="E864" t="str">
        <f t="shared" si="97"/>
        <v xml:space="preserve"> </v>
      </c>
      <c r="F864" s="40" t="str">
        <f t="shared" si="100"/>
        <v/>
      </c>
      <c r="G864" t="str">
        <f>IF(ISNUMBER(F864),COUNT($F$3:F864), "")</f>
        <v/>
      </c>
      <c r="H864" t="str">
        <f t="shared" ref="H864:H927" si="103">IF($O$2="Maximo",IF(A864=EOMONTH(A864,0),DAY(A864)," ")," ")</f>
        <v xml:space="preserve"> </v>
      </c>
      <c r="I864" s="116" t="str">
        <f t="shared" si="101"/>
        <v/>
      </c>
    </row>
    <row r="865" spans="1:9" x14ac:dyDescent="0.3">
      <c r="A865" s="40">
        <v>46520</v>
      </c>
      <c r="B865" s="40" t="str">
        <f t="shared" si="102"/>
        <v>Primer dia</v>
      </c>
      <c r="C865">
        <f t="shared" si="98"/>
        <v>13</v>
      </c>
      <c r="D865" t="str">
        <f t="shared" si="99"/>
        <v xml:space="preserve"> </v>
      </c>
      <c r="E865" t="str">
        <f t="shared" si="97"/>
        <v xml:space="preserve"> </v>
      </c>
      <c r="F865" s="40" t="str">
        <f t="shared" si="100"/>
        <v/>
      </c>
      <c r="G865" t="str">
        <f>IF(ISNUMBER(F865),COUNT($F$3:F865), "")</f>
        <v/>
      </c>
      <c r="H865" t="str">
        <f t="shared" si="103"/>
        <v xml:space="preserve"> </v>
      </c>
      <c r="I865" s="116" t="str">
        <f t="shared" si="101"/>
        <v/>
      </c>
    </row>
    <row r="866" spans="1:9" x14ac:dyDescent="0.3">
      <c r="A866" s="40">
        <v>46521</v>
      </c>
      <c r="B866" s="40" t="str">
        <f t="shared" si="102"/>
        <v>Primer dia</v>
      </c>
      <c r="C866">
        <f t="shared" si="98"/>
        <v>14</v>
      </c>
      <c r="D866" t="str">
        <f t="shared" si="99"/>
        <v xml:space="preserve"> </v>
      </c>
      <c r="E866" t="str">
        <f t="shared" si="97"/>
        <v xml:space="preserve"> </v>
      </c>
      <c r="F866" s="40" t="str">
        <f t="shared" si="100"/>
        <v/>
      </c>
      <c r="G866" t="str">
        <f>IF(ISNUMBER(F866),COUNT($F$3:F866), "")</f>
        <v/>
      </c>
      <c r="H866" t="str">
        <f t="shared" si="103"/>
        <v xml:space="preserve"> </v>
      </c>
      <c r="I866" s="116" t="str">
        <f t="shared" si="101"/>
        <v/>
      </c>
    </row>
    <row r="867" spans="1:9" x14ac:dyDescent="0.3">
      <c r="A867" s="40">
        <v>46522</v>
      </c>
      <c r="B867" s="40" t="str">
        <f t="shared" si="102"/>
        <v>Primer dia</v>
      </c>
      <c r="C867">
        <f t="shared" si="98"/>
        <v>15</v>
      </c>
      <c r="D867" t="str">
        <f t="shared" si="99"/>
        <v xml:space="preserve"> </v>
      </c>
      <c r="E867" t="str">
        <f t="shared" si="97"/>
        <v xml:space="preserve"> </v>
      </c>
      <c r="F867" s="40" t="str">
        <f t="shared" si="100"/>
        <v/>
      </c>
      <c r="G867" t="str">
        <f>IF(ISNUMBER(F867),COUNT($F$3:F867), "")</f>
        <v/>
      </c>
      <c r="H867" t="str">
        <f t="shared" si="103"/>
        <v xml:space="preserve"> </v>
      </c>
      <c r="I867" s="116" t="str">
        <f t="shared" si="101"/>
        <v/>
      </c>
    </row>
    <row r="868" spans="1:9" x14ac:dyDescent="0.3">
      <c r="A868" s="40">
        <v>46523</v>
      </c>
      <c r="B868" s="40" t="str">
        <f t="shared" si="102"/>
        <v>Primer dia</v>
      </c>
      <c r="C868">
        <f t="shared" si="98"/>
        <v>16</v>
      </c>
      <c r="D868" t="str">
        <f t="shared" si="99"/>
        <v xml:space="preserve"> </v>
      </c>
      <c r="E868" t="str">
        <f t="shared" si="97"/>
        <v xml:space="preserve"> </v>
      </c>
      <c r="F868" s="40" t="str">
        <f t="shared" si="100"/>
        <v/>
      </c>
      <c r="G868" t="str">
        <f>IF(ISNUMBER(F868),COUNT($F$3:F868), "")</f>
        <v/>
      </c>
      <c r="H868" t="str">
        <f t="shared" si="103"/>
        <v xml:space="preserve"> </v>
      </c>
      <c r="I868" s="116" t="str">
        <f t="shared" si="101"/>
        <v/>
      </c>
    </row>
    <row r="869" spans="1:9" x14ac:dyDescent="0.3">
      <c r="A869" s="40">
        <v>46524</v>
      </c>
      <c r="B869" s="40" t="str">
        <f t="shared" si="102"/>
        <v>Primer dia</v>
      </c>
      <c r="C869">
        <f t="shared" si="98"/>
        <v>17</v>
      </c>
      <c r="D869" t="str">
        <f t="shared" si="99"/>
        <v xml:space="preserve"> </v>
      </c>
      <c r="E869" t="str">
        <f t="shared" si="97"/>
        <v xml:space="preserve"> </v>
      </c>
      <c r="F869" s="40" t="str">
        <f t="shared" si="100"/>
        <v/>
      </c>
      <c r="G869" t="str">
        <f>IF(ISNUMBER(F869),COUNT($F$3:F869), "")</f>
        <v/>
      </c>
      <c r="H869" t="str">
        <f t="shared" si="103"/>
        <v xml:space="preserve"> </v>
      </c>
      <c r="I869" s="116" t="str">
        <f t="shared" si="101"/>
        <v/>
      </c>
    </row>
    <row r="870" spans="1:9" x14ac:dyDescent="0.3">
      <c r="A870" s="40">
        <v>46525</v>
      </c>
      <c r="B870" s="40" t="str">
        <f t="shared" si="102"/>
        <v>Primer dia</v>
      </c>
      <c r="C870">
        <f t="shared" si="98"/>
        <v>18</v>
      </c>
      <c r="D870" t="str">
        <f t="shared" si="99"/>
        <v xml:space="preserve"> </v>
      </c>
      <c r="E870" t="str">
        <f t="shared" si="97"/>
        <v xml:space="preserve"> </v>
      </c>
      <c r="F870" s="40" t="str">
        <f t="shared" si="100"/>
        <v/>
      </c>
      <c r="G870" t="str">
        <f>IF(ISNUMBER(F870),COUNT($F$3:F870), "")</f>
        <v/>
      </c>
      <c r="H870" t="str">
        <f t="shared" si="103"/>
        <v xml:space="preserve"> </v>
      </c>
      <c r="I870" s="116" t="str">
        <f t="shared" si="101"/>
        <v/>
      </c>
    </row>
    <row r="871" spans="1:9" x14ac:dyDescent="0.3">
      <c r="A871" s="40">
        <v>46526</v>
      </c>
      <c r="B871" s="40" t="str">
        <f t="shared" si="102"/>
        <v>Primer dia</v>
      </c>
      <c r="C871">
        <f t="shared" si="98"/>
        <v>19</v>
      </c>
      <c r="D871" t="str">
        <f t="shared" si="99"/>
        <v xml:space="preserve"> </v>
      </c>
      <c r="E871" t="str">
        <f t="shared" si="97"/>
        <v xml:space="preserve"> </v>
      </c>
      <c r="F871" s="40" t="str">
        <f t="shared" si="100"/>
        <v/>
      </c>
      <c r="G871" t="str">
        <f>IF(ISNUMBER(F871),COUNT($F$3:F871), "")</f>
        <v/>
      </c>
      <c r="H871" t="str">
        <f t="shared" si="103"/>
        <v xml:space="preserve"> </v>
      </c>
      <c r="I871" s="116" t="str">
        <f t="shared" si="101"/>
        <v/>
      </c>
    </row>
    <row r="872" spans="1:9" x14ac:dyDescent="0.3">
      <c r="A872" s="40">
        <v>46527</v>
      </c>
      <c r="B872" s="40" t="str">
        <f t="shared" si="102"/>
        <v>Primer dia</v>
      </c>
      <c r="C872">
        <f t="shared" si="98"/>
        <v>20</v>
      </c>
      <c r="D872" t="str">
        <f t="shared" si="99"/>
        <v xml:space="preserve"> </v>
      </c>
      <c r="E872" t="str">
        <f t="shared" si="97"/>
        <v xml:space="preserve"> </v>
      </c>
      <c r="F872" s="40" t="str">
        <f t="shared" si="100"/>
        <v/>
      </c>
      <c r="G872" t="str">
        <f>IF(ISNUMBER(F872),COUNT($F$3:F872), "")</f>
        <v/>
      </c>
      <c r="H872" t="str">
        <f t="shared" si="103"/>
        <v xml:space="preserve"> </v>
      </c>
      <c r="I872" s="116" t="str">
        <f t="shared" si="101"/>
        <v/>
      </c>
    </row>
    <row r="873" spans="1:9" x14ac:dyDescent="0.3">
      <c r="A873" s="40">
        <v>46528</v>
      </c>
      <c r="B873" s="40" t="str">
        <f t="shared" si="102"/>
        <v>Primer dia</v>
      </c>
      <c r="C873">
        <f t="shared" si="98"/>
        <v>21</v>
      </c>
      <c r="D873" t="str">
        <f t="shared" si="99"/>
        <v xml:space="preserve"> </v>
      </c>
      <c r="E873">
        <f t="shared" si="97"/>
        <v>21</v>
      </c>
      <c r="F873" s="40">
        <f t="shared" si="100"/>
        <v>46528</v>
      </c>
      <c r="G873">
        <f>IF(ISNUMBER(F873),COUNT($F$3:F873), "")</f>
        <v>34</v>
      </c>
      <c r="H873" t="str">
        <f t="shared" si="103"/>
        <v xml:space="preserve"> </v>
      </c>
      <c r="I873" s="116" t="str">
        <f t="shared" si="101"/>
        <v/>
      </c>
    </row>
    <row r="874" spans="1:9" x14ac:dyDescent="0.3">
      <c r="A874" s="40">
        <v>46529</v>
      </c>
      <c r="B874" s="40" t="str">
        <f t="shared" si="102"/>
        <v>Primer dia</v>
      </c>
      <c r="C874">
        <f t="shared" si="98"/>
        <v>22</v>
      </c>
      <c r="D874" t="str">
        <f t="shared" si="99"/>
        <v xml:space="preserve"> </v>
      </c>
      <c r="E874" t="str">
        <f t="shared" si="97"/>
        <v xml:space="preserve"> </v>
      </c>
      <c r="F874" s="40" t="str">
        <f t="shared" si="100"/>
        <v/>
      </c>
      <c r="G874" t="str">
        <f>IF(ISNUMBER(F874),COUNT($F$3:F874), "")</f>
        <v/>
      </c>
      <c r="H874" t="str">
        <f t="shared" si="103"/>
        <v xml:space="preserve"> </v>
      </c>
      <c r="I874" s="116" t="str">
        <f t="shared" si="101"/>
        <v/>
      </c>
    </row>
    <row r="875" spans="1:9" x14ac:dyDescent="0.3">
      <c r="A875" s="40">
        <v>46530</v>
      </c>
      <c r="B875" s="40" t="str">
        <f t="shared" si="102"/>
        <v>Primer dia</v>
      </c>
      <c r="C875">
        <f t="shared" si="98"/>
        <v>23</v>
      </c>
      <c r="D875" t="str">
        <f t="shared" si="99"/>
        <v xml:space="preserve"> </v>
      </c>
      <c r="E875" t="str">
        <f t="shared" si="97"/>
        <v xml:space="preserve"> </v>
      </c>
      <c r="F875" s="40" t="str">
        <f t="shared" si="100"/>
        <v/>
      </c>
      <c r="G875" t="str">
        <f>IF(ISNUMBER(F875),COUNT($F$3:F875), "")</f>
        <v/>
      </c>
      <c r="H875" t="str">
        <f t="shared" si="103"/>
        <v xml:space="preserve"> </v>
      </c>
      <c r="I875" s="116" t="str">
        <f t="shared" si="101"/>
        <v/>
      </c>
    </row>
    <row r="876" spans="1:9" x14ac:dyDescent="0.3">
      <c r="A876" s="40">
        <v>46531</v>
      </c>
      <c r="B876" s="40" t="str">
        <f t="shared" si="102"/>
        <v>Primer dia</v>
      </c>
      <c r="C876">
        <f t="shared" si="98"/>
        <v>24</v>
      </c>
      <c r="D876" t="str">
        <f t="shared" si="99"/>
        <v xml:space="preserve"> </v>
      </c>
      <c r="E876" t="str">
        <f t="shared" si="97"/>
        <v xml:space="preserve"> </v>
      </c>
      <c r="F876" s="40" t="str">
        <f t="shared" si="100"/>
        <v/>
      </c>
      <c r="G876" t="str">
        <f>IF(ISNUMBER(F876),COUNT($F$3:F876), "")</f>
        <v/>
      </c>
      <c r="H876" t="str">
        <f t="shared" si="103"/>
        <v xml:space="preserve"> </v>
      </c>
      <c r="I876" s="116" t="str">
        <f t="shared" si="101"/>
        <v/>
      </c>
    </row>
    <row r="877" spans="1:9" x14ac:dyDescent="0.3">
      <c r="A877" s="40">
        <v>46532</v>
      </c>
      <c r="B877" s="40" t="str">
        <f t="shared" si="102"/>
        <v>Primer dia</v>
      </c>
      <c r="C877">
        <f t="shared" si="98"/>
        <v>25</v>
      </c>
      <c r="D877" t="str">
        <f t="shared" si="99"/>
        <v xml:space="preserve"> </v>
      </c>
      <c r="E877" t="str">
        <f t="shared" si="97"/>
        <v xml:space="preserve"> </v>
      </c>
      <c r="F877" s="40" t="str">
        <f t="shared" si="100"/>
        <v/>
      </c>
      <c r="G877" t="str">
        <f>IF(ISNUMBER(F877),COUNT($F$3:F877), "")</f>
        <v/>
      </c>
      <c r="H877" t="str">
        <f t="shared" si="103"/>
        <v xml:space="preserve"> </v>
      </c>
      <c r="I877" s="116" t="str">
        <f t="shared" si="101"/>
        <v/>
      </c>
    </row>
    <row r="878" spans="1:9" x14ac:dyDescent="0.3">
      <c r="A878" s="40">
        <v>46533</v>
      </c>
      <c r="B878" s="40" t="str">
        <f t="shared" si="102"/>
        <v>Primer dia</v>
      </c>
      <c r="C878">
        <f t="shared" si="98"/>
        <v>26</v>
      </c>
      <c r="D878" t="str">
        <f t="shared" si="99"/>
        <v xml:space="preserve"> </v>
      </c>
      <c r="E878" t="str">
        <f t="shared" si="97"/>
        <v xml:space="preserve"> </v>
      </c>
      <c r="F878" s="40" t="str">
        <f t="shared" si="100"/>
        <v/>
      </c>
      <c r="G878" t="str">
        <f>IF(ISNUMBER(F878),COUNT($F$3:F878), "")</f>
        <v/>
      </c>
      <c r="H878" t="str">
        <f t="shared" si="103"/>
        <v xml:space="preserve"> </v>
      </c>
      <c r="I878" s="116" t="str">
        <f t="shared" si="101"/>
        <v/>
      </c>
    </row>
    <row r="879" spans="1:9" x14ac:dyDescent="0.3">
      <c r="A879" s="40">
        <v>46534</v>
      </c>
      <c r="B879" s="40" t="str">
        <f t="shared" si="102"/>
        <v>Primer dia</v>
      </c>
      <c r="C879">
        <f t="shared" si="98"/>
        <v>27</v>
      </c>
      <c r="D879" t="str">
        <f t="shared" si="99"/>
        <v xml:space="preserve"> </v>
      </c>
      <c r="E879" t="str">
        <f t="shared" si="97"/>
        <v xml:space="preserve"> </v>
      </c>
      <c r="F879" s="40" t="str">
        <f t="shared" si="100"/>
        <v/>
      </c>
      <c r="G879" t="str">
        <f>IF(ISNUMBER(F879),COUNT($F$3:F879), "")</f>
        <v/>
      </c>
      <c r="H879" t="str">
        <f t="shared" si="103"/>
        <v xml:space="preserve"> </v>
      </c>
      <c r="I879" s="116" t="str">
        <f t="shared" si="101"/>
        <v/>
      </c>
    </row>
    <row r="880" spans="1:9" x14ac:dyDescent="0.3">
      <c r="A880" s="40">
        <v>46535</v>
      </c>
      <c r="B880" s="40" t="str">
        <f t="shared" si="102"/>
        <v>Primer dia</v>
      </c>
      <c r="C880">
        <f t="shared" si="98"/>
        <v>28</v>
      </c>
      <c r="D880" t="str">
        <f t="shared" si="99"/>
        <v xml:space="preserve"> </v>
      </c>
      <c r="E880" t="str">
        <f t="shared" si="97"/>
        <v xml:space="preserve"> </v>
      </c>
      <c r="F880" s="40" t="str">
        <f t="shared" si="100"/>
        <v/>
      </c>
      <c r="G880" t="str">
        <f>IF(ISNUMBER(F880),COUNT($F$3:F880), "")</f>
        <v/>
      </c>
      <c r="H880" t="str">
        <f t="shared" si="103"/>
        <v xml:space="preserve"> </v>
      </c>
      <c r="I880" s="116" t="str">
        <f t="shared" si="101"/>
        <v/>
      </c>
    </row>
    <row r="881" spans="1:9" x14ac:dyDescent="0.3">
      <c r="A881" s="40">
        <v>46536</v>
      </c>
      <c r="B881" s="40" t="str">
        <f t="shared" si="102"/>
        <v>Primer dia</v>
      </c>
      <c r="C881">
        <f t="shared" si="98"/>
        <v>29</v>
      </c>
      <c r="D881" t="str">
        <f t="shared" si="99"/>
        <v xml:space="preserve"> </v>
      </c>
      <c r="E881" t="str">
        <f t="shared" si="97"/>
        <v xml:space="preserve"> </v>
      </c>
      <c r="F881" s="40" t="str">
        <f t="shared" si="100"/>
        <v/>
      </c>
      <c r="G881" t="str">
        <f>IF(ISNUMBER(F881),COUNT($F$3:F881), "")</f>
        <v/>
      </c>
      <c r="H881" t="str">
        <f t="shared" si="103"/>
        <v xml:space="preserve"> </v>
      </c>
      <c r="I881" s="116" t="str">
        <f t="shared" si="101"/>
        <v/>
      </c>
    </row>
    <row r="882" spans="1:9" x14ac:dyDescent="0.3">
      <c r="A882" s="40">
        <v>46537</v>
      </c>
      <c r="B882" s="40" t="str">
        <f t="shared" si="102"/>
        <v>Primer dia</v>
      </c>
      <c r="C882">
        <f t="shared" si="98"/>
        <v>30</v>
      </c>
      <c r="D882" t="str">
        <f t="shared" si="99"/>
        <v xml:space="preserve"> </v>
      </c>
      <c r="E882" t="str">
        <f t="shared" si="97"/>
        <v xml:space="preserve"> </v>
      </c>
      <c r="F882" s="40" t="str">
        <f t="shared" si="100"/>
        <v/>
      </c>
      <c r="G882" t="str">
        <f>IF(ISNUMBER(F882),COUNT($F$3:F882), "")</f>
        <v/>
      </c>
      <c r="H882" t="str">
        <f t="shared" si="103"/>
        <v xml:space="preserve"> </v>
      </c>
      <c r="I882" s="116" t="str">
        <f t="shared" si="101"/>
        <v/>
      </c>
    </row>
    <row r="883" spans="1:9" x14ac:dyDescent="0.3">
      <c r="A883" s="40">
        <v>46538</v>
      </c>
      <c r="B883" s="40" t="str">
        <f t="shared" si="102"/>
        <v>Primer dia</v>
      </c>
      <c r="C883">
        <f t="shared" si="98"/>
        <v>31</v>
      </c>
      <c r="D883" t="str">
        <f t="shared" si="99"/>
        <v xml:space="preserve"> </v>
      </c>
      <c r="E883" t="str">
        <f t="shared" si="97"/>
        <v xml:space="preserve"> </v>
      </c>
      <c r="F883" s="40" t="str">
        <f t="shared" si="100"/>
        <v/>
      </c>
      <c r="G883" t="str">
        <f>IF(ISNUMBER(F883),COUNT($F$3:F883), "")</f>
        <v/>
      </c>
      <c r="H883" t="str">
        <f t="shared" si="103"/>
        <v xml:space="preserve"> </v>
      </c>
      <c r="I883" s="116" t="str">
        <f t="shared" si="101"/>
        <v/>
      </c>
    </row>
    <row r="884" spans="1:9" x14ac:dyDescent="0.3">
      <c r="A884" s="40">
        <v>46539</v>
      </c>
      <c r="B884" s="40" t="str">
        <f t="shared" si="102"/>
        <v>Primer dia</v>
      </c>
      <c r="C884">
        <f t="shared" si="98"/>
        <v>1</v>
      </c>
      <c r="D884" t="str">
        <f t="shared" si="99"/>
        <v xml:space="preserve"> </v>
      </c>
      <c r="E884" t="str">
        <f t="shared" si="97"/>
        <v xml:space="preserve"> </v>
      </c>
      <c r="F884" s="40" t="str">
        <f t="shared" si="100"/>
        <v/>
      </c>
      <c r="G884" t="str">
        <f>IF(ISNUMBER(F884),COUNT($F$3:F884), "")</f>
        <v/>
      </c>
      <c r="H884" t="str">
        <f t="shared" si="103"/>
        <v xml:space="preserve"> </v>
      </c>
      <c r="I884" s="116" t="str">
        <f t="shared" si="101"/>
        <v/>
      </c>
    </row>
    <row r="885" spans="1:9" x14ac:dyDescent="0.3">
      <c r="A885" s="40">
        <v>46540</v>
      </c>
      <c r="B885" s="40" t="str">
        <f t="shared" si="102"/>
        <v>Primer dia</v>
      </c>
      <c r="C885">
        <f t="shared" si="98"/>
        <v>2</v>
      </c>
      <c r="D885" t="str">
        <f t="shared" si="99"/>
        <v xml:space="preserve"> </v>
      </c>
      <c r="E885" t="str">
        <f t="shared" si="97"/>
        <v xml:space="preserve"> </v>
      </c>
      <c r="F885" s="40" t="str">
        <f t="shared" si="100"/>
        <v/>
      </c>
      <c r="G885" t="str">
        <f>IF(ISNUMBER(F885),COUNT($F$3:F885), "")</f>
        <v/>
      </c>
      <c r="H885" t="str">
        <f t="shared" si="103"/>
        <v xml:space="preserve"> </v>
      </c>
      <c r="I885" s="116" t="str">
        <f t="shared" si="101"/>
        <v/>
      </c>
    </row>
    <row r="886" spans="1:9" x14ac:dyDescent="0.3">
      <c r="A886" s="40">
        <v>46541</v>
      </c>
      <c r="B886" s="40" t="str">
        <f t="shared" si="102"/>
        <v>Primer dia</v>
      </c>
      <c r="C886">
        <f t="shared" si="98"/>
        <v>3</v>
      </c>
      <c r="D886" t="str">
        <f t="shared" si="99"/>
        <v xml:space="preserve"> </v>
      </c>
      <c r="E886" t="str">
        <f t="shared" ref="E886:E949" si="104">IF(AND(H886&gt;=28,H886&lt;=29),H886,IF(B886=" "," ",IF(OR(C886=$M$2,C886=$N$2),C886," ")))</f>
        <v xml:space="preserve"> </v>
      </c>
      <c r="F886" s="40" t="str">
        <f t="shared" si="100"/>
        <v/>
      </c>
      <c r="G886" t="str">
        <f>IF(ISNUMBER(F886),COUNT($F$3:F886), "")</f>
        <v/>
      </c>
      <c r="H886" t="str">
        <f t="shared" si="103"/>
        <v xml:space="preserve"> </v>
      </c>
      <c r="I886" s="116" t="str">
        <f t="shared" si="101"/>
        <v/>
      </c>
    </row>
    <row r="887" spans="1:9" x14ac:dyDescent="0.3">
      <c r="A887" s="40">
        <v>46542</v>
      </c>
      <c r="B887" s="40" t="str">
        <f t="shared" si="102"/>
        <v>Primer dia</v>
      </c>
      <c r="C887">
        <f t="shared" si="98"/>
        <v>4</v>
      </c>
      <c r="D887" t="str">
        <f t="shared" si="99"/>
        <v xml:space="preserve"> </v>
      </c>
      <c r="E887" t="str">
        <f t="shared" si="104"/>
        <v xml:space="preserve"> </v>
      </c>
      <c r="F887" s="40" t="str">
        <f t="shared" si="100"/>
        <v/>
      </c>
      <c r="G887" t="str">
        <f>IF(ISNUMBER(F887),COUNT($F$3:F887), "")</f>
        <v/>
      </c>
      <c r="H887" t="str">
        <f t="shared" si="103"/>
        <v xml:space="preserve"> </v>
      </c>
      <c r="I887" s="116" t="str">
        <f t="shared" si="101"/>
        <v/>
      </c>
    </row>
    <row r="888" spans="1:9" x14ac:dyDescent="0.3">
      <c r="A888" s="40">
        <v>46543</v>
      </c>
      <c r="B888" s="40" t="str">
        <f t="shared" si="102"/>
        <v>Primer dia</v>
      </c>
      <c r="C888">
        <f t="shared" si="98"/>
        <v>5</v>
      </c>
      <c r="D888" t="str">
        <f t="shared" si="99"/>
        <v xml:space="preserve"> </v>
      </c>
      <c r="E888" t="str">
        <f t="shared" si="104"/>
        <v xml:space="preserve"> </v>
      </c>
      <c r="F888" s="40" t="str">
        <f t="shared" si="100"/>
        <v/>
      </c>
      <c r="G888" t="str">
        <f>IF(ISNUMBER(F888),COUNT($F$3:F888), "")</f>
        <v/>
      </c>
      <c r="H888" t="str">
        <f t="shared" si="103"/>
        <v xml:space="preserve"> </v>
      </c>
      <c r="I888" s="116" t="str">
        <f t="shared" si="101"/>
        <v/>
      </c>
    </row>
    <row r="889" spans="1:9" x14ac:dyDescent="0.3">
      <c r="A889" s="40">
        <v>46544</v>
      </c>
      <c r="B889" s="40" t="str">
        <f t="shared" si="102"/>
        <v>Primer dia</v>
      </c>
      <c r="C889">
        <f t="shared" si="98"/>
        <v>6</v>
      </c>
      <c r="D889" t="str">
        <f t="shared" si="99"/>
        <v xml:space="preserve"> </v>
      </c>
      <c r="E889">
        <f t="shared" si="104"/>
        <v>6</v>
      </c>
      <c r="F889" s="40">
        <f t="shared" si="100"/>
        <v>46544</v>
      </c>
      <c r="G889">
        <f>IF(ISNUMBER(F889),COUNT($F$3:F889), "")</f>
        <v>35</v>
      </c>
      <c r="H889" t="str">
        <f t="shared" si="103"/>
        <v xml:space="preserve"> </v>
      </c>
      <c r="I889" s="116" t="str">
        <f t="shared" si="101"/>
        <v/>
      </c>
    </row>
    <row r="890" spans="1:9" x14ac:dyDescent="0.3">
      <c r="A890" s="40">
        <v>46545</v>
      </c>
      <c r="B890" s="40" t="str">
        <f t="shared" si="102"/>
        <v>Primer dia</v>
      </c>
      <c r="C890">
        <f t="shared" si="98"/>
        <v>7</v>
      </c>
      <c r="D890" t="str">
        <f t="shared" si="99"/>
        <v xml:space="preserve"> </v>
      </c>
      <c r="E890" t="str">
        <f t="shared" si="104"/>
        <v xml:space="preserve"> </v>
      </c>
      <c r="F890" s="40" t="str">
        <f t="shared" si="100"/>
        <v/>
      </c>
      <c r="G890" t="str">
        <f>IF(ISNUMBER(F890),COUNT($F$3:F890), "")</f>
        <v/>
      </c>
      <c r="H890" t="str">
        <f t="shared" si="103"/>
        <v xml:space="preserve"> </v>
      </c>
      <c r="I890" s="116" t="str">
        <f t="shared" si="101"/>
        <v/>
      </c>
    </row>
    <row r="891" spans="1:9" x14ac:dyDescent="0.3">
      <c r="A891" s="40">
        <v>46546</v>
      </c>
      <c r="B891" s="40" t="str">
        <f t="shared" si="102"/>
        <v>Primer dia</v>
      </c>
      <c r="C891">
        <f t="shared" si="98"/>
        <v>8</v>
      </c>
      <c r="D891" t="str">
        <f t="shared" si="99"/>
        <v xml:space="preserve"> </v>
      </c>
      <c r="E891" t="str">
        <f t="shared" si="104"/>
        <v xml:space="preserve"> </v>
      </c>
      <c r="F891" s="40" t="str">
        <f t="shared" si="100"/>
        <v/>
      </c>
      <c r="G891" t="str">
        <f>IF(ISNUMBER(F891),COUNT($F$3:F891), "")</f>
        <v/>
      </c>
      <c r="H891" t="str">
        <f t="shared" si="103"/>
        <v xml:space="preserve"> </v>
      </c>
      <c r="I891" s="116" t="str">
        <f t="shared" si="101"/>
        <v/>
      </c>
    </row>
    <row r="892" spans="1:9" x14ac:dyDescent="0.3">
      <c r="A892" s="40">
        <v>46547</v>
      </c>
      <c r="B892" s="40" t="str">
        <f t="shared" si="102"/>
        <v>Primer dia</v>
      </c>
      <c r="C892">
        <f t="shared" si="98"/>
        <v>9</v>
      </c>
      <c r="D892" t="str">
        <f t="shared" si="99"/>
        <v xml:space="preserve"> </v>
      </c>
      <c r="E892" t="str">
        <f t="shared" si="104"/>
        <v xml:space="preserve"> </v>
      </c>
      <c r="F892" s="40" t="str">
        <f t="shared" si="100"/>
        <v/>
      </c>
      <c r="G892" t="str">
        <f>IF(ISNUMBER(F892),COUNT($F$3:F892), "")</f>
        <v/>
      </c>
      <c r="H892" t="str">
        <f t="shared" si="103"/>
        <v xml:space="preserve"> </v>
      </c>
      <c r="I892" s="116" t="str">
        <f t="shared" si="101"/>
        <v/>
      </c>
    </row>
    <row r="893" spans="1:9" x14ac:dyDescent="0.3">
      <c r="A893" s="40">
        <v>46548</v>
      </c>
      <c r="B893" s="40" t="str">
        <f t="shared" si="102"/>
        <v>Primer dia</v>
      </c>
      <c r="C893">
        <f t="shared" si="98"/>
        <v>10</v>
      </c>
      <c r="D893" t="str">
        <f t="shared" si="99"/>
        <v xml:space="preserve"> </v>
      </c>
      <c r="E893" t="str">
        <f t="shared" si="104"/>
        <v xml:space="preserve"> </v>
      </c>
      <c r="F893" s="40" t="str">
        <f t="shared" si="100"/>
        <v/>
      </c>
      <c r="G893" t="str">
        <f>IF(ISNUMBER(F893),COUNT($F$3:F893), "")</f>
        <v/>
      </c>
      <c r="H893" t="str">
        <f t="shared" si="103"/>
        <v xml:space="preserve"> </v>
      </c>
      <c r="I893" s="116" t="str">
        <f t="shared" si="101"/>
        <v/>
      </c>
    </row>
    <row r="894" spans="1:9" x14ac:dyDescent="0.3">
      <c r="A894" s="40">
        <v>46549</v>
      </c>
      <c r="B894" s="40" t="str">
        <f t="shared" si="102"/>
        <v>Primer dia</v>
      </c>
      <c r="C894">
        <f t="shared" si="98"/>
        <v>11</v>
      </c>
      <c r="D894" t="str">
        <f t="shared" si="99"/>
        <v xml:space="preserve"> </v>
      </c>
      <c r="E894" t="str">
        <f t="shared" si="104"/>
        <v xml:space="preserve"> </v>
      </c>
      <c r="F894" s="40" t="str">
        <f t="shared" si="100"/>
        <v/>
      </c>
      <c r="G894" t="str">
        <f>IF(ISNUMBER(F894),COUNT($F$3:F894), "")</f>
        <v/>
      </c>
      <c r="H894" t="str">
        <f t="shared" si="103"/>
        <v xml:space="preserve"> </v>
      </c>
      <c r="I894" s="116" t="str">
        <f t="shared" si="101"/>
        <v/>
      </c>
    </row>
    <row r="895" spans="1:9" x14ac:dyDescent="0.3">
      <c r="A895" s="40">
        <v>46550</v>
      </c>
      <c r="B895" s="40" t="str">
        <f t="shared" si="102"/>
        <v>Primer dia</v>
      </c>
      <c r="C895">
        <f t="shared" si="98"/>
        <v>12</v>
      </c>
      <c r="D895" t="str">
        <f t="shared" si="99"/>
        <v xml:space="preserve"> </v>
      </c>
      <c r="E895" t="str">
        <f t="shared" si="104"/>
        <v xml:space="preserve"> </v>
      </c>
      <c r="F895" s="40" t="str">
        <f t="shared" si="100"/>
        <v/>
      </c>
      <c r="G895" t="str">
        <f>IF(ISNUMBER(F895),COUNT($F$3:F895), "")</f>
        <v/>
      </c>
      <c r="H895" t="str">
        <f t="shared" si="103"/>
        <v xml:space="preserve"> </v>
      </c>
      <c r="I895" s="116" t="str">
        <f t="shared" si="101"/>
        <v/>
      </c>
    </row>
    <row r="896" spans="1:9" x14ac:dyDescent="0.3">
      <c r="A896" s="40">
        <v>46551</v>
      </c>
      <c r="B896" s="40" t="str">
        <f t="shared" si="102"/>
        <v>Primer dia</v>
      </c>
      <c r="C896">
        <f t="shared" si="98"/>
        <v>13</v>
      </c>
      <c r="D896" t="str">
        <f t="shared" si="99"/>
        <v xml:space="preserve"> </v>
      </c>
      <c r="E896" t="str">
        <f t="shared" si="104"/>
        <v xml:space="preserve"> </v>
      </c>
      <c r="F896" s="40" t="str">
        <f t="shared" si="100"/>
        <v/>
      </c>
      <c r="G896" t="str">
        <f>IF(ISNUMBER(F896),COUNT($F$3:F896), "")</f>
        <v/>
      </c>
      <c r="H896" t="str">
        <f t="shared" si="103"/>
        <v xml:space="preserve"> </v>
      </c>
      <c r="I896" s="116" t="str">
        <f t="shared" si="101"/>
        <v/>
      </c>
    </row>
    <row r="897" spans="1:9" x14ac:dyDescent="0.3">
      <c r="A897" s="40">
        <v>46552</v>
      </c>
      <c r="B897" s="40" t="str">
        <f t="shared" si="102"/>
        <v>Primer dia</v>
      </c>
      <c r="C897">
        <f t="shared" si="98"/>
        <v>14</v>
      </c>
      <c r="D897" t="str">
        <f t="shared" si="99"/>
        <v xml:space="preserve"> </v>
      </c>
      <c r="E897" t="str">
        <f t="shared" si="104"/>
        <v xml:space="preserve"> </v>
      </c>
      <c r="F897" s="40" t="str">
        <f t="shared" si="100"/>
        <v/>
      </c>
      <c r="G897" t="str">
        <f>IF(ISNUMBER(F897),COUNT($F$3:F897), "")</f>
        <v/>
      </c>
      <c r="H897" t="str">
        <f t="shared" si="103"/>
        <v xml:space="preserve"> </v>
      </c>
      <c r="I897" s="116" t="str">
        <f t="shared" si="101"/>
        <v/>
      </c>
    </row>
    <row r="898" spans="1:9" x14ac:dyDescent="0.3">
      <c r="A898" s="40">
        <v>46553</v>
      </c>
      <c r="B898" s="40" t="str">
        <f t="shared" si="102"/>
        <v>Primer dia</v>
      </c>
      <c r="C898">
        <f t="shared" si="98"/>
        <v>15</v>
      </c>
      <c r="D898" t="str">
        <f t="shared" si="99"/>
        <v xml:space="preserve"> </v>
      </c>
      <c r="E898" t="str">
        <f t="shared" si="104"/>
        <v xml:space="preserve"> </v>
      </c>
      <c r="F898" s="40" t="str">
        <f t="shared" si="100"/>
        <v/>
      </c>
      <c r="G898" t="str">
        <f>IF(ISNUMBER(F898),COUNT($F$3:F898), "")</f>
        <v/>
      </c>
      <c r="H898" t="str">
        <f t="shared" si="103"/>
        <v xml:space="preserve"> </v>
      </c>
      <c r="I898" s="116" t="str">
        <f t="shared" si="101"/>
        <v/>
      </c>
    </row>
    <row r="899" spans="1:9" x14ac:dyDescent="0.3">
      <c r="A899" s="40">
        <v>46554</v>
      </c>
      <c r="B899" s="40" t="str">
        <f t="shared" si="102"/>
        <v>Primer dia</v>
      </c>
      <c r="C899">
        <f t="shared" si="98"/>
        <v>16</v>
      </c>
      <c r="D899" t="str">
        <f t="shared" si="99"/>
        <v xml:space="preserve"> </v>
      </c>
      <c r="E899" t="str">
        <f t="shared" si="104"/>
        <v xml:space="preserve"> </v>
      </c>
      <c r="F899" s="40" t="str">
        <f t="shared" si="100"/>
        <v/>
      </c>
      <c r="G899" t="str">
        <f>IF(ISNUMBER(F899),COUNT($F$3:F899), "")</f>
        <v/>
      </c>
      <c r="H899" t="str">
        <f t="shared" si="103"/>
        <v xml:space="preserve"> </v>
      </c>
      <c r="I899" s="116" t="str">
        <f t="shared" si="101"/>
        <v/>
      </c>
    </row>
    <row r="900" spans="1:9" x14ac:dyDescent="0.3">
      <c r="A900" s="40">
        <v>46555</v>
      </c>
      <c r="B900" s="40" t="str">
        <f t="shared" si="102"/>
        <v>Primer dia</v>
      </c>
      <c r="C900">
        <f t="shared" ref="C900:C963" si="105">+DAY(A900)</f>
        <v>17</v>
      </c>
      <c r="D900" t="str">
        <f t="shared" ref="D900:D963" si="106">+IF(A900=$L$2,"Primero"," ")</f>
        <v xml:space="preserve"> </v>
      </c>
      <c r="E900" t="str">
        <f t="shared" si="104"/>
        <v xml:space="preserve"> </v>
      </c>
      <c r="F900" s="40" t="str">
        <f t="shared" ref="F900:F963" si="107">+IF(E900=" ","",A900)</f>
        <v/>
      </c>
      <c r="G900" t="str">
        <f>IF(ISNUMBER(F900),COUNT($F$3:F900), "")</f>
        <v/>
      </c>
      <c r="H900" t="str">
        <f t="shared" si="103"/>
        <v xml:space="preserve"> </v>
      </c>
      <c r="I900" s="116" t="str">
        <f t="shared" ref="I900:I963" si="108">+IF(A900=$L$2,1,"")</f>
        <v/>
      </c>
    </row>
    <row r="901" spans="1:9" x14ac:dyDescent="0.3">
      <c r="A901" s="40">
        <v>46556</v>
      </c>
      <c r="B901" s="40" t="str">
        <f t="shared" si="102"/>
        <v>Primer dia</v>
      </c>
      <c r="C901">
        <f t="shared" si="105"/>
        <v>18</v>
      </c>
      <c r="D901" t="str">
        <f t="shared" si="106"/>
        <v xml:space="preserve"> </v>
      </c>
      <c r="E901" t="str">
        <f t="shared" si="104"/>
        <v xml:space="preserve"> </v>
      </c>
      <c r="F901" s="40" t="str">
        <f t="shared" si="107"/>
        <v/>
      </c>
      <c r="G901" t="str">
        <f>IF(ISNUMBER(F901),COUNT($F$3:F901), "")</f>
        <v/>
      </c>
      <c r="H901" t="str">
        <f t="shared" si="103"/>
        <v xml:space="preserve"> </v>
      </c>
      <c r="I901" s="116" t="str">
        <f t="shared" si="108"/>
        <v/>
      </c>
    </row>
    <row r="902" spans="1:9" x14ac:dyDescent="0.3">
      <c r="A902" s="40">
        <v>46557</v>
      </c>
      <c r="B902" s="40" t="str">
        <f t="shared" si="102"/>
        <v>Primer dia</v>
      </c>
      <c r="C902">
        <f t="shared" si="105"/>
        <v>19</v>
      </c>
      <c r="D902" t="str">
        <f t="shared" si="106"/>
        <v xml:space="preserve"> </v>
      </c>
      <c r="E902" t="str">
        <f t="shared" si="104"/>
        <v xml:space="preserve"> </v>
      </c>
      <c r="F902" s="40" t="str">
        <f t="shared" si="107"/>
        <v/>
      </c>
      <c r="G902" t="str">
        <f>IF(ISNUMBER(F902),COUNT($F$3:F902), "")</f>
        <v/>
      </c>
      <c r="H902" t="str">
        <f t="shared" si="103"/>
        <v xml:space="preserve"> </v>
      </c>
      <c r="I902" s="116" t="str">
        <f t="shared" si="108"/>
        <v/>
      </c>
    </row>
    <row r="903" spans="1:9" x14ac:dyDescent="0.3">
      <c r="A903" s="40">
        <v>46558</v>
      </c>
      <c r="B903" s="40" t="str">
        <f t="shared" si="102"/>
        <v>Primer dia</v>
      </c>
      <c r="C903">
        <f t="shared" si="105"/>
        <v>20</v>
      </c>
      <c r="D903" t="str">
        <f t="shared" si="106"/>
        <v xml:space="preserve"> </v>
      </c>
      <c r="E903" t="str">
        <f t="shared" si="104"/>
        <v xml:space="preserve"> </v>
      </c>
      <c r="F903" s="40" t="str">
        <f t="shared" si="107"/>
        <v/>
      </c>
      <c r="G903" t="str">
        <f>IF(ISNUMBER(F903),COUNT($F$3:F903), "")</f>
        <v/>
      </c>
      <c r="H903" t="str">
        <f t="shared" si="103"/>
        <v xml:space="preserve"> </v>
      </c>
      <c r="I903" s="116" t="str">
        <f t="shared" si="108"/>
        <v/>
      </c>
    </row>
    <row r="904" spans="1:9" x14ac:dyDescent="0.3">
      <c r="A904" s="40">
        <v>46559</v>
      </c>
      <c r="B904" s="40" t="str">
        <f t="shared" ref="B904:B967" si="109">+IF(A904=$L$2,"Primer dia",B903)</f>
        <v>Primer dia</v>
      </c>
      <c r="C904">
        <f t="shared" si="105"/>
        <v>21</v>
      </c>
      <c r="D904" t="str">
        <f t="shared" si="106"/>
        <v xml:space="preserve"> </v>
      </c>
      <c r="E904">
        <f t="shared" si="104"/>
        <v>21</v>
      </c>
      <c r="F904" s="40">
        <f t="shared" si="107"/>
        <v>46559</v>
      </c>
      <c r="G904">
        <f>IF(ISNUMBER(F904),COUNT($F$3:F904), "")</f>
        <v>36</v>
      </c>
      <c r="H904" t="str">
        <f t="shared" si="103"/>
        <v xml:space="preserve"> </v>
      </c>
      <c r="I904" s="116" t="str">
        <f t="shared" si="108"/>
        <v/>
      </c>
    </row>
    <row r="905" spans="1:9" x14ac:dyDescent="0.3">
      <c r="A905" s="40">
        <v>46560</v>
      </c>
      <c r="B905" s="40" t="str">
        <f t="shared" si="109"/>
        <v>Primer dia</v>
      </c>
      <c r="C905">
        <f t="shared" si="105"/>
        <v>22</v>
      </c>
      <c r="D905" t="str">
        <f t="shared" si="106"/>
        <v xml:space="preserve"> </v>
      </c>
      <c r="E905" t="str">
        <f t="shared" si="104"/>
        <v xml:space="preserve"> </v>
      </c>
      <c r="F905" s="40" t="str">
        <f t="shared" si="107"/>
        <v/>
      </c>
      <c r="G905" t="str">
        <f>IF(ISNUMBER(F905),COUNT($F$3:F905), "")</f>
        <v/>
      </c>
      <c r="H905" t="str">
        <f t="shared" si="103"/>
        <v xml:space="preserve"> </v>
      </c>
      <c r="I905" s="116" t="str">
        <f t="shared" si="108"/>
        <v/>
      </c>
    </row>
    <row r="906" spans="1:9" x14ac:dyDescent="0.3">
      <c r="A906" s="40">
        <v>46561</v>
      </c>
      <c r="B906" s="40" t="str">
        <f t="shared" si="109"/>
        <v>Primer dia</v>
      </c>
      <c r="C906">
        <f t="shared" si="105"/>
        <v>23</v>
      </c>
      <c r="D906" t="str">
        <f t="shared" si="106"/>
        <v xml:space="preserve"> </v>
      </c>
      <c r="E906" t="str">
        <f t="shared" si="104"/>
        <v xml:space="preserve"> </v>
      </c>
      <c r="F906" s="40" t="str">
        <f t="shared" si="107"/>
        <v/>
      </c>
      <c r="G906" t="str">
        <f>IF(ISNUMBER(F906),COUNT($F$3:F906), "")</f>
        <v/>
      </c>
      <c r="H906" t="str">
        <f t="shared" si="103"/>
        <v xml:space="preserve"> </v>
      </c>
      <c r="I906" s="116" t="str">
        <f t="shared" si="108"/>
        <v/>
      </c>
    </row>
    <row r="907" spans="1:9" x14ac:dyDescent="0.3">
      <c r="A907" s="40">
        <v>46562</v>
      </c>
      <c r="B907" s="40" t="str">
        <f t="shared" si="109"/>
        <v>Primer dia</v>
      </c>
      <c r="C907">
        <f t="shared" si="105"/>
        <v>24</v>
      </c>
      <c r="D907" t="str">
        <f t="shared" si="106"/>
        <v xml:space="preserve"> </v>
      </c>
      <c r="E907" t="str">
        <f t="shared" si="104"/>
        <v xml:space="preserve"> </v>
      </c>
      <c r="F907" s="40" t="str">
        <f t="shared" si="107"/>
        <v/>
      </c>
      <c r="G907" t="str">
        <f>IF(ISNUMBER(F907),COUNT($F$3:F907), "")</f>
        <v/>
      </c>
      <c r="H907" t="str">
        <f t="shared" si="103"/>
        <v xml:space="preserve"> </v>
      </c>
      <c r="I907" s="116" t="str">
        <f t="shared" si="108"/>
        <v/>
      </c>
    </row>
    <row r="908" spans="1:9" x14ac:dyDescent="0.3">
      <c r="A908" s="40">
        <v>46563</v>
      </c>
      <c r="B908" s="40" t="str">
        <f t="shared" si="109"/>
        <v>Primer dia</v>
      </c>
      <c r="C908">
        <f t="shared" si="105"/>
        <v>25</v>
      </c>
      <c r="D908" t="str">
        <f t="shared" si="106"/>
        <v xml:space="preserve"> </v>
      </c>
      <c r="E908" t="str">
        <f t="shared" si="104"/>
        <v xml:space="preserve"> </v>
      </c>
      <c r="F908" s="40" t="str">
        <f t="shared" si="107"/>
        <v/>
      </c>
      <c r="G908" t="str">
        <f>IF(ISNUMBER(F908),COUNT($F$3:F908), "")</f>
        <v/>
      </c>
      <c r="H908" t="str">
        <f t="shared" si="103"/>
        <v xml:space="preserve"> </v>
      </c>
      <c r="I908" s="116" t="str">
        <f t="shared" si="108"/>
        <v/>
      </c>
    </row>
    <row r="909" spans="1:9" x14ac:dyDescent="0.3">
      <c r="A909" s="40">
        <v>46564</v>
      </c>
      <c r="B909" s="40" t="str">
        <f t="shared" si="109"/>
        <v>Primer dia</v>
      </c>
      <c r="C909">
        <f t="shared" si="105"/>
        <v>26</v>
      </c>
      <c r="D909" t="str">
        <f t="shared" si="106"/>
        <v xml:space="preserve"> </v>
      </c>
      <c r="E909" t="str">
        <f t="shared" si="104"/>
        <v xml:space="preserve"> </v>
      </c>
      <c r="F909" s="40" t="str">
        <f t="shared" si="107"/>
        <v/>
      </c>
      <c r="G909" t="str">
        <f>IF(ISNUMBER(F909),COUNT($F$3:F909), "")</f>
        <v/>
      </c>
      <c r="H909" t="str">
        <f t="shared" si="103"/>
        <v xml:space="preserve"> </v>
      </c>
      <c r="I909" s="116" t="str">
        <f t="shared" si="108"/>
        <v/>
      </c>
    </row>
    <row r="910" spans="1:9" x14ac:dyDescent="0.3">
      <c r="A910" s="40">
        <v>46565</v>
      </c>
      <c r="B910" s="40" t="str">
        <f t="shared" si="109"/>
        <v>Primer dia</v>
      </c>
      <c r="C910">
        <f t="shared" si="105"/>
        <v>27</v>
      </c>
      <c r="D910" t="str">
        <f t="shared" si="106"/>
        <v xml:space="preserve"> </v>
      </c>
      <c r="E910" t="str">
        <f t="shared" si="104"/>
        <v xml:space="preserve"> </v>
      </c>
      <c r="F910" s="40" t="str">
        <f t="shared" si="107"/>
        <v/>
      </c>
      <c r="G910" t="str">
        <f>IF(ISNUMBER(F910),COUNT($F$3:F910), "")</f>
        <v/>
      </c>
      <c r="H910" t="str">
        <f t="shared" si="103"/>
        <v xml:space="preserve"> </v>
      </c>
      <c r="I910" s="116" t="str">
        <f t="shared" si="108"/>
        <v/>
      </c>
    </row>
    <row r="911" spans="1:9" x14ac:dyDescent="0.3">
      <c r="A911" s="40">
        <v>46566</v>
      </c>
      <c r="B911" s="40" t="str">
        <f t="shared" si="109"/>
        <v>Primer dia</v>
      </c>
      <c r="C911">
        <f t="shared" si="105"/>
        <v>28</v>
      </c>
      <c r="D911" t="str">
        <f t="shared" si="106"/>
        <v xml:space="preserve"> </v>
      </c>
      <c r="E911" t="str">
        <f t="shared" si="104"/>
        <v xml:space="preserve"> </v>
      </c>
      <c r="F911" s="40" t="str">
        <f t="shared" si="107"/>
        <v/>
      </c>
      <c r="G911" t="str">
        <f>IF(ISNUMBER(F911),COUNT($F$3:F911), "")</f>
        <v/>
      </c>
      <c r="H911" t="str">
        <f t="shared" si="103"/>
        <v xml:space="preserve"> </v>
      </c>
      <c r="I911" s="116" t="str">
        <f t="shared" si="108"/>
        <v/>
      </c>
    </row>
    <row r="912" spans="1:9" x14ac:dyDescent="0.3">
      <c r="A912" s="40">
        <v>46567</v>
      </c>
      <c r="B912" s="40" t="str">
        <f t="shared" si="109"/>
        <v>Primer dia</v>
      </c>
      <c r="C912">
        <f t="shared" si="105"/>
        <v>29</v>
      </c>
      <c r="D912" t="str">
        <f t="shared" si="106"/>
        <v xml:space="preserve"> </v>
      </c>
      <c r="E912" t="str">
        <f t="shared" si="104"/>
        <v xml:space="preserve"> </v>
      </c>
      <c r="F912" s="40" t="str">
        <f t="shared" si="107"/>
        <v/>
      </c>
      <c r="G912" t="str">
        <f>IF(ISNUMBER(F912),COUNT($F$3:F912), "")</f>
        <v/>
      </c>
      <c r="H912" t="str">
        <f t="shared" si="103"/>
        <v xml:space="preserve"> </v>
      </c>
      <c r="I912" s="116" t="str">
        <f t="shared" si="108"/>
        <v/>
      </c>
    </row>
    <row r="913" spans="1:9" x14ac:dyDescent="0.3">
      <c r="A913" s="40">
        <v>46568</v>
      </c>
      <c r="B913" s="40" t="str">
        <f t="shared" si="109"/>
        <v>Primer dia</v>
      </c>
      <c r="C913">
        <f t="shared" si="105"/>
        <v>30</v>
      </c>
      <c r="D913" t="str">
        <f t="shared" si="106"/>
        <v xml:space="preserve"> </v>
      </c>
      <c r="E913" t="str">
        <f t="shared" si="104"/>
        <v xml:space="preserve"> </v>
      </c>
      <c r="F913" s="40" t="str">
        <f t="shared" si="107"/>
        <v/>
      </c>
      <c r="G913" t="str">
        <f>IF(ISNUMBER(F913),COUNT($F$3:F913), "")</f>
        <v/>
      </c>
      <c r="H913" t="str">
        <f t="shared" si="103"/>
        <v xml:space="preserve"> </v>
      </c>
      <c r="I913" s="116" t="str">
        <f t="shared" si="108"/>
        <v/>
      </c>
    </row>
    <row r="914" spans="1:9" x14ac:dyDescent="0.3">
      <c r="A914" s="40">
        <v>46569</v>
      </c>
      <c r="B914" s="40" t="str">
        <f t="shared" si="109"/>
        <v>Primer dia</v>
      </c>
      <c r="C914">
        <f t="shared" si="105"/>
        <v>1</v>
      </c>
      <c r="D914" t="str">
        <f t="shared" si="106"/>
        <v xml:space="preserve"> </v>
      </c>
      <c r="E914" t="str">
        <f t="shared" si="104"/>
        <v xml:space="preserve"> </v>
      </c>
      <c r="F914" s="40" t="str">
        <f t="shared" si="107"/>
        <v/>
      </c>
      <c r="G914" t="str">
        <f>IF(ISNUMBER(F914),COUNT($F$3:F914), "")</f>
        <v/>
      </c>
      <c r="H914" t="str">
        <f t="shared" si="103"/>
        <v xml:space="preserve"> </v>
      </c>
      <c r="I914" s="116" t="str">
        <f t="shared" si="108"/>
        <v/>
      </c>
    </row>
    <row r="915" spans="1:9" x14ac:dyDescent="0.3">
      <c r="A915" s="40">
        <v>46570</v>
      </c>
      <c r="B915" s="40" t="str">
        <f t="shared" si="109"/>
        <v>Primer dia</v>
      </c>
      <c r="C915">
        <f t="shared" si="105"/>
        <v>2</v>
      </c>
      <c r="D915" t="str">
        <f t="shared" si="106"/>
        <v xml:space="preserve"> </v>
      </c>
      <c r="E915" t="str">
        <f t="shared" si="104"/>
        <v xml:space="preserve"> </v>
      </c>
      <c r="F915" s="40" t="str">
        <f t="shared" si="107"/>
        <v/>
      </c>
      <c r="G915" t="str">
        <f>IF(ISNUMBER(F915),COUNT($F$3:F915), "")</f>
        <v/>
      </c>
      <c r="H915" t="str">
        <f t="shared" si="103"/>
        <v xml:space="preserve"> </v>
      </c>
      <c r="I915" s="116" t="str">
        <f t="shared" si="108"/>
        <v/>
      </c>
    </row>
    <row r="916" spans="1:9" x14ac:dyDescent="0.3">
      <c r="A916" s="40">
        <v>46571</v>
      </c>
      <c r="B916" s="40" t="str">
        <f t="shared" si="109"/>
        <v>Primer dia</v>
      </c>
      <c r="C916">
        <f t="shared" si="105"/>
        <v>3</v>
      </c>
      <c r="D916" t="str">
        <f t="shared" si="106"/>
        <v xml:space="preserve"> </v>
      </c>
      <c r="E916" t="str">
        <f t="shared" si="104"/>
        <v xml:space="preserve"> </v>
      </c>
      <c r="F916" s="40" t="str">
        <f t="shared" si="107"/>
        <v/>
      </c>
      <c r="G916" t="str">
        <f>IF(ISNUMBER(F916),COUNT($F$3:F916), "")</f>
        <v/>
      </c>
      <c r="H916" t="str">
        <f t="shared" si="103"/>
        <v xml:space="preserve"> </v>
      </c>
      <c r="I916" s="116" t="str">
        <f t="shared" si="108"/>
        <v/>
      </c>
    </row>
    <row r="917" spans="1:9" x14ac:dyDescent="0.3">
      <c r="A917" s="40">
        <v>46572</v>
      </c>
      <c r="B917" s="40" t="str">
        <f t="shared" si="109"/>
        <v>Primer dia</v>
      </c>
      <c r="C917">
        <f t="shared" si="105"/>
        <v>4</v>
      </c>
      <c r="D917" t="str">
        <f t="shared" si="106"/>
        <v xml:space="preserve"> </v>
      </c>
      <c r="E917" t="str">
        <f t="shared" si="104"/>
        <v xml:space="preserve"> </v>
      </c>
      <c r="F917" s="40" t="str">
        <f t="shared" si="107"/>
        <v/>
      </c>
      <c r="G917" t="str">
        <f>IF(ISNUMBER(F917),COUNT($F$3:F917), "")</f>
        <v/>
      </c>
      <c r="H917" t="str">
        <f t="shared" si="103"/>
        <v xml:space="preserve"> </v>
      </c>
      <c r="I917" s="116" t="str">
        <f t="shared" si="108"/>
        <v/>
      </c>
    </row>
    <row r="918" spans="1:9" x14ac:dyDescent="0.3">
      <c r="A918" s="40">
        <v>46573</v>
      </c>
      <c r="B918" s="40" t="str">
        <f t="shared" si="109"/>
        <v>Primer dia</v>
      </c>
      <c r="C918">
        <f t="shared" si="105"/>
        <v>5</v>
      </c>
      <c r="D918" t="str">
        <f t="shared" si="106"/>
        <v xml:space="preserve"> </v>
      </c>
      <c r="E918" t="str">
        <f t="shared" si="104"/>
        <v xml:space="preserve"> </v>
      </c>
      <c r="F918" s="40" t="str">
        <f t="shared" si="107"/>
        <v/>
      </c>
      <c r="G918" t="str">
        <f>IF(ISNUMBER(F918),COUNT($F$3:F918), "")</f>
        <v/>
      </c>
      <c r="H918" t="str">
        <f t="shared" si="103"/>
        <v xml:space="preserve"> </v>
      </c>
      <c r="I918" s="116" t="str">
        <f t="shared" si="108"/>
        <v/>
      </c>
    </row>
    <row r="919" spans="1:9" x14ac:dyDescent="0.3">
      <c r="A919" s="40">
        <v>46574</v>
      </c>
      <c r="B919" s="40" t="str">
        <f t="shared" si="109"/>
        <v>Primer dia</v>
      </c>
      <c r="C919">
        <f t="shared" si="105"/>
        <v>6</v>
      </c>
      <c r="D919" t="str">
        <f t="shared" si="106"/>
        <v xml:space="preserve"> </v>
      </c>
      <c r="E919">
        <f t="shared" si="104"/>
        <v>6</v>
      </c>
      <c r="F919" s="40">
        <f t="shared" si="107"/>
        <v>46574</v>
      </c>
      <c r="G919">
        <f>IF(ISNUMBER(F919),COUNT($F$3:F919), "")</f>
        <v>37</v>
      </c>
      <c r="H919" t="str">
        <f t="shared" si="103"/>
        <v xml:space="preserve"> </v>
      </c>
      <c r="I919" s="116" t="str">
        <f t="shared" si="108"/>
        <v/>
      </c>
    </row>
    <row r="920" spans="1:9" x14ac:dyDescent="0.3">
      <c r="A920" s="40">
        <v>46575</v>
      </c>
      <c r="B920" s="40" t="str">
        <f t="shared" si="109"/>
        <v>Primer dia</v>
      </c>
      <c r="C920">
        <f t="shared" si="105"/>
        <v>7</v>
      </c>
      <c r="D920" t="str">
        <f t="shared" si="106"/>
        <v xml:space="preserve"> </v>
      </c>
      <c r="E920" t="str">
        <f t="shared" si="104"/>
        <v xml:space="preserve"> </v>
      </c>
      <c r="F920" s="40" t="str">
        <f t="shared" si="107"/>
        <v/>
      </c>
      <c r="G920" t="str">
        <f>IF(ISNUMBER(F920),COUNT($F$3:F920), "")</f>
        <v/>
      </c>
      <c r="H920" t="str">
        <f t="shared" si="103"/>
        <v xml:space="preserve"> </v>
      </c>
      <c r="I920" s="116" t="str">
        <f t="shared" si="108"/>
        <v/>
      </c>
    </row>
    <row r="921" spans="1:9" x14ac:dyDescent="0.3">
      <c r="A921" s="40">
        <v>46576</v>
      </c>
      <c r="B921" s="40" t="str">
        <f t="shared" si="109"/>
        <v>Primer dia</v>
      </c>
      <c r="C921">
        <f t="shared" si="105"/>
        <v>8</v>
      </c>
      <c r="D921" t="str">
        <f t="shared" si="106"/>
        <v xml:space="preserve"> </v>
      </c>
      <c r="E921" t="str">
        <f t="shared" si="104"/>
        <v xml:space="preserve"> </v>
      </c>
      <c r="F921" s="40" t="str">
        <f t="shared" si="107"/>
        <v/>
      </c>
      <c r="G921" t="str">
        <f>IF(ISNUMBER(F921),COUNT($F$3:F921), "")</f>
        <v/>
      </c>
      <c r="H921" t="str">
        <f t="shared" si="103"/>
        <v xml:space="preserve"> </v>
      </c>
      <c r="I921" s="116" t="str">
        <f t="shared" si="108"/>
        <v/>
      </c>
    </row>
    <row r="922" spans="1:9" x14ac:dyDescent="0.3">
      <c r="A922" s="40">
        <v>46577</v>
      </c>
      <c r="B922" s="40" t="str">
        <f t="shared" si="109"/>
        <v>Primer dia</v>
      </c>
      <c r="C922">
        <f t="shared" si="105"/>
        <v>9</v>
      </c>
      <c r="D922" t="str">
        <f t="shared" si="106"/>
        <v xml:space="preserve"> </v>
      </c>
      <c r="E922" t="str">
        <f t="shared" si="104"/>
        <v xml:space="preserve"> </v>
      </c>
      <c r="F922" s="40" t="str">
        <f t="shared" si="107"/>
        <v/>
      </c>
      <c r="G922" t="str">
        <f>IF(ISNUMBER(F922),COUNT($F$3:F922), "")</f>
        <v/>
      </c>
      <c r="H922" t="str">
        <f t="shared" si="103"/>
        <v xml:space="preserve"> </v>
      </c>
      <c r="I922" s="116" t="str">
        <f t="shared" si="108"/>
        <v/>
      </c>
    </row>
    <row r="923" spans="1:9" x14ac:dyDescent="0.3">
      <c r="A923" s="40">
        <v>46578</v>
      </c>
      <c r="B923" s="40" t="str">
        <f t="shared" si="109"/>
        <v>Primer dia</v>
      </c>
      <c r="C923">
        <f t="shared" si="105"/>
        <v>10</v>
      </c>
      <c r="D923" t="str">
        <f t="shared" si="106"/>
        <v xml:space="preserve"> </v>
      </c>
      <c r="E923" t="str">
        <f t="shared" si="104"/>
        <v xml:space="preserve"> </v>
      </c>
      <c r="F923" s="40" t="str">
        <f t="shared" si="107"/>
        <v/>
      </c>
      <c r="G923" t="str">
        <f>IF(ISNUMBER(F923),COUNT($F$3:F923), "")</f>
        <v/>
      </c>
      <c r="H923" t="str">
        <f t="shared" si="103"/>
        <v xml:space="preserve"> </v>
      </c>
      <c r="I923" s="116" t="str">
        <f t="shared" si="108"/>
        <v/>
      </c>
    </row>
    <row r="924" spans="1:9" x14ac:dyDescent="0.3">
      <c r="A924" s="40">
        <v>46579</v>
      </c>
      <c r="B924" s="40" t="str">
        <f t="shared" si="109"/>
        <v>Primer dia</v>
      </c>
      <c r="C924">
        <f t="shared" si="105"/>
        <v>11</v>
      </c>
      <c r="D924" t="str">
        <f t="shared" si="106"/>
        <v xml:space="preserve"> </v>
      </c>
      <c r="E924" t="str">
        <f t="shared" si="104"/>
        <v xml:space="preserve"> </v>
      </c>
      <c r="F924" s="40" t="str">
        <f t="shared" si="107"/>
        <v/>
      </c>
      <c r="G924" t="str">
        <f>IF(ISNUMBER(F924),COUNT($F$3:F924), "")</f>
        <v/>
      </c>
      <c r="H924" t="str">
        <f t="shared" si="103"/>
        <v xml:space="preserve"> </v>
      </c>
      <c r="I924" s="116" t="str">
        <f t="shared" si="108"/>
        <v/>
      </c>
    </row>
    <row r="925" spans="1:9" x14ac:dyDescent="0.3">
      <c r="A925" s="40">
        <v>46580</v>
      </c>
      <c r="B925" s="40" t="str">
        <f t="shared" si="109"/>
        <v>Primer dia</v>
      </c>
      <c r="C925">
        <f t="shared" si="105"/>
        <v>12</v>
      </c>
      <c r="D925" t="str">
        <f t="shared" si="106"/>
        <v xml:space="preserve"> </v>
      </c>
      <c r="E925" t="str">
        <f t="shared" si="104"/>
        <v xml:space="preserve"> </v>
      </c>
      <c r="F925" s="40" t="str">
        <f t="shared" si="107"/>
        <v/>
      </c>
      <c r="G925" t="str">
        <f>IF(ISNUMBER(F925),COUNT($F$3:F925), "")</f>
        <v/>
      </c>
      <c r="H925" t="str">
        <f t="shared" si="103"/>
        <v xml:space="preserve"> </v>
      </c>
      <c r="I925" s="116" t="str">
        <f t="shared" si="108"/>
        <v/>
      </c>
    </row>
    <row r="926" spans="1:9" x14ac:dyDescent="0.3">
      <c r="A926" s="40">
        <v>46581</v>
      </c>
      <c r="B926" s="40" t="str">
        <f t="shared" si="109"/>
        <v>Primer dia</v>
      </c>
      <c r="C926">
        <f t="shared" si="105"/>
        <v>13</v>
      </c>
      <c r="D926" t="str">
        <f t="shared" si="106"/>
        <v xml:space="preserve"> </v>
      </c>
      <c r="E926" t="str">
        <f t="shared" si="104"/>
        <v xml:space="preserve"> </v>
      </c>
      <c r="F926" s="40" t="str">
        <f t="shared" si="107"/>
        <v/>
      </c>
      <c r="G926" t="str">
        <f>IF(ISNUMBER(F926),COUNT($F$3:F926), "")</f>
        <v/>
      </c>
      <c r="H926" t="str">
        <f t="shared" si="103"/>
        <v xml:space="preserve"> </v>
      </c>
      <c r="I926" s="116" t="str">
        <f t="shared" si="108"/>
        <v/>
      </c>
    </row>
    <row r="927" spans="1:9" x14ac:dyDescent="0.3">
      <c r="A927" s="40">
        <v>46582</v>
      </c>
      <c r="B927" s="40" t="str">
        <f t="shared" si="109"/>
        <v>Primer dia</v>
      </c>
      <c r="C927">
        <f t="shared" si="105"/>
        <v>14</v>
      </c>
      <c r="D927" t="str">
        <f t="shared" si="106"/>
        <v xml:space="preserve"> </v>
      </c>
      <c r="E927" t="str">
        <f t="shared" si="104"/>
        <v xml:space="preserve"> </v>
      </c>
      <c r="F927" s="40" t="str">
        <f t="shared" si="107"/>
        <v/>
      </c>
      <c r="G927" t="str">
        <f>IF(ISNUMBER(F927),COUNT($F$3:F927), "")</f>
        <v/>
      </c>
      <c r="H927" t="str">
        <f t="shared" si="103"/>
        <v xml:space="preserve"> </v>
      </c>
      <c r="I927" s="116" t="str">
        <f t="shared" si="108"/>
        <v/>
      </c>
    </row>
    <row r="928" spans="1:9" x14ac:dyDescent="0.3">
      <c r="A928" s="40">
        <v>46583</v>
      </c>
      <c r="B928" s="40" t="str">
        <f t="shared" si="109"/>
        <v>Primer dia</v>
      </c>
      <c r="C928">
        <f t="shared" si="105"/>
        <v>15</v>
      </c>
      <c r="D928" t="str">
        <f t="shared" si="106"/>
        <v xml:space="preserve"> </v>
      </c>
      <c r="E928" t="str">
        <f t="shared" si="104"/>
        <v xml:space="preserve"> </v>
      </c>
      <c r="F928" s="40" t="str">
        <f t="shared" si="107"/>
        <v/>
      </c>
      <c r="G928" t="str">
        <f>IF(ISNUMBER(F928),COUNT($F$3:F928), "")</f>
        <v/>
      </c>
      <c r="H928" t="str">
        <f t="shared" ref="H928:H991" si="110">IF($O$2="Maximo",IF(A928=EOMONTH(A928,0),DAY(A928)," ")," ")</f>
        <v xml:space="preserve"> </v>
      </c>
      <c r="I928" s="116" t="str">
        <f t="shared" si="108"/>
        <v/>
      </c>
    </row>
    <row r="929" spans="1:9" x14ac:dyDescent="0.3">
      <c r="A929" s="40">
        <v>46584</v>
      </c>
      <c r="B929" s="40" t="str">
        <f t="shared" si="109"/>
        <v>Primer dia</v>
      </c>
      <c r="C929">
        <f t="shared" si="105"/>
        <v>16</v>
      </c>
      <c r="D929" t="str">
        <f t="shared" si="106"/>
        <v xml:space="preserve"> </v>
      </c>
      <c r="E929" t="str">
        <f t="shared" si="104"/>
        <v xml:space="preserve"> </v>
      </c>
      <c r="F929" s="40" t="str">
        <f t="shared" si="107"/>
        <v/>
      </c>
      <c r="G929" t="str">
        <f>IF(ISNUMBER(F929),COUNT($F$3:F929), "")</f>
        <v/>
      </c>
      <c r="H929" t="str">
        <f t="shared" si="110"/>
        <v xml:space="preserve"> </v>
      </c>
      <c r="I929" s="116" t="str">
        <f t="shared" si="108"/>
        <v/>
      </c>
    </row>
    <row r="930" spans="1:9" x14ac:dyDescent="0.3">
      <c r="A930" s="40">
        <v>46585</v>
      </c>
      <c r="B930" s="40" t="str">
        <f t="shared" si="109"/>
        <v>Primer dia</v>
      </c>
      <c r="C930">
        <f t="shared" si="105"/>
        <v>17</v>
      </c>
      <c r="D930" t="str">
        <f t="shared" si="106"/>
        <v xml:space="preserve"> </v>
      </c>
      <c r="E930" t="str">
        <f t="shared" si="104"/>
        <v xml:space="preserve"> </v>
      </c>
      <c r="F930" s="40" t="str">
        <f t="shared" si="107"/>
        <v/>
      </c>
      <c r="G930" t="str">
        <f>IF(ISNUMBER(F930),COUNT($F$3:F930), "")</f>
        <v/>
      </c>
      <c r="H930" t="str">
        <f t="shared" si="110"/>
        <v xml:space="preserve"> </v>
      </c>
      <c r="I930" s="116" t="str">
        <f t="shared" si="108"/>
        <v/>
      </c>
    </row>
    <row r="931" spans="1:9" x14ac:dyDescent="0.3">
      <c r="A931" s="40">
        <v>46586</v>
      </c>
      <c r="B931" s="40" t="str">
        <f t="shared" si="109"/>
        <v>Primer dia</v>
      </c>
      <c r="C931">
        <f t="shared" si="105"/>
        <v>18</v>
      </c>
      <c r="D931" t="str">
        <f t="shared" si="106"/>
        <v xml:space="preserve"> </v>
      </c>
      <c r="E931" t="str">
        <f t="shared" si="104"/>
        <v xml:space="preserve"> </v>
      </c>
      <c r="F931" s="40" t="str">
        <f t="shared" si="107"/>
        <v/>
      </c>
      <c r="G931" t="str">
        <f>IF(ISNUMBER(F931),COUNT($F$3:F931), "")</f>
        <v/>
      </c>
      <c r="H931" t="str">
        <f t="shared" si="110"/>
        <v xml:space="preserve"> </v>
      </c>
      <c r="I931" s="116" t="str">
        <f t="shared" si="108"/>
        <v/>
      </c>
    </row>
    <row r="932" spans="1:9" x14ac:dyDescent="0.3">
      <c r="A932" s="40">
        <v>46587</v>
      </c>
      <c r="B932" s="40" t="str">
        <f t="shared" si="109"/>
        <v>Primer dia</v>
      </c>
      <c r="C932">
        <f t="shared" si="105"/>
        <v>19</v>
      </c>
      <c r="D932" t="str">
        <f t="shared" si="106"/>
        <v xml:space="preserve"> </v>
      </c>
      <c r="E932" t="str">
        <f t="shared" si="104"/>
        <v xml:space="preserve"> </v>
      </c>
      <c r="F932" s="40" t="str">
        <f t="shared" si="107"/>
        <v/>
      </c>
      <c r="G932" t="str">
        <f>IF(ISNUMBER(F932),COUNT($F$3:F932), "")</f>
        <v/>
      </c>
      <c r="H932" t="str">
        <f t="shared" si="110"/>
        <v xml:space="preserve"> </v>
      </c>
      <c r="I932" s="116" t="str">
        <f t="shared" si="108"/>
        <v/>
      </c>
    </row>
    <row r="933" spans="1:9" x14ac:dyDescent="0.3">
      <c r="A933" s="40">
        <v>46588</v>
      </c>
      <c r="B933" s="40" t="str">
        <f t="shared" si="109"/>
        <v>Primer dia</v>
      </c>
      <c r="C933">
        <f t="shared" si="105"/>
        <v>20</v>
      </c>
      <c r="D933" t="str">
        <f t="shared" si="106"/>
        <v xml:space="preserve"> </v>
      </c>
      <c r="E933" t="str">
        <f t="shared" si="104"/>
        <v xml:space="preserve"> </v>
      </c>
      <c r="F933" s="40" t="str">
        <f t="shared" si="107"/>
        <v/>
      </c>
      <c r="G933" t="str">
        <f>IF(ISNUMBER(F933),COUNT($F$3:F933), "")</f>
        <v/>
      </c>
      <c r="H933" t="str">
        <f t="shared" si="110"/>
        <v xml:space="preserve"> </v>
      </c>
      <c r="I933" s="116" t="str">
        <f t="shared" si="108"/>
        <v/>
      </c>
    </row>
    <row r="934" spans="1:9" x14ac:dyDescent="0.3">
      <c r="A934" s="40">
        <v>46589</v>
      </c>
      <c r="B934" s="40" t="str">
        <f t="shared" si="109"/>
        <v>Primer dia</v>
      </c>
      <c r="C934">
        <f t="shared" si="105"/>
        <v>21</v>
      </c>
      <c r="D934" t="str">
        <f t="shared" si="106"/>
        <v xml:space="preserve"> </v>
      </c>
      <c r="E934">
        <f t="shared" si="104"/>
        <v>21</v>
      </c>
      <c r="F934" s="40">
        <f t="shared" si="107"/>
        <v>46589</v>
      </c>
      <c r="G934">
        <f>IF(ISNUMBER(F934),COUNT($F$3:F934), "")</f>
        <v>38</v>
      </c>
      <c r="H934" t="str">
        <f t="shared" si="110"/>
        <v xml:space="preserve"> </v>
      </c>
      <c r="I934" s="116" t="str">
        <f t="shared" si="108"/>
        <v/>
      </c>
    </row>
    <row r="935" spans="1:9" x14ac:dyDescent="0.3">
      <c r="A935" s="40">
        <v>46590</v>
      </c>
      <c r="B935" s="40" t="str">
        <f t="shared" si="109"/>
        <v>Primer dia</v>
      </c>
      <c r="C935">
        <f t="shared" si="105"/>
        <v>22</v>
      </c>
      <c r="D935" t="str">
        <f t="shared" si="106"/>
        <v xml:space="preserve"> </v>
      </c>
      <c r="E935" t="str">
        <f t="shared" si="104"/>
        <v xml:space="preserve"> </v>
      </c>
      <c r="F935" s="40" t="str">
        <f t="shared" si="107"/>
        <v/>
      </c>
      <c r="G935" t="str">
        <f>IF(ISNUMBER(F935),COUNT($F$3:F935), "")</f>
        <v/>
      </c>
      <c r="H935" t="str">
        <f t="shared" si="110"/>
        <v xml:space="preserve"> </v>
      </c>
      <c r="I935" s="116" t="str">
        <f t="shared" si="108"/>
        <v/>
      </c>
    </row>
    <row r="936" spans="1:9" x14ac:dyDescent="0.3">
      <c r="A936" s="40">
        <v>46591</v>
      </c>
      <c r="B936" s="40" t="str">
        <f t="shared" si="109"/>
        <v>Primer dia</v>
      </c>
      <c r="C936">
        <f t="shared" si="105"/>
        <v>23</v>
      </c>
      <c r="D936" t="str">
        <f t="shared" si="106"/>
        <v xml:space="preserve"> </v>
      </c>
      <c r="E936" t="str">
        <f t="shared" si="104"/>
        <v xml:space="preserve"> </v>
      </c>
      <c r="F936" s="40" t="str">
        <f t="shared" si="107"/>
        <v/>
      </c>
      <c r="G936" t="str">
        <f>IF(ISNUMBER(F936),COUNT($F$3:F936), "")</f>
        <v/>
      </c>
      <c r="H936" t="str">
        <f t="shared" si="110"/>
        <v xml:space="preserve"> </v>
      </c>
      <c r="I936" s="116" t="str">
        <f t="shared" si="108"/>
        <v/>
      </c>
    </row>
    <row r="937" spans="1:9" x14ac:dyDescent="0.3">
      <c r="A937" s="40">
        <v>46592</v>
      </c>
      <c r="B937" s="40" t="str">
        <f t="shared" si="109"/>
        <v>Primer dia</v>
      </c>
      <c r="C937">
        <f t="shared" si="105"/>
        <v>24</v>
      </c>
      <c r="D937" t="str">
        <f t="shared" si="106"/>
        <v xml:space="preserve"> </v>
      </c>
      <c r="E937" t="str">
        <f t="shared" si="104"/>
        <v xml:space="preserve"> </v>
      </c>
      <c r="F937" s="40" t="str">
        <f t="shared" si="107"/>
        <v/>
      </c>
      <c r="G937" t="str">
        <f>IF(ISNUMBER(F937),COUNT($F$3:F937), "")</f>
        <v/>
      </c>
      <c r="H937" t="str">
        <f t="shared" si="110"/>
        <v xml:space="preserve"> </v>
      </c>
      <c r="I937" s="116" t="str">
        <f t="shared" si="108"/>
        <v/>
      </c>
    </row>
    <row r="938" spans="1:9" x14ac:dyDescent="0.3">
      <c r="A938" s="40">
        <v>46593</v>
      </c>
      <c r="B938" s="40" t="str">
        <f t="shared" si="109"/>
        <v>Primer dia</v>
      </c>
      <c r="C938">
        <f t="shared" si="105"/>
        <v>25</v>
      </c>
      <c r="D938" t="str">
        <f t="shared" si="106"/>
        <v xml:space="preserve"> </v>
      </c>
      <c r="E938" t="str">
        <f t="shared" si="104"/>
        <v xml:space="preserve"> </v>
      </c>
      <c r="F938" s="40" t="str">
        <f t="shared" si="107"/>
        <v/>
      </c>
      <c r="G938" t="str">
        <f>IF(ISNUMBER(F938),COUNT($F$3:F938), "")</f>
        <v/>
      </c>
      <c r="H938" t="str">
        <f t="shared" si="110"/>
        <v xml:space="preserve"> </v>
      </c>
      <c r="I938" s="116" t="str">
        <f t="shared" si="108"/>
        <v/>
      </c>
    </row>
    <row r="939" spans="1:9" x14ac:dyDescent="0.3">
      <c r="A939" s="40">
        <v>46594</v>
      </c>
      <c r="B939" s="40" t="str">
        <f t="shared" si="109"/>
        <v>Primer dia</v>
      </c>
      <c r="C939">
        <f t="shared" si="105"/>
        <v>26</v>
      </c>
      <c r="D939" t="str">
        <f t="shared" si="106"/>
        <v xml:space="preserve"> </v>
      </c>
      <c r="E939" t="str">
        <f t="shared" si="104"/>
        <v xml:space="preserve"> </v>
      </c>
      <c r="F939" s="40" t="str">
        <f t="shared" si="107"/>
        <v/>
      </c>
      <c r="G939" t="str">
        <f>IF(ISNUMBER(F939),COUNT($F$3:F939), "")</f>
        <v/>
      </c>
      <c r="H939" t="str">
        <f t="shared" si="110"/>
        <v xml:space="preserve"> </v>
      </c>
      <c r="I939" s="116" t="str">
        <f t="shared" si="108"/>
        <v/>
      </c>
    </row>
    <row r="940" spans="1:9" x14ac:dyDescent="0.3">
      <c r="A940" s="40">
        <v>46595</v>
      </c>
      <c r="B940" s="40" t="str">
        <f t="shared" si="109"/>
        <v>Primer dia</v>
      </c>
      <c r="C940">
        <f t="shared" si="105"/>
        <v>27</v>
      </c>
      <c r="D940" t="str">
        <f t="shared" si="106"/>
        <v xml:space="preserve"> </v>
      </c>
      <c r="E940" t="str">
        <f t="shared" si="104"/>
        <v xml:space="preserve"> </v>
      </c>
      <c r="F940" s="40" t="str">
        <f t="shared" si="107"/>
        <v/>
      </c>
      <c r="G940" t="str">
        <f>IF(ISNUMBER(F940),COUNT($F$3:F940), "")</f>
        <v/>
      </c>
      <c r="H940" t="str">
        <f t="shared" si="110"/>
        <v xml:space="preserve"> </v>
      </c>
      <c r="I940" s="116" t="str">
        <f t="shared" si="108"/>
        <v/>
      </c>
    </row>
    <row r="941" spans="1:9" x14ac:dyDescent="0.3">
      <c r="A941" s="40">
        <v>46596</v>
      </c>
      <c r="B941" s="40" t="str">
        <f t="shared" si="109"/>
        <v>Primer dia</v>
      </c>
      <c r="C941">
        <f t="shared" si="105"/>
        <v>28</v>
      </c>
      <c r="D941" t="str">
        <f t="shared" si="106"/>
        <v xml:space="preserve"> </v>
      </c>
      <c r="E941" t="str">
        <f t="shared" si="104"/>
        <v xml:space="preserve"> </v>
      </c>
      <c r="F941" s="40" t="str">
        <f t="shared" si="107"/>
        <v/>
      </c>
      <c r="G941" t="str">
        <f>IF(ISNUMBER(F941),COUNT($F$3:F941), "")</f>
        <v/>
      </c>
      <c r="H941" t="str">
        <f t="shared" si="110"/>
        <v xml:space="preserve"> </v>
      </c>
      <c r="I941" s="116" t="str">
        <f t="shared" si="108"/>
        <v/>
      </c>
    </row>
    <row r="942" spans="1:9" x14ac:dyDescent="0.3">
      <c r="A942" s="40">
        <v>46597</v>
      </c>
      <c r="B942" s="40" t="str">
        <f t="shared" si="109"/>
        <v>Primer dia</v>
      </c>
      <c r="C942">
        <f t="shared" si="105"/>
        <v>29</v>
      </c>
      <c r="D942" t="str">
        <f t="shared" si="106"/>
        <v xml:space="preserve"> </v>
      </c>
      <c r="E942" t="str">
        <f t="shared" si="104"/>
        <v xml:space="preserve"> </v>
      </c>
      <c r="F942" s="40" t="str">
        <f t="shared" si="107"/>
        <v/>
      </c>
      <c r="G942" t="str">
        <f>IF(ISNUMBER(F942),COUNT($F$3:F942), "")</f>
        <v/>
      </c>
      <c r="H942" t="str">
        <f t="shared" si="110"/>
        <v xml:space="preserve"> </v>
      </c>
      <c r="I942" s="116" t="str">
        <f t="shared" si="108"/>
        <v/>
      </c>
    </row>
    <row r="943" spans="1:9" x14ac:dyDescent="0.3">
      <c r="A943" s="40">
        <v>46598</v>
      </c>
      <c r="B943" s="40" t="str">
        <f t="shared" si="109"/>
        <v>Primer dia</v>
      </c>
      <c r="C943">
        <f t="shared" si="105"/>
        <v>30</v>
      </c>
      <c r="D943" t="str">
        <f t="shared" si="106"/>
        <v xml:space="preserve"> </v>
      </c>
      <c r="E943" t="str">
        <f t="shared" si="104"/>
        <v xml:space="preserve"> </v>
      </c>
      <c r="F943" s="40" t="str">
        <f t="shared" si="107"/>
        <v/>
      </c>
      <c r="G943" t="str">
        <f>IF(ISNUMBER(F943),COUNT($F$3:F943), "")</f>
        <v/>
      </c>
      <c r="H943" t="str">
        <f t="shared" si="110"/>
        <v xml:space="preserve"> </v>
      </c>
      <c r="I943" s="116" t="str">
        <f t="shared" si="108"/>
        <v/>
      </c>
    </row>
    <row r="944" spans="1:9" x14ac:dyDescent="0.3">
      <c r="A944" s="40">
        <v>46599</v>
      </c>
      <c r="B944" s="40" t="str">
        <f t="shared" si="109"/>
        <v>Primer dia</v>
      </c>
      <c r="C944">
        <f t="shared" si="105"/>
        <v>31</v>
      </c>
      <c r="D944" t="str">
        <f t="shared" si="106"/>
        <v xml:space="preserve"> </v>
      </c>
      <c r="E944" t="str">
        <f t="shared" si="104"/>
        <v xml:space="preserve"> </v>
      </c>
      <c r="F944" s="40" t="str">
        <f t="shared" si="107"/>
        <v/>
      </c>
      <c r="G944" t="str">
        <f>IF(ISNUMBER(F944),COUNT($F$3:F944), "")</f>
        <v/>
      </c>
      <c r="H944" t="str">
        <f t="shared" si="110"/>
        <v xml:space="preserve"> </v>
      </c>
      <c r="I944" s="116" t="str">
        <f t="shared" si="108"/>
        <v/>
      </c>
    </row>
    <row r="945" spans="1:9" x14ac:dyDescent="0.3">
      <c r="A945" s="40">
        <v>46600</v>
      </c>
      <c r="B945" s="40" t="str">
        <f t="shared" si="109"/>
        <v>Primer dia</v>
      </c>
      <c r="C945">
        <f t="shared" si="105"/>
        <v>1</v>
      </c>
      <c r="D945" t="str">
        <f t="shared" si="106"/>
        <v xml:space="preserve"> </v>
      </c>
      <c r="E945" t="str">
        <f t="shared" si="104"/>
        <v xml:space="preserve"> </v>
      </c>
      <c r="F945" s="40" t="str">
        <f t="shared" si="107"/>
        <v/>
      </c>
      <c r="G945" t="str">
        <f>IF(ISNUMBER(F945),COUNT($F$3:F945), "")</f>
        <v/>
      </c>
      <c r="H945" t="str">
        <f t="shared" si="110"/>
        <v xml:space="preserve"> </v>
      </c>
      <c r="I945" s="116" t="str">
        <f t="shared" si="108"/>
        <v/>
      </c>
    </row>
    <row r="946" spans="1:9" x14ac:dyDescent="0.3">
      <c r="A946" s="40">
        <v>46601</v>
      </c>
      <c r="B946" s="40" t="str">
        <f t="shared" si="109"/>
        <v>Primer dia</v>
      </c>
      <c r="C946">
        <f t="shared" si="105"/>
        <v>2</v>
      </c>
      <c r="D946" t="str">
        <f t="shared" si="106"/>
        <v xml:space="preserve"> </v>
      </c>
      <c r="E946" t="str">
        <f t="shared" si="104"/>
        <v xml:space="preserve"> </v>
      </c>
      <c r="F946" s="40" t="str">
        <f t="shared" si="107"/>
        <v/>
      </c>
      <c r="G946" t="str">
        <f>IF(ISNUMBER(F946),COUNT($F$3:F946), "")</f>
        <v/>
      </c>
      <c r="H946" t="str">
        <f t="shared" si="110"/>
        <v xml:space="preserve"> </v>
      </c>
      <c r="I946" s="116" t="str">
        <f t="shared" si="108"/>
        <v/>
      </c>
    </row>
    <row r="947" spans="1:9" x14ac:dyDescent="0.3">
      <c r="A947" s="40">
        <v>46602</v>
      </c>
      <c r="B947" s="40" t="str">
        <f t="shared" si="109"/>
        <v>Primer dia</v>
      </c>
      <c r="C947">
        <f t="shared" si="105"/>
        <v>3</v>
      </c>
      <c r="D947" t="str">
        <f t="shared" si="106"/>
        <v xml:space="preserve"> </v>
      </c>
      <c r="E947" t="str">
        <f t="shared" si="104"/>
        <v xml:space="preserve"> </v>
      </c>
      <c r="F947" s="40" t="str">
        <f t="shared" si="107"/>
        <v/>
      </c>
      <c r="G947" t="str">
        <f>IF(ISNUMBER(F947),COUNT($F$3:F947), "")</f>
        <v/>
      </c>
      <c r="H947" t="str">
        <f t="shared" si="110"/>
        <v xml:space="preserve"> </v>
      </c>
      <c r="I947" s="116" t="str">
        <f t="shared" si="108"/>
        <v/>
      </c>
    </row>
    <row r="948" spans="1:9" x14ac:dyDescent="0.3">
      <c r="A948" s="40">
        <v>46603</v>
      </c>
      <c r="B948" s="40" t="str">
        <f t="shared" si="109"/>
        <v>Primer dia</v>
      </c>
      <c r="C948">
        <f t="shared" si="105"/>
        <v>4</v>
      </c>
      <c r="D948" t="str">
        <f t="shared" si="106"/>
        <v xml:space="preserve"> </v>
      </c>
      <c r="E948" t="str">
        <f t="shared" si="104"/>
        <v xml:space="preserve"> </v>
      </c>
      <c r="F948" s="40" t="str">
        <f t="shared" si="107"/>
        <v/>
      </c>
      <c r="G948" t="str">
        <f>IF(ISNUMBER(F948),COUNT($F$3:F948), "")</f>
        <v/>
      </c>
      <c r="H948" t="str">
        <f t="shared" si="110"/>
        <v xml:space="preserve"> </v>
      </c>
      <c r="I948" s="116" t="str">
        <f t="shared" si="108"/>
        <v/>
      </c>
    </row>
    <row r="949" spans="1:9" x14ac:dyDescent="0.3">
      <c r="A949" s="40">
        <v>46604</v>
      </c>
      <c r="B949" s="40" t="str">
        <f t="shared" si="109"/>
        <v>Primer dia</v>
      </c>
      <c r="C949">
        <f t="shared" si="105"/>
        <v>5</v>
      </c>
      <c r="D949" t="str">
        <f t="shared" si="106"/>
        <v xml:space="preserve"> </v>
      </c>
      <c r="E949" t="str">
        <f t="shared" si="104"/>
        <v xml:space="preserve"> </v>
      </c>
      <c r="F949" s="40" t="str">
        <f t="shared" si="107"/>
        <v/>
      </c>
      <c r="G949" t="str">
        <f>IF(ISNUMBER(F949),COUNT($F$3:F949), "")</f>
        <v/>
      </c>
      <c r="H949" t="str">
        <f t="shared" si="110"/>
        <v xml:space="preserve"> </v>
      </c>
      <c r="I949" s="116" t="str">
        <f t="shared" si="108"/>
        <v/>
      </c>
    </row>
    <row r="950" spans="1:9" x14ac:dyDescent="0.3">
      <c r="A950" s="40">
        <v>46605</v>
      </c>
      <c r="B950" s="40" t="str">
        <f t="shared" si="109"/>
        <v>Primer dia</v>
      </c>
      <c r="C950">
        <f t="shared" si="105"/>
        <v>6</v>
      </c>
      <c r="D950" t="str">
        <f t="shared" si="106"/>
        <v xml:space="preserve"> </v>
      </c>
      <c r="E950">
        <f t="shared" ref="E950:E1013" si="111">IF(AND(H950&gt;=28,H950&lt;=29),H950,IF(B950=" "," ",IF(OR(C950=$M$2,C950=$N$2),C950," ")))</f>
        <v>6</v>
      </c>
      <c r="F950" s="40">
        <f t="shared" si="107"/>
        <v>46605</v>
      </c>
      <c r="G950">
        <f>IF(ISNUMBER(F950),COUNT($F$3:F950), "")</f>
        <v>39</v>
      </c>
      <c r="H950" t="str">
        <f t="shared" si="110"/>
        <v xml:space="preserve"> </v>
      </c>
      <c r="I950" s="116" t="str">
        <f t="shared" si="108"/>
        <v/>
      </c>
    </row>
    <row r="951" spans="1:9" x14ac:dyDescent="0.3">
      <c r="A951" s="40">
        <v>46606</v>
      </c>
      <c r="B951" s="40" t="str">
        <f t="shared" si="109"/>
        <v>Primer dia</v>
      </c>
      <c r="C951">
        <f t="shared" si="105"/>
        <v>7</v>
      </c>
      <c r="D951" t="str">
        <f t="shared" si="106"/>
        <v xml:space="preserve"> </v>
      </c>
      <c r="E951" t="str">
        <f t="shared" si="111"/>
        <v xml:space="preserve"> </v>
      </c>
      <c r="F951" s="40" t="str">
        <f t="shared" si="107"/>
        <v/>
      </c>
      <c r="G951" t="str">
        <f>IF(ISNUMBER(F951),COUNT($F$3:F951), "")</f>
        <v/>
      </c>
      <c r="H951" t="str">
        <f t="shared" si="110"/>
        <v xml:space="preserve"> </v>
      </c>
      <c r="I951" s="116" t="str">
        <f t="shared" si="108"/>
        <v/>
      </c>
    </row>
    <row r="952" spans="1:9" x14ac:dyDescent="0.3">
      <c r="A952" s="40">
        <v>46607</v>
      </c>
      <c r="B952" s="40" t="str">
        <f t="shared" si="109"/>
        <v>Primer dia</v>
      </c>
      <c r="C952">
        <f t="shared" si="105"/>
        <v>8</v>
      </c>
      <c r="D952" t="str">
        <f t="shared" si="106"/>
        <v xml:space="preserve"> </v>
      </c>
      <c r="E952" t="str">
        <f t="shared" si="111"/>
        <v xml:space="preserve"> </v>
      </c>
      <c r="F952" s="40" t="str">
        <f t="shared" si="107"/>
        <v/>
      </c>
      <c r="G952" t="str">
        <f>IF(ISNUMBER(F952),COUNT($F$3:F952), "")</f>
        <v/>
      </c>
      <c r="H952" t="str">
        <f t="shared" si="110"/>
        <v xml:space="preserve"> </v>
      </c>
      <c r="I952" s="116" t="str">
        <f t="shared" si="108"/>
        <v/>
      </c>
    </row>
    <row r="953" spans="1:9" x14ac:dyDescent="0.3">
      <c r="A953" s="40">
        <v>46608</v>
      </c>
      <c r="B953" s="40" t="str">
        <f t="shared" si="109"/>
        <v>Primer dia</v>
      </c>
      <c r="C953">
        <f t="shared" si="105"/>
        <v>9</v>
      </c>
      <c r="D953" t="str">
        <f t="shared" si="106"/>
        <v xml:space="preserve"> </v>
      </c>
      <c r="E953" t="str">
        <f t="shared" si="111"/>
        <v xml:space="preserve"> </v>
      </c>
      <c r="F953" s="40" t="str">
        <f t="shared" si="107"/>
        <v/>
      </c>
      <c r="G953" t="str">
        <f>IF(ISNUMBER(F953),COUNT($F$3:F953), "")</f>
        <v/>
      </c>
      <c r="H953" t="str">
        <f t="shared" si="110"/>
        <v xml:space="preserve"> </v>
      </c>
      <c r="I953" s="116" t="str">
        <f t="shared" si="108"/>
        <v/>
      </c>
    </row>
    <row r="954" spans="1:9" x14ac:dyDescent="0.3">
      <c r="A954" s="40">
        <v>46609</v>
      </c>
      <c r="B954" s="40" t="str">
        <f t="shared" si="109"/>
        <v>Primer dia</v>
      </c>
      <c r="C954">
        <f t="shared" si="105"/>
        <v>10</v>
      </c>
      <c r="D954" t="str">
        <f t="shared" si="106"/>
        <v xml:space="preserve"> </v>
      </c>
      <c r="E954" t="str">
        <f t="shared" si="111"/>
        <v xml:space="preserve"> </v>
      </c>
      <c r="F954" s="40" t="str">
        <f t="shared" si="107"/>
        <v/>
      </c>
      <c r="G954" t="str">
        <f>IF(ISNUMBER(F954),COUNT($F$3:F954), "")</f>
        <v/>
      </c>
      <c r="H954" t="str">
        <f t="shared" si="110"/>
        <v xml:space="preserve"> </v>
      </c>
      <c r="I954" s="116" t="str">
        <f t="shared" si="108"/>
        <v/>
      </c>
    </row>
    <row r="955" spans="1:9" x14ac:dyDescent="0.3">
      <c r="A955" s="40">
        <v>46610</v>
      </c>
      <c r="B955" s="40" t="str">
        <f t="shared" si="109"/>
        <v>Primer dia</v>
      </c>
      <c r="C955">
        <f t="shared" si="105"/>
        <v>11</v>
      </c>
      <c r="D955" t="str">
        <f t="shared" si="106"/>
        <v xml:space="preserve"> </v>
      </c>
      <c r="E955" t="str">
        <f t="shared" si="111"/>
        <v xml:space="preserve"> </v>
      </c>
      <c r="F955" s="40" t="str">
        <f t="shared" si="107"/>
        <v/>
      </c>
      <c r="G955" t="str">
        <f>IF(ISNUMBER(F955),COUNT($F$3:F955), "")</f>
        <v/>
      </c>
      <c r="H955" t="str">
        <f t="shared" si="110"/>
        <v xml:space="preserve"> </v>
      </c>
      <c r="I955" s="116" t="str">
        <f t="shared" si="108"/>
        <v/>
      </c>
    </row>
    <row r="956" spans="1:9" x14ac:dyDescent="0.3">
      <c r="A956" s="40">
        <v>46611</v>
      </c>
      <c r="B956" s="40" t="str">
        <f t="shared" si="109"/>
        <v>Primer dia</v>
      </c>
      <c r="C956">
        <f t="shared" si="105"/>
        <v>12</v>
      </c>
      <c r="D956" t="str">
        <f t="shared" si="106"/>
        <v xml:space="preserve"> </v>
      </c>
      <c r="E956" t="str">
        <f t="shared" si="111"/>
        <v xml:space="preserve"> </v>
      </c>
      <c r="F956" s="40" t="str">
        <f t="shared" si="107"/>
        <v/>
      </c>
      <c r="G956" t="str">
        <f>IF(ISNUMBER(F956),COUNT($F$3:F956), "")</f>
        <v/>
      </c>
      <c r="H956" t="str">
        <f t="shared" si="110"/>
        <v xml:space="preserve"> </v>
      </c>
      <c r="I956" s="116" t="str">
        <f t="shared" si="108"/>
        <v/>
      </c>
    </row>
    <row r="957" spans="1:9" x14ac:dyDescent="0.3">
      <c r="A957" s="40">
        <v>46612</v>
      </c>
      <c r="B957" s="40" t="str">
        <f t="shared" si="109"/>
        <v>Primer dia</v>
      </c>
      <c r="C957">
        <f t="shared" si="105"/>
        <v>13</v>
      </c>
      <c r="D957" t="str">
        <f t="shared" si="106"/>
        <v xml:space="preserve"> </v>
      </c>
      <c r="E957" t="str">
        <f t="shared" si="111"/>
        <v xml:space="preserve"> </v>
      </c>
      <c r="F957" s="40" t="str">
        <f t="shared" si="107"/>
        <v/>
      </c>
      <c r="G957" t="str">
        <f>IF(ISNUMBER(F957),COUNT($F$3:F957), "")</f>
        <v/>
      </c>
      <c r="H957" t="str">
        <f t="shared" si="110"/>
        <v xml:space="preserve"> </v>
      </c>
      <c r="I957" s="116" t="str">
        <f t="shared" si="108"/>
        <v/>
      </c>
    </row>
    <row r="958" spans="1:9" x14ac:dyDescent="0.3">
      <c r="A958" s="40">
        <v>46613</v>
      </c>
      <c r="B958" s="40" t="str">
        <f t="shared" si="109"/>
        <v>Primer dia</v>
      </c>
      <c r="C958">
        <f t="shared" si="105"/>
        <v>14</v>
      </c>
      <c r="D958" t="str">
        <f t="shared" si="106"/>
        <v xml:space="preserve"> </v>
      </c>
      <c r="E958" t="str">
        <f t="shared" si="111"/>
        <v xml:space="preserve"> </v>
      </c>
      <c r="F958" s="40" t="str">
        <f t="shared" si="107"/>
        <v/>
      </c>
      <c r="G958" t="str">
        <f>IF(ISNUMBER(F958),COUNT($F$3:F958), "")</f>
        <v/>
      </c>
      <c r="H958" t="str">
        <f t="shared" si="110"/>
        <v xml:space="preserve"> </v>
      </c>
      <c r="I958" s="116" t="str">
        <f t="shared" si="108"/>
        <v/>
      </c>
    </row>
    <row r="959" spans="1:9" x14ac:dyDescent="0.3">
      <c r="A959" s="40">
        <v>46614</v>
      </c>
      <c r="B959" s="40" t="str">
        <f t="shared" si="109"/>
        <v>Primer dia</v>
      </c>
      <c r="C959">
        <f t="shared" si="105"/>
        <v>15</v>
      </c>
      <c r="D959" t="str">
        <f t="shared" si="106"/>
        <v xml:space="preserve"> </v>
      </c>
      <c r="E959" t="str">
        <f t="shared" si="111"/>
        <v xml:space="preserve"> </v>
      </c>
      <c r="F959" s="40" t="str">
        <f t="shared" si="107"/>
        <v/>
      </c>
      <c r="G959" t="str">
        <f>IF(ISNUMBER(F959),COUNT($F$3:F959), "")</f>
        <v/>
      </c>
      <c r="H959" t="str">
        <f t="shared" si="110"/>
        <v xml:space="preserve"> </v>
      </c>
      <c r="I959" s="116" t="str">
        <f t="shared" si="108"/>
        <v/>
      </c>
    </row>
    <row r="960" spans="1:9" x14ac:dyDescent="0.3">
      <c r="A960" s="40">
        <v>46615</v>
      </c>
      <c r="B960" s="40" t="str">
        <f t="shared" si="109"/>
        <v>Primer dia</v>
      </c>
      <c r="C960">
        <f t="shared" si="105"/>
        <v>16</v>
      </c>
      <c r="D960" t="str">
        <f t="shared" si="106"/>
        <v xml:space="preserve"> </v>
      </c>
      <c r="E960" t="str">
        <f t="shared" si="111"/>
        <v xml:space="preserve"> </v>
      </c>
      <c r="F960" s="40" t="str">
        <f t="shared" si="107"/>
        <v/>
      </c>
      <c r="G960" t="str">
        <f>IF(ISNUMBER(F960),COUNT($F$3:F960), "")</f>
        <v/>
      </c>
      <c r="H960" t="str">
        <f t="shared" si="110"/>
        <v xml:space="preserve"> </v>
      </c>
      <c r="I960" s="116" t="str">
        <f t="shared" si="108"/>
        <v/>
      </c>
    </row>
    <row r="961" spans="1:9" x14ac:dyDescent="0.3">
      <c r="A961" s="40">
        <v>46616</v>
      </c>
      <c r="B961" s="40" t="str">
        <f t="shared" si="109"/>
        <v>Primer dia</v>
      </c>
      <c r="C961">
        <f t="shared" si="105"/>
        <v>17</v>
      </c>
      <c r="D961" t="str">
        <f t="shared" si="106"/>
        <v xml:space="preserve"> </v>
      </c>
      <c r="E961" t="str">
        <f t="shared" si="111"/>
        <v xml:space="preserve"> </v>
      </c>
      <c r="F961" s="40" t="str">
        <f t="shared" si="107"/>
        <v/>
      </c>
      <c r="G961" t="str">
        <f>IF(ISNUMBER(F961),COUNT($F$3:F961), "")</f>
        <v/>
      </c>
      <c r="H961" t="str">
        <f t="shared" si="110"/>
        <v xml:space="preserve"> </v>
      </c>
      <c r="I961" s="116" t="str">
        <f t="shared" si="108"/>
        <v/>
      </c>
    </row>
    <row r="962" spans="1:9" x14ac:dyDescent="0.3">
      <c r="A962" s="40">
        <v>46617</v>
      </c>
      <c r="B962" s="40" t="str">
        <f t="shared" si="109"/>
        <v>Primer dia</v>
      </c>
      <c r="C962">
        <f t="shared" si="105"/>
        <v>18</v>
      </c>
      <c r="D962" t="str">
        <f t="shared" si="106"/>
        <v xml:space="preserve"> </v>
      </c>
      <c r="E962" t="str">
        <f t="shared" si="111"/>
        <v xml:space="preserve"> </v>
      </c>
      <c r="F962" s="40" t="str">
        <f t="shared" si="107"/>
        <v/>
      </c>
      <c r="G962" t="str">
        <f>IF(ISNUMBER(F962),COUNT($F$3:F962), "")</f>
        <v/>
      </c>
      <c r="H962" t="str">
        <f t="shared" si="110"/>
        <v xml:space="preserve"> </v>
      </c>
      <c r="I962" s="116" t="str">
        <f t="shared" si="108"/>
        <v/>
      </c>
    </row>
    <row r="963" spans="1:9" x14ac:dyDescent="0.3">
      <c r="A963" s="40">
        <v>46618</v>
      </c>
      <c r="B963" s="40" t="str">
        <f t="shared" si="109"/>
        <v>Primer dia</v>
      </c>
      <c r="C963">
        <f t="shared" si="105"/>
        <v>19</v>
      </c>
      <c r="D963" t="str">
        <f t="shared" si="106"/>
        <v xml:space="preserve"> </v>
      </c>
      <c r="E963" t="str">
        <f t="shared" si="111"/>
        <v xml:space="preserve"> </v>
      </c>
      <c r="F963" s="40" t="str">
        <f t="shared" si="107"/>
        <v/>
      </c>
      <c r="G963" t="str">
        <f>IF(ISNUMBER(F963),COUNT($F$3:F963), "")</f>
        <v/>
      </c>
      <c r="H963" t="str">
        <f t="shared" si="110"/>
        <v xml:space="preserve"> </v>
      </c>
      <c r="I963" s="116" t="str">
        <f t="shared" si="108"/>
        <v/>
      </c>
    </row>
    <row r="964" spans="1:9" x14ac:dyDescent="0.3">
      <c r="A964" s="40">
        <v>46619</v>
      </c>
      <c r="B964" s="40" t="str">
        <f t="shared" si="109"/>
        <v>Primer dia</v>
      </c>
      <c r="C964">
        <f t="shared" ref="C964:C1027" si="112">+DAY(A964)</f>
        <v>20</v>
      </c>
      <c r="D964" t="str">
        <f t="shared" ref="D964:D1027" si="113">+IF(A964=$L$2,"Primero"," ")</f>
        <v xml:space="preserve"> </v>
      </c>
      <c r="E964" t="str">
        <f t="shared" si="111"/>
        <v xml:space="preserve"> </v>
      </c>
      <c r="F964" s="40" t="str">
        <f t="shared" ref="F964:F1027" si="114">+IF(E964=" ","",A964)</f>
        <v/>
      </c>
      <c r="G964" t="str">
        <f>IF(ISNUMBER(F964),COUNT($F$3:F964), "")</f>
        <v/>
      </c>
      <c r="H964" t="str">
        <f t="shared" si="110"/>
        <v xml:space="preserve"> </v>
      </c>
      <c r="I964" s="116" t="str">
        <f t="shared" ref="I964:I1027" si="115">+IF(A964=$L$2,1,"")</f>
        <v/>
      </c>
    </row>
    <row r="965" spans="1:9" x14ac:dyDescent="0.3">
      <c r="A965" s="40">
        <v>46620</v>
      </c>
      <c r="B965" s="40" t="str">
        <f t="shared" si="109"/>
        <v>Primer dia</v>
      </c>
      <c r="C965">
        <f t="shared" si="112"/>
        <v>21</v>
      </c>
      <c r="D965" t="str">
        <f t="shared" si="113"/>
        <v xml:space="preserve"> </v>
      </c>
      <c r="E965">
        <f t="shared" si="111"/>
        <v>21</v>
      </c>
      <c r="F965" s="40">
        <f t="shared" si="114"/>
        <v>46620</v>
      </c>
      <c r="G965">
        <f>IF(ISNUMBER(F965),COUNT($F$3:F965), "")</f>
        <v>40</v>
      </c>
      <c r="H965" t="str">
        <f t="shared" si="110"/>
        <v xml:space="preserve"> </v>
      </c>
      <c r="I965" s="116" t="str">
        <f t="shared" si="115"/>
        <v/>
      </c>
    </row>
    <row r="966" spans="1:9" x14ac:dyDescent="0.3">
      <c r="A966" s="40">
        <v>46621</v>
      </c>
      <c r="B966" s="40" t="str">
        <f t="shared" si="109"/>
        <v>Primer dia</v>
      </c>
      <c r="C966">
        <f t="shared" si="112"/>
        <v>22</v>
      </c>
      <c r="D966" t="str">
        <f t="shared" si="113"/>
        <v xml:space="preserve"> </v>
      </c>
      <c r="E966" t="str">
        <f t="shared" si="111"/>
        <v xml:space="preserve"> </v>
      </c>
      <c r="F966" s="40" t="str">
        <f t="shared" si="114"/>
        <v/>
      </c>
      <c r="G966" t="str">
        <f>IF(ISNUMBER(F966),COUNT($F$3:F966), "")</f>
        <v/>
      </c>
      <c r="H966" t="str">
        <f t="shared" si="110"/>
        <v xml:space="preserve"> </v>
      </c>
      <c r="I966" s="116" t="str">
        <f t="shared" si="115"/>
        <v/>
      </c>
    </row>
    <row r="967" spans="1:9" x14ac:dyDescent="0.3">
      <c r="A967" s="40">
        <v>46622</v>
      </c>
      <c r="B967" s="40" t="str">
        <f t="shared" si="109"/>
        <v>Primer dia</v>
      </c>
      <c r="C967">
        <f t="shared" si="112"/>
        <v>23</v>
      </c>
      <c r="D967" t="str">
        <f t="shared" si="113"/>
        <v xml:space="preserve"> </v>
      </c>
      <c r="E967" t="str">
        <f t="shared" si="111"/>
        <v xml:space="preserve"> </v>
      </c>
      <c r="F967" s="40" t="str">
        <f t="shared" si="114"/>
        <v/>
      </c>
      <c r="G967" t="str">
        <f>IF(ISNUMBER(F967),COUNT($F$3:F967), "")</f>
        <v/>
      </c>
      <c r="H967" t="str">
        <f t="shared" si="110"/>
        <v xml:space="preserve"> </v>
      </c>
      <c r="I967" s="116" t="str">
        <f t="shared" si="115"/>
        <v/>
      </c>
    </row>
    <row r="968" spans="1:9" x14ac:dyDescent="0.3">
      <c r="A968" s="40">
        <v>46623</v>
      </c>
      <c r="B968" s="40" t="str">
        <f t="shared" ref="B968:B1031" si="116">+IF(A968=$L$2,"Primer dia",B967)</f>
        <v>Primer dia</v>
      </c>
      <c r="C968">
        <f t="shared" si="112"/>
        <v>24</v>
      </c>
      <c r="D968" t="str">
        <f t="shared" si="113"/>
        <v xml:space="preserve"> </v>
      </c>
      <c r="E968" t="str">
        <f t="shared" si="111"/>
        <v xml:space="preserve"> </v>
      </c>
      <c r="F968" s="40" t="str">
        <f t="shared" si="114"/>
        <v/>
      </c>
      <c r="G968" t="str">
        <f>IF(ISNUMBER(F968),COUNT($F$3:F968), "")</f>
        <v/>
      </c>
      <c r="H968" t="str">
        <f t="shared" si="110"/>
        <v xml:space="preserve"> </v>
      </c>
      <c r="I968" s="116" t="str">
        <f t="shared" si="115"/>
        <v/>
      </c>
    </row>
    <row r="969" spans="1:9" x14ac:dyDescent="0.3">
      <c r="A969" s="40">
        <v>46624</v>
      </c>
      <c r="B969" s="40" t="str">
        <f t="shared" si="116"/>
        <v>Primer dia</v>
      </c>
      <c r="C969">
        <f t="shared" si="112"/>
        <v>25</v>
      </c>
      <c r="D969" t="str">
        <f t="shared" si="113"/>
        <v xml:space="preserve"> </v>
      </c>
      <c r="E969" t="str">
        <f t="shared" si="111"/>
        <v xml:space="preserve"> </v>
      </c>
      <c r="F969" s="40" t="str">
        <f t="shared" si="114"/>
        <v/>
      </c>
      <c r="G969" t="str">
        <f>IF(ISNUMBER(F969),COUNT($F$3:F969), "")</f>
        <v/>
      </c>
      <c r="H969" t="str">
        <f t="shared" si="110"/>
        <v xml:space="preserve"> </v>
      </c>
      <c r="I969" s="116" t="str">
        <f t="shared" si="115"/>
        <v/>
      </c>
    </row>
    <row r="970" spans="1:9" x14ac:dyDescent="0.3">
      <c r="A970" s="40">
        <v>46625</v>
      </c>
      <c r="B970" s="40" t="str">
        <f t="shared" si="116"/>
        <v>Primer dia</v>
      </c>
      <c r="C970">
        <f t="shared" si="112"/>
        <v>26</v>
      </c>
      <c r="D970" t="str">
        <f t="shared" si="113"/>
        <v xml:space="preserve"> </v>
      </c>
      <c r="E970" t="str">
        <f t="shared" si="111"/>
        <v xml:space="preserve"> </v>
      </c>
      <c r="F970" s="40" t="str">
        <f t="shared" si="114"/>
        <v/>
      </c>
      <c r="G970" t="str">
        <f>IF(ISNUMBER(F970),COUNT($F$3:F970), "")</f>
        <v/>
      </c>
      <c r="H970" t="str">
        <f t="shared" si="110"/>
        <v xml:space="preserve"> </v>
      </c>
      <c r="I970" s="116" t="str">
        <f t="shared" si="115"/>
        <v/>
      </c>
    </row>
    <row r="971" spans="1:9" x14ac:dyDescent="0.3">
      <c r="A971" s="40">
        <v>46626</v>
      </c>
      <c r="B971" s="40" t="str">
        <f t="shared" si="116"/>
        <v>Primer dia</v>
      </c>
      <c r="C971">
        <f t="shared" si="112"/>
        <v>27</v>
      </c>
      <c r="D971" t="str">
        <f t="shared" si="113"/>
        <v xml:space="preserve"> </v>
      </c>
      <c r="E971" t="str">
        <f t="shared" si="111"/>
        <v xml:space="preserve"> </v>
      </c>
      <c r="F971" s="40" t="str">
        <f t="shared" si="114"/>
        <v/>
      </c>
      <c r="G971" t="str">
        <f>IF(ISNUMBER(F971),COUNT($F$3:F971), "")</f>
        <v/>
      </c>
      <c r="H971" t="str">
        <f t="shared" si="110"/>
        <v xml:space="preserve"> </v>
      </c>
      <c r="I971" s="116" t="str">
        <f t="shared" si="115"/>
        <v/>
      </c>
    </row>
    <row r="972" spans="1:9" x14ac:dyDescent="0.3">
      <c r="A972" s="40">
        <v>46627</v>
      </c>
      <c r="B972" s="40" t="str">
        <f t="shared" si="116"/>
        <v>Primer dia</v>
      </c>
      <c r="C972">
        <f t="shared" si="112"/>
        <v>28</v>
      </c>
      <c r="D972" t="str">
        <f t="shared" si="113"/>
        <v xml:space="preserve"> </v>
      </c>
      <c r="E972" t="str">
        <f t="shared" si="111"/>
        <v xml:space="preserve"> </v>
      </c>
      <c r="F972" s="40" t="str">
        <f t="shared" si="114"/>
        <v/>
      </c>
      <c r="G972" t="str">
        <f>IF(ISNUMBER(F972),COUNT($F$3:F972), "")</f>
        <v/>
      </c>
      <c r="H972" t="str">
        <f t="shared" si="110"/>
        <v xml:space="preserve"> </v>
      </c>
      <c r="I972" s="116" t="str">
        <f t="shared" si="115"/>
        <v/>
      </c>
    </row>
    <row r="973" spans="1:9" x14ac:dyDescent="0.3">
      <c r="A973" s="40">
        <v>46628</v>
      </c>
      <c r="B973" s="40" t="str">
        <f t="shared" si="116"/>
        <v>Primer dia</v>
      </c>
      <c r="C973">
        <f t="shared" si="112"/>
        <v>29</v>
      </c>
      <c r="D973" t="str">
        <f t="shared" si="113"/>
        <v xml:space="preserve"> </v>
      </c>
      <c r="E973" t="str">
        <f t="shared" si="111"/>
        <v xml:space="preserve"> </v>
      </c>
      <c r="F973" s="40" t="str">
        <f t="shared" si="114"/>
        <v/>
      </c>
      <c r="G973" t="str">
        <f>IF(ISNUMBER(F973),COUNT($F$3:F973), "")</f>
        <v/>
      </c>
      <c r="H973" t="str">
        <f t="shared" si="110"/>
        <v xml:space="preserve"> </v>
      </c>
      <c r="I973" s="116" t="str">
        <f t="shared" si="115"/>
        <v/>
      </c>
    </row>
    <row r="974" spans="1:9" x14ac:dyDescent="0.3">
      <c r="A974" s="40">
        <v>46629</v>
      </c>
      <c r="B974" s="40" t="str">
        <f t="shared" si="116"/>
        <v>Primer dia</v>
      </c>
      <c r="C974">
        <f t="shared" si="112"/>
        <v>30</v>
      </c>
      <c r="D974" t="str">
        <f t="shared" si="113"/>
        <v xml:space="preserve"> </v>
      </c>
      <c r="E974" t="str">
        <f t="shared" si="111"/>
        <v xml:space="preserve"> </v>
      </c>
      <c r="F974" s="40" t="str">
        <f t="shared" si="114"/>
        <v/>
      </c>
      <c r="G974" t="str">
        <f>IF(ISNUMBER(F974),COUNT($F$3:F974), "")</f>
        <v/>
      </c>
      <c r="H974" t="str">
        <f t="shared" si="110"/>
        <v xml:space="preserve"> </v>
      </c>
      <c r="I974" s="116" t="str">
        <f t="shared" si="115"/>
        <v/>
      </c>
    </row>
    <row r="975" spans="1:9" x14ac:dyDescent="0.3">
      <c r="A975" s="40">
        <v>46630</v>
      </c>
      <c r="B975" s="40" t="str">
        <f t="shared" si="116"/>
        <v>Primer dia</v>
      </c>
      <c r="C975">
        <f t="shared" si="112"/>
        <v>31</v>
      </c>
      <c r="D975" t="str">
        <f t="shared" si="113"/>
        <v xml:space="preserve"> </v>
      </c>
      <c r="E975" t="str">
        <f t="shared" si="111"/>
        <v xml:space="preserve"> </v>
      </c>
      <c r="F975" s="40" t="str">
        <f t="shared" si="114"/>
        <v/>
      </c>
      <c r="G975" t="str">
        <f>IF(ISNUMBER(F975),COUNT($F$3:F975), "")</f>
        <v/>
      </c>
      <c r="H975" t="str">
        <f t="shared" si="110"/>
        <v xml:space="preserve"> </v>
      </c>
      <c r="I975" s="116" t="str">
        <f t="shared" si="115"/>
        <v/>
      </c>
    </row>
    <row r="976" spans="1:9" x14ac:dyDescent="0.3">
      <c r="A976" s="40">
        <v>46631</v>
      </c>
      <c r="B976" s="40" t="str">
        <f t="shared" si="116"/>
        <v>Primer dia</v>
      </c>
      <c r="C976">
        <f t="shared" si="112"/>
        <v>1</v>
      </c>
      <c r="D976" t="str">
        <f t="shared" si="113"/>
        <v xml:space="preserve"> </v>
      </c>
      <c r="E976" t="str">
        <f t="shared" si="111"/>
        <v xml:space="preserve"> </v>
      </c>
      <c r="F976" s="40" t="str">
        <f t="shared" si="114"/>
        <v/>
      </c>
      <c r="G976" t="str">
        <f>IF(ISNUMBER(F976),COUNT($F$3:F976), "")</f>
        <v/>
      </c>
      <c r="H976" t="str">
        <f t="shared" si="110"/>
        <v xml:space="preserve"> </v>
      </c>
      <c r="I976" s="116" t="str">
        <f t="shared" si="115"/>
        <v/>
      </c>
    </row>
    <row r="977" spans="1:9" x14ac:dyDescent="0.3">
      <c r="A977" s="40">
        <v>46632</v>
      </c>
      <c r="B977" s="40" t="str">
        <f t="shared" si="116"/>
        <v>Primer dia</v>
      </c>
      <c r="C977">
        <f t="shared" si="112"/>
        <v>2</v>
      </c>
      <c r="D977" t="str">
        <f t="shared" si="113"/>
        <v xml:space="preserve"> </v>
      </c>
      <c r="E977" t="str">
        <f t="shared" si="111"/>
        <v xml:space="preserve"> </v>
      </c>
      <c r="F977" s="40" t="str">
        <f t="shared" si="114"/>
        <v/>
      </c>
      <c r="G977" t="str">
        <f>IF(ISNUMBER(F977),COUNT($F$3:F977), "")</f>
        <v/>
      </c>
      <c r="H977" t="str">
        <f t="shared" si="110"/>
        <v xml:space="preserve"> </v>
      </c>
      <c r="I977" s="116" t="str">
        <f t="shared" si="115"/>
        <v/>
      </c>
    </row>
    <row r="978" spans="1:9" x14ac:dyDescent="0.3">
      <c r="A978" s="40">
        <v>46633</v>
      </c>
      <c r="B978" s="40" t="str">
        <f t="shared" si="116"/>
        <v>Primer dia</v>
      </c>
      <c r="C978">
        <f t="shared" si="112"/>
        <v>3</v>
      </c>
      <c r="D978" t="str">
        <f t="shared" si="113"/>
        <v xml:space="preserve"> </v>
      </c>
      <c r="E978" t="str">
        <f t="shared" si="111"/>
        <v xml:space="preserve"> </v>
      </c>
      <c r="F978" s="40" t="str">
        <f t="shared" si="114"/>
        <v/>
      </c>
      <c r="G978" t="str">
        <f>IF(ISNUMBER(F978),COUNT($F$3:F978), "")</f>
        <v/>
      </c>
      <c r="H978" t="str">
        <f t="shared" si="110"/>
        <v xml:space="preserve"> </v>
      </c>
      <c r="I978" s="116" t="str">
        <f t="shared" si="115"/>
        <v/>
      </c>
    </row>
    <row r="979" spans="1:9" x14ac:dyDescent="0.3">
      <c r="A979" s="40">
        <v>46634</v>
      </c>
      <c r="B979" s="40" t="str">
        <f t="shared" si="116"/>
        <v>Primer dia</v>
      </c>
      <c r="C979">
        <f t="shared" si="112"/>
        <v>4</v>
      </c>
      <c r="D979" t="str">
        <f t="shared" si="113"/>
        <v xml:space="preserve"> </v>
      </c>
      <c r="E979" t="str">
        <f t="shared" si="111"/>
        <v xml:space="preserve"> </v>
      </c>
      <c r="F979" s="40" t="str">
        <f t="shared" si="114"/>
        <v/>
      </c>
      <c r="G979" t="str">
        <f>IF(ISNUMBER(F979),COUNT($F$3:F979), "")</f>
        <v/>
      </c>
      <c r="H979" t="str">
        <f t="shared" si="110"/>
        <v xml:space="preserve"> </v>
      </c>
      <c r="I979" s="116" t="str">
        <f t="shared" si="115"/>
        <v/>
      </c>
    </row>
    <row r="980" spans="1:9" x14ac:dyDescent="0.3">
      <c r="A980" s="40">
        <v>46635</v>
      </c>
      <c r="B980" s="40" t="str">
        <f t="shared" si="116"/>
        <v>Primer dia</v>
      </c>
      <c r="C980">
        <f t="shared" si="112"/>
        <v>5</v>
      </c>
      <c r="D980" t="str">
        <f t="shared" si="113"/>
        <v xml:space="preserve"> </v>
      </c>
      <c r="E980" t="str">
        <f t="shared" si="111"/>
        <v xml:space="preserve"> </v>
      </c>
      <c r="F980" s="40" t="str">
        <f t="shared" si="114"/>
        <v/>
      </c>
      <c r="G980" t="str">
        <f>IF(ISNUMBER(F980),COUNT($F$3:F980), "")</f>
        <v/>
      </c>
      <c r="H980" t="str">
        <f t="shared" si="110"/>
        <v xml:space="preserve"> </v>
      </c>
      <c r="I980" s="116" t="str">
        <f t="shared" si="115"/>
        <v/>
      </c>
    </row>
    <row r="981" spans="1:9" x14ac:dyDescent="0.3">
      <c r="A981" s="40">
        <v>46636</v>
      </c>
      <c r="B981" s="40" t="str">
        <f t="shared" si="116"/>
        <v>Primer dia</v>
      </c>
      <c r="C981">
        <f t="shared" si="112"/>
        <v>6</v>
      </c>
      <c r="D981" t="str">
        <f t="shared" si="113"/>
        <v xml:space="preserve"> </v>
      </c>
      <c r="E981">
        <f t="shared" si="111"/>
        <v>6</v>
      </c>
      <c r="F981" s="40">
        <f t="shared" si="114"/>
        <v>46636</v>
      </c>
      <c r="G981">
        <f>IF(ISNUMBER(F981),COUNT($F$3:F981), "")</f>
        <v>41</v>
      </c>
      <c r="H981" t="str">
        <f t="shared" si="110"/>
        <v xml:space="preserve"> </v>
      </c>
      <c r="I981" s="116" t="str">
        <f t="shared" si="115"/>
        <v/>
      </c>
    </row>
    <row r="982" spans="1:9" x14ac:dyDescent="0.3">
      <c r="A982" s="40">
        <v>46637</v>
      </c>
      <c r="B982" s="40" t="str">
        <f t="shared" si="116"/>
        <v>Primer dia</v>
      </c>
      <c r="C982">
        <f t="shared" si="112"/>
        <v>7</v>
      </c>
      <c r="D982" t="str">
        <f t="shared" si="113"/>
        <v xml:space="preserve"> </v>
      </c>
      <c r="E982" t="str">
        <f t="shared" si="111"/>
        <v xml:space="preserve"> </v>
      </c>
      <c r="F982" s="40" t="str">
        <f t="shared" si="114"/>
        <v/>
      </c>
      <c r="G982" t="str">
        <f>IF(ISNUMBER(F982),COUNT($F$3:F982), "")</f>
        <v/>
      </c>
      <c r="H982" t="str">
        <f t="shared" si="110"/>
        <v xml:space="preserve"> </v>
      </c>
      <c r="I982" s="116" t="str">
        <f t="shared" si="115"/>
        <v/>
      </c>
    </row>
    <row r="983" spans="1:9" x14ac:dyDescent="0.3">
      <c r="A983" s="40">
        <v>46638</v>
      </c>
      <c r="B983" s="40" t="str">
        <f t="shared" si="116"/>
        <v>Primer dia</v>
      </c>
      <c r="C983">
        <f t="shared" si="112"/>
        <v>8</v>
      </c>
      <c r="D983" t="str">
        <f t="shared" si="113"/>
        <v xml:space="preserve"> </v>
      </c>
      <c r="E983" t="str">
        <f t="shared" si="111"/>
        <v xml:space="preserve"> </v>
      </c>
      <c r="F983" s="40" t="str">
        <f t="shared" si="114"/>
        <v/>
      </c>
      <c r="G983" t="str">
        <f>IF(ISNUMBER(F983),COUNT($F$3:F983), "")</f>
        <v/>
      </c>
      <c r="H983" t="str">
        <f t="shared" si="110"/>
        <v xml:space="preserve"> </v>
      </c>
      <c r="I983" s="116" t="str">
        <f t="shared" si="115"/>
        <v/>
      </c>
    </row>
    <row r="984" spans="1:9" x14ac:dyDescent="0.3">
      <c r="A984" s="40">
        <v>46639</v>
      </c>
      <c r="B984" s="40" t="str">
        <f t="shared" si="116"/>
        <v>Primer dia</v>
      </c>
      <c r="C984">
        <f t="shared" si="112"/>
        <v>9</v>
      </c>
      <c r="D984" t="str">
        <f t="shared" si="113"/>
        <v xml:space="preserve"> </v>
      </c>
      <c r="E984" t="str">
        <f t="shared" si="111"/>
        <v xml:space="preserve"> </v>
      </c>
      <c r="F984" s="40" t="str">
        <f t="shared" si="114"/>
        <v/>
      </c>
      <c r="G984" t="str">
        <f>IF(ISNUMBER(F984),COUNT($F$3:F984), "")</f>
        <v/>
      </c>
      <c r="H984" t="str">
        <f t="shared" si="110"/>
        <v xml:space="preserve"> </v>
      </c>
      <c r="I984" s="116" t="str">
        <f t="shared" si="115"/>
        <v/>
      </c>
    </row>
    <row r="985" spans="1:9" x14ac:dyDescent="0.3">
      <c r="A985" s="40">
        <v>46640</v>
      </c>
      <c r="B985" s="40" t="str">
        <f t="shared" si="116"/>
        <v>Primer dia</v>
      </c>
      <c r="C985">
        <f t="shared" si="112"/>
        <v>10</v>
      </c>
      <c r="D985" t="str">
        <f t="shared" si="113"/>
        <v xml:space="preserve"> </v>
      </c>
      <c r="E985" t="str">
        <f t="shared" si="111"/>
        <v xml:space="preserve"> </v>
      </c>
      <c r="F985" s="40" t="str">
        <f t="shared" si="114"/>
        <v/>
      </c>
      <c r="G985" t="str">
        <f>IF(ISNUMBER(F985),COUNT($F$3:F985), "")</f>
        <v/>
      </c>
      <c r="H985" t="str">
        <f t="shared" si="110"/>
        <v xml:space="preserve"> </v>
      </c>
      <c r="I985" s="116" t="str">
        <f t="shared" si="115"/>
        <v/>
      </c>
    </row>
    <row r="986" spans="1:9" x14ac:dyDescent="0.3">
      <c r="A986" s="40">
        <v>46641</v>
      </c>
      <c r="B986" s="40" t="str">
        <f t="shared" si="116"/>
        <v>Primer dia</v>
      </c>
      <c r="C986">
        <f t="shared" si="112"/>
        <v>11</v>
      </c>
      <c r="D986" t="str">
        <f t="shared" si="113"/>
        <v xml:space="preserve"> </v>
      </c>
      <c r="E986" t="str">
        <f t="shared" si="111"/>
        <v xml:space="preserve"> </v>
      </c>
      <c r="F986" s="40" t="str">
        <f t="shared" si="114"/>
        <v/>
      </c>
      <c r="G986" t="str">
        <f>IF(ISNUMBER(F986),COUNT($F$3:F986), "")</f>
        <v/>
      </c>
      <c r="H986" t="str">
        <f t="shared" si="110"/>
        <v xml:space="preserve"> </v>
      </c>
      <c r="I986" s="116" t="str">
        <f t="shared" si="115"/>
        <v/>
      </c>
    </row>
    <row r="987" spans="1:9" x14ac:dyDescent="0.3">
      <c r="A987" s="40">
        <v>46642</v>
      </c>
      <c r="B987" s="40" t="str">
        <f t="shared" si="116"/>
        <v>Primer dia</v>
      </c>
      <c r="C987">
        <f t="shared" si="112"/>
        <v>12</v>
      </c>
      <c r="D987" t="str">
        <f t="shared" si="113"/>
        <v xml:space="preserve"> </v>
      </c>
      <c r="E987" t="str">
        <f t="shared" si="111"/>
        <v xml:space="preserve"> </v>
      </c>
      <c r="F987" s="40" t="str">
        <f t="shared" si="114"/>
        <v/>
      </c>
      <c r="G987" t="str">
        <f>IF(ISNUMBER(F987),COUNT($F$3:F987), "")</f>
        <v/>
      </c>
      <c r="H987" t="str">
        <f t="shared" si="110"/>
        <v xml:space="preserve"> </v>
      </c>
      <c r="I987" s="116" t="str">
        <f t="shared" si="115"/>
        <v/>
      </c>
    </row>
    <row r="988" spans="1:9" x14ac:dyDescent="0.3">
      <c r="A988" s="40">
        <v>46643</v>
      </c>
      <c r="B988" s="40" t="str">
        <f t="shared" si="116"/>
        <v>Primer dia</v>
      </c>
      <c r="C988">
        <f t="shared" si="112"/>
        <v>13</v>
      </c>
      <c r="D988" t="str">
        <f t="shared" si="113"/>
        <v xml:space="preserve"> </v>
      </c>
      <c r="E988" t="str">
        <f t="shared" si="111"/>
        <v xml:space="preserve"> </v>
      </c>
      <c r="F988" s="40" t="str">
        <f t="shared" si="114"/>
        <v/>
      </c>
      <c r="G988" t="str">
        <f>IF(ISNUMBER(F988),COUNT($F$3:F988), "")</f>
        <v/>
      </c>
      <c r="H988" t="str">
        <f t="shared" si="110"/>
        <v xml:space="preserve"> </v>
      </c>
      <c r="I988" s="116" t="str">
        <f t="shared" si="115"/>
        <v/>
      </c>
    </row>
    <row r="989" spans="1:9" x14ac:dyDescent="0.3">
      <c r="A989" s="40">
        <v>46644</v>
      </c>
      <c r="B989" s="40" t="str">
        <f t="shared" si="116"/>
        <v>Primer dia</v>
      </c>
      <c r="C989">
        <f t="shared" si="112"/>
        <v>14</v>
      </c>
      <c r="D989" t="str">
        <f t="shared" si="113"/>
        <v xml:space="preserve"> </v>
      </c>
      <c r="E989" t="str">
        <f t="shared" si="111"/>
        <v xml:space="preserve"> </v>
      </c>
      <c r="F989" s="40" t="str">
        <f t="shared" si="114"/>
        <v/>
      </c>
      <c r="G989" t="str">
        <f>IF(ISNUMBER(F989),COUNT($F$3:F989), "")</f>
        <v/>
      </c>
      <c r="H989" t="str">
        <f t="shared" si="110"/>
        <v xml:space="preserve"> </v>
      </c>
      <c r="I989" s="116" t="str">
        <f t="shared" si="115"/>
        <v/>
      </c>
    </row>
    <row r="990" spans="1:9" x14ac:dyDescent="0.3">
      <c r="A990" s="40">
        <v>46645</v>
      </c>
      <c r="B990" s="40" t="str">
        <f t="shared" si="116"/>
        <v>Primer dia</v>
      </c>
      <c r="C990">
        <f t="shared" si="112"/>
        <v>15</v>
      </c>
      <c r="D990" t="str">
        <f t="shared" si="113"/>
        <v xml:space="preserve"> </v>
      </c>
      <c r="E990" t="str">
        <f t="shared" si="111"/>
        <v xml:space="preserve"> </v>
      </c>
      <c r="F990" s="40" t="str">
        <f t="shared" si="114"/>
        <v/>
      </c>
      <c r="G990" t="str">
        <f>IF(ISNUMBER(F990),COUNT($F$3:F990), "")</f>
        <v/>
      </c>
      <c r="H990" t="str">
        <f t="shared" si="110"/>
        <v xml:space="preserve"> </v>
      </c>
      <c r="I990" s="116" t="str">
        <f t="shared" si="115"/>
        <v/>
      </c>
    </row>
    <row r="991" spans="1:9" x14ac:dyDescent="0.3">
      <c r="A991" s="40">
        <v>46646</v>
      </c>
      <c r="B991" s="40" t="str">
        <f t="shared" si="116"/>
        <v>Primer dia</v>
      </c>
      <c r="C991">
        <f t="shared" si="112"/>
        <v>16</v>
      </c>
      <c r="D991" t="str">
        <f t="shared" si="113"/>
        <v xml:space="preserve"> </v>
      </c>
      <c r="E991" t="str">
        <f t="shared" si="111"/>
        <v xml:space="preserve"> </v>
      </c>
      <c r="F991" s="40" t="str">
        <f t="shared" si="114"/>
        <v/>
      </c>
      <c r="G991" t="str">
        <f>IF(ISNUMBER(F991),COUNT($F$3:F991), "")</f>
        <v/>
      </c>
      <c r="H991" t="str">
        <f t="shared" si="110"/>
        <v xml:space="preserve"> </v>
      </c>
      <c r="I991" s="116" t="str">
        <f t="shared" si="115"/>
        <v/>
      </c>
    </row>
    <row r="992" spans="1:9" x14ac:dyDescent="0.3">
      <c r="A992" s="40">
        <v>46647</v>
      </c>
      <c r="B992" s="40" t="str">
        <f t="shared" si="116"/>
        <v>Primer dia</v>
      </c>
      <c r="C992">
        <f t="shared" si="112"/>
        <v>17</v>
      </c>
      <c r="D992" t="str">
        <f t="shared" si="113"/>
        <v xml:space="preserve"> </v>
      </c>
      <c r="E992" t="str">
        <f t="shared" si="111"/>
        <v xml:space="preserve"> </v>
      </c>
      <c r="F992" s="40" t="str">
        <f t="shared" si="114"/>
        <v/>
      </c>
      <c r="G992" t="str">
        <f>IF(ISNUMBER(F992),COUNT($F$3:F992), "")</f>
        <v/>
      </c>
      <c r="H992" t="str">
        <f t="shared" ref="H992:H1055" si="117">IF($O$2="Maximo",IF(A992=EOMONTH(A992,0),DAY(A992)," ")," ")</f>
        <v xml:space="preserve"> </v>
      </c>
      <c r="I992" s="116" t="str">
        <f t="shared" si="115"/>
        <v/>
      </c>
    </row>
    <row r="993" spans="1:9" x14ac:dyDescent="0.3">
      <c r="A993" s="40">
        <v>46648</v>
      </c>
      <c r="B993" s="40" t="str">
        <f t="shared" si="116"/>
        <v>Primer dia</v>
      </c>
      <c r="C993">
        <f t="shared" si="112"/>
        <v>18</v>
      </c>
      <c r="D993" t="str">
        <f t="shared" si="113"/>
        <v xml:space="preserve"> </v>
      </c>
      <c r="E993" t="str">
        <f t="shared" si="111"/>
        <v xml:space="preserve"> </v>
      </c>
      <c r="F993" s="40" t="str">
        <f t="shared" si="114"/>
        <v/>
      </c>
      <c r="G993" t="str">
        <f>IF(ISNUMBER(F993),COUNT($F$3:F993), "")</f>
        <v/>
      </c>
      <c r="H993" t="str">
        <f t="shared" si="117"/>
        <v xml:space="preserve"> </v>
      </c>
      <c r="I993" s="116" t="str">
        <f t="shared" si="115"/>
        <v/>
      </c>
    </row>
    <row r="994" spans="1:9" x14ac:dyDescent="0.3">
      <c r="A994" s="40">
        <v>46649</v>
      </c>
      <c r="B994" s="40" t="str">
        <f t="shared" si="116"/>
        <v>Primer dia</v>
      </c>
      <c r="C994">
        <f t="shared" si="112"/>
        <v>19</v>
      </c>
      <c r="D994" t="str">
        <f t="shared" si="113"/>
        <v xml:space="preserve"> </v>
      </c>
      <c r="E994" t="str">
        <f t="shared" si="111"/>
        <v xml:space="preserve"> </v>
      </c>
      <c r="F994" s="40" t="str">
        <f t="shared" si="114"/>
        <v/>
      </c>
      <c r="G994" t="str">
        <f>IF(ISNUMBER(F994),COUNT($F$3:F994), "")</f>
        <v/>
      </c>
      <c r="H994" t="str">
        <f t="shared" si="117"/>
        <v xml:space="preserve"> </v>
      </c>
      <c r="I994" s="116" t="str">
        <f t="shared" si="115"/>
        <v/>
      </c>
    </row>
    <row r="995" spans="1:9" x14ac:dyDescent="0.3">
      <c r="A995" s="40">
        <v>46650</v>
      </c>
      <c r="B995" s="40" t="str">
        <f t="shared" si="116"/>
        <v>Primer dia</v>
      </c>
      <c r="C995">
        <f t="shared" si="112"/>
        <v>20</v>
      </c>
      <c r="D995" t="str">
        <f t="shared" si="113"/>
        <v xml:space="preserve"> </v>
      </c>
      <c r="E995" t="str">
        <f t="shared" si="111"/>
        <v xml:space="preserve"> </v>
      </c>
      <c r="F995" s="40" t="str">
        <f t="shared" si="114"/>
        <v/>
      </c>
      <c r="G995" t="str">
        <f>IF(ISNUMBER(F995),COUNT($F$3:F995), "")</f>
        <v/>
      </c>
      <c r="H995" t="str">
        <f t="shared" si="117"/>
        <v xml:space="preserve"> </v>
      </c>
      <c r="I995" s="116" t="str">
        <f t="shared" si="115"/>
        <v/>
      </c>
    </row>
    <row r="996" spans="1:9" x14ac:dyDescent="0.3">
      <c r="A996" s="40">
        <v>46651</v>
      </c>
      <c r="B996" s="40" t="str">
        <f t="shared" si="116"/>
        <v>Primer dia</v>
      </c>
      <c r="C996">
        <f t="shared" si="112"/>
        <v>21</v>
      </c>
      <c r="D996" t="str">
        <f t="shared" si="113"/>
        <v xml:space="preserve"> </v>
      </c>
      <c r="E996">
        <f t="shared" si="111"/>
        <v>21</v>
      </c>
      <c r="F996" s="40">
        <f t="shared" si="114"/>
        <v>46651</v>
      </c>
      <c r="G996">
        <f>IF(ISNUMBER(F996),COUNT($F$3:F996), "")</f>
        <v>42</v>
      </c>
      <c r="H996" t="str">
        <f t="shared" si="117"/>
        <v xml:space="preserve"> </v>
      </c>
      <c r="I996" s="116" t="str">
        <f t="shared" si="115"/>
        <v/>
      </c>
    </row>
    <row r="997" spans="1:9" x14ac:dyDescent="0.3">
      <c r="A997" s="40">
        <v>46652</v>
      </c>
      <c r="B997" s="40" t="str">
        <f t="shared" si="116"/>
        <v>Primer dia</v>
      </c>
      <c r="C997">
        <f t="shared" si="112"/>
        <v>22</v>
      </c>
      <c r="D997" t="str">
        <f t="shared" si="113"/>
        <v xml:space="preserve"> </v>
      </c>
      <c r="E997" t="str">
        <f t="shared" si="111"/>
        <v xml:space="preserve"> </v>
      </c>
      <c r="F997" s="40" t="str">
        <f t="shared" si="114"/>
        <v/>
      </c>
      <c r="G997" t="str">
        <f>IF(ISNUMBER(F997),COUNT($F$3:F997), "")</f>
        <v/>
      </c>
      <c r="H997" t="str">
        <f t="shared" si="117"/>
        <v xml:space="preserve"> </v>
      </c>
      <c r="I997" s="116" t="str">
        <f t="shared" si="115"/>
        <v/>
      </c>
    </row>
    <row r="998" spans="1:9" x14ac:dyDescent="0.3">
      <c r="A998" s="40">
        <v>46653</v>
      </c>
      <c r="B998" s="40" t="str">
        <f t="shared" si="116"/>
        <v>Primer dia</v>
      </c>
      <c r="C998">
        <f t="shared" si="112"/>
        <v>23</v>
      </c>
      <c r="D998" t="str">
        <f t="shared" si="113"/>
        <v xml:space="preserve"> </v>
      </c>
      <c r="E998" t="str">
        <f t="shared" si="111"/>
        <v xml:space="preserve"> </v>
      </c>
      <c r="F998" s="40" t="str">
        <f t="shared" si="114"/>
        <v/>
      </c>
      <c r="G998" t="str">
        <f>IF(ISNUMBER(F998),COUNT($F$3:F998), "")</f>
        <v/>
      </c>
      <c r="H998" t="str">
        <f t="shared" si="117"/>
        <v xml:space="preserve"> </v>
      </c>
      <c r="I998" s="116" t="str">
        <f t="shared" si="115"/>
        <v/>
      </c>
    </row>
    <row r="999" spans="1:9" x14ac:dyDescent="0.3">
      <c r="A999" s="40">
        <v>46654</v>
      </c>
      <c r="B999" s="40" t="str">
        <f t="shared" si="116"/>
        <v>Primer dia</v>
      </c>
      <c r="C999">
        <f t="shared" si="112"/>
        <v>24</v>
      </c>
      <c r="D999" t="str">
        <f t="shared" si="113"/>
        <v xml:space="preserve"> </v>
      </c>
      <c r="E999" t="str">
        <f t="shared" si="111"/>
        <v xml:space="preserve"> </v>
      </c>
      <c r="F999" s="40" t="str">
        <f t="shared" si="114"/>
        <v/>
      </c>
      <c r="G999" t="str">
        <f>IF(ISNUMBER(F999),COUNT($F$3:F999), "")</f>
        <v/>
      </c>
      <c r="H999" t="str">
        <f t="shared" si="117"/>
        <v xml:space="preserve"> </v>
      </c>
      <c r="I999" s="116" t="str">
        <f t="shared" si="115"/>
        <v/>
      </c>
    </row>
    <row r="1000" spans="1:9" x14ac:dyDescent="0.3">
      <c r="A1000" s="40">
        <v>46655</v>
      </c>
      <c r="B1000" s="40" t="str">
        <f t="shared" si="116"/>
        <v>Primer dia</v>
      </c>
      <c r="C1000">
        <f t="shared" si="112"/>
        <v>25</v>
      </c>
      <c r="D1000" t="str">
        <f t="shared" si="113"/>
        <v xml:space="preserve"> </v>
      </c>
      <c r="E1000" t="str">
        <f t="shared" si="111"/>
        <v xml:space="preserve"> </v>
      </c>
      <c r="F1000" s="40" t="str">
        <f t="shared" si="114"/>
        <v/>
      </c>
      <c r="G1000" t="str">
        <f>IF(ISNUMBER(F1000),COUNT($F$3:F1000), "")</f>
        <v/>
      </c>
      <c r="H1000" t="str">
        <f t="shared" si="117"/>
        <v xml:space="preserve"> </v>
      </c>
      <c r="I1000" s="116" t="str">
        <f t="shared" si="115"/>
        <v/>
      </c>
    </row>
    <row r="1001" spans="1:9" x14ac:dyDescent="0.3">
      <c r="A1001" s="40">
        <v>46656</v>
      </c>
      <c r="B1001" s="40" t="str">
        <f t="shared" si="116"/>
        <v>Primer dia</v>
      </c>
      <c r="C1001">
        <f t="shared" si="112"/>
        <v>26</v>
      </c>
      <c r="D1001" t="str">
        <f t="shared" si="113"/>
        <v xml:space="preserve"> </v>
      </c>
      <c r="E1001" t="str">
        <f t="shared" si="111"/>
        <v xml:space="preserve"> </v>
      </c>
      <c r="F1001" s="40" t="str">
        <f t="shared" si="114"/>
        <v/>
      </c>
      <c r="G1001" t="str">
        <f>IF(ISNUMBER(F1001),COUNT($F$3:F1001), "")</f>
        <v/>
      </c>
      <c r="H1001" t="str">
        <f t="shared" si="117"/>
        <v xml:space="preserve"> </v>
      </c>
      <c r="I1001" s="116" t="str">
        <f t="shared" si="115"/>
        <v/>
      </c>
    </row>
    <row r="1002" spans="1:9" x14ac:dyDescent="0.3">
      <c r="A1002" s="40">
        <v>46657</v>
      </c>
      <c r="B1002" s="40" t="str">
        <f t="shared" si="116"/>
        <v>Primer dia</v>
      </c>
      <c r="C1002">
        <f t="shared" si="112"/>
        <v>27</v>
      </c>
      <c r="D1002" t="str">
        <f t="shared" si="113"/>
        <v xml:space="preserve"> </v>
      </c>
      <c r="E1002" t="str">
        <f t="shared" si="111"/>
        <v xml:space="preserve"> </v>
      </c>
      <c r="F1002" s="40" t="str">
        <f t="shared" si="114"/>
        <v/>
      </c>
      <c r="G1002" t="str">
        <f>IF(ISNUMBER(F1002),COUNT($F$3:F1002), "")</f>
        <v/>
      </c>
      <c r="H1002" t="str">
        <f t="shared" si="117"/>
        <v xml:space="preserve"> </v>
      </c>
      <c r="I1002" s="116" t="str">
        <f t="shared" si="115"/>
        <v/>
      </c>
    </row>
    <row r="1003" spans="1:9" x14ac:dyDescent="0.3">
      <c r="A1003" s="40">
        <v>46658</v>
      </c>
      <c r="B1003" s="40" t="str">
        <f t="shared" si="116"/>
        <v>Primer dia</v>
      </c>
      <c r="C1003">
        <f t="shared" si="112"/>
        <v>28</v>
      </c>
      <c r="D1003" t="str">
        <f t="shared" si="113"/>
        <v xml:space="preserve"> </v>
      </c>
      <c r="E1003" t="str">
        <f t="shared" si="111"/>
        <v xml:space="preserve"> </v>
      </c>
      <c r="F1003" s="40" t="str">
        <f t="shared" si="114"/>
        <v/>
      </c>
      <c r="G1003" t="str">
        <f>IF(ISNUMBER(F1003),COUNT($F$3:F1003), "")</f>
        <v/>
      </c>
      <c r="H1003" t="str">
        <f t="shared" si="117"/>
        <v xml:space="preserve"> </v>
      </c>
      <c r="I1003" s="116" t="str">
        <f t="shared" si="115"/>
        <v/>
      </c>
    </row>
    <row r="1004" spans="1:9" x14ac:dyDescent="0.3">
      <c r="A1004" s="40">
        <v>46659</v>
      </c>
      <c r="B1004" s="40" t="str">
        <f t="shared" si="116"/>
        <v>Primer dia</v>
      </c>
      <c r="C1004">
        <f t="shared" si="112"/>
        <v>29</v>
      </c>
      <c r="D1004" t="str">
        <f t="shared" si="113"/>
        <v xml:space="preserve"> </v>
      </c>
      <c r="E1004" t="str">
        <f t="shared" si="111"/>
        <v xml:space="preserve"> </v>
      </c>
      <c r="F1004" s="40" t="str">
        <f t="shared" si="114"/>
        <v/>
      </c>
      <c r="G1004" t="str">
        <f>IF(ISNUMBER(F1004),COUNT($F$3:F1004), "")</f>
        <v/>
      </c>
      <c r="H1004" t="str">
        <f t="shared" si="117"/>
        <v xml:space="preserve"> </v>
      </c>
      <c r="I1004" s="116" t="str">
        <f t="shared" si="115"/>
        <v/>
      </c>
    </row>
    <row r="1005" spans="1:9" x14ac:dyDescent="0.3">
      <c r="A1005" s="40">
        <v>46660</v>
      </c>
      <c r="B1005" s="40" t="str">
        <f t="shared" si="116"/>
        <v>Primer dia</v>
      </c>
      <c r="C1005">
        <f t="shared" si="112"/>
        <v>30</v>
      </c>
      <c r="D1005" t="str">
        <f t="shared" si="113"/>
        <v xml:space="preserve"> </v>
      </c>
      <c r="E1005" t="str">
        <f t="shared" si="111"/>
        <v xml:space="preserve"> </v>
      </c>
      <c r="F1005" s="40" t="str">
        <f t="shared" si="114"/>
        <v/>
      </c>
      <c r="G1005" t="str">
        <f>IF(ISNUMBER(F1005),COUNT($F$3:F1005), "")</f>
        <v/>
      </c>
      <c r="H1005" t="str">
        <f t="shared" si="117"/>
        <v xml:space="preserve"> </v>
      </c>
      <c r="I1005" s="116" t="str">
        <f t="shared" si="115"/>
        <v/>
      </c>
    </row>
    <row r="1006" spans="1:9" x14ac:dyDescent="0.3">
      <c r="A1006" s="40">
        <v>46661</v>
      </c>
      <c r="B1006" s="40" t="str">
        <f t="shared" si="116"/>
        <v>Primer dia</v>
      </c>
      <c r="C1006">
        <f t="shared" si="112"/>
        <v>1</v>
      </c>
      <c r="D1006" t="str">
        <f t="shared" si="113"/>
        <v xml:space="preserve"> </v>
      </c>
      <c r="E1006" t="str">
        <f t="shared" si="111"/>
        <v xml:space="preserve"> </v>
      </c>
      <c r="F1006" s="40" t="str">
        <f t="shared" si="114"/>
        <v/>
      </c>
      <c r="G1006" t="str">
        <f>IF(ISNUMBER(F1006),COUNT($F$3:F1006), "")</f>
        <v/>
      </c>
      <c r="H1006" t="str">
        <f t="shared" si="117"/>
        <v xml:space="preserve"> </v>
      </c>
      <c r="I1006" s="116" t="str">
        <f t="shared" si="115"/>
        <v/>
      </c>
    </row>
    <row r="1007" spans="1:9" x14ac:dyDescent="0.3">
      <c r="A1007" s="40">
        <v>46662</v>
      </c>
      <c r="B1007" s="40" t="str">
        <f t="shared" si="116"/>
        <v>Primer dia</v>
      </c>
      <c r="C1007">
        <f t="shared" si="112"/>
        <v>2</v>
      </c>
      <c r="D1007" t="str">
        <f t="shared" si="113"/>
        <v xml:space="preserve"> </v>
      </c>
      <c r="E1007" t="str">
        <f t="shared" si="111"/>
        <v xml:space="preserve"> </v>
      </c>
      <c r="F1007" s="40" t="str">
        <f t="shared" si="114"/>
        <v/>
      </c>
      <c r="G1007" t="str">
        <f>IF(ISNUMBER(F1007),COUNT($F$3:F1007), "")</f>
        <v/>
      </c>
      <c r="H1007" t="str">
        <f t="shared" si="117"/>
        <v xml:space="preserve"> </v>
      </c>
      <c r="I1007" s="116" t="str">
        <f t="shared" si="115"/>
        <v/>
      </c>
    </row>
    <row r="1008" spans="1:9" x14ac:dyDescent="0.3">
      <c r="A1008" s="40">
        <v>46663</v>
      </c>
      <c r="B1008" s="40" t="str">
        <f t="shared" si="116"/>
        <v>Primer dia</v>
      </c>
      <c r="C1008">
        <f t="shared" si="112"/>
        <v>3</v>
      </c>
      <c r="D1008" t="str">
        <f t="shared" si="113"/>
        <v xml:space="preserve"> </v>
      </c>
      <c r="E1008" t="str">
        <f t="shared" si="111"/>
        <v xml:space="preserve"> </v>
      </c>
      <c r="F1008" s="40" t="str">
        <f t="shared" si="114"/>
        <v/>
      </c>
      <c r="G1008" t="str">
        <f>IF(ISNUMBER(F1008),COUNT($F$3:F1008), "")</f>
        <v/>
      </c>
      <c r="H1008" t="str">
        <f t="shared" si="117"/>
        <v xml:space="preserve"> </v>
      </c>
      <c r="I1008" s="116" t="str">
        <f t="shared" si="115"/>
        <v/>
      </c>
    </row>
    <row r="1009" spans="1:9" x14ac:dyDescent="0.3">
      <c r="A1009" s="40">
        <v>46664</v>
      </c>
      <c r="B1009" s="40" t="str">
        <f t="shared" si="116"/>
        <v>Primer dia</v>
      </c>
      <c r="C1009">
        <f t="shared" si="112"/>
        <v>4</v>
      </c>
      <c r="D1009" t="str">
        <f t="shared" si="113"/>
        <v xml:space="preserve"> </v>
      </c>
      <c r="E1009" t="str">
        <f t="shared" si="111"/>
        <v xml:space="preserve"> </v>
      </c>
      <c r="F1009" s="40" t="str">
        <f t="shared" si="114"/>
        <v/>
      </c>
      <c r="G1009" t="str">
        <f>IF(ISNUMBER(F1009),COUNT($F$3:F1009), "")</f>
        <v/>
      </c>
      <c r="H1009" t="str">
        <f t="shared" si="117"/>
        <v xml:space="preserve"> </v>
      </c>
      <c r="I1009" s="116" t="str">
        <f t="shared" si="115"/>
        <v/>
      </c>
    </row>
    <row r="1010" spans="1:9" x14ac:dyDescent="0.3">
      <c r="A1010" s="40">
        <v>46665</v>
      </c>
      <c r="B1010" s="40" t="str">
        <f t="shared" si="116"/>
        <v>Primer dia</v>
      </c>
      <c r="C1010">
        <f t="shared" si="112"/>
        <v>5</v>
      </c>
      <c r="D1010" t="str">
        <f t="shared" si="113"/>
        <v xml:space="preserve"> </v>
      </c>
      <c r="E1010" t="str">
        <f t="shared" si="111"/>
        <v xml:space="preserve"> </v>
      </c>
      <c r="F1010" s="40" t="str">
        <f t="shared" si="114"/>
        <v/>
      </c>
      <c r="G1010" t="str">
        <f>IF(ISNUMBER(F1010),COUNT($F$3:F1010), "")</f>
        <v/>
      </c>
      <c r="H1010" t="str">
        <f t="shared" si="117"/>
        <v xml:space="preserve"> </v>
      </c>
      <c r="I1010" s="116" t="str">
        <f t="shared" si="115"/>
        <v/>
      </c>
    </row>
    <row r="1011" spans="1:9" x14ac:dyDescent="0.3">
      <c r="A1011" s="40">
        <v>46666</v>
      </c>
      <c r="B1011" s="40" t="str">
        <f t="shared" si="116"/>
        <v>Primer dia</v>
      </c>
      <c r="C1011">
        <f t="shared" si="112"/>
        <v>6</v>
      </c>
      <c r="D1011" t="str">
        <f t="shared" si="113"/>
        <v xml:space="preserve"> </v>
      </c>
      <c r="E1011">
        <f t="shared" si="111"/>
        <v>6</v>
      </c>
      <c r="F1011" s="40">
        <f t="shared" si="114"/>
        <v>46666</v>
      </c>
      <c r="G1011">
        <f>IF(ISNUMBER(F1011),COUNT($F$3:F1011), "")</f>
        <v>43</v>
      </c>
      <c r="H1011" t="str">
        <f t="shared" si="117"/>
        <v xml:space="preserve"> </v>
      </c>
      <c r="I1011" s="116" t="str">
        <f t="shared" si="115"/>
        <v/>
      </c>
    </row>
    <row r="1012" spans="1:9" x14ac:dyDescent="0.3">
      <c r="A1012" s="40">
        <v>46667</v>
      </c>
      <c r="B1012" s="40" t="str">
        <f t="shared" si="116"/>
        <v>Primer dia</v>
      </c>
      <c r="C1012">
        <f t="shared" si="112"/>
        <v>7</v>
      </c>
      <c r="D1012" t="str">
        <f t="shared" si="113"/>
        <v xml:space="preserve"> </v>
      </c>
      <c r="E1012" t="str">
        <f t="shared" si="111"/>
        <v xml:space="preserve"> </v>
      </c>
      <c r="F1012" s="40" t="str">
        <f t="shared" si="114"/>
        <v/>
      </c>
      <c r="G1012" t="str">
        <f>IF(ISNUMBER(F1012),COUNT($F$3:F1012), "")</f>
        <v/>
      </c>
      <c r="H1012" t="str">
        <f t="shared" si="117"/>
        <v xml:space="preserve"> </v>
      </c>
      <c r="I1012" s="116" t="str">
        <f t="shared" si="115"/>
        <v/>
      </c>
    </row>
    <row r="1013" spans="1:9" x14ac:dyDescent="0.3">
      <c r="A1013" s="40">
        <v>46668</v>
      </c>
      <c r="B1013" s="40" t="str">
        <f t="shared" si="116"/>
        <v>Primer dia</v>
      </c>
      <c r="C1013">
        <f t="shared" si="112"/>
        <v>8</v>
      </c>
      <c r="D1013" t="str">
        <f t="shared" si="113"/>
        <v xml:space="preserve"> </v>
      </c>
      <c r="E1013" t="str">
        <f t="shared" si="111"/>
        <v xml:space="preserve"> </v>
      </c>
      <c r="F1013" s="40" t="str">
        <f t="shared" si="114"/>
        <v/>
      </c>
      <c r="G1013" t="str">
        <f>IF(ISNUMBER(F1013),COUNT($F$3:F1013), "")</f>
        <v/>
      </c>
      <c r="H1013" t="str">
        <f t="shared" si="117"/>
        <v xml:space="preserve"> </v>
      </c>
      <c r="I1013" s="116" t="str">
        <f t="shared" si="115"/>
        <v/>
      </c>
    </row>
    <row r="1014" spans="1:9" x14ac:dyDescent="0.3">
      <c r="A1014" s="40">
        <v>46669</v>
      </c>
      <c r="B1014" s="40" t="str">
        <f t="shared" si="116"/>
        <v>Primer dia</v>
      </c>
      <c r="C1014">
        <f t="shared" si="112"/>
        <v>9</v>
      </c>
      <c r="D1014" t="str">
        <f t="shared" si="113"/>
        <v xml:space="preserve"> </v>
      </c>
      <c r="E1014" t="str">
        <f t="shared" ref="E1014:E1077" si="118">IF(AND(H1014&gt;=28,H1014&lt;=29),H1014,IF(B1014=" "," ",IF(OR(C1014=$M$2,C1014=$N$2),C1014," ")))</f>
        <v xml:space="preserve"> </v>
      </c>
      <c r="F1014" s="40" t="str">
        <f t="shared" si="114"/>
        <v/>
      </c>
      <c r="G1014" t="str">
        <f>IF(ISNUMBER(F1014),COUNT($F$3:F1014), "")</f>
        <v/>
      </c>
      <c r="H1014" t="str">
        <f t="shared" si="117"/>
        <v xml:space="preserve"> </v>
      </c>
      <c r="I1014" s="116" t="str">
        <f t="shared" si="115"/>
        <v/>
      </c>
    </row>
    <row r="1015" spans="1:9" x14ac:dyDescent="0.3">
      <c r="A1015" s="40">
        <v>46670</v>
      </c>
      <c r="B1015" s="40" t="str">
        <f t="shared" si="116"/>
        <v>Primer dia</v>
      </c>
      <c r="C1015">
        <f t="shared" si="112"/>
        <v>10</v>
      </c>
      <c r="D1015" t="str">
        <f t="shared" si="113"/>
        <v xml:space="preserve"> </v>
      </c>
      <c r="E1015" t="str">
        <f t="shared" si="118"/>
        <v xml:space="preserve"> </v>
      </c>
      <c r="F1015" s="40" t="str">
        <f t="shared" si="114"/>
        <v/>
      </c>
      <c r="G1015" t="str">
        <f>IF(ISNUMBER(F1015),COUNT($F$3:F1015), "")</f>
        <v/>
      </c>
      <c r="H1015" t="str">
        <f t="shared" si="117"/>
        <v xml:space="preserve"> </v>
      </c>
      <c r="I1015" s="116" t="str">
        <f t="shared" si="115"/>
        <v/>
      </c>
    </row>
    <row r="1016" spans="1:9" x14ac:dyDescent="0.3">
      <c r="A1016" s="40">
        <v>46671</v>
      </c>
      <c r="B1016" s="40" t="str">
        <f t="shared" si="116"/>
        <v>Primer dia</v>
      </c>
      <c r="C1016">
        <f t="shared" si="112"/>
        <v>11</v>
      </c>
      <c r="D1016" t="str">
        <f t="shared" si="113"/>
        <v xml:space="preserve"> </v>
      </c>
      <c r="E1016" t="str">
        <f t="shared" si="118"/>
        <v xml:space="preserve"> </v>
      </c>
      <c r="F1016" s="40" t="str">
        <f t="shared" si="114"/>
        <v/>
      </c>
      <c r="G1016" t="str">
        <f>IF(ISNUMBER(F1016),COUNT($F$3:F1016), "")</f>
        <v/>
      </c>
      <c r="H1016" t="str">
        <f t="shared" si="117"/>
        <v xml:space="preserve"> </v>
      </c>
      <c r="I1016" s="116" t="str">
        <f t="shared" si="115"/>
        <v/>
      </c>
    </row>
    <row r="1017" spans="1:9" x14ac:dyDescent="0.3">
      <c r="A1017" s="40">
        <v>46672</v>
      </c>
      <c r="B1017" s="40" t="str">
        <f t="shared" si="116"/>
        <v>Primer dia</v>
      </c>
      <c r="C1017">
        <f t="shared" si="112"/>
        <v>12</v>
      </c>
      <c r="D1017" t="str">
        <f t="shared" si="113"/>
        <v xml:space="preserve"> </v>
      </c>
      <c r="E1017" t="str">
        <f t="shared" si="118"/>
        <v xml:space="preserve"> </v>
      </c>
      <c r="F1017" s="40" t="str">
        <f t="shared" si="114"/>
        <v/>
      </c>
      <c r="G1017" t="str">
        <f>IF(ISNUMBER(F1017),COUNT($F$3:F1017), "")</f>
        <v/>
      </c>
      <c r="H1017" t="str">
        <f t="shared" si="117"/>
        <v xml:space="preserve"> </v>
      </c>
      <c r="I1017" s="116" t="str">
        <f t="shared" si="115"/>
        <v/>
      </c>
    </row>
    <row r="1018" spans="1:9" x14ac:dyDescent="0.3">
      <c r="A1018" s="40">
        <v>46673</v>
      </c>
      <c r="B1018" s="40" t="str">
        <f t="shared" si="116"/>
        <v>Primer dia</v>
      </c>
      <c r="C1018">
        <f t="shared" si="112"/>
        <v>13</v>
      </c>
      <c r="D1018" t="str">
        <f t="shared" si="113"/>
        <v xml:space="preserve"> </v>
      </c>
      <c r="E1018" t="str">
        <f t="shared" si="118"/>
        <v xml:space="preserve"> </v>
      </c>
      <c r="F1018" s="40" t="str">
        <f t="shared" si="114"/>
        <v/>
      </c>
      <c r="G1018" t="str">
        <f>IF(ISNUMBER(F1018),COUNT($F$3:F1018), "")</f>
        <v/>
      </c>
      <c r="H1018" t="str">
        <f t="shared" si="117"/>
        <v xml:space="preserve"> </v>
      </c>
      <c r="I1018" s="116" t="str">
        <f t="shared" si="115"/>
        <v/>
      </c>
    </row>
    <row r="1019" spans="1:9" x14ac:dyDescent="0.3">
      <c r="A1019" s="40">
        <v>46674</v>
      </c>
      <c r="B1019" s="40" t="str">
        <f t="shared" si="116"/>
        <v>Primer dia</v>
      </c>
      <c r="C1019">
        <f t="shared" si="112"/>
        <v>14</v>
      </c>
      <c r="D1019" t="str">
        <f t="shared" si="113"/>
        <v xml:space="preserve"> </v>
      </c>
      <c r="E1019" t="str">
        <f t="shared" si="118"/>
        <v xml:space="preserve"> </v>
      </c>
      <c r="F1019" s="40" t="str">
        <f t="shared" si="114"/>
        <v/>
      </c>
      <c r="G1019" t="str">
        <f>IF(ISNUMBER(F1019),COUNT($F$3:F1019), "")</f>
        <v/>
      </c>
      <c r="H1019" t="str">
        <f t="shared" si="117"/>
        <v xml:space="preserve"> </v>
      </c>
      <c r="I1019" s="116" t="str">
        <f t="shared" si="115"/>
        <v/>
      </c>
    </row>
    <row r="1020" spans="1:9" x14ac:dyDescent="0.3">
      <c r="A1020" s="40">
        <v>46675</v>
      </c>
      <c r="B1020" s="40" t="str">
        <f t="shared" si="116"/>
        <v>Primer dia</v>
      </c>
      <c r="C1020">
        <f t="shared" si="112"/>
        <v>15</v>
      </c>
      <c r="D1020" t="str">
        <f t="shared" si="113"/>
        <v xml:space="preserve"> </v>
      </c>
      <c r="E1020" t="str">
        <f t="shared" si="118"/>
        <v xml:space="preserve"> </v>
      </c>
      <c r="F1020" s="40" t="str">
        <f t="shared" si="114"/>
        <v/>
      </c>
      <c r="G1020" t="str">
        <f>IF(ISNUMBER(F1020),COUNT($F$3:F1020), "")</f>
        <v/>
      </c>
      <c r="H1020" t="str">
        <f t="shared" si="117"/>
        <v xml:space="preserve"> </v>
      </c>
      <c r="I1020" s="116" t="str">
        <f t="shared" si="115"/>
        <v/>
      </c>
    </row>
    <row r="1021" spans="1:9" x14ac:dyDescent="0.3">
      <c r="A1021" s="40">
        <v>46676</v>
      </c>
      <c r="B1021" s="40" t="str">
        <f t="shared" si="116"/>
        <v>Primer dia</v>
      </c>
      <c r="C1021">
        <f t="shared" si="112"/>
        <v>16</v>
      </c>
      <c r="D1021" t="str">
        <f t="shared" si="113"/>
        <v xml:space="preserve"> </v>
      </c>
      <c r="E1021" t="str">
        <f t="shared" si="118"/>
        <v xml:space="preserve"> </v>
      </c>
      <c r="F1021" s="40" t="str">
        <f t="shared" si="114"/>
        <v/>
      </c>
      <c r="G1021" t="str">
        <f>IF(ISNUMBER(F1021),COUNT($F$3:F1021), "")</f>
        <v/>
      </c>
      <c r="H1021" t="str">
        <f t="shared" si="117"/>
        <v xml:space="preserve"> </v>
      </c>
      <c r="I1021" s="116" t="str">
        <f t="shared" si="115"/>
        <v/>
      </c>
    </row>
    <row r="1022" spans="1:9" x14ac:dyDescent="0.3">
      <c r="A1022" s="40">
        <v>46677</v>
      </c>
      <c r="B1022" s="40" t="str">
        <f t="shared" si="116"/>
        <v>Primer dia</v>
      </c>
      <c r="C1022">
        <f t="shared" si="112"/>
        <v>17</v>
      </c>
      <c r="D1022" t="str">
        <f t="shared" si="113"/>
        <v xml:space="preserve"> </v>
      </c>
      <c r="E1022" t="str">
        <f t="shared" si="118"/>
        <v xml:space="preserve"> </v>
      </c>
      <c r="F1022" s="40" t="str">
        <f t="shared" si="114"/>
        <v/>
      </c>
      <c r="G1022" t="str">
        <f>IF(ISNUMBER(F1022),COUNT($F$3:F1022), "")</f>
        <v/>
      </c>
      <c r="H1022" t="str">
        <f t="shared" si="117"/>
        <v xml:space="preserve"> </v>
      </c>
      <c r="I1022" s="116" t="str">
        <f t="shared" si="115"/>
        <v/>
      </c>
    </row>
    <row r="1023" spans="1:9" x14ac:dyDescent="0.3">
      <c r="A1023" s="40">
        <v>46678</v>
      </c>
      <c r="B1023" s="40" t="str">
        <f t="shared" si="116"/>
        <v>Primer dia</v>
      </c>
      <c r="C1023">
        <f t="shared" si="112"/>
        <v>18</v>
      </c>
      <c r="D1023" t="str">
        <f t="shared" si="113"/>
        <v xml:space="preserve"> </v>
      </c>
      <c r="E1023" t="str">
        <f t="shared" si="118"/>
        <v xml:space="preserve"> </v>
      </c>
      <c r="F1023" s="40" t="str">
        <f t="shared" si="114"/>
        <v/>
      </c>
      <c r="G1023" t="str">
        <f>IF(ISNUMBER(F1023),COUNT($F$3:F1023), "")</f>
        <v/>
      </c>
      <c r="H1023" t="str">
        <f t="shared" si="117"/>
        <v xml:space="preserve"> </v>
      </c>
      <c r="I1023" s="116" t="str">
        <f t="shared" si="115"/>
        <v/>
      </c>
    </row>
    <row r="1024" spans="1:9" x14ac:dyDescent="0.3">
      <c r="A1024" s="40">
        <v>46679</v>
      </c>
      <c r="B1024" s="40" t="str">
        <f t="shared" si="116"/>
        <v>Primer dia</v>
      </c>
      <c r="C1024">
        <f t="shared" si="112"/>
        <v>19</v>
      </c>
      <c r="D1024" t="str">
        <f t="shared" si="113"/>
        <v xml:space="preserve"> </v>
      </c>
      <c r="E1024" t="str">
        <f t="shared" si="118"/>
        <v xml:space="preserve"> </v>
      </c>
      <c r="F1024" s="40" t="str">
        <f t="shared" si="114"/>
        <v/>
      </c>
      <c r="G1024" t="str">
        <f>IF(ISNUMBER(F1024),COUNT($F$3:F1024), "")</f>
        <v/>
      </c>
      <c r="H1024" t="str">
        <f t="shared" si="117"/>
        <v xml:space="preserve"> </v>
      </c>
      <c r="I1024" s="116" t="str">
        <f t="shared" si="115"/>
        <v/>
      </c>
    </row>
    <row r="1025" spans="1:9" x14ac:dyDescent="0.3">
      <c r="A1025" s="40">
        <v>46680</v>
      </c>
      <c r="B1025" s="40" t="str">
        <f t="shared" si="116"/>
        <v>Primer dia</v>
      </c>
      <c r="C1025">
        <f t="shared" si="112"/>
        <v>20</v>
      </c>
      <c r="D1025" t="str">
        <f t="shared" si="113"/>
        <v xml:space="preserve"> </v>
      </c>
      <c r="E1025" t="str">
        <f t="shared" si="118"/>
        <v xml:space="preserve"> </v>
      </c>
      <c r="F1025" s="40" t="str">
        <f t="shared" si="114"/>
        <v/>
      </c>
      <c r="G1025" t="str">
        <f>IF(ISNUMBER(F1025),COUNT($F$3:F1025), "")</f>
        <v/>
      </c>
      <c r="H1025" t="str">
        <f t="shared" si="117"/>
        <v xml:space="preserve"> </v>
      </c>
      <c r="I1025" s="116" t="str">
        <f t="shared" si="115"/>
        <v/>
      </c>
    </row>
    <row r="1026" spans="1:9" x14ac:dyDescent="0.3">
      <c r="A1026" s="40">
        <v>46681</v>
      </c>
      <c r="B1026" s="40" t="str">
        <f t="shared" si="116"/>
        <v>Primer dia</v>
      </c>
      <c r="C1026">
        <f t="shared" si="112"/>
        <v>21</v>
      </c>
      <c r="D1026" t="str">
        <f t="shared" si="113"/>
        <v xml:space="preserve"> </v>
      </c>
      <c r="E1026">
        <f t="shared" si="118"/>
        <v>21</v>
      </c>
      <c r="F1026" s="40">
        <f t="shared" si="114"/>
        <v>46681</v>
      </c>
      <c r="G1026">
        <f>IF(ISNUMBER(F1026),COUNT($F$3:F1026), "")</f>
        <v>44</v>
      </c>
      <c r="H1026" t="str">
        <f t="shared" si="117"/>
        <v xml:space="preserve"> </v>
      </c>
      <c r="I1026" s="116" t="str">
        <f t="shared" si="115"/>
        <v/>
      </c>
    </row>
    <row r="1027" spans="1:9" x14ac:dyDescent="0.3">
      <c r="A1027" s="40">
        <v>46682</v>
      </c>
      <c r="B1027" s="40" t="str">
        <f t="shared" si="116"/>
        <v>Primer dia</v>
      </c>
      <c r="C1027">
        <f t="shared" si="112"/>
        <v>22</v>
      </c>
      <c r="D1027" t="str">
        <f t="shared" si="113"/>
        <v xml:space="preserve"> </v>
      </c>
      <c r="E1027" t="str">
        <f t="shared" si="118"/>
        <v xml:space="preserve"> </v>
      </c>
      <c r="F1027" s="40" t="str">
        <f t="shared" si="114"/>
        <v/>
      </c>
      <c r="G1027" t="str">
        <f>IF(ISNUMBER(F1027),COUNT($F$3:F1027), "")</f>
        <v/>
      </c>
      <c r="H1027" t="str">
        <f t="shared" si="117"/>
        <v xml:space="preserve"> </v>
      </c>
      <c r="I1027" s="116" t="str">
        <f t="shared" si="115"/>
        <v/>
      </c>
    </row>
    <row r="1028" spans="1:9" x14ac:dyDescent="0.3">
      <c r="A1028" s="40">
        <v>46683</v>
      </c>
      <c r="B1028" s="40" t="str">
        <f t="shared" si="116"/>
        <v>Primer dia</v>
      </c>
      <c r="C1028">
        <f t="shared" ref="C1028:C1091" si="119">+DAY(A1028)</f>
        <v>23</v>
      </c>
      <c r="D1028" t="str">
        <f t="shared" ref="D1028:D1091" si="120">+IF(A1028=$L$2,"Primero"," ")</f>
        <v xml:space="preserve"> </v>
      </c>
      <c r="E1028" t="str">
        <f t="shared" si="118"/>
        <v xml:space="preserve"> </v>
      </c>
      <c r="F1028" s="40" t="str">
        <f t="shared" ref="F1028:F1091" si="121">+IF(E1028=" ","",A1028)</f>
        <v/>
      </c>
      <c r="G1028" t="str">
        <f>IF(ISNUMBER(F1028),COUNT($F$3:F1028), "")</f>
        <v/>
      </c>
      <c r="H1028" t="str">
        <f t="shared" si="117"/>
        <v xml:space="preserve"> </v>
      </c>
      <c r="I1028" s="116" t="str">
        <f t="shared" ref="I1028:I1091" si="122">+IF(A1028=$L$2,1,"")</f>
        <v/>
      </c>
    </row>
    <row r="1029" spans="1:9" x14ac:dyDescent="0.3">
      <c r="A1029" s="40">
        <v>46684</v>
      </c>
      <c r="B1029" s="40" t="str">
        <f t="shared" si="116"/>
        <v>Primer dia</v>
      </c>
      <c r="C1029">
        <f t="shared" si="119"/>
        <v>24</v>
      </c>
      <c r="D1029" t="str">
        <f t="shared" si="120"/>
        <v xml:space="preserve"> </v>
      </c>
      <c r="E1029" t="str">
        <f t="shared" si="118"/>
        <v xml:space="preserve"> </v>
      </c>
      <c r="F1029" s="40" t="str">
        <f t="shared" si="121"/>
        <v/>
      </c>
      <c r="G1029" t="str">
        <f>IF(ISNUMBER(F1029),COUNT($F$3:F1029), "")</f>
        <v/>
      </c>
      <c r="H1029" t="str">
        <f t="shared" si="117"/>
        <v xml:space="preserve"> </v>
      </c>
      <c r="I1029" s="116" t="str">
        <f t="shared" si="122"/>
        <v/>
      </c>
    </row>
    <row r="1030" spans="1:9" x14ac:dyDescent="0.3">
      <c r="A1030" s="40">
        <v>46685</v>
      </c>
      <c r="B1030" s="40" t="str">
        <f t="shared" si="116"/>
        <v>Primer dia</v>
      </c>
      <c r="C1030">
        <f t="shared" si="119"/>
        <v>25</v>
      </c>
      <c r="D1030" t="str">
        <f t="shared" si="120"/>
        <v xml:space="preserve"> </v>
      </c>
      <c r="E1030" t="str">
        <f t="shared" si="118"/>
        <v xml:space="preserve"> </v>
      </c>
      <c r="F1030" s="40" t="str">
        <f t="shared" si="121"/>
        <v/>
      </c>
      <c r="G1030" t="str">
        <f>IF(ISNUMBER(F1030),COUNT($F$3:F1030), "")</f>
        <v/>
      </c>
      <c r="H1030" t="str">
        <f t="shared" si="117"/>
        <v xml:space="preserve"> </v>
      </c>
      <c r="I1030" s="116" t="str">
        <f t="shared" si="122"/>
        <v/>
      </c>
    </row>
    <row r="1031" spans="1:9" x14ac:dyDescent="0.3">
      <c r="A1031" s="40">
        <v>46686</v>
      </c>
      <c r="B1031" s="40" t="str">
        <f t="shared" si="116"/>
        <v>Primer dia</v>
      </c>
      <c r="C1031">
        <f t="shared" si="119"/>
        <v>26</v>
      </c>
      <c r="D1031" t="str">
        <f t="shared" si="120"/>
        <v xml:space="preserve"> </v>
      </c>
      <c r="E1031" t="str">
        <f t="shared" si="118"/>
        <v xml:space="preserve"> </v>
      </c>
      <c r="F1031" s="40" t="str">
        <f t="shared" si="121"/>
        <v/>
      </c>
      <c r="G1031" t="str">
        <f>IF(ISNUMBER(F1031),COUNT($F$3:F1031), "")</f>
        <v/>
      </c>
      <c r="H1031" t="str">
        <f t="shared" si="117"/>
        <v xml:space="preserve"> </v>
      </c>
      <c r="I1031" s="116" t="str">
        <f t="shared" si="122"/>
        <v/>
      </c>
    </row>
    <row r="1032" spans="1:9" x14ac:dyDescent="0.3">
      <c r="A1032" s="40">
        <v>46687</v>
      </c>
      <c r="B1032" s="40" t="str">
        <f t="shared" ref="B1032:B1095" si="123">+IF(A1032=$L$2,"Primer dia",B1031)</f>
        <v>Primer dia</v>
      </c>
      <c r="C1032">
        <f t="shared" si="119"/>
        <v>27</v>
      </c>
      <c r="D1032" t="str">
        <f t="shared" si="120"/>
        <v xml:space="preserve"> </v>
      </c>
      <c r="E1032" t="str">
        <f t="shared" si="118"/>
        <v xml:space="preserve"> </v>
      </c>
      <c r="F1032" s="40" t="str">
        <f t="shared" si="121"/>
        <v/>
      </c>
      <c r="G1032" t="str">
        <f>IF(ISNUMBER(F1032),COUNT($F$3:F1032), "")</f>
        <v/>
      </c>
      <c r="H1032" t="str">
        <f t="shared" si="117"/>
        <v xml:space="preserve"> </v>
      </c>
      <c r="I1032" s="116" t="str">
        <f t="shared" si="122"/>
        <v/>
      </c>
    </row>
    <row r="1033" spans="1:9" x14ac:dyDescent="0.3">
      <c r="A1033" s="40">
        <v>46688</v>
      </c>
      <c r="B1033" s="40" t="str">
        <f t="shared" si="123"/>
        <v>Primer dia</v>
      </c>
      <c r="C1033">
        <f t="shared" si="119"/>
        <v>28</v>
      </c>
      <c r="D1033" t="str">
        <f t="shared" si="120"/>
        <v xml:space="preserve"> </v>
      </c>
      <c r="E1033" t="str">
        <f t="shared" si="118"/>
        <v xml:space="preserve"> </v>
      </c>
      <c r="F1033" s="40" t="str">
        <f t="shared" si="121"/>
        <v/>
      </c>
      <c r="G1033" t="str">
        <f>IF(ISNUMBER(F1033),COUNT($F$3:F1033), "")</f>
        <v/>
      </c>
      <c r="H1033" t="str">
        <f t="shared" si="117"/>
        <v xml:space="preserve"> </v>
      </c>
      <c r="I1033" s="116" t="str">
        <f t="shared" si="122"/>
        <v/>
      </c>
    </row>
    <row r="1034" spans="1:9" x14ac:dyDescent="0.3">
      <c r="A1034" s="40">
        <v>46689</v>
      </c>
      <c r="B1034" s="40" t="str">
        <f t="shared" si="123"/>
        <v>Primer dia</v>
      </c>
      <c r="C1034">
        <f t="shared" si="119"/>
        <v>29</v>
      </c>
      <c r="D1034" t="str">
        <f t="shared" si="120"/>
        <v xml:space="preserve"> </v>
      </c>
      <c r="E1034" t="str">
        <f t="shared" si="118"/>
        <v xml:space="preserve"> </v>
      </c>
      <c r="F1034" s="40" t="str">
        <f t="shared" si="121"/>
        <v/>
      </c>
      <c r="G1034" t="str">
        <f>IF(ISNUMBER(F1034),COUNT($F$3:F1034), "")</f>
        <v/>
      </c>
      <c r="H1034" t="str">
        <f t="shared" si="117"/>
        <v xml:space="preserve"> </v>
      </c>
      <c r="I1034" s="116" t="str">
        <f t="shared" si="122"/>
        <v/>
      </c>
    </row>
    <row r="1035" spans="1:9" x14ac:dyDescent="0.3">
      <c r="A1035" s="40">
        <v>46690</v>
      </c>
      <c r="B1035" s="40" t="str">
        <f t="shared" si="123"/>
        <v>Primer dia</v>
      </c>
      <c r="C1035">
        <f t="shared" si="119"/>
        <v>30</v>
      </c>
      <c r="D1035" t="str">
        <f t="shared" si="120"/>
        <v xml:space="preserve"> </v>
      </c>
      <c r="E1035" t="str">
        <f t="shared" si="118"/>
        <v xml:space="preserve"> </v>
      </c>
      <c r="F1035" s="40" t="str">
        <f t="shared" si="121"/>
        <v/>
      </c>
      <c r="G1035" t="str">
        <f>IF(ISNUMBER(F1035),COUNT($F$3:F1035), "")</f>
        <v/>
      </c>
      <c r="H1035" t="str">
        <f t="shared" si="117"/>
        <v xml:space="preserve"> </v>
      </c>
      <c r="I1035" s="116" t="str">
        <f t="shared" si="122"/>
        <v/>
      </c>
    </row>
    <row r="1036" spans="1:9" x14ac:dyDescent="0.3">
      <c r="A1036" s="40">
        <v>46691</v>
      </c>
      <c r="B1036" s="40" t="str">
        <f t="shared" si="123"/>
        <v>Primer dia</v>
      </c>
      <c r="C1036">
        <f t="shared" si="119"/>
        <v>31</v>
      </c>
      <c r="D1036" t="str">
        <f t="shared" si="120"/>
        <v xml:space="preserve"> </v>
      </c>
      <c r="E1036" t="str">
        <f t="shared" si="118"/>
        <v xml:space="preserve"> </v>
      </c>
      <c r="F1036" s="40" t="str">
        <f t="shared" si="121"/>
        <v/>
      </c>
      <c r="G1036" t="str">
        <f>IF(ISNUMBER(F1036),COUNT($F$3:F1036), "")</f>
        <v/>
      </c>
      <c r="H1036" t="str">
        <f t="shared" si="117"/>
        <v xml:space="preserve"> </v>
      </c>
      <c r="I1036" s="116" t="str">
        <f t="shared" si="122"/>
        <v/>
      </c>
    </row>
    <row r="1037" spans="1:9" x14ac:dyDescent="0.3">
      <c r="A1037" s="40">
        <v>46692</v>
      </c>
      <c r="B1037" s="40" t="str">
        <f t="shared" si="123"/>
        <v>Primer dia</v>
      </c>
      <c r="C1037">
        <f t="shared" si="119"/>
        <v>1</v>
      </c>
      <c r="D1037" t="str">
        <f t="shared" si="120"/>
        <v xml:space="preserve"> </v>
      </c>
      <c r="E1037" t="str">
        <f t="shared" si="118"/>
        <v xml:space="preserve"> </v>
      </c>
      <c r="F1037" s="40" t="str">
        <f t="shared" si="121"/>
        <v/>
      </c>
      <c r="G1037" t="str">
        <f>IF(ISNUMBER(F1037),COUNT($F$3:F1037), "")</f>
        <v/>
      </c>
      <c r="H1037" t="str">
        <f t="shared" si="117"/>
        <v xml:space="preserve"> </v>
      </c>
      <c r="I1037" s="116" t="str">
        <f t="shared" si="122"/>
        <v/>
      </c>
    </row>
    <row r="1038" spans="1:9" x14ac:dyDescent="0.3">
      <c r="A1038" s="40">
        <v>46693</v>
      </c>
      <c r="B1038" s="40" t="str">
        <f t="shared" si="123"/>
        <v>Primer dia</v>
      </c>
      <c r="C1038">
        <f t="shared" si="119"/>
        <v>2</v>
      </c>
      <c r="D1038" t="str">
        <f t="shared" si="120"/>
        <v xml:space="preserve"> </v>
      </c>
      <c r="E1038" t="str">
        <f t="shared" si="118"/>
        <v xml:space="preserve"> </v>
      </c>
      <c r="F1038" s="40" t="str">
        <f t="shared" si="121"/>
        <v/>
      </c>
      <c r="G1038" t="str">
        <f>IF(ISNUMBER(F1038),COUNT($F$3:F1038), "")</f>
        <v/>
      </c>
      <c r="H1038" t="str">
        <f t="shared" si="117"/>
        <v xml:space="preserve"> </v>
      </c>
      <c r="I1038" s="116" t="str">
        <f t="shared" si="122"/>
        <v/>
      </c>
    </row>
    <row r="1039" spans="1:9" x14ac:dyDescent="0.3">
      <c r="A1039" s="40">
        <v>46694</v>
      </c>
      <c r="B1039" s="40" t="str">
        <f t="shared" si="123"/>
        <v>Primer dia</v>
      </c>
      <c r="C1039">
        <f t="shared" si="119"/>
        <v>3</v>
      </c>
      <c r="D1039" t="str">
        <f t="shared" si="120"/>
        <v xml:space="preserve"> </v>
      </c>
      <c r="E1039" t="str">
        <f t="shared" si="118"/>
        <v xml:space="preserve"> </v>
      </c>
      <c r="F1039" s="40" t="str">
        <f t="shared" si="121"/>
        <v/>
      </c>
      <c r="G1039" t="str">
        <f>IF(ISNUMBER(F1039),COUNT($F$3:F1039), "")</f>
        <v/>
      </c>
      <c r="H1039" t="str">
        <f t="shared" si="117"/>
        <v xml:space="preserve"> </v>
      </c>
      <c r="I1039" s="116" t="str">
        <f t="shared" si="122"/>
        <v/>
      </c>
    </row>
    <row r="1040" spans="1:9" x14ac:dyDescent="0.3">
      <c r="A1040" s="40">
        <v>46695</v>
      </c>
      <c r="B1040" s="40" t="str">
        <f t="shared" si="123"/>
        <v>Primer dia</v>
      </c>
      <c r="C1040">
        <f t="shared" si="119"/>
        <v>4</v>
      </c>
      <c r="D1040" t="str">
        <f t="shared" si="120"/>
        <v xml:space="preserve"> </v>
      </c>
      <c r="E1040" t="str">
        <f t="shared" si="118"/>
        <v xml:space="preserve"> </v>
      </c>
      <c r="F1040" s="40" t="str">
        <f t="shared" si="121"/>
        <v/>
      </c>
      <c r="G1040" t="str">
        <f>IF(ISNUMBER(F1040),COUNT($F$3:F1040), "")</f>
        <v/>
      </c>
      <c r="H1040" t="str">
        <f t="shared" si="117"/>
        <v xml:space="preserve"> </v>
      </c>
      <c r="I1040" s="116" t="str">
        <f t="shared" si="122"/>
        <v/>
      </c>
    </row>
    <row r="1041" spans="1:9" x14ac:dyDescent="0.3">
      <c r="A1041" s="40">
        <v>46696</v>
      </c>
      <c r="B1041" s="40" t="str">
        <f t="shared" si="123"/>
        <v>Primer dia</v>
      </c>
      <c r="C1041">
        <f t="shared" si="119"/>
        <v>5</v>
      </c>
      <c r="D1041" t="str">
        <f t="shared" si="120"/>
        <v xml:space="preserve"> </v>
      </c>
      <c r="E1041" t="str">
        <f t="shared" si="118"/>
        <v xml:space="preserve"> </v>
      </c>
      <c r="F1041" s="40" t="str">
        <f t="shared" si="121"/>
        <v/>
      </c>
      <c r="G1041" t="str">
        <f>IF(ISNUMBER(F1041),COUNT($F$3:F1041), "")</f>
        <v/>
      </c>
      <c r="H1041" t="str">
        <f t="shared" si="117"/>
        <v xml:space="preserve"> </v>
      </c>
      <c r="I1041" s="116" t="str">
        <f t="shared" si="122"/>
        <v/>
      </c>
    </row>
    <row r="1042" spans="1:9" x14ac:dyDescent="0.3">
      <c r="A1042" s="40">
        <v>46697</v>
      </c>
      <c r="B1042" s="40" t="str">
        <f t="shared" si="123"/>
        <v>Primer dia</v>
      </c>
      <c r="C1042">
        <f t="shared" si="119"/>
        <v>6</v>
      </c>
      <c r="D1042" t="str">
        <f t="shared" si="120"/>
        <v xml:space="preserve"> </v>
      </c>
      <c r="E1042">
        <f t="shared" si="118"/>
        <v>6</v>
      </c>
      <c r="F1042" s="40">
        <f t="shared" si="121"/>
        <v>46697</v>
      </c>
      <c r="G1042">
        <f>IF(ISNUMBER(F1042),COUNT($F$3:F1042), "")</f>
        <v>45</v>
      </c>
      <c r="H1042" t="str">
        <f t="shared" si="117"/>
        <v xml:space="preserve"> </v>
      </c>
      <c r="I1042" s="116" t="str">
        <f t="shared" si="122"/>
        <v/>
      </c>
    </row>
    <row r="1043" spans="1:9" x14ac:dyDescent="0.3">
      <c r="A1043" s="40">
        <v>46698</v>
      </c>
      <c r="B1043" s="40" t="str">
        <f t="shared" si="123"/>
        <v>Primer dia</v>
      </c>
      <c r="C1043">
        <f t="shared" si="119"/>
        <v>7</v>
      </c>
      <c r="D1043" t="str">
        <f t="shared" si="120"/>
        <v xml:space="preserve"> </v>
      </c>
      <c r="E1043" t="str">
        <f t="shared" si="118"/>
        <v xml:space="preserve"> </v>
      </c>
      <c r="F1043" s="40" t="str">
        <f t="shared" si="121"/>
        <v/>
      </c>
      <c r="G1043" t="str">
        <f>IF(ISNUMBER(F1043),COUNT($F$3:F1043), "")</f>
        <v/>
      </c>
      <c r="H1043" t="str">
        <f t="shared" si="117"/>
        <v xml:space="preserve"> </v>
      </c>
      <c r="I1043" s="116" t="str">
        <f t="shared" si="122"/>
        <v/>
      </c>
    </row>
    <row r="1044" spans="1:9" x14ac:dyDescent="0.3">
      <c r="A1044" s="40">
        <v>46699</v>
      </c>
      <c r="B1044" s="40" t="str">
        <f t="shared" si="123"/>
        <v>Primer dia</v>
      </c>
      <c r="C1044">
        <f t="shared" si="119"/>
        <v>8</v>
      </c>
      <c r="D1044" t="str">
        <f t="shared" si="120"/>
        <v xml:space="preserve"> </v>
      </c>
      <c r="E1044" t="str">
        <f t="shared" si="118"/>
        <v xml:space="preserve"> </v>
      </c>
      <c r="F1044" s="40" t="str">
        <f t="shared" si="121"/>
        <v/>
      </c>
      <c r="G1044" t="str">
        <f>IF(ISNUMBER(F1044),COUNT($F$3:F1044), "")</f>
        <v/>
      </c>
      <c r="H1044" t="str">
        <f t="shared" si="117"/>
        <v xml:space="preserve"> </v>
      </c>
      <c r="I1044" s="116" t="str">
        <f t="shared" si="122"/>
        <v/>
      </c>
    </row>
    <row r="1045" spans="1:9" x14ac:dyDescent="0.3">
      <c r="A1045" s="40">
        <v>46700</v>
      </c>
      <c r="B1045" s="40" t="str">
        <f t="shared" si="123"/>
        <v>Primer dia</v>
      </c>
      <c r="C1045">
        <f t="shared" si="119"/>
        <v>9</v>
      </c>
      <c r="D1045" t="str">
        <f t="shared" si="120"/>
        <v xml:space="preserve"> </v>
      </c>
      <c r="E1045" t="str">
        <f t="shared" si="118"/>
        <v xml:space="preserve"> </v>
      </c>
      <c r="F1045" s="40" t="str">
        <f t="shared" si="121"/>
        <v/>
      </c>
      <c r="G1045" t="str">
        <f>IF(ISNUMBER(F1045),COUNT($F$3:F1045), "")</f>
        <v/>
      </c>
      <c r="H1045" t="str">
        <f t="shared" si="117"/>
        <v xml:space="preserve"> </v>
      </c>
      <c r="I1045" s="116" t="str">
        <f t="shared" si="122"/>
        <v/>
      </c>
    </row>
    <row r="1046" spans="1:9" x14ac:dyDescent="0.3">
      <c r="A1046" s="40">
        <v>46701</v>
      </c>
      <c r="B1046" s="40" t="str">
        <f t="shared" si="123"/>
        <v>Primer dia</v>
      </c>
      <c r="C1046">
        <f t="shared" si="119"/>
        <v>10</v>
      </c>
      <c r="D1046" t="str">
        <f t="shared" si="120"/>
        <v xml:space="preserve"> </v>
      </c>
      <c r="E1046" t="str">
        <f t="shared" si="118"/>
        <v xml:space="preserve"> </v>
      </c>
      <c r="F1046" s="40" t="str">
        <f t="shared" si="121"/>
        <v/>
      </c>
      <c r="G1046" t="str">
        <f>IF(ISNUMBER(F1046),COUNT($F$3:F1046), "")</f>
        <v/>
      </c>
      <c r="H1046" t="str">
        <f t="shared" si="117"/>
        <v xml:space="preserve"> </v>
      </c>
      <c r="I1046" s="116" t="str">
        <f t="shared" si="122"/>
        <v/>
      </c>
    </row>
    <row r="1047" spans="1:9" x14ac:dyDescent="0.3">
      <c r="A1047" s="40">
        <v>46702</v>
      </c>
      <c r="B1047" s="40" t="str">
        <f t="shared" si="123"/>
        <v>Primer dia</v>
      </c>
      <c r="C1047">
        <f t="shared" si="119"/>
        <v>11</v>
      </c>
      <c r="D1047" t="str">
        <f t="shared" si="120"/>
        <v xml:space="preserve"> </v>
      </c>
      <c r="E1047" t="str">
        <f t="shared" si="118"/>
        <v xml:space="preserve"> </v>
      </c>
      <c r="F1047" s="40" t="str">
        <f t="shared" si="121"/>
        <v/>
      </c>
      <c r="G1047" t="str">
        <f>IF(ISNUMBER(F1047),COUNT($F$3:F1047), "")</f>
        <v/>
      </c>
      <c r="H1047" t="str">
        <f t="shared" si="117"/>
        <v xml:space="preserve"> </v>
      </c>
      <c r="I1047" s="116" t="str">
        <f t="shared" si="122"/>
        <v/>
      </c>
    </row>
    <row r="1048" spans="1:9" x14ac:dyDescent="0.3">
      <c r="A1048" s="40">
        <v>46703</v>
      </c>
      <c r="B1048" s="40" t="str">
        <f t="shared" si="123"/>
        <v>Primer dia</v>
      </c>
      <c r="C1048">
        <f t="shared" si="119"/>
        <v>12</v>
      </c>
      <c r="D1048" t="str">
        <f t="shared" si="120"/>
        <v xml:space="preserve"> </v>
      </c>
      <c r="E1048" t="str">
        <f t="shared" si="118"/>
        <v xml:space="preserve"> </v>
      </c>
      <c r="F1048" s="40" t="str">
        <f t="shared" si="121"/>
        <v/>
      </c>
      <c r="G1048" t="str">
        <f>IF(ISNUMBER(F1048),COUNT($F$3:F1048), "")</f>
        <v/>
      </c>
      <c r="H1048" t="str">
        <f t="shared" si="117"/>
        <v xml:space="preserve"> </v>
      </c>
      <c r="I1048" s="116" t="str">
        <f t="shared" si="122"/>
        <v/>
      </c>
    </row>
    <row r="1049" spans="1:9" x14ac:dyDescent="0.3">
      <c r="A1049" s="40">
        <v>46704</v>
      </c>
      <c r="B1049" s="40" t="str">
        <f t="shared" si="123"/>
        <v>Primer dia</v>
      </c>
      <c r="C1049">
        <f t="shared" si="119"/>
        <v>13</v>
      </c>
      <c r="D1049" t="str">
        <f t="shared" si="120"/>
        <v xml:space="preserve"> </v>
      </c>
      <c r="E1049" t="str">
        <f t="shared" si="118"/>
        <v xml:space="preserve"> </v>
      </c>
      <c r="F1049" s="40" t="str">
        <f t="shared" si="121"/>
        <v/>
      </c>
      <c r="G1049" t="str">
        <f>IF(ISNUMBER(F1049),COUNT($F$3:F1049), "")</f>
        <v/>
      </c>
      <c r="H1049" t="str">
        <f t="shared" si="117"/>
        <v xml:space="preserve"> </v>
      </c>
      <c r="I1049" s="116" t="str">
        <f t="shared" si="122"/>
        <v/>
      </c>
    </row>
    <row r="1050" spans="1:9" x14ac:dyDescent="0.3">
      <c r="A1050" s="40">
        <v>46705</v>
      </c>
      <c r="B1050" s="40" t="str">
        <f t="shared" si="123"/>
        <v>Primer dia</v>
      </c>
      <c r="C1050">
        <f t="shared" si="119"/>
        <v>14</v>
      </c>
      <c r="D1050" t="str">
        <f t="shared" si="120"/>
        <v xml:space="preserve"> </v>
      </c>
      <c r="E1050" t="str">
        <f t="shared" si="118"/>
        <v xml:space="preserve"> </v>
      </c>
      <c r="F1050" s="40" t="str">
        <f t="shared" si="121"/>
        <v/>
      </c>
      <c r="G1050" t="str">
        <f>IF(ISNUMBER(F1050),COUNT($F$3:F1050), "")</f>
        <v/>
      </c>
      <c r="H1050" t="str">
        <f t="shared" si="117"/>
        <v xml:space="preserve"> </v>
      </c>
      <c r="I1050" s="116" t="str">
        <f t="shared" si="122"/>
        <v/>
      </c>
    </row>
    <row r="1051" spans="1:9" x14ac:dyDescent="0.3">
      <c r="A1051" s="40">
        <v>46706</v>
      </c>
      <c r="B1051" s="40" t="str">
        <f t="shared" si="123"/>
        <v>Primer dia</v>
      </c>
      <c r="C1051">
        <f t="shared" si="119"/>
        <v>15</v>
      </c>
      <c r="D1051" t="str">
        <f t="shared" si="120"/>
        <v xml:space="preserve"> </v>
      </c>
      <c r="E1051" t="str">
        <f t="shared" si="118"/>
        <v xml:space="preserve"> </v>
      </c>
      <c r="F1051" s="40" t="str">
        <f t="shared" si="121"/>
        <v/>
      </c>
      <c r="G1051" t="str">
        <f>IF(ISNUMBER(F1051),COUNT($F$3:F1051), "")</f>
        <v/>
      </c>
      <c r="H1051" t="str">
        <f t="shared" si="117"/>
        <v xml:space="preserve"> </v>
      </c>
      <c r="I1051" s="116" t="str">
        <f t="shared" si="122"/>
        <v/>
      </c>
    </row>
    <row r="1052" spans="1:9" x14ac:dyDescent="0.3">
      <c r="A1052" s="40">
        <v>46707</v>
      </c>
      <c r="B1052" s="40" t="str">
        <f t="shared" si="123"/>
        <v>Primer dia</v>
      </c>
      <c r="C1052">
        <f t="shared" si="119"/>
        <v>16</v>
      </c>
      <c r="D1052" t="str">
        <f t="shared" si="120"/>
        <v xml:space="preserve"> </v>
      </c>
      <c r="E1052" t="str">
        <f t="shared" si="118"/>
        <v xml:space="preserve"> </v>
      </c>
      <c r="F1052" s="40" t="str">
        <f t="shared" si="121"/>
        <v/>
      </c>
      <c r="G1052" t="str">
        <f>IF(ISNUMBER(F1052),COUNT($F$3:F1052), "")</f>
        <v/>
      </c>
      <c r="H1052" t="str">
        <f t="shared" si="117"/>
        <v xml:space="preserve"> </v>
      </c>
      <c r="I1052" s="116" t="str">
        <f t="shared" si="122"/>
        <v/>
      </c>
    </row>
    <row r="1053" spans="1:9" x14ac:dyDescent="0.3">
      <c r="A1053" s="40">
        <v>46708</v>
      </c>
      <c r="B1053" s="40" t="str">
        <f t="shared" si="123"/>
        <v>Primer dia</v>
      </c>
      <c r="C1053">
        <f t="shared" si="119"/>
        <v>17</v>
      </c>
      <c r="D1053" t="str">
        <f t="shared" si="120"/>
        <v xml:space="preserve"> </v>
      </c>
      <c r="E1053" t="str">
        <f t="shared" si="118"/>
        <v xml:space="preserve"> </v>
      </c>
      <c r="F1053" s="40" t="str">
        <f t="shared" si="121"/>
        <v/>
      </c>
      <c r="G1053" t="str">
        <f>IF(ISNUMBER(F1053),COUNT($F$3:F1053), "")</f>
        <v/>
      </c>
      <c r="H1053" t="str">
        <f t="shared" si="117"/>
        <v xml:space="preserve"> </v>
      </c>
      <c r="I1053" s="116" t="str">
        <f t="shared" si="122"/>
        <v/>
      </c>
    </row>
    <row r="1054" spans="1:9" x14ac:dyDescent="0.3">
      <c r="A1054" s="40">
        <v>46709</v>
      </c>
      <c r="B1054" s="40" t="str">
        <f t="shared" si="123"/>
        <v>Primer dia</v>
      </c>
      <c r="C1054">
        <f t="shared" si="119"/>
        <v>18</v>
      </c>
      <c r="D1054" t="str">
        <f t="shared" si="120"/>
        <v xml:space="preserve"> </v>
      </c>
      <c r="E1054" t="str">
        <f t="shared" si="118"/>
        <v xml:space="preserve"> </v>
      </c>
      <c r="F1054" s="40" t="str">
        <f t="shared" si="121"/>
        <v/>
      </c>
      <c r="G1054" t="str">
        <f>IF(ISNUMBER(F1054),COUNT($F$3:F1054), "")</f>
        <v/>
      </c>
      <c r="H1054" t="str">
        <f t="shared" si="117"/>
        <v xml:space="preserve"> </v>
      </c>
      <c r="I1054" s="116" t="str">
        <f t="shared" si="122"/>
        <v/>
      </c>
    </row>
    <row r="1055" spans="1:9" x14ac:dyDescent="0.3">
      <c r="A1055" s="40">
        <v>46710</v>
      </c>
      <c r="B1055" s="40" t="str">
        <f t="shared" si="123"/>
        <v>Primer dia</v>
      </c>
      <c r="C1055">
        <f t="shared" si="119"/>
        <v>19</v>
      </c>
      <c r="D1055" t="str">
        <f t="shared" si="120"/>
        <v xml:space="preserve"> </v>
      </c>
      <c r="E1055" t="str">
        <f t="shared" si="118"/>
        <v xml:space="preserve"> </v>
      </c>
      <c r="F1055" s="40" t="str">
        <f t="shared" si="121"/>
        <v/>
      </c>
      <c r="G1055" t="str">
        <f>IF(ISNUMBER(F1055),COUNT($F$3:F1055), "")</f>
        <v/>
      </c>
      <c r="H1055" t="str">
        <f t="shared" si="117"/>
        <v xml:space="preserve"> </v>
      </c>
      <c r="I1055" s="116" t="str">
        <f t="shared" si="122"/>
        <v/>
      </c>
    </row>
    <row r="1056" spans="1:9" x14ac:dyDescent="0.3">
      <c r="A1056" s="40">
        <v>46711</v>
      </c>
      <c r="B1056" s="40" t="str">
        <f t="shared" si="123"/>
        <v>Primer dia</v>
      </c>
      <c r="C1056">
        <f t="shared" si="119"/>
        <v>20</v>
      </c>
      <c r="D1056" t="str">
        <f t="shared" si="120"/>
        <v xml:space="preserve"> </v>
      </c>
      <c r="E1056" t="str">
        <f t="shared" si="118"/>
        <v xml:space="preserve"> </v>
      </c>
      <c r="F1056" s="40" t="str">
        <f t="shared" si="121"/>
        <v/>
      </c>
      <c r="G1056" t="str">
        <f>IF(ISNUMBER(F1056),COUNT($F$3:F1056), "")</f>
        <v/>
      </c>
      <c r="H1056" t="str">
        <f t="shared" ref="H1056:H1119" si="124">IF($O$2="Maximo",IF(A1056=EOMONTH(A1056,0),DAY(A1056)," ")," ")</f>
        <v xml:space="preserve"> </v>
      </c>
      <c r="I1056" s="116" t="str">
        <f t="shared" si="122"/>
        <v/>
      </c>
    </row>
    <row r="1057" spans="1:9" x14ac:dyDescent="0.3">
      <c r="A1057" s="40">
        <v>46712</v>
      </c>
      <c r="B1057" s="40" t="str">
        <f t="shared" si="123"/>
        <v>Primer dia</v>
      </c>
      <c r="C1057">
        <f t="shared" si="119"/>
        <v>21</v>
      </c>
      <c r="D1057" t="str">
        <f t="shared" si="120"/>
        <v xml:space="preserve"> </v>
      </c>
      <c r="E1057">
        <f t="shared" si="118"/>
        <v>21</v>
      </c>
      <c r="F1057" s="40">
        <f t="shared" si="121"/>
        <v>46712</v>
      </c>
      <c r="G1057">
        <f>IF(ISNUMBER(F1057),COUNT($F$3:F1057), "")</f>
        <v>46</v>
      </c>
      <c r="H1057" t="str">
        <f t="shared" si="124"/>
        <v xml:space="preserve"> </v>
      </c>
      <c r="I1057" s="116" t="str">
        <f t="shared" si="122"/>
        <v/>
      </c>
    </row>
    <row r="1058" spans="1:9" x14ac:dyDescent="0.3">
      <c r="A1058" s="40">
        <v>46713</v>
      </c>
      <c r="B1058" s="40" t="str">
        <f t="shared" si="123"/>
        <v>Primer dia</v>
      </c>
      <c r="C1058">
        <f t="shared" si="119"/>
        <v>22</v>
      </c>
      <c r="D1058" t="str">
        <f t="shared" si="120"/>
        <v xml:space="preserve"> </v>
      </c>
      <c r="E1058" t="str">
        <f t="shared" si="118"/>
        <v xml:space="preserve"> </v>
      </c>
      <c r="F1058" s="40" t="str">
        <f t="shared" si="121"/>
        <v/>
      </c>
      <c r="G1058" t="str">
        <f>IF(ISNUMBER(F1058),COUNT($F$3:F1058), "")</f>
        <v/>
      </c>
      <c r="H1058" t="str">
        <f t="shared" si="124"/>
        <v xml:space="preserve"> </v>
      </c>
      <c r="I1058" s="116" t="str">
        <f t="shared" si="122"/>
        <v/>
      </c>
    </row>
    <row r="1059" spans="1:9" x14ac:dyDescent="0.3">
      <c r="A1059" s="40">
        <v>46714</v>
      </c>
      <c r="B1059" s="40" t="str">
        <f t="shared" si="123"/>
        <v>Primer dia</v>
      </c>
      <c r="C1059">
        <f t="shared" si="119"/>
        <v>23</v>
      </c>
      <c r="D1059" t="str">
        <f t="shared" si="120"/>
        <v xml:space="preserve"> </v>
      </c>
      <c r="E1059" t="str">
        <f t="shared" si="118"/>
        <v xml:space="preserve"> </v>
      </c>
      <c r="F1059" s="40" t="str">
        <f t="shared" si="121"/>
        <v/>
      </c>
      <c r="G1059" t="str">
        <f>IF(ISNUMBER(F1059),COUNT($F$3:F1059), "")</f>
        <v/>
      </c>
      <c r="H1059" t="str">
        <f t="shared" si="124"/>
        <v xml:space="preserve"> </v>
      </c>
      <c r="I1059" s="116" t="str">
        <f t="shared" si="122"/>
        <v/>
      </c>
    </row>
    <row r="1060" spans="1:9" x14ac:dyDescent="0.3">
      <c r="A1060" s="40">
        <v>46715</v>
      </c>
      <c r="B1060" s="40" t="str">
        <f t="shared" si="123"/>
        <v>Primer dia</v>
      </c>
      <c r="C1060">
        <f t="shared" si="119"/>
        <v>24</v>
      </c>
      <c r="D1060" t="str">
        <f t="shared" si="120"/>
        <v xml:space="preserve"> </v>
      </c>
      <c r="E1060" t="str">
        <f t="shared" si="118"/>
        <v xml:space="preserve"> </v>
      </c>
      <c r="F1060" s="40" t="str">
        <f t="shared" si="121"/>
        <v/>
      </c>
      <c r="G1060" t="str">
        <f>IF(ISNUMBER(F1060),COUNT($F$3:F1060), "")</f>
        <v/>
      </c>
      <c r="H1060" t="str">
        <f t="shared" si="124"/>
        <v xml:space="preserve"> </v>
      </c>
      <c r="I1060" s="116" t="str">
        <f t="shared" si="122"/>
        <v/>
      </c>
    </row>
    <row r="1061" spans="1:9" x14ac:dyDescent="0.3">
      <c r="A1061" s="40">
        <v>46716</v>
      </c>
      <c r="B1061" s="40" t="str">
        <f t="shared" si="123"/>
        <v>Primer dia</v>
      </c>
      <c r="C1061">
        <f t="shared" si="119"/>
        <v>25</v>
      </c>
      <c r="D1061" t="str">
        <f t="shared" si="120"/>
        <v xml:space="preserve"> </v>
      </c>
      <c r="E1061" t="str">
        <f t="shared" si="118"/>
        <v xml:space="preserve"> </v>
      </c>
      <c r="F1061" s="40" t="str">
        <f t="shared" si="121"/>
        <v/>
      </c>
      <c r="G1061" t="str">
        <f>IF(ISNUMBER(F1061),COUNT($F$3:F1061), "")</f>
        <v/>
      </c>
      <c r="H1061" t="str">
        <f t="shared" si="124"/>
        <v xml:space="preserve"> </v>
      </c>
      <c r="I1061" s="116" t="str">
        <f t="shared" si="122"/>
        <v/>
      </c>
    </row>
    <row r="1062" spans="1:9" x14ac:dyDescent="0.3">
      <c r="A1062" s="40">
        <v>46717</v>
      </c>
      <c r="B1062" s="40" t="str">
        <f t="shared" si="123"/>
        <v>Primer dia</v>
      </c>
      <c r="C1062">
        <f t="shared" si="119"/>
        <v>26</v>
      </c>
      <c r="D1062" t="str">
        <f t="shared" si="120"/>
        <v xml:space="preserve"> </v>
      </c>
      <c r="E1062" t="str">
        <f t="shared" si="118"/>
        <v xml:space="preserve"> </v>
      </c>
      <c r="F1062" s="40" t="str">
        <f t="shared" si="121"/>
        <v/>
      </c>
      <c r="G1062" t="str">
        <f>IF(ISNUMBER(F1062),COUNT($F$3:F1062), "")</f>
        <v/>
      </c>
      <c r="H1062" t="str">
        <f t="shared" si="124"/>
        <v xml:space="preserve"> </v>
      </c>
      <c r="I1062" s="116" t="str">
        <f t="shared" si="122"/>
        <v/>
      </c>
    </row>
    <row r="1063" spans="1:9" x14ac:dyDescent="0.3">
      <c r="A1063" s="40">
        <v>46718</v>
      </c>
      <c r="B1063" s="40" t="str">
        <f t="shared" si="123"/>
        <v>Primer dia</v>
      </c>
      <c r="C1063">
        <f t="shared" si="119"/>
        <v>27</v>
      </c>
      <c r="D1063" t="str">
        <f t="shared" si="120"/>
        <v xml:space="preserve"> </v>
      </c>
      <c r="E1063" t="str">
        <f t="shared" si="118"/>
        <v xml:space="preserve"> </v>
      </c>
      <c r="F1063" s="40" t="str">
        <f t="shared" si="121"/>
        <v/>
      </c>
      <c r="G1063" t="str">
        <f>IF(ISNUMBER(F1063),COUNT($F$3:F1063), "")</f>
        <v/>
      </c>
      <c r="H1063" t="str">
        <f t="shared" si="124"/>
        <v xml:space="preserve"> </v>
      </c>
      <c r="I1063" s="116" t="str">
        <f t="shared" si="122"/>
        <v/>
      </c>
    </row>
    <row r="1064" spans="1:9" x14ac:dyDescent="0.3">
      <c r="A1064" s="40">
        <v>46719</v>
      </c>
      <c r="B1064" s="40" t="str">
        <f t="shared" si="123"/>
        <v>Primer dia</v>
      </c>
      <c r="C1064">
        <f t="shared" si="119"/>
        <v>28</v>
      </c>
      <c r="D1064" t="str">
        <f t="shared" si="120"/>
        <v xml:space="preserve"> </v>
      </c>
      <c r="E1064" t="str">
        <f t="shared" si="118"/>
        <v xml:space="preserve"> </v>
      </c>
      <c r="F1064" s="40" t="str">
        <f t="shared" si="121"/>
        <v/>
      </c>
      <c r="G1064" t="str">
        <f>IF(ISNUMBER(F1064),COUNT($F$3:F1064), "")</f>
        <v/>
      </c>
      <c r="H1064" t="str">
        <f t="shared" si="124"/>
        <v xml:space="preserve"> </v>
      </c>
      <c r="I1064" s="116" t="str">
        <f t="shared" si="122"/>
        <v/>
      </c>
    </row>
    <row r="1065" spans="1:9" x14ac:dyDescent="0.3">
      <c r="A1065" s="40">
        <v>46720</v>
      </c>
      <c r="B1065" s="40" t="str">
        <f t="shared" si="123"/>
        <v>Primer dia</v>
      </c>
      <c r="C1065">
        <f t="shared" si="119"/>
        <v>29</v>
      </c>
      <c r="D1065" t="str">
        <f t="shared" si="120"/>
        <v xml:space="preserve"> </v>
      </c>
      <c r="E1065" t="str">
        <f t="shared" si="118"/>
        <v xml:space="preserve"> </v>
      </c>
      <c r="F1065" s="40" t="str">
        <f t="shared" si="121"/>
        <v/>
      </c>
      <c r="G1065" t="str">
        <f>IF(ISNUMBER(F1065),COUNT($F$3:F1065), "")</f>
        <v/>
      </c>
      <c r="H1065" t="str">
        <f t="shared" si="124"/>
        <v xml:space="preserve"> </v>
      </c>
      <c r="I1065" s="116" t="str">
        <f t="shared" si="122"/>
        <v/>
      </c>
    </row>
    <row r="1066" spans="1:9" x14ac:dyDescent="0.3">
      <c r="A1066" s="40">
        <v>46721</v>
      </c>
      <c r="B1066" s="40" t="str">
        <f t="shared" si="123"/>
        <v>Primer dia</v>
      </c>
      <c r="C1066">
        <f t="shared" si="119"/>
        <v>30</v>
      </c>
      <c r="D1066" t="str">
        <f t="shared" si="120"/>
        <v xml:space="preserve"> </v>
      </c>
      <c r="E1066" t="str">
        <f t="shared" si="118"/>
        <v xml:space="preserve"> </v>
      </c>
      <c r="F1066" s="40" t="str">
        <f t="shared" si="121"/>
        <v/>
      </c>
      <c r="G1066" t="str">
        <f>IF(ISNUMBER(F1066),COUNT($F$3:F1066), "")</f>
        <v/>
      </c>
      <c r="H1066" t="str">
        <f t="shared" si="124"/>
        <v xml:space="preserve"> </v>
      </c>
      <c r="I1066" s="116" t="str">
        <f t="shared" si="122"/>
        <v/>
      </c>
    </row>
    <row r="1067" spans="1:9" x14ac:dyDescent="0.3">
      <c r="A1067" s="40">
        <v>46722</v>
      </c>
      <c r="B1067" s="40" t="str">
        <f t="shared" si="123"/>
        <v>Primer dia</v>
      </c>
      <c r="C1067">
        <f t="shared" si="119"/>
        <v>1</v>
      </c>
      <c r="D1067" t="str">
        <f t="shared" si="120"/>
        <v xml:space="preserve"> </v>
      </c>
      <c r="E1067" t="str">
        <f t="shared" si="118"/>
        <v xml:space="preserve"> </v>
      </c>
      <c r="F1067" s="40" t="str">
        <f t="shared" si="121"/>
        <v/>
      </c>
      <c r="G1067" t="str">
        <f>IF(ISNUMBER(F1067),COUNT($F$3:F1067), "")</f>
        <v/>
      </c>
      <c r="H1067" t="str">
        <f t="shared" si="124"/>
        <v xml:space="preserve"> </v>
      </c>
      <c r="I1067" s="116" t="str">
        <f t="shared" si="122"/>
        <v/>
      </c>
    </row>
    <row r="1068" spans="1:9" x14ac:dyDescent="0.3">
      <c r="A1068" s="40">
        <v>46723</v>
      </c>
      <c r="B1068" s="40" t="str">
        <f t="shared" si="123"/>
        <v>Primer dia</v>
      </c>
      <c r="C1068">
        <f t="shared" si="119"/>
        <v>2</v>
      </c>
      <c r="D1068" t="str">
        <f t="shared" si="120"/>
        <v xml:space="preserve"> </v>
      </c>
      <c r="E1068" t="str">
        <f t="shared" si="118"/>
        <v xml:space="preserve"> </v>
      </c>
      <c r="F1068" s="40" t="str">
        <f t="shared" si="121"/>
        <v/>
      </c>
      <c r="G1068" t="str">
        <f>IF(ISNUMBER(F1068),COUNT($F$3:F1068), "")</f>
        <v/>
      </c>
      <c r="H1068" t="str">
        <f t="shared" si="124"/>
        <v xml:space="preserve"> </v>
      </c>
      <c r="I1068" s="116" t="str">
        <f t="shared" si="122"/>
        <v/>
      </c>
    </row>
    <row r="1069" spans="1:9" x14ac:dyDescent="0.3">
      <c r="A1069" s="40">
        <v>46724</v>
      </c>
      <c r="B1069" s="40" t="str">
        <f t="shared" si="123"/>
        <v>Primer dia</v>
      </c>
      <c r="C1069">
        <f t="shared" si="119"/>
        <v>3</v>
      </c>
      <c r="D1069" t="str">
        <f t="shared" si="120"/>
        <v xml:space="preserve"> </v>
      </c>
      <c r="E1069" t="str">
        <f t="shared" si="118"/>
        <v xml:space="preserve"> </v>
      </c>
      <c r="F1069" s="40" t="str">
        <f t="shared" si="121"/>
        <v/>
      </c>
      <c r="G1069" t="str">
        <f>IF(ISNUMBER(F1069),COUNT($F$3:F1069), "")</f>
        <v/>
      </c>
      <c r="H1069" t="str">
        <f t="shared" si="124"/>
        <v xml:space="preserve"> </v>
      </c>
      <c r="I1069" s="116" t="str">
        <f t="shared" si="122"/>
        <v/>
      </c>
    </row>
    <row r="1070" spans="1:9" x14ac:dyDescent="0.3">
      <c r="A1070" s="40">
        <v>46725</v>
      </c>
      <c r="B1070" s="40" t="str">
        <f t="shared" si="123"/>
        <v>Primer dia</v>
      </c>
      <c r="C1070">
        <f t="shared" si="119"/>
        <v>4</v>
      </c>
      <c r="D1070" t="str">
        <f t="shared" si="120"/>
        <v xml:space="preserve"> </v>
      </c>
      <c r="E1070" t="str">
        <f t="shared" si="118"/>
        <v xml:space="preserve"> </v>
      </c>
      <c r="F1070" s="40" t="str">
        <f t="shared" si="121"/>
        <v/>
      </c>
      <c r="G1070" t="str">
        <f>IF(ISNUMBER(F1070),COUNT($F$3:F1070), "")</f>
        <v/>
      </c>
      <c r="H1070" t="str">
        <f t="shared" si="124"/>
        <v xml:space="preserve"> </v>
      </c>
      <c r="I1070" s="116" t="str">
        <f t="shared" si="122"/>
        <v/>
      </c>
    </row>
    <row r="1071" spans="1:9" x14ac:dyDescent="0.3">
      <c r="A1071" s="40">
        <v>46726</v>
      </c>
      <c r="B1071" s="40" t="str">
        <f t="shared" si="123"/>
        <v>Primer dia</v>
      </c>
      <c r="C1071">
        <f t="shared" si="119"/>
        <v>5</v>
      </c>
      <c r="D1071" t="str">
        <f t="shared" si="120"/>
        <v xml:space="preserve"> </v>
      </c>
      <c r="E1071" t="str">
        <f t="shared" si="118"/>
        <v xml:space="preserve"> </v>
      </c>
      <c r="F1071" s="40" t="str">
        <f t="shared" si="121"/>
        <v/>
      </c>
      <c r="G1071" t="str">
        <f>IF(ISNUMBER(F1071),COUNT($F$3:F1071), "")</f>
        <v/>
      </c>
      <c r="H1071" t="str">
        <f t="shared" si="124"/>
        <v xml:space="preserve"> </v>
      </c>
      <c r="I1071" s="116" t="str">
        <f t="shared" si="122"/>
        <v/>
      </c>
    </row>
    <row r="1072" spans="1:9" x14ac:dyDescent="0.3">
      <c r="A1072" s="40">
        <v>46727</v>
      </c>
      <c r="B1072" s="40" t="str">
        <f t="shared" si="123"/>
        <v>Primer dia</v>
      </c>
      <c r="C1072">
        <f t="shared" si="119"/>
        <v>6</v>
      </c>
      <c r="D1072" t="str">
        <f t="shared" si="120"/>
        <v xml:space="preserve"> </v>
      </c>
      <c r="E1072">
        <f t="shared" si="118"/>
        <v>6</v>
      </c>
      <c r="F1072" s="40">
        <f t="shared" si="121"/>
        <v>46727</v>
      </c>
      <c r="G1072">
        <f>IF(ISNUMBER(F1072),COUNT($F$3:F1072), "")</f>
        <v>47</v>
      </c>
      <c r="H1072" t="str">
        <f t="shared" si="124"/>
        <v xml:space="preserve"> </v>
      </c>
      <c r="I1072" s="116" t="str">
        <f t="shared" si="122"/>
        <v/>
      </c>
    </row>
    <row r="1073" spans="1:9" x14ac:dyDescent="0.3">
      <c r="A1073" s="40">
        <v>46728</v>
      </c>
      <c r="B1073" s="40" t="str">
        <f t="shared" si="123"/>
        <v>Primer dia</v>
      </c>
      <c r="C1073">
        <f t="shared" si="119"/>
        <v>7</v>
      </c>
      <c r="D1073" t="str">
        <f t="shared" si="120"/>
        <v xml:space="preserve"> </v>
      </c>
      <c r="E1073" t="str">
        <f t="shared" si="118"/>
        <v xml:space="preserve"> </v>
      </c>
      <c r="F1073" s="40" t="str">
        <f t="shared" si="121"/>
        <v/>
      </c>
      <c r="G1073" t="str">
        <f>IF(ISNUMBER(F1073),COUNT($F$3:F1073), "")</f>
        <v/>
      </c>
      <c r="H1073" t="str">
        <f t="shared" si="124"/>
        <v xml:space="preserve"> </v>
      </c>
      <c r="I1073" s="116" t="str">
        <f t="shared" si="122"/>
        <v/>
      </c>
    </row>
    <row r="1074" spans="1:9" x14ac:dyDescent="0.3">
      <c r="A1074" s="40">
        <v>46729</v>
      </c>
      <c r="B1074" s="40" t="str">
        <f t="shared" si="123"/>
        <v>Primer dia</v>
      </c>
      <c r="C1074">
        <f t="shared" si="119"/>
        <v>8</v>
      </c>
      <c r="D1074" t="str">
        <f t="shared" si="120"/>
        <v xml:space="preserve"> </v>
      </c>
      <c r="E1074" t="str">
        <f t="shared" si="118"/>
        <v xml:space="preserve"> </v>
      </c>
      <c r="F1074" s="40" t="str">
        <f t="shared" si="121"/>
        <v/>
      </c>
      <c r="G1074" t="str">
        <f>IF(ISNUMBER(F1074),COUNT($F$3:F1074), "")</f>
        <v/>
      </c>
      <c r="H1074" t="str">
        <f t="shared" si="124"/>
        <v xml:space="preserve"> </v>
      </c>
      <c r="I1074" s="116" t="str">
        <f t="shared" si="122"/>
        <v/>
      </c>
    </row>
    <row r="1075" spans="1:9" x14ac:dyDescent="0.3">
      <c r="A1075" s="40">
        <v>46730</v>
      </c>
      <c r="B1075" s="40" t="str">
        <f t="shared" si="123"/>
        <v>Primer dia</v>
      </c>
      <c r="C1075">
        <f t="shared" si="119"/>
        <v>9</v>
      </c>
      <c r="D1075" t="str">
        <f t="shared" si="120"/>
        <v xml:space="preserve"> </v>
      </c>
      <c r="E1075" t="str">
        <f t="shared" si="118"/>
        <v xml:space="preserve"> </v>
      </c>
      <c r="F1075" s="40" t="str">
        <f t="shared" si="121"/>
        <v/>
      </c>
      <c r="G1075" t="str">
        <f>IF(ISNUMBER(F1075),COUNT($F$3:F1075), "")</f>
        <v/>
      </c>
      <c r="H1075" t="str">
        <f t="shared" si="124"/>
        <v xml:space="preserve"> </v>
      </c>
      <c r="I1075" s="116" t="str">
        <f t="shared" si="122"/>
        <v/>
      </c>
    </row>
    <row r="1076" spans="1:9" x14ac:dyDescent="0.3">
      <c r="A1076" s="40">
        <v>46731</v>
      </c>
      <c r="B1076" s="40" t="str">
        <f t="shared" si="123"/>
        <v>Primer dia</v>
      </c>
      <c r="C1076">
        <f t="shared" si="119"/>
        <v>10</v>
      </c>
      <c r="D1076" t="str">
        <f t="shared" si="120"/>
        <v xml:space="preserve"> </v>
      </c>
      <c r="E1076" t="str">
        <f t="shared" si="118"/>
        <v xml:space="preserve"> </v>
      </c>
      <c r="F1076" s="40" t="str">
        <f t="shared" si="121"/>
        <v/>
      </c>
      <c r="G1076" t="str">
        <f>IF(ISNUMBER(F1076),COUNT($F$3:F1076), "")</f>
        <v/>
      </c>
      <c r="H1076" t="str">
        <f t="shared" si="124"/>
        <v xml:space="preserve"> </v>
      </c>
      <c r="I1076" s="116" t="str">
        <f t="shared" si="122"/>
        <v/>
      </c>
    </row>
    <row r="1077" spans="1:9" x14ac:dyDescent="0.3">
      <c r="A1077" s="40">
        <v>46732</v>
      </c>
      <c r="B1077" s="40" t="str">
        <f t="shared" si="123"/>
        <v>Primer dia</v>
      </c>
      <c r="C1077">
        <f t="shared" si="119"/>
        <v>11</v>
      </c>
      <c r="D1077" t="str">
        <f t="shared" si="120"/>
        <v xml:space="preserve"> </v>
      </c>
      <c r="E1077" t="str">
        <f t="shared" si="118"/>
        <v xml:space="preserve"> </v>
      </c>
      <c r="F1077" s="40" t="str">
        <f t="shared" si="121"/>
        <v/>
      </c>
      <c r="G1077" t="str">
        <f>IF(ISNUMBER(F1077),COUNT($F$3:F1077), "")</f>
        <v/>
      </c>
      <c r="H1077" t="str">
        <f t="shared" si="124"/>
        <v xml:space="preserve"> </v>
      </c>
      <c r="I1077" s="116" t="str">
        <f t="shared" si="122"/>
        <v/>
      </c>
    </row>
    <row r="1078" spans="1:9" x14ac:dyDescent="0.3">
      <c r="A1078" s="40">
        <v>46733</v>
      </c>
      <c r="B1078" s="40" t="str">
        <f t="shared" si="123"/>
        <v>Primer dia</v>
      </c>
      <c r="C1078">
        <f t="shared" si="119"/>
        <v>12</v>
      </c>
      <c r="D1078" t="str">
        <f t="shared" si="120"/>
        <v xml:space="preserve"> </v>
      </c>
      <c r="E1078" t="str">
        <f t="shared" ref="E1078:E1141" si="125">IF(AND(H1078&gt;=28,H1078&lt;=29),H1078,IF(B1078=" "," ",IF(OR(C1078=$M$2,C1078=$N$2),C1078," ")))</f>
        <v xml:space="preserve"> </v>
      </c>
      <c r="F1078" s="40" t="str">
        <f t="shared" si="121"/>
        <v/>
      </c>
      <c r="G1078" t="str">
        <f>IF(ISNUMBER(F1078),COUNT($F$3:F1078), "")</f>
        <v/>
      </c>
      <c r="H1078" t="str">
        <f t="shared" si="124"/>
        <v xml:space="preserve"> </v>
      </c>
      <c r="I1078" s="116" t="str">
        <f t="shared" si="122"/>
        <v/>
      </c>
    </row>
    <row r="1079" spans="1:9" x14ac:dyDescent="0.3">
      <c r="A1079" s="40">
        <v>46734</v>
      </c>
      <c r="B1079" s="40" t="str">
        <f t="shared" si="123"/>
        <v>Primer dia</v>
      </c>
      <c r="C1079">
        <f t="shared" si="119"/>
        <v>13</v>
      </c>
      <c r="D1079" t="str">
        <f t="shared" si="120"/>
        <v xml:space="preserve"> </v>
      </c>
      <c r="E1079" t="str">
        <f t="shared" si="125"/>
        <v xml:space="preserve"> </v>
      </c>
      <c r="F1079" s="40" t="str">
        <f t="shared" si="121"/>
        <v/>
      </c>
      <c r="G1079" t="str">
        <f>IF(ISNUMBER(F1079),COUNT($F$3:F1079), "")</f>
        <v/>
      </c>
      <c r="H1079" t="str">
        <f t="shared" si="124"/>
        <v xml:space="preserve"> </v>
      </c>
      <c r="I1079" s="116" t="str">
        <f t="shared" si="122"/>
        <v/>
      </c>
    </row>
    <row r="1080" spans="1:9" x14ac:dyDescent="0.3">
      <c r="A1080" s="40">
        <v>46735</v>
      </c>
      <c r="B1080" s="40" t="str">
        <f t="shared" si="123"/>
        <v>Primer dia</v>
      </c>
      <c r="C1080">
        <f t="shared" si="119"/>
        <v>14</v>
      </c>
      <c r="D1080" t="str">
        <f t="shared" si="120"/>
        <v xml:space="preserve"> </v>
      </c>
      <c r="E1080" t="str">
        <f t="shared" si="125"/>
        <v xml:space="preserve"> </v>
      </c>
      <c r="F1080" s="40" t="str">
        <f t="shared" si="121"/>
        <v/>
      </c>
      <c r="G1080" t="str">
        <f>IF(ISNUMBER(F1080),COUNT($F$3:F1080), "")</f>
        <v/>
      </c>
      <c r="H1080" t="str">
        <f t="shared" si="124"/>
        <v xml:space="preserve"> </v>
      </c>
      <c r="I1080" s="116" t="str">
        <f t="shared" si="122"/>
        <v/>
      </c>
    </row>
    <row r="1081" spans="1:9" x14ac:dyDescent="0.3">
      <c r="A1081" s="40">
        <v>46736</v>
      </c>
      <c r="B1081" s="40" t="str">
        <f t="shared" si="123"/>
        <v>Primer dia</v>
      </c>
      <c r="C1081">
        <f t="shared" si="119"/>
        <v>15</v>
      </c>
      <c r="D1081" t="str">
        <f t="shared" si="120"/>
        <v xml:space="preserve"> </v>
      </c>
      <c r="E1081" t="str">
        <f t="shared" si="125"/>
        <v xml:space="preserve"> </v>
      </c>
      <c r="F1081" s="40" t="str">
        <f t="shared" si="121"/>
        <v/>
      </c>
      <c r="G1081" t="str">
        <f>IF(ISNUMBER(F1081),COUNT($F$3:F1081), "")</f>
        <v/>
      </c>
      <c r="H1081" t="str">
        <f t="shared" si="124"/>
        <v xml:space="preserve"> </v>
      </c>
      <c r="I1081" s="116" t="str">
        <f t="shared" si="122"/>
        <v/>
      </c>
    </row>
    <row r="1082" spans="1:9" x14ac:dyDescent="0.3">
      <c r="A1082" s="40">
        <v>46737</v>
      </c>
      <c r="B1082" s="40" t="str">
        <f t="shared" si="123"/>
        <v>Primer dia</v>
      </c>
      <c r="C1082">
        <f t="shared" si="119"/>
        <v>16</v>
      </c>
      <c r="D1082" t="str">
        <f t="shared" si="120"/>
        <v xml:space="preserve"> </v>
      </c>
      <c r="E1082" t="str">
        <f t="shared" si="125"/>
        <v xml:space="preserve"> </v>
      </c>
      <c r="F1082" s="40" t="str">
        <f t="shared" si="121"/>
        <v/>
      </c>
      <c r="G1082" t="str">
        <f>IF(ISNUMBER(F1082),COUNT($F$3:F1082), "")</f>
        <v/>
      </c>
      <c r="H1082" t="str">
        <f t="shared" si="124"/>
        <v xml:space="preserve"> </v>
      </c>
      <c r="I1082" s="116" t="str">
        <f t="shared" si="122"/>
        <v/>
      </c>
    </row>
    <row r="1083" spans="1:9" x14ac:dyDescent="0.3">
      <c r="A1083" s="40">
        <v>46738</v>
      </c>
      <c r="B1083" s="40" t="str">
        <f t="shared" si="123"/>
        <v>Primer dia</v>
      </c>
      <c r="C1083">
        <f t="shared" si="119"/>
        <v>17</v>
      </c>
      <c r="D1083" t="str">
        <f t="shared" si="120"/>
        <v xml:space="preserve"> </v>
      </c>
      <c r="E1083" t="str">
        <f t="shared" si="125"/>
        <v xml:space="preserve"> </v>
      </c>
      <c r="F1083" s="40" t="str">
        <f t="shared" si="121"/>
        <v/>
      </c>
      <c r="G1083" t="str">
        <f>IF(ISNUMBER(F1083),COUNT($F$3:F1083), "")</f>
        <v/>
      </c>
      <c r="H1083" t="str">
        <f t="shared" si="124"/>
        <v xml:space="preserve"> </v>
      </c>
      <c r="I1083" s="116" t="str">
        <f t="shared" si="122"/>
        <v/>
      </c>
    </row>
    <row r="1084" spans="1:9" x14ac:dyDescent="0.3">
      <c r="A1084" s="40">
        <v>46739</v>
      </c>
      <c r="B1084" s="40" t="str">
        <f t="shared" si="123"/>
        <v>Primer dia</v>
      </c>
      <c r="C1084">
        <f t="shared" si="119"/>
        <v>18</v>
      </c>
      <c r="D1084" t="str">
        <f t="shared" si="120"/>
        <v xml:space="preserve"> </v>
      </c>
      <c r="E1084" t="str">
        <f t="shared" si="125"/>
        <v xml:space="preserve"> </v>
      </c>
      <c r="F1084" s="40" t="str">
        <f t="shared" si="121"/>
        <v/>
      </c>
      <c r="G1084" t="str">
        <f>IF(ISNUMBER(F1084),COUNT($F$3:F1084), "")</f>
        <v/>
      </c>
      <c r="H1084" t="str">
        <f t="shared" si="124"/>
        <v xml:space="preserve"> </v>
      </c>
      <c r="I1084" s="116" t="str">
        <f t="shared" si="122"/>
        <v/>
      </c>
    </row>
    <row r="1085" spans="1:9" x14ac:dyDescent="0.3">
      <c r="A1085" s="40">
        <v>46740</v>
      </c>
      <c r="B1085" s="40" t="str">
        <f t="shared" si="123"/>
        <v>Primer dia</v>
      </c>
      <c r="C1085">
        <f t="shared" si="119"/>
        <v>19</v>
      </c>
      <c r="D1085" t="str">
        <f t="shared" si="120"/>
        <v xml:space="preserve"> </v>
      </c>
      <c r="E1085" t="str">
        <f t="shared" si="125"/>
        <v xml:space="preserve"> </v>
      </c>
      <c r="F1085" s="40" t="str">
        <f t="shared" si="121"/>
        <v/>
      </c>
      <c r="G1085" t="str">
        <f>IF(ISNUMBER(F1085),COUNT($F$3:F1085), "")</f>
        <v/>
      </c>
      <c r="H1085" t="str">
        <f t="shared" si="124"/>
        <v xml:space="preserve"> </v>
      </c>
      <c r="I1085" s="116" t="str">
        <f t="shared" si="122"/>
        <v/>
      </c>
    </row>
    <row r="1086" spans="1:9" x14ac:dyDescent="0.3">
      <c r="A1086" s="40">
        <v>46741</v>
      </c>
      <c r="B1086" s="40" t="str">
        <f t="shared" si="123"/>
        <v>Primer dia</v>
      </c>
      <c r="C1086">
        <f t="shared" si="119"/>
        <v>20</v>
      </c>
      <c r="D1086" t="str">
        <f t="shared" si="120"/>
        <v xml:space="preserve"> </v>
      </c>
      <c r="E1086" t="str">
        <f t="shared" si="125"/>
        <v xml:space="preserve"> </v>
      </c>
      <c r="F1086" s="40" t="str">
        <f t="shared" si="121"/>
        <v/>
      </c>
      <c r="G1086" t="str">
        <f>IF(ISNUMBER(F1086),COUNT($F$3:F1086), "")</f>
        <v/>
      </c>
      <c r="H1086" t="str">
        <f t="shared" si="124"/>
        <v xml:space="preserve"> </v>
      </c>
      <c r="I1086" s="116" t="str">
        <f t="shared" si="122"/>
        <v/>
      </c>
    </row>
    <row r="1087" spans="1:9" x14ac:dyDescent="0.3">
      <c r="A1087" s="40">
        <v>46742</v>
      </c>
      <c r="B1087" s="40" t="str">
        <f t="shared" si="123"/>
        <v>Primer dia</v>
      </c>
      <c r="C1087">
        <f t="shared" si="119"/>
        <v>21</v>
      </c>
      <c r="D1087" t="str">
        <f t="shared" si="120"/>
        <v xml:space="preserve"> </v>
      </c>
      <c r="E1087">
        <f t="shared" si="125"/>
        <v>21</v>
      </c>
      <c r="F1087" s="40">
        <f t="shared" si="121"/>
        <v>46742</v>
      </c>
      <c r="G1087">
        <f>IF(ISNUMBER(F1087),COUNT($F$3:F1087), "")</f>
        <v>48</v>
      </c>
      <c r="H1087" t="str">
        <f t="shared" si="124"/>
        <v xml:space="preserve"> </v>
      </c>
      <c r="I1087" s="116" t="str">
        <f t="shared" si="122"/>
        <v/>
      </c>
    </row>
    <row r="1088" spans="1:9" x14ac:dyDescent="0.3">
      <c r="A1088" s="40">
        <v>46743</v>
      </c>
      <c r="B1088" s="40" t="str">
        <f t="shared" si="123"/>
        <v>Primer dia</v>
      </c>
      <c r="C1088">
        <f t="shared" si="119"/>
        <v>22</v>
      </c>
      <c r="D1088" t="str">
        <f t="shared" si="120"/>
        <v xml:space="preserve"> </v>
      </c>
      <c r="E1088" t="str">
        <f t="shared" si="125"/>
        <v xml:space="preserve"> </v>
      </c>
      <c r="F1088" s="40" t="str">
        <f t="shared" si="121"/>
        <v/>
      </c>
      <c r="G1088" t="str">
        <f>IF(ISNUMBER(F1088),COUNT($F$3:F1088), "")</f>
        <v/>
      </c>
      <c r="H1088" t="str">
        <f t="shared" si="124"/>
        <v xml:space="preserve"> </v>
      </c>
      <c r="I1088" s="116" t="str">
        <f t="shared" si="122"/>
        <v/>
      </c>
    </row>
    <row r="1089" spans="1:9" x14ac:dyDescent="0.3">
      <c r="A1089" s="40">
        <v>46744</v>
      </c>
      <c r="B1089" s="40" t="str">
        <f t="shared" si="123"/>
        <v>Primer dia</v>
      </c>
      <c r="C1089">
        <f t="shared" si="119"/>
        <v>23</v>
      </c>
      <c r="D1089" t="str">
        <f t="shared" si="120"/>
        <v xml:space="preserve"> </v>
      </c>
      <c r="E1089" t="str">
        <f t="shared" si="125"/>
        <v xml:space="preserve"> </v>
      </c>
      <c r="F1089" s="40" t="str">
        <f t="shared" si="121"/>
        <v/>
      </c>
      <c r="G1089" t="str">
        <f>IF(ISNUMBER(F1089),COUNT($F$3:F1089), "")</f>
        <v/>
      </c>
      <c r="H1089" t="str">
        <f t="shared" si="124"/>
        <v xml:space="preserve"> </v>
      </c>
      <c r="I1089" s="116" t="str">
        <f t="shared" si="122"/>
        <v/>
      </c>
    </row>
    <row r="1090" spans="1:9" x14ac:dyDescent="0.3">
      <c r="A1090" s="40">
        <v>46745</v>
      </c>
      <c r="B1090" s="40" t="str">
        <f t="shared" si="123"/>
        <v>Primer dia</v>
      </c>
      <c r="C1090">
        <f t="shared" si="119"/>
        <v>24</v>
      </c>
      <c r="D1090" t="str">
        <f t="shared" si="120"/>
        <v xml:space="preserve"> </v>
      </c>
      <c r="E1090" t="str">
        <f t="shared" si="125"/>
        <v xml:space="preserve"> </v>
      </c>
      <c r="F1090" s="40" t="str">
        <f t="shared" si="121"/>
        <v/>
      </c>
      <c r="G1090" t="str">
        <f>IF(ISNUMBER(F1090),COUNT($F$3:F1090), "")</f>
        <v/>
      </c>
      <c r="H1090" t="str">
        <f t="shared" si="124"/>
        <v xml:space="preserve"> </v>
      </c>
      <c r="I1090" s="116" t="str">
        <f t="shared" si="122"/>
        <v/>
      </c>
    </row>
    <row r="1091" spans="1:9" x14ac:dyDescent="0.3">
      <c r="A1091" s="40">
        <v>46746</v>
      </c>
      <c r="B1091" s="40" t="str">
        <f t="shared" si="123"/>
        <v>Primer dia</v>
      </c>
      <c r="C1091">
        <f t="shared" si="119"/>
        <v>25</v>
      </c>
      <c r="D1091" t="str">
        <f t="shared" si="120"/>
        <v xml:space="preserve"> </v>
      </c>
      <c r="E1091" t="str">
        <f t="shared" si="125"/>
        <v xml:space="preserve"> </v>
      </c>
      <c r="F1091" s="40" t="str">
        <f t="shared" si="121"/>
        <v/>
      </c>
      <c r="G1091" t="str">
        <f>IF(ISNUMBER(F1091),COUNT($F$3:F1091), "")</f>
        <v/>
      </c>
      <c r="H1091" t="str">
        <f t="shared" si="124"/>
        <v xml:space="preserve"> </v>
      </c>
      <c r="I1091" s="116" t="str">
        <f t="shared" si="122"/>
        <v/>
      </c>
    </row>
    <row r="1092" spans="1:9" x14ac:dyDescent="0.3">
      <c r="A1092" s="40">
        <v>46747</v>
      </c>
      <c r="B1092" s="40" t="str">
        <f t="shared" si="123"/>
        <v>Primer dia</v>
      </c>
      <c r="C1092">
        <f t="shared" ref="C1092:C1155" si="126">+DAY(A1092)</f>
        <v>26</v>
      </c>
      <c r="D1092" t="str">
        <f t="shared" ref="D1092:D1155" si="127">+IF(A1092=$L$2,"Primero"," ")</f>
        <v xml:space="preserve"> </v>
      </c>
      <c r="E1092" t="str">
        <f t="shared" si="125"/>
        <v xml:space="preserve"> </v>
      </c>
      <c r="F1092" s="40" t="str">
        <f t="shared" ref="F1092:F1155" si="128">+IF(E1092=" ","",A1092)</f>
        <v/>
      </c>
      <c r="G1092" t="str">
        <f>IF(ISNUMBER(F1092),COUNT($F$3:F1092), "")</f>
        <v/>
      </c>
      <c r="H1092" t="str">
        <f t="shared" si="124"/>
        <v xml:space="preserve"> </v>
      </c>
      <c r="I1092" s="116" t="str">
        <f t="shared" ref="I1092:I1155" si="129">+IF(A1092=$L$2,1,"")</f>
        <v/>
      </c>
    </row>
    <row r="1093" spans="1:9" x14ac:dyDescent="0.3">
      <c r="A1093" s="40">
        <v>46748</v>
      </c>
      <c r="B1093" s="40" t="str">
        <f t="shared" si="123"/>
        <v>Primer dia</v>
      </c>
      <c r="C1093">
        <f t="shared" si="126"/>
        <v>27</v>
      </c>
      <c r="D1093" t="str">
        <f t="shared" si="127"/>
        <v xml:space="preserve"> </v>
      </c>
      <c r="E1093" t="str">
        <f t="shared" si="125"/>
        <v xml:space="preserve"> </v>
      </c>
      <c r="F1093" s="40" t="str">
        <f t="shared" si="128"/>
        <v/>
      </c>
      <c r="G1093" t="str">
        <f>IF(ISNUMBER(F1093),COUNT($F$3:F1093), "")</f>
        <v/>
      </c>
      <c r="H1093" t="str">
        <f t="shared" si="124"/>
        <v xml:space="preserve"> </v>
      </c>
      <c r="I1093" s="116" t="str">
        <f t="shared" si="129"/>
        <v/>
      </c>
    </row>
    <row r="1094" spans="1:9" x14ac:dyDescent="0.3">
      <c r="A1094" s="40">
        <v>46749</v>
      </c>
      <c r="B1094" s="40" t="str">
        <f t="shared" si="123"/>
        <v>Primer dia</v>
      </c>
      <c r="C1094">
        <f t="shared" si="126"/>
        <v>28</v>
      </c>
      <c r="D1094" t="str">
        <f t="shared" si="127"/>
        <v xml:space="preserve"> </v>
      </c>
      <c r="E1094" t="str">
        <f t="shared" si="125"/>
        <v xml:space="preserve"> </v>
      </c>
      <c r="F1094" s="40" t="str">
        <f t="shared" si="128"/>
        <v/>
      </c>
      <c r="G1094" t="str">
        <f>IF(ISNUMBER(F1094),COUNT($F$3:F1094), "")</f>
        <v/>
      </c>
      <c r="H1094" t="str">
        <f t="shared" si="124"/>
        <v xml:space="preserve"> </v>
      </c>
      <c r="I1094" s="116" t="str">
        <f t="shared" si="129"/>
        <v/>
      </c>
    </row>
    <row r="1095" spans="1:9" x14ac:dyDescent="0.3">
      <c r="A1095" s="40">
        <v>46750</v>
      </c>
      <c r="B1095" s="40" t="str">
        <f t="shared" si="123"/>
        <v>Primer dia</v>
      </c>
      <c r="C1095">
        <f t="shared" si="126"/>
        <v>29</v>
      </c>
      <c r="D1095" t="str">
        <f t="shared" si="127"/>
        <v xml:space="preserve"> </v>
      </c>
      <c r="E1095" t="str">
        <f t="shared" si="125"/>
        <v xml:space="preserve"> </v>
      </c>
      <c r="F1095" s="40" t="str">
        <f t="shared" si="128"/>
        <v/>
      </c>
      <c r="G1095" t="str">
        <f>IF(ISNUMBER(F1095),COUNT($F$3:F1095), "")</f>
        <v/>
      </c>
      <c r="H1095" t="str">
        <f t="shared" si="124"/>
        <v xml:space="preserve"> </v>
      </c>
      <c r="I1095" s="116" t="str">
        <f t="shared" si="129"/>
        <v/>
      </c>
    </row>
    <row r="1096" spans="1:9" x14ac:dyDescent="0.3">
      <c r="A1096" s="40">
        <v>46751</v>
      </c>
      <c r="B1096" s="40" t="str">
        <f t="shared" ref="B1096:B1159" si="130">+IF(A1096=$L$2,"Primer dia",B1095)</f>
        <v>Primer dia</v>
      </c>
      <c r="C1096">
        <f t="shared" si="126"/>
        <v>30</v>
      </c>
      <c r="D1096" t="str">
        <f t="shared" si="127"/>
        <v xml:space="preserve"> </v>
      </c>
      <c r="E1096" t="str">
        <f t="shared" si="125"/>
        <v xml:space="preserve"> </v>
      </c>
      <c r="F1096" s="40" t="str">
        <f t="shared" si="128"/>
        <v/>
      </c>
      <c r="G1096" t="str">
        <f>IF(ISNUMBER(F1096),COUNT($F$3:F1096), "")</f>
        <v/>
      </c>
      <c r="H1096" t="str">
        <f t="shared" si="124"/>
        <v xml:space="preserve"> </v>
      </c>
      <c r="I1096" s="116" t="str">
        <f t="shared" si="129"/>
        <v/>
      </c>
    </row>
    <row r="1097" spans="1:9" x14ac:dyDescent="0.3">
      <c r="A1097" s="40">
        <v>46752</v>
      </c>
      <c r="B1097" s="40" t="str">
        <f t="shared" si="130"/>
        <v>Primer dia</v>
      </c>
      <c r="C1097">
        <f t="shared" si="126"/>
        <v>31</v>
      </c>
      <c r="D1097" t="str">
        <f t="shared" si="127"/>
        <v xml:space="preserve"> </v>
      </c>
      <c r="E1097" t="str">
        <f t="shared" si="125"/>
        <v xml:space="preserve"> </v>
      </c>
      <c r="F1097" s="40" t="str">
        <f t="shared" si="128"/>
        <v/>
      </c>
      <c r="G1097" t="str">
        <f>IF(ISNUMBER(F1097),COUNT($F$3:F1097), "")</f>
        <v/>
      </c>
      <c r="H1097" t="str">
        <f t="shared" si="124"/>
        <v xml:space="preserve"> </v>
      </c>
      <c r="I1097" s="116" t="str">
        <f t="shared" si="129"/>
        <v/>
      </c>
    </row>
    <row r="1098" spans="1:9" x14ac:dyDescent="0.3">
      <c r="A1098" s="40">
        <v>46753</v>
      </c>
      <c r="B1098" s="40" t="str">
        <f t="shared" si="130"/>
        <v>Primer dia</v>
      </c>
      <c r="C1098">
        <f t="shared" si="126"/>
        <v>1</v>
      </c>
      <c r="D1098" t="str">
        <f t="shared" si="127"/>
        <v xml:space="preserve"> </v>
      </c>
      <c r="E1098" t="str">
        <f t="shared" si="125"/>
        <v xml:space="preserve"> </v>
      </c>
      <c r="F1098" s="40" t="str">
        <f t="shared" si="128"/>
        <v/>
      </c>
      <c r="G1098" t="str">
        <f>IF(ISNUMBER(F1098),COUNT($F$3:F1098), "")</f>
        <v/>
      </c>
      <c r="H1098" t="str">
        <f t="shared" si="124"/>
        <v xml:space="preserve"> </v>
      </c>
      <c r="I1098" s="116" t="str">
        <f t="shared" si="129"/>
        <v/>
      </c>
    </row>
    <row r="1099" spans="1:9" x14ac:dyDescent="0.3">
      <c r="A1099" s="40">
        <v>46754</v>
      </c>
      <c r="B1099" s="40" t="str">
        <f t="shared" si="130"/>
        <v>Primer dia</v>
      </c>
      <c r="C1099">
        <f t="shared" si="126"/>
        <v>2</v>
      </c>
      <c r="D1099" t="str">
        <f t="shared" si="127"/>
        <v xml:space="preserve"> </v>
      </c>
      <c r="E1099" t="str">
        <f t="shared" si="125"/>
        <v xml:space="preserve"> </v>
      </c>
      <c r="F1099" s="40" t="str">
        <f t="shared" si="128"/>
        <v/>
      </c>
      <c r="G1099" t="str">
        <f>IF(ISNUMBER(F1099),COUNT($F$3:F1099), "")</f>
        <v/>
      </c>
      <c r="H1099" t="str">
        <f t="shared" si="124"/>
        <v xml:space="preserve"> </v>
      </c>
      <c r="I1099" s="116" t="str">
        <f t="shared" si="129"/>
        <v/>
      </c>
    </row>
    <row r="1100" spans="1:9" x14ac:dyDescent="0.3">
      <c r="A1100" s="40">
        <v>46755</v>
      </c>
      <c r="B1100" s="40" t="str">
        <f t="shared" si="130"/>
        <v>Primer dia</v>
      </c>
      <c r="C1100">
        <f t="shared" si="126"/>
        <v>3</v>
      </c>
      <c r="D1100" t="str">
        <f t="shared" si="127"/>
        <v xml:space="preserve"> </v>
      </c>
      <c r="E1100" t="str">
        <f t="shared" si="125"/>
        <v xml:space="preserve"> </v>
      </c>
      <c r="F1100" s="40" t="str">
        <f t="shared" si="128"/>
        <v/>
      </c>
      <c r="G1100" t="str">
        <f>IF(ISNUMBER(F1100),COUNT($F$3:F1100), "")</f>
        <v/>
      </c>
      <c r="H1100" t="str">
        <f t="shared" si="124"/>
        <v xml:space="preserve"> </v>
      </c>
      <c r="I1100" s="116" t="str">
        <f t="shared" si="129"/>
        <v/>
      </c>
    </row>
    <row r="1101" spans="1:9" x14ac:dyDescent="0.3">
      <c r="A1101" s="40">
        <v>46756</v>
      </c>
      <c r="B1101" s="40" t="str">
        <f t="shared" si="130"/>
        <v>Primer dia</v>
      </c>
      <c r="C1101">
        <f t="shared" si="126"/>
        <v>4</v>
      </c>
      <c r="D1101" t="str">
        <f t="shared" si="127"/>
        <v xml:space="preserve"> </v>
      </c>
      <c r="E1101" t="str">
        <f t="shared" si="125"/>
        <v xml:space="preserve"> </v>
      </c>
      <c r="F1101" s="40" t="str">
        <f t="shared" si="128"/>
        <v/>
      </c>
      <c r="G1101" t="str">
        <f>IF(ISNUMBER(F1101),COUNT($F$3:F1101), "")</f>
        <v/>
      </c>
      <c r="H1101" t="str">
        <f t="shared" si="124"/>
        <v xml:space="preserve"> </v>
      </c>
      <c r="I1101" s="116" t="str">
        <f t="shared" si="129"/>
        <v/>
      </c>
    </row>
    <row r="1102" spans="1:9" x14ac:dyDescent="0.3">
      <c r="A1102" s="40">
        <v>46757</v>
      </c>
      <c r="B1102" s="40" t="str">
        <f t="shared" si="130"/>
        <v>Primer dia</v>
      </c>
      <c r="C1102">
        <f t="shared" si="126"/>
        <v>5</v>
      </c>
      <c r="D1102" t="str">
        <f t="shared" si="127"/>
        <v xml:space="preserve"> </v>
      </c>
      <c r="E1102" t="str">
        <f t="shared" si="125"/>
        <v xml:space="preserve"> </v>
      </c>
      <c r="F1102" s="40" t="str">
        <f t="shared" si="128"/>
        <v/>
      </c>
      <c r="G1102" t="str">
        <f>IF(ISNUMBER(F1102),COUNT($F$3:F1102), "")</f>
        <v/>
      </c>
      <c r="H1102" t="str">
        <f t="shared" si="124"/>
        <v xml:space="preserve"> </v>
      </c>
      <c r="I1102" s="116" t="str">
        <f t="shared" si="129"/>
        <v/>
      </c>
    </row>
    <row r="1103" spans="1:9" x14ac:dyDescent="0.3">
      <c r="A1103" s="40">
        <v>46758</v>
      </c>
      <c r="B1103" s="40" t="str">
        <f t="shared" si="130"/>
        <v>Primer dia</v>
      </c>
      <c r="C1103">
        <f t="shared" si="126"/>
        <v>6</v>
      </c>
      <c r="D1103" t="str">
        <f t="shared" si="127"/>
        <v xml:space="preserve"> </v>
      </c>
      <c r="E1103">
        <f t="shared" si="125"/>
        <v>6</v>
      </c>
      <c r="F1103" s="40">
        <f t="shared" si="128"/>
        <v>46758</v>
      </c>
      <c r="G1103">
        <f>IF(ISNUMBER(F1103),COUNT($F$3:F1103), "")</f>
        <v>49</v>
      </c>
      <c r="H1103" t="str">
        <f t="shared" si="124"/>
        <v xml:space="preserve"> </v>
      </c>
      <c r="I1103" s="116" t="str">
        <f t="shared" si="129"/>
        <v/>
      </c>
    </row>
    <row r="1104" spans="1:9" x14ac:dyDescent="0.3">
      <c r="A1104" s="40">
        <v>46759</v>
      </c>
      <c r="B1104" s="40" t="str">
        <f t="shared" si="130"/>
        <v>Primer dia</v>
      </c>
      <c r="C1104">
        <f t="shared" si="126"/>
        <v>7</v>
      </c>
      <c r="D1104" t="str">
        <f t="shared" si="127"/>
        <v xml:space="preserve"> </v>
      </c>
      <c r="E1104" t="str">
        <f t="shared" si="125"/>
        <v xml:space="preserve"> </v>
      </c>
      <c r="F1104" s="40" t="str">
        <f t="shared" si="128"/>
        <v/>
      </c>
      <c r="G1104" t="str">
        <f>IF(ISNUMBER(F1104),COUNT($F$3:F1104), "")</f>
        <v/>
      </c>
      <c r="H1104" t="str">
        <f t="shared" si="124"/>
        <v xml:space="preserve"> </v>
      </c>
      <c r="I1104" s="116" t="str">
        <f t="shared" si="129"/>
        <v/>
      </c>
    </row>
    <row r="1105" spans="1:9" x14ac:dyDescent="0.3">
      <c r="A1105" s="40">
        <v>46760</v>
      </c>
      <c r="B1105" s="40" t="str">
        <f t="shared" si="130"/>
        <v>Primer dia</v>
      </c>
      <c r="C1105">
        <f t="shared" si="126"/>
        <v>8</v>
      </c>
      <c r="D1105" t="str">
        <f t="shared" si="127"/>
        <v xml:space="preserve"> </v>
      </c>
      <c r="E1105" t="str">
        <f t="shared" si="125"/>
        <v xml:space="preserve"> </v>
      </c>
      <c r="F1105" s="40" t="str">
        <f t="shared" si="128"/>
        <v/>
      </c>
      <c r="G1105" t="str">
        <f>IF(ISNUMBER(F1105),COUNT($F$3:F1105), "")</f>
        <v/>
      </c>
      <c r="H1105" t="str">
        <f t="shared" si="124"/>
        <v xml:space="preserve"> </v>
      </c>
      <c r="I1105" s="116" t="str">
        <f t="shared" si="129"/>
        <v/>
      </c>
    </row>
    <row r="1106" spans="1:9" x14ac:dyDescent="0.3">
      <c r="A1106" s="40">
        <v>46761</v>
      </c>
      <c r="B1106" s="40" t="str">
        <f t="shared" si="130"/>
        <v>Primer dia</v>
      </c>
      <c r="C1106">
        <f t="shared" si="126"/>
        <v>9</v>
      </c>
      <c r="D1106" t="str">
        <f t="shared" si="127"/>
        <v xml:space="preserve"> </v>
      </c>
      <c r="E1106" t="str">
        <f t="shared" si="125"/>
        <v xml:space="preserve"> </v>
      </c>
      <c r="F1106" s="40" t="str">
        <f t="shared" si="128"/>
        <v/>
      </c>
      <c r="G1106" t="str">
        <f>IF(ISNUMBER(F1106),COUNT($F$3:F1106), "")</f>
        <v/>
      </c>
      <c r="H1106" t="str">
        <f t="shared" si="124"/>
        <v xml:space="preserve"> </v>
      </c>
      <c r="I1106" s="116" t="str">
        <f t="shared" si="129"/>
        <v/>
      </c>
    </row>
    <row r="1107" spans="1:9" x14ac:dyDescent="0.3">
      <c r="A1107" s="40">
        <v>46762</v>
      </c>
      <c r="B1107" s="40" t="str">
        <f t="shared" si="130"/>
        <v>Primer dia</v>
      </c>
      <c r="C1107">
        <f t="shared" si="126"/>
        <v>10</v>
      </c>
      <c r="D1107" t="str">
        <f t="shared" si="127"/>
        <v xml:space="preserve"> </v>
      </c>
      <c r="E1107" t="str">
        <f t="shared" si="125"/>
        <v xml:space="preserve"> </v>
      </c>
      <c r="F1107" s="40" t="str">
        <f t="shared" si="128"/>
        <v/>
      </c>
      <c r="G1107" t="str">
        <f>IF(ISNUMBER(F1107),COUNT($F$3:F1107), "")</f>
        <v/>
      </c>
      <c r="H1107" t="str">
        <f t="shared" si="124"/>
        <v xml:space="preserve"> </v>
      </c>
      <c r="I1107" s="116" t="str">
        <f t="shared" si="129"/>
        <v/>
      </c>
    </row>
    <row r="1108" spans="1:9" x14ac:dyDescent="0.3">
      <c r="A1108" s="40">
        <v>46763</v>
      </c>
      <c r="B1108" s="40" t="str">
        <f t="shared" si="130"/>
        <v>Primer dia</v>
      </c>
      <c r="C1108">
        <f t="shared" si="126"/>
        <v>11</v>
      </c>
      <c r="D1108" t="str">
        <f t="shared" si="127"/>
        <v xml:space="preserve"> </v>
      </c>
      <c r="E1108" t="str">
        <f t="shared" si="125"/>
        <v xml:space="preserve"> </v>
      </c>
      <c r="F1108" s="40" t="str">
        <f t="shared" si="128"/>
        <v/>
      </c>
      <c r="G1108" t="str">
        <f>IF(ISNUMBER(F1108),COUNT($F$3:F1108), "")</f>
        <v/>
      </c>
      <c r="H1108" t="str">
        <f t="shared" si="124"/>
        <v xml:space="preserve"> </v>
      </c>
      <c r="I1108" s="116" t="str">
        <f t="shared" si="129"/>
        <v/>
      </c>
    </row>
    <row r="1109" spans="1:9" x14ac:dyDescent="0.3">
      <c r="A1109" s="40">
        <v>46764</v>
      </c>
      <c r="B1109" s="40" t="str">
        <f t="shared" si="130"/>
        <v>Primer dia</v>
      </c>
      <c r="C1109">
        <f t="shared" si="126"/>
        <v>12</v>
      </c>
      <c r="D1109" t="str">
        <f t="shared" si="127"/>
        <v xml:space="preserve"> </v>
      </c>
      <c r="E1109" t="str">
        <f t="shared" si="125"/>
        <v xml:space="preserve"> </v>
      </c>
      <c r="F1109" s="40" t="str">
        <f t="shared" si="128"/>
        <v/>
      </c>
      <c r="G1109" t="str">
        <f>IF(ISNUMBER(F1109),COUNT($F$3:F1109), "")</f>
        <v/>
      </c>
      <c r="H1109" t="str">
        <f t="shared" si="124"/>
        <v xml:space="preserve"> </v>
      </c>
      <c r="I1109" s="116" t="str">
        <f t="shared" si="129"/>
        <v/>
      </c>
    </row>
    <row r="1110" spans="1:9" x14ac:dyDescent="0.3">
      <c r="A1110" s="40">
        <v>46765</v>
      </c>
      <c r="B1110" s="40" t="str">
        <f t="shared" si="130"/>
        <v>Primer dia</v>
      </c>
      <c r="C1110">
        <f t="shared" si="126"/>
        <v>13</v>
      </c>
      <c r="D1110" t="str">
        <f t="shared" si="127"/>
        <v xml:space="preserve"> </v>
      </c>
      <c r="E1110" t="str">
        <f t="shared" si="125"/>
        <v xml:space="preserve"> </v>
      </c>
      <c r="F1110" s="40" t="str">
        <f t="shared" si="128"/>
        <v/>
      </c>
      <c r="G1110" t="str">
        <f>IF(ISNUMBER(F1110),COUNT($F$3:F1110), "")</f>
        <v/>
      </c>
      <c r="H1110" t="str">
        <f t="shared" si="124"/>
        <v xml:space="preserve"> </v>
      </c>
      <c r="I1110" s="116" t="str">
        <f t="shared" si="129"/>
        <v/>
      </c>
    </row>
    <row r="1111" spans="1:9" x14ac:dyDescent="0.3">
      <c r="A1111" s="40">
        <v>46766</v>
      </c>
      <c r="B1111" s="40" t="str">
        <f t="shared" si="130"/>
        <v>Primer dia</v>
      </c>
      <c r="C1111">
        <f t="shared" si="126"/>
        <v>14</v>
      </c>
      <c r="D1111" t="str">
        <f t="shared" si="127"/>
        <v xml:space="preserve"> </v>
      </c>
      <c r="E1111" t="str">
        <f t="shared" si="125"/>
        <v xml:space="preserve"> </v>
      </c>
      <c r="F1111" s="40" t="str">
        <f t="shared" si="128"/>
        <v/>
      </c>
      <c r="G1111" t="str">
        <f>IF(ISNUMBER(F1111),COUNT($F$3:F1111), "")</f>
        <v/>
      </c>
      <c r="H1111" t="str">
        <f t="shared" si="124"/>
        <v xml:space="preserve"> </v>
      </c>
      <c r="I1111" s="116" t="str">
        <f t="shared" si="129"/>
        <v/>
      </c>
    </row>
    <row r="1112" spans="1:9" x14ac:dyDescent="0.3">
      <c r="A1112" s="40">
        <v>46767</v>
      </c>
      <c r="B1112" s="40" t="str">
        <f t="shared" si="130"/>
        <v>Primer dia</v>
      </c>
      <c r="C1112">
        <f t="shared" si="126"/>
        <v>15</v>
      </c>
      <c r="D1112" t="str">
        <f t="shared" si="127"/>
        <v xml:space="preserve"> </v>
      </c>
      <c r="E1112" t="str">
        <f t="shared" si="125"/>
        <v xml:space="preserve"> </v>
      </c>
      <c r="F1112" s="40" t="str">
        <f t="shared" si="128"/>
        <v/>
      </c>
      <c r="G1112" t="str">
        <f>IF(ISNUMBER(F1112),COUNT($F$3:F1112), "")</f>
        <v/>
      </c>
      <c r="H1112" t="str">
        <f t="shared" si="124"/>
        <v xml:space="preserve"> </v>
      </c>
      <c r="I1112" s="116" t="str">
        <f t="shared" si="129"/>
        <v/>
      </c>
    </row>
    <row r="1113" spans="1:9" x14ac:dyDescent="0.3">
      <c r="A1113" s="40">
        <v>46768</v>
      </c>
      <c r="B1113" s="40" t="str">
        <f t="shared" si="130"/>
        <v>Primer dia</v>
      </c>
      <c r="C1113">
        <f t="shared" si="126"/>
        <v>16</v>
      </c>
      <c r="D1113" t="str">
        <f t="shared" si="127"/>
        <v xml:space="preserve"> </v>
      </c>
      <c r="E1113" t="str">
        <f t="shared" si="125"/>
        <v xml:space="preserve"> </v>
      </c>
      <c r="F1113" s="40" t="str">
        <f t="shared" si="128"/>
        <v/>
      </c>
      <c r="G1113" t="str">
        <f>IF(ISNUMBER(F1113),COUNT($F$3:F1113), "")</f>
        <v/>
      </c>
      <c r="H1113" t="str">
        <f t="shared" si="124"/>
        <v xml:space="preserve"> </v>
      </c>
      <c r="I1113" s="116" t="str">
        <f t="shared" si="129"/>
        <v/>
      </c>
    </row>
    <row r="1114" spans="1:9" x14ac:dyDescent="0.3">
      <c r="A1114" s="40">
        <v>46769</v>
      </c>
      <c r="B1114" s="40" t="str">
        <f t="shared" si="130"/>
        <v>Primer dia</v>
      </c>
      <c r="C1114">
        <f t="shared" si="126"/>
        <v>17</v>
      </c>
      <c r="D1114" t="str">
        <f t="shared" si="127"/>
        <v xml:space="preserve"> </v>
      </c>
      <c r="E1114" t="str">
        <f t="shared" si="125"/>
        <v xml:space="preserve"> </v>
      </c>
      <c r="F1114" s="40" t="str">
        <f t="shared" si="128"/>
        <v/>
      </c>
      <c r="G1114" t="str">
        <f>IF(ISNUMBER(F1114),COUNT($F$3:F1114), "")</f>
        <v/>
      </c>
      <c r="H1114" t="str">
        <f t="shared" si="124"/>
        <v xml:space="preserve"> </v>
      </c>
      <c r="I1114" s="116" t="str">
        <f t="shared" si="129"/>
        <v/>
      </c>
    </row>
    <row r="1115" spans="1:9" x14ac:dyDescent="0.3">
      <c r="A1115" s="40">
        <v>46770</v>
      </c>
      <c r="B1115" s="40" t="str">
        <f t="shared" si="130"/>
        <v>Primer dia</v>
      </c>
      <c r="C1115">
        <f t="shared" si="126"/>
        <v>18</v>
      </c>
      <c r="D1115" t="str">
        <f t="shared" si="127"/>
        <v xml:space="preserve"> </v>
      </c>
      <c r="E1115" t="str">
        <f t="shared" si="125"/>
        <v xml:space="preserve"> </v>
      </c>
      <c r="F1115" s="40" t="str">
        <f t="shared" si="128"/>
        <v/>
      </c>
      <c r="G1115" t="str">
        <f>IF(ISNUMBER(F1115),COUNT($F$3:F1115), "")</f>
        <v/>
      </c>
      <c r="H1115" t="str">
        <f t="shared" si="124"/>
        <v xml:space="preserve"> </v>
      </c>
      <c r="I1115" s="116" t="str">
        <f t="shared" si="129"/>
        <v/>
      </c>
    </row>
    <row r="1116" spans="1:9" x14ac:dyDescent="0.3">
      <c r="A1116" s="40">
        <v>46771</v>
      </c>
      <c r="B1116" s="40" t="str">
        <f t="shared" si="130"/>
        <v>Primer dia</v>
      </c>
      <c r="C1116">
        <f t="shared" si="126"/>
        <v>19</v>
      </c>
      <c r="D1116" t="str">
        <f t="shared" si="127"/>
        <v xml:space="preserve"> </v>
      </c>
      <c r="E1116" t="str">
        <f t="shared" si="125"/>
        <v xml:space="preserve"> </v>
      </c>
      <c r="F1116" s="40" t="str">
        <f t="shared" si="128"/>
        <v/>
      </c>
      <c r="G1116" t="str">
        <f>IF(ISNUMBER(F1116),COUNT($F$3:F1116), "")</f>
        <v/>
      </c>
      <c r="H1116" t="str">
        <f t="shared" si="124"/>
        <v xml:space="preserve"> </v>
      </c>
      <c r="I1116" s="116" t="str">
        <f t="shared" si="129"/>
        <v/>
      </c>
    </row>
    <row r="1117" spans="1:9" x14ac:dyDescent="0.3">
      <c r="A1117" s="40">
        <v>46772</v>
      </c>
      <c r="B1117" s="40" t="str">
        <f t="shared" si="130"/>
        <v>Primer dia</v>
      </c>
      <c r="C1117">
        <f t="shared" si="126"/>
        <v>20</v>
      </c>
      <c r="D1117" t="str">
        <f t="shared" si="127"/>
        <v xml:space="preserve"> </v>
      </c>
      <c r="E1117" t="str">
        <f t="shared" si="125"/>
        <v xml:space="preserve"> </v>
      </c>
      <c r="F1117" s="40" t="str">
        <f t="shared" si="128"/>
        <v/>
      </c>
      <c r="G1117" t="str">
        <f>IF(ISNUMBER(F1117),COUNT($F$3:F1117), "")</f>
        <v/>
      </c>
      <c r="H1117" t="str">
        <f t="shared" si="124"/>
        <v xml:space="preserve"> </v>
      </c>
      <c r="I1117" s="116" t="str">
        <f t="shared" si="129"/>
        <v/>
      </c>
    </row>
    <row r="1118" spans="1:9" x14ac:dyDescent="0.3">
      <c r="A1118" s="40">
        <v>46773</v>
      </c>
      <c r="B1118" s="40" t="str">
        <f t="shared" si="130"/>
        <v>Primer dia</v>
      </c>
      <c r="C1118">
        <f t="shared" si="126"/>
        <v>21</v>
      </c>
      <c r="D1118" t="str">
        <f t="shared" si="127"/>
        <v xml:space="preserve"> </v>
      </c>
      <c r="E1118">
        <f t="shared" si="125"/>
        <v>21</v>
      </c>
      <c r="F1118" s="40">
        <f t="shared" si="128"/>
        <v>46773</v>
      </c>
      <c r="G1118">
        <f>IF(ISNUMBER(F1118),COUNT($F$3:F1118), "")</f>
        <v>50</v>
      </c>
      <c r="H1118" t="str">
        <f t="shared" si="124"/>
        <v xml:space="preserve"> </v>
      </c>
      <c r="I1118" s="116" t="str">
        <f t="shared" si="129"/>
        <v/>
      </c>
    </row>
    <row r="1119" spans="1:9" x14ac:dyDescent="0.3">
      <c r="A1119" s="40">
        <v>46774</v>
      </c>
      <c r="B1119" s="40" t="str">
        <f t="shared" si="130"/>
        <v>Primer dia</v>
      </c>
      <c r="C1119">
        <f t="shared" si="126"/>
        <v>22</v>
      </c>
      <c r="D1119" t="str">
        <f t="shared" si="127"/>
        <v xml:space="preserve"> </v>
      </c>
      <c r="E1119" t="str">
        <f t="shared" si="125"/>
        <v xml:space="preserve"> </v>
      </c>
      <c r="F1119" s="40" t="str">
        <f t="shared" si="128"/>
        <v/>
      </c>
      <c r="G1119" t="str">
        <f>IF(ISNUMBER(F1119),COUNT($F$3:F1119), "")</f>
        <v/>
      </c>
      <c r="H1119" t="str">
        <f t="shared" si="124"/>
        <v xml:space="preserve"> </v>
      </c>
      <c r="I1119" s="116" t="str">
        <f t="shared" si="129"/>
        <v/>
      </c>
    </row>
    <row r="1120" spans="1:9" x14ac:dyDescent="0.3">
      <c r="A1120" s="40">
        <v>46775</v>
      </c>
      <c r="B1120" s="40" t="str">
        <f t="shared" si="130"/>
        <v>Primer dia</v>
      </c>
      <c r="C1120">
        <f t="shared" si="126"/>
        <v>23</v>
      </c>
      <c r="D1120" t="str">
        <f t="shared" si="127"/>
        <v xml:space="preserve"> </v>
      </c>
      <c r="E1120" t="str">
        <f t="shared" si="125"/>
        <v xml:space="preserve"> </v>
      </c>
      <c r="F1120" s="40" t="str">
        <f t="shared" si="128"/>
        <v/>
      </c>
      <c r="G1120" t="str">
        <f>IF(ISNUMBER(F1120),COUNT($F$3:F1120), "")</f>
        <v/>
      </c>
      <c r="H1120" t="str">
        <f t="shared" ref="H1120:H1183" si="131">IF($O$2="Maximo",IF(A1120=EOMONTH(A1120,0),DAY(A1120)," ")," ")</f>
        <v xml:space="preserve"> </v>
      </c>
      <c r="I1120" s="116" t="str">
        <f t="shared" si="129"/>
        <v/>
      </c>
    </row>
    <row r="1121" spans="1:9" x14ac:dyDescent="0.3">
      <c r="A1121" s="40">
        <v>46776</v>
      </c>
      <c r="B1121" s="40" t="str">
        <f t="shared" si="130"/>
        <v>Primer dia</v>
      </c>
      <c r="C1121">
        <f t="shared" si="126"/>
        <v>24</v>
      </c>
      <c r="D1121" t="str">
        <f t="shared" si="127"/>
        <v xml:space="preserve"> </v>
      </c>
      <c r="E1121" t="str">
        <f t="shared" si="125"/>
        <v xml:space="preserve"> </v>
      </c>
      <c r="F1121" s="40" t="str">
        <f t="shared" si="128"/>
        <v/>
      </c>
      <c r="G1121" t="str">
        <f>IF(ISNUMBER(F1121),COUNT($F$3:F1121), "")</f>
        <v/>
      </c>
      <c r="H1121" t="str">
        <f t="shared" si="131"/>
        <v xml:space="preserve"> </v>
      </c>
      <c r="I1121" s="116" t="str">
        <f t="shared" si="129"/>
        <v/>
      </c>
    </row>
    <row r="1122" spans="1:9" x14ac:dyDescent="0.3">
      <c r="A1122" s="40">
        <v>46777</v>
      </c>
      <c r="B1122" s="40" t="str">
        <f t="shared" si="130"/>
        <v>Primer dia</v>
      </c>
      <c r="C1122">
        <f t="shared" si="126"/>
        <v>25</v>
      </c>
      <c r="D1122" t="str">
        <f t="shared" si="127"/>
        <v xml:space="preserve"> </v>
      </c>
      <c r="E1122" t="str">
        <f t="shared" si="125"/>
        <v xml:space="preserve"> </v>
      </c>
      <c r="F1122" s="40" t="str">
        <f t="shared" si="128"/>
        <v/>
      </c>
      <c r="G1122" t="str">
        <f>IF(ISNUMBER(F1122),COUNT($F$3:F1122), "")</f>
        <v/>
      </c>
      <c r="H1122" t="str">
        <f t="shared" si="131"/>
        <v xml:space="preserve"> </v>
      </c>
      <c r="I1122" s="116" t="str">
        <f t="shared" si="129"/>
        <v/>
      </c>
    </row>
    <row r="1123" spans="1:9" x14ac:dyDescent="0.3">
      <c r="A1123" s="40">
        <v>46778</v>
      </c>
      <c r="B1123" s="40" t="str">
        <f t="shared" si="130"/>
        <v>Primer dia</v>
      </c>
      <c r="C1123">
        <f t="shared" si="126"/>
        <v>26</v>
      </c>
      <c r="D1123" t="str">
        <f t="shared" si="127"/>
        <v xml:space="preserve"> </v>
      </c>
      <c r="E1123" t="str">
        <f t="shared" si="125"/>
        <v xml:space="preserve"> </v>
      </c>
      <c r="F1123" s="40" t="str">
        <f t="shared" si="128"/>
        <v/>
      </c>
      <c r="G1123" t="str">
        <f>IF(ISNUMBER(F1123),COUNT($F$3:F1123), "")</f>
        <v/>
      </c>
      <c r="H1123" t="str">
        <f t="shared" si="131"/>
        <v xml:space="preserve"> </v>
      </c>
      <c r="I1123" s="116" t="str">
        <f t="shared" si="129"/>
        <v/>
      </c>
    </row>
    <row r="1124" spans="1:9" x14ac:dyDescent="0.3">
      <c r="A1124" s="40">
        <v>46779</v>
      </c>
      <c r="B1124" s="40" t="str">
        <f t="shared" si="130"/>
        <v>Primer dia</v>
      </c>
      <c r="C1124">
        <f t="shared" si="126"/>
        <v>27</v>
      </c>
      <c r="D1124" t="str">
        <f t="shared" si="127"/>
        <v xml:space="preserve"> </v>
      </c>
      <c r="E1124" t="str">
        <f t="shared" si="125"/>
        <v xml:space="preserve"> </v>
      </c>
      <c r="F1124" s="40" t="str">
        <f t="shared" si="128"/>
        <v/>
      </c>
      <c r="G1124" t="str">
        <f>IF(ISNUMBER(F1124),COUNT($F$3:F1124), "")</f>
        <v/>
      </c>
      <c r="H1124" t="str">
        <f t="shared" si="131"/>
        <v xml:space="preserve"> </v>
      </c>
      <c r="I1124" s="116" t="str">
        <f t="shared" si="129"/>
        <v/>
      </c>
    </row>
    <row r="1125" spans="1:9" x14ac:dyDescent="0.3">
      <c r="A1125" s="40">
        <v>46780</v>
      </c>
      <c r="B1125" s="40" t="str">
        <f t="shared" si="130"/>
        <v>Primer dia</v>
      </c>
      <c r="C1125">
        <f t="shared" si="126"/>
        <v>28</v>
      </c>
      <c r="D1125" t="str">
        <f t="shared" si="127"/>
        <v xml:space="preserve"> </v>
      </c>
      <c r="E1125" t="str">
        <f t="shared" si="125"/>
        <v xml:space="preserve"> </v>
      </c>
      <c r="F1125" s="40" t="str">
        <f t="shared" si="128"/>
        <v/>
      </c>
      <c r="G1125" t="str">
        <f>IF(ISNUMBER(F1125),COUNT($F$3:F1125), "")</f>
        <v/>
      </c>
      <c r="H1125" t="str">
        <f t="shared" si="131"/>
        <v xml:space="preserve"> </v>
      </c>
      <c r="I1125" s="116" t="str">
        <f t="shared" si="129"/>
        <v/>
      </c>
    </row>
    <row r="1126" spans="1:9" x14ac:dyDescent="0.3">
      <c r="A1126" s="40">
        <v>46781</v>
      </c>
      <c r="B1126" s="40" t="str">
        <f t="shared" si="130"/>
        <v>Primer dia</v>
      </c>
      <c r="C1126">
        <f t="shared" si="126"/>
        <v>29</v>
      </c>
      <c r="D1126" t="str">
        <f t="shared" si="127"/>
        <v xml:space="preserve"> </v>
      </c>
      <c r="E1126" t="str">
        <f t="shared" si="125"/>
        <v xml:space="preserve"> </v>
      </c>
      <c r="F1126" s="40" t="str">
        <f t="shared" si="128"/>
        <v/>
      </c>
      <c r="G1126" t="str">
        <f>IF(ISNUMBER(F1126),COUNT($F$3:F1126), "")</f>
        <v/>
      </c>
      <c r="H1126" t="str">
        <f t="shared" si="131"/>
        <v xml:space="preserve"> </v>
      </c>
      <c r="I1126" s="116" t="str">
        <f t="shared" si="129"/>
        <v/>
      </c>
    </row>
    <row r="1127" spans="1:9" x14ac:dyDescent="0.3">
      <c r="A1127" s="40">
        <v>46782</v>
      </c>
      <c r="B1127" s="40" t="str">
        <f t="shared" si="130"/>
        <v>Primer dia</v>
      </c>
      <c r="C1127">
        <f t="shared" si="126"/>
        <v>30</v>
      </c>
      <c r="D1127" t="str">
        <f t="shared" si="127"/>
        <v xml:space="preserve"> </v>
      </c>
      <c r="E1127" t="str">
        <f t="shared" si="125"/>
        <v xml:space="preserve"> </v>
      </c>
      <c r="F1127" s="40" t="str">
        <f t="shared" si="128"/>
        <v/>
      </c>
      <c r="G1127" t="str">
        <f>IF(ISNUMBER(F1127),COUNT($F$3:F1127), "")</f>
        <v/>
      </c>
      <c r="H1127" t="str">
        <f t="shared" si="131"/>
        <v xml:space="preserve"> </v>
      </c>
      <c r="I1127" s="116" t="str">
        <f t="shared" si="129"/>
        <v/>
      </c>
    </row>
    <row r="1128" spans="1:9" x14ac:dyDescent="0.3">
      <c r="A1128" s="40">
        <v>46783</v>
      </c>
      <c r="B1128" s="40" t="str">
        <f t="shared" si="130"/>
        <v>Primer dia</v>
      </c>
      <c r="C1128">
        <f t="shared" si="126"/>
        <v>31</v>
      </c>
      <c r="D1128" t="str">
        <f t="shared" si="127"/>
        <v xml:space="preserve"> </v>
      </c>
      <c r="E1128" t="str">
        <f t="shared" si="125"/>
        <v xml:space="preserve"> </v>
      </c>
      <c r="F1128" s="40" t="str">
        <f t="shared" si="128"/>
        <v/>
      </c>
      <c r="G1128" t="str">
        <f>IF(ISNUMBER(F1128),COUNT($F$3:F1128), "")</f>
        <v/>
      </c>
      <c r="H1128" t="str">
        <f t="shared" si="131"/>
        <v xml:space="preserve"> </v>
      </c>
      <c r="I1128" s="116" t="str">
        <f t="shared" si="129"/>
        <v/>
      </c>
    </row>
    <row r="1129" spans="1:9" x14ac:dyDescent="0.3">
      <c r="A1129" s="40">
        <v>46784</v>
      </c>
      <c r="B1129" s="40" t="str">
        <f t="shared" si="130"/>
        <v>Primer dia</v>
      </c>
      <c r="C1129">
        <f t="shared" si="126"/>
        <v>1</v>
      </c>
      <c r="D1129" t="str">
        <f t="shared" si="127"/>
        <v xml:space="preserve"> </v>
      </c>
      <c r="E1129" t="str">
        <f t="shared" si="125"/>
        <v xml:space="preserve"> </v>
      </c>
      <c r="F1129" s="40" t="str">
        <f t="shared" si="128"/>
        <v/>
      </c>
      <c r="G1129" t="str">
        <f>IF(ISNUMBER(F1129),COUNT($F$3:F1129), "")</f>
        <v/>
      </c>
      <c r="H1129" t="str">
        <f t="shared" si="131"/>
        <v xml:space="preserve"> </v>
      </c>
      <c r="I1129" s="116" t="str">
        <f t="shared" si="129"/>
        <v/>
      </c>
    </row>
    <row r="1130" spans="1:9" x14ac:dyDescent="0.3">
      <c r="A1130" s="40">
        <v>46785</v>
      </c>
      <c r="B1130" s="40" t="str">
        <f t="shared" si="130"/>
        <v>Primer dia</v>
      </c>
      <c r="C1130">
        <f t="shared" si="126"/>
        <v>2</v>
      </c>
      <c r="D1130" t="str">
        <f t="shared" si="127"/>
        <v xml:space="preserve"> </v>
      </c>
      <c r="E1130" t="str">
        <f t="shared" si="125"/>
        <v xml:space="preserve"> </v>
      </c>
      <c r="F1130" s="40" t="str">
        <f t="shared" si="128"/>
        <v/>
      </c>
      <c r="G1130" t="str">
        <f>IF(ISNUMBER(F1130),COUNT($F$3:F1130), "")</f>
        <v/>
      </c>
      <c r="H1130" t="str">
        <f t="shared" si="131"/>
        <v xml:space="preserve"> </v>
      </c>
      <c r="I1130" s="116" t="str">
        <f t="shared" si="129"/>
        <v/>
      </c>
    </row>
    <row r="1131" spans="1:9" x14ac:dyDescent="0.3">
      <c r="A1131" s="40">
        <v>46786</v>
      </c>
      <c r="B1131" s="40" t="str">
        <f t="shared" si="130"/>
        <v>Primer dia</v>
      </c>
      <c r="C1131">
        <f t="shared" si="126"/>
        <v>3</v>
      </c>
      <c r="D1131" t="str">
        <f t="shared" si="127"/>
        <v xml:space="preserve"> </v>
      </c>
      <c r="E1131" t="str">
        <f t="shared" si="125"/>
        <v xml:space="preserve"> </v>
      </c>
      <c r="F1131" s="40" t="str">
        <f t="shared" si="128"/>
        <v/>
      </c>
      <c r="G1131" t="str">
        <f>IF(ISNUMBER(F1131),COUNT($F$3:F1131), "")</f>
        <v/>
      </c>
      <c r="H1131" t="str">
        <f t="shared" si="131"/>
        <v xml:space="preserve"> </v>
      </c>
      <c r="I1131" s="116" t="str">
        <f t="shared" si="129"/>
        <v/>
      </c>
    </row>
    <row r="1132" spans="1:9" x14ac:dyDescent="0.3">
      <c r="A1132" s="40">
        <v>46787</v>
      </c>
      <c r="B1132" s="40" t="str">
        <f t="shared" si="130"/>
        <v>Primer dia</v>
      </c>
      <c r="C1132">
        <f t="shared" si="126"/>
        <v>4</v>
      </c>
      <c r="D1132" t="str">
        <f t="shared" si="127"/>
        <v xml:space="preserve"> </v>
      </c>
      <c r="E1132" t="str">
        <f t="shared" si="125"/>
        <v xml:space="preserve"> </v>
      </c>
      <c r="F1132" s="40" t="str">
        <f t="shared" si="128"/>
        <v/>
      </c>
      <c r="G1132" t="str">
        <f>IF(ISNUMBER(F1132),COUNT($F$3:F1132), "")</f>
        <v/>
      </c>
      <c r="H1132" t="str">
        <f t="shared" si="131"/>
        <v xml:space="preserve"> </v>
      </c>
      <c r="I1132" s="116" t="str">
        <f t="shared" si="129"/>
        <v/>
      </c>
    </row>
    <row r="1133" spans="1:9" x14ac:dyDescent="0.3">
      <c r="A1133" s="40">
        <v>46788</v>
      </c>
      <c r="B1133" s="40" t="str">
        <f t="shared" si="130"/>
        <v>Primer dia</v>
      </c>
      <c r="C1133">
        <f t="shared" si="126"/>
        <v>5</v>
      </c>
      <c r="D1133" t="str">
        <f t="shared" si="127"/>
        <v xml:space="preserve"> </v>
      </c>
      <c r="E1133" t="str">
        <f t="shared" si="125"/>
        <v xml:space="preserve"> </v>
      </c>
      <c r="F1133" s="40" t="str">
        <f t="shared" si="128"/>
        <v/>
      </c>
      <c r="G1133" t="str">
        <f>IF(ISNUMBER(F1133),COUNT($F$3:F1133), "")</f>
        <v/>
      </c>
      <c r="H1133" t="str">
        <f t="shared" si="131"/>
        <v xml:space="preserve"> </v>
      </c>
      <c r="I1133" s="116" t="str">
        <f t="shared" si="129"/>
        <v/>
      </c>
    </row>
    <row r="1134" spans="1:9" x14ac:dyDescent="0.3">
      <c r="A1134" s="40">
        <v>46789</v>
      </c>
      <c r="B1134" s="40" t="str">
        <f t="shared" si="130"/>
        <v>Primer dia</v>
      </c>
      <c r="C1134">
        <f t="shared" si="126"/>
        <v>6</v>
      </c>
      <c r="D1134" t="str">
        <f t="shared" si="127"/>
        <v xml:space="preserve"> </v>
      </c>
      <c r="E1134">
        <f t="shared" si="125"/>
        <v>6</v>
      </c>
      <c r="F1134" s="40">
        <f t="shared" si="128"/>
        <v>46789</v>
      </c>
      <c r="G1134">
        <f>IF(ISNUMBER(F1134),COUNT($F$3:F1134), "")</f>
        <v>51</v>
      </c>
      <c r="H1134" t="str">
        <f t="shared" si="131"/>
        <v xml:space="preserve"> </v>
      </c>
      <c r="I1134" s="116" t="str">
        <f t="shared" si="129"/>
        <v/>
      </c>
    </row>
    <row r="1135" spans="1:9" x14ac:dyDescent="0.3">
      <c r="A1135" s="40">
        <v>46790</v>
      </c>
      <c r="B1135" s="40" t="str">
        <f t="shared" si="130"/>
        <v>Primer dia</v>
      </c>
      <c r="C1135">
        <f t="shared" si="126"/>
        <v>7</v>
      </c>
      <c r="D1135" t="str">
        <f t="shared" si="127"/>
        <v xml:space="preserve"> </v>
      </c>
      <c r="E1135" t="str">
        <f t="shared" si="125"/>
        <v xml:space="preserve"> </v>
      </c>
      <c r="F1135" s="40" t="str">
        <f t="shared" si="128"/>
        <v/>
      </c>
      <c r="G1135" t="str">
        <f>IF(ISNUMBER(F1135),COUNT($F$3:F1135), "")</f>
        <v/>
      </c>
      <c r="H1135" t="str">
        <f t="shared" si="131"/>
        <v xml:space="preserve"> </v>
      </c>
      <c r="I1135" s="116" t="str">
        <f t="shared" si="129"/>
        <v/>
      </c>
    </row>
    <row r="1136" spans="1:9" x14ac:dyDescent="0.3">
      <c r="A1136" s="40">
        <v>46791</v>
      </c>
      <c r="B1136" s="40" t="str">
        <f t="shared" si="130"/>
        <v>Primer dia</v>
      </c>
      <c r="C1136">
        <f t="shared" si="126"/>
        <v>8</v>
      </c>
      <c r="D1136" t="str">
        <f t="shared" si="127"/>
        <v xml:space="preserve"> </v>
      </c>
      <c r="E1136" t="str">
        <f t="shared" si="125"/>
        <v xml:space="preserve"> </v>
      </c>
      <c r="F1136" s="40" t="str">
        <f t="shared" si="128"/>
        <v/>
      </c>
      <c r="G1136" t="str">
        <f>IF(ISNUMBER(F1136),COUNT($F$3:F1136), "")</f>
        <v/>
      </c>
      <c r="H1136" t="str">
        <f t="shared" si="131"/>
        <v xml:space="preserve"> </v>
      </c>
      <c r="I1136" s="116" t="str">
        <f t="shared" si="129"/>
        <v/>
      </c>
    </row>
    <row r="1137" spans="1:9" x14ac:dyDescent="0.3">
      <c r="A1137" s="40">
        <v>46792</v>
      </c>
      <c r="B1137" s="40" t="str">
        <f t="shared" si="130"/>
        <v>Primer dia</v>
      </c>
      <c r="C1137">
        <f t="shared" si="126"/>
        <v>9</v>
      </c>
      <c r="D1137" t="str">
        <f t="shared" si="127"/>
        <v xml:space="preserve"> </v>
      </c>
      <c r="E1137" t="str">
        <f t="shared" si="125"/>
        <v xml:space="preserve"> </v>
      </c>
      <c r="F1137" s="40" t="str">
        <f t="shared" si="128"/>
        <v/>
      </c>
      <c r="G1137" t="str">
        <f>IF(ISNUMBER(F1137),COUNT($F$3:F1137), "")</f>
        <v/>
      </c>
      <c r="H1137" t="str">
        <f t="shared" si="131"/>
        <v xml:space="preserve"> </v>
      </c>
      <c r="I1137" s="116" t="str">
        <f t="shared" si="129"/>
        <v/>
      </c>
    </row>
    <row r="1138" spans="1:9" x14ac:dyDescent="0.3">
      <c r="A1138" s="40">
        <v>46793</v>
      </c>
      <c r="B1138" s="40" t="str">
        <f t="shared" si="130"/>
        <v>Primer dia</v>
      </c>
      <c r="C1138">
        <f t="shared" si="126"/>
        <v>10</v>
      </c>
      <c r="D1138" t="str">
        <f t="shared" si="127"/>
        <v xml:space="preserve"> </v>
      </c>
      <c r="E1138" t="str">
        <f t="shared" si="125"/>
        <v xml:space="preserve"> </v>
      </c>
      <c r="F1138" s="40" t="str">
        <f t="shared" si="128"/>
        <v/>
      </c>
      <c r="G1138" t="str">
        <f>IF(ISNUMBER(F1138),COUNT($F$3:F1138), "")</f>
        <v/>
      </c>
      <c r="H1138" t="str">
        <f t="shared" si="131"/>
        <v xml:space="preserve"> </v>
      </c>
      <c r="I1138" s="116" t="str">
        <f t="shared" si="129"/>
        <v/>
      </c>
    </row>
    <row r="1139" spans="1:9" x14ac:dyDescent="0.3">
      <c r="A1139" s="40">
        <v>46794</v>
      </c>
      <c r="B1139" s="40" t="str">
        <f t="shared" si="130"/>
        <v>Primer dia</v>
      </c>
      <c r="C1139">
        <f t="shared" si="126"/>
        <v>11</v>
      </c>
      <c r="D1139" t="str">
        <f t="shared" si="127"/>
        <v xml:space="preserve"> </v>
      </c>
      <c r="E1139" t="str">
        <f t="shared" si="125"/>
        <v xml:space="preserve"> </v>
      </c>
      <c r="F1139" s="40" t="str">
        <f t="shared" si="128"/>
        <v/>
      </c>
      <c r="G1139" t="str">
        <f>IF(ISNUMBER(F1139),COUNT($F$3:F1139), "")</f>
        <v/>
      </c>
      <c r="H1139" t="str">
        <f t="shared" si="131"/>
        <v xml:space="preserve"> </v>
      </c>
      <c r="I1139" s="116" t="str">
        <f t="shared" si="129"/>
        <v/>
      </c>
    </row>
    <row r="1140" spans="1:9" x14ac:dyDescent="0.3">
      <c r="A1140" s="40">
        <v>46795</v>
      </c>
      <c r="B1140" s="40" t="str">
        <f t="shared" si="130"/>
        <v>Primer dia</v>
      </c>
      <c r="C1140">
        <f t="shared" si="126"/>
        <v>12</v>
      </c>
      <c r="D1140" t="str">
        <f t="shared" si="127"/>
        <v xml:space="preserve"> </v>
      </c>
      <c r="E1140" t="str">
        <f t="shared" si="125"/>
        <v xml:space="preserve"> </v>
      </c>
      <c r="F1140" s="40" t="str">
        <f t="shared" si="128"/>
        <v/>
      </c>
      <c r="G1140" t="str">
        <f>IF(ISNUMBER(F1140),COUNT($F$3:F1140), "")</f>
        <v/>
      </c>
      <c r="H1140" t="str">
        <f t="shared" si="131"/>
        <v xml:space="preserve"> </v>
      </c>
      <c r="I1140" s="116" t="str">
        <f t="shared" si="129"/>
        <v/>
      </c>
    </row>
    <row r="1141" spans="1:9" x14ac:dyDescent="0.3">
      <c r="A1141" s="40">
        <v>46796</v>
      </c>
      <c r="B1141" s="40" t="str">
        <f t="shared" si="130"/>
        <v>Primer dia</v>
      </c>
      <c r="C1141">
        <f t="shared" si="126"/>
        <v>13</v>
      </c>
      <c r="D1141" t="str">
        <f t="shared" si="127"/>
        <v xml:space="preserve"> </v>
      </c>
      <c r="E1141" t="str">
        <f t="shared" si="125"/>
        <v xml:space="preserve"> </v>
      </c>
      <c r="F1141" s="40" t="str">
        <f t="shared" si="128"/>
        <v/>
      </c>
      <c r="G1141" t="str">
        <f>IF(ISNUMBER(F1141),COUNT($F$3:F1141), "")</f>
        <v/>
      </c>
      <c r="H1141" t="str">
        <f t="shared" si="131"/>
        <v xml:space="preserve"> </v>
      </c>
      <c r="I1141" s="116" t="str">
        <f t="shared" si="129"/>
        <v/>
      </c>
    </row>
    <row r="1142" spans="1:9" x14ac:dyDescent="0.3">
      <c r="A1142" s="40">
        <v>46797</v>
      </c>
      <c r="B1142" s="40" t="str">
        <f t="shared" si="130"/>
        <v>Primer dia</v>
      </c>
      <c r="C1142">
        <f t="shared" si="126"/>
        <v>14</v>
      </c>
      <c r="D1142" t="str">
        <f t="shared" si="127"/>
        <v xml:space="preserve"> </v>
      </c>
      <c r="E1142" t="str">
        <f t="shared" ref="E1142:E1205" si="132">IF(AND(H1142&gt;=28,H1142&lt;=29),H1142,IF(B1142=" "," ",IF(OR(C1142=$M$2,C1142=$N$2),C1142," ")))</f>
        <v xml:space="preserve"> </v>
      </c>
      <c r="F1142" s="40" t="str">
        <f t="shared" si="128"/>
        <v/>
      </c>
      <c r="G1142" t="str">
        <f>IF(ISNUMBER(F1142),COUNT($F$3:F1142), "")</f>
        <v/>
      </c>
      <c r="H1142" t="str">
        <f t="shared" si="131"/>
        <v xml:space="preserve"> </v>
      </c>
      <c r="I1142" s="116" t="str">
        <f t="shared" si="129"/>
        <v/>
      </c>
    </row>
    <row r="1143" spans="1:9" x14ac:dyDescent="0.3">
      <c r="A1143" s="40">
        <v>46798</v>
      </c>
      <c r="B1143" s="40" t="str">
        <f t="shared" si="130"/>
        <v>Primer dia</v>
      </c>
      <c r="C1143">
        <f t="shared" si="126"/>
        <v>15</v>
      </c>
      <c r="D1143" t="str">
        <f t="shared" si="127"/>
        <v xml:space="preserve"> </v>
      </c>
      <c r="E1143" t="str">
        <f t="shared" si="132"/>
        <v xml:space="preserve"> </v>
      </c>
      <c r="F1143" s="40" t="str">
        <f t="shared" si="128"/>
        <v/>
      </c>
      <c r="G1143" t="str">
        <f>IF(ISNUMBER(F1143),COUNT($F$3:F1143), "")</f>
        <v/>
      </c>
      <c r="H1143" t="str">
        <f t="shared" si="131"/>
        <v xml:space="preserve"> </v>
      </c>
      <c r="I1143" s="116" t="str">
        <f t="shared" si="129"/>
        <v/>
      </c>
    </row>
    <row r="1144" spans="1:9" x14ac:dyDescent="0.3">
      <c r="A1144" s="40">
        <v>46799</v>
      </c>
      <c r="B1144" s="40" t="str">
        <f t="shared" si="130"/>
        <v>Primer dia</v>
      </c>
      <c r="C1144">
        <f t="shared" si="126"/>
        <v>16</v>
      </c>
      <c r="D1144" t="str">
        <f t="shared" si="127"/>
        <v xml:space="preserve"> </v>
      </c>
      <c r="E1144" t="str">
        <f t="shared" si="132"/>
        <v xml:space="preserve"> </v>
      </c>
      <c r="F1144" s="40" t="str">
        <f t="shared" si="128"/>
        <v/>
      </c>
      <c r="G1144" t="str">
        <f>IF(ISNUMBER(F1144),COUNT($F$3:F1144), "")</f>
        <v/>
      </c>
      <c r="H1144" t="str">
        <f t="shared" si="131"/>
        <v xml:space="preserve"> </v>
      </c>
      <c r="I1144" s="116" t="str">
        <f t="shared" si="129"/>
        <v/>
      </c>
    </row>
    <row r="1145" spans="1:9" x14ac:dyDescent="0.3">
      <c r="A1145" s="40">
        <v>46800</v>
      </c>
      <c r="B1145" s="40" t="str">
        <f t="shared" si="130"/>
        <v>Primer dia</v>
      </c>
      <c r="C1145">
        <f t="shared" si="126"/>
        <v>17</v>
      </c>
      <c r="D1145" t="str">
        <f t="shared" si="127"/>
        <v xml:space="preserve"> </v>
      </c>
      <c r="E1145" t="str">
        <f t="shared" si="132"/>
        <v xml:space="preserve"> </v>
      </c>
      <c r="F1145" s="40" t="str">
        <f t="shared" si="128"/>
        <v/>
      </c>
      <c r="G1145" t="str">
        <f>IF(ISNUMBER(F1145),COUNT($F$3:F1145), "")</f>
        <v/>
      </c>
      <c r="H1145" t="str">
        <f t="shared" si="131"/>
        <v xml:space="preserve"> </v>
      </c>
      <c r="I1145" s="116" t="str">
        <f t="shared" si="129"/>
        <v/>
      </c>
    </row>
    <row r="1146" spans="1:9" x14ac:dyDescent="0.3">
      <c r="A1146" s="40">
        <v>46801</v>
      </c>
      <c r="B1146" s="40" t="str">
        <f t="shared" si="130"/>
        <v>Primer dia</v>
      </c>
      <c r="C1146">
        <f t="shared" si="126"/>
        <v>18</v>
      </c>
      <c r="D1146" t="str">
        <f t="shared" si="127"/>
        <v xml:space="preserve"> </v>
      </c>
      <c r="E1146" t="str">
        <f t="shared" si="132"/>
        <v xml:space="preserve"> </v>
      </c>
      <c r="F1146" s="40" t="str">
        <f t="shared" si="128"/>
        <v/>
      </c>
      <c r="G1146" t="str">
        <f>IF(ISNUMBER(F1146),COUNT($F$3:F1146), "")</f>
        <v/>
      </c>
      <c r="H1146" t="str">
        <f t="shared" si="131"/>
        <v xml:space="preserve"> </v>
      </c>
      <c r="I1146" s="116" t="str">
        <f t="shared" si="129"/>
        <v/>
      </c>
    </row>
    <row r="1147" spans="1:9" x14ac:dyDescent="0.3">
      <c r="A1147" s="40">
        <v>46802</v>
      </c>
      <c r="B1147" s="40" t="str">
        <f t="shared" si="130"/>
        <v>Primer dia</v>
      </c>
      <c r="C1147">
        <f t="shared" si="126"/>
        <v>19</v>
      </c>
      <c r="D1147" t="str">
        <f t="shared" si="127"/>
        <v xml:space="preserve"> </v>
      </c>
      <c r="E1147" t="str">
        <f t="shared" si="132"/>
        <v xml:space="preserve"> </v>
      </c>
      <c r="F1147" s="40" t="str">
        <f t="shared" si="128"/>
        <v/>
      </c>
      <c r="G1147" t="str">
        <f>IF(ISNUMBER(F1147),COUNT($F$3:F1147), "")</f>
        <v/>
      </c>
      <c r="H1147" t="str">
        <f t="shared" si="131"/>
        <v xml:space="preserve"> </v>
      </c>
      <c r="I1147" s="116" t="str">
        <f t="shared" si="129"/>
        <v/>
      </c>
    </row>
    <row r="1148" spans="1:9" x14ac:dyDescent="0.3">
      <c r="A1148" s="40">
        <v>46803</v>
      </c>
      <c r="B1148" s="40" t="str">
        <f t="shared" si="130"/>
        <v>Primer dia</v>
      </c>
      <c r="C1148">
        <f t="shared" si="126"/>
        <v>20</v>
      </c>
      <c r="D1148" t="str">
        <f t="shared" si="127"/>
        <v xml:space="preserve"> </v>
      </c>
      <c r="E1148" t="str">
        <f t="shared" si="132"/>
        <v xml:space="preserve"> </v>
      </c>
      <c r="F1148" s="40" t="str">
        <f t="shared" si="128"/>
        <v/>
      </c>
      <c r="G1148" t="str">
        <f>IF(ISNUMBER(F1148),COUNT($F$3:F1148), "")</f>
        <v/>
      </c>
      <c r="H1148" t="str">
        <f t="shared" si="131"/>
        <v xml:space="preserve"> </v>
      </c>
      <c r="I1148" s="116" t="str">
        <f t="shared" si="129"/>
        <v/>
      </c>
    </row>
    <row r="1149" spans="1:9" x14ac:dyDescent="0.3">
      <c r="A1149" s="40">
        <v>46804</v>
      </c>
      <c r="B1149" s="40" t="str">
        <f t="shared" si="130"/>
        <v>Primer dia</v>
      </c>
      <c r="C1149">
        <f t="shared" si="126"/>
        <v>21</v>
      </c>
      <c r="D1149" t="str">
        <f t="shared" si="127"/>
        <v xml:space="preserve"> </v>
      </c>
      <c r="E1149">
        <f t="shared" si="132"/>
        <v>21</v>
      </c>
      <c r="F1149" s="40">
        <f t="shared" si="128"/>
        <v>46804</v>
      </c>
      <c r="G1149">
        <f>IF(ISNUMBER(F1149),COUNT($F$3:F1149), "")</f>
        <v>52</v>
      </c>
      <c r="H1149" t="str">
        <f t="shared" si="131"/>
        <v xml:space="preserve"> </v>
      </c>
      <c r="I1149" s="116" t="str">
        <f t="shared" si="129"/>
        <v/>
      </c>
    </row>
    <row r="1150" spans="1:9" x14ac:dyDescent="0.3">
      <c r="A1150" s="40">
        <v>46805</v>
      </c>
      <c r="B1150" s="40" t="str">
        <f t="shared" si="130"/>
        <v>Primer dia</v>
      </c>
      <c r="C1150">
        <f t="shared" si="126"/>
        <v>22</v>
      </c>
      <c r="D1150" t="str">
        <f t="shared" si="127"/>
        <v xml:space="preserve"> </v>
      </c>
      <c r="E1150" t="str">
        <f t="shared" si="132"/>
        <v xml:space="preserve"> </v>
      </c>
      <c r="F1150" s="40" t="str">
        <f t="shared" si="128"/>
        <v/>
      </c>
      <c r="G1150" t="str">
        <f>IF(ISNUMBER(F1150),COUNT($F$3:F1150), "")</f>
        <v/>
      </c>
      <c r="H1150" t="str">
        <f t="shared" si="131"/>
        <v xml:space="preserve"> </v>
      </c>
      <c r="I1150" s="116" t="str">
        <f t="shared" si="129"/>
        <v/>
      </c>
    </row>
    <row r="1151" spans="1:9" x14ac:dyDescent="0.3">
      <c r="A1151" s="40">
        <v>46806</v>
      </c>
      <c r="B1151" s="40" t="str">
        <f t="shared" si="130"/>
        <v>Primer dia</v>
      </c>
      <c r="C1151">
        <f t="shared" si="126"/>
        <v>23</v>
      </c>
      <c r="D1151" t="str">
        <f t="shared" si="127"/>
        <v xml:space="preserve"> </v>
      </c>
      <c r="E1151" t="str">
        <f t="shared" si="132"/>
        <v xml:space="preserve"> </v>
      </c>
      <c r="F1151" s="40" t="str">
        <f t="shared" si="128"/>
        <v/>
      </c>
      <c r="G1151" t="str">
        <f>IF(ISNUMBER(F1151),COUNT($F$3:F1151), "")</f>
        <v/>
      </c>
      <c r="H1151" t="str">
        <f t="shared" si="131"/>
        <v xml:space="preserve"> </v>
      </c>
      <c r="I1151" s="116" t="str">
        <f t="shared" si="129"/>
        <v/>
      </c>
    </row>
    <row r="1152" spans="1:9" x14ac:dyDescent="0.3">
      <c r="A1152" s="40">
        <v>46807</v>
      </c>
      <c r="B1152" s="40" t="str">
        <f t="shared" si="130"/>
        <v>Primer dia</v>
      </c>
      <c r="C1152">
        <f t="shared" si="126"/>
        <v>24</v>
      </c>
      <c r="D1152" t="str">
        <f t="shared" si="127"/>
        <v xml:space="preserve"> </v>
      </c>
      <c r="E1152" t="str">
        <f t="shared" si="132"/>
        <v xml:space="preserve"> </v>
      </c>
      <c r="F1152" s="40" t="str">
        <f t="shared" si="128"/>
        <v/>
      </c>
      <c r="G1152" t="str">
        <f>IF(ISNUMBER(F1152),COUNT($F$3:F1152), "")</f>
        <v/>
      </c>
      <c r="H1152" t="str">
        <f t="shared" si="131"/>
        <v xml:space="preserve"> </v>
      </c>
      <c r="I1152" s="116" t="str">
        <f t="shared" si="129"/>
        <v/>
      </c>
    </row>
    <row r="1153" spans="1:9" x14ac:dyDescent="0.3">
      <c r="A1153" s="40">
        <v>46808</v>
      </c>
      <c r="B1153" s="40" t="str">
        <f t="shared" si="130"/>
        <v>Primer dia</v>
      </c>
      <c r="C1153">
        <f t="shared" si="126"/>
        <v>25</v>
      </c>
      <c r="D1153" t="str">
        <f t="shared" si="127"/>
        <v xml:space="preserve"> </v>
      </c>
      <c r="E1153" t="str">
        <f t="shared" si="132"/>
        <v xml:space="preserve"> </v>
      </c>
      <c r="F1153" s="40" t="str">
        <f t="shared" si="128"/>
        <v/>
      </c>
      <c r="G1153" t="str">
        <f>IF(ISNUMBER(F1153),COUNT($F$3:F1153), "")</f>
        <v/>
      </c>
      <c r="H1153" t="str">
        <f t="shared" si="131"/>
        <v xml:space="preserve"> </v>
      </c>
      <c r="I1153" s="116" t="str">
        <f t="shared" si="129"/>
        <v/>
      </c>
    </row>
    <row r="1154" spans="1:9" x14ac:dyDescent="0.3">
      <c r="A1154" s="40">
        <v>46809</v>
      </c>
      <c r="B1154" s="40" t="str">
        <f t="shared" si="130"/>
        <v>Primer dia</v>
      </c>
      <c r="C1154">
        <f t="shared" si="126"/>
        <v>26</v>
      </c>
      <c r="D1154" t="str">
        <f t="shared" si="127"/>
        <v xml:space="preserve"> </v>
      </c>
      <c r="E1154" t="str">
        <f t="shared" si="132"/>
        <v xml:space="preserve"> </v>
      </c>
      <c r="F1154" s="40" t="str">
        <f t="shared" si="128"/>
        <v/>
      </c>
      <c r="G1154" t="str">
        <f>IF(ISNUMBER(F1154),COUNT($F$3:F1154), "")</f>
        <v/>
      </c>
      <c r="H1154" t="str">
        <f t="shared" si="131"/>
        <v xml:space="preserve"> </v>
      </c>
      <c r="I1154" s="116" t="str">
        <f t="shared" si="129"/>
        <v/>
      </c>
    </row>
    <row r="1155" spans="1:9" x14ac:dyDescent="0.3">
      <c r="A1155" s="40">
        <v>46810</v>
      </c>
      <c r="B1155" s="40" t="str">
        <f t="shared" si="130"/>
        <v>Primer dia</v>
      </c>
      <c r="C1155">
        <f t="shared" si="126"/>
        <v>27</v>
      </c>
      <c r="D1155" t="str">
        <f t="shared" si="127"/>
        <v xml:space="preserve"> </v>
      </c>
      <c r="E1155" t="str">
        <f t="shared" si="132"/>
        <v xml:space="preserve"> </v>
      </c>
      <c r="F1155" s="40" t="str">
        <f t="shared" si="128"/>
        <v/>
      </c>
      <c r="G1155" t="str">
        <f>IF(ISNUMBER(F1155),COUNT($F$3:F1155), "")</f>
        <v/>
      </c>
      <c r="H1155" t="str">
        <f t="shared" si="131"/>
        <v xml:space="preserve"> </v>
      </c>
      <c r="I1155" s="116" t="str">
        <f t="shared" si="129"/>
        <v/>
      </c>
    </row>
    <row r="1156" spans="1:9" x14ac:dyDescent="0.3">
      <c r="A1156" s="40">
        <v>46811</v>
      </c>
      <c r="B1156" s="40" t="str">
        <f t="shared" si="130"/>
        <v>Primer dia</v>
      </c>
      <c r="C1156">
        <f t="shared" ref="C1156:C1219" si="133">+DAY(A1156)</f>
        <v>28</v>
      </c>
      <c r="D1156" t="str">
        <f t="shared" ref="D1156:D1219" si="134">+IF(A1156=$L$2,"Primero"," ")</f>
        <v xml:space="preserve"> </v>
      </c>
      <c r="E1156" t="str">
        <f t="shared" si="132"/>
        <v xml:space="preserve"> </v>
      </c>
      <c r="F1156" s="40" t="str">
        <f t="shared" ref="F1156:F1219" si="135">+IF(E1156=" ","",A1156)</f>
        <v/>
      </c>
      <c r="G1156" t="str">
        <f>IF(ISNUMBER(F1156),COUNT($F$3:F1156), "")</f>
        <v/>
      </c>
      <c r="H1156" t="str">
        <f t="shared" si="131"/>
        <v xml:space="preserve"> </v>
      </c>
      <c r="I1156" s="116" t="str">
        <f t="shared" ref="I1156:I1219" si="136">+IF(A1156=$L$2,1,"")</f>
        <v/>
      </c>
    </row>
    <row r="1157" spans="1:9" x14ac:dyDescent="0.3">
      <c r="A1157" s="40">
        <v>46812</v>
      </c>
      <c r="B1157" s="40" t="str">
        <f t="shared" si="130"/>
        <v>Primer dia</v>
      </c>
      <c r="C1157">
        <f t="shared" si="133"/>
        <v>29</v>
      </c>
      <c r="D1157" t="str">
        <f t="shared" si="134"/>
        <v xml:space="preserve"> </v>
      </c>
      <c r="E1157" t="str">
        <f t="shared" si="132"/>
        <v xml:space="preserve"> </v>
      </c>
      <c r="F1157" s="40" t="str">
        <f t="shared" si="135"/>
        <v/>
      </c>
      <c r="G1157" t="str">
        <f>IF(ISNUMBER(F1157),COUNT($F$3:F1157), "")</f>
        <v/>
      </c>
      <c r="H1157" t="str">
        <f t="shared" si="131"/>
        <v xml:space="preserve"> </v>
      </c>
      <c r="I1157" s="116" t="str">
        <f t="shared" si="136"/>
        <v/>
      </c>
    </row>
    <row r="1158" spans="1:9" x14ac:dyDescent="0.3">
      <c r="A1158" s="40">
        <v>46813</v>
      </c>
      <c r="B1158" s="40" t="str">
        <f t="shared" si="130"/>
        <v>Primer dia</v>
      </c>
      <c r="C1158">
        <f t="shared" si="133"/>
        <v>1</v>
      </c>
      <c r="D1158" t="str">
        <f t="shared" si="134"/>
        <v xml:space="preserve"> </v>
      </c>
      <c r="E1158" t="str">
        <f t="shared" si="132"/>
        <v xml:space="preserve"> </v>
      </c>
      <c r="F1158" s="40" t="str">
        <f t="shared" si="135"/>
        <v/>
      </c>
      <c r="G1158" t="str">
        <f>IF(ISNUMBER(F1158),COUNT($F$3:F1158), "")</f>
        <v/>
      </c>
      <c r="H1158" t="str">
        <f t="shared" si="131"/>
        <v xml:space="preserve"> </v>
      </c>
      <c r="I1158" s="116" t="str">
        <f t="shared" si="136"/>
        <v/>
      </c>
    </row>
    <row r="1159" spans="1:9" x14ac:dyDescent="0.3">
      <c r="A1159" s="40">
        <v>46814</v>
      </c>
      <c r="B1159" s="40" t="str">
        <f t="shared" si="130"/>
        <v>Primer dia</v>
      </c>
      <c r="C1159">
        <f t="shared" si="133"/>
        <v>2</v>
      </c>
      <c r="D1159" t="str">
        <f t="shared" si="134"/>
        <v xml:space="preserve"> </v>
      </c>
      <c r="E1159" t="str">
        <f t="shared" si="132"/>
        <v xml:space="preserve"> </v>
      </c>
      <c r="F1159" s="40" t="str">
        <f t="shared" si="135"/>
        <v/>
      </c>
      <c r="G1159" t="str">
        <f>IF(ISNUMBER(F1159),COUNT($F$3:F1159), "")</f>
        <v/>
      </c>
      <c r="H1159" t="str">
        <f t="shared" si="131"/>
        <v xml:space="preserve"> </v>
      </c>
      <c r="I1159" s="116" t="str">
        <f t="shared" si="136"/>
        <v/>
      </c>
    </row>
    <row r="1160" spans="1:9" x14ac:dyDescent="0.3">
      <c r="A1160" s="40">
        <v>46815</v>
      </c>
      <c r="B1160" s="40" t="str">
        <f t="shared" ref="B1160:B1223" si="137">+IF(A1160=$L$2,"Primer dia",B1159)</f>
        <v>Primer dia</v>
      </c>
      <c r="C1160">
        <f t="shared" si="133"/>
        <v>3</v>
      </c>
      <c r="D1160" t="str">
        <f t="shared" si="134"/>
        <v xml:space="preserve"> </v>
      </c>
      <c r="E1160" t="str">
        <f t="shared" si="132"/>
        <v xml:space="preserve"> </v>
      </c>
      <c r="F1160" s="40" t="str">
        <f t="shared" si="135"/>
        <v/>
      </c>
      <c r="G1160" t="str">
        <f>IF(ISNUMBER(F1160),COUNT($F$3:F1160), "")</f>
        <v/>
      </c>
      <c r="H1160" t="str">
        <f t="shared" si="131"/>
        <v xml:space="preserve"> </v>
      </c>
      <c r="I1160" s="116" t="str">
        <f t="shared" si="136"/>
        <v/>
      </c>
    </row>
    <row r="1161" spans="1:9" x14ac:dyDescent="0.3">
      <c r="A1161" s="40">
        <v>46816</v>
      </c>
      <c r="B1161" s="40" t="str">
        <f t="shared" si="137"/>
        <v>Primer dia</v>
      </c>
      <c r="C1161">
        <f t="shared" si="133"/>
        <v>4</v>
      </c>
      <c r="D1161" t="str">
        <f t="shared" si="134"/>
        <v xml:space="preserve"> </v>
      </c>
      <c r="E1161" t="str">
        <f t="shared" si="132"/>
        <v xml:space="preserve"> </v>
      </c>
      <c r="F1161" s="40" t="str">
        <f t="shared" si="135"/>
        <v/>
      </c>
      <c r="G1161" t="str">
        <f>IF(ISNUMBER(F1161),COUNT($F$3:F1161), "")</f>
        <v/>
      </c>
      <c r="H1161" t="str">
        <f t="shared" si="131"/>
        <v xml:space="preserve"> </v>
      </c>
      <c r="I1161" s="116" t="str">
        <f t="shared" si="136"/>
        <v/>
      </c>
    </row>
    <row r="1162" spans="1:9" x14ac:dyDescent="0.3">
      <c r="A1162" s="40">
        <v>46817</v>
      </c>
      <c r="B1162" s="40" t="str">
        <f t="shared" si="137"/>
        <v>Primer dia</v>
      </c>
      <c r="C1162">
        <f t="shared" si="133"/>
        <v>5</v>
      </c>
      <c r="D1162" t="str">
        <f t="shared" si="134"/>
        <v xml:space="preserve"> </v>
      </c>
      <c r="E1162" t="str">
        <f t="shared" si="132"/>
        <v xml:space="preserve"> </v>
      </c>
      <c r="F1162" s="40" t="str">
        <f t="shared" si="135"/>
        <v/>
      </c>
      <c r="G1162" t="str">
        <f>IF(ISNUMBER(F1162),COUNT($F$3:F1162), "")</f>
        <v/>
      </c>
      <c r="H1162" t="str">
        <f t="shared" si="131"/>
        <v xml:space="preserve"> </v>
      </c>
      <c r="I1162" s="116" t="str">
        <f t="shared" si="136"/>
        <v/>
      </c>
    </row>
    <row r="1163" spans="1:9" x14ac:dyDescent="0.3">
      <c r="A1163" s="40">
        <v>46818</v>
      </c>
      <c r="B1163" s="40" t="str">
        <f t="shared" si="137"/>
        <v>Primer dia</v>
      </c>
      <c r="C1163">
        <f t="shared" si="133"/>
        <v>6</v>
      </c>
      <c r="D1163" t="str">
        <f t="shared" si="134"/>
        <v xml:space="preserve"> </v>
      </c>
      <c r="E1163">
        <f t="shared" si="132"/>
        <v>6</v>
      </c>
      <c r="F1163" s="40">
        <f t="shared" si="135"/>
        <v>46818</v>
      </c>
      <c r="G1163">
        <f>IF(ISNUMBER(F1163),COUNT($F$3:F1163), "")</f>
        <v>53</v>
      </c>
      <c r="H1163" t="str">
        <f t="shared" si="131"/>
        <v xml:space="preserve"> </v>
      </c>
      <c r="I1163" s="116" t="str">
        <f t="shared" si="136"/>
        <v/>
      </c>
    </row>
    <row r="1164" spans="1:9" x14ac:dyDescent="0.3">
      <c r="A1164" s="40">
        <v>46819</v>
      </c>
      <c r="B1164" s="40" t="str">
        <f t="shared" si="137"/>
        <v>Primer dia</v>
      </c>
      <c r="C1164">
        <f t="shared" si="133"/>
        <v>7</v>
      </c>
      <c r="D1164" t="str">
        <f t="shared" si="134"/>
        <v xml:space="preserve"> </v>
      </c>
      <c r="E1164" t="str">
        <f t="shared" si="132"/>
        <v xml:space="preserve"> </v>
      </c>
      <c r="F1164" s="40" t="str">
        <f t="shared" si="135"/>
        <v/>
      </c>
      <c r="G1164" t="str">
        <f>IF(ISNUMBER(F1164),COUNT($F$3:F1164), "")</f>
        <v/>
      </c>
      <c r="H1164" t="str">
        <f t="shared" si="131"/>
        <v xml:space="preserve"> </v>
      </c>
      <c r="I1164" s="116" t="str">
        <f t="shared" si="136"/>
        <v/>
      </c>
    </row>
    <row r="1165" spans="1:9" x14ac:dyDescent="0.3">
      <c r="A1165" s="40">
        <v>46820</v>
      </c>
      <c r="B1165" s="40" t="str">
        <f t="shared" si="137"/>
        <v>Primer dia</v>
      </c>
      <c r="C1165">
        <f t="shared" si="133"/>
        <v>8</v>
      </c>
      <c r="D1165" t="str">
        <f t="shared" si="134"/>
        <v xml:space="preserve"> </v>
      </c>
      <c r="E1165" t="str">
        <f t="shared" si="132"/>
        <v xml:space="preserve"> </v>
      </c>
      <c r="F1165" s="40" t="str">
        <f t="shared" si="135"/>
        <v/>
      </c>
      <c r="G1165" t="str">
        <f>IF(ISNUMBER(F1165),COUNT($F$3:F1165), "")</f>
        <v/>
      </c>
      <c r="H1165" t="str">
        <f t="shared" si="131"/>
        <v xml:space="preserve"> </v>
      </c>
      <c r="I1165" s="116" t="str">
        <f t="shared" si="136"/>
        <v/>
      </c>
    </row>
    <row r="1166" spans="1:9" x14ac:dyDescent="0.3">
      <c r="A1166" s="40">
        <v>46821</v>
      </c>
      <c r="B1166" s="40" t="str">
        <f t="shared" si="137"/>
        <v>Primer dia</v>
      </c>
      <c r="C1166">
        <f t="shared" si="133"/>
        <v>9</v>
      </c>
      <c r="D1166" t="str">
        <f t="shared" si="134"/>
        <v xml:space="preserve"> </v>
      </c>
      <c r="E1166" t="str">
        <f t="shared" si="132"/>
        <v xml:space="preserve"> </v>
      </c>
      <c r="F1166" s="40" t="str">
        <f t="shared" si="135"/>
        <v/>
      </c>
      <c r="G1166" t="str">
        <f>IF(ISNUMBER(F1166),COUNT($F$3:F1166), "")</f>
        <v/>
      </c>
      <c r="H1166" t="str">
        <f t="shared" si="131"/>
        <v xml:space="preserve"> </v>
      </c>
      <c r="I1166" s="116" t="str">
        <f t="shared" si="136"/>
        <v/>
      </c>
    </row>
    <row r="1167" spans="1:9" x14ac:dyDescent="0.3">
      <c r="A1167" s="40">
        <v>46822</v>
      </c>
      <c r="B1167" s="40" t="str">
        <f t="shared" si="137"/>
        <v>Primer dia</v>
      </c>
      <c r="C1167">
        <f t="shared" si="133"/>
        <v>10</v>
      </c>
      <c r="D1167" t="str">
        <f t="shared" si="134"/>
        <v xml:space="preserve"> </v>
      </c>
      <c r="E1167" t="str">
        <f t="shared" si="132"/>
        <v xml:space="preserve"> </v>
      </c>
      <c r="F1167" s="40" t="str">
        <f t="shared" si="135"/>
        <v/>
      </c>
      <c r="G1167" t="str">
        <f>IF(ISNUMBER(F1167),COUNT($F$3:F1167), "")</f>
        <v/>
      </c>
      <c r="H1167" t="str">
        <f t="shared" si="131"/>
        <v xml:space="preserve"> </v>
      </c>
      <c r="I1167" s="116" t="str">
        <f t="shared" si="136"/>
        <v/>
      </c>
    </row>
    <row r="1168" spans="1:9" x14ac:dyDescent="0.3">
      <c r="A1168" s="40">
        <v>46823</v>
      </c>
      <c r="B1168" s="40" t="str">
        <f t="shared" si="137"/>
        <v>Primer dia</v>
      </c>
      <c r="C1168">
        <f t="shared" si="133"/>
        <v>11</v>
      </c>
      <c r="D1168" t="str">
        <f t="shared" si="134"/>
        <v xml:space="preserve"> </v>
      </c>
      <c r="E1168" t="str">
        <f t="shared" si="132"/>
        <v xml:space="preserve"> </v>
      </c>
      <c r="F1168" s="40" t="str">
        <f t="shared" si="135"/>
        <v/>
      </c>
      <c r="G1168" t="str">
        <f>IF(ISNUMBER(F1168),COUNT($F$3:F1168), "")</f>
        <v/>
      </c>
      <c r="H1168" t="str">
        <f t="shared" si="131"/>
        <v xml:space="preserve"> </v>
      </c>
      <c r="I1168" s="116" t="str">
        <f t="shared" si="136"/>
        <v/>
      </c>
    </row>
    <row r="1169" spans="1:9" x14ac:dyDescent="0.3">
      <c r="A1169" s="40">
        <v>46824</v>
      </c>
      <c r="B1169" s="40" t="str">
        <f t="shared" si="137"/>
        <v>Primer dia</v>
      </c>
      <c r="C1169">
        <f t="shared" si="133"/>
        <v>12</v>
      </c>
      <c r="D1169" t="str">
        <f t="shared" si="134"/>
        <v xml:space="preserve"> </v>
      </c>
      <c r="E1169" t="str">
        <f t="shared" si="132"/>
        <v xml:space="preserve"> </v>
      </c>
      <c r="F1169" s="40" t="str">
        <f t="shared" si="135"/>
        <v/>
      </c>
      <c r="G1169" t="str">
        <f>IF(ISNUMBER(F1169),COUNT($F$3:F1169), "")</f>
        <v/>
      </c>
      <c r="H1169" t="str">
        <f t="shared" si="131"/>
        <v xml:space="preserve"> </v>
      </c>
      <c r="I1169" s="116" t="str">
        <f t="shared" si="136"/>
        <v/>
      </c>
    </row>
    <row r="1170" spans="1:9" x14ac:dyDescent="0.3">
      <c r="A1170" s="40">
        <v>46825</v>
      </c>
      <c r="B1170" s="40" t="str">
        <f t="shared" si="137"/>
        <v>Primer dia</v>
      </c>
      <c r="C1170">
        <f t="shared" si="133"/>
        <v>13</v>
      </c>
      <c r="D1170" t="str">
        <f t="shared" si="134"/>
        <v xml:space="preserve"> </v>
      </c>
      <c r="E1170" t="str">
        <f t="shared" si="132"/>
        <v xml:space="preserve"> </v>
      </c>
      <c r="F1170" s="40" t="str">
        <f t="shared" si="135"/>
        <v/>
      </c>
      <c r="G1170" t="str">
        <f>IF(ISNUMBER(F1170),COUNT($F$3:F1170), "")</f>
        <v/>
      </c>
      <c r="H1170" t="str">
        <f t="shared" si="131"/>
        <v xml:space="preserve"> </v>
      </c>
      <c r="I1170" s="116" t="str">
        <f t="shared" si="136"/>
        <v/>
      </c>
    </row>
    <row r="1171" spans="1:9" x14ac:dyDescent="0.3">
      <c r="A1171" s="40">
        <v>46826</v>
      </c>
      <c r="B1171" s="40" t="str">
        <f t="shared" si="137"/>
        <v>Primer dia</v>
      </c>
      <c r="C1171">
        <f t="shared" si="133"/>
        <v>14</v>
      </c>
      <c r="D1171" t="str">
        <f t="shared" si="134"/>
        <v xml:space="preserve"> </v>
      </c>
      <c r="E1171" t="str">
        <f t="shared" si="132"/>
        <v xml:space="preserve"> </v>
      </c>
      <c r="F1171" s="40" t="str">
        <f t="shared" si="135"/>
        <v/>
      </c>
      <c r="G1171" t="str">
        <f>IF(ISNUMBER(F1171),COUNT($F$3:F1171), "")</f>
        <v/>
      </c>
      <c r="H1171" t="str">
        <f t="shared" si="131"/>
        <v xml:space="preserve"> </v>
      </c>
      <c r="I1171" s="116" t="str">
        <f t="shared" si="136"/>
        <v/>
      </c>
    </row>
    <row r="1172" spans="1:9" x14ac:dyDescent="0.3">
      <c r="A1172" s="40">
        <v>46827</v>
      </c>
      <c r="B1172" s="40" t="str">
        <f t="shared" si="137"/>
        <v>Primer dia</v>
      </c>
      <c r="C1172">
        <f t="shared" si="133"/>
        <v>15</v>
      </c>
      <c r="D1172" t="str">
        <f t="shared" si="134"/>
        <v xml:space="preserve"> </v>
      </c>
      <c r="E1172" t="str">
        <f t="shared" si="132"/>
        <v xml:space="preserve"> </v>
      </c>
      <c r="F1172" s="40" t="str">
        <f t="shared" si="135"/>
        <v/>
      </c>
      <c r="G1172" t="str">
        <f>IF(ISNUMBER(F1172),COUNT($F$3:F1172), "")</f>
        <v/>
      </c>
      <c r="H1172" t="str">
        <f t="shared" si="131"/>
        <v xml:space="preserve"> </v>
      </c>
      <c r="I1172" s="116" t="str">
        <f t="shared" si="136"/>
        <v/>
      </c>
    </row>
    <row r="1173" spans="1:9" x14ac:dyDescent="0.3">
      <c r="A1173" s="40">
        <v>46828</v>
      </c>
      <c r="B1173" s="40" t="str">
        <f t="shared" si="137"/>
        <v>Primer dia</v>
      </c>
      <c r="C1173">
        <f t="shared" si="133"/>
        <v>16</v>
      </c>
      <c r="D1173" t="str">
        <f t="shared" si="134"/>
        <v xml:space="preserve"> </v>
      </c>
      <c r="E1173" t="str">
        <f t="shared" si="132"/>
        <v xml:space="preserve"> </v>
      </c>
      <c r="F1173" s="40" t="str">
        <f t="shared" si="135"/>
        <v/>
      </c>
      <c r="G1173" t="str">
        <f>IF(ISNUMBER(F1173),COUNT($F$3:F1173), "")</f>
        <v/>
      </c>
      <c r="H1173" t="str">
        <f t="shared" si="131"/>
        <v xml:space="preserve"> </v>
      </c>
      <c r="I1173" s="116" t="str">
        <f t="shared" si="136"/>
        <v/>
      </c>
    </row>
    <row r="1174" spans="1:9" x14ac:dyDescent="0.3">
      <c r="A1174" s="40">
        <v>46829</v>
      </c>
      <c r="B1174" s="40" t="str">
        <f t="shared" si="137"/>
        <v>Primer dia</v>
      </c>
      <c r="C1174">
        <f t="shared" si="133"/>
        <v>17</v>
      </c>
      <c r="D1174" t="str">
        <f t="shared" si="134"/>
        <v xml:space="preserve"> </v>
      </c>
      <c r="E1174" t="str">
        <f t="shared" si="132"/>
        <v xml:space="preserve"> </v>
      </c>
      <c r="F1174" s="40" t="str">
        <f t="shared" si="135"/>
        <v/>
      </c>
      <c r="G1174" t="str">
        <f>IF(ISNUMBER(F1174),COUNT($F$3:F1174), "")</f>
        <v/>
      </c>
      <c r="H1174" t="str">
        <f t="shared" si="131"/>
        <v xml:space="preserve"> </v>
      </c>
      <c r="I1174" s="116" t="str">
        <f t="shared" si="136"/>
        <v/>
      </c>
    </row>
    <row r="1175" spans="1:9" x14ac:dyDescent="0.3">
      <c r="A1175" s="40">
        <v>46830</v>
      </c>
      <c r="B1175" s="40" t="str">
        <f t="shared" si="137"/>
        <v>Primer dia</v>
      </c>
      <c r="C1175">
        <f t="shared" si="133"/>
        <v>18</v>
      </c>
      <c r="D1175" t="str">
        <f t="shared" si="134"/>
        <v xml:space="preserve"> </v>
      </c>
      <c r="E1175" t="str">
        <f t="shared" si="132"/>
        <v xml:space="preserve"> </v>
      </c>
      <c r="F1175" s="40" t="str">
        <f t="shared" si="135"/>
        <v/>
      </c>
      <c r="G1175" t="str">
        <f>IF(ISNUMBER(F1175),COUNT($F$3:F1175), "")</f>
        <v/>
      </c>
      <c r="H1175" t="str">
        <f t="shared" si="131"/>
        <v xml:space="preserve"> </v>
      </c>
      <c r="I1175" s="116" t="str">
        <f t="shared" si="136"/>
        <v/>
      </c>
    </row>
    <row r="1176" spans="1:9" x14ac:dyDescent="0.3">
      <c r="A1176" s="40">
        <v>46831</v>
      </c>
      <c r="B1176" s="40" t="str">
        <f t="shared" si="137"/>
        <v>Primer dia</v>
      </c>
      <c r="C1176">
        <f t="shared" si="133"/>
        <v>19</v>
      </c>
      <c r="D1176" t="str">
        <f t="shared" si="134"/>
        <v xml:space="preserve"> </v>
      </c>
      <c r="E1176" t="str">
        <f t="shared" si="132"/>
        <v xml:space="preserve"> </v>
      </c>
      <c r="F1176" s="40" t="str">
        <f t="shared" si="135"/>
        <v/>
      </c>
      <c r="G1176" t="str">
        <f>IF(ISNUMBER(F1176),COUNT($F$3:F1176), "")</f>
        <v/>
      </c>
      <c r="H1176" t="str">
        <f t="shared" si="131"/>
        <v xml:space="preserve"> </v>
      </c>
      <c r="I1176" s="116" t="str">
        <f t="shared" si="136"/>
        <v/>
      </c>
    </row>
    <row r="1177" spans="1:9" x14ac:dyDescent="0.3">
      <c r="A1177" s="40">
        <v>46832</v>
      </c>
      <c r="B1177" s="40" t="str">
        <f t="shared" si="137"/>
        <v>Primer dia</v>
      </c>
      <c r="C1177">
        <f t="shared" si="133"/>
        <v>20</v>
      </c>
      <c r="D1177" t="str">
        <f t="shared" si="134"/>
        <v xml:space="preserve"> </v>
      </c>
      <c r="E1177" t="str">
        <f t="shared" si="132"/>
        <v xml:space="preserve"> </v>
      </c>
      <c r="F1177" s="40" t="str">
        <f t="shared" si="135"/>
        <v/>
      </c>
      <c r="G1177" t="str">
        <f>IF(ISNUMBER(F1177),COUNT($F$3:F1177), "")</f>
        <v/>
      </c>
      <c r="H1177" t="str">
        <f t="shared" si="131"/>
        <v xml:space="preserve"> </v>
      </c>
      <c r="I1177" s="116" t="str">
        <f t="shared" si="136"/>
        <v/>
      </c>
    </row>
    <row r="1178" spans="1:9" x14ac:dyDescent="0.3">
      <c r="A1178" s="40">
        <v>46833</v>
      </c>
      <c r="B1178" s="40" t="str">
        <f t="shared" si="137"/>
        <v>Primer dia</v>
      </c>
      <c r="C1178">
        <f t="shared" si="133"/>
        <v>21</v>
      </c>
      <c r="D1178" t="str">
        <f t="shared" si="134"/>
        <v xml:space="preserve"> </v>
      </c>
      <c r="E1178">
        <f t="shared" si="132"/>
        <v>21</v>
      </c>
      <c r="F1178" s="40">
        <f t="shared" si="135"/>
        <v>46833</v>
      </c>
      <c r="G1178">
        <f>IF(ISNUMBER(F1178),COUNT($F$3:F1178), "")</f>
        <v>54</v>
      </c>
      <c r="H1178" t="str">
        <f t="shared" si="131"/>
        <v xml:space="preserve"> </v>
      </c>
      <c r="I1178" s="116" t="str">
        <f t="shared" si="136"/>
        <v/>
      </c>
    </row>
    <row r="1179" spans="1:9" x14ac:dyDescent="0.3">
      <c r="A1179" s="40">
        <v>46834</v>
      </c>
      <c r="B1179" s="40" t="str">
        <f t="shared" si="137"/>
        <v>Primer dia</v>
      </c>
      <c r="C1179">
        <f t="shared" si="133"/>
        <v>22</v>
      </c>
      <c r="D1179" t="str">
        <f t="shared" si="134"/>
        <v xml:space="preserve"> </v>
      </c>
      <c r="E1179" t="str">
        <f t="shared" si="132"/>
        <v xml:space="preserve"> </v>
      </c>
      <c r="F1179" s="40" t="str">
        <f t="shared" si="135"/>
        <v/>
      </c>
      <c r="G1179" t="str">
        <f>IF(ISNUMBER(F1179),COUNT($F$3:F1179), "")</f>
        <v/>
      </c>
      <c r="H1179" t="str">
        <f t="shared" si="131"/>
        <v xml:space="preserve"> </v>
      </c>
      <c r="I1179" s="116" t="str">
        <f t="shared" si="136"/>
        <v/>
      </c>
    </row>
    <row r="1180" spans="1:9" x14ac:dyDescent="0.3">
      <c r="A1180" s="40">
        <v>46835</v>
      </c>
      <c r="B1180" s="40" t="str">
        <f t="shared" si="137"/>
        <v>Primer dia</v>
      </c>
      <c r="C1180">
        <f t="shared" si="133"/>
        <v>23</v>
      </c>
      <c r="D1180" t="str">
        <f t="shared" si="134"/>
        <v xml:space="preserve"> </v>
      </c>
      <c r="E1180" t="str">
        <f t="shared" si="132"/>
        <v xml:space="preserve"> </v>
      </c>
      <c r="F1180" s="40" t="str">
        <f t="shared" si="135"/>
        <v/>
      </c>
      <c r="G1180" t="str">
        <f>IF(ISNUMBER(F1180),COUNT($F$3:F1180), "")</f>
        <v/>
      </c>
      <c r="H1180" t="str">
        <f t="shared" si="131"/>
        <v xml:space="preserve"> </v>
      </c>
      <c r="I1180" s="116" t="str">
        <f t="shared" si="136"/>
        <v/>
      </c>
    </row>
    <row r="1181" spans="1:9" x14ac:dyDescent="0.3">
      <c r="A1181" s="40">
        <v>46836</v>
      </c>
      <c r="B1181" s="40" t="str">
        <f t="shared" si="137"/>
        <v>Primer dia</v>
      </c>
      <c r="C1181">
        <f t="shared" si="133"/>
        <v>24</v>
      </c>
      <c r="D1181" t="str">
        <f t="shared" si="134"/>
        <v xml:space="preserve"> </v>
      </c>
      <c r="E1181" t="str">
        <f t="shared" si="132"/>
        <v xml:space="preserve"> </v>
      </c>
      <c r="F1181" s="40" t="str">
        <f t="shared" si="135"/>
        <v/>
      </c>
      <c r="G1181" t="str">
        <f>IF(ISNUMBER(F1181),COUNT($F$3:F1181), "")</f>
        <v/>
      </c>
      <c r="H1181" t="str">
        <f t="shared" si="131"/>
        <v xml:space="preserve"> </v>
      </c>
      <c r="I1181" s="116" t="str">
        <f t="shared" si="136"/>
        <v/>
      </c>
    </row>
    <row r="1182" spans="1:9" x14ac:dyDescent="0.3">
      <c r="A1182" s="40">
        <v>46837</v>
      </c>
      <c r="B1182" s="40" t="str">
        <f t="shared" si="137"/>
        <v>Primer dia</v>
      </c>
      <c r="C1182">
        <f t="shared" si="133"/>
        <v>25</v>
      </c>
      <c r="D1182" t="str">
        <f t="shared" si="134"/>
        <v xml:space="preserve"> </v>
      </c>
      <c r="E1182" t="str">
        <f t="shared" si="132"/>
        <v xml:space="preserve"> </v>
      </c>
      <c r="F1182" s="40" t="str">
        <f t="shared" si="135"/>
        <v/>
      </c>
      <c r="G1182" t="str">
        <f>IF(ISNUMBER(F1182),COUNT($F$3:F1182), "")</f>
        <v/>
      </c>
      <c r="H1182" t="str">
        <f t="shared" si="131"/>
        <v xml:space="preserve"> </v>
      </c>
      <c r="I1182" s="116" t="str">
        <f t="shared" si="136"/>
        <v/>
      </c>
    </row>
    <row r="1183" spans="1:9" x14ac:dyDescent="0.3">
      <c r="A1183" s="40">
        <v>46838</v>
      </c>
      <c r="B1183" s="40" t="str">
        <f t="shared" si="137"/>
        <v>Primer dia</v>
      </c>
      <c r="C1183">
        <f t="shared" si="133"/>
        <v>26</v>
      </c>
      <c r="D1183" t="str">
        <f t="shared" si="134"/>
        <v xml:space="preserve"> </v>
      </c>
      <c r="E1183" t="str">
        <f t="shared" si="132"/>
        <v xml:space="preserve"> </v>
      </c>
      <c r="F1183" s="40" t="str">
        <f t="shared" si="135"/>
        <v/>
      </c>
      <c r="G1183" t="str">
        <f>IF(ISNUMBER(F1183),COUNT($F$3:F1183), "")</f>
        <v/>
      </c>
      <c r="H1183" t="str">
        <f t="shared" si="131"/>
        <v xml:space="preserve"> </v>
      </c>
      <c r="I1183" s="116" t="str">
        <f t="shared" si="136"/>
        <v/>
      </c>
    </row>
    <row r="1184" spans="1:9" x14ac:dyDescent="0.3">
      <c r="A1184" s="40">
        <v>46839</v>
      </c>
      <c r="B1184" s="40" t="str">
        <f t="shared" si="137"/>
        <v>Primer dia</v>
      </c>
      <c r="C1184">
        <f t="shared" si="133"/>
        <v>27</v>
      </c>
      <c r="D1184" t="str">
        <f t="shared" si="134"/>
        <v xml:space="preserve"> </v>
      </c>
      <c r="E1184" t="str">
        <f t="shared" si="132"/>
        <v xml:space="preserve"> </v>
      </c>
      <c r="F1184" s="40" t="str">
        <f t="shared" si="135"/>
        <v/>
      </c>
      <c r="G1184" t="str">
        <f>IF(ISNUMBER(F1184),COUNT($F$3:F1184), "")</f>
        <v/>
      </c>
      <c r="H1184" t="str">
        <f t="shared" ref="H1184:H1247" si="138">IF($O$2="Maximo",IF(A1184=EOMONTH(A1184,0),DAY(A1184)," ")," ")</f>
        <v xml:space="preserve"> </v>
      </c>
      <c r="I1184" s="116" t="str">
        <f t="shared" si="136"/>
        <v/>
      </c>
    </row>
    <row r="1185" spans="1:9" x14ac:dyDescent="0.3">
      <c r="A1185" s="40">
        <v>46840</v>
      </c>
      <c r="B1185" s="40" t="str">
        <f t="shared" si="137"/>
        <v>Primer dia</v>
      </c>
      <c r="C1185">
        <f t="shared" si="133"/>
        <v>28</v>
      </c>
      <c r="D1185" t="str">
        <f t="shared" si="134"/>
        <v xml:space="preserve"> </v>
      </c>
      <c r="E1185" t="str">
        <f t="shared" si="132"/>
        <v xml:space="preserve"> </v>
      </c>
      <c r="F1185" s="40" t="str">
        <f t="shared" si="135"/>
        <v/>
      </c>
      <c r="G1185" t="str">
        <f>IF(ISNUMBER(F1185),COUNT($F$3:F1185), "")</f>
        <v/>
      </c>
      <c r="H1185" t="str">
        <f t="shared" si="138"/>
        <v xml:space="preserve"> </v>
      </c>
      <c r="I1185" s="116" t="str">
        <f t="shared" si="136"/>
        <v/>
      </c>
    </row>
    <row r="1186" spans="1:9" x14ac:dyDescent="0.3">
      <c r="A1186" s="40">
        <v>46841</v>
      </c>
      <c r="B1186" s="40" t="str">
        <f t="shared" si="137"/>
        <v>Primer dia</v>
      </c>
      <c r="C1186">
        <f t="shared" si="133"/>
        <v>29</v>
      </c>
      <c r="D1186" t="str">
        <f t="shared" si="134"/>
        <v xml:space="preserve"> </v>
      </c>
      <c r="E1186" t="str">
        <f t="shared" si="132"/>
        <v xml:space="preserve"> </v>
      </c>
      <c r="F1186" s="40" t="str">
        <f t="shared" si="135"/>
        <v/>
      </c>
      <c r="G1186" t="str">
        <f>IF(ISNUMBER(F1186),COUNT($F$3:F1186), "")</f>
        <v/>
      </c>
      <c r="H1186" t="str">
        <f t="shared" si="138"/>
        <v xml:space="preserve"> </v>
      </c>
      <c r="I1186" s="116" t="str">
        <f t="shared" si="136"/>
        <v/>
      </c>
    </row>
    <row r="1187" spans="1:9" x14ac:dyDescent="0.3">
      <c r="A1187" s="40">
        <v>46842</v>
      </c>
      <c r="B1187" s="40" t="str">
        <f t="shared" si="137"/>
        <v>Primer dia</v>
      </c>
      <c r="C1187">
        <f t="shared" si="133"/>
        <v>30</v>
      </c>
      <c r="D1187" t="str">
        <f t="shared" si="134"/>
        <v xml:space="preserve"> </v>
      </c>
      <c r="E1187" t="str">
        <f t="shared" si="132"/>
        <v xml:space="preserve"> </v>
      </c>
      <c r="F1187" s="40" t="str">
        <f t="shared" si="135"/>
        <v/>
      </c>
      <c r="G1187" t="str">
        <f>IF(ISNUMBER(F1187),COUNT($F$3:F1187), "")</f>
        <v/>
      </c>
      <c r="H1187" t="str">
        <f t="shared" si="138"/>
        <v xml:space="preserve"> </v>
      </c>
      <c r="I1187" s="116" t="str">
        <f t="shared" si="136"/>
        <v/>
      </c>
    </row>
    <row r="1188" spans="1:9" x14ac:dyDescent="0.3">
      <c r="A1188" s="40">
        <v>46843</v>
      </c>
      <c r="B1188" s="40" t="str">
        <f t="shared" si="137"/>
        <v>Primer dia</v>
      </c>
      <c r="C1188">
        <f t="shared" si="133"/>
        <v>31</v>
      </c>
      <c r="D1188" t="str">
        <f t="shared" si="134"/>
        <v xml:space="preserve"> </v>
      </c>
      <c r="E1188" t="str">
        <f t="shared" si="132"/>
        <v xml:space="preserve"> </v>
      </c>
      <c r="F1188" s="40" t="str">
        <f t="shared" si="135"/>
        <v/>
      </c>
      <c r="G1188" t="str">
        <f>IF(ISNUMBER(F1188),COUNT($F$3:F1188), "")</f>
        <v/>
      </c>
      <c r="H1188" t="str">
        <f t="shared" si="138"/>
        <v xml:space="preserve"> </v>
      </c>
      <c r="I1188" s="116" t="str">
        <f t="shared" si="136"/>
        <v/>
      </c>
    </row>
    <row r="1189" spans="1:9" x14ac:dyDescent="0.3">
      <c r="A1189" s="40">
        <v>46844</v>
      </c>
      <c r="B1189" s="40" t="str">
        <f t="shared" si="137"/>
        <v>Primer dia</v>
      </c>
      <c r="C1189">
        <f t="shared" si="133"/>
        <v>1</v>
      </c>
      <c r="D1189" t="str">
        <f t="shared" si="134"/>
        <v xml:space="preserve"> </v>
      </c>
      <c r="E1189" t="str">
        <f t="shared" si="132"/>
        <v xml:space="preserve"> </v>
      </c>
      <c r="F1189" s="40" t="str">
        <f t="shared" si="135"/>
        <v/>
      </c>
      <c r="G1189" t="str">
        <f>IF(ISNUMBER(F1189),COUNT($F$3:F1189), "")</f>
        <v/>
      </c>
      <c r="H1189" t="str">
        <f t="shared" si="138"/>
        <v xml:space="preserve"> </v>
      </c>
      <c r="I1189" s="116" t="str">
        <f t="shared" si="136"/>
        <v/>
      </c>
    </row>
    <row r="1190" spans="1:9" x14ac:dyDescent="0.3">
      <c r="A1190" s="40">
        <v>46845</v>
      </c>
      <c r="B1190" s="40" t="str">
        <f t="shared" si="137"/>
        <v>Primer dia</v>
      </c>
      <c r="C1190">
        <f t="shared" si="133"/>
        <v>2</v>
      </c>
      <c r="D1190" t="str">
        <f t="shared" si="134"/>
        <v xml:space="preserve"> </v>
      </c>
      <c r="E1190" t="str">
        <f t="shared" si="132"/>
        <v xml:space="preserve"> </v>
      </c>
      <c r="F1190" s="40" t="str">
        <f t="shared" si="135"/>
        <v/>
      </c>
      <c r="G1190" t="str">
        <f>IF(ISNUMBER(F1190),COUNT($F$3:F1190), "")</f>
        <v/>
      </c>
      <c r="H1190" t="str">
        <f t="shared" si="138"/>
        <v xml:space="preserve"> </v>
      </c>
      <c r="I1190" s="116" t="str">
        <f t="shared" si="136"/>
        <v/>
      </c>
    </row>
    <row r="1191" spans="1:9" x14ac:dyDescent="0.3">
      <c r="A1191" s="40">
        <v>46846</v>
      </c>
      <c r="B1191" s="40" t="str">
        <f t="shared" si="137"/>
        <v>Primer dia</v>
      </c>
      <c r="C1191">
        <f t="shared" si="133"/>
        <v>3</v>
      </c>
      <c r="D1191" t="str">
        <f t="shared" si="134"/>
        <v xml:space="preserve"> </v>
      </c>
      <c r="E1191" t="str">
        <f t="shared" si="132"/>
        <v xml:space="preserve"> </v>
      </c>
      <c r="F1191" s="40" t="str">
        <f t="shared" si="135"/>
        <v/>
      </c>
      <c r="G1191" t="str">
        <f>IF(ISNUMBER(F1191),COUNT($F$3:F1191), "")</f>
        <v/>
      </c>
      <c r="H1191" t="str">
        <f t="shared" si="138"/>
        <v xml:space="preserve"> </v>
      </c>
      <c r="I1191" s="116" t="str">
        <f t="shared" si="136"/>
        <v/>
      </c>
    </row>
    <row r="1192" spans="1:9" x14ac:dyDescent="0.3">
      <c r="A1192" s="40">
        <v>46847</v>
      </c>
      <c r="B1192" s="40" t="str">
        <f t="shared" si="137"/>
        <v>Primer dia</v>
      </c>
      <c r="C1192">
        <f t="shared" si="133"/>
        <v>4</v>
      </c>
      <c r="D1192" t="str">
        <f t="shared" si="134"/>
        <v xml:space="preserve"> </v>
      </c>
      <c r="E1192" t="str">
        <f t="shared" si="132"/>
        <v xml:space="preserve"> </v>
      </c>
      <c r="F1192" s="40" t="str">
        <f t="shared" si="135"/>
        <v/>
      </c>
      <c r="G1192" t="str">
        <f>IF(ISNUMBER(F1192),COUNT($F$3:F1192), "")</f>
        <v/>
      </c>
      <c r="H1192" t="str">
        <f t="shared" si="138"/>
        <v xml:space="preserve"> </v>
      </c>
      <c r="I1192" s="116" t="str">
        <f t="shared" si="136"/>
        <v/>
      </c>
    </row>
    <row r="1193" spans="1:9" x14ac:dyDescent="0.3">
      <c r="A1193" s="40">
        <v>46848</v>
      </c>
      <c r="B1193" s="40" t="str">
        <f t="shared" si="137"/>
        <v>Primer dia</v>
      </c>
      <c r="C1193">
        <f t="shared" si="133"/>
        <v>5</v>
      </c>
      <c r="D1193" t="str">
        <f t="shared" si="134"/>
        <v xml:space="preserve"> </v>
      </c>
      <c r="E1193" t="str">
        <f t="shared" si="132"/>
        <v xml:space="preserve"> </v>
      </c>
      <c r="F1193" s="40" t="str">
        <f t="shared" si="135"/>
        <v/>
      </c>
      <c r="G1193" t="str">
        <f>IF(ISNUMBER(F1193),COUNT($F$3:F1193), "")</f>
        <v/>
      </c>
      <c r="H1193" t="str">
        <f t="shared" si="138"/>
        <v xml:space="preserve"> </v>
      </c>
      <c r="I1193" s="116" t="str">
        <f t="shared" si="136"/>
        <v/>
      </c>
    </row>
    <row r="1194" spans="1:9" x14ac:dyDescent="0.3">
      <c r="A1194" s="40">
        <v>46849</v>
      </c>
      <c r="B1194" s="40" t="str">
        <f t="shared" si="137"/>
        <v>Primer dia</v>
      </c>
      <c r="C1194">
        <f t="shared" si="133"/>
        <v>6</v>
      </c>
      <c r="D1194" t="str">
        <f t="shared" si="134"/>
        <v xml:space="preserve"> </v>
      </c>
      <c r="E1194">
        <f t="shared" si="132"/>
        <v>6</v>
      </c>
      <c r="F1194" s="40">
        <f t="shared" si="135"/>
        <v>46849</v>
      </c>
      <c r="G1194">
        <f>IF(ISNUMBER(F1194),COUNT($F$3:F1194), "")</f>
        <v>55</v>
      </c>
      <c r="H1194" t="str">
        <f t="shared" si="138"/>
        <v xml:space="preserve"> </v>
      </c>
      <c r="I1194" s="116" t="str">
        <f t="shared" si="136"/>
        <v/>
      </c>
    </row>
    <row r="1195" spans="1:9" x14ac:dyDescent="0.3">
      <c r="A1195" s="40">
        <v>46850</v>
      </c>
      <c r="B1195" s="40" t="str">
        <f t="shared" si="137"/>
        <v>Primer dia</v>
      </c>
      <c r="C1195">
        <f t="shared" si="133"/>
        <v>7</v>
      </c>
      <c r="D1195" t="str">
        <f t="shared" si="134"/>
        <v xml:space="preserve"> </v>
      </c>
      <c r="E1195" t="str">
        <f t="shared" si="132"/>
        <v xml:space="preserve"> </v>
      </c>
      <c r="F1195" s="40" t="str">
        <f t="shared" si="135"/>
        <v/>
      </c>
      <c r="G1195" t="str">
        <f>IF(ISNUMBER(F1195),COUNT($F$3:F1195), "")</f>
        <v/>
      </c>
      <c r="H1195" t="str">
        <f t="shared" si="138"/>
        <v xml:space="preserve"> </v>
      </c>
      <c r="I1195" s="116" t="str">
        <f t="shared" si="136"/>
        <v/>
      </c>
    </row>
    <row r="1196" spans="1:9" x14ac:dyDescent="0.3">
      <c r="A1196" s="40">
        <v>46851</v>
      </c>
      <c r="B1196" s="40" t="str">
        <f t="shared" si="137"/>
        <v>Primer dia</v>
      </c>
      <c r="C1196">
        <f t="shared" si="133"/>
        <v>8</v>
      </c>
      <c r="D1196" t="str">
        <f t="shared" si="134"/>
        <v xml:space="preserve"> </v>
      </c>
      <c r="E1196" t="str">
        <f t="shared" si="132"/>
        <v xml:space="preserve"> </v>
      </c>
      <c r="F1196" s="40" t="str">
        <f t="shared" si="135"/>
        <v/>
      </c>
      <c r="G1196" t="str">
        <f>IF(ISNUMBER(F1196),COUNT($F$3:F1196), "")</f>
        <v/>
      </c>
      <c r="H1196" t="str">
        <f t="shared" si="138"/>
        <v xml:space="preserve"> </v>
      </c>
      <c r="I1196" s="116" t="str">
        <f t="shared" si="136"/>
        <v/>
      </c>
    </row>
    <row r="1197" spans="1:9" x14ac:dyDescent="0.3">
      <c r="A1197" s="40">
        <v>46852</v>
      </c>
      <c r="B1197" s="40" t="str">
        <f t="shared" si="137"/>
        <v>Primer dia</v>
      </c>
      <c r="C1197">
        <f t="shared" si="133"/>
        <v>9</v>
      </c>
      <c r="D1197" t="str">
        <f t="shared" si="134"/>
        <v xml:space="preserve"> </v>
      </c>
      <c r="E1197" t="str">
        <f t="shared" si="132"/>
        <v xml:space="preserve"> </v>
      </c>
      <c r="F1197" s="40" t="str">
        <f t="shared" si="135"/>
        <v/>
      </c>
      <c r="G1197" t="str">
        <f>IF(ISNUMBER(F1197),COUNT($F$3:F1197), "")</f>
        <v/>
      </c>
      <c r="H1197" t="str">
        <f t="shared" si="138"/>
        <v xml:space="preserve"> </v>
      </c>
      <c r="I1197" s="116" t="str">
        <f t="shared" si="136"/>
        <v/>
      </c>
    </row>
    <row r="1198" spans="1:9" x14ac:dyDescent="0.3">
      <c r="A1198" s="40">
        <v>46853</v>
      </c>
      <c r="B1198" s="40" t="str">
        <f t="shared" si="137"/>
        <v>Primer dia</v>
      </c>
      <c r="C1198">
        <f t="shared" si="133"/>
        <v>10</v>
      </c>
      <c r="D1198" t="str">
        <f t="shared" si="134"/>
        <v xml:space="preserve"> </v>
      </c>
      <c r="E1198" t="str">
        <f t="shared" si="132"/>
        <v xml:space="preserve"> </v>
      </c>
      <c r="F1198" s="40" t="str">
        <f t="shared" si="135"/>
        <v/>
      </c>
      <c r="G1198" t="str">
        <f>IF(ISNUMBER(F1198),COUNT($F$3:F1198), "")</f>
        <v/>
      </c>
      <c r="H1198" t="str">
        <f t="shared" si="138"/>
        <v xml:space="preserve"> </v>
      </c>
      <c r="I1198" s="116" t="str">
        <f t="shared" si="136"/>
        <v/>
      </c>
    </row>
    <row r="1199" spans="1:9" x14ac:dyDescent="0.3">
      <c r="A1199" s="40">
        <v>46854</v>
      </c>
      <c r="B1199" s="40" t="str">
        <f t="shared" si="137"/>
        <v>Primer dia</v>
      </c>
      <c r="C1199">
        <f t="shared" si="133"/>
        <v>11</v>
      </c>
      <c r="D1199" t="str">
        <f t="shared" si="134"/>
        <v xml:space="preserve"> </v>
      </c>
      <c r="E1199" t="str">
        <f t="shared" si="132"/>
        <v xml:space="preserve"> </v>
      </c>
      <c r="F1199" s="40" t="str">
        <f t="shared" si="135"/>
        <v/>
      </c>
      <c r="G1199" t="str">
        <f>IF(ISNUMBER(F1199),COUNT($F$3:F1199), "")</f>
        <v/>
      </c>
      <c r="H1199" t="str">
        <f t="shared" si="138"/>
        <v xml:space="preserve"> </v>
      </c>
      <c r="I1199" s="116" t="str">
        <f t="shared" si="136"/>
        <v/>
      </c>
    </row>
    <row r="1200" spans="1:9" x14ac:dyDescent="0.3">
      <c r="A1200" s="40">
        <v>46855</v>
      </c>
      <c r="B1200" s="40" t="str">
        <f t="shared" si="137"/>
        <v>Primer dia</v>
      </c>
      <c r="C1200">
        <f t="shared" si="133"/>
        <v>12</v>
      </c>
      <c r="D1200" t="str">
        <f t="shared" si="134"/>
        <v xml:space="preserve"> </v>
      </c>
      <c r="E1200" t="str">
        <f t="shared" si="132"/>
        <v xml:space="preserve"> </v>
      </c>
      <c r="F1200" s="40" t="str">
        <f t="shared" si="135"/>
        <v/>
      </c>
      <c r="G1200" t="str">
        <f>IF(ISNUMBER(F1200),COUNT($F$3:F1200), "")</f>
        <v/>
      </c>
      <c r="H1200" t="str">
        <f t="shared" si="138"/>
        <v xml:space="preserve"> </v>
      </c>
      <c r="I1200" s="116" t="str">
        <f t="shared" si="136"/>
        <v/>
      </c>
    </row>
    <row r="1201" spans="1:9" x14ac:dyDescent="0.3">
      <c r="A1201" s="40">
        <v>46856</v>
      </c>
      <c r="B1201" s="40" t="str">
        <f t="shared" si="137"/>
        <v>Primer dia</v>
      </c>
      <c r="C1201">
        <f t="shared" si="133"/>
        <v>13</v>
      </c>
      <c r="D1201" t="str">
        <f t="shared" si="134"/>
        <v xml:space="preserve"> </v>
      </c>
      <c r="E1201" t="str">
        <f t="shared" si="132"/>
        <v xml:space="preserve"> </v>
      </c>
      <c r="F1201" s="40" t="str">
        <f t="shared" si="135"/>
        <v/>
      </c>
      <c r="G1201" t="str">
        <f>IF(ISNUMBER(F1201),COUNT($F$3:F1201), "")</f>
        <v/>
      </c>
      <c r="H1201" t="str">
        <f t="shared" si="138"/>
        <v xml:space="preserve"> </v>
      </c>
      <c r="I1201" s="116" t="str">
        <f t="shared" si="136"/>
        <v/>
      </c>
    </row>
    <row r="1202" spans="1:9" x14ac:dyDescent="0.3">
      <c r="A1202" s="40">
        <v>46857</v>
      </c>
      <c r="B1202" s="40" t="str">
        <f t="shared" si="137"/>
        <v>Primer dia</v>
      </c>
      <c r="C1202">
        <f t="shared" si="133"/>
        <v>14</v>
      </c>
      <c r="D1202" t="str">
        <f t="shared" si="134"/>
        <v xml:space="preserve"> </v>
      </c>
      <c r="E1202" t="str">
        <f t="shared" si="132"/>
        <v xml:space="preserve"> </v>
      </c>
      <c r="F1202" s="40" t="str">
        <f t="shared" si="135"/>
        <v/>
      </c>
      <c r="G1202" t="str">
        <f>IF(ISNUMBER(F1202),COUNT($F$3:F1202), "")</f>
        <v/>
      </c>
      <c r="H1202" t="str">
        <f t="shared" si="138"/>
        <v xml:space="preserve"> </v>
      </c>
      <c r="I1202" s="116" t="str">
        <f t="shared" si="136"/>
        <v/>
      </c>
    </row>
    <row r="1203" spans="1:9" x14ac:dyDescent="0.3">
      <c r="A1203" s="40">
        <v>46858</v>
      </c>
      <c r="B1203" s="40" t="str">
        <f t="shared" si="137"/>
        <v>Primer dia</v>
      </c>
      <c r="C1203">
        <f t="shared" si="133"/>
        <v>15</v>
      </c>
      <c r="D1203" t="str">
        <f t="shared" si="134"/>
        <v xml:space="preserve"> </v>
      </c>
      <c r="E1203" t="str">
        <f t="shared" si="132"/>
        <v xml:space="preserve"> </v>
      </c>
      <c r="F1203" s="40" t="str">
        <f t="shared" si="135"/>
        <v/>
      </c>
      <c r="G1203" t="str">
        <f>IF(ISNUMBER(F1203),COUNT($F$3:F1203), "")</f>
        <v/>
      </c>
      <c r="H1203" t="str">
        <f t="shared" si="138"/>
        <v xml:space="preserve"> </v>
      </c>
      <c r="I1203" s="116" t="str">
        <f t="shared" si="136"/>
        <v/>
      </c>
    </row>
    <row r="1204" spans="1:9" x14ac:dyDescent="0.3">
      <c r="A1204" s="40">
        <v>46859</v>
      </c>
      <c r="B1204" s="40" t="str">
        <f t="shared" si="137"/>
        <v>Primer dia</v>
      </c>
      <c r="C1204">
        <f t="shared" si="133"/>
        <v>16</v>
      </c>
      <c r="D1204" t="str">
        <f t="shared" si="134"/>
        <v xml:space="preserve"> </v>
      </c>
      <c r="E1204" t="str">
        <f t="shared" si="132"/>
        <v xml:space="preserve"> </v>
      </c>
      <c r="F1204" s="40" t="str">
        <f t="shared" si="135"/>
        <v/>
      </c>
      <c r="G1204" t="str">
        <f>IF(ISNUMBER(F1204),COUNT($F$3:F1204), "")</f>
        <v/>
      </c>
      <c r="H1204" t="str">
        <f t="shared" si="138"/>
        <v xml:space="preserve"> </v>
      </c>
      <c r="I1204" s="116" t="str">
        <f t="shared" si="136"/>
        <v/>
      </c>
    </row>
    <row r="1205" spans="1:9" x14ac:dyDescent="0.3">
      <c r="A1205" s="40">
        <v>46860</v>
      </c>
      <c r="B1205" s="40" t="str">
        <f t="shared" si="137"/>
        <v>Primer dia</v>
      </c>
      <c r="C1205">
        <f t="shared" si="133"/>
        <v>17</v>
      </c>
      <c r="D1205" t="str">
        <f t="shared" si="134"/>
        <v xml:space="preserve"> </v>
      </c>
      <c r="E1205" t="str">
        <f t="shared" si="132"/>
        <v xml:space="preserve"> </v>
      </c>
      <c r="F1205" s="40" t="str">
        <f t="shared" si="135"/>
        <v/>
      </c>
      <c r="G1205" t="str">
        <f>IF(ISNUMBER(F1205),COUNT($F$3:F1205), "")</f>
        <v/>
      </c>
      <c r="H1205" t="str">
        <f t="shared" si="138"/>
        <v xml:space="preserve"> </v>
      </c>
      <c r="I1205" s="116" t="str">
        <f t="shared" si="136"/>
        <v/>
      </c>
    </row>
    <row r="1206" spans="1:9" x14ac:dyDescent="0.3">
      <c r="A1206" s="40">
        <v>46861</v>
      </c>
      <c r="B1206" s="40" t="str">
        <f t="shared" si="137"/>
        <v>Primer dia</v>
      </c>
      <c r="C1206">
        <f t="shared" si="133"/>
        <v>18</v>
      </c>
      <c r="D1206" t="str">
        <f t="shared" si="134"/>
        <v xml:space="preserve"> </v>
      </c>
      <c r="E1206" t="str">
        <f t="shared" ref="E1206:E1269" si="139">IF(AND(H1206&gt;=28,H1206&lt;=29),H1206,IF(B1206=" "," ",IF(OR(C1206=$M$2,C1206=$N$2),C1206," ")))</f>
        <v xml:space="preserve"> </v>
      </c>
      <c r="F1206" s="40" t="str">
        <f t="shared" si="135"/>
        <v/>
      </c>
      <c r="G1206" t="str">
        <f>IF(ISNUMBER(F1206),COUNT($F$3:F1206), "")</f>
        <v/>
      </c>
      <c r="H1206" t="str">
        <f t="shared" si="138"/>
        <v xml:space="preserve"> </v>
      </c>
      <c r="I1206" s="116" t="str">
        <f t="shared" si="136"/>
        <v/>
      </c>
    </row>
    <row r="1207" spans="1:9" x14ac:dyDescent="0.3">
      <c r="A1207" s="40">
        <v>46862</v>
      </c>
      <c r="B1207" s="40" t="str">
        <f t="shared" si="137"/>
        <v>Primer dia</v>
      </c>
      <c r="C1207">
        <f t="shared" si="133"/>
        <v>19</v>
      </c>
      <c r="D1207" t="str">
        <f t="shared" si="134"/>
        <v xml:space="preserve"> </v>
      </c>
      <c r="E1207" t="str">
        <f t="shared" si="139"/>
        <v xml:space="preserve"> </v>
      </c>
      <c r="F1207" s="40" t="str">
        <f t="shared" si="135"/>
        <v/>
      </c>
      <c r="G1207" t="str">
        <f>IF(ISNUMBER(F1207),COUNT($F$3:F1207), "")</f>
        <v/>
      </c>
      <c r="H1207" t="str">
        <f t="shared" si="138"/>
        <v xml:space="preserve"> </v>
      </c>
      <c r="I1207" s="116" t="str">
        <f t="shared" si="136"/>
        <v/>
      </c>
    </row>
    <row r="1208" spans="1:9" x14ac:dyDescent="0.3">
      <c r="A1208" s="40">
        <v>46863</v>
      </c>
      <c r="B1208" s="40" t="str">
        <f t="shared" si="137"/>
        <v>Primer dia</v>
      </c>
      <c r="C1208">
        <f t="shared" si="133"/>
        <v>20</v>
      </c>
      <c r="D1208" t="str">
        <f t="shared" si="134"/>
        <v xml:space="preserve"> </v>
      </c>
      <c r="E1208" t="str">
        <f t="shared" si="139"/>
        <v xml:space="preserve"> </v>
      </c>
      <c r="F1208" s="40" t="str">
        <f t="shared" si="135"/>
        <v/>
      </c>
      <c r="G1208" t="str">
        <f>IF(ISNUMBER(F1208),COUNT($F$3:F1208), "")</f>
        <v/>
      </c>
      <c r="H1208" t="str">
        <f t="shared" si="138"/>
        <v xml:space="preserve"> </v>
      </c>
      <c r="I1208" s="116" t="str">
        <f t="shared" si="136"/>
        <v/>
      </c>
    </row>
    <row r="1209" spans="1:9" x14ac:dyDescent="0.3">
      <c r="A1209" s="40">
        <v>46864</v>
      </c>
      <c r="B1209" s="40" t="str">
        <f t="shared" si="137"/>
        <v>Primer dia</v>
      </c>
      <c r="C1209">
        <f t="shared" si="133"/>
        <v>21</v>
      </c>
      <c r="D1209" t="str">
        <f t="shared" si="134"/>
        <v xml:space="preserve"> </v>
      </c>
      <c r="E1209">
        <f t="shared" si="139"/>
        <v>21</v>
      </c>
      <c r="F1209" s="40">
        <f t="shared" si="135"/>
        <v>46864</v>
      </c>
      <c r="G1209">
        <f>IF(ISNUMBER(F1209),COUNT($F$3:F1209), "")</f>
        <v>56</v>
      </c>
      <c r="H1209" t="str">
        <f t="shared" si="138"/>
        <v xml:space="preserve"> </v>
      </c>
      <c r="I1209" s="116" t="str">
        <f t="shared" si="136"/>
        <v/>
      </c>
    </row>
    <row r="1210" spans="1:9" x14ac:dyDescent="0.3">
      <c r="A1210" s="40">
        <v>46865</v>
      </c>
      <c r="B1210" s="40" t="str">
        <f t="shared" si="137"/>
        <v>Primer dia</v>
      </c>
      <c r="C1210">
        <f t="shared" si="133"/>
        <v>22</v>
      </c>
      <c r="D1210" t="str">
        <f t="shared" si="134"/>
        <v xml:space="preserve"> </v>
      </c>
      <c r="E1210" t="str">
        <f t="shared" si="139"/>
        <v xml:space="preserve"> </v>
      </c>
      <c r="F1210" s="40" t="str">
        <f t="shared" si="135"/>
        <v/>
      </c>
      <c r="G1210" t="str">
        <f>IF(ISNUMBER(F1210),COUNT($F$3:F1210), "")</f>
        <v/>
      </c>
      <c r="H1210" t="str">
        <f t="shared" si="138"/>
        <v xml:space="preserve"> </v>
      </c>
      <c r="I1210" s="116" t="str">
        <f t="shared" si="136"/>
        <v/>
      </c>
    </row>
    <row r="1211" spans="1:9" x14ac:dyDescent="0.3">
      <c r="A1211" s="40">
        <v>46866</v>
      </c>
      <c r="B1211" s="40" t="str">
        <f t="shared" si="137"/>
        <v>Primer dia</v>
      </c>
      <c r="C1211">
        <f t="shared" si="133"/>
        <v>23</v>
      </c>
      <c r="D1211" t="str">
        <f t="shared" si="134"/>
        <v xml:space="preserve"> </v>
      </c>
      <c r="E1211" t="str">
        <f t="shared" si="139"/>
        <v xml:space="preserve"> </v>
      </c>
      <c r="F1211" s="40" t="str">
        <f t="shared" si="135"/>
        <v/>
      </c>
      <c r="G1211" t="str">
        <f>IF(ISNUMBER(F1211),COUNT($F$3:F1211), "")</f>
        <v/>
      </c>
      <c r="H1211" t="str">
        <f t="shared" si="138"/>
        <v xml:space="preserve"> </v>
      </c>
      <c r="I1211" s="116" t="str">
        <f t="shared" si="136"/>
        <v/>
      </c>
    </row>
    <row r="1212" spans="1:9" x14ac:dyDescent="0.3">
      <c r="A1212" s="40">
        <v>46867</v>
      </c>
      <c r="B1212" s="40" t="str">
        <f t="shared" si="137"/>
        <v>Primer dia</v>
      </c>
      <c r="C1212">
        <f t="shared" si="133"/>
        <v>24</v>
      </c>
      <c r="D1212" t="str">
        <f t="shared" si="134"/>
        <v xml:space="preserve"> </v>
      </c>
      <c r="E1212" t="str">
        <f t="shared" si="139"/>
        <v xml:space="preserve"> </v>
      </c>
      <c r="F1212" s="40" t="str">
        <f t="shared" si="135"/>
        <v/>
      </c>
      <c r="G1212" t="str">
        <f>IF(ISNUMBER(F1212),COUNT($F$3:F1212), "")</f>
        <v/>
      </c>
      <c r="H1212" t="str">
        <f t="shared" si="138"/>
        <v xml:space="preserve"> </v>
      </c>
      <c r="I1212" s="116" t="str">
        <f t="shared" si="136"/>
        <v/>
      </c>
    </row>
    <row r="1213" spans="1:9" x14ac:dyDescent="0.3">
      <c r="A1213" s="40">
        <v>46868</v>
      </c>
      <c r="B1213" s="40" t="str">
        <f t="shared" si="137"/>
        <v>Primer dia</v>
      </c>
      <c r="C1213">
        <f t="shared" si="133"/>
        <v>25</v>
      </c>
      <c r="D1213" t="str">
        <f t="shared" si="134"/>
        <v xml:space="preserve"> </v>
      </c>
      <c r="E1213" t="str">
        <f t="shared" si="139"/>
        <v xml:space="preserve"> </v>
      </c>
      <c r="F1213" s="40" t="str">
        <f t="shared" si="135"/>
        <v/>
      </c>
      <c r="G1213" t="str">
        <f>IF(ISNUMBER(F1213),COUNT($F$3:F1213), "")</f>
        <v/>
      </c>
      <c r="H1213" t="str">
        <f t="shared" si="138"/>
        <v xml:space="preserve"> </v>
      </c>
      <c r="I1213" s="116" t="str">
        <f t="shared" si="136"/>
        <v/>
      </c>
    </row>
    <row r="1214" spans="1:9" x14ac:dyDescent="0.3">
      <c r="A1214" s="40">
        <v>46869</v>
      </c>
      <c r="B1214" s="40" t="str">
        <f t="shared" si="137"/>
        <v>Primer dia</v>
      </c>
      <c r="C1214">
        <f t="shared" si="133"/>
        <v>26</v>
      </c>
      <c r="D1214" t="str">
        <f t="shared" si="134"/>
        <v xml:space="preserve"> </v>
      </c>
      <c r="E1214" t="str">
        <f t="shared" si="139"/>
        <v xml:space="preserve"> </v>
      </c>
      <c r="F1214" s="40" t="str">
        <f t="shared" si="135"/>
        <v/>
      </c>
      <c r="G1214" t="str">
        <f>IF(ISNUMBER(F1214),COUNT($F$3:F1214), "")</f>
        <v/>
      </c>
      <c r="H1214" t="str">
        <f t="shared" si="138"/>
        <v xml:space="preserve"> </v>
      </c>
      <c r="I1214" s="116" t="str">
        <f t="shared" si="136"/>
        <v/>
      </c>
    </row>
    <row r="1215" spans="1:9" x14ac:dyDescent="0.3">
      <c r="A1215" s="40">
        <v>46870</v>
      </c>
      <c r="B1215" s="40" t="str">
        <f t="shared" si="137"/>
        <v>Primer dia</v>
      </c>
      <c r="C1215">
        <f t="shared" si="133"/>
        <v>27</v>
      </c>
      <c r="D1215" t="str">
        <f t="shared" si="134"/>
        <v xml:space="preserve"> </v>
      </c>
      <c r="E1215" t="str">
        <f t="shared" si="139"/>
        <v xml:space="preserve"> </v>
      </c>
      <c r="F1215" s="40" t="str">
        <f t="shared" si="135"/>
        <v/>
      </c>
      <c r="G1215" t="str">
        <f>IF(ISNUMBER(F1215),COUNT($F$3:F1215), "")</f>
        <v/>
      </c>
      <c r="H1215" t="str">
        <f t="shared" si="138"/>
        <v xml:space="preserve"> </v>
      </c>
      <c r="I1215" s="116" t="str">
        <f t="shared" si="136"/>
        <v/>
      </c>
    </row>
    <row r="1216" spans="1:9" x14ac:dyDescent="0.3">
      <c r="A1216" s="40">
        <v>46871</v>
      </c>
      <c r="B1216" s="40" t="str">
        <f t="shared" si="137"/>
        <v>Primer dia</v>
      </c>
      <c r="C1216">
        <f t="shared" si="133"/>
        <v>28</v>
      </c>
      <c r="D1216" t="str">
        <f t="shared" si="134"/>
        <v xml:space="preserve"> </v>
      </c>
      <c r="E1216" t="str">
        <f t="shared" si="139"/>
        <v xml:space="preserve"> </v>
      </c>
      <c r="F1216" s="40" t="str">
        <f t="shared" si="135"/>
        <v/>
      </c>
      <c r="G1216" t="str">
        <f>IF(ISNUMBER(F1216),COUNT($F$3:F1216), "")</f>
        <v/>
      </c>
      <c r="H1216" t="str">
        <f t="shared" si="138"/>
        <v xml:space="preserve"> </v>
      </c>
      <c r="I1216" s="116" t="str">
        <f t="shared" si="136"/>
        <v/>
      </c>
    </row>
    <row r="1217" spans="1:9" x14ac:dyDescent="0.3">
      <c r="A1217" s="40">
        <v>46872</v>
      </c>
      <c r="B1217" s="40" t="str">
        <f t="shared" si="137"/>
        <v>Primer dia</v>
      </c>
      <c r="C1217">
        <f t="shared" si="133"/>
        <v>29</v>
      </c>
      <c r="D1217" t="str">
        <f t="shared" si="134"/>
        <v xml:space="preserve"> </v>
      </c>
      <c r="E1217" t="str">
        <f t="shared" si="139"/>
        <v xml:space="preserve"> </v>
      </c>
      <c r="F1217" s="40" t="str">
        <f t="shared" si="135"/>
        <v/>
      </c>
      <c r="G1217" t="str">
        <f>IF(ISNUMBER(F1217),COUNT($F$3:F1217), "")</f>
        <v/>
      </c>
      <c r="H1217" t="str">
        <f t="shared" si="138"/>
        <v xml:space="preserve"> </v>
      </c>
      <c r="I1217" s="116" t="str">
        <f t="shared" si="136"/>
        <v/>
      </c>
    </row>
    <row r="1218" spans="1:9" x14ac:dyDescent="0.3">
      <c r="A1218" s="40">
        <v>46873</v>
      </c>
      <c r="B1218" s="40" t="str">
        <f t="shared" si="137"/>
        <v>Primer dia</v>
      </c>
      <c r="C1218">
        <f t="shared" si="133"/>
        <v>30</v>
      </c>
      <c r="D1218" t="str">
        <f t="shared" si="134"/>
        <v xml:space="preserve"> </v>
      </c>
      <c r="E1218" t="str">
        <f t="shared" si="139"/>
        <v xml:space="preserve"> </v>
      </c>
      <c r="F1218" s="40" t="str">
        <f t="shared" si="135"/>
        <v/>
      </c>
      <c r="G1218" t="str">
        <f>IF(ISNUMBER(F1218),COUNT($F$3:F1218), "")</f>
        <v/>
      </c>
      <c r="H1218" t="str">
        <f t="shared" si="138"/>
        <v xml:space="preserve"> </v>
      </c>
      <c r="I1218" s="116" t="str">
        <f t="shared" si="136"/>
        <v/>
      </c>
    </row>
    <row r="1219" spans="1:9" x14ac:dyDescent="0.3">
      <c r="A1219" s="40">
        <v>46874</v>
      </c>
      <c r="B1219" s="40" t="str">
        <f t="shared" si="137"/>
        <v>Primer dia</v>
      </c>
      <c r="C1219">
        <f t="shared" si="133"/>
        <v>1</v>
      </c>
      <c r="D1219" t="str">
        <f t="shared" si="134"/>
        <v xml:space="preserve"> </v>
      </c>
      <c r="E1219" t="str">
        <f t="shared" si="139"/>
        <v xml:space="preserve"> </v>
      </c>
      <c r="F1219" s="40" t="str">
        <f t="shared" si="135"/>
        <v/>
      </c>
      <c r="G1219" t="str">
        <f>IF(ISNUMBER(F1219),COUNT($F$3:F1219), "")</f>
        <v/>
      </c>
      <c r="H1219" t="str">
        <f t="shared" si="138"/>
        <v xml:space="preserve"> </v>
      </c>
      <c r="I1219" s="116" t="str">
        <f t="shared" si="136"/>
        <v/>
      </c>
    </row>
    <row r="1220" spans="1:9" x14ac:dyDescent="0.3">
      <c r="A1220" s="40">
        <v>46875</v>
      </c>
      <c r="B1220" s="40" t="str">
        <f t="shared" si="137"/>
        <v>Primer dia</v>
      </c>
      <c r="C1220">
        <f t="shared" ref="C1220:C1283" si="140">+DAY(A1220)</f>
        <v>2</v>
      </c>
      <c r="D1220" t="str">
        <f t="shared" ref="D1220:D1283" si="141">+IF(A1220=$L$2,"Primero"," ")</f>
        <v xml:space="preserve"> </v>
      </c>
      <c r="E1220" t="str">
        <f t="shared" si="139"/>
        <v xml:space="preserve"> </v>
      </c>
      <c r="F1220" s="40" t="str">
        <f t="shared" ref="F1220:F1283" si="142">+IF(E1220=" ","",A1220)</f>
        <v/>
      </c>
      <c r="G1220" t="str">
        <f>IF(ISNUMBER(F1220),COUNT($F$3:F1220), "")</f>
        <v/>
      </c>
      <c r="H1220" t="str">
        <f t="shared" si="138"/>
        <v xml:space="preserve"> </v>
      </c>
      <c r="I1220" s="116" t="str">
        <f t="shared" ref="I1220:I1283" si="143">+IF(A1220=$L$2,1,"")</f>
        <v/>
      </c>
    </row>
    <row r="1221" spans="1:9" x14ac:dyDescent="0.3">
      <c r="A1221" s="40">
        <v>46876</v>
      </c>
      <c r="B1221" s="40" t="str">
        <f t="shared" si="137"/>
        <v>Primer dia</v>
      </c>
      <c r="C1221">
        <f t="shared" si="140"/>
        <v>3</v>
      </c>
      <c r="D1221" t="str">
        <f t="shared" si="141"/>
        <v xml:space="preserve"> </v>
      </c>
      <c r="E1221" t="str">
        <f t="shared" si="139"/>
        <v xml:space="preserve"> </v>
      </c>
      <c r="F1221" s="40" t="str">
        <f t="shared" si="142"/>
        <v/>
      </c>
      <c r="G1221" t="str">
        <f>IF(ISNUMBER(F1221),COUNT($F$3:F1221), "")</f>
        <v/>
      </c>
      <c r="H1221" t="str">
        <f t="shared" si="138"/>
        <v xml:space="preserve"> </v>
      </c>
      <c r="I1221" s="116" t="str">
        <f t="shared" si="143"/>
        <v/>
      </c>
    </row>
    <row r="1222" spans="1:9" x14ac:dyDescent="0.3">
      <c r="A1222" s="40">
        <v>46877</v>
      </c>
      <c r="B1222" s="40" t="str">
        <f t="shared" si="137"/>
        <v>Primer dia</v>
      </c>
      <c r="C1222">
        <f t="shared" si="140"/>
        <v>4</v>
      </c>
      <c r="D1222" t="str">
        <f t="shared" si="141"/>
        <v xml:space="preserve"> </v>
      </c>
      <c r="E1222" t="str">
        <f t="shared" si="139"/>
        <v xml:space="preserve"> </v>
      </c>
      <c r="F1222" s="40" t="str">
        <f t="shared" si="142"/>
        <v/>
      </c>
      <c r="G1222" t="str">
        <f>IF(ISNUMBER(F1222),COUNT($F$3:F1222), "")</f>
        <v/>
      </c>
      <c r="H1222" t="str">
        <f t="shared" si="138"/>
        <v xml:space="preserve"> </v>
      </c>
      <c r="I1222" s="116" t="str">
        <f t="shared" si="143"/>
        <v/>
      </c>
    </row>
    <row r="1223" spans="1:9" x14ac:dyDescent="0.3">
      <c r="A1223" s="40">
        <v>46878</v>
      </c>
      <c r="B1223" s="40" t="str">
        <f t="shared" si="137"/>
        <v>Primer dia</v>
      </c>
      <c r="C1223">
        <f t="shared" si="140"/>
        <v>5</v>
      </c>
      <c r="D1223" t="str">
        <f t="shared" si="141"/>
        <v xml:space="preserve"> </v>
      </c>
      <c r="E1223" t="str">
        <f t="shared" si="139"/>
        <v xml:space="preserve"> </v>
      </c>
      <c r="F1223" s="40" t="str">
        <f t="shared" si="142"/>
        <v/>
      </c>
      <c r="G1223" t="str">
        <f>IF(ISNUMBER(F1223),COUNT($F$3:F1223), "")</f>
        <v/>
      </c>
      <c r="H1223" t="str">
        <f t="shared" si="138"/>
        <v xml:space="preserve"> </v>
      </c>
      <c r="I1223" s="116" t="str">
        <f t="shared" si="143"/>
        <v/>
      </c>
    </row>
    <row r="1224" spans="1:9" x14ac:dyDescent="0.3">
      <c r="A1224" s="40">
        <v>46879</v>
      </c>
      <c r="B1224" s="40" t="str">
        <f t="shared" ref="B1224:B1287" si="144">+IF(A1224=$L$2,"Primer dia",B1223)</f>
        <v>Primer dia</v>
      </c>
      <c r="C1224">
        <f t="shared" si="140"/>
        <v>6</v>
      </c>
      <c r="D1224" t="str">
        <f t="shared" si="141"/>
        <v xml:space="preserve"> </v>
      </c>
      <c r="E1224">
        <f t="shared" si="139"/>
        <v>6</v>
      </c>
      <c r="F1224" s="40">
        <f t="shared" si="142"/>
        <v>46879</v>
      </c>
      <c r="G1224">
        <f>IF(ISNUMBER(F1224),COUNT($F$3:F1224), "")</f>
        <v>57</v>
      </c>
      <c r="H1224" t="str">
        <f t="shared" si="138"/>
        <v xml:space="preserve"> </v>
      </c>
      <c r="I1224" s="116" t="str">
        <f t="shared" si="143"/>
        <v/>
      </c>
    </row>
    <row r="1225" spans="1:9" x14ac:dyDescent="0.3">
      <c r="A1225" s="40">
        <v>46880</v>
      </c>
      <c r="B1225" s="40" t="str">
        <f t="shared" si="144"/>
        <v>Primer dia</v>
      </c>
      <c r="C1225">
        <f t="shared" si="140"/>
        <v>7</v>
      </c>
      <c r="D1225" t="str">
        <f t="shared" si="141"/>
        <v xml:space="preserve"> </v>
      </c>
      <c r="E1225" t="str">
        <f t="shared" si="139"/>
        <v xml:space="preserve"> </v>
      </c>
      <c r="F1225" s="40" t="str">
        <f t="shared" si="142"/>
        <v/>
      </c>
      <c r="G1225" t="str">
        <f>IF(ISNUMBER(F1225),COUNT($F$3:F1225), "")</f>
        <v/>
      </c>
      <c r="H1225" t="str">
        <f t="shared" si="138"/>
        <v xml:space="preserve"> </v>
      </c>
      <c r="I1225" s="116" t="str">
        <f t="shared" si="143"/>
        <v/>
      </c>
    </row>
    <row r="1226" spans="1:9" x14ac:dyDescent="0.3">
      <c r="A1226" s="40">
        <v>46881</v>
      </c>
      <c r="B1226" s="40" t="str">
        <f t="shared" si="144"/>
        <v>Primer dia</v>
      </c>
      <c r="C1226">
        <f t="shared" si="140"/>
        <v>8</v>
      </c>
      <c r="D1226" t="str">
        <f t="shared" si="141"/>
        <v xml:space="preserve"> </v>
      </c>
      <c r="E1226" t="str">
        <f t="shared" si="139"/>
        <v xml:space="preserve"> </v>
      </c>
      <c r="F1226" s="40" t="str">
        <f t="shared" si="142"/>
        <v/>
      </c>
      <c r="G1226" t="str">
        <f>IF(ISNUMBER(F1226),COUNT($F$3:F1226), "")</f>
        <v/>
      </c>
      <c r="H1226" t="str">
        <f t="shared" si="138"/>
        <v xml:space="preserve"> </v>
      </c>
      <c r="I1226" s="116" t="str">
        <f t="shared" si="143"/>
        <v/>
      </c>
    </row>
    <row r="1227" spans="1:9" x14ac:dyDescent="0.3">
      <c r="A1227" s="40">
        <v>46882</v>
      </c>
      <c r="B1227" s="40" t="str">
        <f t="shared" si="144"/>
        <v>Primer dia</v>
      </c>
      <c r="C1227">
        <f t="shared" si="140"/>
        <v>9</v>
      </c>
      <c r="D1227" t="str">
        <f t="shared" si="141"/>
        <v xml:space="preserve"> </v>
      </c>
      <c r="E1227" t="str">
        <f t="shared" si="139"/>
        <v xml:space="preserve"> </v>
      </c>
      <c r="F1227" s="40" t="str">
        <f t="shared" si="142"/>
        <v/>
      </c>
      <c r="G1227" t="str">
        <f>IF(ISNUMBER(F1227),COUNT($F$3:F1227), "")</f>
        <v/>
      </c>
      <c r="H1227" t="str">
        <f t="shared" si="138"/>
        <v xml:space="preserve"> </v>
      </c>
      <c r="I1227" s="116" t="str">
        <f t="shared" si="143"/>
        <v/>
      </c>
    </row>
    <row r="1228" spans="1:9" x14ac:dyDescent="0.3">
      <c r="A1228" s="40">
        <v>46883</v>
      </c>
      <c r="B1228" s="40" t="str">
        <f t="shared" si="144"/>
        <v>Primer dia</v>
      </c>
      <c r="C1228">
        <f t="shared" si="140"/>
        <v>10</v>
      </c>
      <c r="D1228" t="str">
        <f t="shared" si="141"/>
        <v xml:space="preserve"> </v>
      </c>
      <c r="E1228" t="str">
        <f t="shared" si="139"/>
        <v xml:space="preserve"> </v>
      </c>
      <c r="F1228" s="40" t="str">
        <f t="shared" si="142"/>
        <v/>
      </c>
      <c r="G1228" t="str">
        <f>IF(ISNUMBER(F1228),COUNT($F$3:F1228), "")</f>
        <v/>
      </c>
      <c r="H1228" t="str">
        <f t="shared" si="138"/>
        <v xml:space="preserve"> </v>
      </c>
      <c r="I1228" s="116" t="str">
        <f t="shared" si="143"/>
        <v/>
      </c>
    </row>
    <row r="1229" spans="1:9" x14ac:dyDescent="0.3">
      <c r="A1229" s="40">
        <v>46884</v>
      </c>
      <c r="B1229" s="40" t="str">
        <f t="shared" si="144"/>
        <v>Primer dia</v>
      </c>
      <c r="C1229">
        <f t="shared" si="140"/>
        <v>11</v>
      </c>
      <c r="D1229" t="str">
        <f t="shared" si="141"/>
        <v xml:space="preserve"> </v>
      </c>
      <c r="E1229" t="str">
        <f t="shared" si="139"/>
        <v xml:space="preserve"> </v>
      </c>
      <c r="F1229" s="40" t="str">
        <f t="shared" si="142"/>
        <v/>
      </c>
      <c r="G1229" t="str">
        <f>IF(ISNUMBER(F1229),COUNT($F$3:F1229), "")</f>
        <v/>
      </c>
      <c r="H1229" t="str">
        <f t="shared" si="138"/>
        <v xml:space="preserve"> </v>
      </c>
      <c r="I1229" s="116" t="str">
        <f t="shared" si="143"/>
        <v/>
      </c>
    </row>
    <row r="1230" spans="1:9" x14ac:dyDescent="0.3">
      <c r="A1230" s="40">
        <v>46885</v>
      </c>
      <c r="B1230" s="40" t="str">
        <f t="shared" si="144"/>
        <v>Primer dia</v>
      </c>
      <c r="C1230">
        <f t="shared" si="140"/>
        <v>12</v>
      </c>
      <c r="D1230" t="str">
        <f t="shared" si="141"/>
        <v xml:space="preserve"> </v>
      </c>
      <c r="E1230" t="str">
        <f t="shared" si="139"/>
        <v xml:space="preserve"> </v>
      </c>
      <c r="F1230" s="40" t="str">
        <f t="shared" si="142"/>
        <v/>
      </c>
      <c r="G1230" t="str">
        <f>IF(ISNUMBER(F1230),COUNT($F$3:F1230), "")</f>
        <v/>
      </c>
      <c r="H1230" t="str">
        <f t="shared" si="138"/>
        <v xml:space="preserve"> </v>
      </c>
      <c r="I1230" s="116" t="str">
        <f t="shared" si="143"/>
        <v/>
      </c>
    </row>
    <row r="1231" spans="1:9" x14ac:dyDescent="0.3">
      <c r="A1231" s="40">
        <v>46886</v>
      </c>
      <c r="B1231" s="40" t="str">
        <f t="shared" si="144"/>
        <v>Primer dia</v>
      </c>
      <c r="C1231">
        <f t="shared" si="140"/>
        <v>13</v>
      </c>
      <c r="D1231" t="str">
        <f t="shared" si="141"/>
        <v xml:space="preserve"> </v>
      </c>
      <c r="E1231" t="str">
        <f t="shared" si="139"/>
        <v xml:space="preserve"> </v>
      </c>
      <c r="F1231" s="40" t="str">
        <f t="shared" si="142"/>
        <v/>
      </c>
      <c r="G1231" t="str">
        <f>IF(ISNUMBER(F1231),COUNT($F$3:F1231), "")</f>
        <v/>
      </c>
      <c r="H1231" t="str">
        <f t="shared" si="138"/>
        <v xml:space="preserve"> </v>
      </c>
      <c r="I1231" s="116" t="str">
        <f t="shared" si="143"/>
        <v/>
      </c>
    </row>
    <row r="1232" spans="1:9" x14ac:dyDescent="0.3">
      <c r="A1232" s="40">
        <v>46887</v>
      </c>
      <c r="B1232" s="40" t="str">
        <f t="shared" si="144"/>
        <v>Primer dia</v>
      </c>
      <c r="C1232">
        <f t="shared" si="140"/>
        <v>14</v>
      </c>
      <c r="D1232" t="str">
        <f t="shared" si="141"/>
        <v xml:space="preserve"> </v>
      </c>
      <c r="E1232" t="str">
        <f t="shared" si="139"/>
        <v xml:space="preserve"> </v>
      </c>
      <c r="F1232" s="40" t="str">
        <f t="shared" si="142"/>
        <v/>
      </c>
      <c r="G1232" t="str">
        <f>IF(ISNUMBER(F1232),COUNT($F$3:F1232), "")</f>
        <v/>
      </c>
      <c r="H1232" t="str">
        <f t="shared" si="138"/>
        <v xml:space="preserve"> </v>
      </c>
      <c r="I1232" s="116" t="str">
        <f t="shared" si="143"/>
        <v/>
      </c>
    </row>
    <row r="1233" spans="1:9" x14ac:dyDescent="0.3">
      <c r="A1233" s="40">
        <v>46888</v>
      </c>
      <c r="B1233" s="40" t="str">
        <f t="shared" si="144"/>
        <v>Primer dia</v>
      </c>
      <c r="C1233">
        <f t="shared" si="140"/>
        <v>15</v>
      </c>
      <c r="D1233" t="str">
        <f t="shared" si="141"/>
        <v xml:space="preserve"> </v>
      </c>
      <c r="E1233" t="str">
        <f t="shared" si="139"/>
        <v xml:space="preserve"> </v>
      </c>
      <c r="F1233" s="40" t="str">
        <f t="shared" si="142"/>
        <v/>
      </c>
      <c r="G1233" t="str">
        <f>IF(ISNUMBER(F1233),COUNT($F$3:F1233), "")</f>
        <v/>
      </c>
      <c r="H1233" t="str">
        <f t="shared" si="138"/>
        <v xml:space="preserve"> </v>
      </c>
      <c r="I1233" s="116" t="str">
        <f t="shared" si="143"/>
        <v/>
      </c>
    </row>
    <row r="1234" spans="1:9" x14ac:dyDescent="0.3">
      <c r="A1234" s="40">
        <v>46889</v>
      </c>
      <c r="B1234" s="40" t="str">
        <f t="shared" si="144"/>
        <v>Primer dia</v>
      </c>
      <c r="C1234">
        <f t="shared" si="140"/>
        <v>16</v>
      </c>
      <c r="D1234" t="str">
        <f t="shared" si="141"/>
        <v xml:space="preserve"> </v>
      </c>
      <c r="E1234" t="str">
        <f t="shared" si="139"/>
        <v xml:space="preserve"> </v>
      </c>
      <c r="F1234" s="40" t="str">
        <f t="shared" si="142"/>
        <v/>
      </c>
      <c r="G1234" t="str">
        <f>IF(ISNUMBER(F1234),COUNT($F$3:F1234), "")</f>
        <v/>
      </c>
      <c r="H1234" t="str">
        <f t="shared" si="138"/>
        <v xml:space="preserve"> </v>
      </c>
      <c r="I1234" s="116" t="str">
        <f t="shared" si="143"/>
        <v/>
      </c>
    </row>
    <row r="1235" spans="1:9" x14ac:dyDescent="0.3">
      <c r="A1235" s="40">
        <v>46890</v>
      </c>
      <c r="B1235" s="40" t="str">
        <f t="shared" si="144"/>
        <v>Primer dia</v>
      </c>
      <c r="C1235">
        <f t="shared" si="140"/>
        <v>17</v>
      </c>
      <c r="D1235" t="str">
        <f t="shared" si="141"/>
        <v xml:space="preserve"> </v>
      </c>
      <c r="E1235" t="str">
        <f t="shared" si="139"/>
        <v xml:space="preserve"> </v>
      </c>
      <c r="F1235" s="40" t="str">
        <f t="shared" si="142"/>
        <v/>
      </c>
      <c r="G1235" t="str">
        <f>IF(ISNUMBER(F1235),COUNT($F$3:F1235), "")</f>
        <v/>
      </c>
      <c r="H1235" t="str">
        <f t="shared" si="138"/>
        <v xml:space="preserve"> </v>
      </c>
      <c r="I1235" s="116" t="str">
        <f t="shared" si="143"/>
        <v/>
      </c>
    </row>
    <row r="1236" spans="1:9" x14ac:dyDescent="0.3">
      <c r="A1236" s="40">
        <v>46891</v>
      </c>
      <c r="B1236" s="40" t="str">
        <f t="shared" si="144"/>
        <v>Primer dia</v>
      </c>
      <c r="C1236">
        <f t="shared" si="140"/>
        <v>18</v>
      </c>
      <c r="D1236" t="str">
        <f t="shared" si="141"/>
        <v xml:space="preserve"> </v>
      </c>
      <c r="E1236" t="str">
        <f t="shared" si="139"/>
        <v xml:space="preserve"> </v>
      </c>
      <c r="F1236" s="40" t="str">
        <f t="shared" si="142"/>
        <v/>
      </c>
      <c r="G1236" t="str">
        <f>IF(ISNUMBER(F1236),COUNT($F$3:F1236), "")</f>
        <v/>
      </c>
      <c r="H1236" t="str">
        <f t="shared" si="138"/>
        <v xml:space="preserve"> </v>
      </c>
      <c r="I1236" s="116" t="str">
        <f t="shared" si="143"/>
        <v/>
      </c>
    </row>
    <row r="1237" spans="1:9" x14ac:dyDescent="0.3">
      <c r="A1237" s="40">
        <v>46892</v>
      </c>
      <c r="B1237" s="40" t="str">
        <f t="shared" si="144"/>
        <v>Primer dia</v>
      </c>
      <c r="C1237">
        <f t="shared" si="140"/>
        <v>19</v>
      </c>
      <c r="D1237" t="str">
        <f t="shared" si="141"/>
        <v xml:space="preserve"> </v>
      </c>
      <c r="E1237" t="str">
        <f t="shared" si="139"/>
        <v xml:space="preserve"> </v>
      </c>
      <c r="F1237" s="40" t="str">
        <f t="shared" si="142"/>
        <v/>
      </c>
      <c r="G1237" t="str">
        <f>IF(ISNUMBER(F1237),COUNT($F$3:F1237), "")</f>
        <v/>
      </c>
      <c r="H1237" t="str">
        <f t="shared" si="138"/>
        <v xml:space="preserve"> </v>
      </c>
      <c r="I1237" s="116" t="str">
        <f t="shared" si="143"/>
        <v/>
      </c>
    </row>
    <row r="1238" spans="1:9" x14ac:dyDescent="0.3">
      <c r="A1238" s="40">
        <v>46893</v>
      </c>
      <c r="B1238" s="40" t="str">
        <f t="shared" si="144"/>
        <v>Primer dia</v>
      </c>
      <c r="C1238">
        <f t="shared" si="140"/>
        <v>20</v>
      </c>
      <c r="D1238" t="str">
        <f t="shared" si="141"/>
        <v xml:space="preserve"> </v>
      </c>
      <c r="E1238" t="str">
        <f t="shared" si="139"/>
        <v xml:space="preserve"> </v>
      </c>
      <c r="F1238" s="40" t="str">
        <f t="shared" si="142"/>
        <v/>
      </c>
      <c r="G1238" t="str">
        <f>IF(ISNUMBER(F1238),COUNT($F$3:F1238), "")</f>
        <v/>
      </c>
      <c r="H1238" t="str">
        <f t="shared" si="138"/>
        <v xml:space="preserve"> </v>
      </c>
      <c r="I1238" s="116" t="str">
        <f t="shared" si="143"/>
        <v/>
      </c>
    </row>
    <row r="1239" spans="1:9" x14ac:dyDescent="0.3">
      <c r="A1239" s="40">
        <v>46894</v>
      </c>
      <c r="B1239" s="40" t="str">
        <f t="shared" si="144"/>
        <v>Primer dia</v>
      </c>
      <c r="C1239">
        <f t="shared" si="140"/>
        <v>21</v>
      </c>
      <c r="D1239" t="str">
        <f t="shared" si="141"/>
        <v xml:space="preserve"> </v>
      </c>
      <c r="E1239">
        <f t="shared" si="139"/>
        <v>21</v>
      </c>
      <c r="F1239" s="40">
        <f t="shared" si="142"/>
        <v>46894</v>
      </c>
      <c r="G1239">
        <f>IF(ISNUMBER(F1239),COUNT($F$3:F1239), "")</f>
        <v>58</v>
      </c>
      <c r="H1239" t="str">
        <f t="shared" si="138"/>
        <v xml:space="preserve"> </v>
      </c>
      <c r="I1239" s="116" t="str">
        <f t="shared" si="143"/>
        <v/>
      </c>
    </row>
    <row r="1240" spans="1:9" x14ac:dyDescent="0.3">
      <c r="A1240" s="40">
        <v>46895</v>
      </c>
      <c r="B1240" s="40" t="str">
        <f t="shared" si="144"/>
        <v>Primer dia</v>
      </c>
      <c r="C1240">
        <f t="shared" si="140"/>
        <v>22</v>
      </c>
      <c r="D1240" t="str">
        <f t="shared" si="141"/>
        <v xml:space="preserve"> </v>
      </c>
      <c r="E1240" t="str">
        <f t="shared" si="139"/>
        <v xml:space="preserve"> </v>
      </c>
      <c r="F1240" s="40" t="str">
        <f t="shared" si="142"/>
        <v/>
      </c>
      <c r="G1240" t="str">
        <f>IF(ISNUMBER(F1240),COUNT($F$3:F1240), "")</f>
        <v/>
      </c>
      <c r="H1240" t="str">
        <f t="shared" si="138"/>
        <v xml:space="preserve"> </v>
      </c>
      <c r="I1240" s="116" t="str">
        <f t="shared" si="143"/>
        <v/>
      </c>
    </row>
    <row r="1241" spans="1:9" x14ac:dyDescent="0.3">
      <c r="A1241" s="40">
        <v>46896</v>
      </c>
      <c r="B1241" s="40" t="str">
        <f t="shared" si="144"/>
        <v>Primer dia</v>
      </c>
      <c r="C1241">
        <f t="shared" si="140"/>
        <v>23</v>
      </c>
      <c r="D1241" t="str">
        <f t="shared" si="141"/>
        <v xml:space="preserve"> </v>
      </c>
      <c r="E1241" t="str">
        <f t="shared" si="139"/>
        <v xml:space="preserve"> </v>
      </c>
      <c r="F1241" s="40" t="str">
        <f t="shared" si="142"/>
        <v/>
      </c>
      <c r="G1241" t="str">
        <f>IF(ISNUMBER(F1241),COUNT($F$3:F1241), "")</f>
        <v/>
      </c>
      <c r="H1241" t="str">
        <f t="shared" si="138"/>
        <v xml:space="preserve"> </v>
      </c>
      <c r="I1241" s="116" t="str">
        <f t="shared" si="143"/>
        <v/>
      </c>
    </row>
    <row r="1242" spans="1:9" x14ac:dyDescent="0.3">
      <c r="A1242" s="40">
        <v>46897</v>
      </c>
      <c r="B1242" s="40" t="str">
        <f t="shared" si="144"/>
        <v>Primer dia</v>
      </c>
      <c r="C1242">
        <f t="shared" si="140"/>
        <v>24</v>
      </c>
      <c r="D1242" t="str">
        <f t="shared" si="141"/>
        <v xml:space="preserve"> </v>
      </c>
      <c r="E1242" t="str">
        <f t="shared" si="139"/>
        <v xml:space="preserve"> </v>
      </c>
      <c r="F1242" s="40" t="str">
        <f t="shared" si="142"/>
        <v/>
      </c>
      <c r="G1242" t="str">
        <f>IF(ISNUMBER(F1242),COUNT($F$3:F1242), "")</f>
        <v/>
      </c>
      <c r="H1242" t="str">
        <f t="shared" si="138"/>
        <v xml:space="preserve"> </v>
      </c>
      <c r="I1242" s="116" t="str">
        <f t="shared" si="143"/>
        <v/>
      </c>
    </row>
    <row r="1243" spans="1:9" x14ac:dyDescent="0.3">
      <c r="A1243" s="40">
        <v>46898</v>
      </c>
      <c r="B1243" s="40" t="str">
        <f t="shared" si="144"/>
        <v>Primer dia</v>
      </c>
      <c r="C1243">
        <f t="shared" si="140"/>
        <v>25</v>
      </c>
      <c r="D1243" t="str">
        <f t="shared" si="141"/>
        <v xml:space="preserve"> </v>
      </c>
      <c r="E1243" t="str">
        <f t="shared" si="139"/>
        <v xml:space="preserve"> </v>
      </c>
      <c r="F1243" s="40" t="str">
        <f t="shared" si="142"/>
        <v/>
      </c>
      <c r="G1243" t="str">
        <f>IF(ISNUMBER(F1243),COUNT($F$3:F1243), "")</f>
        <v/>
      </c>
      <c r="H1243" t="str">
        <f t="shared" si="138"/>
        <v xml:space="preserve"> </v>
      </c>
      <c r="I1243" s="116" t="str">
        <f t="shared" si="143"/>
        <v/>
      </c>
    </row>
    <row r="1244" spans="1:9" x14ac:dyDescent="0.3">
      <c r="A1244" s="40">
        <v>46899</v>
      </c>
      <c r="B1244" s="40" t="str">
        <f t="shared" si="144"/>
        <v>Primer dia</v>
      </c>
      <c r="C1244">
        <f t="shared" si="140"/>
        <v>26</v>
      </c>
      <c r="D1244" t="str">
        <f t="shared" si="141"/>
        <v xml:space="preserve"> </v>
      </c>
      <c r="E1244" t="str">
        <f t="shared" si="139"/>
        <v xml:space="preserve"> </v>
      </c>
      <c r="F1244" s="40" t="str">
        <f t="shared" si="142"/>
        <v/>
      </c>
      <c r="G1244" t="str">
        <f>IF(ISNUMBER(F1244),COUNT($F$3:F1244), "")</f>
        <v/>
      </c>
      <c r="H1244" t="str">
        <f t="shared" si="138"/>
        <v xml:space="preserve"> </v>
      </c>
      <c r="I1244" s="116" t="str">
        <f t="shared" si="143"/>
        <v/>
      </c>
    </row>
    <row r="1245" spans="1:9" x14ac:dyDescent="0.3">
      <c r="A1245" s="40">
        <v>46900</v>
      </c>
      <c r="B1245" s="40" t="str">
        <f t="shared" si="144"/>
        <v>Primer dia</v>
      </c>
      <c r="C1245">
        <f t="shared" si="140"/>
        <v>27</v>
      </c>
      <c r="D1245" t="str">
        <f t="shared" si="141"/>
        <v xml:space="preserve"> </v>
      </c>
      <c r="E1245" t="str">
        <f t="shared" si="139"/>
        <v xml:space="preserve"> </v>
      </c>
      <c r="F1245" s="40" t="str">
        <f t="shared" si="142"/>
        <v/>
      </c>
      <c r="G1245" t="str">
        <f>IF(ISNUMBER(F1245),COUNT($F$3:F1245), "")</f>
        <v/>
      </c>
      <c r="H1245" t="str">
        <f t="shared" si="138"/>
        <v xml:space="preserve"> </v>
      </c>
      <c r="I1245" s="116" t="str">
        <f t="shared" si="143"/>
        <v/>
      </c>
    </row>
    <row r="1246" spans="1:9" x14ac:dyDescent="0.3">
      <c r="A1246" s="40">
        <v>46901</v>
      </c>
      <c r="B1246" s="40" t="str">
        <f t="shared" si="144"/>
        <v>Primer dia</v>
      </c>
      <c r="C1246">
        <f t="shared" si="140"/>
        <v>28</v>
      </c>
      <c r="D1246" t="str">
        <f t="shared" si="141"/>
        <v xml:space="preserve"> </v>
      </c>
      <c r="E1246" t="str">
        <f t="shared" si="139"/>
        <v xml:space="preserve"> </v>
      </c>
      <c r="F1246" s="40" t="str">
        <f t="shared" si="142"/>
        <v/>
      </c>
      <c r="G1246" t="str">
        <f>IF(ISNUMBER(F1246),COUNT($F$3:F1246), "")</f>
        <v/>
      </c>
      <c r="H1246" t="str">
        <f t="shared" si="138"/>
        <v xml:space="preserve"> </v>
      </c>
      <c r="I1246" s="116" t="str">
        <f t="shared" si="143"/>
        <v/>
      </c>
    </row>
    <row r="1247" spans="1:9" x14ac:dyDescent="0.3">
      <c r="A1247" s="40">
        <v>46902</v>
      </c>
      <c r="B1247" s="40" t="str">
        <f t="shared" si="144"/>
        <v>Primer dia</v>
      </c>
      <c r="C1247">
        <f t="shared" si="140"/>
        <v>29</v>
      </c>
      <c r="D1247" t="str">
        <f t="shared" si="141"/>
        <v xml:space="preserve"> </v>
      </c>
      <c r="E1247" t="str">
        <f t="shared" si="139"/>
        <v xml:space="preserve"> </v>
      </c>
      <c r="F1247" s="40" t="str">
        <f t="shared" si="142"/>
        <v/>
      </c>
      <c r="G1247" t="str">
        <f>IF(ISNUMBER(F1247),COUNT($F$3:F1247), "")</f>
        <v/>
      </c>
      <c r="H1247" t="str">
        <f t="shared" si="138"/>
        <v xml:space="preserve"> </v>
      </c>
      <c r="I1247" s="116" t="str">
        <f t="shared" si="143"/>
        <v/>
      </c>
    </row>
    <row r="1248" spans="1:9" x14ac:dyDescent="0.3">
      <c r="A1248" s="40">
        <v>46903</v>
      </c>
      <c r="B1248" s="40" t="str">
        <f t="shared" si="144"/>
        <v>Primer dia</v>
      </c>
      <c r="C1248">
        <f t="shared" si="140"/>
        <v>30</v>
      </c>
      <c r="D1248" t="str">
        <f t="shared" si="141"/>
        <v xml:space="preserve"> </v>
      </c>
      <c r="E1248" t="str">
        <f t="shared" si="139"/>
        <v xml:space="preserve"> </v>
      </c>
      <c r="F1248" s="40" t="str">
        <f t="shared" si="142"/>
        <v/>
      </c>
      <c r="G1248" t="str">
        <f>IF(ISNUMBER(F1248),COUNT($F$3:F1248), "")</f>
        <v/>
      </c>
      <c r="H1248" t="str">
        <f t="shared" ref="H1248:H1311" si="145">IF($O$2="Maximo",IF(A1248=EOMONTH(A1248,0),DAY(A1248)," ")," ")</f>
        <v xml:space="preserve"> </v>
      </c>
      <c r="I1248" s="116" t="str">
        <f t="shared" si="143"/>
        <v/>
      </c>
    </row>
    <row r="1249" spans="1:9" x14ac:dyDescent="0.3">
      <c r="A1249" s="40">
        <v>46904</v>
      </c>
      <c r="B1249" s="40" t="str">
        <f t="shared" si="144"/>
        <v>Primer dia</v>
      </c>
      <c r="C1249">
        <f t="shared" si="140"/>
        <v>31</v>
      </c>
      <c r="D1249" t="str">
        <f t="shared" si="141"/>
        <v xml:space="preserve"> </v>
      </c>
      <c r="E1249" t="str">
        <f t="shared" si="139"/>
        <v xml:space="preserve"> </v>
      </c>
      <c r="F1249" s="40" t="str">
        <f t="shared" si="142"/>
        <v/>
      </c>
      <c r="G1249" t="str">
        <f>IF(ISNUMBER(F1249),COUNT($F$3:F1249), "")</f>
        <v/>
      </c>
      <c r="H1249" t="str">
        <f t="shared" si="145"/>
        <v xml:space="preserve"> </v>
      </c>
      <c r="I1249" s="116" t="str">
        <f t="shared" si="143"/>
        <v/>
      </c>
    </row>
    <row r="1250" spans="1:9" x14ac:dyDescent="0.3">
      <c r="A1250" s="40">
        <v>46905</v>
      </c>
      <c r="B1250" s="40" t="str">
        <f t="shared" si="144"/>
        <v>Primer dia</v>
      </c>
      <c r="C1250">
        <f t="shared" si="140"/>
        <v>1</v>
      </c>
      <c r="D1250" t="str">
        <f t="shared" si="141"/>
        <v xml:space="preserve"> </v>
      </c>
      <c r="E1250" t="str">
        <f t="shared" si="139"/>
        <v xml:space="preserve"> </v>
      </c>
      <c r="F1250" s="40" t="str">
        <f t="shared" si="142"/>
        <v/>
      </c>
      <c r="G1250" t="str">
        <f>IF(ISNUMBER(F1250),COUNT($F$3:F1250), "")</f>
        <v/>
      </c>
      <c r="H1250" t="str">
        <f t="shared" si="145"/>
        <v xml:space="preserve"> </v>
      </c>
      <c r="I1250" s="116" t="str">
        <f t="shared" si="143"/>
        <v/>
      </c>
    </row>
    <row r="1251" spans="1:9" x14ac:dyDescent="0.3">
      <c r="A1251" s="40">
        <v>46906</v>
      </c>
      <c r="B1251" s="40" t="str">
        <f t="shared" si="144"/>
        <v>Primer dia</v>
      </c>
      <c r="C1251">
        <f t="shared" si="140"/>
        <v>2</v>
      </c>
      <c r="D1251" t="str">
        <f t="shared" si="141"/>
        <v xml:space="preserve"> </v>
      </c>
      <c r="E1251" t="str">
        <f t="shared" si="139"/>
        <v xml:space="preserve"> </v>
      </c>
      <c r="F1251" s="40" t="str">
        <f t="shared" si="142"/>
        <v/>
      </c>
      <c r="G1251" t="str">
        <f>IF(ISNUMBER(F1251),COUNT($F$3:F1251), "")</f>
        <v/>
      </c>
      <c r="H1251" t="str">
        <f t="shared" si="145"/>
        <v xml:space="preserve"> </v>
      </c>
      <c r="I1251" s="116" t="str">
        <f t="shared" si="143"/>
        <v/>
      </c>
    </row>
    <row r="1252" spans="1:9" x14ac:dyDescent="0.3">
      <c r="A1252" s="40">
        <v>46907</v>
      </c>
      <c r="B1252" s="40" t="str">
        <f t="shared" si="144"/>
        <v>Primer dia</v>
      </c>
      <c r="C1252">
        <f t="shared" si="140"/>
        <v>3</v>
      </c>
      <c r="D1252" t="str">
        <f t="shared" si="141"/>
        <v xml:space="preserve"> </v>
      </c>
      <c r="E1252" t="str">
        <f t="shared" si="139"/>
        <v xml:space="preserve"> </v>
      </c>
      <c r="F1252" s="40" t="str">
        <f t="shared" si="142"/>
        <v/>
      </c>
      <c r="G1252" t="str">
        <f>IF(ISNUMBER(F1252),COUNT($F$3:F1252), "")</f>
        <v/>
      </c>
      <c r="H1252" t="str">
        <f t="shared" si="145"/>
        <v xml:space="preserve"> </v>
      </c>
      <c r="I1252" s="116" t="str">
        <f t="shared" si="143"/>
        <v/>
      </c>
    </row>
    <row r="1253" spans="1:9" x14ac:dyDescent="0.3">
      <c r="A1253" s="40">
        <v>46908</v>
      </c>
      <c r="B1253" s="40" t="str">
        <f t="shared" si="144"/>
        <v>Primer dia</v>
      </c>
      <c r="C1253">
        <f t="shared" si="140"/>
        <v>4</v>
      </c>
      <c r="D1253" t="str">
        <f t="shared" si="141"/>
        <v xml:space="preserve"> </v>
      </c>
      <c r="E1253" t="str">
        <f t="shared" si="139"/>
        <v xml:space="preserve"> </v>
      </c>
      <c r="F1253" s="40" t="str">
        <f t="shared" si="142"/>
        <v/>
      </c>
      <c r="G1253" t="str">
        <f>IF(ISNUMBER(F1253),COUNT($F$3:F1253), "")</f>
        <v/>
      </c>
      <c r="H1253" t="str">
        <f t="shared" si="145"/>
        <v xml:space="preserve"> </v>
      </c>
      <c r="I1253" s="116" t="str">
        <f t="shared" si="143"/>
        <v/>
      </c>
    </row>
    <row r="1254" spans="1:9" x14ac:dyDescent="0.3">
      <c r="A1254" s="40">
        <v>46909</v>
      </c>
      <c r="B1254" s="40" t="str">
        <f t="shared" si="144"/>
        <v>Primer dia</v>
      </c>
      <c r="C1254">
        <f t="shared" si="140"/>
        <v>5</v>
      </c>
      <c r="D1254" t="str">
        <f t="shared" si="141"/>
        <v xml:space="preserve"> </v>
      </c>
      <c r="E1254" t="str">
        <f t="shared" si="139"/>
        <v xml:space="preserve"> </v>
      </c>
      <c r="F1254" s="40" t="str">
        <f t="shared" si="142"/>
        <v/>
      </c>
      <c r="G1254" t="str">
        <f>IF(ISNUMBER(F1254),COUNT($F$3:F1254), "")</f>
        <v/>
      </c>
      <c r="H1254" t="str">
        <f t="shared" si="145"/>
        <v xml:space="preserve"> </v>
      </c>
      <c r="I1254" s="116" t="str">
        <f t="shared" si="143"/>
        <v/>
      </c>
    </row>
    <row r="1255" spans="1:9" x14ac:dyDescent="0.3">
      <c r="A1255" s="40">
        <v>46910</v>
      </c>
      <c r="B1255" s="40" t="str">
        <f t="shared" si="144"/>
        <v>Primer dia</v>
      </c>
      <c r="C1255">
        <f t="shared" si="140"/>
        <v>6</v>
      </c>
      <c r="D1255" t="str">
        <f t="shared" si="141"/>
        <v xml:space="preserve"> </v>
      </c>
      <c r="E1255">
        <f t="shared" si="139"/>
        <v>6</v>
      </c>
      <c r="F1255" s="40">
        <f t="shared" si="142"/>
        <v>46910</v>
      </c>
      <c r="G1255">
        <f>IF(ISNUMBER(F1255),COUNT($F$3:F1255), "")</f>
        <v>59</v>
      </c>
      <c r="H1255" t="str">
        <f t="shared" si="145"/>
        <v xml:space="preserve"> </v>
      </c>
      <c r="I1255" s="116" t="str">
        <f t="shared" si="143"/>
        <v/>
      </c>
    </row>
    <row r="1256" spans="1:9" x14ac:dyDescent="0.3">
      <c r="A1256" s="40">
        <v>46911</v>
      </c>
      <c r="B1256" s="40" t="str">
        <f t="shared" si="144"/>
        <v>Primer dia</v>
      </c>
      <c r="C1256">
        <f t="shared" si="140"/>
        <v>7</v>
      </c>
      <c r="D1256" t="str">
        <f t="shared" si="141"/>
        <v xml:space="preserve"> </v>
      </c>
      <c r="E1256" t="str">
        <f t="shared" si="139"/>
        <v xml:space="preserve"> </v>
      </c>
      <c r="F1256" s="40" t="str">
        <f t="shared" si="142"/>
        <v/>
      </c>
      <c r="G1256" t="str">
        <f>IF(ISNUMBER(F1256),COUNT($F$3:F1256), "")</f>
        <v/>
      </c>
      <c r="H1256" t="str">
        <f t="shared" si="145"/>
        <v xml:space="preserve"> </v>
      </c>
      <c r="I1256" s="116" t="str">
        <f t="shared" si="143"/>
        <v/>
      </c>
    </row>
    <row r="1257" spans="1:9" x14ac:dyDescent="0.3">
      <c r="A1257" s="40">
        <v>46912</v>
      </c>
      <c r="B1257" s="40" t="str">
        <f t="shared" si="144"/>
        <v>Primer dia</v>
      </c>
      <c r="C1257">
        <f t="shared" si="140"/>
        <v>8</v>
      </c>
      <c r="D1257" t="str">
        <f t="shared" si="141"/>
        <v xml:space="preserve"> </v>
      </c>
      <c r="E1257" t="str">
        <f t="shared" si="139"/>
        <v xml:space="preserve"> </v>
      </c>
      <c r="F1257" s="40" t="str">
        <f t="shared" si="142"/>
        <v/>
      </c>
      <c r="G1257" t="str">
        <f>IF(ISNUMBER(F1257),COUNT($F$3:F1257), "")</f>
        <v/>
      </c>
      <c r="H1257" t="str">
        <f t="shared" si="145"/>
        <v xml:space="preserve"> </v>
      </c>
      <c r="I1257" s="116" t="str">
        <f t="shared" si="143"/>
        <v/>
      </c>
    </row>
    <row r="1258" spans="1:9" x14ac:dyDescent="0.3">
      <c r="A1258" s="40">
        <v>46913</v>
      </c>
      <c r="B1258" s="40" t="str">
        <f t="shared" si="144"/>
        <v>Primer dia</v>
      </c>
      <c r="C1258">
        <f t="shared" si="140"/>
        <v>9</v>
      </c>
      <c r="D1258" t="str">
        <f t="shared" si="141"/>
        <v xml:space="preserve"> </v>
      </c>
      <c r="E1258" t="str">
        <f t="shared" si="139"/>
        <v xml:space="preserve"> </v>
      </c>
      <c r="F1258" s="40" t="str">
        <f t="shared" si="142"/>
        <v/>
      </c>
      <c r="G1258" t="str">
        <f>IF(ISNUMBER(F1258),COUNT($F$3:F1258), "")</f>
        <v/>
      </c>
      <c r="H1258" t="str">
        <f t="shared" si="145"/>
        <v xml:space="preserve"> </v>
      </c>
      <c r="I1258" s="116" t="str">
        <f t="shared" si="143"/>
        <v/>
      </c>
    </row>
    <row r="1259" spans="1:9" x14ac:dyDescent="0.3">
      <c r="A1259" s="40">
        <v>46914</v>
      </c>
      <c r="B1259" s="40" t="str">
        <f t="shared" si="144"/>
        <v>Primer dia</v>
      </c>
      <c r="C1259">
        <f t="shared" si="140"/>
        <v>10</v>
      </c>
      <c r="D1259" t="str">
        <f t="shared" si="141"/>
        <v xml:space="preserve"> </v>
      </c>
      <c r="E1259" t="str">
        <f t="shared" si="139"/>
        <v xml:space="preserve"> </v>
      </c>
      <c r="F1259" s="40" t="str">
        <f t="shared" si="142"/>
        <v/>
      </c>
      <c r="G1259" t="str">
        <f>IF(ISNUMBER(F1259),COUNT($F$3:F1259), "")</f>
        <v/>
      </c>
      <c r="H1259" t="str">
        <f t="shared" si="145"/>
        <v xml:space="preserve"> </v>
      </c>
      <c r="I1259" s="116" t="str">
        <f t="shared" si="143"/>
        <v/>
      </c>
    </row>
    <row r="1260" spans="1:9" x14ac:dyDescent="0.3">
      <c r="A1260" s="40">
        <v>46915</v>
      </c>
      <c r="B1260" s="40" t="str">
        <f t="shared" si="144"/>
        <v>Primer dia</v>
      </c>
      <c r="C1260">
        <f t="shared" si="140"/>
        <v>11</v>
      </c>
      <c r="D1260" t="str">
        <f t="shared" si="141"/>
        <v xml:space="preserve"> </v>
      </c>
      <c r="E1260" t="str">
        <f t="shared" si="139"/>
        <v xml:space="preserve"> </v>
      </c>
      <c r="F1260" s="40" t="str">
        <f t="shared" si="142"/>
        <v/>
      </c>
      <c r="G1260" t="str">
        <f>IF(ISNUMBER(F1260),COUNT($F$3:F1260), "")</f>
        <v/>
      </c>
      <c r="H1260" t="str">
        <f t="shared" si="145"/>
        <v xml:space="preserve"> </v>
      </c>
      <c r="I1260" s="116" t="str">
        <f t="shared" si="143"/>
        <v/>
      </c>
    </row>
    <row r="1261" spans="1:9" x14ac:dyDescent="0.3">
      <c r="A1261" s="40">
        <v>46916</v>
      </c>
      <c r="B1261" s="40" t="str">
        <f t="shared" si="144"/>
        <v>Primer dia</v>
      </c>
      <c r="C1261">
        <f t="shared" si="140"/>
        <v>12</v>
      </c>
      <c r="D1261" t="str">
        <f t="shared" si="141"/>
        <v xml:space="preserve"> </v>
      </c>
      <c r="E1261" t="str">
        <f t="shared" si="139"/>
        <v xml:space="preserve"> </v>
      </c>
      <c r="F1261" s="40" t="str">
        <f t="shared" si="142"/>
        <v/>
      </c>
      <c r="G1261" t="str">
        <f>IF(ISNUMBER(F1261),COUNT($F$3:F1261), "")</f>
        <v/>
      </c>
      <c r="H1261" t="str">
        <f t="shared" si="145"/>
        <v xml:space="preserve"> </v>
      </c>
      <c r="I1261" s="116" t="str">
        <f t="shared" si="143"/>
        <v/>
      </c>
    </row>
    <row r="1262" spans="1:9" x14ac:dyDescent="0.3">
      <c r="A1262" s="40">
        <v>46917</v>
      </c>
      <c r="B1262" s="40" t="str">
        <f t="shared" si="144"/>
        <v>Primer dia</v>
      </c>
      <c r="C1262">
        <f t="shared" si="140"/>
        <v>13</v>
      </c>
      <c r="D1262" t="str">
        <f t="shared" si="141"/>
        <v xml:space="preserve"> </v>
      </c>
      <c r="E1262" t="str">
        <f t="shared" si="139"/>
        <v xml:space="preserve"> </v>
      </c>
      <c r="F1262" s="40" t="str">
        <f t="shared" si="142"/>
        <v/>
      </c>
      <c r="G1262" t="str">
        <f>IF(ISNUMBER(F1262),COUNT($F$3:F1262), "")</f>
        <v/>
      </c>
      <c r="H1262" t="str">
        <f t="shared" si="145"/>
        <v xml:space="preserve"> </v>
      </c>
      <c r="I1262" s="116" t="str">
        <f t="shared" si="143"/>
        <v/>
      </c>
    </row>
    <row r="1263" spans="1:9" x14ac:dyDescent="0.3">
      <c r="A1263" s="40">
        <v>46918</v>
      </c>
      <c r="B1263" s="40" t="str">
        <f t="shared" si="144"/>
        <v>Primer dia</v>
      </c>
      <c r="C1263">
        <f t="shared" si="140"/>
        <v>14</v>
      </c>
      <c r="D1263" t="str">
        <f t="shared" si="141"/>
        <v xml:space="preserve"> </v>
      </c>
      <c r="E1263" t="str">
        <f t="shared" si="139"/>
        <v xml:space="preserve"> </v>
      </c>
      <c r="F1263" s="40" t="str">
        <f t="shared" si="142"/>
        <v/>
      </c>
      <c r="G1263" t="str">
        <f>IF(ISNUMBER(F1263),COUNT($F$3:F1263), "")</f>
        <v/>
      </c>
      <c r="H1263" t="str">
        <f t="shared" si="145"/>
        <v xml:space="preserve"> </v>
      </c>
      <c r="I1263" s="116" t="str">
        <f t="shared" si="143"/>
        <v/>
      </c>
    </row>
    <row r="1264" spans="1:9" x14ac:dyDescent="0.3">
      <c r="A1264" s="40">
        <v>46919</v>
      </c>
      <c r="B1264" s="40" t="str">
        <f t="shared" si="144"/>
        <v>Primer dia</v>
      </c>
      <c r="C1264">
        <f t="shared" si="140"/>
        <v>15</v>
      </c>
      <c r="D1264" t="str">
        <f t="shared" si="141"/>
        <v xml:space="preserve"> </v>
      </c>
      <c r="E1264" t="str">
        <f t="shared" si="139"/>
        <v xml:space="preserve"> </v>
      </c>
      <c r="F1264" s="40" t="str">
        <f t="shared" si="142"/>
        <v/>
      </c>
      <c r="G1264" t="str">
        <f>IF(ISNUMBER(F1264),COUNT($F$3:F1264), "")</f>
        <v/>
      </c>
      <c r="H1264" t="str">
        <f t="shared" si="145"/>
        <v xml:space="preserve"> </v>
      </c>
      <c r="I1264" s="116" t="str">
        <f t="shared" si="143"/>
        <v/>
      </c>
    </row>
    <row r="1265" spans="1:9" x14ac:dyDescent="0.3">
      <c r="A1265" s="40">
        <v>46920</v>
      </c>
      <c r="B1265" s="40" t="str">
        <f t="shared" si="144"/>
        <v>Primer dia</v>
      </c>
      <c r="C1265">
        <f t="shared" si="140"/>
        <v>16</v>
      </c>
      <c r="D1265" t="str">
        <f t="shared" si="141"/>
        <v xml:space="preserve"> </v>
      </c>
      <c r="E1265" t="str">
        <f t="shared" si="139"/>
        <v xml:space="preserve"> </v>
      </c>
      <c r="F1265" s="40" t="str">
        <f t="shared" si="142"/>
        <v/>
      </c>
      <c r="G1265" t="str">
        <f>IF(ISNUMBER(F1265),COUNT($F$3:F1265), "")</f>
        <v/>
      </c>
      <c r="H1265" t="str">
        <f t="shared" si="145"/>
        <v xml:space="preserve"> </v>
      </c>
      <c r="I1265" s="116" t="str">
        <f t="shared" si="143"/>
        <v/>
      </c>
    </row>
    <row r="1266" spans="1:9" x14ac:dyDescent="0.3">
      <c r="A1266" s="40">
        <v>46921</v>
      </c>
      <c r="B1266" s="40" t="str">
        <f t="shared" si="144"/>
        <v>Primer dia</v>
      </c>
      <c r="C1266">
        <f t="shared" si="140"/>
        <v>17</v>
      </c>
      <c r="D1266" t="str">
        <f t="shared" si="141"/>
        <v xml:space="preserve"> </v>
      </c>
      <c r="E1266" t="str">
        <f t="shared" si="139"/>
        <v xml:space="preserve"> </v>
      </c>
      <c r="F1266" s="40" t="str">
        <f t="shared" si="142"/>
        <v/>
      </c>
      <c r="G1266" t="str">
        <f>IF(ISNUMBER(F1266),COUNT($F$3:F1266), "")</f>
        <v/>
      </c>
      <c r="H1266" t="str">
        <f t="shared" si="145"/>
        <v xml:space="preserve"> </v>
      </c>
      <c r="I1266" s="116" t="str">
        <f t="shared" si="143"/>
        <v/>
      </c>
    </row>
    <row r="1267" spans="1:9" x14ac:dyDescent="0.3">
      <c r="A1267" s="40">
        <v>46922</v>
      </c>
      <c r="B1267" s="40" t="str">
        <f t="shared" si="144"/>
        <v>Primer dia</v>
      </c>
      <c r="C1267">
        <f t="shared" si="140"/>
        <v>18</v>
      </c>
      <c r="D1267" t="str">
        <f t="shared" si="141"/>
        <v xml:space="preserve"> </v>
      </c>
      <c r="E1267" t="str">
        <f t="shared" si="139"/>
        <v xml:space="preserve"> </v>
      </c>
      <c r="F1267" s="40" t="str">
        <f t="shared" si="142"/>
        <v/>
      </c>
      <c r="G1267" t="str">
        <f>IF(ISNUMBER(F1267),COUNT($F$3:F1267), "")</f>
        <v/>
      </c>
      <c r="H1267" t="str">
        <f t="shared" si="145"/>
        <v xml:space="preserve"> </v>
      </c>
      <c r="I1267" s="116" t="str">
        <f t="shared" si="143"/>
        <v/>
      </c>
    </row>
    <row r="1268" spans="1:9" x14ac:dyDescent="0.3">
      <c r="A1268" s="40">
        <v>46923</v>
      </c>
      <c r="B1268" s="40" t="str">
        <f t="shared" si="144"/>
        <v>Primer dia</v>
      </c>
      <c r="C1268">
        <f t="shared" si="140"/>
        <v>19</v>
      </c>
      <c r="D1268" t="str">
        <f t="shared" si="141"/>
        <v xml:space="preserve"> </v>
      </c>
      <c r="E1268" t="str">
        <f t="shared" si="139"/>
        <v xml:space="preserve"> </v>
      </c>
      <c r="F1268" s="40" t="str">
        <f t="shared" si="142"/>
        <v/>
      </c>
      <c r="G1268" t="str">
        <f>IF(ISNUMBER(F1268),COUNT($F$3:F1268), "")</f>
        <v/>
      </c>
      <c r="H1268" t="str">
        <f t="shared" si="145"/>
        <v xml:space="preserve"> </v>
      </c>
      <c r="I1268" s="116" t="str">
        <f t="shared" si="143"/>
        <v/>
      </c>
    </row>
    <row r="1269" spans="1:9" x14ac:dyDescent="0.3">
      <c r="A1269" s="40">
        <v>46924</v>
      </c>
      <c r="B1269" s="40" t="str">
        <f t="shared" si="144"/>
        <v>Primer dia</v>
      </c>
      <c r="C1269">
        <f t="shared" si="140"/>
        <v>20</v>
      </c>
      <c r="D1269" t="str">
        <f t="shared" si="141"/>
        <v xml:space="preserve"> </v>
      </c>
      <c r="E1269" t="str">
        <f t="shared" si="139"/>
        <v xml:space="preserve"> </v>
      </c>
      <c r="F1269" s="40" t="str">
        <f t="shared" si="142"/>
        <v/>
      </c>
      <c r="G1269" t="str">
        <f>IF(ISNUMBER(F1269),COUNT($F$3:F1269), "")</f>
        <v/>
      </c>
      <c r="H1269" t="str">
        <f t="shared" si="145"/>
        <v xml:space="preserve"> </v>
      </c>
      <c r="I1269" s="116" t="str">
        <f t="shared" si="143"/>
        <v/>
      </c>
    </row>
    <row r="1270" spans="1:9" x14ac:dyDescent="0.3">
      <c r="A1270" s="40">
        <v>46925</v>
      </c>
      <c r="B1270" s="40" t="str">
        <f t="shared" si="144"/>
        <v>Primer dia</v>
      </c>
      <c r="C1270">
        <f t="shared" si="140"/>
        <v>21</v>
      </c>
      <c r="D1270" t="str">
        <f t="shared" si="141"/>
        <v xml:space="preserve"> </v>
      </c>
      <c r="E1270">
        <f t="shared" ref="E1270:E1333" si="146">IF(AND(H1270&gt;=28,H1270&lt;=29),H1270,IF(B1270=" "," ",IF(OR(C1270=$M$2,C1270=$N$2),C1270," ")))</f>
        <v>21</v>
      </c>
      <c r="F1270" s="40">
        <f t="shared" si="142"/>
        <v>46925</v>
      </c>
      <c r="G1270">
        <f>IF(ISNUMBER(F1270),COUNT($F$3:F1270), "")</f>
        <v>60</v>
      </c>
      <c r="H1270" t="str">
        <f t="shared" si="145"/>
        <v xml:space="preserve"> </v>
      </c>
      <c r="I1270" s="116" t="str">
        <f t="shared" si="143"/>
        <v/>
      </c>
    </row>
    <row r="1271" spans="1:9" x14ac:dyDescent="0.3">
      <c r="A1271" s="40">
        <v>46926</v>
      </c>
      <c r="B1271" s="40" t="str">
        <f t="shared" si="144"/>
        <v>Primer dia</v>
      </c>
      <c r="C1271">
        <f t="shared" si="140"/>
        <v>22</v>
      </c>
      <c r="D1271" t="str">
        <f t="shared" si="141"/>
        <v xml:space="preserve"> </v>
      </c>
      <c r="E1271" t="str">
        <f t="shared" si="146"/>
        <v xml:space="preserve"> </v>
      </c>
      <c r="F1271" s="40" t="str">
        <f t="shared" si="142"/>
        <v/>
      </c>
      <c r="G1271" t="str">
        <f>IF(ISNUMBER(F1271),COUNT($F$3:F1271), "")</f>
        <v/>
      </c>
      <c r="H1271" t="str">
        <f t="shared" si="145"/>
        <v xml:space="preserve"> </v>
      </c>
      <c r="I1271" s="116" t="str">
        <f t="shared" si="143"/>
        <v/>
      </c>
    </row>
    <row r="1272" spans="1:9" x14ac:dyDescent="0.3">
      <c r="A1272" s="40">
        <v>46927</v>
      </c>
      <c r="B1272" s="40" t="str">
        <f t="shared" si="144"/>
        <v>Primer dia</v>
      </c>
      <c r="C1272">
        <f t="shared" si="140"/>
        <v>23</v>
      </c>
      <c r="D1272" t="str">
        <f t="shared" si="141"/>
        <v xml:space="preserve"> </v>
      </c>
      <c r="E1272" t="str">
        <f t="shared" si="146"/>
        <v xml:space="preserve"> </v>
      </c>
      <c r="F1272" s="40" t="str">
        <f t="shared" si="142"/>
        <v/>
      </c>
      <c r="G1272" t="str">
        <f>IF(ISNUMBER(F1272),COUNT($F$3:F1272), "")</f>
        <v/>
      </c>
      <c r="H1272" t="str">
        <f t="shared" si="145"/>
        <v xml:space="preserve"> </v>
      </c>
      <c r="I1272" s="116" t="str">
        <f t="shared" si="143"/>
        <v/>
      </c>
    </row>
    <row r="1273" spans="1:9" x14ac:dyDescent="0.3">
      <c r="A1273" s="40">
        <v>46928</v>
      </c>
      <c r="B1273" s="40" t="str">
        <f t="shared" si="144"/>
        <v>Primer dia</v>
      </c>
      <c r="C1273">
        <f t="shared" si="140"/>
        <v>24</v>
      </c>
      <c r="D1273" t="str">
        <f t="shared" si="141"/>
        <v xml:space="preserve"> </v>
      </c>
      <c r="E1273" t="str">
        <f t="shared" si="146"/>
        <v xml:space="preserve"> </v>
      </c>
      <c r="F1273" s="40" t="str">
        <f t="shared" si="142"/>
        <v/>
      </c>
      <c r="G1273" t="str">
        <f>IF(ISNUMBER(F1273),COUNT($F$3:F1273), "")</f>
        <v/>
      </c>
      <c r="H1273" t="str">
        <f t="shared" si="145"/>
        <v xml:space="preserve"> </v>
      </c>
      <c r="I1273" s="116" t="str">
        <f t="shared" si="143"/>
        <v/>
      </c>
    </row>
    <row r="1274" spans="1:9" x14ac:dyDescent="0.3">
      <c r="A1274" s="40">
        <v>46929</v>
      </c>
      <c r="B1274" s="40" t="str">
        <f t="shared" si="144"/>
        <v>Primer dia</v>
      </c>
      <c r="C1274">
        <f t="shared" si="140"/>
        <v>25</v>
      </c>
      <c r="D1274" t="str">
        <f t="shared" si="141"/>
        <v xml:space="preserve"> </v>
      </c>
      <c r="E1274" t="str">
        <f t="shared" si="146"/>
        <v xml:space="preserve"> </v>
      </c>
      <c r="F1274" s="40" t="str">
        <f t="shared" si="142"/>
        <v/>
      </c>
      <c r="G1274" t="str">
        <f>IF(ISNUMBER(F1274),COUNT($F$3:F1274), "")</f>
        <v/>
      </c>
      <c r="H1274" t="str">
        <f t="shared" si="145"/>
        <v xml:space="preserve"> </v>
      </c>
      <c r="I1274" s="116" t="str">
        <f t="shared" si="143"/>
        <v/>
      </c>
    </row>
    <row r="1275" spans="1:9" x14ac:dyDescent="0.3">
      <c r="A1275" s="40">
        <v>46930</v>
      </c>
      <c r="B1275" s="40" t="str">
        <f t="shared" si="144"/>
        <v>Primer dia</v>
      </c>
      <c r="C1275">
        <f t="shared" si="140"/>
        <v>26</v>
      </c>
      <c r="D1275" t="str">
        <f t="shared" si="141"/>
        <v xml:space="preserve"> </v>
      </c>
      <c r="E1275" t="str">
        <f t="shared" si="146"/>
        <v xml:space="preserve"> </v>
      </c>
      <c r="F1275" s="40" t="str">
        <f t="shared" si="142"/>
        <v/>
      </c>
      <c r="G1275" t="str">
        <f>IF(ISNUMBER(F1275),COUNT($F$3:F1275), "")</f>
        <v/>
      </c>
      <c r="H1275" t="str">
        <f t="shared" si="145"/>
        <v xml:space="preserve"> </v>
      </c>
      <c r="I1275" s="116" t="str">
        <f t="shared" si="143"/>
        <v/>
      </c>
    </row>
    <row r="1276" spans="1:9" x14ac:dyDescent="0.3">
      <c r="A1276" s="40">
        <v>46931</v>
      </c>
      <c r="B1276" s="40" t="str">
        <f t="shared" si="144"/>
        <v>Primer dia</v>
      </c>
      <c r="C1276">
        <f t="shared" si="140"/>
        <v>27</v>
      </c>
      <c r="D1276" t="str">
        <f t="shared" si="141"/>
        <v xml:space="preserve"> </v>
      </c>
      <c r="E1276" t="str">
        <f t="shared" si="146"/>
        <v xml:space="preserve"> </v>
      </c>
      <c r="F1276" s="40" t="str">
        <f t="shared" si="142"/>
        <v/>
      </c>
      <c r="G1276" t="str">
        <f>IF(ISNUMBER(F1276),COUNT($F$3:F1276), "")</f>
        <v/>
      </c>
      <c r="H1276" t="str">
        <f t="shared" si="145"/>
        <v xml:space="preserve"> </v>
      </c>
      <c r="I1276" s="116" t="str">
        <f t="shared" si="143"/>
        <v/>
      </c>
    </row>
    <row r="1277" spans="1:9" x14ac:dyDescent="0.3">
      <c r="A1277" s="40">
        <v>46932</v>
      </c>
      <c r="B1277" s="40" t="str">
        <f t="shared" si="144"/>
        <v>Primer dia</v>
      </c>
      <c r="C1277">
        <f t="shared" si="140"/>
        <v>28</v>
      </c>
      <c r="D1277" t="str">
        <f t="shared" si="141"/>
        <v xml:space="preserve"> </v>
      </c>
      <c r="E1277" t="str">
        <f t="shared" si="146"/>
        <v xml:space="preserve"> </v>
      </c>
      <c r="F1277" s="40" t="str">
        <f t="shared" si="142"/>
        <v/>
      </c>
      <c r="G1277" t="str">
        <f>IF(ISNUMBER(F1277),COUNT($F$3:F1277), "")</f>
        <v/>
      </c>
      <c r="H1277" t="str">
        <f t="shared" si="145"/>
        <v xml:space="preserve"> </v>
      </c>
      <c r="I1277" s="116" t="str">
        <f t="shared" si="143"/>
        <v/>
      </c>
    </row>
    <row r="1278" spans="1:9" x14ac:dyDescent="0.3">
      <c r="A1278" s="40">
        <v>46933</v>
      </c>
      <c r="B1278" s="40" t="str">
        <f t="shared" si="144"/>
        <v>Primer dia</v>
      </c>
      <c r="C1278">
        <f t="shared" si="140"/>
        <v>29</v>
      </c>
      <c r="D1278" t="str">
        <f t="shared" si="141"/>
        <v xml:space="preserve"> </v>
      </c>
      <c r="E1278" t="str">
        <f t="shared" si="146"/>
        <v xml:space="preserve"> </v>
      </c>
      <c r="F1278" s="40" t="str">
        <f t="shared" si="142"/>
        <v/>
      </c>
      <c r="G1278" t="str">
        <f>IF(ISNUMBER(F1278),COUNT($F$3:F1278), "")</f>
        <v/>
      </c>
      <c r="H1278" t="str">
        <f t="shared" si="145"/>
        <v xml:space="preserve"> </v>
      </c>
      <c r="I1278" s="116" t="str">
        <f t="shared" si="143"/>
        <v/>
      </c>
    </row>
    <row r="1279" spans="1:9" x14ac:dyDescent="0.3">
      <c r="A1279" s="40">
        <v>46934</v>
      </c>
      <c r="B1279" s="40" t="str">
        <f t="shared" si="144"/>
        <v>Primer dia</v>
      </c>
      <c r="C1279">
        <f t="shared" si="140"/>
        <v>30</v>
      </c>
      <c r="D1279" t="str">
        <f t="shared" si="141"/>
        <v xml:space="preserve"> </v>
      </c>
      <c r="E1279" t="str">
        <f t="shared" si="146"/>
        <v xml:space="preserve"> </v>
      </c>
      <c r="F1279" s="40" t="str">
        <f t="shared" si="142"/>
        <v/>
      </c>
      <c r="G1279" t="str">
        <f>IF(ISNUMBER(F1279),COUNT($F$3:F1279), "")</f>
        <v/>
      </c>
      <c r="H1279" t="str">
        <f t="shared" si="145"/>
        <v xml:space="preserve"> </v>
      </c>
      <c r="I1279" s="116" t="str">
        <f t="shared" si="143"/>
        <v/>
      </c>
    </row>
    <row r="1280" spans="1:9" x14ac:dyDescent="0.3">
      <c r="A1280" s="40">
        <v>46935</v>
      </c>
      <c r="B1280" s="40" t="str">
        <f t="shared" si="144"/>
        <v>Primer dia</v>
      </c>
      <c r="C1280">
        <f t="shared" si="140"/>
        <v>1</v>
      </c>
      <c r="D1280" t="str">
        <f t="shared" si="141"/>
        <v xml:space="preserve"> </v>
      </c>
      <c r="E1280" t="str">
        <f t="shared" si="146"/>
        <v xml:space="preserve"> </v>
      </c>
      <c r="F1280" s="40" t="str">
        <f t="shared" si="142"/>
        <v/>
      </c>
      <c r="G1280" t="str">
        <f>IF(ISNUMBER(F1280),COUNT($F$3:F1280), "")</f>
        <v/>
      </c>
      <c r="H1280" t="str">
        <f t="shared" si="145"/>
        <v xml:space="preserve"> </v>
      </c>
      <c r="I1280" s="116" t="str">
        <f t="shared" si="143"/>
        <v/>
      </c>
    </row>
    <row r="1281" spans="1:9" x14ac:dyDescent="0.3">
      <c r="A1281" s="40">
        <v>46936</v>
      </c>
      <c r="B1281" s="40" t="str">
        <f t="shared" si="144"/>
        <v>Primer dia</v>
      </c>
      <c r="C1281">
        <f t="shared" si="140"/>
        <v>2</v>
      </c>
      <c r="D1281" t="str">
        <f t="shared" si="141"/>
        <v xml:space="preserve"> </v>
      </c>
      <c r="E1281" t="str">
        <f t="shared" si="146"/>
        <v xml:space="preserve"> </v>
      </c>
      <c r="F1281" s="40" t="str">
        <f t="shared" si="142"/>
        <v/>
      </c>
      <c r="G1281" t="str">
        <f>IF(ISNUMBER(F1281),COUNT($F$3:F1281), "")</f>
        <v/>
      </c>
      <c r="H1281" t="str">
        <f t="shared" si="145"/>
        <v xml:space="preserve"> </v>
      </c>
      <c r="I1281" s="116" t="str">
        <f t="shared" si="143"/>
        <v/>
      </c>
    </row>
    <row r="1282" spans="1:9" x14ac:dyDescent="0.3">
      <c r="A1282" s="40">
        <v>46937</v>
      </c>
      <c r="B1282" s="40" t="str">
        <f t="shared" si="144"/>
        <v>Primer dia</v>
      </c>
      <c r="C1282">
        <f t="shared" si="140"/>
        <v>3</v>
      </c>
      <c r="D1282" t="str">
        <f t="shared" si="141"/>
        <v xml:space="preserve"> </v>
      </c>
      <c r="E1282" t="str">
        <f t="shared" si="146"/>
        <v xml:space="preserve"> </v>
      </c>
      <c r="F1282" s="40" t="str">
        <f t="shared" si="142"/>
        <v/>
      </c>
      <c r="G1282" t="str">
        <f>IF(ISNUMBER(F1282),COUNT($F$3:F1282), "")</f>
        <v/>
      </c>
      <c r="H1282" t="str">
        <f t="shared" si="145"/>
        <v xml:space="preserve"> </v>
      </c>
      <c r="I1282" s="116" t="str">
        <f t="shared" si="143"/>
        <v/>
      </c>
    </row>
    <row r="1283" spans="1:9" x14ac:dyDescent="0.3">
      <c r="A1283" s="40">
        <v>46938</v>
      </c>
      <c r="B1283" s="40" t="str">
        <f t="shared" si="144"/>
        <v>Primer dia</v>
      </c>
      <c r="C1283">
        <f t="shared" si="140"/>
        <v>4</v>
      </c>
      <c r="D1283" t="str">
        <f t="shared" si="141"/>
        <v xml:space="preserve"> </v>
      </c>
      <c r="E1283" t="str">
        <f t="shared" si="146"/>
        <v xml:space="preserve"> </v>
      </c>
      <c r="F1283" s="40" t="str">
        <f t="shared" si="142"/>
        <v/>
      </c>
      <c r="G1283" t="str">
        <f>IF(ISNUMBER(F1283),COUNT($F$3:F1283), "")</f>
        <v/>
      </c>
      <c r="H1283" t="str">
        <f t="shared" si="145"/>
        <v xml:space="preserve"> </v>
      </c>
      <c r="I1283" s="116" t="str">
        <f t="shared" si="143"/>
        <v/>
      </c>
    </row>
    <row r="1284" spans="1:9" x14ac:dyDescent="0.3">
      <c r="A1284" s="40">
        <v>46939</v>
      </c>
      <c r="B1284" s="40" t="str">
        <f t="shared" si="144"/>
        <v>Primer dia</v>
      </c>
      <c r="C1284">
        <f t="shared" ref="C1284:C1347" si="147">+DAY(A1284)</f>
        <v>5</v>
      </c>
      <c r="D1284" t="str">
        <f t="shared" ref="D1284:D1347" si="148">+IF(A1284=$L$2,"Primero"," ")</f>
        <v xml:space="preserve"> </v>
      </c>
      <c r="E1284" t="str">
        <f t="shared" si="146"/>
        <v xml:space="preserve"> </v>
      </c>
      <c r="F1284" s="40" t="str">
        <f t="shared" ref="F1284:F1347" si="149">+IF(E1284=" ","",A1284)</f>
        <v/>
      </c>
      <c r="G1284" t="str">
        <f>IF(ISNUMBER(F1284),COUNT($F$3:F1284), "")</f>
        <v/>
      </c>
      <c r="H1284" t="str">
        <f t="shared" si="145"/>
        <v xml:space="preserve"> </v>
      </c>
      <c r="I1284" s="116" t="str">
        <f t="shared" ref="I1284:I1347" si="150">+IF(A1284=$L$2,1,"")</f>
        <v/>
      </c>
    </row>
    <row r="1285" spans="1:9" x14ac:dyDescent="0.3">
      <c r="A1285" s="40">
        <v>46940</v>
      </c>
      <c r="B1285" s="40" t="str">
        <f t="shared" si="144"/>
        <v>Primer dia</v>
      </c>
      <c r="C1285">
        <f t="shared" si="147"/>
        <v>6</v>
      </c>
      <c r="D1285" t="str">
        <f t="shared" si="148"/>
        <v xml:space="preserve"> </v>
      </c>
      <c r="E1285">
        <f t="shared" si="146"/>
        <v>6</v>
      </c>
      <c r="F1285" s="40">
        <f t="shared" si="149"/>
        <v>46940</v>
      </c>
      <c r="G1285">
        <f>IF(ISNUMBER(F1285),COUNT($F$3:F1285), "")</f>
        <v>61</v>
      </c>
      <c r="H1285" t="str">
        <f t="shared" si="145"/>
        <v xml:space="preserve"> </v>
      </c>
      <c r="I1285" s="116" t="str">
        <f t="shared" si="150"/>
        <v/>
      </c>
    </row>
    <row r="1286" spans="1:9" x14ac:dyDescent="0.3">
      <c r="A1286" s="40">
        <v>46941</v>
      </c>
      <c r="B1286" s="40" t="str">
        <f t="shared" si="144"/>
        <v>Primer dia</v>
      </c>
      <c r="C1286">
        <f t="shared" si="147"/>
        <v>7</v>
      </c>
      <c r="D1286" t="str">
        <f t="shared" si="148"/>
        <v xml:space="preserve"> </v>
      </c>
      <c r="E1286" t="str">
        <f t="shared" si="146"/>
        <v xml:space="preserve"> </v>
      </c>
      <c r="F1286" s="40" t="str">
        <f t="shared" si="149"/>
        <v/>
      </c>
      <c r="G1286" t="str">
        <f>IF(ISNUMBER(F1286),COUNT($F$3:F1286), "")</f>
        <v/>
      </c>
      <c r="H1286" t="str">
        <f t="shared" si="145"/>
        <v xml:space="preserve"> </v>
      </c>
      <c r="I1286" s="116" t="str">
        <f t="shared" si="150"/>
        <v/>
      </c>
    </row>
    <row r="1287" spans="1:9" x14ac:dyDescent="0.3">
      <c r="A1287" s="40">
        <v>46942</v>
      </c>
      <c r="B1287" s="40" t="str">
        <f t="shared" si="144"/>
        <v>Primer dia</v>
      </c>
      <c r="C1287">
        <f t="shared" si="147"/>
        <v>8</v>
      </c>
      <c r="D1287" t="str">
        <f t="shared" si="148"/>
        <v xml:space="preserve"> </v>
      </c>
      <c r="E1287" t="str">
        <f t="shared" si="146"/>
        <v xml:space="preserve"> </v>
      </c>
      <c r="F1287" s="40" t="str">
        <f t="shared" si="149"/>
        <v/>
      </c>
      <c r="G1287" t="str">
        <f>IF(ISNUMBER(F1287),COUNT($F$3:F1287), "")</f>
        <v/>
      </c>
      <c r="H1287" t="str">
        <f t="shared" si="145"/>
        <v xml:space="preserve"> </v>
      </c>
      <c r="I1287" s="116" t="str">
        <f t="shared" si="150"/>
        <v/>
      </c>
    </row>
    <row r="1288" spans="1:9" x14ac:dyDescent="0.3">
      <c r="A1288" s="40">
        <v>46943</v>
      </c>
      <c r="B1288" s="40" t="str">
        <f t="shared" ref="B1288:B1351" si="151">+IF(A1288=$L$2,"Primer dia",B1287)</f>
        <v>Primer dia</v>
      </c>
      <c r="C1288">
        <f t="shared" si="147"/>
        <v>9</v>
      </c>
      <c r="D1288" t="str">
        <f t="shared" si="148"/>
        <v xml:space="preserve"> </v>
      </c>
      <c r="E1288" t="str">
        <f t="shared" si="146"/>
        <v xml:space="preserve"> </v>
      </c>
      <c r="F1288" s="40" t="str">
        <f t="shared" si="149"/>
        <v/>
      </c>
      <c r="G1288" t="str">
        <f>IF(ISNUMBER(F1288),COUNT($F$3:F1288), "")</f>
        <v/>
      </c>
      <c r="H1288" t="str">
        <f t="shared" si="145"/>
        <v xml:space="preserve"> </v>
      </c>
      <c r="I1288" s="116" t="str">
        <f t="shared" si="150"/>
        <v/>
      </c>
    </row>
    <row r="1289" spans="1:9" x14ac:dyDescent="0.3">
      <c r="A1289" s="40">
        <v>46944</v>
      </c>
      <c r="B1289" s="40" t="str">
        <f t="shared" si="151"/>
        <v>Primer dia</v>
      </c>
      <c r="C1289">
        <f t="shared" si="147"/>
        <v>10</v>
      </c>
      <c r="D1289" t="str">
        <f t="shared" si="148"/>
        <v xml:space="preserve"> </v>
      </c>
      <c r="E1289" t="str">
        <f t="shared" si="146"/>
        <v xml:space="preserve"> </v>
      </c>
      <c r="F1289" s="40" t="str">
        <f t="shared" si="149"/>
        <v/>
      </c>
      <c r="G1289" t="str">
        <f>IF(ISNUMBER(F1289),COUNT($F$3:F1289), "")</f>
        <v/>
      </c>
      <c r="H1289" t="str">
        <f t="shared" si="145"/>
        <v xml:space="preserve"> </v>
      </c>
      <c r="I1289" s="116" t="str">
        <f t="shared" si="150"/>
        <v/>
      </c>
    </row>
    <row r="1290" spans="1:9" x14ac:dyDescent="0.3">
      <c r="A1290" s="40">
        <v>46945</v>
      </c>
      <c r="B1290" s="40" t="str">
        <f t="shared" si="151"/>
        <v>Primer dia</v>
      </c>
      <c r="C1290">
        <f t="shared" si="147"/>
        <v>11</v>
      </c>
      <c r="D1290" t="str">
        <f t="shared" si="148"/>
        <v xml:space="preserve"> </v>
      </c>
      <c r="E1290" t="str">
        <f t="shared" si="146"/>
        <v xml:space="preserve"> </v>
      </c>
      <c r="F1290" s="40" t="str">
        <f t="shared" si="149"/>
        <v/>
      </c>
      <c r="G1290" t="str">
        <f>IF(ISNUMBER(F1290),COUNT($F$3:F1290), "")</f>
        <v/>
      </c>
      <c r="H1290" t="str">
        <f t="shared" si="145"/>
        <v xml:space="preserve"> </v>
      </c>
      <c r="I1290" s="116" t="str">
        <f t="shared" si="150"/>
        <v/>
      </c>
    </row>
    <row r="1291" spans="1:9" x14ac:dyDescent="0.3">
      <c r="A1291" s="40">
        <v>46946</v>
      </c>
      <c r="B1291" s="40" t="str">
        <f t="shared" si="151"/>
        <v>Primer dia</v>
      </c>
      <c r="C1291">
        <f t="shared" si="147"/>
        <v>12</v>
      </c>
      <c r="D1291" t="str">
        <f t="shared" si="148"/>
        <v xml:space="preserve"> </v>
      </c>
      <c r="E1291" t="str">
        <f t="shared" si="146"/>
        <v xml:space="preserve"> </v>
      </c>
      <c r="F1291" s="40" t="str">
        <f t="shared" si="149"/>
        <v/>
      </c>
      <c r="G1291" t="str">
        <f>IF(ISNUMBER(F1291),COUNT($F$3:F1291), "")</f>
        <v/>
      </c>
      <c r="H1291" t="str">
        <f t="shared" si="145"/>
        <v xml:space="preserve"> </v>
      </c>
      <c r="I1291" s="116" t="str">
        <f t="shared" si="150"/>
        <v/>
      </c>
    </row>
    <row r="1292" spans="1:9" x14ac:dyDescent="0.3">
      <c r="A1292" s="40">
        <v>46947</v>
      </c>
      <c r="B1292" s="40" t="str">
        <f t="shared" si="151"/>
        <v>Primer dia</v>
      </c>
      <c r="C1292">
        <f t="shared" si="147"/>
        <v>13</v>
      </c>
      <c r="D1292" t="str">
        <f t="shared" si="148"/>
        <v xml:space="preserve"> </v>
      </c>
      <c r="E1292" t="str">
        <f t="shared" si="146"/>
        <v xml:space="preserve"> </v>
      </c>
      <c r="F1292" s="40" t="str">
        <f t="shared" si="149"/>
        <v/>
      </c>
      <c r="G1292" t="str">
        <f>IF(ISNUMBER(F1292),COUNT($F$3:F1292), "")</f>
        <v/>
      </c>
      <c r="H1292" t="str">
        <f t="shared" si="145"/>
        <v xml:space="preserve"> </v>
      </c>
      <c r="I1292" s="116" t="str">
        <f t="shared" si="150"/>
        <v/>
      </c>
    </row>
    <row r="1293" spans="1:9" x14ac:dyDescent="0.3">
      <c r="A1293" s="40">
        <v>46948</v>
      </c>
      <c r="B1293" s="40" t="str">
        <f t="shared" si="151"/>
        <v>Primer dia</v>
      </c>
      <c r="C1293">
        <f t="shared" si="147"/>
        <v>14</v>
      </c>
      <c r="D1293" t="str">
        <f t="shared" si="148"/>
        <v xml:space="preserve"> </v>
      </c>
      <c r="E1293" t="str">
        <f t="shared" si="146"/>
        <v xml:space="preserve"> </v>
      </c>
      <c r="F1293" s="40" t="str">
        <f t="shared" si="149"/>
        <v/>
      </c>
      <c r="G1293" t="str">
        <f>IF(ISNUMBER(F1293),COUNT($F$3:F1293), "")</f>
        <v/>
      </c>
      <c r="H1293" t="str">
        <f t="shared" si="145"/>
        <v xml:space="preserve"> </v>
      </c>
      <c r="I1293" s="116" t="str">
        <f t="shared" si="150"/>
        <v/>
      </c>
    </row>
    <row r="1294" spans="1:9" x14ac:dyDescent="0.3">
      <c r="A1294" s="40">
        <v>46949</v>
      </c>
      <c r="B1294" s="40" t="str">
        <f t="shared" si="151"/>
        <v>Primer dia</v>
      </c>
      <c r="C1294">
        <f t="shared" si="147"/>
        <v>15</v>
      </c>
      <c r="D1294" t="str">
        <f t="shared" si="148"/>
        <v xml:space="preserve"> </v>
      </c>
      <c r="E1294" t="str">
        <f t="shared" si="146"/>
        <v xml:space="preserve"> </v>
      </c>
      <c r="F1294" s="40" t="str">
        <f t="shared" si="149"/>
        <v/>
      </c>
      <c r="G1294" t="str">
        <f>IF(ISNUMBER(F1294),COUNT($F$3:F1294), "")</f>
        <v/>
      </c>
      <c r="H1294" t="str">
        <f t="shared" si="145"/>
        <v xml:space="preserve"> </v>
      </c>
      <c r="I1294" s="116" t="str">
        <f t="shared" si="150"/>
        <v/>
      </c>
    </row>
    <row r="1295" spans="1:9" x14ac:dyDescent="0.3">
      <c r="A1295" s="40">
        <v>46950</v>
      </c>
      <c r="B1295" s="40" t="str">
        <f t="shared" si="151"/>
        <v>Primer dia</v>
      </c>
      <c r="C1295">
        <f t="shared" si="147"/>
        <v>16</v>
      </c>
      <c r="D1295" t="str">
        <f t="shared" si="148"/>
        <v xml:space="preserve"> </v>
      </c>
      <c r="E1295" t="str">
        <f t="shared" si="146"/>
        <v xml:space="preserve"> </v>
      </c>
      <c r="F1295" s="40" t="str">
        <f t="shared" si="149"/>
        <v/>
      </c>
      <c r="G1295" t="str">
        <f>IF(ISNUMBER(F1295),COUNT($F$3:F1295), "")</f>
        <v/>
      </c>
      <c r="H1295" t="str">
        <f t="shared" si="145"/>
        <v xml:space="preserve"> </v>
      </c>
      <c r="I1295" s="116" t="str">
        <f t="shared" si="150"/>
        <v/>
      </c>
    </row>
    <row r="1296" spans="1:9" x14ac:dyDescent="0.3">
      <c r="A1296" s="40">
        <v>46951</v>
      </c>
      <c r="B1296" s="40" t="str">
        <f t="shared" si="151"/>
        <v>Primer dia</v>
      </c>
      <c r="C1296">
        <f t="shared" si="147"/>
        <v>17</v>
      </c>
      <c r="D1296" t="str">
        <f t="shared" si="148"/>
        <v xml:space="preserve"> </v>
      </c>
      <c r="E1296" t="str">
        <f t="shared" si="146"/>
        <v xml:space="preserve"> </v>
      </c>
      <c r="F1296" s="40" t="str">
        <f t="shared" si="149"/>
        <v/>
      </c>
      <c r="G1296" t="str">
        <f>IF(ISNUMBER(F1296),COUNT($F$3:F1296), "")</f>
        <v/>
      </c>
      <c r="H1296" t="str">
        <f t="shared" si="145"/>
        <v xml:space="preserve"> </v>
      </c>
      <c r="I1296" s="116" t="str">
        <f t="shared" si="150"/>
        <v/>
      </c>
    </row>
    <row r="1297" spans="1:9" x14ac:dyDescent="0.3">
      <c r="A1297" s="40">
        <v>46952</v>
      </c>
      <c r="B1297" s="40" t="str">
        <f t="shared" si="151"/>
        <v>Primer dia</v>
      </c>
      <c r="C1297">
        <f t="shared" si="147"/>
        <v>18</v>
      </c>
      <c r="D1297" t="str">
        <f t="shared" si="148"/>
        <v xml:space="preserve"> </v>
      </c>
      <c r="E1297" t="str">
        <f t="shared" si="146"/>
        <v xml:space="preserve"> </v>
      </c>
      <c r="F1297" s="40" t="str">
        <f t="shared" si="149"/>
        <v/>
      </c>
      <c r="G1297" t="str">
        <f>IF(ISNUMBER(F1297),COUNT($F$3:F1297), "")</f>
        <v/>
      </c>
      <c r="H1297" t="str">
        <f t="shared" si="145"/>
        <v xml:space="preserve"> </v>
      </c>
      <c r="I1297" s="116" t="str">
        <f t="shared" si="150"/>
        <v/>
      </c>
    </row>
    <row r="1298" spans="1:9" x14ac:dyDescent="0.3">
      <c r="A1298" s="40">
        <v>46953</v>
      </c>
      <c r="B1298" s="40" t="str">
        <f t="shared" si="151"/>
        <v>Primer dia</v>
      </c>
      <c r="C1298">
        <f t="shared" si="147"/>
        <v>19</v>
      </c>
      <c r="D1298" t="str">
        <f t="shared" si="148"/>
        <v xml:space="preserve"> </v>
      </c>
      <c r="E1298" t="str">
        <f t="shared" si="146"/>
        <v xml:space="preserve"> </v>
      </c>
      <c r="F1298" s="40" t="str">
        <f t="shared" si="149"/>
        <v/>
      </c>
      <c r="G1298" t="str">
        <f>IF(ISNUMBER(F1298),COUNT($F$3:F1298), "")</f>
        <v/>
      </c>
      <c r="H1298" t="str">
        <f t="shared" si="145"/>
        <v xml:space="preserve"> </v>
      </c>
      <c r="I1298" s="116" t="str">
        <f t="shared" si="150"/>
        <v/>
      </c>
    </row>
    <row r="1299" spans="1:9" x14ac:dyDescent="0.3">
      <c r="A1299" s="40">
        <v>46954</v>
      </c>
      <c r="B1299" s="40" t="str">
        <f t="shared" si="151"/>
        <v>Primer dia</v>
      </c>
      <c r="C1299">
        <f t="shared" si="147"/>
        <v>20</v>
      </c>
      <c r="D1299" t="str">
        <f t="shared" si="148"/>
        <v xml:space="preserve"> </v>
      </c>
      <c r="E1299" t="str">
        <f t="shared" si="146"/>
        <v xml:space="preserve"> </v>
      </c>
      <c r="F1299" s="40" t="str">
        <f t="shared" si="149"/>
        <v/>
      </c>
      <c r="G1299" t="str">
        <f>IF(ISNUMBER(F1299),COUNT($F$3:F1299), "")</f>
        <v/>
      </c>
      <c r="H1299" t="str">
        <f t="shared" si="145"/>
        <v xml:space="preserve"> </v>
      </c>
      <c r="I1299" s="116" t="str">
        <f t="shared" si="150"/>
        <v/>
      </c>
    </row>
    <row r="1300" spans="1:9" x14ac:dyDescent="0.3">
      <c r="A1300" s="40">
        <v>46955</v>
      </c>
      <c r="B1300" s="40" t="str">
        <f t="shared" si="151"/>
        <v>Primer dia</v>
      </c>
      <c r="C1300">
        <f t="shared" si="147"/>
        <v>21</v>
      </c>
      <c r="D1300" t="str">
        <f t="shared" si="148"/>
        <v xml:space="preserve"> </v>
      </c>
      <c r="E1300">
        <f t="shared" si="146"/>
        <v>21</v>
      </c>
      <c r="F1300" s="40">
        <f t="shared" si="149"/>
        <v>46955</v>
      </c>
      <c r="G1300">
        <f>IF(ISNUMBER(F1300),COUNT($F$3:F1300), "")</f>
        <v>62</v>
      </c>
      <c r="H1300" t="str">
        <f t="shared" si="145"/>
        <v xml:space="preserve"> </v>
      </c>
      <c r="I1300" s="116" t="str">
        <f t="shared" si="150"/>
        <v/>
      </c>
    </row>
    <row r="1301" spans="1:9" x14ac:dyDescent="0.3">
      <c r="A1301" s="40">
        <v>46956</v>
      </c>
      <c r="B1301" s="40" t="str">
        <f t="shared" si="151"/>
        <v>Primer dia</v>
      </c>
      <c r="C1301">
        <f t="shared" si="147"/>
        <v>22</v>
      </c>
      <c r="D1301" t="str">
        <f t="shared" si="148"/>
        <v xml:space="preserve"> </v>
      </c>
      <c r="E1301" t="str">
        <f t="shared" si="146"/>
        <v xml:space="preserve"> </v>
      </c>
      <c r="F1301" s="40" t="str">
        <f t="shared" si="149"/>
        <v/>
      </c>
      <c r="G1301" t="str">
        <f>IF(ISNUMBER(F1301),COUNT($F$3:F1301), "")</f>
        <v/>
      </c>
      <c r="H1301" t="str">
        <f t="shared" si="145"/>
        <v xml:space="preserve"> </v>
      </c>
      <c r="I1301" s="116" t="str">
        <f t="shared" si="150"/>
        <v/>
      </c>
    </row>
    <row r="1302" spans="1:9" x14ac:dyDescent="0.3">
      <c r="A1302" s="40">
        <v>46957</v>
      </c>
      <c r="B1302" s="40" t="str">
        <f t="shared" si="151"/>
        <v>Primer dia</v>
      </c>
      <c r="C1302">
        <f t="shared" si="147"/>
        <v>23</v>
      </c>
      <c r="D1302" t="str">
        <f t="shared" si="148"/>
        <v xml:space="preserve"> </v>
      </c>
      <c r="E1302" t="str">
        <f t="shared" si="146"/>
        <v xml:space="preserve"> </v>
      </c>
      <c r="F1302" s="40" t="str">
        <f t="shared" si="149"/>
        <v/>
      </c>
      <c r="G1302" t="str">
        <f>IF(ISNUMBER(F1302),COUNT($F$3:F1302), "")</f>
        <v/>
      </c>
      <c r="H1302" t="str">
        <f t="shared" si="145"/>
        <v xml:space="preserve"> </v>
      </c>
      <c r="I1302" s="116" t="str">
        <f t="shared" si="150"/>
        <v/>
      </c>
    </row>
    <row r="1303" spans="1:9" x14ac:dyDescent="0.3">
      <c r="A1303" s="40">
        <v>46958</v>
      </c>
      <c r="B1303" s="40" t="str">
        <f t="shared" si="151"/>
        <v>Primer dia</v>
      </c>
      <c r="C1303">
        <f t="shared" si="147"/>
        <v>24</v>
      </c>
      <c r="D1303" t="str">
        <f t="shared" si="148"/>
        <v xml:space="preserve"> </v>
      </c>
      <c r="E1303" t="str">
        <f t="shared" si="146"/>
        <v xml:space="preserve"> </v>
      </c>
      <c r="F1303" s="40" t="str">
        <f t="shared" si="149"/>
        <v/>
      </c>
      <c r="G1303" t="str">
        <f>IF(ISNUMBER(F1303),COUNT($F$3:F1303), "")</f>
        <v/>
      </c>
      <c r="H1303" t="str">
        <f t="shared" si="145"/>
        <v xml:space="preserve"> </v>
      </c>
      <c r="I1303" s="116" t="str">
        <f t="shared" si="150"/>
        <v/>
      </c>
    </row>
    <row r="1304" spans="1:9" x14ac:dyDescent="0.3">
      <c r="A1304" s="40">
        <v>46959</v>
      </c>
      <c r="B1304" s="40" t="str">
        <f t="shared" si="151"/>
        <v>Primer dia</v>
      </c>
      <c r="C1304">
        <f t="shared" si="147"/>
        <v>25</v>
      </c>
      <c r="D1304" t="str">
        <f t="shared" si="148"/>
        <v xml:space="preserve"> </v>
      </c>
      <c r="E1304" t="str">
        <f t="shared" si="146"/>
        <v xml:space="preserve"> </v>
      </c>
      <c r="F1304" s="40" t="str">
        <f t="shared" si="149"/>
        <v/>
      </c>
      <c r="G1304" t="str">
        <f>IF(ISNUMBER(F1304),COUNT($F$3:F1304), "")</f>
        <v/>
      </c>
      <c r="H1304" t="str">
        <f t="shared" si="145"/>
        <v xml:space="preserve"> </v>
      </c>
      <c r="I1304" s="116" t="str">
        <f t="shared" si="150"/>
        <v/>
      </c>
    </row>
    <row r="1305" spans="1:9" x14ac:dyDescent="0.3">
      <c r="A1305" s="40">
        <v>46960</v>
      </c>
      <c r="B1305" s="40" t="str">
        <f t="shared" si="151"/>
        <v>Primer dia</v>
      </c>
      <c r="C1305">
        <f t="shared" si="147"/>
        <v>26</v>
      </c>
      <c r="D1305" t="str">
        <f t="shared" si="148"/>
        <v xml:space="preserve"> </v>
      </c>
      <c r="E1305" t="str">
        <f t="shared" si="146"/>
        <v xml:space="preserve"> </v>
      </c>
      <c r="F1305" s="40" t="str">
        <f t="shared" si="149"/>
        <v/>
      </c>
      <c r="G1305" t="str">
        <f>IF(ISNUMBER(F1305),COUNT($F$3:F1305), "")</f>
        <v/>
      </c>
      <c r="H1305" t="str">
        <f t="shared" si="145"/>
        <v xml:space="preserve"> </v>
      </c>
      <c r="I1305" s="116" t="str">
        <f t="shared" si="150"/>
        <v/>
      </c>
    </row>
    <row r="1306" spans="1:9" x14ac:dyDescent="0.3">
      <c r="A1306" s="40">
        <v>46961</v>
      </c>
      <c r="B1306" s="40" t="str">
        <f t="shared" si="151"/>
        <v>Primer dia</v>
      </c>
      <c r="C1306">
        <f t="shared" si="147"/>
        <v>27</v>
      </c>
      <c r="D1306" t="str">
        <f t="shared" si="148"/>
        <v xml:space="preserve"> </v>
      </c>
      <c r="E1306" t="str">
        <f t="shared" si="146"/>
        <v xml:space="preserve"> </v>
      </c>
      <c r="F1306" s="40" t="str">
        <f t="shared" si="149"/>
        <v/>
      </c>
      <c r="G1306" t="str">
        <f>IF(ISNUMBER(F1306),COUNT($F$3:F1306), "")</f>
        <v/>
      </c>
      <c r="H1306" t="str">
        <f t="shared" si="145"/>
        <v xml:space="preserve"> </v>
      </c>
      <c r="I1306" s="116" t="str">
        <f t="shared" si="150"/>
        <v/>
      </c>
    </row>
    <row r="1307" spans="1:9" x14ac:dyDescent="0.3">
      <c r="A1307" s="40">
        <v>46962</v>
      </c>
      <c r="B1307" s="40" t="str">
        <f t="shared" si="151"/>
        <v>Primer dia</v>
      </c>
      <c r="C1307">
        <f t="shared" si="147"/>
        <v>28</v>
      </c>
      <c r="D1307" t="str">
        <f t="shared" si="148"/>
        <v xml:space="preserve"> </v>
      </c>
      <c r="E1307" t="str">
        <f t="shared" si="146"/>
        <v xml:space="preserve"> </v>
      </c>
      <c r="F1307" s="40" t="str">
        <f t="shared" si="149"/>
        <v/>
      </c>
      <c r="G1307" t="str">
        <f>IF(ISNUMBER(F1307),COUNT($F$3:F1307), "")</f>
        <v/>
      </c>
      <c r="H1307" t="str">
        <f t="shared" si="145"/>
        <v xml:space="preserve"> </v>
      </c>
      <c r="I1307" s="116" t="str">
        <f t="shared" si="150"/>
        <v/>
      </c>
    </row>
    <row r="1308" spans="1:9" x14ac:dyDescent="0.3">
      <c r="A1308" s="40">
        <v>46963</v>
      </c>
      <c r="B1308" s="40" t="str">
        <f t="shared" si="151"/>
        <v>Primer dia</v>
      </c>
      <c r="C1308">
        <f t="shared" si="147"/>
        <v>29</v>
      </c>
      <c r="D1308" t="str">
        <f t="shared" si="148"/>
        <v xml:space="preserve"> </v>
      </c>
      <c r="E1308" t="str">
        <f t="shared" si="146"/>
        <v xml:space="preserve"> </v>
      </c>
      <c r="F1308" s="40" t="str">
        <f t="shared" si="149"/>
        <v/>
      </c>
      <c r="G1308" t="str">
        <f>IF(ISNUMBER(F1308),COUNT($F$3:F1308), "")</f>
        <v/>
      </c>
      <c r="H1308" t="str">
        <f t="shared" si="145"/>
        <v xml:space="preserve"> </v>
      </c>
      <c r="I1308" s="116" t="str">
        <f t="shared" si="150"/>
        <v/>
      </c>
    </row>
    <row r="1309" spans="1:9" x14ac:dyDescent="0.3">
      <c r="A1309" s="40">
        <v>46964</v>
      </c>
      <c r="B1309" s="40" t="str">
        <f t="shared" si="151"/>
        <v>Primer dia</v>
      </c>
      <c r="C1309">
        <f t="shared" si="147"/>
        <v>30</v>
      </c>
      <c r="D1309" t="str">
        <f t="shared" si="148"/>
        <v xml:space="preserve"> </v>
      </c>
      <c r="E1309" t="str">
        <f t="shared" si="146"/>
        <v xml:space="preserve"> </v>
      </c>
      <c r="F1309" s="40" t="str">
        <f t="shared" si="149"/>
        <v/>
      </c>
      <c r="G1309" t="str">
        <f>IF(ISNUMBER(F1309),COUNT($F$3:F1309), "")</f>
        <v/>
      </c>
      <c r="H1309" t="str">
        <f t="shared" si="145"/>
        <v xml:space="preserve"> </v>
      </c>
      <c r="I1309" s="116" t="str">
        <f t="shared" si="150"/>
        <v/>
      </c>
    </row>
    <row r="1310" spans="1:9" x14ac:dyDescent="0.3">
      <c r="A1310" s="40">
        <v>46965</v>
      </c>
      <c r="B1310" s="40" t="str">
        <f t="shared" si="151"/>
        <v>Primer dia</v>
      </c>
      <c r="C1310">
        <f t="shared" si="147"/>
        <v>31</v>
      </c>
      <c r="D1310" t="str">
        <f t="shared" si="148"/>
        <v xml:space="preserve"> </v>
      </c>
      <c r="E1310" t="str">
        <f t="shared" si="146"/>
        <v xml:space="preserve"> </v>
      </c>
      <c r="F1310" s="40" t="str">
        <f t="shared" si="149"/>
        <v/>
      </c>
      <c r="G1310" t="str">
        <f>IF(ISNUMBER(F1310),COUNT($F$3:F1310), "")</f>
        <v/>
      </c>
      <c r="H1310" t="str">
        <f t="shared" si="145"/>
        <v xml:space="preserve"> </v>
      </c>
      <c r="I1310" s="116" t="str">
        <f t="shared" si="150"/>
        <v/>
      </c>
    </row>
    <row r="1311" spans="1:9" x14ac:dyDescent="0.3">
      <c r="A1311" s="40">
        <v>46966</v>
      </c>
      <c r="B1311" s="40" t="str">
        <f t="shared" si="151"/>
        <v>Primer dia</v>
      </c>
      <c r="C1311">
        <f t="shared" si="147"/>
        <v>1</v>
      </c>
      <c r="D1311" t="str">
        <f t="shared" si="148"/>
        <v xml:space="preserve"> </v>
      </c>
      <c r="E1311" t="str">
        <f t="shared" si="146"/>
        <v xml:space="preserve"> </v>
      </c>
      <c r="F1311" s="40" t="str">
        <f t="shared" si="149"/>
        <v/>
      </c>
      <c r="G1311" t="str">
        <f>IF(ISNUMBER(F1311),COUNT($F$3:F1311), "")</f>
        <v/>
      </c>
      <c r="H1311" t="str">
        <f t="shared" si="145"/>
        <v xml:space="preserve"> </v>
      </c>
      <c r="I1311" s="116" t="str">
        <f t="shared" si="150"/>
        <v/>
      </c>
    </row>
    <row r="1312" spans="1:9" x14ac:dyDescent="0.3">
      <c r="A1312" s="40">
        <v>46967</v>
      </c>
      <c r="B1312" s="40" t="str">
        <f t="shared" si="151"/>
        <v>Primer dia</v>
      </c>
      <c r="C1312">
        <f t="shared" si="147"/>
        <v>2</v>
      </c>
      <c r="D1312" t="str">
        <f t="shared" si="148"/>
        <v xml:space="preserve"> </v>
      </c>
      <c r="E1312" t="str">
        <f t="shared" si="146"/>
        <v xml:space="preserve"> </v>
      </c>
      <c r="F1312" s="40" t="str">
        <f t="shared" si="149"/>
        <v/>
      </c>
      <c r="G1312" t="str">
        <f>IF(ISNUMBER(F1312),COUNT($F$3:F1312), "")</f>
        <v/>
      </c>
      <c r="H1312" t="str">
        <f t="shared" ref="H1312:H1375" si="152">IF($O$2="Maximo",IF(A1312=EOMONTH(A1312,0),DAY(A1312)," ")," ")</f>
        <v xml:space="preserve"> </v>
      </c>
      <c r="I1312" s="116" t="str">
        <f t="shared" si="150"/>
        <v/>
      </c>
    </row>
    <row r="1313" spans="1:9" x14ac:dyDescent="0.3">
      <c r="A1313" s="40">
        <v>46968</v>
      </c>
      <c r="B1313" s="40" t="str">
        <f t="shared" si="151"/>
        <v>Primer dia</v>
      </c>
      <c r="C1313">
        <f t="shared" si="147"/>
        <v>3</v>
      </c>
      <c r="D1313" t="str">
        <f t="shared" si="148"/>
        <v xml:space="preserve"> </v>
      </c>
      <c r="E1313" t="str">
        <f t="shared" si="146"/>
        <v xml:space="preserve"> </v>
      </c>
      <c r="F1313" s="40" t="str">
        <f t="shared" si="149"/>
        <v/>
      </c>
      <c r="G1313" t="str">
        <f>IF(ISNUMBER(F1313),COUNT($F$3:F1313), "")</f>
        <v/>
      </c>
      <c r="H1313" t="str">
        <f t="shared" si="152"/>
        <v xml:space="preserve"> </v>
      </c>
      <c r="I1313" s="116" t="str">
        <f t="shared" si="150"/>
        <v/>
      </c>
    </row>
    <row r="1314" spans="1:9" x14ac:dyDescent="0.3">
      <c r="A1314" s="40">
        <v>46969</v>
      </c>
      <c r="B1314" s="40" t="str">
        <f t="shared" si="151"/>
        <v>Primer dia</v>
      </c>
      <c r="C1314">
        <f t="shared" si="147"/>
        <v>4</v>
      </c>
      <c r="D1314" t="str">
        <f t="shared" si="148"/>
        <v xml:space="preserve"> </v>
      </c>
      <c r="E1314" t="str">
        <f t="shared" si="146"/>
        <v xml:space="preserve"> </v>
      </c>
      <c r="F1314" s="40" t="str">
        <f t="shared" si="149"/>
        <v/>
      </c>
      <c r="G1314" t="str">
        <f>IF(ISNUMBER(F1314),COUNT($F$3:F1314), "")</f>
        <v/>
      </c>
      <c r="H1314" t="str">
        <f t="shared" si="152"/>
        <v xml:space="preserve"> </v>
      </c>
      <c r="I1314" s="116" t="str">
        <f t="shared" si="150"/>
        <v/>
      </c>
    </row>
    <row r="1315" spans="1:9" x14ac:dyDescent="0.3">
      <c r="A1315" s="40">
        <v>46970</v>
      </c>
      <c r="B1315" s="40" t="str">
        <f t="shared" si="151"/>
        <v>Primer dia</v>
      </c>
      <c r="C1315">
        <f t="shared" si="147"/>
        <v>5</v>
      </c>
      <c r="D1315" t="str">
        <f t="shared" si="148"/>
        <v xml:space="preserve"> </v>
      </c>
      <c r="E1315" t="str">
        <f t="shared" si="146"/>
        <v xml:space="preserve"> </v>
      </c>
      <c r="F1315" s="40" t="str">
        <f t="shared" si="149"/>
        <v/>
      </c>
      <c r="G1315" t="str">
        <f>IF(ISNUMBER(F1315),COUNT($F$3:F1315), "")</f>
        <v/>
      </c>
      <c r="H1315" t="str">
        <f t="shared" si="152"/>
        <v xml:space="preserve"> </v>
      </c>
      <c r="I1315" s="116" t="str">
        <f t="shared" si="150"/>
        <v/>
      </c>
    </row>
    <row r="1316" spans="1:9" x14ac:dyDescent="0.3">
      <c r="A1316" s="40">
        <v>46971</v>
      </c>
      <c r="B1316" s="40" t="str">
        <f t="shared" si="151"/>
        <v>Primer dia</v>
      </c>
      <c r="C1316">
        <f t="shared" si="147"/>
        <v>6</v>
      </c>
      <c r="D1316" t="str">
        <f t="shared" si="148"/>
        <v xml:space="preserve"> </v>
      </c>
      <c r="E1316">
        <f t="shared" si="146"/>
        <v>6</v>
      </c>
      <c r="F1316" s="40">
        <f t="shared" si="149"/>
        <v>46971</v>
      </c>
      <c r="G1316">
        <f>IF(ISNUMBER(F1316),COUNT($F$3:F1316), "")</f>
        <v>63</v>
      </c>
      <c r="H1316" t="str">
        <f t="shared" si="152"/>
        <v xml:space="preserve"> </v>
      </c>
      <c r="I1316" s="116" t="str">
        <f t="shared" si="150"/>
        <v/>
      </c>
    </row>
    <row r="1317" spans="1:9" x14ac:dyDescent="0.3">
      <c r="A1317" s="40">
        <v>46972</v>
      </c>
      <c r="B1317" s="40" t="str">
        <f t="shared" si="151"/>
        <v>Primer dia</v>
      </c>
      <c r="C1317">
        <f t="shared" si="147"/>
        <v>7</v>
      </c>
      <c r="D1317" t="str">
        <f t="shared" si="148"/>
        <v xml:space="preserve"> </v>
      </c>
      <c r="E1317" t="str">
        <f t="shared" si="146"/>
        <v xml:space="preserve"> </v>
      </c>
      <c r="F1317" s="40" t="str">
        <f t="shared" si="149"/>
        <v/>
      </c>
      <c r="G1317" t="str">
        <f>IF(ISNUMBER(F1317),COUNT($F$3:F1317), "")</f>
        <v/>
      </c>
      <c r="H1317" t="str">
        <f t="shared" si="152"/>
        <v xml:space="preserve"> </v>
      </c>
      <c r="I1317" s="116" t="str">
        <f t="shared" si="150"/>
        <v/>
      </c>
    </row>
    <row r="1318" spans="1:9" x14ac:dyDescent="0.3">
      <c r="A1318" s="40">
        <v>46973</v>
      </c>
      <c r="B1318" s="40" t="str">
        <f t="shared" si="151"/>
        <v>Primer dia</v>
      </c>
      <c r="C1318">
        <f t="shared" si="147"/>
        <v>8</v>
      </c>
      <c r="D1318" t="str">
        <f t="shared" si="148"/>
        <v xml:space="preserve"> </v>
      </c>
      <c r="E1318" t="str">
        <f t="shared" si="146"/>
        <v xml:space="preserve"> </v>
      </c>
      <c r="F1318" s="40" t="str">
        <f t="shared" si="149"/>
        <v/>
      </c>
      <c r="G1318" t="str">
        <f>IF(ISNUMBER(F1318),COUNT($F$3:F1318), "")</f>
        <v/>
      </c>
      <c r="H1318" t="str">
        <f t="shared" si="152"/>
        <v xml:space="preserve"> </v>
      </c>
      <c r="I1318" s="116" t="str">
        <f t="shared" si="150"/>
        <v/>
      </c>
    </row>
    <row r="1319" spans="1:9" x14ac:dyDescent="0.3">
      <c r="A1319" s="40">
        <v>46974</v>
      </c>
      <c r="B1319" s="40" t="str">
        <f t="shared" si="151"/>
        <v>Primer dia</v>
      </c>
      <c r="C1319">
        <f t="shared" si="147"/>
        <v>9</v>
      </c>
      <c r="D1319" t="str">
        <f t="shared" si="148"/>
        <v xml:space="preserve"> </v>
      </c>
      <c r="E1319" t="str">
        <f t="shared" si="146"/>
        <v xml:space="preserve"> </v>
      </c>
      <c r="F1319" s="40" t="str">
        <f t="shared" si="149"/>
        <v/>
      </c>
      <c r="G1319" t="str">
        <f>IF(ISNUMBER(F1319),COUNT($F$3:F1319), "")</f>
        <v/>
      </c>
      <c r="H1319" t="str">
        <f t="shared" si="152"/>
        <v xml:space="preserve"> </v>
      </c>
      <c r="I1319" s="116" t="str">
        <f t="shared" si="150"/>
        <v/>
      </c>
    </row>
    <row r="1320" spans="1:9" x14ac:dyDescent="0.3">
      <c r="A1320" s="40">
        <v>46975</v>
      </c>
      <c r="B1320" s="40" t="str">
        <f t="shared" si="151"/>
        <v>Primer dia</v>
      </c>
      <c r="C1320">
        <f t="shared" si="147"/>
        <v>10</v>
      </c>
      <c r="D1320" t="str">
        <f t="shared" si="148"/>
        <v xml:space="preserve"> </v>
      </c>
      <c r="E1320" t="str">
        <f t="shared" si="146"/>
        <v xml:space="preserve"> </v>
      </c>
      <c r="F1320" s="40" t="str">
        <f t="shared" si="149"/>
        <v/>
      </c>
      <c r="G1320" t="str">
        <f>IF(ISNUMBER(F1320),COUNT($F$3:F1320), "")</f>
        <v/>
      </c>
      <c r="H1320" t="str">
        <f t="shared" si="152"/>
        <v xml:space="preserve"> </v>
      </c>
      <c r="I1320" s="116" t="str">
        <f t="shared" si="150"/>
        <v/>
      </c>
    </row>
    <row r="1321" spans="1:9" x14ac:dyDescent="0.3">
      <c r="A1321" s="40">
        <v>46976</v>
      </c>
      <c r="B1321" s="40" t="str">
        <f t="shared" si="151"/>
        <v>Primer dia</v>
      </c>
      <c r="C1321">
        <f t="shared" si="147"/>
        <v>11</v>
      </c>
      <c r="D1321" t="str">
        <f t="shared" si="148"/>
        <v xml:space="preserve"> </v>
      </c>
      <c r="E1321" t="str">
        <f t="shared" si="146"/>
        <v xml:space="preserve"> </v>
      </c>
      <c r="F1321" s="40" t="str">
        <f t="shared" si="149"/>
        <v/>
      </c>
      <c r="G1321" t="str">
        <f>IF(ISNUMBER(F1321),COUNT($F$3:F1321), "")</f>
        <v/>
      </c>
      <c r="H1321" t="str">
        <f t="shared" si="152"/>
        <v xml:space="preserve"> </v>
      </c>
      <c r="I1321" s="116" t="str">
        <f t="shared" si="150"/>
        <v/>
      </c>
    </row>
    <row r="1322" spans="1:9" x14ac:dyDescent="0.3">
      <c r="A1322" s="40">
        <v>46977</v>
      </c>
      <c r="B1322" s="40" t="str">
        <f t="shared" si="151"/>
        <v>Primer dia</v>
      </c>
      <c r="C1322">
        <f t="shared" si="147"/>
        <v>12</v>
      </c>
      <c r="D1322" t="str">
        <f t="shared" si="148"/>
        <v xml:space="preserve"> </v>
      </c>
      <c r="E1322" t="str">
        <f t="shared" si="146"/>
        <v xml:space="preserve"> </v>
      </c>
      <c r="F1322" s="40" t="str">
        <f t="shared" si="149"/>
        <v/>
      </c>
      <c r="G1322" t="str">
        <f>IF(ISNUMBER(F1322),COUNT($F$3:F1322), "")</f>
        <v/>
      </c>
      <c r="H1322" t="str">
        <f t="shared" si="152"/>
        <v xml:space="preserve"> </v>
      </c>
      <c r="I1322" s="116" t="str">
        <f t="shared" si="150"/>
        <v/>
      </c>
    </row>
    <row r="1323" spans="1:9" x14ac:dyDescent="0.3">
      <c r="A1323" s="40">
        <v>46978</v>
      </c>
      <c r="B1323" s="40" t="str">
        <f t="shared" si="151"/>
        <v>Primer dia</v>
      </c>
      <c r="C1323">
        <f t="shared" si="147"/>
        <v>13</v>
      </c>
      <c r="D1323" t="str">
        <f t="shared" si="148"/>
        <v xml:space="preserve"> </v>
      </c>
      <c r="E1323" t="str">
        <f t="shared" si="146"/>
        <v xml:space="preserve"> </v>
      </c>
      <c r="F1323" s="40" t="str">
        <f t="shared" si="149"/>
        <v/>
      </c>
      <c r="G1323" t="str">
        <f>IF(ISNUMBER(F1323),COUNT($F$3:F1323), "")</f>
        <v/>
      </c>
      <c r="H1323" t="str">
        <f t="shared" si="152"/>
        <v xml:space="preserve"> </v>
      </c>
      <c r="I1323" s="116" t="str">
        <f t="shared" si="150"/>
        <v/>
      </c>
    </row>
    <row r="1324" spans="1:9" x14ac:dyDescent="0.3">
      <c r="A1324" s="40">
        <v>46979</v>
      </c>
      <c r="B1324" s="40" t="str">
        <f t="shared" si="151"/>
        <v>Primer dia</v>
      </c>
      <c r="C1324">
        <f t="shared" si="147"/>
        <v>14</v>
      </c>
      <c r="D1324" t="str">
        <f t="shared" si="148"/>
        <v xml:space="preserve"> </v>
      </c>
      <c r="E1324" t="str">
        <f t="shared" si="146"/>
        <v xml:space="preserve"> </v>
      </c>
      <c r="F1324" s="40" t="str">
        <f t="shared" si="149"/>
        <v/>
      </c>
      <c r="G1324" t="str">
        <f>IF(ISNUMBER(F1324),COUNT($F$3:F1324), "")</f>
        <v/>
      </c>
      <c r="H1324" t="str">
        <f t="shared" si="152"/>
        <v xml:space="preserve"> </v>
      </c>
      <c r="I1324" s="116" t="str">
        <f t="shared" si="150"/>
        <v/>
      </c>
    </row>
    <row r="1325" spans="1:9" x14ac:dyDescent="0.3">
      <c r="A1325" s="40">
        <v>46980</v>
      </c>
      <c r="B1325" s="40" t="str">
        <f t="shared" si="151"/>
        <v>Primer dia</v>
      </c>
      <c r="C1325">
        <f t="shared" si="147"/>
        <v>15</v>
      </c>
      <c r="D1325" t="str">
        <f t="shared" si="148"/>
        <v xml:space="preserve"> </v>
      </c>
      <c r="E1325" t="str">
        <f t="shared" si="146"/>
        <v xml:space="preserve"> </v>
      </c>
      <c r="F1325" s="40" t="str">
        <f t="shared" si="149"/>
        <v/>
      </c>
      <c r="G1325" t="str">
        <f>IF(ISNUMBER(F1325),COUNT($F$3:F1325), "")</f>
        <v/>
      </c>
      <c r="H1325" t="str">
        <f t="shared" si="152"/>
        <v xml:space="preserve"> </v>
      </c>
      <c r="I1325" s="116" t="str">
        <f t="shared" si="150"/>
        <v/>
      </c>
    </row>
    <row r="1326" spans="1:9" x14ac:dyDescent="0.3">
      <c r="A1326" s="40">
        <v>46981</v>
      </c>
      <c r="B1326" s="40" t="str">
        <f t="shared" si="151"/>
        <v>Primer dia</v>
      </c>
      <c r="C1326">
        <f t="shared" si="147"/>
        <v>16</v>
      </c>
      <c r="D1326" t="str">
        <f t="shared" si="148"/>
        <v xml:space="preserve"> </v>
      </c>
      <c r="E1326" t="str">
        <f t="shared" si="146"/>
        <v xml:space="preserve"> </v>
      </c>
      <c r="F1326" s="40" t="str">
        <f t="shared" si="149"/>
        <v/>
      </c>
      <c r="G1326" t="str">
        <f>IF(ISNUMBER(F1326),COUNT($F$3:F1326), "")</f>
        <v/>
      </c>
      <c r="H1326" t="str">
        <f t="shared" si="152"/>
        <v xml:space="preserve"> </v>
      </c>
      <c r="I1326" s="116" t="str">
        <f t="shared" si="150"/>
        <v/>
      </c>
    </row>
    <row r="1327" spans="1:9" x14ac:dyDescent="0.3">
      <c r="A1327" s="40">
        <v>46982</v>
      </c>
      <c r="B1327" s="40" t="str">
        <f t="shared" si="151"/>
        <v>Primer dia</v>
      </c>
      <c r="C1327">
        <f t="shared" si="147"/>
        <v>17</v>
      </c>
      <c r="D1327" t="str">
        <f t="shared" si="148"/>
        <v xml:space="preserve"> </v>
      </c>
      <c r="E1327" t="str">
        <f t="shared" si="146"/>
        <v xml:space="preserve"> </v>
      </c>
      <c r="F1327" s="40" t="str">
        <f t="shared" si="149"/>
        <v/>
      </c>
      <c r="G1327" t="str">
        <f>IF(ISNUMBER(F1327),COUNT($F$3:F1327), "")</f>
        <v/>
      </c>
      <c r="H1327" t="str">
        <f t="shared" si="152"/>
        <v xml:space="preserve"> </v>
      </c>
      <c r="I1327" s="116" t="str">
        <f t="shared" si="150"/>
        <v/>
      </c>
    </row>
    <row r="1328" spans="1:9" x14ac:dyDescent="0.3">
      <c r="A1328" s="40">
        <v>46983</v>
      </c>
      <c r="B1328" s="40" t="str">
        <f t="shared" si="151"/>
        <v>Primer dia</v>
      </c>
      <c r="C1328">
        <f t="shared" si="147"/>
        <v>18</v>
      </c>
      <c r="D1328" t="str">
        <f t="shared" si="148"/>
        <v xml:space="preserve"> </v>
      </c>
      <c r="E1328" t="str">
        <f t="shared" si="146"/>
        <v xml:space="preserve"> </v>
      </c>
      <c r="F1328" s="40" t="str">
        <f t="shared" si="149"/>
        <v/>
      </c>
      <c r="G1328" t="str">
        <f>IF(ISNUMBER(F1328),COUNT($F$3:F1328), "")</f>
        <v/>
      </c>
      <c r="H1328" t="str">
        <f t="shared" si="152"/>
        <v xml:space="preserve"> </v>
      </c>
      <c r="I1328" s="116" t="str">
        <f t="shared" si="150"/>
        <v/>
      </c>
    </row>
    <row r="1329" spans="1:9" x14ac:dyDescent="0.3">
      <c r="A1329" s="40">
        <v>46984</v>
      </c>
      <c r="B1329" s="40" t="str">
        <f t="shared" si="151"/>
        <v>Primer dia</v>
      </c>
      <c r="C1329">
        <f t="shared" si="147"/>
        <v>19</v>
      </c>
      <c r="D1329" t="str">
        <f t="shared" si="148"/>
        <v xml:space="preserve"> </v>
      </c>
      <c r="E1329" t="str">
        <f t="shared" si="146"/>
        <v xml:space="preserve"> </v>
      </c>
      <c r="F1329" s="40" t="str">
        <f t="shared" si="149"/>
        <v/>
      </c>
      <c r="G1329" t="str">
        <f>IF(ISNUMBER(F1329),COUNT($F$3:F1329), "")</f>
        <v/>
      </c>
      <c r="H1329" t="str">
        <f t="shared" si="152"/>
        <v xml:space="preserve"> </v>
      </c>
      <c r="I1329" s="116" t="str">
        <f t="shared" si="150"/>
        <v/>
      </c>
    </row>
    <row r="1330" spans="1:9" x14ac:dyDescent="0.3">
      <c r="A1330" s="40">
        <v>46985</v>
      </c>
      <c r="B1330" s="40" t="str">
        <f t="shared" si="151"/>
        <v>Primer dia</v>
      </c>
      <c r="C1330">
        <f t="shared" si="147"/>
        <v>20</v>
      </c>
      <c r="D1330" t="str">
        <f t="shared" si="148"/>
        <v xml:space="preserve"> </v>
      </c>
      <c r="E1330" t="str">
        <f t="shared" si="146"/>
        <v xml:space="preserve"> </v>
      </c>
      <c r="F1330" s="40" t="str">
        <f t="shared" si="149"/>
        <v/>
      </c>
      <c r="G1330" t="str">
        <f>IF(ISNUMBER(F1330),COUNT($F$3:F1330), "")</f>
        <v/>
      </c>
      <c r="H1330" t="str">
        <f t="shared" si="152"/>
        <v xml:space="preserve"> </v>
      </c>
      <c r="I1330" s="116" t="str">
        <f t="shared" si="150"/>
        <v/>
      </c>
    </row>
    <row r="1331" spans="1:9" x14ac:dyDescent="0.3">
      <c r="A1331" s="40">
        <v>46986</v>
      </c>
      <c r="B1331" s="40" t="str">
        <f t="shared" si="151"/>
        <v>Primer dia</v>
      </c>
      <c r="C1331">
        <f t="shared" si="147"/>
        <v>21</v>
      </c>
      <c r="D1331" t="str">
        <f t="shared" si="148"/>
        <v xml:space="preserve"> </v>
      </c>
      <c r="E1331">
        <f t="shared" si="146"/>
        <v>21</v>
      </c>
      <c r="F1331" s="40">
        <f t="shared" si="149"/>
        <v>46986</v>
      </c>
      <c r="G1331">
        <f>IF(ISNUMBER(F1331),COUNT($F$3:F1331), "")</f>
        <v>64</v>
      </c>
      <c r="H1331" t="str">
        <f t="shared" si="152"/>
        <v xml:space="preserve"> </v>
      </c>
      <c r="I1331" s="116" t="str">
        <f t="shared" si="150"/>
        <v/>
      </c>
    </row>
    <row r="1332" spans="1:9" x14ac:dyDescent="0.3">
      <c r="A1332" s="40">
        <v>46987</v>
      </c>
      <c r="B1332" s="40" t="str">
        <f t="shared" si="151"/>
        <v>Primer dia</v>
      </c>
      <c r="C1332">
        <f t="shared" si="147"/>
        <v>22</v>
      </c>
      <c r="D1332" t="str">
        <f t="shared" si="148"/>
        <v xml:space="preserve"> </v>
      </c>
      <c r="E1332" t="str">
        <f t="shared" si="146"/>
        <v xml:space="preserve"> </v>
      </c>
      <c r="F1332" s="40" t="str">
        <f t="shared" si="149"/>
        <v/>
      </c>
      <c r="G1332" t="str">
        <f>IF(ISNUMBER(F1332),COUNT($F$3:F1332), "")</f>
        <v/>
      </c>
      <c r="H1332" t="str">
        <f t="shared" si="152"/>
        <v xml:space="preserve"> </v>
      </c>
      <c r="I1332" s="116" t="str">
        <f t="shared" si="150"/>
        <v/>
      </c>
    </row>
    <row r="1333" spans="1:9" x14ac:dyDescent="0.3">
      <c r="A1333" s="40">
        <v>46988</v>
      </c>
      <c r="B1333" s="40" t="str">
        <f t="shared" si="151"/>
        <v>Primer dia</v>
      </c>
      <c r="C1333">
        <f t="shared" si="147"/>
        <v>23</v>
      </c>
      <c r="D1333" t="str">
        <f t="shared" si="148"/>
        <v xml:space="preserve"> </v>
      </c>
      <c r="E1333" t="str">
        <f t="shared" si="146"/>
        <v xml:space="preserve"> </v>
      </c>
      <c r="F1333" s="40" t="str">
        <f t="shared" si="149"/>
        <v/>
      </c>
      <c r="G1333" t="str">
        <f>IF(ISNUMBER(F1333),COUNT($F$3:F1333), "")</f>
        <v/>
      </c>
      <c r="H1333" t="str">
        <f t="shared" si="152"/>
        <v xml:space="preserve"> </v>
      </c>
      <c r="I1333" s="116" t="str">
        <f t="shared" si="150"/>
        <v/>
      </c>
    </row>
    <row r="1334" spans="1:9" x14ac:dyDescent="0.3">
      <c r="A1334" s="40">
        <v>46989</v>
      </c>
      <c r="B1334" s="40" t="str">
        <f t="shared" si="151"/>
        <v>Primer dia</v>
      </c>
      <c r="C1334">
        <f t="shared" si="147"/>
        <v>24</v>
      </c>
      <c r="D1334" t="str">
        <f t="shared" si="148"/>
        <v xml:space="preserve"> </v>
      </c>
      <c r="E1334" t="str">
        <f t="shared" ref="E1334:E1397" si="153">IF(AND(H1334&gt;=28,H1334&lt;=29),H1334,IF(B1334=" "," ",IF(OR(C1334=$M$2,C1334=$N$2),C1334," ")))</f>
        <v xml:space="preserve"> </v>
      </c>
      <c r="F1334" s="40" t="str">
        <f t="shared" si="149"/>
        <v/>
      </c>
      <c r="G1334" t="str">
        <f>IF(ISNUMBER(F1334),COUNT($F$3:F1334), "")</f>
        <v/>
      </c>
      <c r="H1334" t="str">
        <f t="shared" si="152"/>
        <v xml:space="preserve"> </v>
      </c>
      <c r="I1334" s="116" t="str">
        <f t="shared" si="150"/>
        <v/>
      </c>
    </row>
    <row r="1335" spans="1:9" x14ac:dyDescent="0.3">
      <c r="A1335" s="40">
        <v>46990</v>
      </c>
      <c r="B1335" s="40" t="str">
        <f t="shared" si="151"/>
        <v>Primer dia</v>
      </c>
      <c r="C1335">
        <f t="shared" si="147"/>
        <v>25</v>
      </c>
      <c r="D1335" t="str">
        <f t="shared" si="148"/>
        <v xml:space="preserve"> </v>
      </c>
      <c r="E1335" t="str">
        <f t="shared" si="153"/>
        <v xml:space="preserve"> </v>
      </c>
      <c r="F1335" s="40" t="str">
        <f t="shared" si="149"/>
        <v/>
      </c>
      <c r="G1335" t="str">
        <f>IF(ISNUMBER(F1335),COUNT($F$3:F1335), "")</f>
        <v/>
      </c>
      <c r="H1335" t="str">
        <f t="shared" si="152"/>
        <v xml:space="preserve"> </v>
      </c>
      <c r="I1335" s="116" t="str">
        <f t="shared" si="150"/>
        <v/>
      </c>
    </row>
    <row r="1336" spans="1:9" x14ac:dyDescent="0.3">
      <c r="A1336" s="40">
        <v>46991</v>
      </c>
      <c r="B1336" s="40" t="str">
        <f t="shared" si="151"/>
        <v>Primer dia</v>
      </c>
      <c r="C1336">
        <f t="shared" si="147"/>
        <v>26</v>
      </c>
      <c r="D1336" t="str">
        <f t="shared" si="148"/>
        <v xml:space="preserve"> </v>
      </c>
      <c r="E1336" t="str">
        <f t="shared" si="153"/>
        <v xml:space="preserve"> </v>
      </c>
      <c r="F1336" s="40" t="str">
        <f t="shared" si="149"/>
        <v/>
      </c>
      <c r="G1336" t="str">
        <f>IF(ISNUMBER(F1336),COUNT($F$3:F1336), "")</f>
        <v/>
      </c>
      <c r="H1336" t="str">
        <f t="shared" si="152"/>
        <v xml:space="preserve"> </v>
      </c>
      <c r="I1336" s="116" t="str">
        <f t="shared" si="150"/>
        <v/>
      </c>
    </row>
    <row r="1337" spans="1:9" x14ac:dyDescent="0.3">
      <c r="A1337" s="40">
        <v>46992</v>
      </c>
      <c r="B1337" s="40" t="str">
        <f t="shared" si="151"/>
        <v>Primer dia</v>
      </c>
      <c r="C1337">
        <f t="shared" si="147"/>
        <v>27</v>
      </c>
      <c r="D1337" t="str">
        <f t="shared" si="148"/>
        <v xml:space="preserve"> </v>
      </c>
      <c r="E1337" t="str">
        <f t="shared" si="153"/>
        <v xml:space="preserve"> </v>
      </c>
      <c r="F1337" s="40" t="str">
        <f t="shared" si="149"/>
        <v/>
      </c>
      <c r="G1337" t="str">
        <f>IF(ISNUMBER(F1337),COUNT($F$3:F1337), "")</f>
        <v/>
      </c>
      <c r="H1337" t="str">
        <f t="shared" si="152"/>
        <v xml:space="preserve"> </v>
      </c>
      <c r="I1337" s="116" t="str">
        <f t="shared" si="150"/>
        <v/>
      </c>
    </row>
    <row r="1338" spans="1:9" x14ac:dyDescent="0.3">
      <c r="A1338" s="40">
        <v>46993</v>
      </c>
      <c r="B1338" s="40" t="str">
        <f t="shared" si="151"/>
        <v>Primer dia</v>
      </c>
      <c r="C1338">
        <f t="shared" si="147"/>
        <v>28</v>
      </c>
      <c r="D1338" t="str">
        <f t="shared" si="148"/>
        <v xml:space="preserve"> </v>
      </c>
      <c r="E1338" t="str">
        <f t="shared" si="153"/>
        <v xml:space="preserve"> </v>
      </c>
      <c r="F1338" s="40" t="str">
        <f t="shared" si="149"/>
        <v/>
      </c>
      <c r="G1338" t="str">
        <f>IF(ISNUMBER(F1338),COUNT($F$3:F1338), "")</f>
        <v/>
      </c>
      <c r="H1338" t="str">
        <f t="shared" si="152"/>
        <v xml:space="preserve"> </v>
      </c>
      <c r="I1338" s="116" t="str">
        <f t="shared" si="150"/>
        <v/>
      </c>
    </row>
    <row r="1339" spans="1:9" x14ac:dyDescent="0.3">
      <c r="A1339" s="40">
        <v>46994</v>
      </c>
      <c r="B1339" s="40" t="str">
        <f t="shared" si="151"/>
        <v>Primer dia</v>
      </c>
      <c r="C1339">
        <f t="shared" si="147"/>
        <v>29</v>
      </c>
      <c r="D1339" t="str">
        <f t="shared" si="148"/>
        <v xml:space="preserve"> </v>
      </c>
      <c r="E1339" t="str">
        <f t="shared" si="153"/>
        <v xml:space="preserve"> </v>
      </c>
      <c r="F1339" s="40" t="str">
        <f t="shared" si="149"/>
        <v/>
      </c>
      <c r="G1339" t="str">
        <f>IF(ISNUMBER(F1339),COUNT($F$3:F1339), "")</f>
        <v/>
      </c>
      <c r="H1339" t="str">
        <f t="shared" si="152"/>
        <v xml:space="preserve"> </v>
      </c>
      <c r="I1339" s="116" t="str">
        <f t="shared" si="150"/>
        <v/>
      </c>
    </row>
    <row r="1340" spans="1:9" x14ac:dyDescent="0.3">
      <c r="A1340" s="40">
        <v>46995</v>
      </c>
      <c r="B1340" s="40" t="str">
        <f t="shared" si="151"/>
        <v>Primer dia</v>
      </c>
      <c r="C1340">
        <f t="shared" si="147"/>
        <v>30</v>
      </c>
      <c r="D1340" t="str">
        <f t="shared" si="148"/>
        <v xml:space="preserve"> </v>
      </c>
      <c r="E1340" t="str">
        <f t="shared" si="153"/>
        <v xml:space="preserve"> </v>
      </c>
      <c r="F1340" s="40" t="str">
        <f t="shared" si="149"/>
        <v/>
      </c>
      <c r="G1340" t="str">
        <f>IF(ISNUMBER(F1340),COUNT($F$3:F1340), "")</f>
        <v/>
      </c>
      <c r="H1340" t="str">
        <f t="shared" si="152"/>
        <v xml:space="preserve"> </v>
      </c>
      <c r="I1340" s="116" t="str">
        <f t="shared" si="150"/>
        <v/>
      </c>
    </row>
    <row r="1341" spans="1:9" x14ac:dyDescent="0.3">
      <c r="A1341" s="40">
        <v>46996</v>
      </c>
      <c r="B1341" s="40" t="str">
        <f t="shared" si="151"/>
        <v>Primer dia</v>
      </c>
      <c r="C1341">
        <f t="shared" si="147"/>
        <v>31</v>
      </c>
      <c r="D1341" t="str">
        <f t="shared" si="148"/>
        <v xml:space="preserve"> </v>
      </c>
      <c r="E1341" t="str">
        <f t="shared" si="153"/>
        <v xml:space="preserve"> </v>
      </c>
      <c r="F1341" s="40" t="str">
        <f t="shared" si="149"/>
        <v/>
      </c>
      <c r="G1341" t="str">
        <f>IF(ISNUMBER(F1341),COUNT($F$3:F1341), "")</f>
        <v/>
      </c>
      <c r="H1341" t="str">
        <f t="shared" si="152"/>
        <v xml:space="preserve"> </v>
      </c>
      <c r="I1341" s="116" t="str">
        <f t="shared" si="150"/>
        <v/>
      </c>
    </row>
    <row r="1342" spans="1:9" x14ac:dyDescent="0.3">
      <c r="A1342" s="40">
        <v>46997</v>
      </c>
      <c r="B1342" s="40" t="str">
        <f t="shared" si="151"/>
        <v>Primer dia</v>
      </c>
      <c r="C1342">
        <f t="shared" si="147"/>
        <v>1</v>
      </c>
      <c r="D1342" t="str">
        <f t="shared" si="148"/>
        <v xml:space="preserve"> </v>
      </c>
      <c r="E1342" t="str">
        <f t="shared" si="153"/>
        <v xml:space="preserve"> </v>
      </c>
      <c r="F1342" s="40" t="str">
        <f t="shared" si="149"/>
        <v/>
      </c>
      <c r="G1342" t="str">
        <f>IF(ISNUMBER(F1342),COUNT($F$3:F1342), "")</f>
        <v/>
      </c>
      <c r="H1342" t="str">
        <f t="shared" si="152"/>
        <v xml:space="preserve"> </v>
      </c>
      <c r="I1342" s="116" t="str">
        <f t="shared" si="150"/>
        <v/>
      </c>
    </row>
    <row r="1343" spans="1:9" x14ac:dyDescent="0.3">
      <c r="A1343" s="40">
        <v>46998</v>
      </c>
      <c r="B1343" s="40" t="str">
        <f t="shared" si="151"/>
        <v>Primer dia</v>
      </c>
      <c r="C1343">
        <f t="shared" si="147"/>
        <v>2</v>
      </c>
      <c r="D1343" t="str">
        <f t="shared" si="148"/>
        <v xml:space="preserve"> </v>
      </c>
      <c r="E1343" t="str">
        <f t="shared" si="153"/>
        <v xml:space="preserve"> </v>
      </c>
      <c r="F1343" s="40" t="str">
        <f t="shared" si="149"/>
        <v/>
      </c>
      <c r="G1343" t="str">
        <f>IF(ISNUMBER(F1343),COUNT($F$3:F1343), "")</f>
        <v/>
      </c>
      <c r="H1343" t="str">
        <f t="shared" si="152"/>
        <v xml:space="preserve"> </v>
      </c>
      <c r="I1343" s="116" t="str">
        <f t="shared" si="150"/>
        <v/>
      </c>
    </row>
    <row r="1344" spans="1:9" x14ac:dyDescent="0.3">
      <c r="A1344" s="40">
        <v>46999</v>
      </c>
      <c r="B1344" s="40" t="str">
        <f t="shared" si="151"/>
        <v>Primer dia</v>
      </c>
      <c r="C1344">
        <f t="shared" si="147"/>
        <v>3</v>
      </c>
      <c r="D1344" t="str">
        <f t="shared" si="148"/>
        <v xml:space="preserve"> </v>
      </c>
      <c r="E1344" t="str">
        <f t="shared" si="153"/>
        <v xml:space="preserve"> </v>
      </c>
      <c r="F1344" s="40" t="str">
        <f t="shared" si="149"/>
        <v/>
      </c>
      <c r="G1344" t="str">
        <f>IF(ISNUMBER(F1344),COUNT($F$3:F1344), "")</f>
        <v/>
      </c>
      <c r="H1344" t="str">
        <f t="shared" si="152"/>
        <v xml:space="preserve"> </v>
      </c>
      <c r="I1344" s="116" t="str">
        <f t="shared" si="150"/>
        <v/>
      </c>
    </row>
    <row r="1345" spans="1:9" x14ac:dyDescent="0.3">
      <c r="A1345" s="40">
        <v>47000</v>
      </c>
      <c r="B1345" s="40" t="str">
        <f t="shared" si="151"/>
        <v>Primer dia</v>
      </c>
      <c r="C1345">
        <f t="shared" si="147"/>
        <v>4</v>
      </c>
      <c r="D1345" t="str">
        <f t="shared" si="148"/>
        <v xml:space="preserve"> </v>
      </c>
      <c r="E1345" t="str">
        <f t="shared" si="153"/>
        <v xml:space="preserve"> </v>
      </c>
      <c r="F1345" s="40" t="str">
        <f t="shared" si="149"/>
        <v/>
      </c>
      <c r="G1345" t="str">
        <f>IF(ISNUMBER(F1345),COUNT($F$3:F1345), "")</f>
        <v/>
      </c>
      <c r="H1345" t="str">
        <f t="shared" si="152"/>
        <v xml:space="preserve"> </v>
      </c>
      <c r="I1345" s="116" t="str">
        <f t="shared" si="150"/>
        <v/>
      </c>
    </row>
    <row r="1346" spans="1:9" x14ac:dyDescent="0.3">
      <c r="A1346" s="40">
        <v>47001</v>
      </c>
      <c r="B1346" s="40" t="str">
        <f t="shared" si="151"/>
        <v>Primer dia</v>
      </c>
      <c r="C1346">
        <f t="shared" si="147"/>
        <v>5</v>
      </c>
      <c r="D1346" t="str">
        <f t="shared" si="148"/>
        <v xml:space="preserve"> </v>
      </c>
      <c r="E1346" t="str">
        <f t="shared" si="153"/>
        <v xml:space="preserve"> </v>
      </c>
      <c r="F1346" s="40" t="str">
        <f t="shared" si="149"/>
        <v/>
      </c>
      <c r="G1346" t="str">
        <f>IF(ISNUMBER(F1346),COUNT($F$3:F1346), "")</f>
        <v/>
      </c>
      <c r="H1346" t="str">
        <f t="shared" si="152"/>
        <v xml:space="preserve"> </v>
      </c>
      <c r="I1346" s="116" t="str">
        <f t="shared" si="150"/>
        <v/>
      </c>
    </row>
    <row r="1347" spans="1:9" x14ac:dyDescent="0.3">
      <c r="A1347" s="40">
        <v>47002</v>
      </c>
      <c r="B1347" s="40" t="str">
        <f t="shared" si="151"/>
        <v>Primer dia</v>
      </c>
      <c r="C1347">
        <f t="shared" si="147"/>
        <v>6</v>
      </c>
      <c r="D1347" t="str">
        <f t="shared" si="148"/>
        <v xml:space="preserve"> </v>
      </c>
      <c r="E1347">
        <f t="shared" si="153"/>
        <v>6</v>
      </c>
      <c r="F1347" s="40">
        <f t="shared" si="149"/>
        <v>47002</v>
      </c>
      <c r="G1347">
        <f>IF(ISNUMBER(F1347),COUNT($F$3:F1347), "")</f>
        <v>65</v>
      </c>
      <c r="H1347" t="str">
        <f t="shared" si="152"/>
        <v xml:space="preserve"> </v>
      </c>
      <c r="I1347" s="116" t="str">
        <f t="shared" si="150"/>
        <v/>
      </c>
    </row>
    <row r="1348" spans="1:9" x14ac:dyDescent="0.3">
      <c r="A1348" s="40">
        <v>47003</v>
      </c>
      <c r="B1348" s="40" t="str">
        <f t="shared" si="151"/>
        <v>Primer dia</v>
      </c>
      <c r="C1348">
        <f t="shared" ref="C1348:C1411" si="154">+DAY(A1348)</f>
        <v>7</v>
      </c>
      <c r="D1348" t="str">
        <f t="shared" ref="D1348:D1411" si="155">+IF(A1348=$L$2,"Primero"," ")</f>
        <v xml:space="preserve"> </v>
      </c>
      <c r="E1348" t="str">
        <f t="shared" si="153"/>
        <v xml:space="preserve"> </v>
      </c>
      <c r="F1348" s="40" t="str">
        <f t="shared" ref="F1348:F1411" si="156">+IF(E1348=" ","",A1348)</f>
        <v/>
      </c>
      <c r="G1348" t="str">
        <f>IF(ISNUMBER(F1348),COUNT($F$3:F1348), "")</f>
        <v/>
      </c>
      <c r="H1348" t="str">
        <f t="shared" si="152"/>
        <v xml:space="preserve"> </v>
      </c>
      <c r="I1348" s="116" t="str">
        <f t="shared" ref="I1348:I1411" si="157">+IF(A1348=$L$2,1,"")</f>
        <v/>
      </c>
    </row>
    <row r="1349" spans="1:9" x14ac:dyDescent="0.3">
      <c r="A1349" s="40">
        <v>47004</v>
      </c>
      <c r="B1349" s="40" t="str">
        <f t="shared" si="151"/>
        <v>Primer dia</v>
      </c>
      <c r="C1349">
        <f t="shared" si="154"/>
        <v>8</v>
      </c>
      <c r="D1349" t="str">
        <f t="shared" si="155"/>
        <v xml:space="preserve"> </v>
      </c>
      <c r="E1349" t="str">
        <f t="shared" si="153"/>
        <v xml:space="preserve"> </v>
      </c>
      <c r="F1349" s="40" t="str">
        <f t="shared" si="156"/>
        <v/>
      </c>
      <c r="G1349" t="str">
        <f>IF(ISNUMBER(F1349),COUNT($F$3:F1349), "")</f>
        <v/>
      </c>
      <c r="H1349" t="str">
        <f t="shared" si="152"/>
        <v xml:space="preserve"> </v>
      </c>
      <c r="I1349" s="116" t="str">
        <f t="shared" si="157"/>
        <v/>
      </c>
    </row>
    <row r="1350" spans="1:9" x14ac:dyDescent="0.3">
      <c r="A1350" s="40">
        <v>47005</v>
      </c>
      <c r="B1350" s="40" t="str">
        <f t="shared" si="151"/>
        <v>Primer dia</v>
      </c>
      <c r="C1350">
        <f t="shared" si="154"/>
        <v>9</v>
      </c>
      <c r="D1350" t="str">
        <f t="shared" si="155"/>
        <v xml:space="preserve"> </v>
      </c>
      <c r="E1350" t="str">
        <f t="shared" si="153"/>
        <v xml:space="preserve"> </v>
      </c>
      <c r="F1350" s="40" t="str">
        <f t="shared" si="156"/>
        <v/>
      </c>
      <c r="G1350" t="str">
        <f>IF(ISNUMBER(F1350),COUNT($F$3:F1350), "")</f>
        <v/>
      </c>
      <c r="H1350" t="str">
        <f t="shared" si="152"/>
        <v xml:space="preserve"> </v>
      </c>
      <c r="I1350" s="116" t="str">
        <f t="shared" si="157"/>
        <v/>
      </c>
    </row>
    <row r="1351" spans="1:9" x14ac:dyDescent="0.3">
      <c r="A1351" s="40">
        <v>47006</v>
      </c>
      <c r="B1351" s="40" t="str">
        <f t="shared" si="151"/>
        <v>Primer dia</v>
      </c>
      <c r="C1351">
        <f t="shared" si="154"/>
        <v>10</v>
      </c>
      <c r="D1351" t="str">
        <f t="shared" si="155"/>
        <v xml:space="preserve"> </v>
      </c>
      <c r="E1351" t="str">
        <f t="shared" si="153"/>
        <v xml:space="preserve"> </v>
      </c>
      <c r="F1351" s="40" t="str">
        <f t="shared" si="156"/>
        <v/>
      </c>
      <c r="G1351" t="str">
        <f>IF(ISNUMBER(F1351),COUNT($F$3:F1351), "")</f>
        <v/>
      </c>
      <c r="H1351" t="str">
        <f t="shared" si="152"/>
        <v xml:space="preserve"> </v>
      </c>
      <c r="I1351" s="116" t="str">
        <f t="shared" si="157"/>
        <v/>
      </c>
    </row>
    <row r="1352" spans="1:9" x14ac:dyDescent="0.3">
      <c r="A1352" s="40">
        <v>47007</v>
      </c>
      <c r="B1352" s="40" t="str">
        <f t="shared" ref="B1352:B1415" si="158">+IF(A1352=$L$2,"Primer dia",B1351)</f>
        <v>Primer dia</v>
      </c>
      <c r="C1352">
        <f t="shared" si="154"/>
        <v>11</v>
      </c>
      <c r="D1352" t="str">
        <f t="shared" si="155"/>
        <v xml:space="preserve"> </v>
      </c>
      <c r="E1352" t="str">
        <f t="shared" si="153"/>
        <v xml:space="preserve"> </v>
      </c>
      <c r="F1352" s="40" t="str">
        <f t="shared" si="156"/>
        <v/>
      </c>
      <c r="G1352" t="str">
        <f>IF(ISNUMBER(F1352),COUNT($F$3:F1352), "")</f>
        <v/>
      </c>
      <c r="H1352" t="str">
        <f t="shared" si="152"/>
        <v xml:space="preserve"> </v>
      </c>
      <c r="I1352" s="116" t="str">
        <f t="shared" si="157"/>
        <v/>
      </c>
    </row>
    <row r="1353" spans="1:9" x14ac:dyDescent="0.3">
      <c r="A1353" s="40">
        <v>47008</v>
      </c>
      <c r="B1353" s="40" t="str">
        <f t="shared" si="158"/>
        <v>Primer dia</v>
      </c>
      <c r="C1353">
        <f t="shared" si="154"/>
        <v>12</v>
      </c>
      <c r="D1353" t="str">
        <f t="shared" si="155"/>
        <v xml:space="preserve"> </v>
      </c>
      <c r="E1353" t="str">
        <f t="shared" si="153"/>
        <v xml:space="preserve"> </v>
      </c>
      <c r="F1353" s="40" t="str">
        <f t="shared" si="156"/>
        <v/>
      </c>
      <c r="G1353" t="str">
        <f>IF(ISNUMBER(F1353),COUNT($F$3:F1353), "")</f>
        <v/>
      </c>
      <c r="H1353" t="str">
        <f t="shared" si="152"/>
        <v xml:space="preserve"> </v>
      </c>
      <c r="I1353" s="116" t="str">
        <f t="shared" si="157"/>
        <v/>
      </c>
    </row>
    <row r="1354" spans="1:9" x14ac:dyDescent="0.3">
      <c r="A1354" s="40">
        <v>47009</v>
      </c>
      <c r="B1354" s="40" t="str">
        <f t="shared" si="158"/>
        <v>Primer dia</v>
      </c>
      <c r="C1354">
        <f t="shared" si="154"/>
        <v>13</v>
      </c>
      <c r="D1354" t="str">
        <f t="shared" si="155"/>
        <v xml:space="preserve"> </v>
      </c>
      <c r="E1354" t="str">
        <f t="shared" si="153"/>
        <v xml:space="preserve"> </v>
      </c>
      <c r="F1354" s="40" t="str">
        <f t="shared" si="156"/>
        <v/>
      </c>
      <c r="G1354" t="str">
        <f>IF(ISNUMBER(F1354),COUNT($F$3:F1354), "")</f>
        <v/>
      </c>
      <c r="H1354" t="str">
        <f t="shared" si="152"/>
        <v xml:space="preserve"> </v>
      </c>
      <c r="I1354" s="116" t="str">
        <f t="shared" si="157"/>
        <v/>
      </c>
    </row>
    <row r="1355" spans="1:9" x14ac:dyDescent="0.3">
      <c r="A1355" s="40">
        <v>47010</v>
      </c>
      <c r="B1355" s="40" t="str">
        <f t="shared" si="158"/>
        <v>Primer dia</v>
      </c>
      <c r="C1355">
        <f t="shared" si="154"/>
        <v>14</v>
      </c>
      <c r="D1355" t="str">
        <f t="shared" si="155"/>
        <v xml:space="preserve"> </v>
      </c>
      <c r="E1355" t="str">
        <f t="shared" si="153"/>
        <v xml:space="preserve"> </v>
      </c>
      <c r="F1355" s="40" t="str">
        <f t="shared" si="156"/>
        <v/>
      </c>
      <c r="G1355" t="str">
        <f>IF(ISNUMBER(F1355),COUNT($F$3:F1355), "")</f>
        <v/>
      </c>
      <c r="H1355" t="str">
        <f t="shared" si="152"/>
        <v xml:space="preserve"> </v>
      </c>
      <c r="I1355" s="116" t="str">
        <f t="shared" si="157"/>
        <v/>
      </c>
    </row>
    <row r="1356" spans="1:9" x14ac:dyDescent="0.3">
      <c r="A1356" s="40">
        <v>47011</v>
      </c>
      <c r="B1356" s="40" t="str">
        <f t="shared" si="158"/>
        <v>Primer dia</v>
      </c>
      <c r="C1356">
        <f t="shared" si="154"/>
        <v>15</v>
      </c>
      <c r="D1356" t="str">
        <f t="shared" si="155"/>
        <v xml:space="preserve"> </v>
      </c>
      <c r="E1356" t="str">
        <f t="shared" si="153"/>
        <v xml:space="preserve"> </v>
      </c>
      <c r="F1356" s="40" t="str">
        <f t="shared" si="156"/>
        <v/>
      </c>
      <c r="G1356" t="str">
        <f>IF(ISNUMBER(F1356),COUNT($F$3:F1356), "")</f>
        <v/>
      </c>
      <c r="H1356" t="str">
        <f t="shared" si="152"/>
        <v xml:space="preserve"> </v>
      </c>
      <c r="I1356" s="116" t="str">
        <f t="shared" si="157"/>
        <v/>
      </c>
    </row>
    <row r="1357" spans="1:9" x14ac:dyDescent="0.3">
      <c r="A1357" s="40">
        <v>47012</v>
      </c>
      <c r="B1357" s="40" t="str">
        <f t="shared" si="158"/>
        <v>Primer dia</v>
      </c>
      <c r="C1357">
        <f t="shared" si="154"/>
        <v>16</v>
      </c>
      <c r="D1357" t="str">
        <f t="shared" si="155"/>
        <v xml:space="preserve"> </v>
      </c>
      <c r="E1357" t="str">
        <f t="shared" si="153"/>
        <v xml:space="preserve"> </v>
      </c>
      <c r="F1357" s="40" t="str">
        <f t="shared" si="156"/>
        <v/>
      </c>
      <c r="G1357" t="str">
        <f>IF(ISNUMBER(F1357),COUNT($F$3:F1357), "")</f>
        <v/>
      </c>
      <c r="H1357" t="str">
        <f t="shared" si="152"/>
        <v xml:space="preserve"> </v>
      </c>
      <c r="I1357" s="116" t="str">
        <f t="shared" si="157"/>
        <v/>
      </c>
    </row>
    <row r="1358" spans="1:9" x14ac:dyDescent="0.3">
      <c r="A1358" s="40">
        <v>47013</v>
      </c>
      <c r="B1358" s="40" t="str">
        <f t="shared" si="158"/>
        <v>Primer dia</v>
      </c>
      <c r="C1358">
        <f t="shared" si="154"/>
        <v>17</v>
      </c>
      <c r="D1358" t="str">
        <f t="shared" si="155"/>
        <v xml:space="preserve"> </v>
      </c>
      <c r="E1358" t="str">
        <f t="shared" si="153"/>
        <v xml:space="preserve"> </v>
      </c>
      <c r="F1358" s="40" t="str">
        <f t="shared" si="156"/>
        <v/>
      </c>
      <c r="G1358" t="str">
        <f>IF(ISNUMBER(F1358),COUNT($F$3:F1358), "")</f>
        <v/>
      </c>
      <c r="H1358" t="str">
        <f t="shared" si="152"/>
        <v xml:space="preserve"> </v>
      </c>
      <c r="I1358" s="116" t="str">
        <f t="shared" si="157"/>
        <v/>
      </c>
    </row>
    <row r="1359" spans="1:9" x14ac:dyDescent="0.3">
      <c r="A1359" s="40">
        <v>47014</v>
      </c>
      <c r="B1359" s="40" t="str">
        <f t="shared" si="158"/>
        <v>Primer dia</v>
      </c>
      <c r="C1359">
        <f t="shared" si="154"/>
        <v>18</v>
      </c>
      <c r="D1359" t="str">
        <f t="shared" si="155"/>
        <v xml:space="preserve"> </v>
      </c>
      <c r="E1359" t="str">
        <f t="shared" si="153"/>
        <v xml:space="preserve"> </v>
      </c>
      <c r="F1359" s="40" t="str">
        <f t="shared" si="156"/>
        <v/>
      </c>
      <c r="G1359" t="str">
        <f>IF(ISNUMBER(F1359),COUNT($F$3:F1359), "")</f>
        <v/>
      </c>
      <c r="H1359" t="str">
        <f t="shared" si="152"/>
        <v xml:space="preserve"> </v>
      </c>
      <c r="I1359" s="116" t="str">
        <f t="shared" si="157"/>
        <v/>
      </c>
    </row>
    <row r="1360" spans="1:9" x14ac:dyDescent="0.3">
      <c r="A1360" s="40">
        <v>47015</v>
      </c>
      <c r="B1360" s="40" t="str">
        <f t="shared" si="158"/>
        <v>Primer dia</v>
      </c>
      <c r="C1360">
        <f t="shared" si="154"/>
        <v>19</v>
      </c>
      <c r="D1360" t="str">
        <f t="shared" si="155"/>
        <v xml:space="preserve"> </v>
      </c>
      <c r="E1360" t="str">
        <f t="shared" si="153"/>
        <v xml:space="preserve"> </v>
      </c>
      <c r="F1360" s="40" t="str">
        <f t="shared" si="156"/>
        <v/>
      </c>
      <c r="G1360" t="str">
        <f>IF(ISNUMBER(F1360),COUNT($F$3:F1360), "")</f>
        <v/>
      </c>
      <c r="H1360" t="str">
        <f t="shared" si="152"/>
        <v xml:space="preserve"> </v>
      </c>
      <c r="I1360" s="116" t="str">
        <f t="shared" si="157"/>
        <v/>
      </c>
    </row>
    <row r="1361" spans="1:9" x14ac:dyDescent="0.3">
      <c r="A1361" s="40">
        <v>47016</v>
      </c>
      <c r="B1361" s="40" t="str">
        <f t="shared" si="158"/>
        <v>Primer dia</v>
      </c>
      <c r="C1361">
        <f t="shared" si="154"/>
        <v>20</v>
      </c>
      <c r="D1361" t="str">
        <f t="shared" si="155"/>
        <v xml:space="preserve"> </v>
      </c>
      <c r="E1361" t="str">
        <f t="shared" si="153"/>
        <v xml:space="preserve"> </v>
      </c>
      <c r="F1361" s="40" t="str">
        <f t="shared" si="156"/>
        <v/>
      </c>
      <c r="G1361" t="str">
        <f>IF(ISNUMBER(F1361),COUNT($F$3:F1361), "")</f>
        <v/>
      </c>
      <c r="H1361" t="str">
        <f t="shared" si="152"/>
        <v xml:space="preserve"> </v>
      </c>
      <c r="I1361" s="116" t="str">
        <f t="shared" si="157"/>
        <v/>
      </c>
    </row>
    <row r="1362" spans="1:9" x14ac:dyDescent="0.3">
      <c r="A1362" s="40">
        <v>47017</v>
      </c>
      <c r="B1362" s="40" t="str">
        <f t="shared" si="158"/>
        <v>Primer dia</v>
      </c>
      <c r="C1362">
        <f t="shared" si="154"/>
        <v>21</v>
      </c>
      <c r="D1362" t="str">
        <f t="shared" si="155"/>
        <v xml:space="preserve"> </v>
      </c>
      <c r="E1362">
        <f t="shared" si="153"/>
        <v>21</v>
      </c>
      <c r="F1362" s="40">
        <f t="shared" si="156"/>
        <v>47017</v>
      </c>
      <c r="G1362">
        <f>IF(ISNUMBER(F1362),COUNT($F$3:F1362), "")</f>
        <v>66</v>
      </c>
      <c r="H1362" t="str">
        <f t="shared" si="152"/>
        <v xml:space="preserve"> </v>
      </c>
      <c r="I1362" s="116" t="str">
        <f t="shared" si="157"/>
        <v/>
      </c>
    </row>
    <row r="1363" spans="1:9" x14ac:dyDescent="0.3">
      <c r="A1363" s="40">
        <v>47018</v>
      </c>
      <c r="B1363" s="40" t="str">
        <f t="shared" si="158"/>
        <v>Primer dia</v>
      </c>
      <c r="C1363">
        <f t="shared" si="154"/>
        <v>22</v>
      </c>
      <c r="D1363" t="str">
        <f t="shared" si="155"/>
        <v xml:space="preserve"> </v>
      </c>
      <c r="E1363" t="str">
        <f t="shared" si="153"/>
        <v xml:space="preserve"> </v>
      </c>
      <c r="F1363" s="40" t="str">
        <f t="shared" si="156"/>
        <v/>
      </c>
      <c r="G1363" t="str">
        <f>IF(ISNUMBER(F1363),COUNT($F$3:F1363), "")</f>
        <v/>
      </c>
      <c r="H1363" t="str">
        <f t="shared" si="152"/>
        <v xml:space="preserve"> </v>
      </c>
      <c r="I1363" s="116" t="str">
        <f t="shared" si="157"/>
        <v/>
      </c>
    </row>
    <row r="1364" spans="1:9" x14ac:dyDescent="0.3">
      <c r="A1364" s="40">
        <v>47019</v>
      </c>
      <c r="B1364" s="40" t="str">
        <f t="shared" si="158"/>
        <v>Primer dia</v>
      </c>
      <c r="C1364">
        <f t="shared" si="154"/>
        <v>23</v>
      </c>
      <c r="D1364" t="str">
        <f t="shared" si="155"/>
        <v xml:space="preserve"> </v>
      </c>
      <c r="E1364" t="str">
        <f t="shared" si="153"/>
        <v xml:space="preserve"> </v>
      </c>
      <c r="F1364" s="40" t="str">
        <f t="shared" si="156"/>
        <v/>
      </c>
      <c r="G1364" t="str">
        <f>IF(ISNUMBER(F1364),COUNT($F$3:F1364), "")</f>
        <v/>
      </c>
      <c r="H1364" t="str">
        <f t="shared" si="152"/>
        <v xml:space="preserve"> </v>
      </c>
      <c r="I1364" s="116" t="str">
        <f t="shared" si="157"/>
        <v/>
      </c>
    </row>
    <row r="1365" spans="1:9" x14ac:dyDescent="0.3">
      <c r="A1365" s="40">
        <v>47020</v>
      </c>
      <c r="B1365" s="40" t="str">
        <f t="shared" si="158"/>
        <v>Primer dia</v>
      </c>
      <c r="C1365">
        <f t="shared" si="154"/>
        <v>24</v>
      </c>
      <c r="D1365" t="str">
        <f t="shared" si="155"/>
        <v xml:space="preserve"> </v>
      </c>
      <c r="E1365" t="str">
        <f t="shared" si="153"/>
        <v xml:space="preserve"> </v>
      </c>
      <c r="F1365" s="40" t="str">
        <f t="shared" si="156"/>
        <v/>
      </c>
      <c r="G1365" t="str">
        <f>IF(ISNUMBER(F1365),COUNT($F$3:F1365), "")</f>
        <v/>
      </c>
      <c r="H1365" t="str">
        <f t="shared" si="152"/>
        <v xml:space="preserve"> </v>
      </c>
      <c r="I1365" s="116" t="str">
        <f t="shared" si="157"/>
        <v/>
      </c>
    </row>
    <row r="1366" spans="1:9" x14ac:dyDescent="0.3">
      <c r="A1366" s="40">
        <v>47021</v>
      </c>
      <c r="B1366" s="40" t="str">
        <f t="shared" si="158"/>
        <v>Primer dia</v>
      </c>
      <c r="C1366">
        <f t="shared" si="154"/>
        <v>25</v>
      </c>
      <c r="D1366" t="str">
        <f t="shared" si="155"/>
        <v xml:space="preserve"> </v>
      </c>
      <c r="E1366" t="str">
        <f t="shared" si="153"/>
        <v xml:space="preserve"> </v>
      </c>
      <c r="F1366" s="40" t="str">
        <f t="shared" si="156"/>
        <v/>
      </c>
      <c r="G1366" t="str">
        <f>IF(ISNUMBER(F1366),COUNT($F$3:F1366), "")</f>
        <v/>
      </c>
      <c r="H1366" t="str">
        <f t="shared" si="152"/>
        <v xml:space="preserve"> </v>
      </c>
      <c r="I1366" s="116" t="str">
        <f t="shared" si="157"/>
        <v/>
      </c>
    </row>
    <row r="1367" spans="1:9" x14ac:dyDescent="0.3">
      <c r="A1367" s="40">
        <v>47022</v>
      </c>
      <c r="B1367" s="40" t="str">
        <f t="shared" si="158"/>
        <v>Primer dia</v>
      </c>
      <c r="C1367">
        <f t="shared" si="154"/>
        <v>26</v>
      </c>
      <c r="D1367" t="str">
        <f t="shared" si="155"/>
        <v xml:space="preserve"> </v>
      </c>
      <c r="E1367" t="str">
        <f t="shared" si="153"/>
        <v xml:space="preserve"> </v>
      </c>
      <c r="F1367" s="40" t="str">
        <f t="shared" si="156"/>
        <v/>
      </c>
      <c r="G1367" t="str">
        <f>IF(ISNUMBER(F1367),COUNT($F$3:F1367), "")</f>
        <v/>
      </c>
      <c r="H1367" t="str">
        <f t="shared" si="152"/>
        <v xml:space="preserve"> </v>
      </c>
      <c r="I1367" s="116" t="str">
        <f t="shared" si="157"/>
        <v/>
      </c>
    </row>
    <row r="1368" spans="1:9" x14ac:dyDescent="0.3">
      <c r="A1368" s="40">
        <v>47023</v>
      </c>
      <c r="B1368" s="40" t="str">
        <f t="shared" si="158"/>
        <v>Primer dia</v>
      </c>
      <c r="C1368">
        <f t="shared" si="154"/>
        <v>27</v>
      </c>
      <c r="D1368" t="str">
        <f t="shared" si="155"/>
        <v xml:space="preserve"> </v>
      </c>
      <c r="E1368" t="str">
        <f t="shared" si="153"/>
        <v xml:space="preserve"> </v>
      </c>
      <c r="F1368" s="40" t="str">
        <f t="shared" si="156"/>
        <v/>
      </c>
      <c r="G1368" t="str">
        <f>IF(ISNUMBER(F1368),COUNT($F$3:F1368), "")</f>
        <v/>
      </c>
      <c r="H1368" t="str">
        <f t="shared" si="152"/>
        <v xml:space="preserve"> </v>
      </c>
      <c r="I1368" s="116" t="str">
        <f t="shared" si="157"/>
        <v/>
      </c>
    </row>
    <row r="1369" spans="1:9" x14ac:dyDescent="0.3">
      <c r="A1369" s="40">
        <v>47024</v>
      </c>
      <c r="B1369" s="40" t="str">
        <f t="shared" si="158"/>
        <v>Primer dia</v>
      </c>
      <c r="C1369">
        <f t="shared" si="154"/>
        <v>28</v>
      </c>
      <c r="D1369" t="str">
        <f t="shared" si="155"/>
        <v xml:space="preserve"> </v>
      </c>
      <c r="E1369" t="str">
        <f t="shared" si="153"/>
        <v xml:space="preserve"> </v>
      </c>
      <c r="F1369" s="40" t="str">
        <f t="shared" si="156"/>
        <v/>
      </c>
      <c r="G1369" t="str">
        <f>IF(ISNUMBER(F1369),COUNT($F$3:F1369), "")</f>
        <v/>
      </c>
      <c r="H1369" t="str">
        <f t="shared" si="152"/>
        <v xml:space="preserve"> </v>
      </c>
      <c r="I1369" s="116" t="str">
        <f t="shared" si="157"/>
        <v/>
      </c>
    </row>
    <row r="1370" spans="1:9" x14ac:dyDescent="0.3">
      <c r="A1370" s="40">
        <v>47025</v>
      </c>
      <c r="B1370" s="40" t="str">
        <f t="shared" si="158"/>
        <v>Primer dia</v>
      </c>
      <c r="C1370">
        <f t="shared" si="154"/>
        <v>29</v>
      </c>
      <c r="D1370" t="str">
        <f t="shared" si="155"/>
        <v xml:space="preserve"> </v>
      </c>
      <c r="E1370" t="str">
        <f t="shared" si="153"/>
        <v xml:space="preserve"> </v>
      </c>
      <c r="F1370" s="40" t="str">
        <f t="shared" si="156"/>
        <v/>
      </c>
      <c r="G1370" t="str">
        <f>IF(ISNUMBER(F1370),COUNT($F$3:F1370), "")</f>
        <v/>
      </c>
      <c r="H1370" t="str">
        <f t="shared" si="152"/>
        <v xml:space="preserve"> </v>
      </c>
      <c r="I1370" s="116" t="str">
        <f t="shared" si="157"/>
        <v/>
      </c>
    </row>
    <row r="1371" spans="1:9" x14ac:dyDescent="0.3">
      <c r="A1371" s="40">
        <v>47026</v>
      </c>
      <c r="B1371" s="40" t="str">
        <f t="shared" si="158"/>
        <v>Primer dia</v>
      </c>
      <c r="C1371">
        <f t="shared" si="154"/>
        <v>30</v>
      </c>
      <c r="D1371" t="str">
        <f t="shared" si="155"/>
        <v xml:space="preserve"> </v>
      </c>
      <c r="E1371" t="str">
        <f t="shared" si="153"/>
        <v xml:space="preserve"> </v>
      </c>
      <c r="F1371" s="40" t="str">
        <f t="shared" si="156"/>
        <v/>
      </c>
      <c r="G1371" t="str">
        <f>IF(ISNUMBER(F1371),COUNT($F$3:F1371), "")</f>
        <v/>
      </c>
      <c r="H1371" t="str">
        <f t="shared" si="152"/>
        <v xml:space="preserve"> </v>
      </c>
      <c r="I1371" s="116" t="str">
        <f t="shared" si="157"/>
        <v/>
      </c>
    </row>
    <row r="1372" spans="1:9" x14ac:dyDescent="0.3">
      <c r="A1372" s="40">
        <v>47027</v>
      </c>
      <c r="B1372" s="40" t="str">
        <f t="shared" si="158"/>
        <v>Primer dia</v>
      </c>
      <c r="C1372">
        <f t="shared" si="154"/>
        <v>1</v>
      </c>
      <c r="D1372" t="str">
        <f t="shared" si="155"/>
        <v xml:space="preserve"> </v>
      </c>
      <c r="E1372" t="str">
        <f t="shared" si="153"/>
        <v xml:space="preserve"> </v>
      </c>
      <c r="F1372" s="40" t="str">
        <f t="shared" si="156"/>
        <v/>
      </c>
      <c r="G1372" t="str">
        <f>IF(ISNUMBER(F1372),COUNT($F$3:F1372), "")</f>
        <v/>
      </c>
      <c r="H1372" t="str">
        <f t="shared" si="152"/>
        <v xml:space="preserve"> </v>
      </c>
      <c r="I1372" s="116" t="str">
        <f t="shared" si="157"/>
        <v/>
      </c>
    </row>
    <row r="1373" spans="1:9" x14ac:dyDescent="0.3">
      <c r="A1373" s="40">
        <v>47028</v>
      </c>
      <c r="B1373" s="40" t="str">
        <f t="shared" si="158"/>
        <v>Primer dia</v>
      </c>
      <c r="C1373">
        <f t="shared" si="154"/>
        <v>2</v>
      </c>
      <c r="D1373" t="str">
        <f t="shared" si="155"/>
        <v xml:space="preserve"> </v>
      </c>
      <c r="E1373" t="str">
        <f t="shared" si="153"/>
        <v xml:space="preserve"> </v>
      </c>
      <c r="F1373" s="40" t="str">
        <f t="shared" si="156"/>
        <v/>
      </c>
      <c r="G1373" t="str">
        <f>IF(ISNUMBER(F1373),COUNT($F$3:F1373), "")</f>
        <v/>
      </c>
      <c r="H1373" t="str">
        <f t="shared" si="152"/>
        <v xml:space="preserve"> </v>
      </c>
      <c r="I1373" s="116" t="str">
        <f t="shared" si="157"/>
        <v/>
      </c>
    </row>
    <row r="1374" spans="1:9" x14ac:dyDescent="0.3">
      <c r="A1374" s="40">
        <v>47029</v>
      </c>
      <c r="B1374" s="40" t="str">
        <f t="shared" si="158"/>
        <v>Primer dia</v>
      </c>
      <c r="C1374">
        <f t="shared" si="154"/>
        <v>3</v>
      </c>
      <c r="D1374" t="str">
        <f t="shared" si="155"/>
        <v xml:space="preserve"> </v>
      </c>
      <c r="E1374" t="str">
        <f t="shared" si="153"/>
        <v xml:space="preserve"> </v>
      </c>
      <c r="F1374" s="40" t="str">
        <f t="shared" si="156"/>
        <v/>
      </c>
      <c r="G1374" t="str">
        <f>IF(ISNUMBER(F1374),COUNT($F$3:F1374), "")</f>
        <v/>
      </c>
      <c r="H1374" t="str">
        <f t="shared" si="152"/>
        <v xml:space="preserve"> </v>
      </c>
      <c r="I1374" s="116" t="str">
        <f t="shared" si="157"/>
        <v/>
      </c>
    </row>
    <row r="1375" spans="1:9" x14ac:dyDescent="0.3">
      <c r="A1375" s="40">
        <v>47030</v>
      </c>
      <c r="B1375" s="40" t="str">
        <f t="shared" si="158"/>
        <v>Primer dia</v>
      </c>
      <c r="C1375">
        <f t="shared" si="154"/>
        <v>4</v>
      </c>
      <c r="D1375" t="str">
        <f t="shared" si="155"/>
        <v xml:space="preserve"> </v>
      </c>
      <c r="E1375" t="str">
        <f t="shared" si="153"/>
        <v xml:space="preserve"> </v>
      </c>
      <c r="F1375" s="40" t="str">
        <f t="shared" si="156"/>
        <v/>
      </c>
      <c r="G1375" t="str">
        <f>IF(ISNUMBER(F1375),COUNT($F$3:F1375), "")</f>
        <v/>
      </c>
      <c r="H1375" t="str">
        <f t="shared" si="152"/>
        <v xml:space="preserve"> </v>
      </c>
      <c r="I1375" s="116" t="str">
        <f t="shared" si="157"/>
        <v/>
      </c>
    </row>
    <row r="1376" spans="1:9" x14ac:dyDescent="0.3">
      <c r="A1376" s="40">
        <v>47031</v>
      </c>
      <c r="B1376" s="40" t="str">
        <f t="shared" si="158"/>
        <v>Primer dia</v>
      </c>
      <c r="C1376">
        <f t="shared" si="154"/>
        <v>5</v>
      </c>
      <c r="D1376" t="str">
        <f t="shared" si="155"/>
        <v xml:space="preserve"> </v>
      </c>
      <c r="E1376" t="str">
        <f t="shared" si="153"/>
        <v xml:space="preserve"> </v>
      </c>
      <c r="F1376" s="40" t="str">
        <f t="shared" si="156"/>
        <v/>
      </c>
      <c r="G1376" t="str">
        <f>IF(ISNUMBER(F1376),COUNT($F$3:F1376), "")</f>
        <v/>
      </c>
      <c r="H1376" t="str">
        <f t="shared" ref="H1376:H1439" si="159">IF($O$2="Maximo",IF(A1376=EOMONTH(A1376,0),DAY(A1376)," ")," ")</f>
        <v xml:space="preserve"> </v>
      </c>
      <c r="I1376" s="116" t="str">
        <f t="shared" si="157"/>
        <v/>
      </c>
    </row>
    <row r="1377" spans="1:9" x14ac:dyDescent="0.3">
      <c r="A1377" s="40">
        <v>47032</v>
      </c>
      <c r="B1377" s="40" t="str">
        <f t="shared" si="158"/>
        <v>Primer dia</v>
      </c>
      <c r="C1377">
        <f t="shared" si="154"/>
        <v>6</v>
      </c>
      <c r="D1377" t="str">
        <f t="shared" si="155"/>
        <v xml:space="preserve"> </v>
      </c>
      <c r="E1377">
        <f t="shared" si="153"/>
        <v>6</v>
      </c>
      <c r="F1377" s="40">
        <f t="shared" si="156"/>
        <v>47032</v>
      </c>
      <c r="G1377">
        <f>IF(ISNUMBER(F1377),COUNT($F$3:F1377), "")</f>
        <v>67</v>
      </c>
      <c r="H1377" t="str">
        <f t="shared" si="159"/>
        <v xml:space="preserve"> </v>
      </c>
      <c r="I1377" s="116" t="str">
        <f t="shared" si="157"/>
        <v/>
      </c>
    </row>
    <row r="1378" spans="1:9" x14ac:dyDescent="0.3">
      <c r="A1378" s="40">
        <v>47033</v>
      </c>
      <c r="B1378" s="40" t="str">
        <f t="shared" si="158"/>
        <v>Primer dia</v>
      </c>
      <c r="C1378">
        <f t="shared" si="154"/>
        <v>7</v>
      </c>
      <c r="D1378" t="str">
        <f t="shared" si="155"/>
        <v xml:space="preserve"> </v>
      </c>
      <c r="E1378" t="str">
        <f t="shared" si="153"/>
        <v xml:space="preserve"> </v>
      </c>
      <c r="F1378" s="40" t="str">
        <f t="shared" si="156"/>
        <v/>
      </c>
      <c r="G1378" t="str">
        <f>IF(ISNUMBER(F1378),COUNT($F$3:F1378), "")</f>
        <v/>
      </c>
      <c r="H1378" t="str">
        <f t="shared" si="159"/>
        <v xml:space="preserve"> </v>
      </c>
      <c r="I1378" s="116" t="str">
        <f t="shared" si="157"/>
        <v/>
      </c>
    </row>
    <row r="1379" spans="1:9" x14ac:dyDescent="0.3">
      <c r="A1379" s="40">
        <v>47034</v>
      </c>
      <c r="B1379" s="40" t="str">
        <f t="shared" si="158"/>
        <v>Primer dia</v>
      </c>
      <c r="C1379">
        <f t="shared" si="154"/>
        <v>8</v>
      </c>
      <c r="D1379" t="str">
        <f t="shared" si="155"/>
        <v xml:space="preserve"> </v>
      </c>
      <c r="E1379" t="str">
        <f t="shared" si="153"/>
        <v xml:space="preserve"> </v>
      </c>
      <c r="F1379" s="40" t="str">
        <f t="shared" si="156"/>
        <v/>
      </c>
      <c r="G1379" t="str">
        <f>IF(ISNUMBER(F1379),COUNT($F$3:F1379), "")</f>
        <v/>
      </c>
      <c r="H1379" t="str">
        <f t="shared" si="159"/>
        <v xml:space="preserve"> </v>
      </c>
      <c r="I1379" s="116" t="str">
        <f t="shared" si="157"/>
        <v/>
      </c>
    </row>
    <row r="1380" spans="1:9" x14ac:dyDescent="0.3">
      <c r="A1380" s="40">
        <v>47035</v>
      </c>
      <c r="B1380" s="40" t="str">
        <f t="shared" si="158"/>
        <v>Primer dia</v>
      </c>
      <c r="C1380">
        <f t="shared" si="154"/>
        <v>9</v>
      </c>
      <c r="D1380" t="str">
        <f t="shared" si="155"/>
        <v xml:space="preserve"> </v>
      </c>
      <c r="E1380" t="str">
        <f t="shared" si="153"/>
        <v xml:space="preserve"> </v>
      </c>
      <c r="F1380" s="40" t="str">
        <f t="shared" si="156"/>
        <v/>
      </c>
      <c r="G1380" t="str">
        <f>IF(ISNUMBER(F1380),COUNT($F$3:F1380), "")</f>
        <v/>
      </c>
      <c r="H1380" t="str">
        <f t="shared" si="159"/>
        <v xml:space="preserve"> </v>
      </c>
      <c r="I1380" s="116" t="str">
        <f t="shared" si="157"/>
        <v/>
      </c>
    </row>
    <row r="1381" spans="1:9" x14ac:dyDescent="0.3">
      <c r="A1381" s="40">
        <v>47036</v>
      </c>
      <c r="B1381" s="40" t="str">
        <f t="shared" si="158"/>
        <v>Primer dia</v>
      </c>
      <c r="C1381">
        <f t="shared" si="154"/>
        <v>10</v>
      </c>
      <c r="D1381" t="str">
        <f t="shared" si="155"/>
        <v xml:space="preserve"> </v>
      </c>
      <c r="E1381" t="str">
        <f t="shared" si="153"/>
        <v xml:space="preserve"> </v>
      </c>
      <c r="F1381" s="40" t="str">
        <f t="shared" si="156"/>
        <v/>
      </c>
      <c r="G1381" t="str">
        <f>IF(ISNUMBER(F1381),COUNT($F$3:F1381), "")</f>
        <v/>
      </c>
      <c r="H1381" t="str">
        <f t="shared" si="159"/>
        <v xml:space="preserve"> </v>
      </c>
      <c r="I1381" s="116" t="str">
        <f t="shared" si="157"/>
        <v/>
      </c>
    </row>
    <row r="1382" spans="1:9" x14ac:dyDescent="0.3">
      <c r="A1382" s="40">
        <v>47037</v>
      </c>
      <c r="B1382" s="40" t="str">
        <f t="shared" si="158"/>
        <v>Primer dia</v>
      </c>
      <c r="C1382">
        <f t="shared" si="154"/>
        <v>11</v>
      </c>
      <c r="D1382" t="str">
        <f t="shared" si="155"/>
        <v xml:space="preserve"> </v>
      </c>
      <c r="E1382" t="str">
        <f t="shared" si="153"/>
        <v xml:space="preserve"> </v>
      </c>
      <c r="F1382" s="40" t="str">
        <f t="shared" si="156"/>
        <v/>
      </c>
      <c r="G1382" t="str">
        <f>IF(ISNUMBER(F1382),COUNT($F$3:F1382), "")</f>
        <v/>
      </c>
      <c r="H1382" t="str">
        <f t="shared" si="159"/>
        <v xml:space="preserve"> </v>
      </c>
      <c r="I1382" s="116" t="str">
        <f t="shared" si="157"/>
        <v/>
      </c>
    </row>
    <row r="1383" spans="1:9" x14ac:dyDescent="0.3">
      <c r="A1383" s="40">
        <v>47038</v>
      </c>
      <c r="B1383" s="40" t="str">
        <f t="shared" si="158"/>
        <v>Primer dia</v>
      </c>
      <c r="C1383">
        <f t="shared" si="154"/>
        <v>12</v>
      </c>
      <c r="D1383" t="str">
        <f t="shared" si="155"/>
        <v xml:space="preserve"> </v>
      </c>
      <c r="E1383" t="str">
        <f t="shared" si="153"/>
        <v xml:space="preserve"> </v>
      </c>
      <c r="F1383" s="40" t="str">
        <f t="shared" si="156"/>
        <v/>
      </c>
      <c r="G1383" t="str">
        <f>IF(ISNUMBER(F1383),COUNT($F$3:F1383), "")</f>
        <v/>
      </c>
      <c r="H1383" t="str">
        <f t="shared" si="159"/>
        <v xml:space="preserve"> </v>
      </c>
      <c r="I1383" s="116" t="str">
        <f t="shared" si="157"/>
        <v/>
      </c>
    </row>
    <row r="1384" spans="1:9" x14ac:dyDescent="0.3">
      <c r="A1384" s="40">
        <v>47039</v>
      </c>
      <c r="B1384" s="40" t="str">
        <f t="shared" si="158"/>
        <v>Primer dia</v>
      </c>
      <c r="C1384">
        <f t="shared" si="154"/>
        <v>13</v>
      </c>
      <c r="D1384" t="str">
        <f t="shared" si="155"/>
        <v xml:space="preserve"> </v>
      </c>
      <c r="E1384" t="str">
        <f t="shared" si="153"/>
        <v xml:space="preserve"> </v>
      </c>
      <c r="F1384" s="40" t="str">
        <f t="shared" si="156"/>
        <v/>
      </c>
      <c r="G1384" t="str">
        <f>IF(ISNUMBER(F1384),COUNT($F$3:F1384), "")</f>
        <v/>
      </c>
      <c r="H1384" t="str">
        <f t="shared" si="159"/>
        <v xml:space="preserve"> </v>
      </c>
      <c r="I1384" s="116" t="str">
        <f t="shared" si="157"/>
        <v/>
      </c>
    </row>
    <row r="1385" spans="1:9" x14ac:dyDescent="0.3">
      <c r="A1385" s="40">
        <v>47040</v>
      </c>
      <c r="B1385" s="40" t="str">
        <f t="shared" si="158"/>
        <v>Primer dia</v>
      </c>
      <c r="C1385">
        <f t="shared" si="154"/>
        <v>14</v>
      </c>
      <c r="D1385" t="str">
        <f t="shared" si="155"/>
        <v xml:space="preserve"> </v>
      </c>
      <c r="E1385" t="str">
        <f t="shared" si="153"/>
        <v xml:space="preserve"> </v>
      </c>
      <c r="F1385" s="40" t="str">
        <f t="shared" si="156"/>
        <v/>
      </c>
      <c r="G1385" t="str">
        <f>IF(ISNUMBER(F1385),COUNT($F$3:F1385), "")</f>
        <v/>
      </c>
      <c r="H1385" t="str">
        <f t="shared" si="159"/>
        <v xml:space="preserve"> </v>
      </c>
      <c r="I1385" s="116" t="str">
        <f t="shared" si="157"/>
        <v/>
      </c>
    </row>
    <row r="1386" spans="1:9" x14ac:dyDescent="0.3">
      <c r="A1386" s="40">
        <v>47041</v>
      </c>
      <c r="B1386" s="40" t="str">
        <f t="shared" si="158"/>
        <v>Primer dia</v>
      </c>
      <c r="C1386">
        <f t="shared" si="154"/>
        <v>15</v>
      </c>
      <c r="D1386" t="str">
        <f t="shared" si="155"/>
        <v xml:space="preserve"> </v>
      </c>
      <c r="E1386" t="str">
        <f t="shared" si="153"/>
        <v xml:space="preserve"> </v>
      </c>
      <c r="F1386" s="40" t="str">
        <f t="shared" si="156"/>
        <v/>
      </c>
      <c r="G1386" t="str">
        <f>IF(ISNUMBER(F1386),COUNT($F$3:F1386), "")</f>
        <v/>
      </c>
      <c r="H1386" t="str">
        <f t="shared" si="159"/>
        <v xml:space="preserve"> </v>
      </c>
      <c r="I1386" s="116" t="str">
        <f t="shared" si="157"/>
        <v/>
      </c>
    </row>
    <row r="1387" spans="1:9" x14ac:dyDescent="0.3">
      <c r="A1387" s="40">
        <v>47042</v>
      </c>
      <c r="B1387" s="40" t="str">
        <f t="shared" si="158"/>
        <v>Primer dia</v>
      </c>
      <c r="C1387">
        <f t="shared" si="154"/>
        <v>16</v>
      </c>
      <c r="D1387" t="str">
        <f t="shared" si="155"/>
        <v xml:space="preserve"> </v>
      </c>
      <c r="E1387" t="str">
        <f t="shared" si="153"/>
        <v xml:space="preserve"> </v>
      </c>
      <c r="F1387" s="40" t="str">
        <f t="shared" si="156"/>
        <v/>
      </c>
      <c r="G1387" t="str">
        <f>IF(ISNUMBER(F1387),COUNT($F$3:F1387), "")</f>
        <v/>
      </c>
      <c r="H1387" t="str">
        <f t="shared" si="159"/>
        <v xml:space="preserve"> </v>
      </c>
      <c r="I1387" s="116" t="str">
        <f t="shared" si="157"/>
        <v/>
      </c>
    </row>
    <row r="1388" spans="1:9" x14ac:dyDescent="0.3">
      <c r="A1388" s="40">
        <v>47043</v>
      </c>
      <c r="B1388" s="40" t="str">
        <f t="shared" si="158"/>
        <v>Primer dia</v>
      </c>
      <c r="C1388">
        <f t="shared" si="154"/>
        <v>17</v>
      </c>
      <c r="D1388" t="str">
        <f t="shared" si="155"/>
        <v xml:space="preserve"> </v>
      </c>
      <c r="E1388" t="str">
        <f t="shared" si="153"/>
        <v xml:space="preserve"> </v>
      </c>
      <c r="F1388" s="40" t="str">
        <f t="shared" si="156"/>
        <v/>
      </c>
      <c r="G1388" t="str">
        <f>IF(ISNUMBER(F1388),COUNT($F$3:F1388), "")</f>
        <v/>
      </c>
      <c r="H1388" t="str">
        <f t="shared" si="159"/>
        <v xml:space="preserve"> </v>
      </c>
      <c r="I1388" s="116" t="str">
        <f t="shared" si="157"/>
        <v/>
      </c>
    </row>
    <row r="1389" spans="1:9" x14ac:dyDescent="0.3">
      <c r="A1389" s="40">
        <v>47044</v>
      </c>
      <c r="B1389" s="40" t="str">
        <f t="shared" si="158"/>
        <v>Primer dia</v>
      </c>
      <c r="C1389">
        <f t="shared" si="154"/>
        <v>18</v>
      </c>
      <c r="D1389" t="str">
        <f t="shared" si="155"/>
        <v xml:space="preserve"> </v>
      </c>
      <c r="E1389" t="str">
        <f t="shared" si="153"/>
        <v xml:space="preserve"> </v>
      </c>
      <c r="F1389" s="40" t="str">
        <f t="shared" si="156"/>
        <v/>
      </c>
      <c r="G1389" t="str">
        <f>IF(ISNUMBER(F1389),COUNT($F$3:F1389), "")</f>
        <v/>
      </c>
      <c r="H1389" t="str">
        <f t="shared" si="159"/>
        <v xml:space="preserve"> </v>
      </c>
      <c r="I1389" s="116" t="str">
        <f t="shared" si="157"/>
        <v/>
      </c>
    </row>
    <row r="1390" spans="1:9" x14ac:dyDescent="0.3">
      <c r="A1390" s="40">
        <v>47045</v>
      </c>
      <c r="B1390" s="40" t="str">
        <f t="shared" si="158"/>
        <v>Primer dia</v>
      </c>
      <c r="C1390">
        <f t="shared" si="154"/>
        <v>19</v>
      </c>
      <c r="D1390" t="str">
        <f t="shared" si="155"/>
        <v xml:space="preserve"> </v>
      </c>
      <c r="E1390" t="str">
        <f t="shared" si="153"/>
        <v xml:space="preserve"> </v>
      </c>
      <c r="F1390" s="40" t="str">
        <f t="shared" si="156"/>
        <v/>
      </c>
      <c r="G1390" t="str">
        <f>IF(ISNUMBER(F1390),COUNT($F$3:F1390), "")</f>
        <v/>
      </c>
      <c r="H1390" t="str">
        <f t="shared" si="159"/>
        <v xml:space="preserve"> </v>
      </c>
      <c r="I1390" s="116" t="str">
        <f t="shared" si="157"/>
        <v/>
      </c>
    </row>
    <row r="1391" spans="1:9" x14ac:dyDescent="0.3">
      <c r="A1391" s="40">
        <v>47046</v>
      </c>
      <c r="B1391" s="40" t="str">
        <f t="shared" si="158"/>
        <v>Primer dia</v>
      </c>
      <c r="C1391">
        <f t="shared" si="154"/>
        <v>20</v>
      </c>
      <c r="D1391" t="str">
        <f t="shared" si="155"/>
        <v xml:space="preserve"> </v>
      </c>
      <c r="E1391" t="str">
        <f t="shared" si="153"/>
        <v xml:space="preserve"> </v>
      </c>
      <c r="F1391" s="40" t="str">
        <f t="shared" si="156"/>
        <v/>
      </c>
      <c r="G1391" t="str">
        <f>IF(ISNUMBER(F1391),COUNT($F$3:F1391), "")</f>
        <v/>
      </c>
      <c r="H1391" t="str">
        <f t="shared" si="159"/>
        <v xml:space="preserve"> </v>
      </c>
      <c r="I1391" s="116" t="str">
        <f t="shared" si="157"/>
        <v/>
      </c>
    </row>
    <row r="1392" spans="1:9" x14ac:dyDescent="0.3">
      <c r="A1392" s="40">
        <v>47047</v>
      </c>
      <c r="B1392" s="40" t="str">
        <f t="shared" si="158"/>
        <v>Primer dia</v>
      </c>
      <c r="C1392">
        <f t="shared" si="154"/>
        <v>21</v>
      </c>
      <c r="D1392" t="str">
        <f t="shared" si="155"/>
        <v xml:space="preserve"> </v>
      </c>
      <c r="E1392">
        <f t="shared" si="153"/>
        <v>21</v>
      </c>
      <c r="F1392" s="40">
        <f t="shared" si="156"/>
        <v>47047</v>
      </c>
      <c r="G1392">
        <f>IF(ISNUMBER(F1392),COUNT($F$3:F1392), "")</f>
        <v>68</v>
      </c>
      <c r="H1392" t="str">
        <f t="shared" si="159"/>
        <v xml:space="preserve"> </v>
      </c>
      <c r="I1392" s="116" t="str">
        <f t="shared" si="157"/>
        <v/>
      </c>
    </row>
    <row r="1393" spans="1:9" x14ac:dyDescent="0.3">
      <c r="A1393" s="40">
        <v>47048</v>
      </c>
      <c r="B1393" s="40" t="str">
        <f t="shared" si="158"/>
        <v>Primer dia</v>
      </c>
      <c r="C1393">
        <f t="shared" si="154"/>
        <v>22</v>
      </c>
      <c r="D1393" t="str">
        <f t="shared" si="155"/>
        <v xml:space="preserve"> </v>
      </c>
      <c r="E1393" t="str">
        <f t="shared" si="153"/>
        <v xml:space="preserve"> </v>
      </c>
      <c r="F1393" s="40" t="str">
        <f t="shared" si="156"/>
        <v/>
      </c>
      <c r="G1393" t="str">
        <f>IF(ISNUMBER(F1393),COUNT($F$3:F1393), "")</f>
        <v/>
      </c>
      <c r="H1393" t="str">
        <f t="shared" si="159"/>
        <v xml:space="preserve"> </v>
      </c>
      <c r="I1393" s="116" t="str">
        <f t="shared" si="157"/>
        <v/>
      </c>
    </row>
    <row r="1394" spans="1:9" x14ac:dyDescent="0.3">
      <c r="A1394" s="40">
        <v>47049</v>
      </c>
      <c r="B1394" s="40" t="str">
        <f t="shared" si="158"/>
        <v>Primer dia</v>
      </c>
      <c r="C1394">
        <f t="shared" si="154"/>
        <v>23</v>
      </c>
      <c r="D1394" t="str">
        <f t="shared" si="155"/>
        <v xml:space="preserve"> </v>
      </c>
      <c r="E1394" t="str">
        <f t="shared" si="153"/>
        <v xml:space="preserve"> </v>
      </c>
      <c r="F1394" s="40" t="str">
        <f t="shared" si="156"/>
        <v/>
      </c>
      <c r="G1394" t="str">
        <f>IF(ISNUMBER(F1394),COUNT($F$3:F1394), "")</f>
        <v/>
      </c>
      <c r="H1394" t="str">
        <f t="shared" si="159"/>
        <v xml:space="preserve"> </v>
      </c>
      <c r="I1394" s="116" t="str">
        <f t="shared" si="157"/>
        <v/>
      </c>
    </row>
    <row r="1395" spans="1:9" x14ac:dyDescent="0.3">
      <c r="A1395" s="40">
        <v>47050</v>
      </c>
      <c r="B1395" s="40" t="str">
        <f t="shared" si="158"/>
        <v>Primer dia</v>
      </c>
      <c r="C1395">
        <f t="shared" si="154"/>
        <v>24</v>
      </c>
      <c r="D1395" t="str">
        <f t="shared" si="155"/>
        <v xml:space="preserve"> </v>
      </c>
      <c r="E1395" t="str">
        <f t="shared" si="153"/>
        <v xml:space="preserve"> </v>
      </c>
      <c r="F1395" s="40" t="str">
        <f t="shared" si="156"/>
        <v/>
      </c>
      <c r="G1395" t="str">
        <f>IF(ISNUMBER(F1395),COUNT($F$3:F1395), "")</f>
        <v/>
      </c>
      <c r="H1395" t="str">
        <f t="shared" si="159"/>
        <v xml:space="preserve"> </v>
      </c>
      <c r="I1395" s="116" t="str">
        <f t="shared" si="157"/>
        <v/>
      </c>
    </row>
    <row r="1396" spans="1:9" x14ac:dyDescent="0.3">
      <c r="A1396" s="40">
        <v>47051</v>
      </c>
      <c r="B1396" s="40" t="str">
        <f t="shared" si="158"/>
        <v>Primer dia</v>
      </c>
      <c r="C1396">
        <f t="shared" si="154"/>
        <v>25</v>
      </c>
      <c r="D1396" t="str">
        <f t="shared" si="155"/>
        <v xml:space="preserve"> </v>
      </c>
      <c r="E1396" t="str">
        <f t="shared" si="153"/>
        <v xml:space="preserve"> </v>
      </c>
      <c r="F1396" s="40" t="str">
        <f t="shared" si="156"/>
        <v/>
      </c>
      <c r="G1396" t="str">
        <f>IF(ISNUMBER(F1396),COUNT($F$3:F1396), "")</f>
        <v/>
      </c>
      <c r="H1396" t="str">
        <f t="shared" si="159"/>
        <v xml:space="preserve"> </v>
      </c>
      <c r="I1396" s="116" t="str">
        <f t="shared" si="157"/>
        <v/>
      </c>
    </row>
    <row r="1397" spans="1:9" x14ac:dyDescent="0.3">
      <c r="A1397" s="40">
        <v>47052</v>
      </c>
      <c r="B1397" s="40" t="str">
        <f t="shared" si="158"/>
        <v>Primer dia</v>
      </c>
      <c r="C1397">
        <f t="shared" si="154"/>
        <v>26</v>
      </c>
      <c r="D1397" t="str">
        <f t="shared" si="155"/>
        <v xml:space="preserve"> </v>
      </c>
      <c r="E1397" t="str">
        <f t="shared" si="153"/>
        <v xml:space="preserve"> </v>
      </c>
      <c r="F1397" s="40" t="str">
        <f t="shared" si="156"/>
        <v/>
      </c>
      <c r="G1397" t="str">
        <f>IF(ISNUMBER(F1397),COUNT($F$3:F1397), "")</f>
        <v/>
      </c>
      <c r="H1397" t="str">
        <f t="shared" si="159"/>
        <v xml:space="preserve"> </v>
      </c>
      <c r="I1397" s="116" t="str">
        <f t="shared" si="157"/>
        <v/>
      </c>
    </row>
    <row r="1398" spans="1:9" x14ac:dyDescent="0.3">
      <c r="A1398" s="40">
        <v>47053</v>
      </c>
      <c r="B1398" s="40" t="str">
        <f t="shared" si="158"/>
        <v>Primer dia</v>
      </c>
      <c r="C1398">
        <f t="shared" si="154"/>
        <v>27</v>
      </c>
      <c r="D1398" t="str">
        <f t="shared" si="155"/>
        <v xml:space="preserve"> </v>
      </c>
      <c r="E1398" t="str">
        <f t="shared" ref="E1398:E1461" si="160">IF(AND(H1398&gt;=28,H1398&lt;=29),H1398,IF(B1398=" "," ",IF(OR(C1398=$M$2,C1398=$N$2),C1398," ")))</f>
        <v xml:space="preserve"> </v>
      </c>
      <c r="F1398" s="40" t="str">
        <f t="shared" si="156"/>
        <v/>
      </c>
      <c r="G1398" t="str">
        <f>IF(ISNUMBER(F1398),COUNT($F$3:F1398), "")</f>
        <v/>
      </c>
      <c r="H1398" t="str">
        <f t="shared" si="159"/>
        <v xml:space="preserve"> </v>
      </c>
      <c r="I1398" s="116" t="str">
        <f t="shared" si="157"/>
        <v/>
      </c>
    </row>
    <row r="1399" spans="1:9" x14ac:dyDescent="0.3">
      <c r="A1399" s="40">
        <v>47054</v>
      </c>
      <c r="B1399" s="40" t="str">
        <f t="shared" si="158"/>
        <v>Primer dia</v>
      </c>
      <c r="C1399">
        <f t="shared" si="154"/>
        <v>28</v>
      </c>
      <c r="D1399" t="str">
        <f t="shared" si="155"/>
        <v xml:space="preserve"> </v>
      </c>
      <c r="E1399" t="str">
        <f t="shared" si="160"/>
        <v xml:space="preserve"> </v>
      </c>
      <c r="F1399" s="40" t="str">
        <f t="shared" si="156"/>
        <v/>
      </c>
      <c r="G1399" t="str">
        <f>IF(ISNUMBER(F1399),COUNT($F$3:F1399), "")</f>
        <v/>
      </c>
      <c r="H1399" t="str">
        <f t="shared" si="159"/>
        <v xml:space="preserve"> </v>
      </c>
      <c r="I1399" s="116" t="str">
        <f t="shared" si="157"/>
        <v/>
      </c>
    </row>
    <row r="1400" spans="1:9" x14ac:dyDescent="0.3">
      <c r="A1400" s="40">
        <v>47055</v>
      </c>
      <c r="B1400" s="40" t="str">
        <f t="shared" si="158"/>
        <v>Primer dia</v>
      </c>
      <c r="C1400">
        <f t="shared" si="154"/>
        <v>29</v>
      </c>
      <c r="D1400" t="str">
        <f t="shared" si="155"/>
        <v xml:space="preserve"> </v>
      </c>
      <c r="E1400" t="str">
        <f t="shared" si="160"/>
        <v xml:space="preserve"> </v>
      </c>
      <c r="F1400" s="40" t="str">
        <f t="shared" si="156"/>
        <v/>
      </c>
      <c r="G1400" t="str">
        <f>IF(ISNUMBER(F1400),COUNT($F$3:F1400), "")</f>
        <v/>
      </c>
      <c r="H1400" t="str">
        <f t="shared" si="159"/>
        <v xml:space="preserve"> </v>
      </c>
      <c r="I1400" s="116" t="str">
        <f t="shared" si="157"/>
        <v/>
      </c>
    </row>
    <row r="1401" spans="1:9" x14ac:dyDescent="0.3">
      <c r="A1401" s="40">
        <v>47056</v>
      </c>
      <c r="B1401" s="40" t="str">
        <f t="shared" si="158"/>
        <v>Primer dia</v>
      </c>
      <c r="C1401">
        <f t="shared" si="154"/>
        <v>30</v>
      </c>
      <c r="D1401" t="str">
        <f t="shared" si="155"/>
        <v xml:space="preserve"> </v>
      </c>
      <c r="E1401" t="str">
        <f t="shared" si="160"/>
        <v xml:space="preserve"> </v>
      </c>
      <c r="F1401" s="40" t="str">
        <f t="shared" si="156"/>
        <v/>
      </c>
      <c r="G1401" t="str">
        <f>IF(ISNUMBER(F1401),COUNT($F$3:F1401), "")</f>
        <v/>
      </c>
      <c r="H1401" t="str">
        <f t="shared" si="159"/>
        <v xml:space="preserve"> </v>
      </c>
      <c r="I1401" s="116" t="str">
        <f t="shared" si="157"/>
        <v/>
      </c>
    </row>
    <row r="1402" spans="1:9" x14ac:dyDescent="0.3">
      <c r="A1402" s="40">
        <v>47057</v>
      </c>
      <c r="B1402" s="40" t="str">
        <f t="shared" si="158"/>
        <v>Primer dia</v>
      </c>
      <c r="C1402">
        <f t="shared" si="154"/>
        <v>31</v>
      </c>
      <c r="D1402" t="str">
        <f t="shared" si="155"/>
        <v xml:space="preserve"> </v>
      </c>
      <c r="E1402" t="str">
        <f t="shared" si="160"/>
        <v xml:space="preserve"> </v>
      </c>
      <c r="F1402" s="40" t="str">
        <f t="shared" si="156"/>
        <v/>
      </c>
      <c r="G1402" t="str">
        <f>IF(ISNUMBER(F1402),COUNT($F$3:F1402), "")</f>
        <v/>
      </c>
      <c r="H1402" t="str">
        <f t="shared" si="159"/>
        <v xml:space="preserve"> </v>
      </c>
      <c r="I1402" s="116" t="str">
        <f t="shared" si="157"/>
        <v/>
      </c>
    </row>
    <row r="1403" spans="1:9" x14ac:dyDescent="0.3">
      <c r="A1403" s="40">
        <v>47058</v>
      </c>
      <c r="B1403" s="40" t="str">
        <f t="shared" si="158"/>
        <v>Primer dia</v>
      </c>
      <c r="C1403">
        <f t="shared" si="154"/>
        <v>1</v>
      </c>
      <c r="D1403" t="str">
        <f t="shared" si="155"/>
        <v xml:space="preserve"> </v>
      </c>
      <c r="E1403" t="str">
        <f t="shared" si="160"/>
        <v xml:space="preserve"> </v>
      </c>
      <c r="F1403" s="40" t="str">
        <f t="shared" si="156"/>
        <v/>
      </c>
      <c r="G1403" t="str">
        <f>IF(ISNUMBER(F1403),COUNT($F$3:F1403), "")</f>
        <v/>
      </c>
      <c r="H1403" t="str">
        <f t="shared" si="159"/>
        <v xml:space="preserve"> </v>
      </c>
      <c r="I1403" s="116" t="str">
        <f t="shared" si="157"/>
        <v/>
      </c>
    </row>
    <row r="1404" spans="1:9" x14ac:dyDescent="0.3">
      <c r="A1404" s="40">
        <v>47059</v>
      </c>
      <c r="B1404" s="40" t="str">
        <f t="shared" si="158"/>
        <v>Primer dia</v>
      </c>
      <c r="C1404">
        <f t="shared" si="154"/>
        <v>2</v>
      </c>
      <c r="D1404" t="str">
        <f t="shared" si="155"/>
        <v xml:space="preserve"> </v>
      </c>
      <c r="E1404" t="str">
        <f t="shared" si="160"/>
        <v xml:space="preserve"> </v>
      </c>
      <c r="F1404" s="40" t="str">
        <f t="shared" si="156"/>
        <v/>
      </c>
      <c r="G1404" t="str">
        <f>IF(ISNUMBER(F1404),COUNT($F$3:F1404), "")</f>
        <v/>
      </c>
      <c r="H1404" t="str">
        <f t="shared" si="159"/>
        <v xml:space="preserve"> </v>
      </c>
      <c r="I1404" s="116" t="str">
        <f t="shared" si="157"/>
        <v/>
      </c>
    </row>
    <row r="1405" spans="1:9" x14ac:dyDescent="0.3">
      <c r="A1405" s="40">
        <v>47060</v>
      </c>
      <c r="B1405" s="40" t="str">
        <f t="shared" si="158"/>
        <v>Primer dia</v>
      </c>
      <c r="C1405">
        <f t="shared" si="154"/>
        <v>3</v>
      </c>
      <c r="D1405" t="str">
        <f t="shared" si="155"/>
        <v xml:space="preserve"> </v>
      </c>
      <c r="E1405" t="str">
        <f t="shared" si="160"/>
        <v xml:space="preserve"> </v>
      </c>
      <c r="F1405" s="40" t="str">
        <f t="shared" si="156"/>
        <v/>
      </c>
      <c r="G1405" t="str">
        <f>IF(ISNUMBER(F1405),COUNT($F$3:F1405), "")</f>
        <v/>
      </c>
      <c r="H1405" t="str">
        <f t="shared" si="159"/>
        <v xml:space="preserve"> </v>
      </c>
      <c r="I1405" s="116" t="str">
        <f t="shared" si="157"/>
        <v/>
      </c>
    </row>
    <row r="1406" spans="1:9" x14ac:dyDescent="0.3">
      <c r="A1406" s="40">
        <v>47061</v>
      </c>
      <c r="B1406" s="40" t="str">
        <f t="shared" si="158"/>
        <v>Primer dia</v>
      </c>
      <c r="C1406">
        <f t="shared" si="154"/>
        <v>4</v>
      </c>
      <c r="D1406" t="str">
        <f t="shared" si="155"/>
        <v xml:space="preserve"> </v>
      </c>
      <c r="E1406" t="str">
        <f t="shared" si="160"/>
        <v xml:space="preserve"> </v>
      </c>
      <c r="F1406" s="40" t="str">
        <f t="shared" si="156"/>
        <v/>
      </c>
      <c r="G1406" t="str">
        <f>IF(ISNUMBER(F1406),COUNT($F$3:F1406), "")</f>
        <v/>
      </c>
      <c r="H1406" t="str">
        <f t="shared" si="159"/>
        <v xml:space="preserve"> </v>
      </c>
      <c r="I1406" s="116" t="str">
        <f t="shared" si="157"/>
        <v/>
      </c>
    </row>
    <row r="1407" spans="1:9" x14ac:dyDescent="0.3">
      <c r="A1407" s="40">
        <v>47062</v>
      </c>
      <c r="B1407" s="40" t="str">
        <f t="shared" si="158"/>
        <v>Primer dia</v>
      </c>
      <c r="C1407">
        <f t="shared" si="154"/>
        <v>5</v>
      </c>
      <c r="D1407" t="str">
        <f t="shared" si="155"/>
        <v xml:space="preserve"> </v>
      </c>
      <c r="E1407" t="str">
        <f t="shared" si="160"/>
        <v xml:space="preserve"> </v>
      </c>
      <c r="F1407" s="40" t="str">
        <f t="shared" si="156"/>
        <v/>
      </c>
      <c r="G1407" t="str">
        <f>IF(ISNUMBER(F1407),COUNT($F$3:F1407), "")</f>
        <v/>
      </c>
      <c r="H1407" t="str">
        <f t="shared" si="159"/>
        <v xml:space="preserve"> </v>
      </c>
      <c r="I1407" s="116" t="str">
        <f t="shared" si="157"/>
        <v/>
      </c>
    </row>
    <row r="1408" spans="1:9" x14ac:dyDescent="0.3">
      <c r="A1408" s="40">
        <v>47063</v>
      </c>
      <c r="B1408" s="40" t="str">
        <f t="shared" si="158"/>
        <v>Primer dia</v>
      </c>
      <c r="C1408">
        <f t="shared" si="154"/>
        <v>6</v>
      </c>
      <c r="D1408" t="str">
        <f t="shared" si="155"/>
        <v xml:space="preserve"> </v>
      </c>
      <c r="E1408">
        <f t="shared" si="160"/>
        <v>6</v>
      </c>
      <c r="F1408" s="40">
        <f t="shared" si="156"/>
        <v>47063</v>
      </c>
      <c r="G1408">
        <f>IF(ISNUMBER(F1408),COUNT($F$3:F1408), "")</f>
        <v>69</v>
      </c>
      <c r="H1408" t="str">
        <f t="shared" si="159"/>
        <v xml:space="preserve"> </v>
      </c>
      <c r="I1408" s="116" t="str">
        <f t="shared" si="157"/>
        <v/>
      </c>
    </row>
    <row r="1409" spans="1:9" x14ac:dyDescent="0.3">
      <c r="A1409" s="40">
        <v>47064</v>
      </c>
      <c r="B1409" s="40" t="str">
        <f t="shared" si="158"/>
        <v>Primer dia</v>
      </c>
      <c r="C1409">
        <f t="shared" si="154"/>
        <v>7</v>
      </c>
      <c r="D1409" t="str">
        <f t="shared" si="155"/>
        <v xml:space="preserve"> </v>
      </c>
      <c r="E1409" t="str">
        <f t="shared" si="160"/>
        <v xml:space="preserve"> </v>
      </c>
      <c r="F1409" s="40" t="str">
        <f t="shared" si="156"/>
        <v/>
      </c>
      <c r="G1409" t="str">
        <f>IF(ISNUMBER(F1409),COUNT($F$3:F1409), "")</f>
        <v/>
      </c>
      <c r="H1409" t="str">
        <f t="shared" si="159"/>
        <v xml:space="preserve"> </v>
      </c>
      <c r="I1409" s="116" t="str">
        <f t="shared" si="157"/>
        <v/>
      </c>
    </row>
    <row r="1410" spans="1:9" x14ac:dyDescent="0.3">
      <c r="A1410" s="40">
        <v>47065</v>
      </c>
      <c r="B1410" s="40" t="str">
        <f t="shared" si="158"/>
        <v>Primer dia</v>
      </c>
      <c r="C1410">
        <f t="shared" si="154"/>
        <v>8</v>
      </c>
      <c r="D1410" t="str">
        <f t="shared" si="155"/>
        <v xml:space="preserve"> </v>
      </c>
      <c r="E1410" t="str">
        <f t="shared" si="160"/>
        <v xml:space="preserve"> </v>
      </c>
      <c r="F1410" s="40" t="str">
        <f t="shared" si="156"/>
        <v/>
      </c>
      <c r="G1410" t="str">
        <f>IF(ISNUMBER(F1410),COUNT($F$3:F1410), "")</f>
        <v/>
      </c>
      <c r="H1410" t="str">
        <f t="shared" si="159"/>
        <v xml:space="preserve"> </v>
      </c>
      <c r="I1410" s="116" t="str">
        <f t="shared" si="157"/>
        <v/>
      </c>
    </row>
    <row r="1411" spans="1:9" x14ac:dyDescent="0.3">
      <c r="A1411" s="40">
        <v>47066</v>
      </c>
      <c r="B1411" s="40" t="str">
        <f t="shared" si="158"/>
        <v>Primer dia</v>
      </c>
      <c r="C1411">
        <f t="shared" si="154"/>
        <v>9</v>
      </c>
      <c r="D1411" t="str">
        <f t="shared" si="155"/>
        <v xml:space="preserve"> </v>
      </c>
      <c r="E1411" t="str">
        <f t="shared" si="160"/>
        <v xml:space="preserve"> </v>
      </c>
      <c r="F1411" s="40" t="str">
        <f t="shared" si="156"/>
        <v/>
      </c>
      <c r="G1411" t="str">
        <f>IF(ISNUMBER(F1411),COUNT($F$3:F1411), "")</f>
        <v/>
      </c>
      <c r="H1411" t="str">
        <f t="shared" si="159"/>
        <v xml:space="preserve"> </v>
      </c>
      <c r="I1411" s="116" t="str">
        <f t="shared" si="157"/>
        <v/>
      </c>
    </row>
    <row r="1412" spans="1:9" x14ac:dyDescent="0.3">
      <c r="A1412" s="40">
        <v>47067</v>
      </c>
      <c r="B1412" s="40" t="str">
        <f t="shared" si="158"/>
        <v>Primer dia</v>
      </c>
      <c r="C1412">
        <f t="shared" ref="C1412:C1475" si="161">+DAY(A1412)</f>
        <v>10</v>
      </c>
      <c r="D1412" t="str">
        <f t="shared" ref="D1412:D1475" si="162">+IF(A1412=$L$2,"Primero"," ")</f>
        <v xml:space="preserve"> </v>
      </c>
      <c r="E1412" t="str">
        <f t="shared" si="160"/>
        <v xml:space="preserve"> </v>
      </c>
      <c r="F1412" s="40" t="str">
        <f t="shared" ref="F1412:F1475" si="163">+IF(E1412=" ","",A1412)</f>
        <v/>
      </c>
      <c r="G1412" t="str">
        <f>IF(ISNUMBER(F1412),COUNT($F$3:F1412), "")</f>
        <v/>
      </c>
      <c r="H1412" t="str">
        <f t="shared" si="159"/>
        <v xml:space="preserve"> </v>
      </c>
      <c r="I1412" s="116" t="str">
        <f t="shared" ref="I1412:I1475" si="164">+IF(A1412=$L$2,1,"")</f>
        <v/>
      </c>
    </row>
    <row r="1413" spans="1:9" x14ac:dyDescent="0.3">
      <c r="A1413" s="40">
        <v>47068</v>
      </c>
      <c r="B1413" s="40" t="str">
        <f t="shared" si="158"/>
        <v>Primer dia</v>
      </c>
      <c r="C1413">
        <f t="shared" si="161"/>
        <v>11</v>
      </c>
      <c r="D1413" t="str">
        <f t="shared" si="162"/>
        <v xml:space="preserve"> </v>
      </c>
      <c r="E1413" t="str">
        <f t="shared" si="160"/>
        <v xml:space="preserve"> </v>
      </c>
      <c r="F1413" s="40" t="str">
        <f t="shared" si="163"/>
        <v/>
      </c>
      <c r="G1413" t="str">
        <f>IF(ISNUMBER(F1413),COUNT($F$3:F1413), "")</f>
        <v/>
      </c>
      <c r="H1413" t="str">
        <f t="shared" si="159"/>
        <v xml:space="preserve"> </v>
      </c>
      <c r="I1413" s="116" t="str">
        <f t="shared" si="164"/>
        <v/>
      </c>
    </row>
    <row r="1414" spans="1:9" x14ac:dyDescent="0.3">
      <c r="A1414" s="40">
        <v>47069</v>
      </c>
      <c r="B1414" s="40" t="str">
        <f t="shared" si="158"/>
        <v>Primer dia</v>
      </c>
      <c r="C1414">
        <f t="shared" si="161"/>
        <v>12</v>
      </c>
      <c r="D1414" t="str">
        <f t="shared" si="162"/>
        <v xml:space="preserve"> </v>
      </c>
      <c r="E1414" t="str">
        <f t="shared" si="160"/>
        <v xml:space="preserve"> </v>
      </c>
      <c r="F1414" s="40" t="str">
        <f t="shared" si="163"/>
        <v/>
      </c>
      <c r="G1414" t="str">
        <f>IF(ISNUMBER(F1414),COUNT($F$3:F1414), "")</f>
        <v/>
      </c>
      <c r="H1414" t="str">
        <f t="shared" si="159"/>
        <v xml:space="preserve"> </v>
      </c>
      <c r="I1414" s="116" t="str">
        <f t="shared" si="164"/>
        <v/>
      </c>
    </row>
    <row r="1415" spans="1:9" x14ac:dyDescent="0.3">
      <c r="A1415" s="40">
        <v>47070</v>
      </c>
      <c r="B1415" s="40" t="str">
        <f t="shared" si="158"/>
        <v>Primer dia</v>
      </c>
      <c r="C1415">
        <f t="shared" si="161"/>
        <v>13</v>
      </c>
      <c r="D1415" t="str">
        <f t="shared" si="162"/>
        <v xml:space="preserve"> </v>
      </c>
      <c r="E1415" t="str">
        <f t="shared" si="160"/>
        <v xml:space="preserve"> </v>
      </c>
      <c r="F1415" s="40" t="str">
        <f t="shared" si="163"/>
        <v/>
      </c>
      <c r="G1415" t="str">
        <f>IF(ISNUMBER(F1415),COUNT($F$3:F1415), "")</f>
        <v/>
      </c>
      <c r="H1415" t="str">
        <f t="shared" si="159"/>
        <v xml:space="preserve"> </v>
      </c>
      <c r="I1415" s="116" t="str">
        <f t="shared" si="164"/>
        <v/>
      </c>
    </row>
    <row r="1416" spans="1:9" x14ac:dyDescent="0.3">
      <c r="A1416" s="40">
        <v>47071</v>
      </c>
      <c r="B1416" s="40" t="str">
        <f t="shared" ref="B1416:B1479" si="165">+IF(A1416=$L$2,"Primer dia",B1415)</f>
        <v>Primer dia</v>
      </c>
      <c r="C1416">
        <f t="shared" si="161"/>
        <v>14</v>
      </c>
      <c r="D1416" t="str">
        <f t="shared" si="162"/>
        <v xml:space="preserve"> </v>
      </c>
      <c r="E1416" t="str">
        <f t="shared" si="160"/>
        <v xml:space="preserve"> </v>
      </c>
      <c r="F1416" s="40" t="str">
        <f t="shared" si="163"/>
        <v/>
      </c>
      <c r="G1416" t="str">
        <f>IF(ISNUMBER(F1416),COUNT($F$3:F1416), "")</f>
        <v/>
      </c>
      <c r="H1416" t="str">
        <f t="shared" si="159"/>
        <v xml:space="preserve"> </v>
      </c>
      <c r="I1416" s="116" t="str">
        <f t="shared" si="164"/>
        <v/>
      </c>
    </row>
    <row r="1417" spans="1:9" x14ac:dyDescent="0.3">
      <c r="A1417" s="40">
        <v>47072</v>
      </c>
      <c r="B1417" s="40" t="str">
        <f t="shared" si="165"/>
        <v>Primer dia</v>
      </c>
      <c r="C1417">
        <f t="shared" si="161"/>
        <v>15</v>
      </c>
      <c r="D1417" t="str">
        <f t="shared" si="162"/>
        <v xml:space="preserve"> </v>
      </c>
      <c r="E1417" t="str">
        <f t="shared" si="160"/>
        <v xml:space="preserve"> </v>
      </c>
      <c r="F1417" s="40" t="str">
        <f t="shared" si="163"/>
        <v/>
      </c>
      <c r="G1417" t="str">
        <f>IF(ISNUMBER(F1417),COUNT($F$3:F1417), "")</f>
        <v/>
      </c>
      <c r="H1417" t="str">
        <f t="shared" si="159"/>
        <v xml:space="preserve"> </v>
      </c>
      <c r="I1417" s="116" t="str">
        <f t="shared" si="164"/>
        <v/>
      </c>
    </row>
    <row r="1418" spans="1:9" x14ac:dyDescent="0.3">
      <c r="A1418" s="40">
        <v>47073</v>
      </c>
      <c r="B1418" s="40" t="str">
        <f t="shared" si="165"/>
        <v>Primer dia</v>
      </c>
      <c r="C1418">
        <f t="shared" si="161"/>
        <v>16</v>
      </c>
      <c r="D1418" t="str">
        <f t="shared" si="162"/>
        <v xml:space="preserve"> </v>
      </c>
      <c r="E1418" t="str">
        <f t="shared" si="160"/>
        <v xml:space="preserve"> </v>
      </c>
      <c r="F1418" s="40" t="str">
        <f t="shared" si="163"/>
        <v/>
      </c>
      <c r="G1418" t="str">
        <f>IF(ISNUMBER(F1418),COUNT($F$3:F1418), "")</f>
        <v/>
      </c>
      <c r="H1418" t="str">
        <f t="shared" si="159"/>
        <v xml:space="preserve"> </v>
      </c>
      <c r="I1418" s="116" t="str">
        <f t="shared" si="164"/>
        <v/>
      </c>
    </row>
    <row r="1419" spans="1:9" x14ac:dyDescent="0.3">
      <c r="A1419" s="40">
        <v>47074</v>
      </c>
      <c r="B1419" s="40" t="str">
        <f t="shared" si="165"/>
        <v>Primer dia</v>
      </c>
      <c r="C1419">
        <f t="shared" si="161"/>
        <v>17</v>
      </c>
      <c r="D1419" t="str">
        <f t="shared" si="162"/>
        <v xml:space="preserve"> </v>
      </c>
      <c r="E1419" t="str">
        <f t="shared" si="160"/>
        <v xml:space="preserve"> </v>
      </c>
      <c r="F1419" s="40" t="str">
        <f t="shared" si="163"/>
        <v/>
      </c>
      <c r="G1419" t="str">
        <f>IF(ISNUMBER(F1419),COUNT($F$3:F1419), "")</f>
        <v/>
      </c>
      <c r="H1419" t="str">
        <f t="shared" si="159"/>
        <v xml:space="preserve"> </v>
      </c>
      <c r="I1419" s="116" t="str">
        <f t="shared" si="164"/>
        <v/>
      </c>
    </row>
    <row r="1420" spans="1:9" x14ac:dyDescent="0.3">
      <c r="A1420" s="40">
        <v>47075</v>
      </c>
      <c r="B1420" s="40" t="str">
        <f t="shared" si="165"/>
        <v>Primer dia</v>
      </c>
      <c r="C1420">
        <f t="shared" si="161"/>
        <v>18</v>
      </c>
      <c r="D1420" t="str">
        <f t="shared" si="162"/>
        <v xml:space="preserve"> </v>
      </c>
      <c r="E1420" t="str">
        <f t="shared" si="160"/>
        <v xml:space="preserve"> </v>
      </c>
      <c r="F1420" s="40" t="str">
        <f t="shared" si="163"/>
        <v/>
      </c>
      <c r="G1420" t="str">
        <f>IF(ISNUMBER(F1420),COUNT($F$3:F1420), "")</f>
        <v/>
      </c>
      <c r="H1420" t="str">
        <f t="shared" si="159"/>
        <v xml:space="preserve"> </v>
      </c>
      <c r="I1420" s="116" t="str">
        <f t="shared" si="164"/>
        <v/>
      </c>
    </row>
    <row r="1421" spans="1:9" x14ac:dyDescent="0.3">
      <c r="A1421" s="40">
        <v>47076</v>
      </c>
      <c r="B1421" s="40" t="str">
        <f t="shared" si="165"/>
        <v>Primer dia</v>
      </c>
      <c r="C1421">
        <f t="shared" si="161"/>
        <v>19</v>
      </c>
      <c r="D1421" t="str">
        <f t="shared" si="162"/>
        <v xml:space="preserve"> </v>
      </c>
      <c r="E1421" t="str">
        <f t="shared" si="160"/>
        <v xml:space="preserve"> </v>
      </c>
      <c r="F1421" s="40" t="str">
        <f t="shared" si="163"/>
        <v/>
      </c>
      <c r="G1421" t="str">
        <f>IF(ISNUMBER(F1421),COUNT($F$3:F1421), "")</f>
        <v/>
      </c>
      <c r="H1421" t="str">
        <f t="shared" si="159"/>
        <v xml:space="preserve"> </v>
      </c>
      <c r="I1421" s="116" t="str">
        <f t="shared" si="164"/>
        <v/>
      </c>
    </row>
    <row r="1422" spans="1:9" x14ac:dyDescent="0.3">
      <c r="A1422" s="40">
        <v>47077</v>
      </c>
      <c r="B1422" s="40" t="str">
        <f t="shared" si="165"/>
        <v>Primer dia</v>
      </c>
      <c r="C1422">
        <f t="shared" si="161"/>
        <v>20</v>
      </c>
      <c r="D1422" t="str">
        <f t="shared" si="162"/>
        <v xml:space="preserve"> </v>
      </c>
      <c r="E1422" t="str">
        <f t="shared" si="160"/>
        <v xml:space="preserve"> </v>
      </c>
      <c r="F1422" s="40" t="str">
        <f t="shared" si="163"/>
        <v/>
      </c>
      <c r="G1422" t="str">
        <f>IF(ISNUMBER(F1422),COUNT($F$3:F1422), "")</f>
        <v/>
      </c>
      <c r="H1422" t="str">
        <f t="shared" si="159"/>
        <v xml:space="preserve"> </v>
      </c>
      <c r="I1422" s="116" t="str">
        <f t="shared" si="164"/>
        <v/>
      </c>
    </row>
    <row r="1423" spans="1:9" x14ac:dyDescent="0.3">
      <c r="A1423" s="40">
        <v>47078</v>
      </c>
      <c r="B1423" s="40" t="str">
        <f t="shared" si="165"/>
        <v>Primer dia</v>
      </c>
      <c r="C1423">
        <f t="shared" si="161"/>
        <v>21</v>
      </c>
      <c r="D1423" t="str">
        <f t="shared" si="162"/>
        <v xml:space="preserve"> </v>
      </c>
      <c r="E1423">
        <f t="shared" si="160"/>
        <v>21</v>
      </c>
      <c r="F1423" s="40">
        <f t="shared" si="163"/>
        <v>47078</v>
      </c>
      <c r="G1423">
        <f>IF(ISNUMBER(F1423),COUNT($F$3:F1423), "")</f>
        <v>70</v>
      </c>
      <c r="H1423" t="str">
        <f t="shared" si="159"/>
        <v xml:space="preserve"> </v>
      </c>
      <c r="I1423" s="116" t="str">
        <f t="shared" si="164"/>
        <v/>
      </c>
    </row>
    <row r="1424" spans="1:9" x14ac:dyDescent="0.3">
      <c r="A1424" s="40">
        <v>47079</v>
      </c>
      <c r="B1424" s="40" t="str">
        <f t="shared" si="165"/>
        <v>Primer dia</v>
      </c>
      <c r="C1424">
        <f t="shared" si="161"/>
        <v>22</v>
      </c>
      <c r="D1424" t="str">
        <f t="shared" si="162"/>
        <v xml:space="preserve"> </v>
      </c>
      <c r="E1424" t="str">
        <f t="shared" si="160"/>
        <v xml:space="preserve"> </v>
      </c>
      <c r="F1424" s="40" t="str">
        <f t="shared" si="163"/>
        <v/>
      </c>
      <c r="G1424" t="str">
        <f>IF(ISNUMBER(F1424),COUNT($F$3:F1424), "")</f>
        <v/>
      </c>
      <c r="H1424" t="str">
        <f t="shared" si="159"/>
        <v xml:space="preserve"> </v>
      </c>
      <c r="I1424" s="116" t="str">
        <f t="shared" si="164"/>
        <v/>
      </c>
    </row>
    <row r="1425" spans="1:9" x14ac:dyDescent="0.3">
      <c r="A1425" s="40">
        <v>47080</v>
      </c>
      <c r="B1425" s="40" t="str">
        <f t="shared" si="165"/>
        <v>Primer dia</v>
      </c>
      <c r="C1425">
        <f t="shared" si="161"/>
        <v>23</v>
      </c>
      <c r="D1425" t="str">
        <f t="shared" si="162"/>
        <v xml:space="preserve"> </v>
      </c>
      <c r="E1425" t="str">
        <f t="shared" si="160"/>
        <v xml:space="preserve"> </v>
      </c>
      <c r="F1425" s="40" t="str">
        <f t="shared" si="163"/>
        <v/>
      </c>
      <c r="G1425" t="str">
        <f>IF(ISNUMBER(F1425),COUNT($F$3:F1425), "")</f>
        <v/>
      </c>
      <c r="H1425" t="str">
        <f t="shared" si="159"/>
        <v xml:space="preserve"> </v>
      </c>
      <c r="I1425" s="116" t="str">
        <f t="shared" si="164"/>
        <v/>
      </c>
    </row>
    <row r="1426" spans="1:9" x14ac:dyDescent="0.3">
      <c r="A1426" s="40">
        <v>47081</v>
      </c>
      <c r="B1426" s="40" t="str">
        <f t="shared" si="165"/>
        <v>Primer dia</v>
      </c>
      <c r="C1426">
        <f t="shared" si="161"/>
        <v>24</v>
      </c>
      <c r="D1426" t="str">
        <f t="shared" si="162"/>
        <v xml:space="preserve"> </v>
      </c>
      <c r="E1426" t="str">
        <f t="shared" si="160"/>
        <v xml:space="preserve"> </v>
      </c>
      <c r="F1426" s="40" t="str">
        <f t="shared" si="163"/>
        <v/>
      </c>
      <c r="G1426" t="str">
        <f>IF(ISNUMBER(F1426),COUNT($F$3:F1426), "")</f>
        <v/>
      </c>
      <c r="H1426" t="str">
        <f t="shared" si="159"/>
        <v xml:space="preserve"> </v>
      </c>
      <c r="I1426" s="116" t="str">
        <f t="shared" si="164"/>
        <v/>
      </c>
    </row>
    <row r="1427" spans="1:9" x14ac:dyDescent="0.3">
      <c r="A1427" s="40">
        <v>47082</v>
      </c>
      <c r="B1427" s="40" t="str">
        <f t="shared" si="165"/>
        <v>Primer dia</v>
      </c>
      <c r="C1427">
        <f t="shared" si="161"/>
        <v>25</v>
      </c>
      <c r="D1427" t="str">
        <f t="shared" si="162"/>
        <v xml:space="preserve"> </v>
      </c>
      <c r="E1427" t="str">
        <f t="shared" si="160"/>
        <v xml:space="preserve"> </v>
      </c>
      <c r="F1427" s="40" t="str">
        <f t="shared" si="163"/>
        <v/>
      </c>
      <c r="G1427" t="str">
        <f>IF(ISNUMBER(F1427),COUNT($F$3:F1427), "")</f>
        <v/>
      </c>
      <c r="H1427" t="str">
        <f t="shared" si="159"/>
        <v xml:space="preserve"> </v>
      </c>
      <c r="I1427" s="116" t="str">
        <f t="shared" si="164"/>
        <v/>
      </c>
    </row>
    <row r="1428" spans="1:9" x14ac:dyDescent="0.3">
      <c r="A1428" s="40">
        <v>47083</v>
      </c>
      <c r="B1428" s="40" t="str">
        <f t="shared" si="165"/>
        <v>Primer dia</v>
      </c>
      <c r="C1428">
        <f t="shared" si="161"/>
        <v>26</v>
      </c>
      <c r="D1428" t="str">
        <f t="shared" si="162"/>
        <v xml:space="preserve"> </v>
      </c>
      <c r="E1428" t="str">
        <f t="shared" si="160"/>
        <v xml:space="preserve"> </v>
      </c>
      <c r="F1428" s="40" t="str">
        <f t="shared" si="163"/>
        <v/>
      </c>
      <c r="G1428" t="str">
        <f>IF(ISNUMBER(F1428),COUNT($F$3:F1428), "")</f>
        <v/>
      </c>
      <c r="H1428" t="str">
        <f t="shared" si="159"/>
        <v xml:space="preserve"> </v>
      </c>
      <c r="I1428" s="116" t="str">
        <f t="shared" si="164"/>
        <v/>
      </c>
    </row>
    <row r="1429" spans="1:9" x14ac:dyDescent="0.3">
      <c r="A1429" s="40">
        <v>47084</v>
      </c>
      <c r="B1429" s="40" t="str">
        <f t="shared" si="165"/>
        <v>Primer dia</v>
      </c>
      <c r="C1429">
        <f t="shared" si="161"/>
        <v>27</v>
      </c>
      <c r="D1429" t="str">
        <f t="shared" si="162"/>
        <v xml:space="preserve"> </v>
      </c>
      <c r="E1429" t="str">
        <f t="shared" si="160"/>
        <v xml:space="preserve"> </v>
      </c>
      <c r="F1429" s="40" t="str">
        <f t="shared" si="163"/>
        <v/>
      </c>
      <c r="G1429" t="str">
        <f>IF(ISNUMBER(F1429),COUNT($F$3:F1429), "")</f>
        <v/>
      </c>
      <c r="H1429" t="str">
        <f t="shared" si="159"/>
        <v xml:space="preserve"> </v>
      </c>
      <c r="I1429" s="116" t="str">
        <f t="shared" si="164"/>
        <v/>
      </c>
    </row>
    <row r="1430" spans="1:9" x14ac:dyDescent="0.3">
      <c r="A1430" s="40">
        <v>47085</v>
      </c>
      <c r="B1430" s="40" t="str">
        <f t="shared" si="165"/>
        <v>Primer dia</v>
      </c>
      <c r="C1430">
        <f t="shared" si="161"/>
        <v>28</v>
      </c>
      <c r="D1430" t="str">
        <f t="shared" si="162"/>
        <v xml:space="preserve"> </v>
      </c>
      <c r="E1430" t="str">
        <f t="shared" si="160"/>
        <v xml:space="preserve"> </v>
      </c>
      <c r="F1430" s="40" t="str">
        <f t="shared" si="163"/>
        <v/>
      </c>
      <c r="G1430" t="str">
        <f>IF(ISNUMBER(F1430),COUNT($F$3:F1430), "")</f>
        <v/>
      </c>
      <c r="H1430" t="str">
        <f t="shared" si="159"/>
        <v xml:space="preserve"> </v>
      </c>
      <c r="I1430" s="116" t="str">
        <f t="shared" si="164"/>
        <v/>
      </c>
    </row>
    <row r="1431" spans="1:9" x14ac:dyDescent="0.3">
      <c r="A1431" s="40">
        <v>47086</v>
      </c>
      <c r="B1431" s="40" t="str">
        <f t="shared" si="165"/>
        <v>Primer dia</v>
      </c>
      <c r="C1431">
        <f t="shared" si="161"/>
        <v>29</v>
      </c>
      <c r="D1431" t="str">
        <f t="shared" si="162"/>
        <v xml:space="preserve"> </v>
      </c>
      <c r="E1431" t="str">
        <f t="shared" si="160"/>
        <v xml:space="preserve"> </v>
      </c>
      <c r="F1431" s="40" t="str">
        <f t="shared" si="163"/>
        <v/>
      </c>
      <c r="G1431" t="str">
        <f>IF(ISNUMBER(F1431),COUNT($F$3:F1431), "")</f>
        <v/>
      </c>
      <c r="H1431" t="str">
        <f t="shared" si="159"/>
        <v xml:space="preserve"> </v>
      </c>
      <c r="I1431" s="116" t="str">
        <f t="shared" si="164"/>
        <v/>
      </c>
    </row>
    <row r="1432" spans="1:9" x14ac:dyDescent="0.3">
      <c r="A1432" s="40">
        <v>47087</v>
      </c>
      <c r="B1432" s="40" t="str">
        <f t="shared" si="165"/>
        <v>Primer dia</v>
      </c>
      <c r="C1432">
        <f t="shared" si="161"/>
        <v>30</v>
      </c>
      <c r="D1432" t="str">
        <f t="shared" si="162"/>
        <v xml:space="preserve"> </v>
      </c>
      <c r="E1432" t="str">
        <f t="shared" si="160"/>
        <v xml:space="preserve"> </v>
      </c>
      <c r="F1432" s="40" t="str">
        <f t="shared" si="163"/>
        <v/>
      </c>
      <c r="G1432" t="str">
        <f>IF(ISNUMBER(F1432),COUNT($F$3:F1432), "")</f>
        <v/>
      </c>
      <c r="H1432" t="str">
        <f t="shared" si="159"/>
        <v xml:space="preserve"> </v>
      </c>
      <c r="I1432" s="116" t="str">
        <f t="shared" si="164"/>
        <v/>
      </c>
    </row>
    <row r="1433" spans="1:9" x14ac:dyDescent="0.3">
      <c r="A1433" s="40">
        <v>47088</v>
      </c>
      <c r="B1433" s="40" t="str">
        <f t="shared" si="165"/>
        <v>Primer dia</v>
      </c>
      <c r="C1433">
        <f t="shared" si="161"/>
        <v>1</v>
      </c>
      <c r="D1433" t="str">
        <f t="shared" si="162"/>
        <v xml:space="preserve"> </v>
      </c>
      <c r="E1433" t="str">
        <f t="shared" si="160"/>
        <v xml:space="preserve"> </v>
      </c>
      <c r="F1433" s="40" t="str">
        <f t="shared" si="163"/>
        <v/>
      </c>
      <c r="G1433" t="str">
        <f>IF(ISNUMBER(F1433),COUNT($F$3:F1433), "")</f>
        <v/>
      </c>
      <c r="H1433" t="str">
        <f t="shared" si="159"/>
        <v xml:space="preserve"> </v>
      </c>
      <c r="I1433" s="116" t="str">
        <f t="shared" si="164"/>
        <v/>
      </c>
    </row>
    <row r="1434" spans="1:9" x14ac:dyDescent="0.3">
      <c r="A1434" s="40">
        <v>47089</v>
      </c>
      <c r="B1434" s="40" t="str">
        <f t="shared" si="165"/>
        <v>Primer dia</v>
      </c>
      <c r="C1434">
        <f t="shared" si="161"/>
        <v>2</v>
      </c>
      <c r="D1434" t="str">
        <f t="shared" si="162"/>
        <v xml:space="preserve"> </v>
      </c>
      <c r="E1434" t="str">
        <f t="shared" si="160"/>
        <v xml:space="preserve"> </v>
      </c>
      <c r="F1434" s="40" t="str">
        <f t="shared" si="163"/>
        <v/>
      </c>
      <c r="G1434" t="str">
        <f>IF(ISNUMBER(F1434),COUNT($F$3:F1434), "")</f>
        <v/>
      </c>
      <c r="H1434" t="str">
        <f t="shared" si="159"/>
        <v xml:space="preserve"> </v>
      </c>
      <c r="I1434" s="116" t="str">
        <f t="shared" si="164"/>
        <v/>
      </c>
    </row>
    <row r="1435" spans="1:9" x14ac:dyDescent="0.3">
      <c r="A1435" s="40">
        <v>47090</v>
      </c>
      <c r="B1435" s="40" t="str">
        <f t="shared" si="165"/>
        <v>Primer dia</v>
      </c>
      <c r="C1435">
        <f t="shared" si="161"/>
        <v>3</v>
      </c>
      <c r="D1435" t="str">
        <f t="shared" si="162"/>
        <v xml:space="preserve"> </v>
      </c>
      <c r="E1435" t="str">
        <f t="shared" si="160"/>
        <v xml:space="preserve"> </v>
      </c>
      <c r="F1435" s="40" t="str">
        <f t="shared" si="163"/>
        <v/>
      </c>
      <c r="G1435" t="str">
        <f>IF(ISNUMBER(F1435),COUNT($F$3:F1435), "")</f>
        <v/>
      </c>
      <c r="H1435" t="str">
        <f t="shared" si="159"/>
        <v xml:space="preserve"> </v>
      </c>
      <c r="I1435" s="116" t="str">
        <f t="shared" si="164"/>
        <v/>
      </c>
    </row>
    <row r="1436" spans="1:9" x14ac:dyDescent="0.3">
      <c r="A1436" s="40">
        <v>47091</v>
      </c>
      <c r="B1436" s="40" t="str">
        <f t="shared" si="165"/>
        <v>Primer dia</v>
      </c>
      <c r="C1436">
        <f t="shared" si="161"/>
        <v>4</v>
      </c>
      <c r="D1436" t="str">
        <f t="shared" si="162"/>
        <v xml:space="preserve"> </v>
      </c>
      <c r="E1436" t="str">
        <f t="shared" si="160"/>
        <v xml:space="preserve"> </v>
      </c>
      <c r="F1436" s="40" t="str">
        <f t="shared" si="163"/>
        <v/>
      </c>
      <c r="G1436" t="str">
        <f>IF(ISNUMBER(F1436),COUNT($F$3:F1436), "")</f>
        <v/>
      </c>
      <c r="H1436" t="str">
        <f t="shared" si="159"/>
        <v xml:space="preserve"> </v>
      </c>
      <c r="I1436" s="116" t="str">
        <f t="shared" si="164"/>
        <v/>
      </c>
    </row>
    <row r="1437" spans="1:9" x14ac:dyDescent="0.3">
      <c r="A1437" s="40">
        <v>47092</v>
      </c>
      <c r="B1437" s="40" t="str">
        <f t="shared" si="165"/>
        <v>Primer dia</v>
      </c>
      <c r="C1437">
        <f t="shared" si="161"/>
        <v>5</v>
      </c>
      <c r="D1437" t="str">
        <f t="shared" si="162"/>
        <v xml:space="preserve"> </v>
      </c>
      <c r="E1437" t="str">
        <f t="shared" si="160"/>
        <v xml:space="preserve"> </v>
      </c>
      <c r="F1437" s="40" t="str">
        <f t="shared" si="163"/>
        <v/>
      </c>
      <c r="G1437" t="str">
        <f>IF(ISNUMBER(F1437),COUNT($F$3:F1437), "")</f>
        <v/>
      </c>
      <c r="H1437" t="str">
        <f t="shared" si="159"/>
        <v xml:space="preserve"> </v>
      </c>
      <c r="I1437" s="116" t="str">
        <f t="shared" si="164"/>
        <v/>
      </c>
    </row>
    <row r="1438" spans="1:9" x14ac:dyDescent="0.3">
      <c r="A1438" s="40">
        <v>47093</v>
      </c>
      <c r="B1438" s="40" t="str">
        <f t="shared" si="165"/>
        <v>Primer dia</v>
      </c>
      <c r="C1438">
        <f t="shared" si="161"/>
        <v>6</v>
      </c>
      <c r="D1438" t="str">
        <f t="shared" si="162"/>
        <v xml:space="preserve"> </v>
      </c>
      <c r="E1438">
        <f t="shared" si="160"/>
        <v>6</v>
      </c>
      <c r="F1438" s="40">
        <f t="shared" si="163"/>
        <v>47093</v>
      </c>
      <c r="G1438">
        <f>IF(ISNUMBER(F1438),COUNT($F$3:F1438), "")</f>
        <v>71</v>
      </c>
      <c r="H1438" t="str">
        <f t="shared" si="159"/>
        <v xml:space="preserve"> </v>
      </c>
      <c r="I1438" s="116" t="str">
        <f t="shared" si="164"/>
        <v/>
      </c>
    </row>
    <row r="1439" spans="1:9" x14ac:dyDescent="0.3">
      <c r="A1439" s="40">
        <v>47094</v>
      </c>
      <c r="B1439" s="40" t="str">
        <f t="shared" si="165"/>
        <v>Primer dia</v>
      </c>
      <c r="C1439">
        <f t="shared" si="161"/>
        <v>7</v>
      </c>
      <c r="D1439" t="str">
        <f t="shared" si="162"/>
        <v xml:space="preserve"> </v>
      </c>
      <c r="E1439" t="str">
        <f t="shared" si="160"/>
        <v xml:space="preserve"> </v>
      </c>
      <c r="F1439" s="40" t="str">
        <f t="shared" si="163"/>
        <v/>
      </c>
      <c r="G1439" t="str">
        <f>IF(ISNUMBER(F1439),COUNT($F$3:F1439), "")</f>
        <v/>
      </c>
      <c r="H1439" t="str">
        <f t="shared" si="159"/>
        <v xml:space="preserve"> </v>
      </c>
      <c r="I1439" s="116" t="str">
        <f t="shared" si="164"/>
        <v/>
      </c>
    </row>
    <row r="1440" spans="1:9" x14ac:dyDescent="0.3">
      <c r="A1440" s="40">
        <v>47095</v>
      </c>
      <c r="B1440" s="40" t="str">
        <f t="shared" si="165"/>
        <v>Primer dia</v>
      </c>
      <c r="C1440">
        <f t="shared" si="161"/>
        <v>8</v>
      </c>
      <c r="D1440" t="str">
        <f t="shared" si="162"/>
        <v xml:space="preserve"> </v>
      </c>
      <c r="E1440" t="str">
        <f t="shared" si="160"/>
        <v xml:space="preserve"> </v>
      </c>
      <c r="F1440" s="40" t="str">
        <f t="shared" si="163"/>
        <v/>
      </c>
      <c r="G1440" t="str">
        <f>IF(ISNUMBER(F1440),COUNT($F$3:F1440), "")</f>
        <v/>
      </c>
      <c r="H1440" t="str">
        <f t="shared" ref="H1440:H1503" si="166">IF($O$2="Maximo",IF(A1440=EOMONTH(A1440,0),DAY(A1440)," ")," ")</f>
        <v xml:space="preserve"> </v>
      </c>
      <c r="I1440" s="116" t="str">
        <f t="shared" si="164"/>
        <v/>
      </c>
    </row>
    <row r="1441" spans="1:9" x14ac:dyDescent="0.3">
      <c r="A1441" s="40">
        <v>47096</v>
      </c>
      <c r="B1441" s="40" t="str">
        <f t="shared" si="165"/>
        <v>Primer dia</v>
      </c>
      <c r="C1441">
        <f t="shared" si="161"/>
        <v>9</v>
      </c>
      <c r="D1441" t="str">
        <f t="shared" si="162"/>
        <v xml:space="preserve"> </v>
      </c>
      <c r="E1441" t="str">
        <f t="shared" si="160"/>
        <v xml:space="preserve"> </v>
      </c>
      <c r="F1441" s="40" t="str">
        <f t="shared" si="163"/>
        <v/>
      </c>
      <c r="G1441" t="str">
        <f>IF(ISNUMBER(F1441),COUNT($F$3:F1441), "")</f>
        <v/>
      </c>
      <c r="H1441" t="str">
        <f t="shared" si="166"/>
        <v xml:space="preserve"> </v>
      </c>
      <c r="I1441" s="116" t="str">
        <f t="shared" si="164"/>
        <v/>
      </c>
    </row>
    <row r="1442" spans="1:9" x14ac:dyDescent="0.3">
      <c r="A1442" s="40">
        <v>47097</v>
      </c>
      <c r="B1442" s="40" t="str">
        <f t="shared" si="165"/>
        <v>Primer dia</v>
      </c>
      <c r="C1442">
        <f t="shared" si="161"/>
        <v>10</v>
      </c>
      <c r="D1442" t="str">
        <f t="shared" si="162"/>
        <v xml:space="preserve"> </v>
      </c>
      <c r="E1442" t="str">
        <f t="shared" si="160"/>
        <v xml:space="preserve"> </v>
      </c>
      <c r="F1442" s="40" t="str">
        <f t="shared" si="163"/>
        <v/>
      </c>
      <c r="G1442" t="str">
        <f>IF(ISNUMBER(F1442),COUNT($F$3:F1442), "")</f>
        <v/>
      </c>
      <c r="H1442" t="str">
        <f t="shared" si="166"/>
        <v xml:space="preserve"> </v>
      </c>
      <c r="I1442" s="116" t="str">
        <f t="shared" si="164"/>
        <v/>
      </c>
    </row>
    <row r="1443" spans="1:9" x14ac:dyDescent="0.3">
      <c r="A1443" s="40">
        <v>47098</v>
      </c>
      <c r="B1443" s="40" t="str">
        <f t="shared" si="165"/>
        <v>Primer dia</v>
      </c>
      <c r="C1443">
        <f t="shared" si="161"/>
        <v>11</v>
      </c>
      <c r="D1443" t="str">
        <f t="shared" si="162"/>
        <v xml:space="preserve"> </v>
      </c>
      <c r="E1443" t="str">
        <f t="shared" si="160"/>
        <v xml:space="preserve"> </v>
      </c>
      <c r="F1443" s="40" t="str">
        <f t="shared" si="163"/>
        <v/>
      </c>
      <c r="G1443" t="str">
        <f>IF(ISNUMBER(F1443),COUNT($F$3:F1443), "")</f>
        <v/>
      </c>
      <c r="H1443" t="str">
        <f t="shared" si="166"/>
        <v xml:space="preserve"> </v>
      </c>
      <c r="I1443" s="116" t="str">
        <f t="shared" si="164"/>
        <v/>
      </c>
    </row>
    <row r="1444" spans="1:9" x14ac:dyDescent="0.3">
      <c r="A1444" s="40">
        <v>47099</v>
      </c>
      <c r="B1444" s="40" t="str">
        <f t="shared" si="165"/>
        <v>Primer dia</v>
      </c>
      <c r="C1444">
        <f t="shared" si="161"/>
        <v>12</v>
      </c>
      <c r="D1444" t="str">
        <f t="shared" si="162"/>
        <v xml:space="preserve"> </v>
      </c>
      <c r="E1444" t="str">
        <f t="shared" si="160"/>
        <v xml:space="preserve"> </v>
      </c>
      <c r="F1444" s="40" t="str">
        <f t="shared" si="163"/>
        <v/>
      </c>
      <c r="G1444" t="str">
        <f>IF(ISNUMBER(F1444),COUNT($F$3:F1444), "")</f>
        <v/>
      </c>
      <c r="H1444" t="str">
        <f t="shared" si="166"/>
        <v xml:space="preserve"> </v>
      </c>
      <c r="I1444" s="116" t="str">
        <f t="shared" si="164"/>
        <v/>
      </c>
    </row>
    <row r="1445" spans="1:9" x14ac:dyDescent="0.3">
      <c r="A1445" s="40">
        <v>47100</v>
      </c>
      <c r="B1445" s="40" t="str">
        <f t="shared" si="165"/>
        <v>Primer dia</v>
      </c>
      <c r="C1445">
        <f t="shared" si="161"/>
        <v>13</v>
      </c>
      <c r="D1445" t="str">
        <f t="shared" si="162"/>
        <v xml:space="preserve"> </v>
      </c>
      <c r="E1445" t="str">
        <f t="shared" si="160"/>
        <v xml:space="preserve"> </v>
      </c>
      <c r="F1445" s="40" t="str">
        <f t="shared" si="163"/>
        <v/>
      </c>
      <c r="G1445" t="str">
        <f>IF(ISNUMBER(F1445),COUNT($F$3:F1445), "")</f>
        <v/>
      </c>
      <c r="H1445" t="str">
        <f t="shared" si="166"/>
        <v xml:space="preserve"> </v>
      </c>
      <c r="I1445" s="116" t="str">
        <f t="shared" si="164"/>
        <v/>
      </c>
    </row>
    <row r="1446" spans="1:9" x14ac:dyDescent="0.3">
      <c r="A1446" s="40">
        <v>47101</v>
      </c>
      <c r="B1446" s="40" t="str">
        <f t="shared" si="165"/>
        <v>Primer dia</v>
      </c>
      <c r="C1446">
        <f t="shared" si="161"/>
        <v>14</v>
      </c>
      <c r="D1446" t="str">
        <f t="shared" si="162"/>
        <v xml:space="preserve"> </v>
      </c>
      <c r="E1446" t="str">
        <f t="shared" si="160"/>
        <v xml:space="preserve"> </v>
      </c>
      <c r="F1446" s="40" t="str">
        <f t="shared" si="163"/>
        <v/>
      </c>
      <c r="G1446" t="str">
        <f>IF(ISNUMBER(F1446),COUNT($F$3:F1446), "")</f>
        <v/>
      </c>
      <c r="H1446" t="str">
        <f t="shared" si="166"/>
        <v xml:space="preserve"> </v>
      </c>
      <c r="I1446" s="116" t="str">
        <f t="shared" si="164"/>
        <v/>
      </c>
    </row>
    <row r="1447" spans="1:9" x14ac:dyDescent="0.3">
      <c r="A1447" s="40">
        <v>47102</v>
      </c>
      <c r="B1447" s="40" t="str">
        <f t="shared" si="165"/>
        <v>Primer dia</v>
      </c>
      <c r="C1447">
        <f t="shared" si="161"/>
        <v>15</v>
      </c>
      <c r="D1447" t="str">
        <f t="shared" si="162"/>
        <v xml:space="preserve"> </v>
      </c>
      <c r="E1447" t="str">
        <f t="shared" si="160"/>
        <v xml:space="preserve"> </v>
      </c>
      <c r="F1447" s="40" t="str">
        <f t="shared" si="163"/>
        <v/>
      </c>
      <c r="G1447" t="str">
        <f>IF(ISNUMBER(F1447),COUNT($F$3:F1447), "")</f>
        <v/>
      </c>
      <c r="H1447" t="str">
        <f t="shared" si="166"/>
        <v xml:space="preserve"> </v>
      </c>
      <c r="I1447" s="116" t="str">
        <f t="shared" si="164"/>
        <v/>
      </c>
    </row>
    <row r="1448" spans="1:9" x14ac:dyDescent="0.3">
      <c r="A1448" s="40">
        <v>47103</v>
      </c>
      <c r="B1448" s="40" t="str">
        <f t="shared" si="165"/>
        <v>Primer dia</v>
      </c>
      <c r="C1448">
        <f t="shared" si="161"/>
        <v>16</v>
      </c>
      <c r="D1448" t="str">
        <f t="shared" si="162"/>
        <v xml:space="preserve"> </v>
      </c>
      <c r="E1448" t="str">
        <f t="shared" si="160"/>
        <v xml:space="preserve"> </v>
      </c>
      <c r="F1448" s="40" t="str">
        <f t="shared" si="163"/>
        <v/>
      </c>
      <c r="G1448" t="str">
        <f>IF(ISNUMBER(F1448),COUNT($F$3:F1448), "")</f>
        <v/>
      </c>
      <c r="H1448" t="str">
        <f t="shared" si="166"/>
        <v xml:space="preserve"> </v>
      </c>
      <c r="I1448" s="116" t="str">
        <f t="shared" si="164"/>
        <v/>
      </c>
    </row>
    <row r="1449" spans="1:9" x14ac:dyDescent="0.3">
      <c r="A1449" s="40">
        <v>47104</v>
      </c>
      <c r="B1449" s="40" t="str">
        <f t="shared" si="165"/>
        <v>Primer dia</v>
      </c>
      <c r="C1449">
        <f t="shared" si="161"/>
        <v>17</v>
      </c>
      <c r="D1449" t="str">
        <f t="shared" si="162"/>
        <v xml:space="preserve"> </v>
      </c>
      <c r="E1449" t="str">
        <f t="shared" si="160"/>
        <v xml:space="preserve"> </v>
      </c>
      <c r="F1449" s="40" t="str">
        <f t="shared" si="163"/>
        <v/>
      </c>
      <c r="G1449" t="str">
        <f>IF(ISNUMBER(F1449),COUNT($F$3:F1449), "")</f>
        <v/>
      </c>
      <c r="H1449" t="str">
        <f t="shared" si="166"/>
        <v xml:space="preserve"> </v>
      </c>
      <c r="I1449" s="116" t="str">
        <f t="shared" si="164"/>
        <v/>
      </c>
    </row>
    <row r="1450" spans="1:9" x14ac:dyDescent="0.3">
      <c r="A1450" s="40">
        <v>47105</v>
      </c>
      <c r="B1450" s="40" t="str">
        <f t="shared" si="165"/>
        <v>Primer dia</v>
      </c>
      <c r="C1450">
        <f t="shared" si="161"/>
        <v>18</v>
      </c>
      <c r="D1450" t="str">
        <f t="shared" si="162"/>
        <v xml:space="preserve"> </v>
      </c>
      <c r="E1450" t="str">
        <f t="shared" si="160"/>
        <v xml:space="preserve"> </v>
      </c>
      <c r="F1450" s="40" t="str">
        <f t="shared" si="163"/>
        <v/>
      </c>
      <c r="G1450" t="str">
        <f>IF(ISNUMBER(F1450),COUNT($F$3:F1450), "")</f>
        <v/>
      </c>
      <c r="H1450" t="str">
        <f t="shared" si="166"/>
        <v xml:space="preserve"> </v>
      </c>
      <c r="I1450" s="116" t="str">
        <f t="shared" si="164"/>
        <v/>
      </c>
    </row>
    <row r="1451" spans="1:9" x14ac:dyDescent="0.3">
      <c r="A1451" s="40">
        <v>47106</v>
      </c>
      <c r="B1451" s="40" t="str">
        <f t="shared" si="165"/>
        <v>Primer dia</v>
      </c>
      <c r="C1451">
        <f t="shared" si="161"/>
        <v>19</v>
      </c>
      <c r="D1451" t="str">
        <f t="shared" si="162"/>
        <v xml:space="preserve"> </v>
      </c>
      <c r="E1451" t="str">
        <f t="shared" si="160"/>
        <v xml:space="preserve"> </v>
      </c>
      <c r="F1451" s="40" t="str">
        <f t="shared" si="163"/>
        <v/>
      </c>
      <c r="G1451" t="str">
        <f>IF(ISNUMBER(F1451),COUNT($F$3:F1451), "")</f>
        <v/>
      </c>
      <c r="H1451" t="str">
        <f t="shared" si="166"/>
        <v xml:space="preserve"> </v>
      </c>
      <c r="I1451" s="116" t="str">
        <f t="shared" si="164"/>
        <v/>
      </c>
    </row>
    <row r="1452" spans="1:9" x14ac:dyDescent="0.3">
      <c r="A1452" s="40">
        <v>47107</v>
      </c>
      <c r="B1452" s="40" t="str">
        <f t="shared" si="165"/>
        <v>Primer dia</v>
      </c>
      <c r="C1452">
        <f t="shared" si="161"/>
        <v>20</v>
      </c>
      <c r="D1452" t="str">
        <f t="shared" si="162"/>
        <v xml:space="preserve"> </v>
      </c>
      <c r="E1452" t="str">
        <f t="shared" si="160"/>
        <v xml:space="preserve"> </v>
      </c>
      <c r="F1452" s="40" t="str">
        <f t="shared" si="163"/>
        <v/>
      </c>
      <c r="G1452" t="str">
        <f>IF(ISNUMBER(F1452),COUNT($F$3:F1452), "")</f>
        <v/>
      </c>
      <c r="H1452" t="str">
        <f t="shared" si="166"/>
        <v xml:space="preserve"> </v>
      </c>
      <c r="I1452" s="116" t="str">
        <f t="shared" si="164"/>
        <v/>
      </c>
    </row>
    <row r="1453" spans="1:9" x14ac:dyDescent="0.3">
      <c r="A1453" s="40">
        <v>47108</v>
      </c>
      <c r="B1453" s="40" t="str">
        <f t="shared" si="165"/>
        <v>Primer dia</v>
      </c>
      <c r="C1453">
        <f t="shared" si="161"/>
        <v>21</v>
      </c>
      <c r="D1453" t="str">
        <f t="shared" si="162"/>
        <v xml:space="preserve"> </v>
      </c>
      <c r="E1453">
        <f t="shared" si="160"/>
        <v>21</v>
      </c>
      <c r="F1453" s="40">
        <f t="shared" si="163"/>
        <v>47108</v>
      </c>
      <c r="G1453">
        <f>IF(ISNUMBER(F1453),COUNT($F$3:F1453), "")</f>
        <v>72</v>
      </c>
      <c r="H1453" t="str">
        <f t="shared" si="166"/>
        <v xml:space="preserve"> </v>
      </c>
      <c r="I1453" s="116" t="str">
        <f t="shared" si="164"/>
        <v/>
      </c>
    </row>
    <row r="1454" spans="1:9" x14ac:dyDescent="0.3">
      <c r="A1454" s="40">
        <v>47109</v>
      </c>
      <c r="B1454" s="40" t="str">
        <f t="shared" si="165"/>
        <v>Primer dia</v>
      </c>
      <c r="C1454">
        <f t="shared" si="161"/>
        <v>22</v>
      </c>
      <c r="D1454" t="str">
        <f t="shared" si="162"/>
        <v xml:space="preserve"> </v>
      </c>
      <c r="E1454" t="str">
        <f t="shared" si="160"/>
        <v xml:space="preserve"> </v>
      </c>
      <c r="F1454" s="40" t="str">
        <f t="shared" si="163"/>
        <v/>
      </c>
      <c r="G1454" t="str">
        <f>IF(ISNUMBER(F1454),COUNT($F$3:F1454), "")</f>
        <v/>
      </c>
      <c r="H1454" t="str">
        <f t="shared" si="166"/>
        <v xml:space="preserve"> </v>
      </c>
      <c r="I1454" s="116" t="str">
        <f t="shared" si="164"/>
        <v/>
      </c>
    </row>
    <row r="1455" spans="1:9" x14ac:dyDescent="0.3">
      <c r="A1455" s="40">
        <v>47110</v>
      </c>
      <c r="B1455" s="40" t="str">
        <f t="shared" si="165"/>
        <v>Primer dia</v>
      </c>
      <c r="C1455">
        <f t="shared" si="161"/>
        <v>23</v>
      </c>
      <c r="D1455" t="str">
        <f t="shared" si="162"/>
        <v xml:space="preserve"> </v>
      </c>
      <c r="E1455" t="str">
        <f t="shared" si="160"/>
        <v xml:space="preserve"> </v>
      </c>
      <c r="F1455" s="40" t="str">
        <f t="shared" si="163"/>
        <v/>
      </c>
      <c r="G1455" t="str">
        <f>IF(ISNUMBER(F1455),COUNT($F$3:F1455), "")</f>
        <v/>
      </c>
      <c r="H1455" t="str">
        <f t="shared" si="166"/>
        <v xml:space="preserve"> </v>
      </c>
      <c r="I1455" s="116" t="str">
        <f t="shared" si="164"/>
        <v/>
      </c>
    </row>
    <row r="1456" spans="1:9" x14ac:dyDescent="0.3">
      <c r="A1456" s="40">
        <v>47111</v>
      </c>
      <c r="B1456" s="40" t="str">
        <f t="shared" si="165"/>
        <v>Primer dia</v>
      </c>
      <c r="C1456">
        <f t="shared" si="161"/>
        <v>24</v>
      </c>
      <c r="D1456" t="str">
        <f t="shared" si="162"/>
        <v xml:space="preserve"> </v>
      </c>
      <c r="E1456" t="str">
        <f t="shared" si="160"/>
        <v xml:space="preserve"> </v>
      </c>
      <c r="F1456" s="40" t="str">
        <f t="shared" si="163"/>
        <v/>
      </c>
      <c r="G1456" t="str">
        <f>IF(ISNUMBER(F1456),COUNT($F$3:F1456), "")</f>
        <v/>
      </c>
      <c r="H1456" t="str">
        <f t="shared" si="166"/>
        <v xml:space="preserve"> </v>
      </c>
      <c r="I1456" s="116" t="str">
        <f t="shared" si="164"/>
        <v/>
      </c>
    </row>
    <row r="1457" spans="1:9" x14ac:dyDescent="0.3">
      <c r="A1457" s="40">
        <v>47112</v>
      </c>
      <c r="B1457" s="40" t="str">
        <f t="shared" si="165"/>
        <v>Primer dia</v>
      </c>
      <c r="C1457">
        <f t="shared" si="161"/>
        <v>25</v>
      </c>
      <c r="D1457" t="str">
        <f t="shared" si="162"/>
        <v xml:space="preserve"> </v>
      </c>
      <c r="E1457" t="str">
        <f t="shared" si="160"/>
        <v xml:space="preserve"> </v>
      </c>
      <c r="F1457" s="40" t="str">
        <f t="shared" si="163"/>
        <v/>
      </c>
      <c r="G1457" t="str">
        <f>IF(ISNUMBER(F1457),COUNT($F$3:F1457), "")</f>
        <v/>
      </c>
      <c r="H1457" t="str">
        <f t="shared" si="166"/>
        <v xml:space="preserve"> </v>
      </c>
      <c r="I1457" s="116" t="str">
        <f t="shared" si="164"/>
        <v/>
      </c>
    </row>
    <row r="1458" spans="1:9" x14ac:dyDescent="0.3">
      <c r="A1458" s="40">
        <v>47113</v>
      </c>
      <c r="B1458" s="40" t="str">
        <f t="shared" si="165"/>
        <v>Primer dia</v>
      </c>
      <c r="C1458">
        <f t="shared" si="161"/>
        <v>26</v>
      </c>
      <c r="D1458" t="str">
        <f t="shared" si="162"/>
        <v xml:space="preserve"> </v>
      </c>
      <c r="E1458" t="str">
        <f t="shared" si="160"/>
        <v xml:space="preserve"> </v>
      </c>
      <c r="F1458" s="40" t="str">
        <f t="shared" si="163"/>
        <v/>
      </c>
      <c r="G1458" t="str">
        <f>IF(ISNUMBER(F1458),COUNT($F$3:F1458), "")</f>
        <v/>
      </c>
      <c r="H1458" t="str">
        <f t="shared" si="166"/>
        <v xml:space="preserve"> </v>
      </c>
      <c r="I1458" s="116" t="str">
        <f t="shared" si="164"/>
        <v/>
      </c>
    </row>
    <row r="1459" spans="1:9" x14ac:dyDescent="0.3">
      <c r="A1459" s="40">
        <v>47114</v>
      </c>
      <c r="B1459" s="40" t="str">
        <f t="shared" si="165"/>
        <v>Primer dia</v>
      </c>
      <c r="C1459">
        <f t="shared" si="161"/>
        <v>27</v>
      </c>
      <c r="D1459" t="str">
        <f t="shared" si="162"/>
        <v xml:space="preserve"> </v>
      </c>
      <c r="E1459" t="str">
        <f t="shared" si="160"/>
        <v xml:space="preserve"> </v>
      </c>
      <c r="F1459" s="40" t="str">
        <f t="shared" si="163"/>
        <v/>
      </c>
      <c r="G1459" t="str">
        <f>IF(ISNUMBER(F1459),COUNT($F$3:F1459), "")</f>
        <v/>
      </c>
      <c r="H1459" t="str">
        <f t="shared" si="166"/>
        <v xml:space="preserve"> </v>
      </c>
      <c r="I1459" s="116" t="str">
        <f t="shared" si="164"/>
        <v/>
      </c>
    </row>
    <row r="1460" spans="1:9" x14ac:dyDescent="0.3">
      <c r="A1460" s="40">
        <v>47115</v>
      </c>
      <c r="B1460" s="40" t="str">
        <f t="shared" si="165"/>
        <v>Primer dia</v>
      </c>
      <c r="C1460">
        <f t="shared" si="161"/>
        <v>28</v>
      </c>
      <c r="D1460" t="str">
        <f t="shared" si="162"/>
        <v xml:space="preserve"> </v>
      </c>
      <c r="E1460" t="str">
        <f t="shared" si="160"/>
        <v xml:space="preserve"> </v>
      </c>
      <c r="F1460" s="40" t="str">
        <f t="shared" si="163"/>
        <v/>
      </c>
      <c r="G1460" t="str">
        <f>IF(ISNUMBER(F1460),COUNT($F$3:F1460), "")</f>
        <v/>
      </c>
      <c r="H1460" t="str">
        <f t="shared" si="166"/>
        <v xml:space="preserve"> </v>
      </c>
      <c r="I1460" s="116" t="str">
        <f t="shared" si="164"/>
        <v/>
      </c>
    </row>
    <row r="1461" spans="1:9" x14ac:dyDescent="0.3">
      <c r="A1461" s="40">
        <v>47116</v>
      </c>
      <c r="B1461" s="40" t="str">
        <f t="shared" si="165"/>
        <v>Primer dia</v>
      </c>
      <c r="C1461">
        <f t="shared" si="161"/>
        <v>29</v>
      </c>
      <c r="D1461" t="str">
        <f t="shared" si="162"/>
        <v xml:space="preserve"> </v>
      </c>
      <c r="E1461" t="str">
        <f t="shared" si="160"/>
        <v xml:space="preserve"> </v>
      </c>
      <c r="F1461" s="40" t="str">
        <f t="shared" si="163"/>
        <v/>
      </c>
      <c r="G1461" t="str">
        <f>IF(ISNUMBER(F1461),COUNT($F$3:F1461), "")</f>
        <v/>
      </c>
      <c r="H1461" t="str">
        <f t="shared" si="166"/>
        <v xml:space="preserve"> </v>
      </c>
      <c r="I1461" s="116" t="str">
        <f t="shared" si="164"/>
        <v/>
      </c>
    </row>
    <row r="1462" spans="1:9" x14ac:dyDescent="0.3">
      <c r="A1462" s="40">
        <v>47117</v>
      </c>
      <c r="B1462" s="40" t="str">
        <f t="shared" si="165"/>
        <v>Primer dia</v>
      </c>
      <c r="C1462">
        <f t="shared" si="161"/>
        <v>30</v>
      </c>
      <c r="D1462" t="str">
        <f t="shared" si="162"/>
        <v xml:space="preserve"> </v>
      </c>
      <c r="E1462" t="str">
        <f t="shared" ref="E1462:E1525" si="167">IF(AND(H1462&gt;=28,H1462&lt;=29),H1462,IF(B1462=" "," ",IF(OR(C1462=$M$2,C1462=$N$2),C1462," ")))</f>
        <v xml:space="preserve"> </v>
      </c>
      <c r="F1462" s="40" t="str">
        <f t="shared" si="163"/>
        <v/>
      </c>
      <c r="G1462" t="str">
        <f>IF(ISNUMBER(F1462),COUNT($F$3:F1462), "")</f>
        <v/>
      </c>
      <c r="H1462" t="str">
        <f t="shared" si="166"/>
        <v xml:space="preserve"> </v>
      </c>
      <c r="I1462" s="116" t="str">
        <f t="shared" si="164"/>
        <v/>
      </c>
    </row>
    <row r="1463" spans="1:9" x14ac:dyDescent="0.3">
      <c r="A1463" s="40">
        <v>47118</v>
      </c>
      <c r="B1463" s="40" t="str">
        <f t="shared" si="165"/>
        <v>Primer dia</v>
      </c>
      <c r="C1463">
        <f t="shared" si="161"/>
        <v>31</v>
      </c>
      <c r="D1463" t="str">
        <f t="shared" si="162"/>
        <v xml:space="preserve"> </v>
      </c>
      <c r="E1463" t="str">
        <f t="shared" si="167"/>
        <v xml:space="preserve"> </v>
      </c>
      <c r="F1463" s="40" t="str">
        <f t="shared" si="163"/>
        <v/>
      </c>
      <c r="G1463" t="str">
        <f>IF(ISNUMBER(F1463),COUNT($F$3:F1463), "")</f>
        <v/>
      </c>
      <c r="H1463" t="str">
        <f t="shared" si="166"/>
        <v xml:space="preserve"> </v>
      </c>
      <c r="I1463" s="116" t="str">
        <f t="shared" si="164"/>
        <v/>
      </c>
    </row>
    <row r="1464" spans="1:9" x14ac:dyDescent="0.3">
      <c r="A1464" s="40">
        <v>47119</v>
      </c>
      <c r="B1464" s="40" t="str">
        <f t="shared" si="165"/>
        <v>Primer dia</v>
      </c>
      <c r="C1464">
        <f t="shared" si="161"/>
        <v>1</v>
      </c>
      <c r="D1464" t="str">
        <f t="shared" si="162"/>
        <v xml:space="preserve"> </v>
      </c>
      <c r="E1464" t="str">
        <f t="shared" si="167"/>
        <v xml:space="preserve"> </v>
      </c>
      <c r="F1464" s="40" t="str">
        <f t="shared" si="163"/>
        <v/>
      </c>
      <c r="G1464" t="str">
        <f>IF(ISNUMBER(F1464),COUNT($F$3:F1464), "")</f>
        <v/>
      </c>
      <c r="H1464" t="str">
        <f t="shared" si="166"/>
        <v xml:space="preserve"> </v>
      </c>
      <c r="I1464" s="116" t="str">
        <f t="shared" si="164"/>
        <v/>
      </c>
    </row>
    <row r="1465" spans="1:9" x14ac:dyDescent="0.3">
      <c r="A1465" s="40">
        <v>47120</v>
      </c>
      <c r="B1465" s="40" t="str">
        <f t="shared" si="165"/>
        <v>Primer dia</v>
      </c>
      <c r="C1465">
        <f t="shared" si="161"/>
        <v>2</v>
      </c>
      <c r="D1465" t="str">
        <f t="shared" si="162"/>
        <v xml:space="preserve"> </v>
      </c>
      <c r="E1465" t="str">
        <f t="shared" si="167"/>
        <v xml:space="preserve"> </v>
      </c>
      <c r="F1465" s="40" t="str">
        <f t="shared" si="163"/>
        <v/>
      </c>
      <c r="G1465" t="str">
        <f>IF(ISNUMBER(F1465),COUNT($F$3:F1465), "")</f>
        <v/>
      </c>
      <c r="H1465" t="str">
        <f t="shared" si="166"/>
        <v xml:space="preserve"> </v>
      </c>
      <c r="I1465" s="116" t="str">
        <f t="shared" si="164"/>
        <v/>
      </c>
    </row>
    <row r="1466" spans="1:9" x14ac:dyDescent="0.3">
      <c r="A1466" s="40">
        <v>47121</v>
      </c>
      <c r="B1466" s="40" t="str">
        <f t="shared" si="165"/>
        <v>Primer dia</v>
      </c>
      <c r="C1466">
        <f t="shared" si="161"/>
        <v>3</v>
      </c>
      <c r="D1466" t="str">
        <f t="shared" si="162"/>
        <v xml:space="preserve"> </v>
      </c>
      <c r="E1466" t="str">
        <f t="shared" si="167"/>
        <v xml:space="preserve"> </v>
      </c>
      <c r="F1466" s="40" t="str">
        <f t="shared" si="163"/>
        <v/>
      </c>
      <c r="G1466" t="str">
        <f>IF(ISNUMBER(F1466),COUNT($F$3:F1466), "")</f>
        <v/>
      </c>
      <c r="H1466" t="str">
        <f t="shared" si="166"/>
        <v xml:space="preserve"> </v>
      </c>
      <c r="I1466" s="116" t="str">
        <f t="shared" si="164"/>
        <v/>
      </c>
    </row>
    <row r="1467" spans="1:9" x14ac:dyDescent="0.3">
      <c r="A1467" s="40">
        <v>47122</v>
      </c>
      <c r="B1467" s="40" t="str">
        <f t="shared" si="165"/>
        <v>Primer dia</v>
      </c>
      <c r="C1467">
        <f t="shared" si="161"/>
        <v>4</v>
      </c>
      <c r="D1467" t="str">
        <f t="shared" si="162"/>
        <v xml:space="preserve"> </v>
      </c>
      <c r="E1467" t="str">
        <f t="shared" si="167"/>
        <v xml:space="preserve"> </v>
      </c>
      <c r="F1467" s="40" t="str">
        <f t="shared" si="163"/>
        <v/>
      </c>
      <c r="G1467" t="str">
        <f>IF(ISNUMBER(F1467),COUNT($F$3:F1467), "")</f>
        <v/>
      </c>
      <c r="H1467" t="str">
        <f t="shared" si="166"/>
        <v xml:space="preserve"> </v>
      </c>
      <c r="I1467" s="116" t="str">
        <f t="shared" si="164"/>
        <v/>
      </c>
    </row>
    <row r="1468" spans="1:9" x14ac:dyDescent="0.3">
      <c r="A1468" s="40">
        <v>47123</v>
      </c>
      <c r="B1468" s="40" t="str">
        <f t="shared" si="165"/>
        <v>Primer dia</v>
      </c>
      <c r="C1468">
        <f t="shared" si="161"/>
        <v>5</v>
      </c>
      <c r="D1468" t="str">
        <f t="shared" si="162"/>
        <v xml:space="preserve"> </v>
      </c>
      <c r="E1468" t="str">
        <f t="shared" si="167"/>
        <v xml:space="preserve"> </v>
      </c>
      <c r="F1468" s="40" t="str">
        <f t="shared" si="163"/>
        <v/>
      </c>
      <c r="G1468" t="str">
        <f>IF(ISNUMBER(F1468),COUNT($F$3:F1468), "")</f>
        <v/>
      </c>
      <c r="H1468" t="str">
        <f t="shared" si="166"/>
        <v xml:space="preserve"> </v>
      </c>
      <c r="I1468" s="116" t="str">
        <f t="shared" si="164"/>
        <v/>
      </c>
    </row>
    <row r="1469" spans="1:9" x14ac:dyDescent="0.3">
      <c r="A1469" s="40">
        <v>47124</v>
      </c>
      <c r="B1469" s="40" t="str">
        <f t="shared" si="165"/>
        <v>Primer dia</v>
      </c>
      <c r="C1469">
        <f t="shared" si="161"/>
        <v>6</v>
      </c>
      <c r="D1469" t="str">
        <f t="shared" si="162"/>
        <v xml:space="preserve"> </v>
      </c>
      <c r="E1469">
        <f t="shared" si="167"/>
        <v>6</v>
      </c>
      <c r="F1469" s="40">
        <f t="shared" si="163"/>
        <v>47124</v>
      </c>
      <c r="G1469">
        <f>IF(ISNUMBER(F1469),COUNT($F$3:F1469), "")</f>
        <v>73</v>
      </c>
      <c r="H1469" t="str">
        <f t="shared" si="166"/>
        <v xml:space="preserve"> </v>
      </c>
      <c r="I1469" s="116" t="str">
        <f t="shared" si="164"/>
        <v/>
      </c>
    </row>
    <row r="1470" spans="1:9" x14ac:dyDescent="0.3">
      <c r="A1470" s="40">
        <v>47125</v>
      </c>
      <c r="B1470" s="40" t="str">
        <f t="shared" si="165"/>
        <v>Primer dia</v>
      </c>
      <c r="C1470">
        <f t="shared" si="161"/>
        <v>7</v>
      </c>
      <c r="D1470" t="str">
        <f t="shared" si="162"/>
        <v xml:space="preserve"> </v>
      </c>
      <c r="E1470" t="str">
        <f t="shared" si="167"/>
        <v xml:space="preserve"> </v>
      </c>
      <c r="F1470" s="40" t="str">
        <f t="shared" si="163"/>
        <v/>
      </c>
      <c r="G1470" t="str">
        <f>IF(ISNUMBER(F1470),COUNT($F$3:F1470), "")</f>
        <v/>
      </c>
      <c r="H1470" t="str">
        <f t="shared" si="166"/>
        <v xml:space="preserve"> </v>
      </c>
      <c r="I1470" s="116" t="str">
        <f t="shared" si="164"/>
        <v/>
      </c>
    </row>
    <row r="1471" spans="1:9" x14ac:dyDescent="0.3">
      <c r="A1471" s="40">
        <v>47126</v>
      </c>
      <c r="B1471" s="40" t="str">
        <f t="shared" si="165"/>
        <v>Primer dia</v>
      </c>
      <c r="C1471">
        <f t="shared" si="161"/>
        <v>8</v>
      </c>
      <c r="D1471" t="str">
        <f t="shared" si="162"/>
        <v xml:space="preserve"> </v>
      </c>
      <c r="E1471" t="str">
        <f t="shared" si="167"/>
        <v xml:space="preserve"> </v>
      </c>
      <c r="F1471" s="40" t="str">
        <f t="shared" si="163"/>
        <v/>
      </c>
      <c r="G1471" t="str">
        <f>IF(ISNUMBER(F1471),COUNT($F$3:F1471), "")</f>
        <v/>
      </c>
      <c r="H1471" t="str">
        <f t="shared" si="166"/>
        <v xml:space="preserve"> </v>
      </c>
      <c r="I1471" s="116" t="str">
        <f t="shared" si="164"/>
        <v/>
      </c>
    </row>
    <row r="1472" spans="1:9" x14ac:dyDescent="0.3">
      <c r="A1472" s="40">
        <v>47127</v>
      </c>
      <c r="B1472" s="40" t="str">
        <f t="shared" si="165"/>
        <v>Primer dia</v>
      </c>
      <c r="C1472">
        <f t="shared" si="161"/>
        <v>9</v>
      </c>
      <c r="D1472" t="str">
        <f t="shared" si="162"/>
        <v xml:space="preserve"> </v>
      </c>
      <c r="E1472" t="str">
        <f t="shared" si="167"/>
        <v xml:space="preserve"> </v>
      </c>
      <c r="F1472" s="40" t="str">
        <f t="shared" si="163"/>
        <v/>
      </c>
      <c r="G1472" t="str">
        <f>IF(ISNUMBER(F1472),COUNT($F$3:F1472), "")</f>
        <v/>
      </c>
      <c r="H1472" t="str">
        <f t="shared" si="166"/>
        <v xml:space="preserve"> </v>
      </c>
      <c r="I1472" s="116" t="str">
        <f t="shared" si="164"/>
        <v/>
      </c>
    </row>
    <row r="1473" spans="1:9" x14ac:dyDescent="0.3">
      <c r="A1473" s="40">
        <v>47128</v>
      </c>
      <c r="B1473" s="40" t="str">
        <f t="shared" si="165"/>
        <v>Primer dia</v>
      </c>
      <c r="C1473">
        <f t="shared" si="161"/>
        <v>10</v>
      </c>
      <c r="D1473" t="str">
        <f t="shared" si="162"/>
        <v xml:space="preserve"> </v>
      </c>
      <c r="E1473" t="str">
        <f t="shared" si="167"/>
        <v xml:space="preserve"> </v>
      </c>
      <c r="F1473" s="40" t="str">
        <f t="shared" si="163"/>
        <v/>
      </c>
      <c r="G1473" t="str">
        <f>IF(ISNUMBER(F1473),COUNT($F$3:F1473), "")</f>
        <v/>
      </c>
      <c r="H1473" t="str">
        <f t="shared" si="166"/>
        <v xml:space="preserve"> </v>
      </c>
      <c r="I1473" s="116" t="str">
        <f t="shared" si="164"/>
        <v/>
      </c>
    </row>
    <row r="1474" spans="1:9" x14ac:dyDescent="0.3">
      <c r="A1474" s="40">
        <v>47129</v>
      </c>
      <c r="B1474" s="40" t="str">
        <f t="shared" si="165"/>
        <v>Primer dia</v>
      </c>
      <c r="C1474">
        <f t="shared" si="161"/>
        <v>11</v>
      </c>
      <c r="D1474" t="str">
        <f t="shared" si="162"/>
        <v xml:space="preserve"> </v>
      </c>
      <c r="E1474" t="str">
        <f t="shared" si="167"/>
        <v xml:space="preserve"> </v>
      </c>
      <c r="F1474" s="40" t="str">
        <f t="shared" si="163"/>
        <v/>
      </c>
      <c r="G1474" t="str">
        <f>IF(ISNUMBER(F1474),COUNT($F$3:F1474), "")</f>
        <v/>
      </c>
      <c r="H1474" t="str">
        <f t="shared" si="166"/>
        <v xml:space="preserve"> </v>
      </c>
      <c r="I1474" s="116" t="str">
        <f t="shared" si="164"/>
        <v/>
      </c>
    </row>
    <row r="1475" spans="1:9" x14ac:dyDescent="0.3">
      <c r="A1475" s="40">
        <v>47130</v>
      </c>
      <c r="B1475" s="40" t="str">
        <f t="shared" si="165"/>
        <v>Primer dia</v>
      </c>
      <c r="C1475">
        <f t="shared" si="161"/>
        <v>12</v>
      </c>
      <c r="D1475" t="str">
        <f t="shared" si="162"/>
        <v xml:space="preserve"> </v>
      </c>
      <c r="E1475" t="str">
        <f t="shared" si="167"/>
        <v xml:space="preserve"> </v>
      </c>
      <c r="F1475" s="40" t="str">
        <f t="shared" si="163"/>
        <v/>
      </c>
      <c r="G1475" t="str">
        <f>IF(ISNUMBER(F1475),COUNT($F$3:F1475), "")</f>
        <v/>
      </c>
      <c r="H1475" t="str">
        <f t="shared" si="166"/>
        <v xml:space="preserve"> </v>
      </c>
      <c r="I1475" s="116" t="str">
        <f t="shared" si="164"/>
        <v/>
      </c>
    </row>
    <row r="1476" spans="1:9" x14ac:dyDescent="0.3">
      <c r="A1476" s="40">
        <v>47131</v>
      </c>
      <c r="B1476" s="40" t="str">
        <f t="shared" si="165"/>
        <v>Primer dia</v>
      </c>
      <c r="C1476">
        <f t="shared" ref="C1476:C1539" si="168">+DAY(A1476)</f>
        <v>13</v>
      </c>
      <c r="D1476" t="str">
        <f t="shared" ref="D1476:D1539" si="169">+IF(A1476=$L$2,"Primero"," ")</f>
        <v xml:space="preserve"> </v>
      </c>
      <c r="E1476" t="str">
        <f t="shared" si="167"/>
        <v xml:space="preserve"> </v>
      </c>
      <c r="F1476" s="40" t="str">
        <f t="shared" ref="F1476:F1539" si="170">+IF(E1476=" ","",A1476)</f>
        <v/>
      </c>
      <c r="G1476" t="str">
        <f>IF(ISNUMBER(F1476),COUNT($F$3:F1476), "")</f>
        <v/>
      </c>
      <c r="H1476" t="str">
        <f t="shared" si="166"/>
        <v xml:space="preserve"> </v>
      </c>
      <c r="I1476" s="116" t="str">
        <f t="shared" ref="I1476:I1539" si="171">+IF(A1476=$L$2,1,"")</f>
        <v/>
      </c>
    </row>
    <row r="1477" spans="1:9" x14ac:dyDescent="0.3">
      <c r="A1477" s="40">
        <v>47132</v>
      </c>
      <c r="B1477" s="40" t="str">
        <f t="shared" si="165"/>
        <v>Primer dia</v>
      </c>
      <c r="C1477">
        <f t="shared" si="168"/>
        <v>14</v>
      </c>
      <c r="D1477" t="str">
        <f t="shared" si="169"/>
        <v xml:space="preserve"> </v>
      </c>
      <c r="E1477" t="str">
        <f t="shared" si="167"/>
        <v xml:space="preserve"> </v>
      </c>
      <c r="F1477" s="40" t="str">
        <f t="shared" si="170"/>
        <v/>
      </c>
      <c r="G1477" t="str">
        <f>IF(ISNUMBER(F1477),COUNT($F$3:F1477), "")</f>
        <v/>
      </c>
      <c r="H1477" t="str">
        <f t="shared" si="166"/>
        <v xml:space="preserve"> </v>
      </c>
      <c r="I1477" s="116" t="str">
        <f t="shared" si="171"/>
        <v/>
      </c>
    </row>
    <row r="1478" spans="1:9" x14ac:dyDescent="0.3">
      <c r="A1478" s="40">
        <v>47133</v>
      </c>
      <c r="B1478" s="40" t="str">
        <f t="shared" si="165"/>
        <v>Primer dia</v>
      </c>
      <c r="C1478">
        <f t="shared" si="168"/>
        <v>15</v>
      </c>
      <c r="D1478" t="str">
        <f t="shared" si="169"/>
        <v xml:space="preserve"> </v>
      </c>
      <c r="E1478" t="str">
        <f t="shared" si="167"/>
        <v xml:space="preserve"> </v>
      </c>
      <c r="F1478" s="40" t="str">
        <f t="shared" si="170"/>
        <v/>
      </c>
      <c r="G1478" t="str">
        <f>IF(ISNUMBER(F1478),COUNT($F$3:F1478), "")</f>
        <v/>
      </c>
      <c r="H1478" t="str">
        <f t="shared" si="166"/>
        <v xml:space="preserve"> </v>
      </c>
      <c r="I1478" s="116" t="str">
        <f t="shared" si="171"/>
        <v/>
      </c>
    </row>
    <row r="1479" spans="1:9" x14ac:dyDescent="0.3">
      <c r="A1479" s="40">
        <v>47134</v>
      </c>
      <c r="B1479" s="40" t="str">
        <f t="shared" si="165"/>
        <v>Primer dia</v>
      </c>
      <c r="C1479">
        <f t="shared" si="168"/>
        <v>16</v>
      </c>
      <c r="D1479" t="str">
        <f t="shared" si="169"/>
        <v xml:space="preserve"> </v>
      </c>
      <c r="E1479" t="str">
        <f t="shared" si="167"/>
        <v xml:space="preserve"> </v>
      </c>
      <c r="F1479" s="40" t="str">
        <f t="shared" si="170"/>
        <v/>
      </c>
      <c r="G1479" t="str">
        <f>IF(ISNUMBER(F1479),COUNT($F$3:F1479), "")</f>
        <v/>
      </c>
      <c r="H1479" t="str">
        <f t="shared" si="166"/>
        <v xml:space="preserve"> </v>
      </c>
      <c r="I1479" s="116" t="str">
        <f t="shared" si="171"/>
        <v/>
      </c>
    </row>
    <row r="1480" spans="1:9" x14ac:dyDescent="0.3">
      <c r="A1480" s="40">
        <v>47135</v>
      </c>
      <c r="B1480" s="40" t="str">
        <f t="shared" ref="B1480:B1543" si="172">+IF(A1480=$L$2,"Primer dia",B1479)</f>
        <v>Primer dia</v>
      </c>
      <c r="C1480">
        <f t="shared" si="168"/>
        <v>17</v>
      </c>
      <c r="D1480" t="str">
        <f t="shared" si="169"/>
        <v xml:space="preserve"> </v>
      </c>
      <c r="E1480" t="str">
        <f t="shared" si="167"/>
        <v xml:space="preserve"> </v>
      </c>
      <c r="F1480" s="40" t="str">
        <f t="shared" si="170"/>
        <v/>
      </c>
      <c r="G1480" t="str">
        <f>IF(ISNUMBER(F1480),COUNT($F$3:F1480), "")</f>
        <v/>
      </c>
      <c r="H1480" t="str">
        <f t="shared" si="166"/>
        <v xml:space="preserve"> </v>
      </c>
      <c r="I1480" s="116" t="str">
        <f t="shared" si="171"/>
        <v/>
      </c>
    </row>
    <row r="1481" spans="1:9" x14ac:dyDescent="0.3">
      <c r="A1481" s="40">
        <v>47136</v>
      </c>
      <c r="B1481" s="40" t="str">
        <f t="shared" si="172"/>
        <v>Primer dia</v>
      </c>
      <c r="C1481">
        <f t="shared" si="168"/>
        <v>18</v>
      </c>
      <c r="D1481" t="str">
        <f t="shared" si="169"/>
        <v xml:space="preserve"> </v>
      </c>
      <c r="E1481" t="str">
        <f t="shared" si="167"/>
        <v xml:space="preserve"> </v>
      </c>
      <c r="F1481" s="40" t="str">
        <f t="shared" si="170"/>
        <v/>
      </c>
      <c r="G1481" t="str">
        <f>IF(ISNUMBER(F1481),COUNT($F$3:F1481), "")</f>
        <v/>
      </c>
      <c r="H1481" t="str">
        <f t="shared" si="166"/>
        <v xml:space="preserve"> </v>
      </c>
      <c r="I1481" s="116" t="str">
        <f t="shared" si="171"/>
        <v/>
      </c>
    </row>
    <row r="1482" spans="1:9" x14ac:dyDescent="0.3">
      <c r="A1482" s="40">
        <v>47137</v>
      </c>
      <c r="B1482" s="40" t="str">
        <f t="shared" si="172"/>
        <v>Primer dia</v>
      </c>
      <c r="C1482">
        <f t="shared" si="168"/>
        <v>19</v>
      </c>
      <c r="D1482" t="str">
        <f t="shared" si="169"/>
        <v xml:space="preserve"> </v>
      </c>
      <c r="E1482" t="str">
        <f t="shared" si="167"/>
        <v xml:space="preserve"> </v>
      </c>
      <c r="F1482" s="40" t="str">
        <f t="shared" si="170"/>
        <v/>
      </c>
      <c r="G1482" t="str">
        <f>IF(ISNUMBER(F1482),COUNT($F$3:F1482), "")</f>
        <v/>
      </c>
      <c r="H1482" t="str">
        <f t="shared" si="166"/>
        <v xml:space="preserve"> </v>
      </c>
      <c r="I1482" s="116" t="str">
        <f t="shared" si="171"/>
        <v/>
      </c>
    </row>
    <row r="1483" spans="1:9" x14ac:dyDescent="0.3">
      <c r="A1483" s="40">
        <v>47138</v>
      </c>
      <c r="B1483" s="40" t="str">
        <f t="shared" si="172"/>
        <v>Primer dia</v>
      </c>
      <c r="C1483">
        <f t="shared" si="168"/>
        <v>20</v>
      </c>
      <c r="D1483" t="str">
        <f t="shared" si="169"/>
        <v xml:space="preserve"> </v>
      </c>
      <c r="E1483" t="str">
        <f t="shared" si="167"/>
        <v xml:space="preserve"> </v>
      </c>
      <c r="F1483" s="40" t="str">
        <f t="shared" si="170"/>
        <v/>
      </c>
      <c r="G1483" t="str">
        <f>IF(ISNUMBER(F1483),COUNT($F$3:F1483), "")</f>
        <v/>
      </c>
      <c r="H1483" t="str">
        <f t="shared" si="166"/>
        <v xml:space="preserve"> </v>
      </c>
      <c r="I1483" s="116" t="str">
        <f t="shared" si="171"/>
        <v/>
      </c>
    </row>
    <row r="1484" spans="1:9" x14ac:dyDescent="0.3">
      <c r="A1484" s="40">
        <v>47139</v>
      </c>
      <c r="B1484" s="40" t="str">
        <f t="shared" si="172"/>
        <v>Primer dia</v>
      </c>
      <c r="C1484">
        <f t="shared" si="168"/>
        <v>21</v>
      </c>
      <c r="D1484" t="str">
        <f t="shared" si="169"/>
        <v xml:space="preserve"> </v>
      </c>
      <c r="E1484">
        <f t="shared" si="167"/>
        <v>21</v>
      </c>
      <c r="F1484" s="40">
        <f t="shared" si="170"/>
        <v>47139</v>
      </c>
      <c r="G1484">
        <f>IF(ISNUMBER(F1484),COUNT($F$3:F1484), "")</f>
        <v>74</v>
      </c>
      <c r="H1484" t="str">
        <f t="shared" si="166"/>
        <v xml:space="preserve"> </v>
      </c>
      <c r="I1484" s="116" t="str">
        <f t="shared" si="171"/>
        <v/>
      </c>
    </row>
    <row r="1485" spans="1:9" x14ac:dyDescent="0.3">
      <c r="A1485" s="40">
        <v>47140</v>
      </c>
      <c r="B1485" s="40" t="str">
        <f t="shared" si="172"/>
        <v>Primer dia</v>
      </c>
      <c r="C1485">
        <f t="shared" si="168"/>
        <v>22</v>
      </c>
      <c r="D1485" t="str">
        <f t="shared" si="169"/>
        <v xml:space="preserve"> </v>
      </c>
      <c r="E1485" t="str">
        <f t="shared" si="167"/>
        <v xml:space="preserve"> </v>
      </c>
      <c r="F1485" s="40" t="str">
        <f t="shared" si="170"/>
        <v/>
      </c>
      <c r="G1485" t="str">
        <f>IF(ISNUMBER(F1485),COUNT($F$3:F1485), "")</f>
        <v/>
      </c>
      <c r="H1485" t="str">
        <f t="shared" si="166"/>
        <v xml:space="preserve"> </v>
      </c>
      <c r="I1485" s="116" t="str">
        <f t="shared" si="171"/>
        <v/>
      </c>
    </row>
    <row r="1486" spans="1:9" x14ac:dyDescent="0.3">
      <c r="A1486" s="40">
        <v>47141</v>
      </c>
      <c r="B1486" s="40" t="str">
        <f t="shared" si="172"/>
        <v>Primer dia</v>
      </c>
      <c r="C1486">
        <f t="shared" si="168"/>
        <v>23</v>
      </c>
      <c r="D1486" t="str">
        <f t="shared" si="169"/>
        <v xml:space="preserve"> </v>
      </c>
      <c r="E1486" t="str">
        <f t="shared" si="167"/>
        <v xml:space="preserve"> </v>
      </c>
      <c r="F1486" s="40" t="str">
        <f t="shared" si="170"/>
        <v/>
      </c>
      <c r="G1486" t="str">
        <f>IF(ISNUMBER(F1486),COUNT($F$3:F1486), "")</f>
        <v/>
      </c>
      <c r="H1486" t="str">
        <f t="shared" si="166"/>
        <v xml:space="preserve"> </v>
      </c>
      <c r="I1486" s="116" t="str">
        <f t="shared" si="171"/>
        <v/>
      </c>
    </row>
    <row r="1487" spans="1:9" x14ac:dyDescent="0.3">
      <c r="A1487" s="40">
        <v>47142</v>
      </c>
      <c r="B1487" s="40" t="str">
        <f t="shared" si="172"/>
        <v>Primer dia</v>
      </c>
      <c r="C1487">
        <f t="shared" si="168"/>
        <v>24</v>
      </c>
      <c r="D1487" t="str">
        <f t="shared" si="169"/>
        <v xml:space="preserve"> </v>
      </c>
      <c r="E1487" t="str">
        <f t="shared" si="167"/>
        <v xml:space="preserve"> </v>
      </c>
      <c r="F1487" s="40" t="str">
        <f t="shared" si="170"/>
        <v/>
      </c>
      <c r="G1487" t="str">
        <f>IF(ISNUMBER(F1487),COUNT($F$3:F1487), "")</f>
        <v/>
      </c>
      <c r="H1487" t="str">
        <f t="shared" si="166"/>
        <v xml:space="preserve"> </v>
      </c>
      <c r="I1487" s="116" t="str">
        <f t="shared" si="171"/>
        <v/>
      </c>
    </row>
    <row r="1488" spans="1:9" x14ac:dyDescent="0.3">
      <c r="A1488" s="40">
        <v>47143</v>
      </c>
      <c r="B1488" s="40" t="str">
        <f t="shared" si="172"/>
        <v>Primer dia</v>
      </c>
      <c r="C1488">
        <f t="shared" si="168"/>
        <v>25</v>
      </c>
      <c r="D1488" t="str">
        <f t="shared" si="169"/>
        <v xml:space="preserve"> </v>
      </c>
      <c r="E1488" t="str">
        <f t="shared" si="167"/>
        <v xml:space="preserve"> </v>
      </c>
      <c r="F1488" s="40" t="str">
        <f t="shared" si="170"/>
        <v/>
      </c>
      <c r="G1488" t="str">
        <f>IF(ISNUMBER(F1488),COUNT($F$3:F1488), "")</f>
        <v/>
      </c>
      <c r="H1488" t="str">
        <f t="shared" si="166"/>
        <v xml:space="preserve"> </v>
      </c>
      <c r="I1488" s="116" t="str">
        <f t="shared" si="171"/>
        <v/>
      </c>
    </row>
    <row r="1489" spans="1:9" x14ac:dyDescent="0.3">
      <c r="A1489" s="40">
        <v>47144</v>
      </c>
      <c r="B1489" s="40" t="str">
        <f t="shared" si="172"/>
        <v>Primer dia</v>
      </c>
      <c r="C1489">
        <f t="shared" si="168"/>
        <v>26</v>
      </c>
      <c r="D1489" t="str">
        <f t="shared" si="169"/>
        <v xml:space="preserve"> </v>
      </c>
      <c r="E1489" t="str">
        <f t="shared" si="167"/>
        <v xml:space="preserve"> </v>
      </c>
      <c r="F1489" s="40" t="str">
        <f t="shared" si="170"/>
        <v/>
      </c>
      <c r="G1489" t="str">
        <f>IF(ISNUMBER(F1489),COUNT($F$3:F1489), "")</f>
        <v/>
      </c>
      <c r="H1489" t="str">
        <f t="shared" si="166"/>
        <v xml:space="preserve"> </v>
      </c>
      <c r="I1489" s="116" t="str">
        <f t="shared" si="171"/>
        <v/>
      </c>
    </row>
    <row r="1490" spans="1:9" x14ac:dyDescent="0.3">
      <c r="A1490" s="40">
        <v>47145</v>
      </c>
      <c r="B1490" s="40" t="str">
        <f t="shared" si="172"/>
        <v>Primer dia</v>
      </c>
      <c r="C1490">
        <f t="shared" si="168"/>
        <v>27</v>
      </c>
      <c r="D1490" t="str">
        <f t="shared" si="169"/>
        <v xml:space="preserve"> </v>
      </c>
      <c r="E1490" t="str">
        <f t="shared" si="167"/>
        <v xml:space="preserve"> </v>
      </c>
      <c r="F1490" s="40" t="str">
        <f t="shared" si="170"/>
        <v/>
      </c>
      <c r="G1490" t="str">
        <f>IF(ISNUMBER(F1490),COUNT($F$3:F1490), "")</f>
        <v/>
      </c>
      <c r="H1490" t="str">
        <f t="shared" si="166"/>
        <v xml:space="preserve"> </v>
      </c>
      <c r="I1490" s="116" t="str">
        <f t="shared" si="171"/>
        <v/>
      </c>
    </row>
    <row r="1491" spans="1:9" x14ac:dyDescent="0.3">
      <c r="A1491" s="40">
        <v>47146</v>
      </c>
      <c r="B1491" s="40" t="str">
        <f t="shared" si="172"/>
        <v>Primer dia</v>
      </c>
      <c r="C1491">
        <f t="shared" si="168"/>
        <v>28</v>
      </c>
      <c r="D1491" t="str">
        <f t="shared" si="169"/>
        <v xml:space="preserve"> </v>
      </c>
      <c r="E1491" t="str">
        <f t="shared" si="167"/>
        <v xml:space="preserve"> </v>
      </c>
      <c r="F1491" s="40" t="str">
        <f t="shared" si="170"/>
        <v/>
      </c>
      <c r="G1491" t="str">
        <f>IF(ISNUMBER(F1491),COUNT($F$3:F1491), "")</f>
        <v/>
      </c>
      <c r="H1491" t="str">
        <f t="shared" si="166"/>
        <v xml:space="preserve"> </v>
      </c>
      <c r="I1491" s="116" t="str">
        <f t="shared" si="171"/>
        <v/>
      </c>
    </row>
    <row r="1492" spans="1:9" x14ac:dyDescent="0.3">
      <c r="A1492" s="40">
        <v>47147</v>
      </c>
      <c r="B1492" s="40" t="str">
        <f t="shared" si="172"/>
        <v>Primer dia</v>
      </c>
      <c r="C1492">
        <f t="shared" si="168"/>
        <v>29</v>
      </c>
      <c r="D1492" t="str">
        <f t="shared" si="169"/>
        <v xml:space="preserve"> </v>
      </c>
      <c r="E1492" t="str">
        <f t="shared" si="167"/>
        <v xml:space="preserve"> </v>
      </c>
      <c r="F1492" s="40" t="str">
        <f t="shared" si="170"/>
        <v/>
      </c>
      <c r="G1492" t="str">
        <f>IF(ISNUMBER(F1492),COUNT($F$3:F1492), "")</f>
        <v/>
      </c>
      <c r="H1492" t="str">
        <f t="shared" si="166"/>
        <v xml:space="preserve"> </v>
      </c>
      <c r="I1492" s="116" t="str">
        <f t="shared" si="171"/>
        <v/>
      </c>
    </row>
    <row r="1493" spans="1:9" x14ac:dyDescent="0.3">
      <c r="A1493" s="40">
        <v>47148</v>
      </c>
      <c r="B1493" s="40" t="str">
        <f t="shared" si="172"/>
        <v>Primer dia</v>
      </c>
      <c r="C1493">
        <f t="shared" si="168"/>
        <v>30</v>
      </c>
      <c r="D1493" t="str">
        <f t="shared" si="169"/>
        <v xml:space="preserve"> </v>
      </c>
      <c r="E1493" t="str">
        <f t="shared" si="167"/>
        <v xml:space="preserve"> </v>
      </c>
      <c r="F1493" s="40" t="str">
        <f t="shared" si="170"/>
        <v/>
      </c>
      <c r="G1493" t="str">
        <f>IF(ISNUMBER(F1493),COUNT($F$3:F1493), "")</f>
        <v/>
      </c>
      <c r="H1493" t="str">
        <f t="shared" si="166"/>
        <v xml:space="preserve"> </v>
      </c>
      <c r="I1493" s="116" t="str">
        <f t="shared" si="171"/>
        <v/>
      </c>
    </row>
    <row r="1494" spans="1:9" x14ac:dyDescent="0.3">
      <c r="A1494" s="40">
        <v>47149</v>
      </c>
      <c r="B1494" s="40" t="str">
        <f t="shared" si="172"/>
        <v>Primer dia</v>
      </c>
      <c r="C1494">
        <f t="shared" si="168"/>
        <v>31</v>
      </c>
      <c r="D1494" t="str">
        <f t="shared" si="169"/>
        <v xml:space="preserve"> </v>
      </c>
      <c r="E1494" t="str">
        <f t="shared" si="167"/>
        <v xml:space="preserve"> </v>
      </c>
      <c r="F1494" s="40" t="str">
        <f t="shared" si="170"/>
        <v/>
      </c>
      <c r="G1494" t="str">
        <f>IF(ISNUMBER(F1494),COUNT($F$3:F1494), "")</f>
        <v/>
      </c>
      <c r="H1494" t="str">
        <f t="shared" si="166"/>
        <v xml:space="preserve"> </v>
      </c>
      <c r="I1494" s="116" t="str">
        <f t="shared" si="171"/>
        <v/>
      </c>
    </row>
    <row r="1495" spans="1:9" x14ac:dyDescent="0.3">
      <c r="A1495" s="40">
        <v>47150</v>
      </c>
      <c r="B1495" s="40" t="str">
        <f t="shared" si="172"/>
        <v>Primer dia</v>
      </c>
      <c r="C1495">
        <f t="shared" si="168"/>
        <v>1</v>
      </c>
      <c r="D1495" t="str">
        <f t="shared" si="169"/>
        <v xml:space="preserve"> </v>
      </c>
      <c r="E1495" t="str">
        <f t="shared" si="167"/>
        <v xml:space="preserve"> </v>
      </c>
      <c r="F1495" s="40" t="str">
        <f t="shared" si="170"/>
        <v/>
      </c>
      <c r="G1495" t="str">
        <f>IF(ISNUMBER(F1495),COUNT($F$3:F1495), "")</f>
        <v/>
      </c>
      <c r="H1495" t="str">
        <f t="shared" si="166"/>
        <v xml:space="preserve"> </v>
      </c>
      <c r="I1495" s="116" t="str">
        <f t="shared" si="171"/>
        <v/>
      </c>
    </row>
    <row r="1496" spans="1:9" x14ac:dyDescent="0.3">
      <c r="A1496" s="40">
        <v>47151</v>
      </c>
      <c r="B1496" s="40" t="str">
        <f t="shared" si="172"/>
        <v>Primer dia</v>
      </c>
      <c r="C1496">
        <f t="shared" si="168"/>
        <v>2</v>
      </c>
      <c r="D1496" t="str">
        <f t="shared" si="169"/>
        <v xml:space="preserve"> </v>
      </c>
      <c r="E1496" t="str">
        <f t="shared" si="167"/>
        <v xml:space="preserve"> </v>
      </c>
      <c r="F1496" s="40" t="str">
        <f t="shared" si="170"/>
        <v/>
      </c>
      <c r="G1496" t="str">
        <f>IF(ISNUMBER(F1496),COUNT($F$3:F1496), "")</f>
        <v/>
      </c>
      <c r="H1496" t="str">
        <f t="shared" si="166"/>
        <v xml:space="preserve"> </v>
      </c>
      <c r="I1496" s="116" t="str">
        <f t="shared" si="171"/>
        <v/>
      </c>
    </row>
    <row r="1497" spans="1:9" x14ac:dyDescent="0.3">
      <c r="A1497" s="40">
        <v>47152</v>
      </c>
      <c r="B1497" s="40" t="str">
        <f t="shared" si="172"/>
        <v>Primer dia</v>
      </c>
      <c r="C1497">
        <f t="shared" si="168"/>
        <v>3</v>
      </c>
      <c r="D1497" t="str">
        <f t="shared" si="169"/>
        <v xml:space="preserve"> </v>
      </c>
      <c r="E1497" t="str">
        <f t="shared" si="167"/>
        <v xml:space="preserve"> </v>
      </c>
      <c r="F1497" s="40" t="str">
        <f t="shared" si="170"/>
        <v/>
      </c>
      <c r="G1497" t="str">
        <f>IF(ISNUMBER(F1497),COUNT($F$3:F1497), "")</f>
        <v/>
      </c>
      <c r="H1497" t="str">
        <f t="shared" si="166"/>
        <v xml:space="preserve"> </v>
      </c>
      <c r="I1497" s="116" t="str">
        <f t="shared" si="171"/>
        <v/>
      </c>
    </row>
    <row r="1498" spans="1:9" x14ac:dyDescent="0.3">
      <c r="A1498" s="40">
        <v>47153</v>
      </c>
      <c r="B1498" s="40" t="str">
        <f t="shared" si="172"/>
        <v>Primer dia</v>
      </c>
      <c r="C1498">
        <f t="shared" si="168"/>
        <v>4</v>
      </c>
      <c r="D1498" t="str">
        <f t="shared" si="169"/>
        <v xml:space="preserve"> </v>
      </c>
      <c r="E1498" t="str">
        <f t="shared" si="167"/>
        <v xml:space="preserve"> </v>
      </c>
      <c r="F1498" s="40" t="str">
        <f t="shared" si="170"/>
        <v/>
      </c>
      <c r="G1498" t="str">
        <f>IF(ISNUMBER(F1498),COUNT($F$3:F1498), "")</f>
        <v/>
      </c>
      <c r="H1498" t="str">
        <f t="shared" si="166"/>
        <v xml:space="preserve"> </v>
      </c>
      <c r="I1498" s="116" t="str">
        <f t="shared" si="171"/>
        <v/>
      </c>
    </row>
    <row r="1499" spans="1:9" x14ac:dyDescent="0.3">
      <c r="A1499" s="40">
        <v>47154</v>
      </c>
      <c r="B1499" s="40" t="str">
        <f t="shared" si="172"/>
        <v>Primer dia</v>
      </c>
      <c r="C1499">
        <f t="shared" si="168"/>
        <v>5</v>
      </c>
      <c r="D1499" t="str">
        <f t="shared" si="169"/>
        <v xml:space="preserve"> </v>
      </c>
      <c r="E1499" t="str">
        <f t="shared" si="167"/>
        <v xml:space="preserve"> </v>
      </c>
      <c r="F1499" s="40" t="str">
        <f t="shared" si="170"/>
        <v/>
      </c>
      <c r="G1499" t="str">
        <f>IF(ISNUMBER(F1499),COUNT($F$3:F1499), "")</f>
        <v/>
      </c>
      <c r="H1499" t="str">
        <f t="shared" si="166"/>
        <v xml:space="preserve"> </v>
      </c>
      <c r="I1499" s="116" t="str">
        <f t="shared" si="171"/>
        <v/>
      </c>
    </row>
    <row r="1500" spans="1:9" x14ac:dyDescent="0.3">
      <c r="A1500" s="40">
        <v>47155</v>
      </c>
      <c r="B1500" s="40" t="str">
        <f t="shared" si="172"/>
        <v>Primer dia</v>
      </c>
      <c r="C1500">
        <f t="shared" si="168"/>
        <v>6</v>
      </c>
      <c r="D1500" t="str">
        <f t="shared" si="169"/>
        <v xml:space="preserve"> </v>
      </c>
      <c r="E1500">
        <f t="shared" si="167"/>
        <v>6</v>
      </c>
      <c r="F1500" s="40">
        <f t="shared" si="170"/>
        <v>47155</v>
      </c>
      <c r="G1500">
        <f>IF(ISNUMBER(F1500),COUNT($F$3:F1500), "")</f>
        <v>75</v>
      </c>
      <c r="H1500" t="str">
        <f t="shared" si="166"/>
        <v xml:space="preserve"> </v>
      </c>
      <c r="I1500" s="116" t="str">
        <f t="shared" si="171"/>
        <v/>
      </c>
    </row>
    <row r="1501" spans="1:9" x14ac:dyDescent="0.3">
      <c r="A1501" s="40">
        <v>47156</v>
      </c>
      <c r="B1501" s="40" t="str">
        <f t="shared" si="172"/>
        <v>Primer dia</v>
      </c>
      <c r="C1501">
        <f t="shared" si="168"/>
        <v>7</v>
      </c>
      <c r="D1501" t="str">
        <f t="shared" si="169"/>
        <v xml:space="preserve"> </v>
      </c>
      <c r="E1501" t="str">
        <f t="shared" si="167"/>
        <v xml:space="preserve"> </v>
      </c>
      <c r="F1501" s="40" t="str">
        <f t="shared" si="170"/>
        <v/>
      </c>
      <c r="G1501" t="str">
        <f>IF(ISNUMBER(F1501),COUNT($F$3:F1501), "")</f>
        <v/>
      </c>
      <c r="H1501" t="str">
        <f t="shared" si="166"/>
        <v xml:space="preserve"> </v>
      </c>
      <c r="I1501" s="116" t="str">
        <f t="shared" si="171"/>
        <v/>
      </c>
    </row>
    <row r="1502" spans="1:9" x14ac:dyDescent="0.3">
      <c r="A1502" s="40">
        <v>47157</v>
      </c>
      <c r="B1502" s="40" t="str">
        <f t="shared" si="172"/>
        <v>Primer dia</v>
      </c>
      <c r="C1502">
        <f t="shared" si="168"/>
        <v>8</v>
      </c>
      <c r="D1502" t="str">
        <f t="shared" si="169"/>
        <v xml:space="preserve"> </v>
      </c>
      <c r="E1502" t="str">
        <f t="shared" si="167"/>
        <v xml:space="preserve"> </v>
      </c>
      <c r="F1502" s="40" t="str">
        <f t="shared" si="170"/>
        <v/>
      </c>
      <c r="G1502" t="str">
        <f>IF(ISNUMBER(F1502),COUNT($F$3:F1502), "")</f>
        <v/>
      </c>
      <c r="H1502" t="str">
        <f t="shared" si="166"/>
        <v xml:space="preserve"> </v>
      </c>
      <c r="I1502" s="116" t="str">
        <f t="shared" si="171"/>
        <v/>
      </c>
    </row>
    <row r="1503" spans="1:9" x14ac:dyDescent="0.3">
      <c r="A1503" s="40">
        <v>47158</v>
      </c>
      <c r="B1503" s="40" t="str">
        <f t="shared" si="172"/>
        <v>Primer dia</v>
      </c>
      <c r="C1503">
        <f t="shared" si="168"/>
        <v>9</v>
      </c>
      <c r="D1503" t="str">
        <f t="shared" si="169"/>
        <v xml:space="preserve"> </v>
      </c>
      <c r="E1503" t="str">
        <f t="shared" si="167"/>
        <v xml:space="preserve"> </v>
      </c>
      <c r="F1503" s="40" t="str">
        <f t="shared" si="170"/>
        <v/>
      </c>
      <c r="G1503" t="str">
        <f>IF(ISNUMBER(F1503),COUNT($F$3:F1503), "")</f>
        <v/>
      </c>
      <c r="H1503" t="str">
        <f t="shared" si="166"/>
        <v xml:space="preserve"> </v>
      </c>
      <c r="I1503" s="116" t="str">
        <f t="shared" si="171"/>
        <v/>
      </c>
    </row>
    <row r="1504" spans="1:9" x14ac:dyDescent="0.3">
      <c r="A1504" s="40">
        <v>47159</v>
      </c>
      <c r="B1504" s="40" t="str">
        <f t="shared" si="172"/>
        <v>Primer dia</v>
      </c>
      <c r="C1504">
        <f t="shared" si="168"/>
        <v>10</v>
      </c>
      <c r="D1504" t="str">
        <f t="shared" si="169"/>
        <v xml:space="preserve"> </v>
      </c>
      <c r="E1504" t="str">
        <f t="shared" si="167"/>
        <v xml:space="preserve"> </v>
      </c>
      <c r="F1504" s="40" t="str">
        <f t="shared" si="170"/>
        <v/>
      </c>
      <c r="G1504" t="str">
        <f>IF(ISNUMBER(F1504),COUNT($F$3:F1504), "")</f>
        <v/>
      </c>
      <c r="H1504" t="str">
        <f t="shared" ref="H1504:H1567" si="173">IF($O$2="Maximo",IF(A1504=EOMONTH(A1504,0),DAY(A1504)," ")," ")</f>
        <v xml:space="preserve"> </v>
      </c>
      <c r="I1504" s="116" t="str">
        <f t="shared" si="171"/>
        <v/>
      </c>
    </row>
    <row r="1505" spans="1:9" x14ac:dyDescent="0.3">
      <c r="A1505" s="40">
        <v>47160</v>
      </c>
      <c r="B1505" s="40" t="str">
        <f t="shared" si="172"/>
        <v>Primer dia</v>
      </c>
      <c r="C1505">
        <f t="shared" si="168"/>
        <v>11</v>
      </c>
      <c r="D1505" t="str">
        <f t="shared" si="169"/>
        <v xml:space="preserve"> </v>
      </c>
      <c r="E1505" t="str">
        <f t="shared" si="167"/>
        <v xml:space="preserve"> </v>
      </c>
      <c r="F1505" s="40" t="str">
        <f t="shared" si="170"/>
        <v/>
      </c>
      <c r="G1505" t="str">
        <f>IF(ISNUMBER(F1505),COUNT($F$3:F1505), "")</f>
        <v/>
      </c>
      <c r="H1505" t="str">
        <f t="shared" si="173"/>
        <v xml:space="preserve"> </v>
      </c>
      <c r="I1505" s="116" t="str">
        <f t="shared" si="171"/>
        <v/>
      </c>
    </row>
    <row r="1506" spans="1:9" x14ac:dyDescent="0.3">
      <c r="A1506" s="40">
        <v>47161</v>
      </c>
      <c r="B1506" s="40" t="str">
        <f t="shared" si="172"/>
        <v>Primer dia</v>
      </c>
      <c r="C1506">
        <f t="shared" si="168"/>
        <v>12</v>
      </c>
      <c r="D1506" t="str">
        <f t="shared" si="169"/>
        <v xml:space="preserve"> </v>
      </c>
      <c r="E1506" t="str">
        <f t="shared" si="167"/>
        <v xml:space="preserve"> </v>
      </c>
      <c r="F1506" s="40" t="str">
        <f t="shared" si="170"/>
        <v/>
      </c>
      <c r="G1506" t="str">
        <f>IF(ISNUMBER(F1506),COUNT($F$3:F1506), "")</f>
        <v/>
      </c>
      <c r="H1506" t="str">
        <f t="shared" si="173"/>
        <v xml:space="preserve"> </v>
      </c>
      <c r="I1506" s="116" t="str">
        <f t="shared" si="171"/>
        <v/>
      </c>
    </row>
    <row r="1507" spans="1:9" x14ac:dyDescent="0.3">
      <c r="A1507" s="40">
        <v>47162</v>
      </c>
      <c r="B1507" s="40" t="str">
        <f t="shared" si="172"/>
        <v>Primer dia</v>
      </c>
      <c r="C1507">
        <f t="shared" si="168"/>
        <v>13</v>
      </c>
      <c r="D1507" t="str">
        <f t="shared" si="169"/>
        <v xml:space="preserve"> </v>
      </c>
      <c r="E1507" t="str">
        <f t="shared" si="167"/>
        <v xml:space="preserve"> </v>
      </c>
      <c r="F1507" s="40" t="str">
        <f t="shared" si="170"/>
        <v/>
      </c>
      <c r="G1507" t="str">
        <f>IF(ISNUMBER(F1507),COUNT($F$3:F1507), "")</f>
        <v/>
      </c>
      <c r="H1507" t="str">
        <f t="shared" si="173"/>
        <v xml:space="preserve"> </v>
      </c>
      <c r="I1507" s="116" t="str">
        <f t="shared" si="171"/>
        <v/>
      </c>
    </row>
    <row r="1508" spans="1:9" x14ac:dyDescent="0.3">
      <c r="A1508" s="40">
        <v>47163</v>
      </c>
      <c r="B1508" s="40" t="str">
        <f t="shared" si="172"/>
        <v>Primer dia</v>
      </c>
      <c r="C1508">
        <f t="shared" si="168"/>
        <v>14</v>
      </c>
      <c r="D1508" t="str">
        <f t="shared" si="169"/>
        <v xml:space="preserve"> </v>
      </c>
      <c r="E1508" t="str">
        <f t="shared" si="167"/>
        <v xml:space="preserve"> </v>
      </c>
      <c r="F1508" s="40" t="str">
        <f t="shared" si="170"/>
        <v/>
      </c>
      <c r="G1508" t="str">
        <f>IF(ISNUMBER(F1508),COUNT($F$3:F1508), "")</f>
        <v/>
      </c>
      <c r="H1508" t="str">
        <f t="shared" si="173"/>
        <v xml:space="preserve"> </v>
      </c>
      <c r="I1508" s="116" t="str">
        <f t="shared" si="171"/>
        <v/>
      </c>
    </row>
    <row r="1509" spans="1:9" x14ac:dyDescent="0.3">
      <c r="A1509" s="40">
        <v>47164</v>
      </c>
      <c r="B1509" s="40" t="str">
        <f t="shared" si="172"/>
        <v>Primer dia</v>
      </c>
      <c r="C1509">
        <f t="shared" si="168"/>
        <v>15</v>
      </c>
      <c r="D1509" t="str">
        <f t="shared" si="169"/>
        <v xml:space="preserve"> </v>
      </c>
      <c r="E1509" t="str">
        <f t="shared" si="167"/>
        <v xml:space="preserve"> </v>
      </c>
      <c r="F1509" s="40" t="str">
        <f t="shared" si="170"/>
        <v/>
      </c>
      <c r="G1509" t="str">
        <f>IF(ISNUMBER(F1509),COUNT($F$3:F1509), "")</f>
        <v/>
      </c>
      <c r="H1509" t="str">
        <f t="shared" si="173"/>
        <v xml:space="preserve"> </v>
      </c>
      <c r="I1509" s="116" t="str">
        <f t="shared" si="171"/>
        <v/>
      </c>
    </row>
    <row r="1510" spans="1:9" x14ac:dyDescent="0.3">
      <c r="A1510" s="40">
        <v>47165</v>
      </c>
      <c r="B1510" s="40" t="str">
        <f t="shared" si="172"/>
        <v>Primer dia</v>
      </c>
      <c r="C1510">
        <f t="shared" si="168"/>
        <v>16</v>
      </c>
      <c r="D1510" t="str">
        <f t="shared" si="169"/>
        <v xml:space="preserve"> </v>
      </c>
      <c r="E1510" t="str">
        <f t="shared" si="167"/>
        <v xml:space="preserve"> </v>
      </c>
      <c r="F1510" s="40" t="str">
        <f t="shared" si="170"/>
        <v/>
      </c>
      <c r="G1510" t="str">
        <f>IF(ISNUMBER(F1510),COUNT($F$3:F1510), "")</f>
        <v/>
      </c>
      <c r="H1510" t="str">
        <f t="shared" si="173"/>
        <v xml:space="preserve"> </v>
      </c>
      <c r="I1510" s="116" t="str">
        <f t="shared" si="171"/>
        <v/>
      </c>
    </row>
    <row r="1511" spans="1:9" x14ac:dyDescent="0.3">
      <c r="A1511" s="40">
        <v>47166</v>
      </c>
      <c r="B1511" s="40" t="str">
        <f t="shared" si="172"/>
        <v>Primer dia</v>
      </c>
      <c r="C1511">
        <f t="shared" si="168"/>
        <v>17</v>
      </c>
      <c r="D1511" t="str">
        <f t="shared" si="169"/>
        <v xml:space="preserve"> </v>
      </c>
      <c r="E1511" t="str">
        <f t="shared" si="167"/>
        <v xml:space="preserve"> </v>
      </c>
      <c r="F1511" s="40" t="str">
        <f t="shared" si="170"/>
        <v/>
      </c>
      <c r="G1511" t="str">
        <f>IF(ISNUMBER(F1511),COUNT($F$3:F1511), "")</f>
        <v/>
      </c>
      <c r="H1511" t="str">
        <f t="shared" si="173"/>
        <v xml:space="preserve"> </v>
      </c>
      <c r="I1511" s="116" t="str">
        <f t="shared" si="171"/>
        <v/>
      </c>
    </row>
    <row r="1512" spans="1:9" x14ac:dyDescent="0.3">
      <c r="A1512" s="40">
        <v>47167</v>
      </c>
      <c r="B1512" s="40" t="str">
        <f t="shared" si="172"/>
        <v>Primer dia</v>
      </c>
      <c r="C1512">
        <f t="shared" si="168"/>
        <v>18</v>
      </c>
      <c r="D1512" t="str">
        <f t="shared" si="169"/>
        <v xml:space="preserve"> </v>
      </c>
      <c r="E1512" t="str">
        <f t="shared" si="167"/>
        <v xml:space="preserve"> </v>
      </c>
      <c r="F1512" s="40" t="str">
        <f t="shared" si="170"/>
        <v/>
      </c>
      <c r="G1512" t="str">
        <f>IF(ISNUMBER(F1512),COUNT($F$3:F1512), "")</f>
        <v/>
      </c>
      <c r="H1512" t="str">
        <f t="shared" si="173"/>
        <v xml:space="preserve"> </v>
      </c>
      <c r="I1512" s="116" t="str">
        <f t="shared" si="171"/>
        <v/>
      </c>
    </row>
    <row r="1513" spans="1:9" x14ac:dyDescent="0.3">
      <c r="A1513" s="40">
        <v>47168</v>
      </c>
      <c r="B1513" s="40" t="str">
        <f t="shared" si="172"/>
        <v>Primer dia</v>
      </c>
      <c r="C1513">
        <f t="shared" si="168"/>
        <v>19</v>
      </c>
      <c r="D1513" t="str">
        <f t="shared" si="169"/>
        <v xml:space="preserve"> </v>
      </c>
      <c r="E1513" t="str">
        <f t="shared" si="167"/>
        <v xml:space="preserve"> </v>
      </c>
      <c r="F1513" s="40" t="str">
        <f t="shared" si="170"/>
        <v/>
      </c>
      <c r="G1513" t="str">
        <f>IF(ISNUMBER(F1513),COUNT($F$3:F1513), "")</f>
        <v/>
      </c>
      <c r="H1513" t="str">
        <f t="shared" si="173"/>
        <v xml:space="preserve"> </v>
      </c>
      <c r="I1513" s="116" t="str">
        <f t="shared" si="171"/>
        <v/>
      </c>
    </row>
    <row r="1514" spans="1:9" x14ac:dyDescent="0.3">
      <c r="A1514" s="40">
        <v>47169</v>
      </c>
      <c r="B1514" s="40" t="str">
        <f t="shared" si="172"/>
        <v>Primer dia</v>
      </c>
      <c r="C1514">
        <f t="shared" si="168"/>
        <v>20</v>
      </c>
      <c r="D1514" t="str">
        <f t="shared" si="169"/>
        <v xml:space="preserve"> </v>
      </c>
      <c r="E1514" t="str">
        <f t="shared" si="167"/>
        <v xml:space="preserve"> </v>
      </c>
      <c r="F1514" s="40" t="str">
        <f t="shared" si="170"/>
        <v/>
      </c>
      <c r="G1514" t="str">
        <f>IF(ISNUMBER(F1514),COUNT($F$3:F1514), "")</f>
        <v/>
      </c>
      <c r="H1514" t="str">
        <f t="shared" si="173"/>
        <v xml:space="preserve"> </v>
      </c>
      <c r="I1514" s="116" t="str">
        <f t="shared" si="171"/>
        <v/>
      </c>
    </row>
    <row r="1515" spans="1:9" x14ac:dyDescent="0.3">
      <c r="A1515" s="40">
        <v>47170</v>
      </c>
      <c r="B1515" s="40" t="str">
        <f t="shared" si="172"/>
        <v>Primer dia</v>
      </c>
      <c r="C1515">
        <f t="shared" si="168"/>
        <v>21</v>
      </c>
      <c r="D1515" t="str">
        <f t="shared" si="169"/>
        <v xml:space="preserve"> </v>
      </c>
      <c r="E1515">
        <f t="shared" si="167"/>
        <v>21</v>
      </c>
      <c r="F1515" s="40">
        <f t="shared" si="170"/>
        <v>47170</v>
      </c>
      <c r="G1515">
        <f>IF(ISNUMBER(F1515),COUNT($F$3:F1515), "")</f>
        <v>76</v>
      </c>
      <c r="H1515" t="str">
        <f t="shared" si="173"/>
        <v xml:space="preserve"> </v>
      </c>
      <c r="I1515" s="116" t="str">
        <f t="shared" si="171"/>
        <v/>
      </c>
    </row>
    <row r="1516" spans="1:9" x14ac:dyDescent="0.3">
      <c r="A1516" s="40">
        <v>47171</v>
      </c>
      <c r="B1516" s="40" t="str">
        <f t="shared" si="172"/>
        <v>Primer dia</v>
      </c>
      <c r="C1516">
        <f t="shared" si="168"/>
        <v>22</v>
      </c>
      <c r="D1516" t="str">
        <f t="shared" si="169"/>
        <v xml:space="preserve"> </v>
      </c>
      <c r="E1516" t="str">
        <f t="shared" si="167"/>
        <v xml:space="preserve"> </v>
      </c>
      <c r="F1516" s="40" t="str">
        <f t="shared" si="170"/>
        <v/>
      </c>
      <c r="G1516" t="str">
        <f>IF(ISNUMBER(F1516),COUNT($F$3:F1516), "")</f>
        <v/>
      </c>
      <c r="H1516" t="str">
        <f t="shared" si="173"/>
        <v xml:space="preserve"> </v>
      </c>
      <c r="I1516" s="116" t="str">
        <f t="shared" si="171"/>
        <v/>
      </c>
    </row>
    <row r="1517" spans="1:9" x14ac:dyDescent="0.3">
      <c r="A1517" s="40">
        <v>47172</v>
      </c>
      <c r="B1517" s="40" t="str">
        <f t="shared" si="172"/>
        <v>Primer dia</v>
      </c>
      <c r="C1517">
        <f t="shared" si="168"/>
        <v>23</v>
      </c>
      <c r="D1517" t="str">
        <f t="shared" si="169"/>
        <v xml:space="preserve"> </v>
      </c>
      <c r="E1517" t="str">
        <f t="shared" si="167"/>
        <v xml:space="preserve"> </v>
      </c>
      <c r="F1517" s="40" t="str">
        <f t="shared" si="170"/>
        <v/>
      </c>
      <c r="G1517" t="str">
        <f>IF(ISNUMBER(F1517),COUNT($F$3:F1517), "")</f>
        <v/>
      </c>
      <c r="H1517" t="str">
        <f t="shared" si="173"/>
        <v xml:space="preserve"> </v>
      </c>
      <c r="I1517" s="116" t="str">
        <f t="shared" si="171"/>
        <v/>
      </c>
    </row>
    <row r="1518" spans="1:9" x14ac:dyDescent="0.3">
      <c r="A1518" s="40">
        <v>47173</v>
      </c>
      <c r="B1518" s="40" t="str">
        <f t="shared" si="172"/>
        <v>Primer dia</v>
      </c>
      <c r="C1518">
        <f t="shared" si="168"/>
        <v>24</v>
      </c>
      <c r="D1518" t="str">
        <f t="shared" si="169"/>
        <v xml:space="preserve"> </v>
      </c>
      <c r="E1518" t="str">
        <f t="shared" si="167"/>
        <v xml:space="preserve"> </v>
      </c>
      <c r="F1518" s="40" t="str">
        <f t="shared" si="170"/>
        <v/>
      </c>
      <c r="G1518" t="str">
        <f>IF(ISNUMBER(F1518),COUNT($F$3:F1518), "")</f>
        <v/>
      </c>
      <c r="H1518" t="str">
        <f t="shared" si="173"/>
        <v xml:space="preserve"> </v>
      </c>
      <c r="I1518" s="116" t="str">
        <f t="shared" si="171"/>
        <v/>
      </c>
    </row>
    <row r="1519" spans="1:9" x14ac:dyDescent="0.3">
      <c r="A1519" s="40">
        <v>47174</v>
      </c>
      <c r="B1519" s="40" t="str">
        <f t="shared" si="172"/>
        <v>Primer dia</v>
      </c>
      <c r="C1519">
        <f t="shared" si="168"/>
        <v>25</v>
      </c>
      <c r="D1519" t="str">
        <f t="shared" si="169"/>
        <v xml:space="preserve"> </v>
      </c>
      <c r="E1519" t="str">
        <f t="shared" si="167"/>
        <v xml:space="preserve"> </v>
      </c>
      <c r="F1519" s="40" t="str">
        <f t="shared" si="170"/>
        <v/>
      </c>
      <c r="G1519" t="str">
        <f>IF(ISNUMBER(F1519),COUNT($F$3:F1519), "")</f>
        <v/>
      </c>
      <c r="H1519" t="str">
        <f t="shared" si="173"/>
        <v xml:space="preserve"> </v>
      </c>
      <c r="I1519" s="116" t="str">
        <f t="shared" si="171"/>
        <v/>
      </c>
    </row>
    <row r="1520" spans="1:9" x14ac:dyDescent="0.3">
      <c r="A1520" s="40">
        <v>47175</v>
      </c>
      <c r="B1520" s="40" t="str">
        <f t="shared" si="172"/>
        <v>Primer dia</v>
      </c>
      <c r="C1520">
        <f t="shared" si="168"/>
        <v>26</v>
      </c>
      <c r="D1520" t="str">
        <f t="shared" si="169"/>
        <v xml:space="preserve"> </v>
      </c>
      <c r="E1520" t="str">
        <f t="shared" si="167"/>
        <v xml:space="preserve"> </v>
      </c>
      <c r="F1520" s="40" t="str">
        <f t="shared" si="170"/>
        <v/>
      </c>
      <c r="G1520" t="str">
        <f>IF(ISNUMBER(F1520),COUNT($F$3:F1520), "")</f>
        <v/>
      </c>
      <c r="H1520" t="str">
        <f t="shared" si="173"/>
        <v xml:space="preserve"> </v>
      </c>
      <c r="I1520" s="116" t="str">
        <f t="shared" si="171"/>
        <v/>
      </c>
    </row>
    <row r="1521" spans="1:9" x14ac:dyDescent="0.3">
      <c r="A1521" s="40">
        <v>47176</v>
      </c>
      <c r="B1521" s="40" t="str">
        <f t="shared" si="172"/>
        <v>Primer dia</v>
      </c>
      <c r="C1521">
        <f t="shared" si="168"/>
        <v>27</v>
      </c>
      <c r="D1521" t="str">
        <f t="shared" si="169"/>
        <v xml:space="preserve"> </v>
      </c>
      <c r="E1521" t="str">
        <f t="shared" si="167"/>
        <v xml:space="preserve"> </v>
      </c>
      <c r="F1521" s="40" t="str">
        <f t="shared" si="170"/>
        <v/>
      </c>
      <c r="G1521" t="str">
        <f>IF(ISNUMBER(F1521),COUNT($F$3:F1521), "")</f>
        <v/>
      </c>
      <c r="H1521" t="str">
        <f t="shared" si="173"/>
        <v xml:space="preserve"> </v>
      </c>
      <c r="I1521" s="116" t="str">
        <f t="shared" si="171"/>
        <v/>
      </c>
    </row>
    <row r="1522" spans="1:9" x14ac:dyDescent="0.3">
      <c r="A1522" s="40">
        <v>47177</v>
      </c>
      <c r="B1522" s="40" t="str">
        <f t="shared" si="172"/>
        <v>Primer dia</v>
      </c>
      <c r="C1522">
        <f t="shared" si="168"/>
        <v>28</v>
      </c>
      <c r="D1522" t="str">
        <f t="shared" si="169"/>
        <v xml:space="preserve"> </v>
      </c>
      <c r="E1522" t="str">
        <f t="shared" si="167"/>
        <v xml:space="preserve"> </v>
      </c>
      <c r="F1522" s="40" t="str">
        <f t="shared" si="170"/>
        <v/>
      </c>
      <c r="G1522" t="str">
        <f>IF(ISNUMBER(F1522),COUNT($F$3:F1522), "")</f>
        <v/>
      </c>
      <c r="H1522" t="str">
        <f t="shared" si="173"/>
        <v xml:space="preserve"> </v>
      </c>
      <c r="I1522" s="116" t="str">
        <f t="shared" si="171"/>
        <v/>
      </c>
    </row>
    <row r="1523" spans="1:9" x14ac:dyDescent="0.3">
      <c r="A1523" s="40">
        <v>47178</v>
      </c>
      <c r="B1523" s="40" t="str">
        <f t="shared" si="172"/>
        <v>Primer dia</v>
      </c>
      <c r="C1523">
        <f t="shared" si="168"/>
        <v>1</v>
      </c>
      <c r="D1523" t="str">
        <f t="shared" si="169"/>
        <v xml:space="preserve"> </v>
      </c>
      <c r="E1523" t="str">
        <f t="shared" si="167"/>
        <v xml:space="preserve"> </v>
      </c>
      <c r="F1523" s="40" t="str">
        <f t="shared" si="170"/>
        <v/>
      </c>
      <c r="G1523" t="str">
        <f>IF(ISNUMBER(F1523),COUNT($F$3:F1523), "")</f>
        <v/>
      </c>
      <c r="H1523" t="str">
        <f t="shared" si="173"/>
        <v xml:space="preserve"> </v>
      </c>
      <c r="I1523" s="116" t="str">
        <f t="shared" si="171"/>
        <v/>
      </c>
    </row>
    <row r="1524" spans="1:9" x14ac:dyDescent="0.3">
      <c r="A1524" s="40">
        <v>47179</v>
      </c>
      <c r="B1524" s="40" t="str">
        <f t="shared" si="172"/>
        <v>Primer dia</v>
      </c>
      <c r="C1524">
        <f t="shared" si="168"/>
        <v>2</v>
      </c>
      <c r="D1524" t="str">
        <f t="shared" si="169"/>
        <v xml:space="preserve"> </v>
      </c>
      <c r="E1524" t="str">
        <f t="shared" si="167"/>
        <v xml:space="preserve"> </v>
      </c>
      <c r="F1524" s="40" t="str">
        <f t="shared" si="170"/>
        <v/>
      </c>
      <c r="G1524" t="str">
        <f>IF(ISNUMBER(F1524),COUNT($F$3:F1524), "")</f>
        <v/>
      </c>
      <c r="H1524" t="str">
        <f t="shared" si="173"/>
        <v xml:space="preserve"> </v>
      </c>
      <c r="I1524" s="116" t="str">
        <f t="shared" si="171"/>
        <v/>
      </c>
    </row>
    <row r="1525" spans="1:9" x14ac:dyDescent="0.3">
      <c r="A1525" s="40">
        <v>47180</v>
      </c>
      <c r="B1525" s="40" t="str">
        <f t="shared" si="172"/>
        <v>Primer dia</v>
      </c>
      <c r="C1525">
        <f t="shared" si="168"/>
        <v>3</v>
      </c>
      <c r="D1525" t="str">
        <f t="shared" si="169"/>
        <v xml:space="preserve"> </v>
      </c>
      <c r="E1525" t="str">
        <f t="shared" si="167"/>
        <v xml:space="preserve"> </v>
      </c>
      <c r="F1525" s="40" t="str">
        <f t="shared" si="170"/>
        <v/>
      </c>
      <c r="G1525" t="str">
        <f>IF(ISNUMBER(F1525),COUNT($F$3:F1525), "")</f>
        <v/>
      </c>
      <c r="H1525" t="str">
        <f t="shared" si="173"/>
        <v xml:space="preserve"> </v>
      </c>
      <c r="I1525" s="116" t="str">
        <f t="shared" si="171"/>
        <v/>
      </c>
    </row>
    <row r="1526" spans="1:9" x14ac:dyDescent="0.3">
      <c r="A1526" s="40">
        <v>47181</v>
      </c>
      <c r="B1526" s="40" t="str">
        <f t="shared" si="172"/>
        <v>Primer dia</v>
      </c>
      <c r="C1526">
        <f t="shared" si="168"/>
        <v>4</v>
      </c>
      <c r="D1526" t="str">
        <f t="shared" si="169"/>
        <v xml:space="preserve"> </v>
      </c>
      <c r="E1526" t="str">
        <f t="shared" ref="E1526:E1589" si="174">IF(AND(H1526&gt;=28,H1526&lt;=29),H1526,IF(B1526=" "," ",IF(OR(C1526=$M$2,C1526=$N$2),C1526," ")))</f>
        <v xml:space="preserve"> </v>
      </c>
      <c r="F1526" s="40" t="str">
        <f t="shared" si="170"/>
        <v/>
      </c>
      <c r="G1526" t="str">
        <f>IF(ISNUMBER(F1526),COUNT($F$3:F1526), "")</f>
        <v/>
      </c>
      <c r="H1526" t="str">
        <f t="shared" si="173"/>
        <v xml:space="preserve"> </v>
      </c>
      <c r="I1526" s="116" t="str">
        <f t="shared" si="171"/>
        <v/>
      </c>
    </row>
    <row r="1527" spans="1:9" x14ac:dyDescent="0.3">
      <c r="A1527" s="40">
        <v>47182</v>
      </c>
      <c r="B1527" s="40" t="str">
        <f t="shared" si="172"/>
        <v>Primer dia</v>
      </c>
      <c r="C1527">
        <f t="shared" si="168"/>
        <v>5</v>
      </c>
      <c r="D1527" t="str">
        <f t="shared" si="169"/>
        <v xml:space="preserve"> </v>
      </c>
      <c r="E1527" t="str">
        <f t="shared" si="174"/>
        <v xml:space="preserve"> </v>
      </c>
      <c r="F1527" s="40" t="str">
        <f t="shared" si="170"/>
        <v/>
      </c>
      <c r="G1527" t="str">
        <f>IF(ISNUMBER(F1527),COUNT($F$3:F1527), "")</f>
        <v/>
      </c>
      <c r="H1527" t="str">
        <f t="shared" si="173"/>
        <v xml:space="preserve"> </v>
      </c>
      <c r="I1527" s="116" t="str">
        <f t="shared" si="171"/>
        <v/>
      </c>
    </row>
    <row r="1528" spans="1:9" x14ac:dyDescent="0.3">
      <c r="A1528" s="40">
        <v>47183</v>
      </c>
      <c r="B1528" s="40" t="str">
        <f t="shared" si="172"/>
        <v>Primer dia</v>
      </c>
      <c r="C1528">
        <f t="shared" si="168"/>
        <v>6</v>
      </c>
      <c r="D1528" t="str">
        <f t="shared" si="169"/>
        <v xml:space="preserve"> </v>
      </c>
      <c r="E1528">
        <f t="shared" si="174"/>
        <v>6</v>
      </c>
      <c r="F1528" s="40">
        <f t="shared" si="170"/>
        <v>47183</v>
      </c>
      <c r="G1528">
        <f>IF(ISNUMBER(F1528),COUNT($F$3:F1528), "")</f>
        <v>77</v>
      </c>
      <c r="H1528" t="str">
        <f t="shared" si="173"/>
        <v xml:space="preserve"> </v>
      </c>
      <c r="I1528" s="116" t="str">
        <f t="shared" si="171"/>
        <v/>
      </c>
    </row>
    <row r="1529" spans="1:9" x14ac:dyDescent="0.3">
      <c r="A1529" s="40">
        <v>47184</v>
      </c>
      <c r="B1529" s="40" t="str">
        <f t="shared" si="172"/>
        <v>Primer dia</v>
      </c>
      <c r="C1529">
        <f t="shared" si="168"/>
        <v>7</v>
      </c>
      <c r="D1529" t="str">
        <f t="shared" si="169"/>
        <v xml:space="preserve"> </v>
      </c>
      <c r="E1529" t="str">
        <f t="shared" si="174"/>
        <v xml:space="preserve"> </v>
      </c>
      <c r="F1529" s="40" t="str">
        <f t="shared" si="170"/>
        <v/>
      </c>
      <c r="G1529" t="str">
        <f>IF(ISNUMBER(F1529),COUNT($F$3:F1529), "")</f>
        <v/>
      </c>
      <c r="H1529" t="str">
        <f t="shared" si="173"/>
        <v xml:space="preserve"> </v>
      </c>
      <c r="I1529" s="116" t="str">
        <f t="shared" si="171"/>
        <v/>
      </c>
    </row>
    <row r="1530" spans="1:9" x14ac:dyDescent="0.3">
      <c r="A1530" s="40">
        <v>47185</v>
      </c>
      <c r="B1530" s="40" t="str">
        <f t="shared" si="172"/>
        <v>Primer dia</v>
      </c>
      <c r="C1530">
        <f t="shared" si="168"/>
        <v>8</v>
      </c>
      <c r="D1530" t="str">
        <f t="shared" si="169"/>
        <v xml:space="preserve"> </v>
      </c>
      <c r="E1530" t="str">
        <f t="shared" si="174"/>
        <v xml:space="preserve"> </v>
      </c>
      <c r="F1530" s="40" t="str">
        <f t="shared" si="170"/>
        <v/>
      </c>
      <c r="G1530" t="str">
        <f>IF(ISNUMBER(F1530),COUNT($F$3:F1530), "")</f>
        <v/>
      </c>
      <c r="H1530" t="str">
        <f t="shared" si="173"/>
        <v xml:space="preserve"> </v>
      </c>
      <c r="I1530" s="116" t="str">
        <f t="shared" si="171"/>
        <v/>
      </c>
    </row>
    <row r="1531" spans="1:9" x14ac:dyDescent="0.3">
      <c r="A1531" s="40">
        <v>47186</v>
      </c>
      <c r="B1531" s="40" t="str">
        <f t="shared" si="172"/>
        <v>Primer dia</v>
      </c>
      <c r="C1531">
        <f t="shared" si="168"/>
        <v>9</v>
      </c>
      <c r="D1531" t="str">
        <f t="shared" si="169"/>
        <v xml:space="preserve"> </v>
      </c>
      <c r="E1531" t="str">
        <f t="shared" si="174"/>
        <v xml:space="preserve"> </v>
      </c>
      <c r="F1531" s="40" t="str">
        <f t="shared" si="170"/>
        <v/>
      </c>
      <c r="G1531" t="str">
        <f>IF(ISNUMBER(F1531),COUNT($F$3:F1531), "")</f>
        <v/>
      </c>
      <c r="H1531" t="str">
        <f t="shared" si="173"/>
        <v xml:space="preserve"> </v>
      </c>
      <c r="I1531" s="116" t="str">
        <f t="shared" si="171"/>
        <v/>
      </c>
    </row>
    <row r="1532" spans="1:9" x14ac:dyDescent="0.3">
      <c r="A1532" s="40">
        <v>47187</v>
      </c>
      <c r="B1532" s="40" t="str">
        <f t="shared" si="172"/>
        <v>Primer dia</v>
      </c>
      <c r="C1532">
        <f t="shared" si="168"/>
        <v>10</v>
      </c>
      <c r="D1532" t="str">
        <f t="shared" si="169"/>
        <v xml:space="preserve"> </v>
      </c>
      <c r="E1532" t="str">
        <f t="shared" si="174"/>
        <v xml:space="preserve"> </v>
      </c>
      <c r="F1532" s="40" t="str">
        <f t="shared" si="170"/>
        <v/>
      </c>
      <c r="G1532" t="str">
        <f>IF(ISNUMBER(F1532),COUNT($F$3:F1532), "")</f>
        <v/>
      </c>
      <c r="H1532" t="str">
        <f t="shared" si="173"/>
        <v xml:space="preserve"> </v>
      </c>
      <c r="I1532" s="116" t="str">
        <f t="shared" si="171"/>
        <v/>
      </c>
    </row>
    <row r="1533" spans="1:9" x14ac:dyDescent="0.3">
      <c r="A1533" s="40">
        <v>47188</v>
      </c>
      <c r="B1533" s="40" t="str">
        <f t="shared" si="172"/>
        <v>Primer dia</v>
      </c>
      <c r="C1533">
        <f t="shared" si="168"/>
        <v>11</v>
      </c>
      <c r="D1533" t="str">
        <f t="shared" si="169"/>
        <v xml:space="preserve"> </v>
      </c>
      <c r="E1533" t="str">
        <f t="shared" si="174"/>
        <v xml:space="preserve"> </v>
      </c>
      <c r="F1533" s="40" t="str">
        <f t="shared" si="170"/>
        <v/>
      </c>
      <c r="G1533" t="str">
        <f>IF(ISNUMBER(F1533),COUNT($F$3:F1533), "")</f>
        <v/>
      </c>
      <c r="H1533" t="str">
        <f t="shared" si="173"/>
        <v xml:space="preserve"> </v>
      </c>
      <c r="I1533" s="116" t="str">
        <f t="shared" si="171"/>
        <v/>
      </c>
    </row>
    <row r="1534" spans="1:9" x14ac:dyDescent="0.3">
      <c r="A1534" s="40">
        <v>47189</v>
      </c>
      <c r="B1534" s="40" t="str">
        <f t="shared" si="172"/>
        <v>Primer dia</v>
      </c>
      <c r="C1534">
        <f t="shared" si="168"/>
        <v>12</v>
      </c>
      <c r="D1534" t="str">
        <f t="shared" si="169"/>
        <v xml:space="preserve"> </v>
      </c>
      <c r="E1534" t="str">
        <f t="shared" si="174"/>
        <v xml:space="preserve"> </v>
      </c>
      <c r="F1534" s="40" t="str">
        <f t="shared" si="170"/>
        <v/>
      </c>
      <c r="G1534" t="str">
        <f>IF(ISNUMBER(F1534),COUNT($F$3:F1534), "")</f>
        <v/>
      </c>
      <c r="H1534" t="str">
        <f t="shared" si="173"/>
        <v xml:space="preserve"> </v>
      </c>
      <c r="I1534" s="116" t="str">
        <f t="shared" si="171"/>
        <v/>
      </c>
    </row>
    <row r="1535" spans="1:9" x14ac:dyDescent="0.3">
      <c r="A1535" s="40">
        <v>47190</v>
      </c>
      <c r="B1535" s="40" t="str">
        <f t="shared" si="172"/>
        <v>Primer dia</v>
      </c>
      <c r="C1535">
        <f t="shared" si="168"/>
        <v>13</v>
      </c>
      <c r="D1535" t="str">
        <f t="shared" si="169"/>
        <v xml:space="preserve"> </v>
      </c>
      <c r="E1535" t="str">
        <f t="shared" si="174"/>
        <v xml:space="preserve"> </v>
      </c>
      <c r="F1535" s="40" t="str">
        <f t="shared" si="170"/>
        <v/>
      </c>
      <c r="G1535" t="str">
        <f>IF(ISNUMBER(F1535),COUNT($F$3:F1535), "")</f>
        <v/>
      </c>
      <c r="H1535" t="str">
        <f t="shared" si="173"/>
        <v xml:space="preserve"> </v>
      </c>
      <c r="I1535" s="116" t="str">
        <f t="shared" si="171"/>
        <v/>
      </c>
    </row>
    <row r="1536" spans="1:9" x14ac:dyDescent="0.3">
      <c r="A1536" s="40">
        <v>47191</v>
      </c>
      <c r="B1536" s="40" t="str">
        <f t="shared" si="172"/>
        <v>Primer dia</v>
      </c>
      <c r="C1536">
        <f t="shared" si="168"/>
        <v>14</v>
      </c>
      <c r="D1536" t="str">
        <f t="shared" si="169"/>
        <v xml:space="preserve"> </v>
      </c>
      <c r="E1536" t="str">
        <f t="shared" si="174"/>
        <v xml:space="preserve"> </v>
      </c>
      <c r="F1536" s="40" t="str">
        <f t="shared" si="170"/>
        <v/>
      </c>
      <c r="G1536" t="str">
        <f>IF(ISNUMBER(F1536),COUNT($F$3:F1536), "")</f>
        <v/>
      </c>
      <c r="H1536" t="str">
        <f t="shared" si="173"/>
        <v xml:space="preserve"> </v>
      </c>
      <c r="I1536" s="116" t="str">
        <f t="shared" si="171"/>
        <v/>
      </c>
    </row>
    <row r="1537" spans="1:9" x14ac:dyDescent="0.3">
      <c r="A1537" s="40">
        <v>47192</v>
      </c>
      <c r="B1537" s="40" t="str">
        <f t="shared" si="172"/>
        <v>Primer dia</v>
      </c>
      <c r="C1537">
        <f t="shared" si="168"/>
        <v>15</v>
      </c>
      <c r="D1537" t="str">
        <f t="shared" si="169"/>
        <v xml:space="preserve"> </v>
      </c>
      <c r="E1537" t="str">
        <f t="shared" si="174"/>
        <v xml:space="preserve"> </v>
      </c>
      <c r="F1537" s="40" t="str">
        <f t="shared" si="170"/>
        <v/>
      </c>
      <c r="G1537" t="str">
        <f>IF(ISNUMBER(F1537),COUNT($F$3:F1537), "")</f>
        <v/>
      </c>
      <c r="H1537" t="str">
        <f t="shared" si="173"/>
        <v xml:space="preserve"> </v>
      </c>
      <c r="I1537" s="116" t="str">
        <f t="shared" si="171"/>
        <v/>
      </c>
    </row>
    <row r="1538" spans="1:9" x14ac:dyDescent="0.3">
      <c r="A1538" s="40">
        <v>47193</v>
      </c>
      <c r="B1538" s="40" t="str">
        <f t="shared" si="172"/>
        <v>Primer dia</v>
      </c>
      <c r="C1538">
        <f t="shared" si="168"/>
        <v>16</v>
      </c>
      <c r="D1538" t="str">
        <f t="shared" si="169"/>
        <v xml:space="preserve"> </v>
      </c>
      <c r="E1538" t="str">
        <f t="shared" si="174"/>
        <v xml:space="preserve"> </v>
      </c>
      <c r="F1538" s="40" t="str">
        <f t="shared" si="170"/>
        <v/>
      </c>
      <c r="G1538" t="str">
        <f>IF(ISNUMBER(F1538),COUNT($F$3:F1538), "")</f>
        <v/>
      </c>
      <c r="H1538" t="str">
        <f t="shared" si="173"/>
        <v xml:space="preserve"> </v>
      </c>
      <c r="I1538" s="116" t="str">
        <f t="shared" si="171"/>
        <v/>
      </c>
    </row>
    <row r="1539" spans="1:9" x14ac:dyDescent="0.3">
      <c r="A1539" s="40">
        <v>47194</v>
      </c>
      <c r="B1539" s="40" t="str">
        <f t="shared" si="172"/>
        <v>Primer dia</v>
      </c>
      <c r="C1539">
        <f t="shared" si="168"/>
        <v>17</v>
      </c>
      <c r="D1539" t="str">
        <f t="shared" si="169"/>
        <v xml:space="preserve"> </v>
      </c>
      <c r="E1539" t="str">
        <f t="shared" si="174"/>
        <v xml:space="preserve"> </v>
      </c>
      <c r="F1539" s="40" t="str">
        <f t="shared" si="170"/>
        <v/>
      </c>
      <c r="G1539" t="str">
        <f>IF(ISNUMBER(F1539),COUNT($F$3:F1539), "")</f>
        <v/>
      </c>
      <c r="H1539" t="str">
        <f t="shared" si="173"/>
        <v xml:space="preserve"> </v>
      </c>
      <c r="I1539" s="116" t="str">
        <f t="shared" si="171"/>
        <v/>
      </c>
    </row>
    <row r="1540" spans="1:9" x14ac:dyDescent="0.3">
      <c r="A1540" s="40">
        <v>47195</v>
      </c>
      <c r="B1540" s="40" t="str">
        <f t="shared" si="172"/>
        <v>Primer dia</v>
      </c>
      <c r="C1540">
        <f t="shared" ref="C1540:C1603" si="175">+DAY(A1540)</f>
        <v>18</v>
      </c>
      <c r="D1540" t="str">
        <f t="shared" ref="D1540:D1603" si="176">+IF(A1540=$L$2,"Primero"," ")</f>
        <v xml:space="preserve"> </v>
      </c>
      <c r="E1540" t="str">
        <f t="shared" si="174"/>
        <v xml:space="preserve"> </v>
      </c>
      <c r="F1540" s="40" t="str">
        <f t="shared" ref="F1540:F1603" si="177">+IF(E1540=" ","",A1540)</f>
        <v/>
      </c>
      <c r="G1540" t="str">
        <f>IF(ISNUMBER(F1540),COUNT($F$3:F1540), "")</f>
        <v/>
      </c>
      <c r="H1540" t="str">
        <f t="shared" si="173"/>
        <v xml:space="preserve"> </v>
      </c>
      <c r="I1540" s="116" t="str">
        <f t="shared" ref="I1540:I1603" si="178">+IF(A1540=$L$2,1,"")</f>
        <v/>
      </c>
    </row>
    <row r="1541" spans="1:9" x14ac:dyDescent="0.3">
      <c r="A1541" s="40">
        <v>47196</v>
      </c>
      <c r="B1541" s="40" t="str">
        <f t="shared" si="172"/>
        <v>Primer dia</v>
      </c>
      <c r="C1541">
        <f t="shared" si="175"/>
        <v>19</v>
      </c>
      <c r="D1541" t="str">
        <f t="shared" si="176"/>
        <v xml:space="preserve"> </v>
      </c>
      <c r="E1541" t="str">
        <f t="shared" si="174"/>
        <v xml:space="preserve"> </v>
      </c>
      <c r="F1541" s="40" t="str">
        <f t="shared" si="177"/>
        <v/>
      </c>
      <c r="G1541" t="str">
        <f>IF(ISNUMBER(F1541),COUNT($F$3:F1541), "")</f>
        <v/>
      </c>
      <c r="H1541" t="str">
        <f t="shared" si="173"/>
        <v xml:space="preserve"> </v>
      </c>
      <c r="I1541" s="116" t="str">
        <f t="shared" si="178"/>
        <v/>
      </c>
    </row>
    <row r="1542" spans="1:9" x14ac:dyDescent="0.3">
      <c r="A1542" s="40">
        <v>47197</v>
      </c>
      <c r="B1542" s="40" t="str">
        <f t="shared" si="172"/>
        <v>Primer dia</v>
      </c>
      <c r="C1542">
        <f t="shared" si="175"/>
        <v>20</v>
      </c>
      <c r="D1542" t="str">
        <f t="shared" si="176"/>
        <v xml:space="preserve"> </v>
      </c>
      <c r="E1542" t="str">
        <f t="shared" si="174"/>
        <v xml:space="preserve"> </v>
      </c>
      <c r="F1542" s="40" t="str">
        <f t="shared" si="177"/>
        <v/>
      </c>
      <c r="G1542" t="str">
        <f>IF(ISNUMBER(F1542),COUNT($F$3:F1542), "")</f>
        <v/>
      </c>
      <c r="H1542" t="str">
        <f t="shared" si="173"/>
        <v xml:space="preserve"> </v>
      </c>
      <c r="I1542" s="116" t="str">
        <f t="shared" si="178"/>
        <v/>
      </c>
    </row>
    <row r="1543" spans="1:9" x14ac:dyDescent="0.3">
      <c r="A1543" s="40">
        <v>47198</v>
      </c>
      <c r="B1543" s="40" t="str">
        <f t="shared" si="172"/>
        <v>Primer dia</v>
      </c>
      <c r="C1543">
        <f t="shared" si="175"/>
        <v>21</v>
      </c>
      <c r="D1543" t="str">
        <f t="shared" si="176"/>
        <v xml:space="preserve"> </v>
      </c>
      <c r="E1543">
        <f t="shared" si="174"/>
        <v>21</v>
      </c>
      <c r="F1543" s="40">
        <f t="shared" si="177"/>
        <v>47198</v>
      </c>
      <c r="G1543">
        <f>IF(ISNUMBER(F1543),COUNT($F$3:F1543), "")</f>
        <v>78</v>
      </c>
      <c r="H1543" t="str">
        <f t="shared" si="173"/>
        <v xml:space="preserve"> </v>
      </c>
      <c r="I1543" s="116" t="str">
        <f t="shared" si="178"/>
        <v/>
      </c>
    </row>
    <row r="1544" spans="1:9" x14ac:dyDescent="0.3">
      <c r="A1544" s="40">
        <v>47199</v>
      </c>
      <c r="B1544" s="40" t="str">
        <f t="shared" ref="B1544:B1607" si="179">+IF(A1544=$L$2,"Primer dia",B1543)</f>
        <v>Primer dia</v>
      </c>
      <c r="C1544">
        <f t="shared" si="175"/>
        <v>22</v>
      </c>
      <c r="D1544" t="str">
        <f t="shared" si="176"/>
        <v xml:space="preserve"> </v>
      </c>
      <c r="E1544" t="str">
        <f t="shared" si="174"/>
        <v xml:space="preserve"> </v>
      </c>
      <c r="F1544" s="40" t="str">
        <f t="shared" si="177"/>
        <v/>
      </c>
      <c r="G1544" t="str">
        <f>IF(ISNUMBER(F1544),COUNT($F$3:F1544), "")</f>
        <v/>
      </c>
      <c r="H1544" t="str">
        <f t="shared" si="173"/>
        <v xml:space="preserve"> </v>
      </c>
      <c r="I1544" s="116" t="str">
        <f t="shared" si="178"/>
        <v/>
      </c>
    </row>
    <row r="1545" spans="1:9" x14ac:dyDescent="0.3">
      <c r="A1545" s="40">
        <v>47200</v>
      </c>
      <c r="B1545" s="40" t="str">
        <f t="shared" si="179"/>
        <v>Primer dia</v>
      </c>
      <c r="C1545">
        <f t="shared" si="175"/>
        <v>23</v>
      </c>
      <c r="D1545" t="str">
        <f t="shared" si="176"/>
        <v xml:space="preserve"> </v>
      </c>
      <c r="E1545" t="str">
        <f t="shared" si="174"/>
        <v xml:space="preserve"> </v>
      </c>
      <c r="F1545" s="40" t="str">
        <f t="shared" si="177"/>
        <v/>
      </c>
      <c r="G1545" t="str">
        <f>IF(ISNUMBER(F1545),COUNT($F$3:F1545), "")</f>
        <v/>
      </c>
      <c r="H1545" t="str">
        <f t="shared" si="173"/>
        <v xml:space="preserve"> </v>
      </c>
      <c r="I1545" s="116" t="str">
        <f t="shared" si="178"/>
        <v/>
      </c>
    </row>
    <row r="1546" spans="1:9" x14ac:dyDescent="0.3">
      <c r="A1546" s="40">
        <v>47201</v>
      </c>
      <c r="B1546" s="40" t="str">
        <f t="shared" si="179"/>
        <v>Primer dia</v>
      </c>
      <c r="C1546">
        <f t="shared" si="175"/>
        <v>24</v>
      </c>
      <c r="D1546" t="str">
        <f t="shared" si="176"/>
        <v xml:space="preserve"> </v>
      </c>
      <c r="E1546" t="str">
        <f t="shared" si="174"/>
        <v xml:space="preserve"> </v>
      </c>
      <c r="F1546" s="40" t="str">
        <f t="shared" si="177"/>
        <v/>
      </c>
      <c r="G1546" t="str">
        <f>IF(ISNUMBER(F1546),COUNT($F$3:F1546), "")</f>
        <v/>
      </c>
      <c r="H1546" t="str">
        <f t="shared" si="173"/>
        <v xml:space="preserve"> </v>
      </c>
      <c r="I1546" s="116" t="str">
        <f t="shared" si="178"/>
        <v/>
      </c>
    </row>
    <row r="1547" spans="1:9" x14ac:dyDescent="0.3">
      <c r="A1547" s="40">
        <v>47202</v>
      </c>
      <c r="B1547" s="40" t="str">
        <f t="shared" si="179"/>
        <v>Primer dia</v>
      </c>
      <c r="C1547">
        <f t="shared" si="175"/>
        <v>25</v>
      </c>
      <c r="D1547" t="str">
        <f t="shared" si="176"/>
        <v xml:space="preserve"> </v>
      </c>
      <c r="E1547" t="str">
        <f t="shared" si="174"/>
        <v xml:space="preserve"> </v>
      </c>
      <c r="F1547" s="40" t="str">
        <f t="shared" si="177"/>
        <v/>
      </c>
      <c r="G1547" t="str">
        <f>IF(ISNUMBER(F1547),COUNT($F$3:F1547), "")</f>
        <v/>
      </c>
      <c r="H1547" t="str">
        <f t="shared" si="173"/>
        <v xml:space="preserve"> </v>
      </c>
      <c r="I1547" s="116" t="str">
        <f t="shared" si="178"/>
        <v/>
      </c>
    </row>
    <row r="1548" spans="1:9" x14ac:dyDescent="0.3">
      <c r="A1548" s="40">
        <v>47203</v>
      </c>
      <c r="B1548" s="40" t="str">
        <f t="shared" si="179"/>
        <v>Primer dia</v>
      </c>
      <c r="C1548">
        <f t="shared" si="175"/>
        <v>26</v>
      </c>
      <c r="D1548" t="str">
        <f t="shared" si="176"/>
        <v xml:space="preserve"> </v>
      </c>
      <c r="E1548" t="str">
        <f t="shared" si="174"/>
        <v xml:space="preserve"> </v>
      </c>
      <c r="F1548" s="40" t="str">
        <f t="shared" si="177"/>
        <v/>
      </c>
      <c r="G1548" t="str">
        <f>IF(ISNUMBER(F1548),COUNT($F$3:F1548), "")</f>
        <v/>
      </c>
      <c r="H1548" t="str">
        <f t="shared" si="173"/>
        <v xml:space="preserve"> </v>
      </c>
      <c r="I1548" s="116" t="str">
        <f t="shared" si="178"/>
        <v/>
      </c>
    </row>
    <row r="1549" spans="1:9" x14ac:dyDescent="0.3">
      <c r="A1549" s="40">
        <v>47204</v>
      </c>
      <c r="B1549" s="40" t="str">
        <f t="shared" si="179"/>
        <v>Primer dia</v>
      </c>
      <c r="C1549">
        <f t="shared" si="175"/>
        <v>27</v>
      </c>
      <c r="D1549" t="str">
        <f t="shared" si="176"/>
        <v xml:space="preserve"> </v>
      </c>
      <c r="E1549" t="str">
        <f t="shared" si="174"/>
        <v xml:space="preserve"> </v>
      </c>
      <c r="F1549" s="40" t="str">
        <f t="shared" si="177"/>
        <v/>
      </c>
      <c r="G1549" t="str">
        <f>IF(ISNUMBER(F1549),COUNT($F$3:F1549), "")</f>
        <v/>
      </c>
      <c r="H1549" t="str">
        <f t="shared" si="173"/>
        <v xml:space="preserve"> </v>
      </c>
      <c r="I1549" s="116" t="str">
        <f t="shared" si="178"/>
        <v/>
      </c>
    </row>
    <row r="1550" spans="1:9" x14ac:dyDescent="0.3">
      <c r="A1550" s="40">
        <v>47205</v>
      </c>
      <c r="B1550" s="40" t="str">
        <f t="shared" si="179"/>
        <v>Primer dia</v>
      </c>
      <c r="C1550">
        <f t="shared" si="175"/>
        <v>28</v>
      </c>
      <c r="D1550" t="str">
        <f t="shared" si="176"/>
        <v xml:space="preserve"> </v>
      </c>
      <c r="E1550" t="str">
        <f t="shared" si="174"/>
        <v xml:space="preserve"> </v>
      </c>
      <c r="F1550" s="40" t="str">
        <f t="shared" si="177"/>
        <v/>
      </c>
      <c r="G1550" t="str">
        <f>IF(ISNUMBER(F1550),COUNT($F$3:F1550), "")</f>
        <v/>
      </c>
      <c r="H1550" t="str">
        <f t="shared" si="173"/>
        <v xml:space="preserve"> </v>
      </c>
      <c r="I1550" s="116" t="str">
        <f t="shared" si="178"/>
        <v/>
      </c>
    </row>
    <row r="1551" spans="1:9" x14ac:dyDescent="0.3">
      <c r="A1551" s="40">
        <v>47206</v>
      </c>
      <c r="B1551" s="40" t="str">
        <f t="shared" si="179"/>
        <v>Primer dia</v>
      </c>
      <c r="C1551">
        <f t="shared" si="175"/>
        <v>29</v>
      </c>
      <c r="D1551" t="str">
        <f t="shared" si="176"/>
        <v xml:space="preserve"> </v>
      </c>
      <c r="E1551" t="str">
        <f t="shared" si="174"/>
        <v xml:space="preserve"> </v>
      </c>
      <c r="F1551" s="40" t="str">
        <f t="shared" si="177"/>
        <v/>
      </c>
      <c r="G1551" t="str">
        <f>IF(ISNUMBER(F1551),COUNT($F$3:F1551), "")</f>
        <v/>
      </c>
      <c r="H1551" t="str">
        <f t="shared" si="173"/>
        <v xml:space="preserve"> </v>
      </c>
      <c r="I1551" s="116" t="str">
        <f t="shared" si="178"/>
        <v/>
      </c>
    </row>
    <row r="1552" spans="1:9" x14ac:dyDescent="0.3">
      <c r="A1552" s="40">
        <v>47207</v>
      </c>
      <c r="B1552" s="40" t="str">
        <f t="shared" si="179"/>
        <v>Primer dia</v>
      </c>
      <c r="C1552">
        <f t="shared" si="175"/>
        <v>30</v>
      </c>
      <c r="D1552" t="str">
        <f t="shared" si="176"/>
        <v xml:space="preserve"> </v>
      </c>
      <c r="E1552" t="str">
        <f t="shared" si="174"/>
        <v xml:space="preserve"> </v>
      </c>
      <c r="F1552" s="40" t="str">
        <f t="shared" si="177"/>
        <v/>
      </c>
      <c r="G1552" t="str">
        <f>IF(ISNUMBER(F1552),COUNT($F$3:F1552), "")</f>
        <v/>
      </c>
      <c r="H1552" t="str">
        <f t="shared" si="173"/>
        <v xml:space="preserve"> </v>
      </c>
      <c r="I1552" s="116" t="str">
        <f t="shared" si="178"/>
        <v/>
      </c>
    </row>
    <row r="1553" spans="1:9" x14ac:dyDescent="0.3">
      <c r="A1553" s="40">
        <v>47208</v>
      </c>
      <c r="B1553" s="40" t="str">
        <f t="shared" si="179"/>
        <v>Primer dia</v>
      </c>
      <c r="C1553">
        <f t="shared" si="175"/>
        <v>31</v>
      </c>
      <c r="D1553" t="str">
        <f t="shared" si="176"/>
        <v xml:space="preserve"> </v>
      </c>
      <c r="E1553" t="str">
        <f t="shared" si="174"/>
        <v xml:space="preserve"> </v>
      </c>
      <c r="F1553" s="40" t="str">
        <f t="shared" si="177"/>
        <v/>
      </c>
      <c r="G1553" t="str">
        <f>IF(ISNUMBER(F1553),COUNT($F$3:F1553), "")</f>
        <v/>
      </c>
      <c r="H1553" t="str">
        <f t="shared" si="173"/>
        <v xml:space="preserve"> </v>
      </c>
      <c r="I1553" s="116" t="str">
        <f t="shared" si="178"/>
        <v/>
      </c>
    </row>
    <row r="1554" spans="1:9" x14ac:dyDescent="0.3">
      <c r="A1554" s="40">
        <v>47209</v>
      </c>
      <c r="B1554" s="40" t="str">
        <f t="shared" si="179"/>
        <v>Primer dia</v>
      </c>
      <c r="C1554">
        <f t="shared" si="175"/>
        <v>1</v>
      </c>
      <c r="D1554" t="str">
        <f t="shared" si="176"/>
        <v xml:space="preserve"> </v>
      </c>
      <c r="E1554" t="str">
        <f t="shared" si="174"/>
        <v xml:space="preserve"> </v>
      </c>
      <c r="F1554" s="40" t="str">
        <f t="shared" si="177"/>
        <v/>
      </c>
      <c r="G1554" t="str">
        <f>IF(ISNUMBER(F1554),COUNT($F$3:F1554), "")</f>
        <v/>
      </c>
      <c r="H1554" t="str">
        <f t="shared" si="173"/>
        <v xml:space="preserve"> </v>
      </c>
      <c r="I1554" s="116" t="str">
        <f t="shared" si="178"/>
        <v/>
      </c>
    </row>
    <row r="1555" spans="1:9" x14ac:dyDescent="0.3">
      <c r="A1555" s="40">
        <v>47210</v>
      </c>
      <c r="B1555" s="40" t="str">
        <f t="shared" si="179"/>
        <v>Primer dia</v>
      </c>
      <c r="C1555">
        <f t="shared" si="175"/>
        <v>2</v>
      </c>
      <c r="D1555" t="str">
        <f t="shared" si="176"/>
        <v xml:space="preserve"> </v>
      </c>
      <c r="E1555" t="str">
        <f t="shared" si="174"/>
        <v xml:space="preserve"> </v>
      </c>
      <c r="F1555" s="40" t="str">
        <f t="shared" si="177"/>
        <v/>
      </c>
      <c r="G1555" t="str">
        <f>IF(ISNUMBER(F1555),COUNT($F$3:F1555), "")</f>
        <v/>
      </c>
      <c r="H1555" t="str">
        <f t="shared" si="173"/>
        <v xml:space="preserve"> </v>
      </c>
      <c r="I1555" s="116" t="str">
        <f t="shared" si="178"/>
        <v/>
      </c>
    </row>
    <row r="1556" spans="1:9" x14ac:dyDescent="0.3">
      <c r="A1556" s="40">
        <v>47211</v>
      </c>
      <c r="B1556" s="40" t="str">
        <f t="shared" si="179"/>
        <v>Primer dia</v>
      </c>
      <c r="C1556">
        <f t="shared" si="175"/>
        <v>3</v>
      </c>
      <c r="D1556" t="str">
        <f t="shared" si="176"/>
        <v xml:space="preserve"> </v>
      </c>
      <c r="E1556" t="str">
        <f t="shared" si="174"/>
        <v xml:space="preserve"> </v>
      </c>
      <c r="F1556" s="40" t="str">
        <f t="shared" si="177"/>
        <v/>
      </c>
      <c r="G1556" t="str">
        <f>IF(ISNUMBER(F1556),COUNT($F$3:F1556), "")</f>
        <v/>
      </c>
      <c r="H1556" t="str">
        <f t="shared" si="173"/>
        <v xml:space="preserve"> </v>
      </c>
      <c r="I1556" s="116" t="str">
        <f t="shared" si="178"/>
        <v/>
      </c>
    </row>
    <row r="1557" spans="1:9" x14ac:dyDescent="0.3">
      <c r="A1557" s="40">
        <v>47212</v>
      </c>
      <c r="B1557" s="40" t="str">
        <f t="shared" si="179"/>
        <v>Primer dia</v>
      </c>
      <c r="C1557">
        <f t="shared" si="175"/>
        <v>4</v>
      </c>
      <c r="D1557" t="str">
        <f t="shared" si="176"/>
        <v xml:space="preserve"> </v>
      </c>
      <c r="E1557" t="str">
        <f t="shared" si="174"/>
        <v xml:space="preserve"> </v>
      </c>
      <c r="F1557" s="40" t="str">
        <f t="shared" si="177"/>
        <v/>
      </c>
      <c r="G1557" t="str">
        <f>IF(ISNUMBER(F1557),COUNT($F$3:F1557), "")</f>
        <v/>
      </c>
      <c r="H1557" t="str">
        <f t="shared" si="173"/>
        <v xml:space="preserve"> </v>
      </c>
      <c r="I1557" s="116" t="str">
        <f t="shared" si="178"/>
        <v/>
      </c>
    </row>
    <row r="1558" spans="1:9" x14ac:dyDescent="0.3">
      <c r="A1558" s="40">
        <v>47213</v>
      </c>
      <c r="B1558" s="40" t="str">
        <f t="shared" si="179"/>
        <v>Primer dia</v>
      </c>
      <c r="C1558">
        <f t="shared" si="175"/>
        <v>5</v>
      </c>
      <c r="D1558" t="str">
        <f t="shared" si="176"/>
        <v xml:space="preserve"> </v>
      </c>
      <c r="E1558" t="str">
        <f t="shared" si="174"/>
        <v xml:space="preserve"> </v>
      </c>
      <c r="F1558" s="40" t="str">
        <f t="shared" si="177"/>
        <v/>
      </c>
      <c r="G1558" t="str">
        <f>IF(ISNUMBER(F1558),COUNT($F$3:F1558), "")</f>
        <v/>
      </c>
      <c r="H1558" t="str">
        <f t="shared" si="173"/>
        <v xml:space="preserve"> </v>
      </c>
      <c r="I1558" s="116" t="str">
        <f t="shared" si="178"/>
        <v/>
      </c>
    </row>
    <row r="1559" spans="1:9" x14ac:dyDescent="0.3">
      <c r="A1559" s="40">
        <v>47214</v>
      </c>
      <c r="B1559" s="40" t="str">
        <f t="shared" si="179"/>
        <v>Primer dia</v>
      </c>
      <c r="C1559">
        <f t="shared" si="175"/>
        <v>6</v>
      </c>
      <c r="D1559" t="str">
        <f t="shared" si="176"/>
        <v xml:space="preserve"> </v>
      </c>
      <c r="E1559">
        <f t="shared" si="174"/>
        <v>6</v>
      </c>
      <c r="F1559" s="40">
        <f t="shared" si="177"/>
        <v>47214</v>
      </c>
      <c r="G1559">
        <f>IF(ISNUMBER(F1559),COUNT($F$3:F1559), "")</f>
        <v>79</v>
      </c>
      <c r="H1559" t="str">
        <f t="shared" si="173"/>
        <v xml:space="preserve"> </v>
      </c>
      <c r="I1559" s="116" t="str">
        <f t="shared" si="178"/>
        <v/>
      </c>
    </row>
    <row r="1560" spans="1:9" x14ac:dyDescent="0.3">
      <c r="A1560" s="40">
        <v>47215</v>
      </c>
      <c r="B1560" s="40" t="str">
        <f t="shared" si="179"/>
        <v>Primer dia</v>
      </c>
      <c r="C1560">
        <f t="shared" si="175"/>
        <v>7</v>
      </c>
      <c r="D1560" t="str">
        <f t="shared" si="176"/>
        <v xml:space="preserve"> </v>
      </c>
      <c r="E1560" t="str">
        <f t="shared" si="174"/>
        <v xml:space="preserve"> </v>
      </c>
      <c r="F1560" s="40" t="str">
        <f t="shared" si="177"/>
        <v/>
      </c>
      <c r="G1560" t="str">
        <f>IF(ISNUMBER(F1560),COUNT($F$3:F1560), "")</f>
        <v/>
      </c>
      <c r="H1560" t="str">
        <f t="shared" si="173"/>
        <v xml:space="preserve"> </v>
      </c>
      <c r="I1560" s="116" t="str">
        <f t="shared" si="178"/>
        <v/>
      </c>
    </row>
    <row r="1561" spans="1:9" x14ac:dyDescent="0.3">
      <c r="A1561" s="40">
        <v>47216</v>
      </c>
      <c r="B1561" s="40" t="str">
        <f t="shared" si="179"/>
        <v>Primer dia</v>
      </c>
      <c r="C1561">
        <f t="shared" si="175"/>
        <v>8</v>
      </c>
      <c r="D1561" t="str">
        <f t="shared" si="176"/>
        <v xml:space="preserve"> </v>
      </c>
      <c r="E1561" t="str">
        <f t="shared" si="174"/>
        <v xml:space="preserve"> </v>
      </c>
      <c r="F1561" s="40" t="str">
        <f t="shared" si="177"/>
        <v/>
      </c>
      <c r="G1561" t="str">
        <f>IF(ISNUMBER(F1561),COUNT($F$3:F1561), "")</f>
        <v/>
      </c>
      <c r="H1561" t="str">
        <f t="shared" si="173"/>
        <v xml:space="preserve"> </v>
      </c>
      <c r="I1561" s="116" t="str">
        <f t="shared" si="178"/>
        <v/>
      </c>
    </row>
    <row r="1562" spans="1:9" x14ac:dyDescent="0.3">
      <c r="A1562" s="40">
        <v>47217</v>
      </c>
      <c r="B1562" s="40" t="str">
        <f t="shared" si="179"/>
        <v>Primer dia</v>
      </c>
      <c r="C1562">
        <f t="shared" si="175"/>
        <v>9</v>
      </c>
      <c r="D1562" t="str">
        <f t="shared" si="176"/>
        <v xml:space="preserve"> </v>
      </c>
      <c r="E1562" t="str">
        <f t="shared" si="174"/>
        <v xml:space="preserve"> </v>
      </c>
      <c r="F1562" s="40" t="str">
        <f t="shared" si="177"/>
        <v/>
      </c>
      <c r="G1562" t="str">
        <f>IF(ISNUMBER(F1562),COUNT($F$3:F1562), "")</f>
        <v/>
      </c>
      <c r="H1562" t="str">
        <f t="shared" si="173"/>
        <v xml:space="preserve"> </v>
      </c>
      <c r="I1562" s="116" t="str">
        <f t="shared" si="178"/>
        <v/>
      </c>
    </row>
    <row r="1563" spans="1:9" x14ac:dyDescent="0.3">
      <c r="A1563" s="40">
        <v>47218</v>
      </c>
      <c r="B1563" s="40" t="str">
        <f t="shared" si="179"/>
        <v>Primer dia</v>
      </c>
      <c r="C1563">
        <f t="shared" si="175"/>
        <v>10</v>
      </c>
      <c r="D1563" t="str">
        <f t="shared" si="176"/>
        <v xml:space="preserve"> </v>
      </c>
      <c r="E1563" t="str">
        <f t="shared" si="174"/>
        <v xml:space="preserve"> </v>
      </c>
      <c r="F1563" s="40" t="str">
        <f t="shared" si="177"/>
        <v/>
      </c>
      <c r="G1563" t="str">
        <f>IF(ISNUMBER(F1563),COUNT($F$3:F1563), "")</f>
        <v/>
      </c>
      <c r="H1563" t="str">
        <f t="shared" si="173"/>
        <v xml:space="preserve"> </v>
      </c>
      <c r="I1563" s="116" t="str">
        <f t="shared" si="178"/>
        <v/>
      </c>
    </row>
    <row r="1564" spans="1:9" x14ac:dyDescent="0.3">
      <c r="A1564" s="40">
        <v>47219</v>
      </c>
      <c r="B1564" s="40" t="str">
        <f t="shared" si="179"/>
        <v>Primer dia</v>
      </c>
      <c r="C1564">
        <f t="shared" si="175"/>
        <v>11</v>
      </c>
      <c r="D1564" t="str">
        <f t="shared" si="176"/>
        <v xml:space="preserve"> </v>
      </c>
      <c r="E1564" t="str">
        <f t="shared" si="174"/>
        <v xml:space="preserve"> </v>
      </c>
      <c r="F1564" s="40" t="str">
        <f t="shared" si="177"/>
        <v/>
      </c>
      <c r="G1564" t="str">
        <f>IF(ISNUMBER(F1564),COUNT($F$3:F1564), "")</f>
        <v/>
      </c>
      <c r="H1564" t="str">
        <f t="shared" si="173"/>
        <v xml:space="preserve"> </v>
      </c>
      <c r="I1564" s="116" t="str">
        <f t="shared" si="178"/>
        <v/>
      </c>
    </row>
    <row r="1565" spans="1:9" x14ac:dyDescent="0.3">
      <c r="A1565" s="40">
        <v>47220</v>
      </c>
      <c r="B1565" s="40" t="str">
        <f t="shared" si="179"/>
        <v>Primer dia</v>
      </c>
      <c r="C1565">
        <f t="shared" si="175"/>
        <v>12</v>
      </c>
      <c r="D1565" t="str">
        <f t="shared" si="176"/>
        <v xml:space="preserve"> </v>
      </c>
      <c r="E1565" t="str">
        <f t="shared" si="174"/>
        <v xml:space="preserve"> </v>
      </c>
      <c r="F1565" s="40" t="str">
        <f t="shared" si="177"/>
        <v/>
      </c>
      <c r="G1565" t="str">
        <f>IF(ISNUMBER(F1565),COUNT($F$3:F1565), "")</f>
        <v/>
      </c>
      <c r="H1565" t="str">
        <f t="shared" si="173"/>
        <v xml:space="preserve"> </v>
      </c>
      <c r="I1565" s="116" t="str">
        <f t="shared" si="178"/>
        <v/>
      </c>
    </row>
    <row r="1566" spans="1:9" x14ac:dyDescent="0.3">
      <c r="A1566" s="40">
        <v>47221</v>
      </c>
      <c r="B1566" s="40" t="str">
        <f t="shared" si="179"/>
        <v>Primer dia</v>
      </c>
      <c r="C1566">
        <f t="shared" si="175"/>
        <v>13</v>
      </c>
      <c r="D1566" t="str">
        <f t="shared" si="176"/>
        <v xml:space="preserve"> </v>
      </c>
      <c r="E1566" t="str">
        <f t="shared" si="174"/>
        <v xml:space="preserve"> </v>
      </c>
      <c r="F1566" s="40" t="str">
        <f t="shared" si="177"/>
        <v/>
      </c>
      <c r="G1566" t="str">
        <f>IF(ISNUMBER(F1566),COUNT($F$3:F1566), "")</f>
        <v/>
      </c>
      <c r="H1566" t="str">
        <f t="shared" si="173"/>
        <v xml:space="preserve"> </v>
      </c>
      <c r="I1566" s="116" t="str">
        <f t="shared" si="178"/>
        <v/>
      </c>
    </row>
    <row r="1567" spans="1:9" x14ac:dyDescent="0.3">
      <c r="A1567" s="40">
        <v>47222</v>
      </c>
      <c r="B1567" s="40" t="str">
        <f t="shared" si="179"/>
        <v>Primer dia</v>
      </c>
      <c r="C1567">
        <f t="shared" si="175"/>
        <v>14</v>
      </c>
      <c r="D1567" t="str">
        <f t="shared" si="176"/>
        <v xml:space="preserve"> </v>
      </c>
      <c r="E1567" t="str">
        <f t="shared" si="174"/>
        <v xml:space="preserve"> </v>
      </c>
      <c r="F1567" s="40" t="str">
        <f t="shared" si="177"/>
        <v/>
      </c>
      <c r="G1567" t="str">
        <f>IF(ISNUMBER(F1567),COUNT($F$3:F1567), "")</f>
        <v/>
      </c>
      <c r="H1567" t="str">
        <f t="shared" si="173"/>
        <v xml:space="preserve"> </v>
      </c>
      <c r="I1567" s="116" t="str">
        <f t="shared" si="178"/>
        <v/>
      </c>
    </row>
    <row r="1568" spans="1:9" x14ac:dyDescent="0.3">
      <c r="A1568" s="40">
        <v>47223</v>
      </c>
      <c r="B1568" s="40" t="str">
        <f t="shared" si="179"/>
        <v>Primer dia</v>
      </c>
      <c r="C1568">
        <f t="shared" si="175"/>
        <v>15</v>
      </c>
      <c r="D1568" t="str">
        <f t="shared" si="176"/>
        <v xml:space="preserve"> </v>
      </c>
      <c r="E1568" t="str">
        <f t="shared" si="174"/>
        <v xml:space="preserve"> </v>
      </c>
      <c r="F1568" s="40" t="str">
        <f t="shared" si="177"/>
        <v/>
      </c>
      <c r="G1568" t="str">
        <f>IF(ISNUMBER(F1568),COUNT($F$3:F1568), "")</f>
        <v/>
      </c>
      <c r="H1568" t="str">
        <f t="shared" ref="H1568:H1631" si="180">IF($O$2="Maximo",IF(A1568=EOMONTH(A1568,0),DAY(A1568)," ")," ")</f>
        <v xml:space="preserve"> </v>
      </c>
      <c r="I1568" s="116" t="str">
        <f t="shared" si="178"/>
        <v/>
      </c>
    </row>
    <row r="1569" spans="1:9" x14ac:dyDescent="0.3">
      <c r="A1569" s="40">
        <v>47224</v>
      </c>
      <c r="B1569" s="40" t="str">
        <f t="shared" si="179"/>
        <v>Primer dia</v>
      </c>
      <c r="C1569">
        <f t="shared" si="175"/>
        <v>16</v>
      </c>
      <c r="D1569" t="str">
        <f t="shared" si="176"/>
        <v xml:space="preserve"> </v>
      </c>
      <c r="E1569" t="str">
        <f t="shared" si="174"/>
        <v xml:space="preserve"> </v>
      </c>
      <c r="F1569" s="40" t="str">
        <f t="shared" si="177"/>
        <v/>
      </c>
      <c r="G1569" t="str">
        <f>IF(ISNUMBER(F1569),COUNT($F$3:F1569), "")</f>
        <v/>
      </c>
      <c r="H1569" t="str">
        <f t="shared" si="180"/>
        <v xml:space="preserve"> </v>
      </c>
      <c r="I1569" s="116" t="str">
        <f t="shared" si="178"/>
        <v/>
      </c>
    </row>
    <row r="1570" spans="1:9" x14ac:dyDescent="0.3">
      <c r="A1570" s="40">
        <v>47225</v>
      </c>
      <c r="B1570" s="40" t="str">
        <f t="shared" si="179"/>
        <v>Primer dia</v>
      </c>
      <c r="C1570">
        <f t="shared" si="175"/>
        <v>17</v>
      </c>
      <c r="D1570" t="str">
        <f t="shared" si="176"/>
        <v xml:space="preserve"> </v>
      </c>
      <c r="E1570" t="str">
        <f t="shared" si="174"/>
        <v xml:space="preserve"> </v>
      </c>
      <c r="F1570" s="40" t="str">
        <f t="shared" si="177"/>
        <v/>
      </c>
      <c r="G1570" t="str">
        <f>IF(ISNUMBER(F1570),COUNT($F$3:F1570), "")</f>
        <v/>
      </c>
      <c r="H1570" t="str">
        <f t="shared" si="180"/>
        <v xml:space="preserve"> </v>
      </c>
      <c r="I1570" s="116" t="str">
        <f t="shared" si="178"/>
        <v/>
      </c>
    </row>
    <row r="1571" spans="1:9" x14ac:dyDescent="0.3">
      <c r="A1571" s="40">
        <v>47226</v>
      </c>
      <c r="B1571" s="40" t="str">
        <f t="shared" si="179"/>
        <v>Primer dia</v>
      </c>
      <c r="C1571">
        <f t="shared" si="175"/>
        <v>18</v>
      </c>
      <c r="D1571" t="str">
        <f t="shared" si="176"/>
        <v xml:space="preserve"> </v>
      </c>
      <c r="E1571" t="str">
        <f t="shared" si="174"/>
        <v xml:space="preserve"> </v>
      </c>
      <c r="F1571" s="40" t="str">
        <f t="shared" si="177"/>
        <v/>
      </c>
      <c r="G1571" t="str">
        <f>IF(ISNUMBER(F1571),COUNT($F$3:F1571), "")</f>
        <v/>
      </c>
      <c r="H1571" t="str">
        <f t="shared" si="180"/>
        <v xml:space="preserve"> </v>
      </c>
      <c r="I1571" s="116" t="str">
        <f t="shared" si="178"/>
        <v/>
      </c>
    </row>
    <row r="1572" spans="1:9" x14ac:dyDescent="0.3">
      <c r="A1572" s="40">
        <v>47227</v>
      </c>
      <c r="B1572" s="40" t="str">
        <f t="shared" si="179"/>
        <v>Primer dia</v>
      </c>
      <c r="C1572">
        <f t="shared" si="175"/>
        <v>19</v>
      </c>
      <c r="D1572" t="str">
        <f t="shared" si="176"/>
        <v xml:space="preserve"> </v>
      </c>
      <c r="E1572" t="str">
        <f t="shared" si="174"/>
        <v xml:space="preserve"> </v>
      </c>
      <c r="F1572" s="40" t="str">
        <f t="shared" si="177"/>
        <v/>
      </c>
      <c r="G1572" t="str">
        <f>IF(ISNUMBER(F1572),COUNT($F$3:F1572), "")</f>
        <v/>
      </c>
      <c r="H1572" t="str">
        <f t="shared" si="180"/>
        <v xml:space="preserve"> </v>
      </c>
      <c r="I1572" s="116" t="str">
        <f t="shared" si="178"/>
        <v/>
      </c>
    </row>
    <row r="1573" spans="1:9" x14ac:dyDescent="0.3">
      <c r="A1573" s="40">
        <v>47228</v>
      </c>
      <c r="B1573" s="40" t="str">
        <f t="shared" si="179"/>
        <v>Primer dia</v>
      </c>
      <c r="C1573">
        <f t="shared" si="175"/>
        <v>20</v>
      </c>
      <c r="D1573" t="str">
        <f t="shared" si="176"/>
        <v xml:space="preserve"> </v>
      </c>
      <c r="E1573" t="str">
        <f t="shared" si="174"/>
        <v xml:space="preserve"> </v>
      </c>
      <c r="F1573" s="40" t="str">
        <f t="shared" si="177"/>
        <v/>
      </c>
      <c r="G1573" t="str">
        <f>IF(ISNUMBER(F1573),COUNT($F$3:F1573), "")</f>
        <v/>
      </c>
      <c r="H1573" t="str">
        <f t="shared" si="180"/>
        <v xml:space="preserve"> </v>
      </c>
      <c r="I1573" s="116" t="str">
        <f t="shared" si="178"/>
        <v/>
      </c>
    </row>
    <row r="1574" spans="1:9" x14ac:dyDescent="0.3">
      <c r="A1574" s="40">
        <v>47229</v>
      </c>
      <c r="B1574" s="40" t="str">
        <f t="shared" si="179"/>
        <v>Primer dia</v>
      </c>
      <c r="C1574">
        <f t="shared" si="175"/>
        <v>21</v>
      </c>
      <c r="D1574" t="str">
        <f t="shared" si="176"/>
        <v xml:space="preserve"> </v>
      </c>
      <c r="E1574">
        <f t="shared" si="174"/>
        <v>21</v>
      </c>
      <c r="F1574" s="40">
        <f t="shared" si="177"/>
        <v>47229</v>
      </c>
      <c r="G1574">
        <f>IF(ISNUMBER(F1574),COUNT($F$3:F1574), "")</f>
        <v>80</v>
      </c>
      <c r="H1574" t="str">
        <f t="shared" si="180"/>
        <v xml:space="preserve"> </v>
      </c>
      <c r="I1574" s="116" t="str">
        <f t="shared" si="178"/>
        <v/>
      </c>
    </row>
    <row r="1575" spans="1:9" x14ac:dyDescent="0.3">
      <c r="A1575" s="40">
        <v>47230</v>
      </c>
      <c r="B1575" s="40" t="str">
        <f t="shared" si="179"/>
        <v>Primer dia</v>
      </c>
      <c r="C1575">
        <f t="shared" si="175"/>
        <v>22</v>
      </c>
      <c r="D1575" t="str">
        <f t="shared" si="176"/>
        <v xml:space="preserve"> </v>
      </c>
      <c r="E1575" t="str">
        <f t="shared" si="174"/>
        <v xml:space="preserve"> </v>
      </c>
      <c r="F1575" s="40" t="str">
        <f t="shared" si="177"/>
        <v/>
      </c>
      <c r="G1575" t="str">
        <f>IF(ISNUMBER(F1575),COUNT($F$3:F1575), "")</f>
        <v/>
      </c>
      <c r="H1575" t="str">
        <f t="shared" si="180"/>
        <v xml:space="preserve"> </v>
      </c>
      <c r="I1575" s="116" t="str">
        <f t="shared" si="178"/>
        <v/>
      </c>
    </row>
    <row r="1576" spans="1:9" x14ac:dyDescent="0.3">
      <c r="A1576" s="40">
        <v>47231</v>
      </c>
      <c r="B1576" s="40" t="str">
        <f t="shared" si="179"/>
        <v>Primer dia</v>
      </c>
      <c r="C1576">
        <f t="shared" si="175"/>
        <v>23</v>
      </c>
      <c r="D1576" t="str">
        <f t="shared" si="176"/>
        <v xml:space="preserve"> </v>
      </c>
      <c r="E1576" t="str">
        <f t="shared" si="174"/>
        <v xml:space="preserve"> </v>
      </c>
      <c r="F1576" s="40" t="str">
        <f t="shared" si="177"/>
        <v/>
      </c>
      <c r="G1576" t="str">
        <f>IF(ISNUMBER(F1576),COUNT($F$3:F1576), "")</f>
        <v/>
      </c>
      <c r="H1576" t="str">
        <f t="shared" si="180"/>
        <v xml:space="preserve"> </v>
      </c>
      <c r="I1576" s="116" t="str">
        <f t="shared" si="178"/>
        <v/>
      </c>
    </row>
    <row r="1577" spans="1:9" x14ac:dyDescent="0.3">
      <c r="A1577" s="40">
        <v>47232</v>
      </c>
      <c r="B1577" s="40" t="str">
        <f t="shared" si="179"/>
        <v>Primer dia</v>
      </c>
      <c r="C1577">
        <f t="shared" si="175"/>
        <v>24</v>
      </c>
      <c r="D1577" t="str">
        <f t="shared" si="176"/>
        <v xml:space="preserve"> </v>
      </c>
      <c r="E1577" t="str">
        <f t="shared" si="174"/>
        <v xml:space="preserve"> </v>
      </c>
      <c r="F1577" s="40" t="str">
        <f t="shared" si="177"/>
        <v/>
      </c>
      <c r="G1577" t="str">
        <f>IF(ISNUMBER(F1577),COUNT($F$3:F1577), "")</f>
        <v/>
      </c>
      <c r="H1577" t="str">
        <f t="shared" si="180"/>
        <v xml:space="preserve"> </v>
      </c>
      <c r="I1577" s="116" t="str">
        <f t="shared" si="178"/>
        <v/>
      </c>
    </row>
    <row r="1578" spans="1:9" x14ac:dyDescent="0.3">
      <c r="A1578" s="40">
        <v>47233</v>
      </c>
      <c r="B1578" s="40" t="str">
        <f t="shared" si="179"/>
        <v>Primer dia</v>
      </c>
      <c r="C1578">
        <f t="shared" si="175"/>
        <v>25</v>
      </c>
      <c r="D1578" t="str">
        <f t="shared" si="176"/>
        <v xml:space="preserve"> </v>
      </c>
      <c r="E1578" t="str">
        <f t="shared" si="174"/>
        <v xml:space="preserve"> </v>
      </c>
      <c r="F1578" s="40" t="str">
        <f t="shared" si="177"/>
        <v/>
      </c>
      <c r="G1578" t="str">
        <f>IF(ISNUMBER(F1578),COUNT($F$3:F1578), "")</f>
        <v/>
      </c>
      <c r="H1578" t="str">
        <f t="shared" si="180"/>
        <v xml:space="preserve"> </v>
      </c>
      <c r="I1578" s="116" t="str">
        <f t="shared" si="178"/>
        <v/>
      </c>
    </row>
    <row r="1579" spans="1:9" x14ac:dyDescent="0.3">
      <c r="A1579" s="40">
        <v>47234</v>
      </c>
      <c r="B1579" s="40" t="str">
        <f t="shared" si="179"/>
        <v>Primer dia</v>
      </c>
      <c r="C1579">
        <f t="shared" si="175"/>
        <v>26</v>
      </c>
      <c r="D1579" t="str">
        <f t="shared" si="176"/>
        <v xml:space="preserve"> </v>
      </c>
      <c r="E1579" t="str">
        <f t="shared" si="174"/>
        <v xml:space="preserve"> </v>
      </c>
      <c r="F1579" s="40" t="str">
        <f t="shared" si="177"/>
        <v/>
      </c>
      <c r="G1579" t="str">
        <f>IF(ISNUMBER(F1579),COUNT($F$3:F1579), "")</f>
        <v/>
      </c>
      <c r="H1579" t="str">
        <f t="shared" si="180"/>
        <v xml:space="preserve"> </v>
      </c>
      <c r="I1579" s="116" t="str">
        <f t="shared" si="178"/>
        <v/>
      </c>
    </row>
    <row r="1580" spans="1:9" x14ac:dyDescent="0.3">
      <c r="A1580" s="40">
        <v>47235</v>
      </c>
      <c r="B1580" s="40" t="str">
        <f t="shared" si="179"/>
        <v>Primer dia</v>
      </c>
      <c r="C1580">
        <f t="shared" si="175"/>
        <v>27</v>
      </c>
      <c r="D1580" t="str">
        <f t="shared" si="176"/>
        <v xml:space="preserve"> </v>
      </c>
      <c r="E1580" t="str">
        <f t="shared" si="174"/>
        <v xml:space="preserve"> </v>
      </c>
      <c r="F1580" s="40" t="str">
        <f t="shared" si="177"/>
        <v/>
      </c>
      <c r="G1580" t="str">
        <f>IF(ISNUMBER(F1580),COUNT($F$3:F1580), "")</f>
        <v/>
      </c>
      <c r="H1580" t="str">
        <f t="shared" si="180"/>
        <v xml:space="preserve"> </v>
      </c>
      <c r="I1580" s="116" t="str">
        <f t="shared" si="178"/>
        <v/>
      </c>
    </row>
    <row r="1581" spans="1:9" x14ac:dyDescent="0.3">
      <c r="A1581" s="40">
        <v>47236</v>
      </c>
      <c r="B1581" s="40" t="str">
        <f t="shared" si="179"/>
        <v>Primer dia</v>
      </c>
      <c r="C1581">
        <f t="shared" si="175"/>
        <v>28</v>
      </c>
      <c r="D1581" t="str">
        <f t="shared" si="176"/>
        <v xml:space="preserve"> </v>
      </c>
      <c r="E1581" t="str">
        <f t="shared" si="174"/>
        <v xml:space="preserve"> </v>
      </c>
      <c r="F1581" s="40" t="str">
        <f t="shared" si="177"/>
        <v/>
      </c>
      <c r="G1581" t="str">
        <f>IF(ISNUMBER(F1581),COUNT($F$3:F1581), "")</f>
        <v/>
      </c>
      <c r="H1581" t="str">
        <f t="shared" si="180"/>
        <v xml:space="preserve"> </v>
      </c>
      <c r="I1581" s="116" t="str">
        <f t="shared" si="178"/>
        <v/>
      </c>
    </row>
    <row r="1582" spans="1:9" x14ac:dyDescent="0.3">
      <c r="A1582" s="40">
        <v>47237</v>
      </c>
      <c r="B1582" s="40" t="str">
        <f t="shared" si="179"/>
        <v>Primer dia</v>
      </c>
      <c r="C1582">
        <f t="shared" si="175"/>
        <v>29</v>
      </c>
      <c r="D1582" t="str">
        <f t="shared" si="176"/>
        <v xml:space="preserve"> </v>
      </c>
      <c r="E1582" t="str">
        <f t="shared" si="174"/>
        <v xml:space="preserve"> </v>
      </c>
      <c r="F1582" s="40" t="str">
        <f t="shared" si="177"/>
        <v/>
      </c>
      <c r="G1582" t="str">
        <f>IF(ISNUMBER(F1582),COUNT($F$3:F1582), "")</f>
        <v/>
      </c>
      <c r="H1582" t="str">
        <f t="shared" si="180"/>
        <v xml:space="preserve"> </v>
      </c>
      <c r="I1582" s="116" t="str">
        <f t="shared" si="178"/>
        <v/>
      </c>
    </row>
    <row r="1583" spans="1:9" x14ac:dyDescent="0.3">
      <c r="A1583" s="40">
        <v>47238</v>
      </c>
      <c r="B1583" s="40" t="str">
        <f t="shared" si="179"/>
        <v>Primer dia</v>
      </c>
      <c r="C1583">
        <f t="shared" si="175"/>
        <v>30</v>
      </c>
      <c r="D1583" t="str">
        <f t="shared" si="176"/>
        <v xml:space="preserve"> </v>
      </c>
      <c r="E1583" t="str">
        <f t="shared" si="174"/>
        <v xml:space="preserve"> </v>
      </c>
      <c r="F1583" s="40" t="str">
        <f t="shared" si="177"/>
        <v/>
      </c>
      <c r="G1583" t="str">
        <f>IF(ISNUMBER(F1583),COUNT($F$3:F1583), "")</f>
        <v/>
      </c>
      <c r="H1583" t="str">
        <f t="shared" si="180"/>
        <v xml:space="preserve"> </v>
      </c>
      <c r="I1583" s="116" t="str">
        <f t="shared" si="178"/>
        <v/>
      </c>
    </row>
    <row r="1584" spans="1:9" x14ac:dyDescent="0.3">
      <c r="A1584" s="40">
        <v>47239</v>
      </c>
      <c r="B1584" s="40" t="str">
        <f t="shared" si="179"/>
        <v>Primer dia</v>
      </c>
      <c r="C1584">
        <f t="shared" si="175"/>
        <v>1</v>
      </c>
      <c r="D1584" t="str">
        <f t="shared" si="176"/>
        <v xml:space="preserve"> </v>
      </c>
      <c r="E1584" t="str">
        <f t="shared" si="174"/>
        <v xml:space="preserve"> </v>
      </c>
      <c r="F1584" s="40" t="str">
        <f t="shared" si="177"/>
        <v/>
      </c>
      <c r="G1584" t="str">
        <f>IF(ISNUMBER(F1584),COUNT($F$3:F1584), "")</f>
        <v/>
      </c>
      <c r="H1584" t="str">
        <f t="shared" si="180"/>
        <v xml:space="preserve"> </v>
      </c>
      <c r="I1584" s="116" t="str">
        <f t="shared" si="178"/>
        <v/>
      </c>
    </row>
    <row r="1585" spans="1:9" x14ac:dyDescent="0.3">
      <c r="A1585" s="40">
        <v>47240</v>
      </c>
      <c r="B1585" s="40" t="str">
        <f t="shared" si="179"/>
        <v>Primer dia</v>
      </c>
      <c r="C1585">
        <f t="shared" si="175"/>
        <v>2</v>
      </c>
      <c r="D1585" t="str">
        <f t="shared" si="176"/>
        <v xml:space="preserve"> </v>
      </c>
      <c r="E1585" t="str">
        <f t="shared" si="174"/>
        <v xml:space="preserve"> </v>
      </c>
      <c r="F1585" s="40" t="str">
        <f t="shared" si="177"/>
        <v/>
      </c>
      <c r="G1585" t="str">
        <f>IF(ISNUMBER(F1585),COUNT($F$3:F1585), "")</f>
        <v/>
      </c>
      <c r="H1585" t="str">
        <f t="shared" si="180"/>
        <v xml:space="preserve"> </v>
      </c>
      <c r="I1585" s="116" t="str">
        <f t="shared" si="178"/>
        <v/>
      </c>
    </row>
    <row r="1586" spans="1:9" x14ac:dyDescent="0.3">
      <c r="A1586" s="40">
        <v>47241</v>
      </c>
      <c r="B1586" s="40" t="str">
        <f t="shared" si="179"/>
        <v>Primer dia</v>
      </c>
      <c r="C1586">
        <f t="shared" si="175"/>
        <v>3</v>
      </c>
      <c r="D1586" t="str">
        <f t="shared" si="176"/>
        <v xml:space="preserve"> </v>
      </c>
      <c r="E1586" t="str">
        <f t="shared" si="174"/>
        <v xml:space="preserve"> </v>
      </c>
      <c r="F1586" s="40" t="str">
        <f t="shared" si="177"/>
        <v/>
      </c>
      <c r="G1586" t="str">
        <f>IF(ISNUMBER(F1586),COUNT($F$3:F1586), "")</f>
        <v/>
      </c>
      <c r="H1586" t="str">
        <f t="shared" si="180"/>
        <v xml:space="preserve"> </v>
      </c>
      <c r="I1586" s="116" t="str">
        <f t="shared" si="178"/>
        <v/>
      </c>
    </row>
    <row r="1587" spans="1:9" x14ac:dyDescent="0.3">
      <c r="A1587" s="40">
        <v>47242</v>
      </c>
      <c r="B1587" s="40" t="str">
        <f t="shared" si="179"/>
        <v>Primer dia</v>
      </c>
      <c r="C1587">
        <f t="shared" si="175"/>
        <v>4</v>
      </c>
      <c r="D1587" t="str">
        <f t="shared" si="176"/>
        <v xml:space="preserve"> </v>
      </c>
      <c r="E1587" t="str">
        <f t="shared" si="174"/>
        <v xml:space="preserve"> </v>
      </c>
      <c r="F1587" s="40" t="str">
        <f t="shared" si="177"/>
        <v/>
      </c>
      <c r="G1587" t="str">
        <f>IF(ISNUMBER(F1587),COUNT($F$3:F1587), "")</f>
        <v/>
      </c>
      <c r="H1587" t="str">
        <f t="shared" si="180"/>
        <v xml:space="preserve"> </v>
      </c>
      <c r="I1587" s="116" t="str">
        <f t="shared" si="178"/>
        <v/>
      </c>
    </row>
    <row r="1588" spans="1:9" x14ac:dyDescent="0.3">
      <c r="A1588" s="40">
        <v>47243</v>
      </c>
      <c r="B1588" s="40" t="str">
        <f t="shared" si="179"/>
        <v>Primer dia</v>
      </c>
      <c r="C1588">
        <f t="shared" si="175"/>
        <v>5</v>
      </c>
      <c r="D1588" t="str">
        <f t="shared" si="176"/>
        <v xml:space="preserve"> </v>
      </c>
      <c r="E1588" t="str">
        <f t="shared" si="174"/>
        <v xml:space="preserve"> </v>
      </c>
      <c r="F1588" s="40" t="str">
        <f t="shared" si="177"/>
        <v/>
      </c>
      <c r="G1588" t="str">
        <f>IF(ISNUMBER(F1588),COUNT($F$3:F1588), "")</f>
        <v/>
      </c>
      <c r="H1588" t="str">
        <f t="shared" si="180"/>
        <v xml:space="preserve"> </v>
      </c>
      <c r="I1588" s="116" t="str">
        <f t="shared" si="178"/>
        <v/>
      </c>
    </row>
    <row r="1589" spans="1:9" x14ac:dyDescent="0.3">
      <c r="A1589" s="40">
        <v>47244</v>
      </c>
      <c r="B1589" s="40" t="str">
        <f t="shared" si="179"/>
        <v>Primer dia</v>
      </c>
      <c r="C1589">
        <f t="shared" si="175"/>
        <v>6</v>
      </c>
      <c r="D1589" t="str">
        <f t="shared" si="176"/>
        <v xml:space="preserve"> </v>
      </c>
      <c r="E1589">
        <f t="shared" si="174"/>
        <v>6</v>
      </c>
      <c r="F1589" s="40">
        <f t="shared" si="177"/>
        <v>47244</v>
      </c>
      <c r="G1589">
        <f>IF(ISNUMBER(F1589),COUNT($F$3:F1589), "")</f>
        <v>81</v>
      </c>
      <c r="H1589" t="str">
        <f t="shared" si="180"/>
        <v xml:space="preserve"> </v>
      </c>
      <c r="I1589" s="116" t="str">
        <f t="shared" si="178"/>
        <v/>
      </c>
    </row>
    <row r="1590" spans="1:9" x14ac:dyDescent="0.3">
      <c r="A1590" s="40">
        <v>47245</v>
      </c>
      <c r="B1590" s="40" t="str">
        <f t="shared" si="179"/>
        <v>Primer dia</v>
      </c>
      <c r="C1590">
        <f t="shared" si="175"/>
        <v>7</v>
      </c>
      <c r="D1590" t="str">
        <f t="shared" si="176"/>
        <v xml:space="preserve"> </v>
      </c>
      <c r="E1590" t="str">
        <f t="shared" ref="E1590:E1653" si="181">IF(AND(H1590&gt;=28,H1590&lt;=29),H1590,IF(B1590=" "," ",IF(OR(C1590=$M$2,C1590=$N$2),C1590," ")))</f>
        <v xml:space="preserve"> </v>
      </c>
      <c r="F1590" s="40" t="str">
        <f t="shared" si="177"/>
        <v/>
      </c>
      <c r="G1590" t="str">
        <f>IF(ISNUMBER(F1590),COUNT($F$3:F1590), "")</f>
        <v/>
      </c>
      <c r="H1590" t="str">
        <f t="shared" si="180"/>
        <v xml:space="preserve"> </v>
      </c>
      <c r="I1590" s="116" t="str">
        <f t="shared" si="178"/>
        <v/>
      </c>
    </row>
    <row r="1591" spans="1:9" x14ac:dyDescent="0.3">
      <c r="A1591" s="40">
        <v>47246</v>
      </c>
      <c r="B1591" s="40" t="str">
        <f t="shared" si="179"/>
        <v>Primer dia</v>
      </c>
      <c r="C1591">
        <f t="shared" si="175"/>
        <v>8</v>
      </c>
      <c r="D1591" t="str">
        <f t="shared" si="176"/>
        <v xml:space="preserve"> </v>
      </c>
      <c r="E1591" t="str">
        <f t="shared" si="181"/>
        <v xml:space="preserve"> </v>
      </c>
      <c r="F1591" s="40" t="str">
        <f t="shared" si="177"/>
        <v/>
      </c>
      <c r="G1591" t="str">
        <f>IF(ISNUMBER(F1591),COUNT($F$3:F1591), "")</f>
        <v/>
      </c>
      <c r="H1591" t="str">
        <f t="shared" si="180"/>
        <v xml:space="preserve"> </v>
      </c>
      <c r="I1591" s="116" t="str">
        <f t="shared" si="178"/>
        <v/>
      </c>
    </row>
    <row r="1592" spans="1:9" x14ac:dyDescent="0.3">
      <c r="A1592" s="40">
        <v>47247</v>
      </c>
      <c r="B1592" s="40" t="str">
        <f t="shared" si="179"/>
        <v>Primer dia</v>
      </c>
      <c r="C1592">
        <f t="shared" si="175"/>
        <v>9</v>
      </c>
      <c r="D1592" t="str">
        <f t="shared" si="176"/>
        <v xml:space="preserve"> </v>
      </c>
      <c r="E1592" t="str">
        <f t="shared" si="181"/>
        <v xml:space="preserve"> </v>
      </c>
      <c r="F1592" s="40" t="str">
        <f t="shared" si="177"/>
        <v/>
      </c>
      <c r="G1592" t="str">
        <f>IF(ISNUMBER(F1592),COUNT($F$3:F1592), "")</f>
        <v/>
      </c>
      <c r="H1592" t="str">
        <f t="shared" si="180"/>
        <v xml:space="preserve"> </v>
      </c>
      <c r="I1592" s="116" t="str">
        <f t="shared" si="178"/>
        <v/>
      </c>
    </row>
    <row r="1593" spans="1:9" x14ac:dyDescent="0.3">
      <c r="A1593" s="40">
        <v>47248</v>
      </c>
      <c r="B1593" s="40" t="str">
        <f t="shared" si="179"/>
        <v>Primer dia</v>
      </c>
      <c r="C1593">
        <f t="shared" si="175"/>
        <v>10</v>
      </c>
      <c r="D1593" t="str">
        <f t="shared" si="176"/>
        <v xml:space="preserve"> </v>
      </c>
      <c r="E1593" t="str">
        <f t="shared" si="181"/>
        <v xml:space="preserve"> </v>
      </c>
      <c r="F1593" s="40" t="str">
        <f t="shared" si="177"/>
        <v/>
      </c>
      <c r="G1593" t="str">
        <f>IF(ISNUMBER(F1593),COUNT($F$3:F1593), "")</f>
        <v/>
      </c>
      <c r="H1593" t="str">
        <f t="shared" si="180"/>
        <v xml:space="preserve"> </v>
      </c>
      <c r="I1593" s="116" t="str">
        <f t="shared" si="178"/>
        <v/>
      </c>
    </row>
    <row r="1594" spans="1:9" x14ac:dyDescent="0.3">
      <c r="A1594" s="40">
        <v>47249</v>
      </c>
      <c r="B1594" s="40" t="str">
        <f t="shared" si="179"/>
        <v>Primer dia</v>
      </c>
      <c r="C1594">
        <f t="shared" si="175"/>
        <v>11</v>
      </c>
      <c r="D1594" t="str">
        <f t="shared" si="176"/>
        <v xml:space="preserve"> </v>
      </c>
      <c r="E1594" t="str">
        <f t="shared" si="181"/>
        <v xml:space="preserve"> </v>
      </c>
      <c r="F1594" s="40" t="str">
        <f t="shared" si="177"/>
        <v/>
      </c>
      <c r="G1594" t="str">
        <f>IF(ISNUMBER(F1594),COUNT($F$3:F1594), "")</f>
        <v/>
      </c>
      <c r="H1594" t="str">
        <f t="shared" si="180"/>
        <v xml:space="preserve"> </v>
      </c>
      <c r="I1594" s="116" t="str">
        <f t="shared" si="178"/>
        <v/>
      </c>
    </row>
    <row r="1595" spans="1:9" x14ac:dyDescent="0.3">
      <c r="A1595" s="40">
        <v>47250</v>
      </c>
      <c r="B1595" s="40" t="str">
        <f t="shared" si="179"/>
        <v>Primer dia</v>
      </c>
      <c r="C1595">
        <f t="shared" si="175"/>
        <v>12</v>
      </c>
      <c r="D1595" t="str">
        <f t="shared" si="176"/>
        <v xml:space="preserve"> </v>
      </c>
      <c r="E1595" t="str">
        <f t="shared" si="181"/>
        <v xml:space="preserve"> </v>
      </c>
      <c r="F1595" s="40" t="str">
        <f t="shared" si="177"/>
        <v/>
      </c>
      <c r="G1595" t="str">
        <f>IF(ISNUMBER(F1595),COUNT($F$3:F1595), "")</f>
        <v/>
      </c>
      <c r="H1595" t="str">
        <f t="shared" si="180"/>
        <v xml:space="preserve"> </v>
      </c>
      <c r="I1595" s="116" t="str">
        <f t="shared" si="178"/>
        <v/>
      </c>
    </row>
    <row r="1596" spans="1:9" x14ac:dyDescent="0.3">
      <c r="A1596" s="40">
        <v>47251</v>
      </c>
      <c r="B1596" s="40" t="str">
        <f t="shared" si="179"/>
        <v>Primer dia</v>
      </c>
      <c r="C1596">
        <f t="shared" si="175"/>
        <v>13</v>
      </c>
      <c r="D1596" t="str">
        <f t="shared" si="176"/>
        <v xml:space="preserve"> </v>
      </c>
      <c r="E1596" t="str">
        <f t="shared" si="181"/>
        <v xml:space="preserve"> </v>
      </c>
      <c r="F1596" s="40" t="str">
        <f t="shared" si="177"/>
        <v/>
      </c>
      <c r="G1596" t="str">
        <f>IF(ISNUMBER(F1596),COUNT($F$3:F1596), "")</f>
        <v/>
      </c>
      <c r="H1596" t="str">
        <f t="shared" si="180"/>
        <v xml:space="preserve"> </v>
      </c>
      <c r="I1596" s="116" t="str">
        <f t="shared" si="178"/>
        <v/>
      </c>
    </row>
    <row r="1597" spans="1:9" x14ac:dyDescent="0.3">
      <c r="A1597" s="40">
        <v>47252</v>
      </c>
      <c r="B1597" s="40" t="str">
        <f t="shared" si="179"/>
        <v>Primer dia</v>
      </c>
      <c r="C1597">
        <f t="shared" si="175"/>
        <v>14</v>
      </c>
      <c r="D1597" t="str">
        <f t="shared" si="176"/>
        <v xml:space="preserve"> </v>
      </c>
      <c r="E1597" t="str">
        <f t="shared" si="181"/>
        <v xml:space="preserve"> </v>
      </c>
      <c r="F1597" s="40" t="str">
        <f t="shared" si="177"/>
        <v/>
      </c>
      <c r="G1597" t="str">
        <f>IF(ISNUMBER(F1597),COUNT($F$3:F1597), "")</f>
        <v/>
      </c>
      <c r="H1597" t="str">
        <f t="shared" si="180"/>
        <v xml:space="preserve"> </v>
      </c>
      <c r="I1597" s="116" t="str">
        <f t="shared" si="178"/>
        <v/>
      </c>
    </row>
    <row r="1598" spans="1:9" x14ac:dyDescent="0.3">
      <c r="A1598" s="40">
        <v>47253</v>
      </c>
      <c r="B1598" s="40" t="str">
        <f t="shared" si="179"/>
        <v>Primer dia</v>
      </c>
      <c r="C1598">
        <f t="shared" si="175"/>
        <v>15</v>
      </c>
      <c r="D1598" t="str">
        <f t="shared" si="176"/>
        <v xml:space="preserve"> </v>
      </c>
      <c r="E1598" t="str">
        <f t="shared" si="181"/>
        <v xml:space="preserve"> </v>
      </c>
      <c r="F1598" s="40" t="str">
        <f t="shared" si="177"/>
        <v/>
      </c>
      <c r="G1598" t="str">
        <f>IF(ISNUMBER(F1598),COUNT($F$3:F1598), "")</f>
        <v/>
      </c>
      <c r="H1598" t="str">
        <f t="shared" si="180"/>
        <v xml:space="preserve"> </v>
      </c>
      <c r="I1598" s="116" t="str">
        <f t="shared" si="178"/>
        <v/>
      </c>
    </row>
    <row r="1599" spans="1:9" x14ac:dyDescent="0.3">
      <c r="A1599" s="40">
        <v>47254</v>
      </c>
      <c r="B1599" s="40" t="str">
        <f t="shared" si="179"/>
        <v>Primer dia</v>
      </c>
      <c r="C1599">
        <f t="shared" si="175"/>
        <v>16</v>
      </c>
      <c r="D1599" t="str">
        <f t="shared" si="176"/>
        <v xml:space="preserve"> </v>
      </c>
      <c r="E1599" t="str">
        <f t="shared" si="181"/>
        <v xml:space="preserve"> </v>
      </c>
      <c r="F1599" s="40" t="str">
        <f t="shared" si="177"/>
        <v/>
      </c>
      <c r="G1599" t="str">
        <f>IF(ISNUMBER(F1599),COUNT($F$3:F1599), "")</f>
        <v/>
      </c>
      <c r="H1599" t="str">
        <f t="shared" si="180"/>
        <v xml:space="preserve"> </v>
      </c>
      <c r="I1599" s="116" t="str">
        <f t="shared" si="178"/>
        <v/>
      </c>
    </row>
    <row r="1600" spans="1:9" x14ac:dyDescent="0.3">
      <c r="A1600" s="40">
        <v>47255</v>
      </c>
      <c r="B1600" s="40" t="str">
        <f t="shared" si="179"/>
        <v>Primer dia</v>
      </c>
      <c r="C1600">
        <f t="shared" si="175"/>
        <v>17</v>
      </c>
      <c r="D1600" t="str">
        <f t="shared" si="176"/>
        <v xml:space="preserve"> </v>
      </c>
      <c r="E1600" t="str">
        <f t="shared" si="181"/>
        <v xml:space="preserve"> </v>
      </c>
      <c r="F1600" s="40" t="str">
        <f t="shared" si="177"/>
        <v/>
      </c>
      <c r="G1600" t="str">
        <f>IF(ISNUMBER(F1600),COUNT($F$3:F1600), "")</f>
        <v/>
      </c>
      <c r="H1600" t="str">
        <f t="shared" si="180"/>
        <v xml:space="preserve"> </v>
      </c>
      <c r="I1600" s="116" t="str">
        <f t="shared" si="178"/>
        <v/>
      </c>
    </row>
    <row r="1601" spans="1:9" x14ac:dyDescent="0.3">
      <c r="A1601" s="40">
        <v>47256</v>
      </c>
      <c r="B1601" s="40" t="str">
        <f t="shared" si="179"/>
        <v>Primer dia</v>
      </c>
      <c r="C1601">
        <f t="shared" si="175"/>
        <v>18</v>
      </c>
      <c r="D1601" t="str">
        <f t="shared" si="176"/>
        <v xml:space="preserve"> </v>
      </c>
      <c r="E1601" t="str">
        <f t="shared" si="181"/>
        <v xml:space="preserve"> </v>
      </c>
      <c r="F1601" s="40" t="str">
        <f t="shared" si="177"/>
        <v/>
      </c>
      <c r="G1601" t="str">
        <f>IF(ISNUMBER(F1601),COUNT($F$3:F1601), "")</f>
        <v/>
      </c>
      <c r="H1601" t="str">
        <f t="shared" si="180"/>
        <v xml:space="preserve"> </v>
      </c>
      <c r="I1601" s="116" t="str">
        <f t="shared" si="178"/>
        <v/>
      </c>
    </row>
    <row r="1602" spans="1:9" x14ac:dyDescent="0.3">
      <c r="A1602" s="40">
        <v>47257</v>
      </c>
      <c r="B1602" s="40" t="str">
        <f t="shared" si="179"/>
        <v>Primer dia</v>
      </c>
      <c r="C1602">
        <f t="shared" si="175"/>
        <v>19</v>
      </c>
      <c r="D1602" t="str">
        <f t="shared" si="176"/>
        <v xml:space="preserve"> </v>
      </c>
      <c r="E1602" t="str">
        <f t="shared" si="181"/>
        <v xml:space="preserve"> </v>
      </c>
      <c r="F1602" s="40" t="str">
        <f t="shared" si="177"/>
        <v/>
      </c>
      <c r="G1602" t="str">
        <f>IF(ISNUMBER(F1602),COUNT($F$3:F1602), "")</f>
        <v/>
      </c>
      <c r="H1602" t="str">
        <f t="shared" si="180"/>
        <v xml:space="preserve"> </v>
      </c>
      <c r="I1602" s="116" t="str">
        <f t="shared" si="178"/>
        <v/>
      </c>
    </row>
    <row r="1603" spans="1:9" x14ac:dyDescent="0.3">
      <c r="A1603" s="40">
        <v>47258</v>
      </c>
      <c r="B1603" s="40" t="str">
        <f t="shared" si="179"/>
        <v>Primer dia</v>
      </c>
      <c r="C1603">
        <f t="shared" si="175"/>
        <v>20</v>
      </c>
      <c r="D1603" t="str">
        <f t="shared" si="176"/>
        <v xml:space="preserve"> </v>
      </c>
      <c r="E1603" t="str">
        <f t="shared" si="181"/>
        <v xml:space="preserve"> </v>
      </c>
      <c r="F1603" s="40" t="str">
        <f t="shared" si="177"/>
        <v/>
      </c>
      <c r="G1603" t="str">
        <f>IF(ISNUMBER(F1603),COUNT($F$3:F1603), "")</f>
        <v/>
      </c>
      <c r="H1603" t="str">
        <f t="shared" si="180"/>
        <v xml:space="preserve"> </v>
      </c>
      <c r="I1603" s="116" t="str">
        <f t="shared" si="178"/>
        <v/>
      </c>
    </row>
    <row r="1604" spans="1:9" x14ac:dyDescent="0.3">
      <c r="A1604" s="40">
        <v>47259</v>
      </c>
      <c r="B1604" s="40" t="str">
        <f t="shared" si="179"/>
        <v>Primer dia</v>
      </c>
      <c r="C1604">
        <f t="shared" ref="C1604:C1667" si="182">+DAY(A1604)</f>
        <v>21</v>
      </c>
      <c r="D1604" t="str">
        <f t="shared" ref="D1604:D1667" si="183">+IF(A1604=$L$2,"Primero"," ")</f>
        <v xml:space="preserve"> </v>
      </c>
      <c r="E1604">
        <f t="shared" si="181"/>
        <v>21</v>
      </c>
      <c r="F1604" s="40">
        <f t="shared" ref="F1604:F1667" si="184">+IF(E1604=" ","",A1604)</f>
        <v>47259</v>
      </c>
      <c r="G1604">
        <f>IF(ISNUMBER(F1604),COUNT($F$3:F1604), "")</f>
        <v>82</v>
      </c>
      <c r="H1604" t="str">
        <f t="shared" si="180"/>
        <v xml:space="preserve"> </v>
      </c>
      <c r="I1604" s="116" t="str">
        <f t="shared" ref="I1604:I1667" si="185">+IF(A1604=$L$2,1,"")</f>
        <v/>
      </c>
    </row>
    <row r="1605" spans="1:9" x14ac:dyDescent="0.3">
      <c r="A1605" s="40">
        <v>47260</v>
      </c>
      <c r="B1605" s="40" t="str">
        <f t="shared" si="179"/>
        <v>Primer dia</v>
      </c>
      <c r="C1605">
        <f t="shared" si="182"/>
        <v>22</v>
      </c>
      <c r="D1605" t="str">
        <f t="shared" si="183"/>
        <v xml:space="preserve"> </v>
      </c>
      <c r="E1605" t="str">
        <f t="shared" si="181"/>
        <v xml:space="preserve"> </v>
      </c>
      <c r="F1605" s="40" t="str">
        <f t="shared" si="184"/>
        <v/>
      </c>
      <c r="G1605" t="str">
        <f>IF(ISNUMBER(F1605),COUNT($F$3:F1605), "")</f>
        <v/>
      </c>
      <c r="H1605" t="str">
        <f t="shared" si="180"/>
        <v xml:space="preserve"> </v>
      </c>
      <c r="I1605" s="116" t="str">
        <f t="shared" si="185"/>
        <v/>
      </c>
    </row>
    <row r="1606" spans="1:9" x14ac:dyDescent="0.3">
      <c r="A1606" s="40">
        <v>47261</v>
      </c>
      <c r="B1606" s="40" t="str">
        <f t="shared" si="179"/>
        <v>Primer dia</v>
      </c>
      <c r="C1606">
        <f t="shared" si="182"/>
        <v>23</v>
      </c>
      <c r="D1606" t="str">
        <f t="shared" si="183"/>
        <v xml:space="preserve"> </v>
      </c>
      <c r="E1606" t="str">
        <f t="shared" si="181"/>
        <v xml:space="preserve"> </v>
      </c>
      <c r="F1606" s="40" t="str">
        <f t="shared" si="184"/>
        <v/>
      </c>
      <c r="G1606" t="str">
        <f>IF(ISNUMBER(F1606),COUNT($F$3:F1606), "")</f>
        <v/>
      </c>
      <c r="H1606" t="str">
        <f t="shared" si="180"/>
        <v xml:space="preserve"> </v>
      </c>
      <c r="I1606" s="116" t="str">
        <f t="shared" si="185"/>
        <v/>
      </c>
    </row>
    <row r="1607" spans="1:9" x14ac:dyDescent="0.3">
      <c r="A1607" s="40">
        <v>47262</v>
      </c>
      <c r="B1607" s="40" t="str">
        <f t="shared" si="179"/>
        <v>Primer dia</v>
      </c>
      <c r="C1607">
        <f t="shared" si="182"/>
        <v>24</v>
      </c>
      <c r="D1607" t="str">
        <f t="shared" si="183"/>
        <v xml:space="preserve"> </v>
      </c>
      <c r="E1607" t="str">
        <f t="shared" si="181"/>
        <v xml:space="preserve"> </v>
      </c>
      <c r="F1607" s="40" t="str">
        <f t="shared" si="184"/>
        <v/>
      </c>
      <c r="G1607" t="str">
        <f>IF(ISNUMBER(F1607),COUNT($F$3:F1607), "")</f>
        <v/>
      </c>
      <c r="H1607" t="str">
        <f t="shared" si="180"/>
        <v xml:space="preserve"> </v>
      </c>
      <c r="I1607" s="116" t="str">
        <f t="shared" si="185"/>
        <v/>
      </c>
    </row>
    <row r="1608" spans="1:9" x14ac:dyDescent="0.3">
      <c r="A1608" s="40">
        <v>47263</v>
      </c>
      <c r="B1608" s="40" t="str">
        <f t="shared" ref="B1608:B1671" si="186">+IF(A1608=$L$2,"Primer dia",B1607)</f>
        <v>Primer dia</v>
      </c>
      <c r="C1608">
        <f t="shared" si="182"/>
        <v>25</v>
      </c>
      <c r="D1608" t="str">
        <f t="shared" si="183"/>
        <v xml:space="preserve"> </v>
      </c>
      <c r="E1608" t="str">
        <f t="shared" si="181"/>
        <v xml:space="preserve"> </v>
      </c>
      <c r="F1608" s="40" t="str">
        <f t="shared" si="184"/>
        <v/>
      </c>
      <c r="G1608" t="str">
        <f>IF(ISNUMBER(F1608),COUNT($F$3:F1608), "")</f>
        <v/>
      </c>
      <c r="H1608" t="str">
        <f t="shared" si="180"/>
        <v xml:space="preserve"> </v>
      </c>
      <c r="I1608" s="116" t="str">
        <f t="shared" si="185"/>
        <v/>
      </c>
    </row>
    <row r="1609" spans="1:9" x14ac:dyDescent="0.3">
      <c r="A1609" s="40">
        <v>47264</v>
      </c>
      <c r="B1609" s="40" t="str">
        <f t="shared" si="186"/>
        <v>Primer dia</v>
      </c>
      <c r="C1609">
        <f t="shared" si="182"/>
        <v>26</v>
      </c>
      <c r="D1609" t="str">
        <f t="shared" si="183"/>
        <v xml:space="preserve"> </v>
      </c>
      <c r="E1609" t="str">
        <f t="shared" si="181"/>
        <v xml:space="preserve"> </v>
      </c>
      <c r="F1609" s="40" t="str">
        <f t="shared" si="184"/>
        <v/>
      </c>
      <c r="G1609" t="str">
        <f>IF(ISNUMBER(F1609),COUNT($F$3:F1609), "")</f>
        <v/>
      </c>
      <c r="H1609" t="str">
        <f t="shared" si="180"/>
        <v xml:space="preserve"> </v>
      </c>
      <c r="I1609" s="116" t="str">
        <f t="shared" si="185"/>
        <v/>
      </c>
    </row>
    <row r="1610" spans="1:9" x14ac:dyDescent="0.3">
      <c r="A1610" s="40">
        <v>47265</v>
      </c>
      <c r="B1610" s="40" t="str">
        <f t="shared" si="186"/>
        <v>Primer dia</v>
      </c>
      <c r="C1610">
        <f t="shared" si="182"/>
        <v>27</v>
      </c>
      <c r="D1610" t="str">
        <f t="shared" si="183"/>
        <v xml:space="preserve"> </v>
      </c>
      <c r="E1610" t="str">
        <f t="shared" si="181"/>
        <v xml:space="preserve"> </v>
      </c>
      <c r="F1610" s="40" t="str">
        <f t="shared" si="184"/>
        <v/>
      </c>
      <c r="G1610" t="str">
        <f>IF(ISNUMBER(F1610),COUNT($F$3:F1610), "")</f>
        <v/>
      </c>
      <c r="H1610" t="str">
        <f t="shared" si="180"/>
        <v xml:space="preserve"> </v>
      </c>
      <c r="I1610" s="116" t="str">
        <f t="shared" si="185"/>
        <v/>
      </c>
    </row>
    <row r="1611" spans="1:9" x14ac:dyDescent="0.3">
      <c r="A1611" s="40">
        <v>47266</v>
      </c>
      <c r="B1611" s="40" t="str">
        <f t="shared" si="186"/>
        <v>Primer dia</v>
      </c>
      <c r="C1611">
        <f t="shared" si="182"/>
        <v>28</v>
      </c>
      <c r="D1611" t="str">
        <f t="shared" si="183"/>
        <v xml:space="preserve"> </v>
      </c>
      <c r="E1611" t="str">
        <f t="shared" si="181"/>
        <v xml:space="preserve"> </v>
      </c>
      <c r="F1611" s="40" t="str">
        <f t="shared" si="184"/>
        <v/>
      </c>
      <c r="G1611" t="str">
        <f>IF(ISNUMBER(F1611),COUNT($F$3:F1611), "")</f>
        <v/>
      </c>
      <c r="H1611" t="str">
        <f t="shared" si="180"/>
        <v xml:space="preserve"> </v>
      </c>
      <c r="I1611" s="116" t="str">
        <f t="shared" si="185"/>
        <v/>
      </c>
    </row>
    <row r="1612" spans="1:9" x14ac:dyDescent="0.3">
      <c r="A1612" s="40">
        <v>47267</v>
      </c>
      <c r="B1612" s="40" t="str">
        <f t="shared" si="186"/>
        <v>Primer dia</v>
      </c>
      <c r="C1612">
        <f t="shared" si="182"/>
        <v>29</v>
      </c>
      <c r="D1612" t="str">
        <f t="shared" si="183"/>
        <v xml:space="preserve"> </v>
      </c>
      <c r="E1612" t="str">
        <f t="shared" si="181"/>
        <v xml:space="preserve"> </v>
      </c>
      <c r="F1612" s="40" t="str">
        <f t="shared" si="184"/>
        <v/>
      </c>
      <c r="G1612" t="str">
        <f>IF(ISNUMBER(F1612),COUNT($F$3:F1612), "")</f>
        <v/>
      </c>
      <c r="H1612" t="str">
        <f t="shared" si="180"/>
        <v xml:space="preserve"> </v>
      </c>
      <c r="I1612" s="116" t="str">
        <f t="shared" si="185"/>
        <v/>
      </c>
    </row>
    <row r="1613" spans="1:9" x14ac:dyDescent="0.3">
      <c r="A1613" s="40">
        <v>47268</v>
      </c>
      <c r="B1613" s="40" t="str">
        <f t="shared" si="186"/>
        <v>Primer dia</v>
      </c>
      <c r="C1613">
        <f t="shared" si="182"/>
        <v>30</v>
      </c>
      <c r="D1613" t="str">
        <f t="shared" si="183"/>
        <v xml:space="preserve"> </v>
      </c>
      <c r="E1613" t="str">
        <f t="shared" si="181"/>
        <v xml:space="preserve"> </v>
      </c>
      <c r="F1613" s="40" t="str">
        <f t="shared" si="184"/>
        <v/>
      </c>
      <c r="G1613" t="str">
        <f>IF(ISNUMBER(F1613),COUNT($F$3:F1613), "")</f>
        <v/>
      </c>
      <c r="H1613" t="str">
        <f t="shared" si="180"/>
        <v xml:space="preserve"> </v>
      </c>
      <c r="I1613" s="116" t="str">
        <f t="shared" si="185"/>
        <v/>
      </c>
    </row>
    <row r="1614" spans="1:9" x14ac:dyDescent="0.3">
      <c r="A1614" s="40">
        <v>47269</v>
      </c>
      <c r="B1614" s="40" t="str">
        <f t="shared" si="186"/>
        <v>Primer dia</v>
      </c>
      <c r="C1614">
        <f t="shared" si="182"/>
        <v>31</v>
      </c>
      <c r="D1614" t="str">
        <f t="shared" si="183"/>
        <v xml:space="preserve"> </v>
      </c>
      <c r="E1614" t="str">
        <f t="shared" si="181"/>
        <v xml:space="preserve"> </v>
      </c>
      <c r="F1614" s="40" t="str">
        <f t="shared" si="184"/>
        <v/>
      </c>
      <c r="G1614" t="str">
        <f>IF(ISNUMBER(F1614),COUNT($F$3:F1614), "")</f>
        <v/>
      </c>
      <c r="H1614" t="str">
        <f t="shared" si="180"/>
        <v xml:space="preserve"> </v>
      </c>
      <c r="I1614" s="116" t="str">
        <f t="shared" si="185"/>
        <v/>
      </c>
    </row>
    <row r="1615" spans="1:9" x14ac:dyDescent="0.3">
      <c r="A1615" s="40">
        <v>47270</v>
      </c>
      <c r="B1615" s="40" t="str">
        <f t="shared" si="186"/>
        <v>Primer dia</v>
      </c>
      <c r="C1615">
        <f t="shared" si="182"/>
        <v>1</v>
      </c>
      <c r="D1615" t="str">
        <f t="shared" si="183"/>
        <v xml:space="preserve"> </v>
      </c>
      <c r="E1615" t="str">
        <f t="shared" si="181"/>
        <v xml:space="preserve"> </v>
      </c>
      <c r="F1615" s="40" t="str">
        <f t="shared" si="184"/>
        <v/>
      </c>
      <c r="G1615" t="str">
        <f>IF(ISNUMBER(F1615),COUNT($F$3:F1615), "")</f>
        <v/>
      </c>
      <c r="H1615" t="str">
        <f t="shared" si="180"/>
        <v xml:space="preserve"> </v>
      </c>
      <c r="I1615" s="116" t="str">
        <f t="shared" si="185"/>
        <v/>
      </c>
    </row>
    <row r="1616" spans="1:9" x14ac:dyDescent="0.3">
      <c r="A1616" s="40">
        <v>47271</v>
      </c>
      <c r="B1616" s="40" t="str">
        <f t="shared" si="186"/>
        <v>Primer dia</v>
      </c>
      <c r="C1616">
        <f t="shared" si="182"/>
        <v>2</v>
      </c>
      <c r="D1616" t="str">
        <f t="shared" si="183"/>
        <v xml:space="preserve"> </v>
      </c>
      <c r="E1616" t="str">
        <f t="shared" si="181"/>
        <v xml:space="preserve"> </v>
      </c>
      <c r="F1616" s="40" t="str">
        <f t="shared" si="184"/>
        <v/>
      </c>
      <c r="G1616" t="str">
        <f>IF(ISNUMBER(F1616),COUNT($F$3:F1616), "")</f>
        <v/>
      </c>
      <c r="H1616" t="str">
        <f t="shared" si="180"/>
        <v xml:space="preserve"> </v>
      </c>
      <c r="I1616" s="116" t="str">
        <f t="shared" si="185"/>
        <v/>
      </c>
    </row>
    <row r="1617" spans="1:9" x14ac:dyDescent="0.3">
      <c r="A1617" s="40">
        <v>47272</v>
      </c>
      <c r="B1617" s="40" t="str">
        <f t="shared" si="186"/>
        <v>Primer dia</v>
      </c>
      <c r="C1617">
        <f t="shared" si="182"/>
        <v>3</v>
      </c>
      <c r="D1617" t="str">
        <f t="shared" si="183"/>
        <v xml:space="preserve"> </v>
      </c>
      <c r="E1617" t="str">
        <f t="shared" si="181"/>
        <v xml:space="preserve"> </v>
      </c>
      <c r="F1617" s="40" t="str">
        <f t="shared" si="184"/>
        <v/>
      </c>
      <c r="G1617" t="str">
        <f>IF(ISNUMBER(F1617),COUNT($F$3:F1617), "")</f>
        <v/>
      </c>
      <c r="H1617" t="str">
        <f t="shared" si="180"/>
        <v xml:space="preserve"> </v>
      </c>
      <c r="I1617" s="116" t="str">
        <f t="shared" si="185"/>
        <v/>
      </c>
    </row>
    <row r="1618" spans="1:9" x14ac:dyDescent="0.3">
      <c r="A1618" s="40">
        <v>47273</v>
      </c>
      <c r="B1618" s="40" t="str">
        <f t="shared" si="186"/>
        <v>Primer dia</v>
      </c>
      <c r="C1618">
        <f t="shared" si="182"/>
        <v>4</v>
      </c>
      <c r="D1618" t="str">
        <f t="shared" si="183"/>
        <v xml:space="preserve"> </v>
      </c>
      <c r="E1618" t="str">
        <f t="shared" si="181"/>
        <v xml:space="preserve"> </v>
      </c>
      <c r="F1618" s="40" t="str">
        <f t="shared" si="184"/>
        <v/>
      </c>
      <c r="G1618" t="str">
        <f>IF(ISNUMBER(F1618),COUNT($F$3:F1618), "")</f>
        <v/>
      </c>
      <c r="H1618" t="str">
        <f t="shared" si="180"/>
        <v xml:space="preserve"> </v>
      </c>
      <c r="I1618" s="116" t="str">
        <f t="shared" si="185"/>
        <v/>
      </c>
    </row>
    <row r="1619" spans="1:9" x14ac:dyDescent="0.3">
      <c r="A1619" s="40">
        <v>47274</v>
      </c>
      <c r="B1619" s="40" t="str">
        <f t="shared" si="186"/>
        <v>Primer dia</v>
      </c>
      <c r="C1619">
        <f t="shared" si="182"/>
        <v>5</v>
      </c>
      <c r="D1619" t="str">
        <f t="shared" si="183"/>
        <v xml:space="preserve"> </v>
      </c>
      <c r="E1619" t="str">
        <f t="shared" si="181"/>
        <v xml:space="preserve"> </v>
      </c>
      <c r="F1619" s="40" t="str">
        <f t="shared" si="184"/>
        <v/>
      </c>
      <c r="G1619" t="str">
        <f>IF(ISNUMBER(F1619),COUNT($F$3:F1619), "")</f>
        <v/>
      </c>
      <c r="H1619" t="str">
        <f t="shared" si="180"/>
        <v xml:space="preserve"> </v>
      </c>
      <c r="I1619" s="116" t="str">
        <f t="shared" si="185"/>
        <v/>
      </c>
    </row>
    <row r="1620" spans="1:9" x14ac:dyDescent="0.3">
      <c r="A1620" s="40">
        <v>47275</v>
      </c>
      <c r="B1620" s="40" t="str">
        <f t="shared" si="186"/>
        <v>Primer dia</v>
      </c>
      <c r="C1620">
        <f t="shared" si="182"/>
        <v>6</v>
      </c>
      <c r="D1620" t="str">
        <f t="shared" si="183"/>
        <v xml:space="preserve"> </v>
      </c>
      <c r="E1620">
        <f t="shared" si="181"/>
        <v>6</v>
      </c>
      <c r="F1620" s="40">
        <f t="shared" si="184"/>
        <v>47275</v>
      </c>
      <c r="G1620">
        <f>IF(ISNUMBER(F1620),COUNT($F$3:F1620), "")</f>
        <v>83</v>
      </c>
      <c r="H1620" t="str">
        <f t="shared" si="180"/>
        <v xml:space="preserve"> </v>
      </c>
      <c r="I1620" s="116" t="str">
        <f t="shared" si="185"/>
        <v/>
      </c>
    </row>
    <row r="1621" spans="1:9" x14ac:dyDescent="0.3">
      <c r="A1621" s="40">
        <v>47276</v>
      </c>
      <c r="B1621" s="40" t="str">
        <f t="shared" si="186"/>
        <v>Primer dia</v>
      </c>
      <c r="C1621">
        <f t="shared" si="182"/>
        <v>7</v>
      </c>
      <c r="D1621" t="str">
        <f t="shared" si="183"/>
        <v xml:space="preserve"> </v>
      </c>
      <c r="E1621" t="str">
        <f t="shared" si="181"/>
        <v xml:space="preserve"> </v>
      </c>
      <c r="F1621" s="40" t="str">
        <f t="shared" si="184"/>
        <v/>
      </c>
      <c r="G1621" t="str">
        <f>IF(ISNUMBER(F1621),COUNT($F$3:F1621), "")</f>
        <v/>
      </c>
      <c r="H1621" t="str">
        <f t="shared" si="180"/>
        <v xml:space="preserve"> </v>
      </c>
      <c r="I1621" s="116" t="str">
        <f t="shared" si="185"/>
        <v/>
      </c>
    </row>
    <row r="1622" spans="1:9" x14ac:dyDescent="0.3">
      <c r="A1622" s="40">
        <v>47277</v>
      </c>
      <c r="B1622" s="40" t="str">
        <f t="shared" si="186"/>
        <v>Primer dia</v>
      </c>
      <c r="C1622">
        <f t="shared" si="182"/>
        <v>8</v>
      </c>
      <c r="D1622" t="str">
        <f t="shared" si="183"/>
        <v xml:space="preserve"> </v>
      </c>
      <c r="E1622" t="str">
        <f t="shared" si="181"/>
        <v xml:space="preserve"> </v>
      </c>
      <c r="F1622" s="40" t="str">
        <f t="shared" si="184"/>
        <v/>
      </c>
      <c r="G1622" t="str">
        <f>IF(ISNUMBER(F1622),COUNT($F$3:F1622), "")</f>
        <v/>
      </c>
      <c r="H1622" t="str">
        <f t="shared" si="180"/>
        <v xml:space="preserve"> </v>
      </c>
      <c r="I1622" s="116" t="str">
        <f t="shared" si="185"/>
        <v/>
      </c>
    </row>
    <row r="1623" spans="1:9" x14ac:dyDescent="0.3">
      <c r="A1623" s="40">
        <v>47278</v>
      </c>
      <c r="B1623" s="40" t="str">
        <f t="shared" si="186"/>
        <v>Primer dia</v>
      </c>
      <c r="C1623">
        <f t="shared" si="182"/>
        <v>9</v>
      </c>
      <c r="D1623" t="str">
        <f t="shared" si="183"/>
        <v xml:space="preserve"> </v>
      </c>
      <c r="E1623" t="str">
        <f t="shared" si="181"/>
        <v xml:space="preserve"> </v>
      </c>
      <c r="F1623" s="40" t="str">
        <f t="shared" si="184"/>
        <v/>
      </c>
      <c r="G1623" t="str">
        <f>IF(ISNUMBER(F1623),COUNT($F$3:F1623), "")</f>
        <v/>
      </c>
      <c r="H1623" t="str">
        <f t="shared" si="180"/>
        <v xml:space="preserve"> </v>
      </c>
      <c r="I1623" s="116" t="str">
        <f t="shared" si="185"/>
        <v/>
      </c>
    </row>
    <row r="1624" spans="1:9" x14ac:dyDescent="0.3">
      <c r="A1624" s="40">
        <v>47279</v>
      </c>
      <c r="B1624" s="40" t="str">
        <f t="shared" si="186"/>
        <v>Primer dia</v>
      </c>
      <c r="C1624">
        <f t="shared" si="182"/>
        <v>10</v>
      </c>
      <c r="D1624" t="str">
        <f t="shared" si="183"/>
        <v xml:space="preserve"> </v>
      </c>
      <c r="E1624" t="str">
        <f t="shared" si="181"/>
        <v xml:space="preserve"> </v>
      </c>
      <c r="F1624" s="40" t="str">
        <f t="shared" si="184"/>
        <v/>
      </c>
      <c r="G1624" t="str">
        <f>IF(ISNUMBER(F1624),COUNT($F$3:F1624), "")</f>
        <v/>
      </c>
      <c r="H1624" t="str">
        <f t="shared" si="180"/>
        <v xml:space="preserve"> </v>
      </c>
      <c r="I1624" s="116" t="str">
        <f t="shared" si="185"/>
        <v/>
      </c>
    </row>
    <row r="1625" spans="1:9" x14ac:dyDescent="0.3">
      <c r="A1625" s="40">
        <v>47280</v>
      </c>
      <c r="B1625" s="40" t="str">
        <f t="shared" si="186"/>
        <v>Primer dia</v>
      </c>
      <c r="C1625">
        <f t="shared" si="182"/>
        <v>11</v>
      </c>
      <c r="D1625" t="str">
        <f t="shared" si="183"/>
        <v xml:space="preserve"> </v>
      </c>
      <c r="E1625" t="str">
        <f t="shared" si="181"/>
        <v xml:space="preserve"> </v>
      </c>
      <c r="F1625" s="40" t="str">
        <f t="shared" si="184"/>
        <v/>
      </c>
      <c r="G1625" t="str">
        <f>IF(ISNUMBER(F1625),COUNT($F$3:F1625), "")</f>
        <v/>
      </c>
      <c r="H1625" t="str">
        <f t="shared" si="180"/>
        <v xml:space="preserve"> </v>
      </c>
      <c r="I1625" s="116" t="str">
        <f t="shared" si="185"/>
        <v/>
      </c>
    </row>
    <row r="1626" spans="1:9" x14ac:dyDescent="0.3">
      <c r="A1626" s="40">
        <v>47281</v>
      </c>
      <c r="B1626" s="40" t="str">
        <f t="shared" si="186"/>
        <v>Primer dia</v>
      </c>
      <c r="C1626">
        <f t="shared" si="182"/>
        <v>12</v>
      </c>
      <c r="D1626" t="str">
        <f t="shared" si="183"/>
        <v xml:space="preserve"> </v>
      </c>
      <c r="E1626" t="str">
        <f t="shared" si="181"/>
        <v xml:space="preserve"> </v>
      </c>
      <c r="F1626" s="40" t="str">
        <f t="shared" si="184"/>
        <v/>
      </c>
      <c r="G1626" t="str">
        <f>IF(ISNUMBER(F1626),COUNT($F$3:F1626), "")</f>
        <v/>
      </c>
      <c r="H1626" t="str">
        <f t="shared" si="180"/>
        <v xml:space="preserve"> </v>
      </c>
      <c r="I1626" s="116" t="str">
        <f t="shared" si="185"/>
        <v/>
      </c>
    </row>
    <row r="1627" spans="1:9" x14ac:dyDescent="0.3">
      <c r="A1627" s="40">
        <v>47282</v>
      </c>
      <c r="B1627" s="40" t="str">
        <f t="shared" si="186"/>
        <v>Primer dia</v>
      </c>
      <c r="C1627">
        <f t="shared" si="182"/>
        <v>13</v>
      </c>
      <c r="D1627" t="str">
        <f t="shared" si="183"/>
        <v xml:space="preserve"> </v>
      </c>
      <c r="E1627" t="str">
        <f t="shared" si="181"/>
        <v xml:space="preserve"> </v>
      </c>
      <c r="F1627" s="40" t="str">
        <f t="shared" si="184"/>
        <v/>
      </c>
      <c r="G1627" t="str">
        <f>IF(ISNUMBER(F1627),COUNT($F$3:F1627), "")</f>
        <v/>
      </c>
      <c r="H1627" t="str">
        <f t="shared" si="180"/>
        <v xml:space="preserve"> </v>
      </c>
      <c r="I1627" s="116" t="str">
        <f t="shared" si="185"/>
        <v/>
      </c>
    </row>
    <row r="1628" spans="1:9" x14ac:dyDescent="0.3">
      <c r="A1628" s="40">
        <v>47283</v>
      </c>
      <c r="B1628" s="40" t="str">
        <f t="shared" si="186"/>
        <v>Primer dia</v>
      </c>
      <c r="C1628">
        <f t="shared" si="182"/>
        <v>14</v>
      </c>
      <c r="D1628" t="str">
        <f t="shared" si="183"/>
        <v xml:space="preserve"> </v>
      </c>
      <c r="E1628" t="str">
        <f t="shared" si="181"/>
        <v xml:space="preserve"> </v>
      </c>
      <c r="F1628" s="40" t="str">
        <f t="shared" si="184"/>
        <v/>
      </c>
      <c r="G1628" t="str">
        <f>IF(ISNUMBER(F1628),COUNT($F$3:F1628), "")</f>
        <v/>
      </c>
      <c r="H1628" t="str">
        <f t="shared" si="180"/>
        <v xml:space="preserve"> </v>
      </c>
      <c r="I1628" s="116" t="str">
        <f t="shared" si="185"/>
        <v/>
      </c>
    </row>
    <row r="1629" spans="1:9" x14ac:dyDescent="0.3">
      <c r="A1629" s="40">
        <v>47284</v>
      </c>
      <c r="B1629" s="40" t="str">
        <f t="shared" si="186"/>
        <v>Primer dia</v>
      </c>
      <c r="C1629">
        <f t="shared" si="182"/>
        <v>15</v>
      </c>
      <c r="D1629" t="str">
        <f t="shared" si="183"/>
        <v xml:space="preserve"> </v>
      </c>
      <c r="E1629" t="str">
        <f t="shared" si="181"/>
        <v xml:space="preserve"> </v>
      </c>
      <c r="F1629" s="40" t="str">
        <f t="shared" si="184"/>
        <v/>
      </c>
      <c r="G1629" t="str">
        <f>IF(ISNUMBER(F1629),COUNT($F$3:F1629), "")</f>
        <v/>
      </c>
      <c r="H1629" t="str">
        <f t="shared" si="180"/>
        <v xml:space="preserve"> </v>
      </c>
      <c r="I1629" s="116" t="str">
        <f t="shared" si="185"/>
        <v/>
      </c>
    </row>
    <row r="1630" spans="1:9" x14ac:dyDescent="0.3">
      <c r="A1630" s="40">
        <v>47285</v>
      </c>
      <c r="B1630" s="40" t="str">
        <f t="shared" si="186"/>
        <v>Primer dia</v>
      </c>
      <c r="C1630">
        <f t="shared" si="182"/>
        <v>16</v>
      </c>
      <c r="D1630" t="str">
        <f t="shared" si="183"/>
        <v xml:space="preserve"> </v>
      </c>
      <c r="E1630" t="str">
        <f t="shared" si="181"/>
        <v xml:space="preserve"> </v>
      </c>
      <c r="F1630" s="40" t="str">
        <f t="shared" si="184"/>
        <v/>
      </c>
      <c r="G1630" t="str">
        <f>IF(ISNUMBER(F1630),COUNT($F$3:F1630), "")</f>
        <v/>
      </c>
      <c r="H1630" t="str">
        <f t="shared" si="180"/>
        <v xml:space="preserve"> </v>
      </c>
      <c r="I1630" s="116" t="str">
        <f t="shared" si="185"/>
        <v/>
      </c>
    </row>
    <row r="1631" spans="1:9" x14ac:dyDescent="0.3">
      <c r="A1631" s="40">
        <v>47286</v>
      </c>
      <c r="B1631" s="40" t="str">
        <f t="shared" si="186"/>
        <v>Primer dia</v>
      </c>
      <c r="C1631">
        <f t="shared" si="182"/>
        <v>17</v>
      </c>
      <c r="D1631" t="str">
        <f t="shared" si="183"/>
        <v xml:space="preserve"> </v>
      </c>
      <c r="E1631" t="str">
        <f t="shared" si="181"/>
        <v xml:space="preserve"> </v>
      </c>
      <c r="F1631" s="40" t="str">
        <f t="shared" si="184"/>
        <v/>
      </c>
      <c r="G1631" t="str">
        <f>IF(ISNUMBER(F1631),COUNT($F$3:F1631), "")</f>
        <v/>
      </c>
      <c r="H1631" t="str">
        <f t="shared" si="180"/>
        <v xml:space="preserve"> </v>
      </c>
      <c r="I1631" s="116" t="str">
        <f t="shared" si="185"/>
        <v/>
      </c>
    </row>
    <row r="1632" spans="1:9" x14ac:dyDescent="0.3">
      <c r="A1632" s="40">
        <v>47287</v>
      </c>
      <c r="B1632" s="40" t="str">
        <f t="shared" si="186"/>
        <v>Primer dia</v>
      </c>
      <c r="C1632">
        <f t="shared" si="182"/>
        <v>18</v>
      </c>
      <c r="D1632" t="str">
        <f t="shared" si="183"/>
        <v xml:space="preserve"> </v>
      </c>
      <c r="E1632" t="str">
        <f t="shared" si="181"/>
        <v xml:space="preserve"> </v>
      </c>
      <c r="F1632" s="40" t="str">
        <f t="shared" si="184"/>
        <v/>
      </c>
      <c r="G1632" t="str">
        <f>IF(ISNUMBER(F1632),COUNT($F$3:F1632), "")</f>
        <v/>
      </c>
      <c r="H1632" t="str">
        <f t="shared" ref="H1632:H1695" si="187">IF($O$2="Maximo",IF(A1632=EOMONTH(A1632,0),DAY(A1632)," ")," ")</f>
        <v xml:space="preserve"> </v>
      </c>
      <c r="I1632" s="116" t="str">
        <f t="shared" si="185"/>
        <v/>
      </c>
    </row>
    <row r="1633" spans="1:9" x14ac:dyDescent="0.3">
      <c r="A1633" s="40">
        <v>47288</v>
      </c>
      <c r="B1633" s="40" t="str">
        <f t="shared" si="186"/>
        <v>Primer dia</v>
      </c>
      <c r="C1633">
        <f t="shared" si="182"/>
        <v>19</v>
      </c>
      <c r="D1633" t="str">
        <f t="shared" si="183"/>
        <v xml:space="preserve"> </v>
      </c>
      <c r="E1633" t="str">
        <f t="shared" si="181"/>
        <v xml:space="preserve"> </v>
      </c>
      <c r="F1633" s="40" t="str">
        <f t="shared" si="184"/>
        <v/>
      </c>
      <c r="G1633" t="str">
        <f>IF(ISNUMBER(F1633),COUNT($F$3:F1633), "")</f>
        <v/>
      </c>
      <c r="H1633" t="str">
        <f t="shared" si="187"/>
        <v xml:space="preserve"> </v>
      </c>
      <c r="I1633" s="116" t="str">
        <f t="shared" si="185"/>
        <v/>
      </c>
    </row>
    <row r="1634" spans="1:9" x14ac:dyDescent="0.3">
      <c r="A1634" s="40">
        <v>47289</v>
      </c>
      <c r="B1634" s="40" t="str">
        <f t="shared" si="186"/>
        <v>Primer dia</v>
      </c>
      <c r="C1634">
        <f t="shared" si="182"/>
        <v>20</v>
      </c>
      <c r="D1634" t="str">
        <f t="shared" si="183"/>
        <v xml:space="preserve"> </v>
      </c>
      <c r="E1634" t="str">
        <f t="shared" si="181"/>
        <v xml:space="preserve"> </v>
      </c>
      <c r="F1634" s="40" t="str">
        <f t="shared" si="184"/>
        <v/>
      </c>
      <c r="G1634" t="str">
        <f>IF(ISNUMBER(F1634),COUNT($F$3:F1634), "")</f>
        <v/>
      </c>
      <c r="H1634" t="str">
        <f t="shared" si="187"/>
        <v xml:space="preserve"> </v>
      </c>
      <c r="I1634" s="116" t="str">
        <f t="shared" si="185"/>
        <v/>
      </c>
    </row>
    <row r="1635" spans="1:9" x14ac:dyDescent="0.3">
      <c r="A1635" s="40">
        <v>47290</v>
      </c>
      <c r="B1635" s="40" t="str">
        <f t="shared" si="186"/>
        <v>Primer dia</v>
      </c>
      <c r="C1635">
        <f t="shared" si="182"/>
        <v>21</v>
      </c>
      <c r="D1635" t="str">
        <f t="shared" si="183"/>
        <v xml:space="preserve"> </v>
      </c>
      <c r="E1635">
        <f t="shared" si="181"/>
        <v>21</v>
      </c>
      <c r="F1635" s="40">
        <f t="shared" si="184"/>
        <v>47290</v>
      </c>
      <c r="G1635">
        <f>IF(ISNUMBER(F1635),COUNT($F$3:F1635), "")</f>
        <v>84</v>
      </c>
      <c r="H1635" t="str">
        <f t="shared" si="187"/>
        <v xml:space="preserve"> </v>
      </c>
      <c r="I1635" s="116" t="str">
        <f t="shared" si="185"/>
        <v/>
      </c>
    </row>
    <row r="1636" spans="1:9" x14ac:dyDescent="0.3">
      <c r="A1636" s="40">
        <v>47291</v>
      </c>
      <c r="B1636" s="40" t="str">
        <f t="shared" si="186"/>
        <v>Primer dia</v>
      </c>
      <c r="C1636">
        <f t="shared" si="182"/>
        <v>22</v>
      </c>
      <c r="D1636" t="str">
        <f t="shared" si="183"/>
        <v xml:space="preserve"> </v>
      </c>
      <c r="E1636" t="str">
        <f t="shared" si="181"/>
        <v xml:space="preserve"> </v>
      </c>
      <c r="F1636" s="40" t="str">
        <f t="shared" si="184"/>
        <v/>
      </c>
      <c r="G1636" t="str">
        <f>IF(ISNUMBER(F1636),COUNT($F$3:F1636), "")</f>
        <v/>
      </c>
      <c r="H1636" t="str">
        <f t="shared" si="187"/>
        <v xml:space="preserve"> </v>
      </c>
      <c r="I1636" s="116" t="str">
        <f t="shared" si="185"/>
        <v/>
      </c>
    </row>
    <row r="1637" spans="1:9" x14ac:dyDescent="0.3">
      <c r="A1637" s="40">
        <v>47292</v>
      </c>
      <c r="B1637" s="40" t="str">
        <f t="shared" si="186"/>
        <v>Primer dia</v>
      </c>
      <c r="C1637">
        <f t="shared" si="182"/>
        <v>23</v>
      </c>
      <c r="D1637" t="str">
        <f t="shared" si="183"/>
        <v xml:space="preserve"> </v>
      </c>
      <c r="E1637" t="str">
        <f t="shared" si="181"/>
        <v xml:space="preserve"> </v>
      </c>
      <c r="F1637" s="40" t="str">
        <f t="shared" si="184"/>
        <v/>
      </c>
      <c r="G1637" t="str">
        <f>IF(ISNUMBER(F1637),COUNT($F$3:F1637), "")</f>
        <v/>
      </c>
      <c r="H1637" t="str">
        <f t="shared" si="187"/>
        <v xml:space="preserve"> </v>
      </c>
      <c r="I1637" s="116" t="str">
        <f t="shared" si="185"/>
        <v/>
      </c>
    </row>
    <row r="1638" spans="1:9" x14ac:dyDescent="0.3">
      <c r="A1638" s="40">
        <v>47293</v>
      </c>
      <c r="B1638" s="40" t="str">
        <f t="shared" si="186"/>
        <v>Primer dia</v>
      </c>
      <c r="C1638">
        <f t="shared" si="182"/>
        <v>24</v>
      </c>
      <c r="D1638" t="str">
        <f t="shared" si="183"/>
        <v xml:space="preserve"> </v>
      </c>
      <c r="E1638" t="str">
        <f t="shared" si="181"/>
        <v xml:space="preserve"> </v>
      </c>
      <c r="F1638" s="40" t="str">
        <f t="shared" si="184"/>
        <v/>
      </c>
      <c r="G1638" t="str">
        <f>IF(ISNUMBER(F1638),COUNT($F$3:F1638), "")</f>
        <v/>
      </c>
      <c r="H1638" t="str">
        <f t="shared" si="187"/>
        <v xml:space="preserve"> </v>
      </c>
      <c r="I1638" s="116" t="str">
        <f t="shared" si="185"/>
        <v/>
      </c>
    </row>
    <row r="1639" spans="1:9" x14ac:dyDescent="0.3">
      <c r="A1639" s="40">
        <v>47294</v>
      </c>
      <c r="B1639" s="40" t="str">
        <f t="shared" si="186"/>
        <v>Primer dia</v>
      </c>
      <c r="C1639">
        <f t="shared" si="182"/>
        <v>25</v>
      </c>
      <c r="D1639" t="str">
        <f t="shared" si="183"/>
        <v xml:space="preserve"> </v>
      </c>
      <c r="E1639" t="str">
        <f t="shared" si="181"/>
        <v xml:space="preserve"> </v>
      </c>
      <c r="F1639" s="40" t="str">
        <f t="shared" si="184"/>
        <v/>
      </c>
      <c r="G1639" t="str">
        <f>IF(ISNUMBER(F1639),COUNT($F$3:F1639), "")</f>
        <v/>
      </c>
      <c r="H1639" t="str">
        <f t="shared" si="187"/>
        <v xml:space="preserve"> </v>
      </c>
      <c r="I1639" s="116" t="str">
        <f t="shared" si="185"/>
        <v/>
      </c>
    </row>
    <row r="1640" spans="1:9" x14ac:dyDescent="0.3">
      <c r="A1640" s="40">
        <v>47295</v>
      </c>
      <c r="B1640" s="40" t="str">
        <f t="shared" si="186"/>
        <v>Primer dia</v>
      </c>
      <c r="C1640">
        <f t="shared" si="182"/>
        <v>26</v>
      </c>
      <c r="D1640" t="str">
        <f t="shared" si="183"/>
        <v xml:space="preserve"> </v>
      </c>
      <c r="E1640" t="str">
        <f t="shared" si="181"/>
        <v xml:space="preserve"> </v>
      </c>
      <c r="F1640" s="40" t="str">
        <f t="shared" si="184"/>
        <v/>
      </c>
      <c r="G1640" t="str">
        <f>IF(ISNUMBER(F1640),COUNT($F$3:F1640), "")</f>
        <v/>
      </c>
      <c r="H1640" t="str">
        <f t="shared" si="187"/>
        <v xml:space="preserve"> </v>
      </c>
      <c r="I1640" s="116" t="str">
        <f t="shared" si="185"/>
        <v/>
      </c>
    </row>
    <row r="1641" spans="1:9" x14ac:dyDescent="0.3">
      <c r="A1641" s="40">
        <v>47296</v>
      </c>
      <c r="B1641" s="40" t="str">
        <f t="shared" si="186"/>
        <v>Primer dia</v>
      </c>
      <c r="C1641">
        <f t="shared" si="182"/>
        <v>27</v>
      </c>
      <c r="D1641" t="str">
        <f t="shared" si="183"/>
        <v xml:space="preserve"> </v>
      </c>
      <c r="E1641" t="str">
        <f t="shared" si="181"/>
        <v xml:space="preserve"> </v>
      </c>
      <c r="F1641" s="40" t="str">
        <f t="shared" si="184"/>
        <v/>
      </c>
      <c r="G1641" t="str">
        <f>IF(ISNUMBER(F1641),COUNT($F$3:F1641), "")</f>
        <v/>
      </c>
      <c r="H1641" t="str">
        <f t="shared" si="187"/>
        <v xml:space="preserve"> </v>
      </c>
      <c r="I1641" s="116" t="str">
        <f t="shared" si="185"/>
        <v/>
      </c>
    </row>
    <row r="1642" spans="1:9" x14ac:dyDescent="0.3">
      <c r="A1642" s="40">
        <v>47297</v>
      </c>
      <c r="B1642" s="40" t="str">
        <f t="shared" si="186"/>
        <v>Primer dia</v>
      </c>
      <c r="C1642">
        <f t="shared" si="182"/>
        <v>28</v>
      </c>
      <c r="D1642" t="str">
        <f t="shared" si="183"/>
        <v xml:space="preserve"> </v>
      </c>
      <c r="E1642" t="str">
        <f t="shared" si="181"/>
        <v xml:space="preserve"> </v>
      </c>
      <c r="F1642" s="40" t="str">
        <f t="shared" si="184"/>
        <v/>
      </c>
      <c r="G1642" t="str">
        <f>IF(ISNUMBER(F1642),COUNT($F$3:F1642), "")</f>
        <v/>
      </c>
      <c r="H1642" t="str">
        <f t="shared" si="187"/>
        <v xml:space="preserve"> </v>
      </c>
      <c r="I1642" s="116" t="str">
        <f t="shared" si="185"/>
        <v/>
      </c>
    </row>
    <row r="1643" spans="1:9" x14ac:dyDescent="0.3">
      <c r="A1643" s="40">
        <v>47298</v>
      </c>
      <c r="B1643" s="40" t="str">
        <f t="shared" si="186"/>
        <v>Primer dia</v>
      </c>
      <c r="C1643">
        <f t="shared" si="182"/>
        <v>29</v>
      </c>
      <c r="D1643" t="str">
        <f t="shared" si="183"/>
        <v xml:space="preserve"> </v>
      </c>
      <c r="E1643" t="str">
        <f t="shared" si="181"/>
        <v xml:space="preserve"> </v>
      </c>
      <c r="F1643" s="40" t="str">
        <f t="shared" si="184"/>
        <v/>
      </c>
      <c r="G1643" t="str">
        <f>IF(ISNUMBER(F1643),COUNT($F$3:F1643), "")</f>
        <v/>
      </c>
      <c r="H1643" t="str">
        <f t="shared" si="187"/>
        <v xml:space="preserve"> </v>
      </c>
      <c r="I1643" s="116" t="str">
        <f t="shared" si="185"/>
        <v/>
      </c>
    </row>
    <row r="1644" spans="1:9" x14ac:dyDescent="0.3">
      <c r="A1644" s="40">
        <v>47299</v>
      </c>
      <c r="B1644" s="40" t="str">
        <f t="shared" si="186"/>
        <v>Primer dia</v>
      </c>
      <c r="C1644">
        <f t="shared" si="182"/>
        <v>30</v>
      </c>
      <c r="D1644" t="str">
        <f t="shared" si="183"/>
        <v xml:space="preserve"> </v>
      </c>
      <c r="E1644" t="str">
        <f t="shared" si="181"/>
        <v xml:space="preserve"> </v>
      </c>
      <c r="F1644" s="40" t="str">
        <f t="shared" si="184"/>
        <v/>
      </c>
      <c r="G1644" t="str">
        <f>IF(ISNUMBER(F1644),COUNT($F$3:F1644), "")</f>
        <v/>
      </c>
      <c r="H1644" t="str">
        <f t="shared" si="187"/>
        <v xml:space="preserve"> </v>
      </c>
      <c r="I1644" s="116" t="str">
        <f t="shared" si="185"/>
        <v/>
      </c>
    </row>
    <row r="1645" spans="1:9" x14ac:dyDescent="0.3">
      <c r="A1645" s="40">
        <v>47300</v>
      </c>
      <c r="B1645" s="40" t="str">
        <f t="shared" si="186"/>
        <v>Primer dia</v>
      </c>
      <c r="C1645">
        <f t="shared" si="182"/>
        <v>1</v>
      </c>
      <c r="D1645" t="str">
        <f t="shared" si="183"/>
        <v xml:space="preserve"> </v>
      </c>
      <c r="E1645" t="str">
        <f t="shared" si="181"/>
        <v xml:space="preserve"> </v>
      </c>
      <c r="F1645" s="40" t="str">
        <f t="shared" si="184"/>
        <v/>
      </c>
      <c r="G1645" t="str">
        <f>IF(ISNUMBER(F1645),COUNT($F$3:F1645), "")</f>
        <v/>
      </c>
      <c r="H1645" t="str">
        <f t="shared" si="187"/>
        <v xml:space="preserve"> </v>
      </c>
      <c r="I1645" s="116" t="str">
        <f t="shared" si="185"/>
        <v/>
      </c>
    </row>
    <row r="1646" spans="1:9" x14ac:dyDescent="0.3">
      <c r="A1646" s="40">
        <v>47301</v>
      </c>
      <c r="B1646" s="40" t="str">
        <f t="shared" si="186"/>
        <v>Primer dia</v>
      </c>
      <c r="C1646">
        <f t="shared" si="182"/>
        <v>2</v>
      </c>
      <c r="D1646" t="str">
        <f t="shared" si="183"/>
        <v xml:space="preserve"> </v>
      </c>
      <c r="E1646" t="str">
        <f t="shared" si="181"/>
        <v xml:space="preserve"> </v>
      </c>
      <c r="F1646" s="40" t="str">
        <f t="shared" si="184"/>
        <v/>
      </c>
      <c r="G1646" t="str">
        <f>IF(ISNUMBER(F1646),COUNT($F$3:F1646), "")</f>
        <v/>
      </c>
      <c r="H1646" t="str">
        <f t="shared" si="187"/>
        <v xml:space="preserve"> </v>
      </c>
      <c r="I1646" s="116" t="str">
        <f t="shared" si="185"/>
        <v/>
      </c>
    </row>
    <row r="1647" spans="1:9" x14ac:dyDescent="0.3">
      <c r="A1647" s="40">
        <v>47302</v>
      </c>
      <c r="B1647" s="40" t="str">
        <f t="shared" si="186"/>
        <v>Primer dia</v>
      </c>
      <c r="C1647">
        <f t="shared" si="182"/>
        <v>3</v>
      </c>
      <c r="D1647" t="str">
        <f t="shared" si="183"/>
        <v xml:space="preserve"> </v>
      </c>
      <c r="E1647" t="str">
        <f t="shared" si="181"/>
        <v xml:space="preserve"> </v>
      </c>
      <c r="F1647" s="40" t="str">
        <f t="shared" si="184"/>
        <v/>
      </c>
      <c r="G1647" t="str">
        <f>IF(ISNUMBER(F1647),COUNT($F$3:F1647), "")</f>
        <v/>
      </c>
      <c r="H1647" t="str">
        <f t="shared" si="187"/>
        <v xml:space="preserve"> </v>
      </c>
      <c r="I1647" s="116" t="str">
        <f t="shared" si="185"/>
        <v/>
      </c>
    </row>
    <row r="1648" spans="1:9" x14ac:dyDescent="0.3">
      <c r="A1648" s="40">
        <v>47303</v>
      </c>
      <c r="B1648" s="40" t="str">
        <f t="shared" si="186"/>
        <v>Primer dia</v>
      </c>
      <c r="C1648">
        <f t="shared" si="182"/>
        <v>4</v>
      </c>
      <c r="D1648" t="str">
        <f t="shared" si="183"/>
        <v xml:space="preserve"> </v>
      </c>
      <c r="E1648" t="str">
        <f t="shared" si="181"/>
        <v xml:space="preserve"> </v>
      </c>
      <c r="F1648" s="40" t="str">
        <f t="shared" si="184"/>
        <v/>
      </c>
      <c r="G1648" t="str">
        <f>IF(ISNUMBER(F1648),COUNT($F$3:F1648), "")</f>
        <v/>
      </c>
      <c r="H1648" t="str">
        <f t="shared" si="187"/>
        <v xml:space="preserve"> </v>
      </c>
      <c r="I1648" s="116" t="str">
        <f t="shared" si="185"/>
        <v/>
      </c>
    </row>
    <row r="1649" spans="1:9" x14ac:dyDescent="0.3">
      <c r="A1649" s="40">
        <v>47304</v>
      </c>
      <c r="B1649" s="40" t="str">
        <f t="shared" si="186"/>
        <v>Primer dia</v>
      </c>
      <c r="C1649">
        <f t="shared" si="182"/>
        <v>5</v>
      </c>
      <c r="D1649" t="str">
        <f t="shared" si="183"/>
        <v xml:space="preserve"> </v>
      </c>
      <c r="E1649" t="str">
        <f t="shared" si="181"/>
        <v xml:space="preserve"> </v>
      </c>
      <c r="F1649" s="40" t="str">
        <f t="shared" si="184"/>
        <v/>
      </c>
      <c r="G1649" t="str">
        <f>IF(ISNUMBER(F1649),COUNT($F$3:F1649), "")</f>
        <v/>
      </c>
      <c r="H1649" t="str">
        <f t="shared" si="187"/>
        <v xml:space="preserve"> </v>
      </c>
      <c r="I1649" s="116" t="str">
        <f t="shared" si="185"/>
        <v/>
      </c>
    </row>
    <row r="1650" spans="1:9" x14ac:dyDescent="0.3">
      <c r="A1650" s="40">
        <v>47305</v>
      </c>
      <c r="B1650" s="40" t="str">
        <f t="shared" si="186"/>
        <v>Primer dia</v>
      </c>
      <c r="C1650">
        <f t="shared" si="182"/>
        <v>6</v>
      </c>
      <c r="D1650" t="str">
        <f t="shared" si="183"/>
        <v xml:space="preserve"> </v>
      </c>
      <c r="E1650">
        <f t="shared" si="181"/>
        <v>6</v>
      </c>
      <c r="F1650" s="40">
        <f t="shared" si="184"/>
        <v>47305</v>
      </c>
      <c r="G1650">
        <f>IF(ISNUMBER(F1650),COUNT($F$3:F1650), "")</f>
        <v>85</v>
      </c>
      <c r="H1650" t="str">
        <f t="shared" si="187"/>
        <v xml:space="preserve"> </v>
      </c>
      <c r="I1650" s="116" t="str">
        <f t="shared" si="185"/>
        <v/>
      </c>
    </row>
    <row r="1651" spans="1:9" x14ac:dyDescent="0.3">
      <c r="A1651" s="40">
        <v>47306</v>
      </c>
      <c r="B1651" s="40" t="str">
        <f t="shared" si="186"/>
        <v>Primer dia</v>
      </c>
      <c r="C1651">
        <f t="shared" si="182"/>
        <v>7</v>
      </c>
      <c r="D1651" t="str">
        <f t="shared" si="183"/>
        <v xml:space="preserve"> </v>
      </c>
      <c r="E1651" t="str">
        <f t="shared" si="181"/>
        <v xml:space="preserve"> </v>
      </c>
      <c r="F1651" s="40" t="str">
        <f t="shared" si="184"/>
        <v/>
      </c>
      <c r="G1651" t="str">
        <f>IF(ISNUMBER(F1651),COUNT($F$3:F1651), "")</f>
        <v/>
      </c>
      <c r="H1651" t="str">
        <f t="shared" si="187"/>
        <v xml:space="preserve"> </v>
      </c>
      <c r="I1651" s="116" t="str">
        <f t="shared" si="185"/>
        <v/>
      </c>
    </row>
    <row r="1652" spans="1:9" x14ac:dyDescent="0.3">
      <c r="A1652" s="40">
        <v>47307</v>
      </c>
      <c r="B1652" s="40" t="str">
        <f t="shared" si="186"/>
        <v>Primer dia</v>
      </c>
      <c r="C1652">
        <f t="shared" si="182"/>
        <v>8</v>
      </c>
      <c r="D1652" t="str">
        <f t="shared" si="183"/>
        <v xml:space="preserve"> </v>
      </c>
      <c r="E1652" t="str">
        <f t="shared" si="181"/>
        <v xml:space="preserve"> </v>
      </c>
      <c r="F1652" s="40" t="str">
        <f t="shared" si="184"/>
        <v/>
      </c>
      <c r="G1652" t="str">
        <f>IF(ISNUMBER(F1652),COUNT($F$3:F1652), "")</f>
        <v/>
      </c>
      <c r="H1652" t="str">
        <f t="shared" si="187"/>
        <v xml:space="preserve"> </v>
      </c>
      <c r="I1652" s="116" t="str">
        <f t="shared" si="185"/>
        <v/>
      </c>
    </row>
    <row r="1653" spans="1:9" x14ac:dyDescent="0.3">
      <c r="A1653" s="40">
        <v>47308</v>
      </c>
      <c r="B1653" s="40" t="str">
        <f t="shared" si="186"/>
        <v>Primer dia</v>
      </c>
      <c r="C1653">
        <f t="shared" si="182"/>
        <v>9</v>
      </c>
      <c r="D1653" t="str">
        <f t="shared" si="183"/>
        <v xml:space="preserve"> </v>
      </c>
      <c r="E1653" t="str">
        <f t="shared" si="181"/>
        <v xml:space="preserve"> </v>
      </c>
      <c r="F1653" s="40" t="str">
        <f t="shared" si="184"/>
        <v/>
      </c>
      <c r="G1653" t="str">
        <f>IF(ISNUMBER(F1653),COUNT($F$3:F1653), "")</f>
        <v/>
      </c>
      <c r="H1653" t="str">
        <f t="shared" si="187"/>
        <v xml:space="preserve"> </v>
      </c>
      <c r="I1653" s="116" t="str">
        <f t="shared" si="185"/>
        <v/>
      </c>
    </row>
    <row r="1654" spans="1:9" x14ac:dyDescent="0.3">
      <c r="A1654" s="40">
        <v>47309</v>
      </c>
      <c r="B1654" s="40" t="str">
        <f t="shared" si="186"/>
        <v>Primer dia</v>
      </c>
      <c r="C1654">
        <f t="shared" si="182"/>
        <v>10</v>
      </c>
      <c r="D1654" t="str">
        <f t="shared" si="183"/>
        <v xml:space="preserve"> </v>
      </c>
      <c r="E1654" t="str">
        <f t="shared" ref="E1654:E1717" si="188">IF(AND(H1654&gt;=28,H1654&lt;=29),H1654,IF(B1654=" "," ",IF(OR(C1654=$M$2,C1654=$N$2),C1654," ")))</f>
        <v xml:space="preserve"> </v>
      </c>
      <c r="F1654" s="40" t="str">
        <f t="shared" si="184"/>
        <v/>
      </c>
      <c r="G1654" t="str">
        <f>IF(ISNUMBER(F1654),COUNT($F$3:F1654), "")</f>
        <v/>
      </c>
      <c r="H1654" t="str">
        <f t="shared" si="187"/>
        <v xml:space="preserve"> </v>
      </c>
      <c r="I1654" s="116" t="str">
        <f t="shared" si="185"/>
        <v/>
      </c>
    </row>
    <row r="1655" spans="1:9" x14ac:dyDescent="0.3">
      <c r="A1655" s="40">
        <v>47310</v>
      </c>
      <c r="B1655" s="40" t="str">
        <f t="shared" si="186"/>
        <v>Primer dia</v>
      </c>
      <c r="C1655">
        <f t="shared" si="182"/>
        <v>11</v>
      </c>
      <c r="D1655" t="str">
        <f t="shared" si="183"/>
        <v xml:space="preserve"> </v>
      </c>
      <c r="E1655" t="str">
        <f t="shared" si="188"/>
        <v xml:space="preserve"> </v>
      </c>
      <c r="F1655" s="40" t="str">
        <f t="shared" si="184"/>
        <v/>
      </c>
      <c r="G1655" t="str">
        <f>IF(ISNUMBER(F1655),COUNT($F$3:F1655), "")</f>
        <v/>
      </c>
      <c r="H1655" t="str">
        <f t="shared" si="187"/>
        <v xml:space="preserve"> </v>
      </c>
      <c r="I1655" s="116" t="str">
        <f t="shared" si="185"/>
        <v/>
      </c>
    </row>
    <row r="1656" spans="1:9" x14ac:dyDescent="0.3">
      <c r="A1656" s="40">
        <v>47311</v>
      </c>
      <c r="B1656" s="40" t="str">
        <f t="shared" si="186"/>
        <v>Primer dia</v>
      </c>
      <c r="C1656">
        <f t="shared" si="182"/>
        <v>12</v>
      </c>
      <c r="D1656" t="str">
        <f t="shared" si="183"/>
        <v xml:space="preserve"> </v>
      </c>
      <c r="E1656" t="str">
        <f t="shared" si="188"/>
        <v xml:space="preserve"> </v>
      </c>
      <c r="F1656" s="40" t="str">
        <f t="shared" si="184"/>
        <v/>
      </c>
      <c r="G1656" t="str">
        <f>IF(ISNUMBER(F1656),COUNT($F$3:F1656), "")</f>
        <v/>
      </c>
      <c r="H1656" t="str">
        <f t="shared" si="187"/>
        <v xml:space="preserve"> </v>
      </c>
      <c r="I1656" s="116" t="str">
        <f t="shared" si="185"/>
        <v/>
      </c>
    </row>
    <row r="1657" spans="1:9" x14ac:dyDescent="0.3">
      <c r="A1657" s="40">
        <v>47312</v>
      </c>
      <c r="B1657" s="40" t="str">
        <f t="shared" si="186"/>
        <v>Primer dia</v>
      </c>
      <c r="C1657">
        <f t="shared" si="182"/>
        <v>13</v>
      </c>
      <c r="D1657" t="str">
        <f t="shared" si="183"/>
        <v xml:space="preserve"> </v>
      </c>
      <c r="E1657" t="str">
        <f t="shared" si="188"/>
        <v xml:space="preserve"> </v>
      </c>
      <c r="F1657" s="40" t="str">
        <f t="shared" si="184"/>
        <v/>
      </c>
      <c r="G1657" t="str">
        <f>IF(ISNUMBER(F1657),COUNT($F$3:F1657), "")</f>
        <v/>
      </c>
      <c r="H1657" t="str">
        <f t="shared" si="187"/>
        <v xml:space="preserve"> </v>
      </c>
      <c r="I1657" s="116" t="str">
        <f t="shared" si="185"/>
        <v/>
      </c>
    </row>
    <row r="1658" spans="1:9" x14ac:dyDescent="0.3">
      <c r="A1658" s="40">
        <v>47313</v>
      </c>
      <c r="B1658" s="40" t="str">
        <f t="shared" si="186"/>
        <v>Primer dia</v>
      </c>
      <c r="C1658">
        <f t="shared" si="182"/>
        <v>14</v>
      </c>
      <c r="D1658" t="str">
        <f t="shared" si="183"/>
        <v xml:space="preserve"> </v>
      </c>
      <c r="E1658" t="str">
        <f t="shared" si="188"/>
        <v xml:space="preserve"> </v>
      </c>
      <c r="F1658" s="40" t="str">
        <f t="shared" si="184"/>
        <v/>
      </c>
      <c r="G1658" t="str">
        <f>IF(ISNUMBER(F1658),COUNT($F$3:F1658), "")</f>
        <v/>
      </c>
      <c r="H1658" t="str">
        <f t="shared" si="187"/>
        <v xml:space="preserve"> </v>
      </c>
      <c r="I1658" s="116" t="str">
        <f t="shared" si="185"/>
        <v/>
      </c>
    </row>
    <row r="1659" spans="1:9" x14ac:dyDescent="0.3">
      <c r="A1659" s="40">
        <v>47314</v>
      </c>
      <c r="B1659" s="40" t="str">
        <f t="shared" si="186"/>
        <v>Primer dia</v>
      </c>
      <c r="C1659">
        <f t="shared" si="182"/>
        <v>15</v>
      </c>
      <c r="D1659" t="str">
        <f t="shared" si="183"/>
        <v xml:space="preserve"> </v>
      </c>
      <c r="E1659" t="str">
        <f t="shared" si="188"/>
        <v xml:space="preserve"> </v>
      </c>
      <c r="F1659" s="40" t="str">
        <f t="shared" si="184"/>
        <v/>
      </c>
      <c r="G1659" t="str">
        <f>IF(ISNUMBER(F1659),COUNT($F$3:F1659), "")</f>
        <v/>
      </c>
      <c r="H1659" t="str">
        <f t="shared" si="187"/>
        <v xml:space="preserve"> </v>
      </c>
      <c r="I1659" s="116" t="str">
        <f t="shared" si="185"/>
        <v/>
      </c>
    </row>
    <row r="1660" spans="1:9" x14ac:dyDescent="0.3">
      <c r="A1660" s="40">
        <v>47315</v>
      </c>
      <c r="B1660" s="40" t="str">
        <f t="shared" si="186"/>
        <v>Primer dia</v>
      </c>
      <c r="C1660">
        <f t="shared" si="182"/>
        <v>16</v>
      </c>
      <c r="D1660" t="str">
        <f t="shared" si="183"/>
        <v xml:space="preserve"> </v>
      </c>
      <c r="E1660" t="str">
        <f t="shared" si="188"/>
        <v xml:space="preserve"> </v>
      </c>
      <c r="F1660" s="40" t="str">
        <f t="shared" si="184"/>
        <v/>
      </c>
      <c r="G1660" t="str">
        <f>IF(ISNUMBER(F1660),COUNT($F$3:F1660), "")</f>
        <v/>
      </c>
      <c r="H1660" t="str">
        <f t="shared" si="187"/>
        <v xml:space="preserve"> </v>
      </c>
      <c r="I1660" s="116" t="str">
        <f t="shared" si="185"/>
        <v/>
      </c>
    </row>
    <row r="1661" spans="1:9" x14ac:dyDescent="0.3">
      <c r="A1661" s="40">
        <v>47316</v>
      </c>
      <c r="B1661" s="40" t="str">
        <f t="shared" si="186"/>
        <v>Primer dia</v>
      </c>
      <c r="C1661">
        <f t="shared" si="182"/>
        <v>17</v>
      </c>
      <c r="D1661" t="str">
        <f t="shared" si="183"/>
        <v xml:space="preserve"> </v>
      </c>
      <c r="E1661" t="str">
        <f t="shared" si="188"/>
        <v xml:space="preserve"> </v>
      </c>
      <c r="F1661" s="40" t="str">
        <f t="shared" si="184"/>
        <v/>
      </c>
      <c r="G1661" t="str">
        <f>IF(ISNUMBER(F1661),COUNT($F$3:F1661), "")</f>
        <v/>
      </c>
      <c r="H1661" t="str">
        <f t="shared" si="187"/>
        <v xml:space="preserve"> </v>
      </c>
      <c r="I1661" s="116" t="str">
        <f t="shared" si="185"/>
        <v/>
      </c>
    </row>
    <row r="1662" spans="1:9" x14ac:dyDescent="0.3">
      <c r="A1662" s="40">
        <v>47317</v>
      </c>
      <c r="B1662" s="40" t="str">
        <f t="shared" si="186"/>
        <v>Primer dia</v>
      </c>
      <c r="C1662">
        <f t="shared" si="182"/>
        <v>18</v>
      </c>
      <c r="D1662" t="str">
        <f t="shared" si="183"/>
        <v xml:space="preserve"> </v>
      </c>
      <c r="E1662" t="str">
        <f t="shared" si="188"/>
        <v xml:space="preserve"> </v>
      </c>
      <c r="F1662" s="40" t="str">
        <f t="shared" si="184"/>
        <v/>
      </c>
      <c r="G1662" t="str">
        <f>IF(ISNUMBER(F1662),COUNT($F$3:F1662), "")</f>
        <v/>
      </c>
      <c r="H1662" t="str">
        <f t="shared" si="187"/>
        <v xml:space="preserve"> </v>
      </c>
      <c r="I1662" s="116" t="str">
        <f t="shared" si="185"/>
        <v/>
      </c>
    </row>
    <row r="1663" spans="1:9" x14ac:dyDescent="0.3">
      <c r="A1663" s="40">
        <v>47318</v>
      </c>
      <c r="B1663" s="40" t="str">
        <f t="shared" si="186"/>
        <v>Primer dia</v>
      </c>
      <c r="C1663">
        <f t="shared" si="182"/>
        <v>19</v>
      </c>
      <c r="D1663" t="str">
        <f t="shared" si="183"/>
        <v xml:space="preserve"> </v>
      </c>
      <c r="E1663" t="str">
        <f t="shared" si="188"/>
        <v xml:space="preserve"> </v>
      </c>
      <c r="F1663" s="40" t="str">
        <f t="shared" si="184"/>
        <v/>
      </c>
      <c r="G1663" t="str">
        <f>IF(ISNUMBER(F1663),COUNT($F$3:F1663), "")</f>
        <v/>
      </c>
      <c r="H1663" t="str">
        <f t="shared" si="187"/>
        <v xml:space="preserve"> </v>
      </c>
      <c r="I1663" s="116" t="str">
        <f t="shared" si="185"/>
        <v/>
      </c>
    </row>
    <row r="1664" spans="1:9" x14ac:dyDescent="0.3">
      <c r="A1664" s="40">
        <v>47319</v>
      </c>
      <c r="B1664" s="40" t="str">
        <f t="shared" si="186"/>
        <v>Primer dia</v>
      </c>
      <c r="C1664">
        <f t="shared" si="182"/>
        <v>20</v>
      </c>
      <c r="D1664" t="str">
        <f t="shared" si="183"/>
        <v xml:space="preserve"> </v>
      </c>
      <c r="E1664" t="str">
        <f t="shared" si="188"/>
        <v xml:space="preserve"> </v>
      </c>
      <c r="F1664" s="40" t="str">
        <f t="shared" si="184"/>
        <v/>
      </c>
      <c r="G1664" t="str">
        <f>IF(ISNUMBER(F1664),COUNT($F$3:F1664), "")</f>
        <v/>
      </c>
      <c r="H1664" t="str">
        <f t="shared" si="187"/>
        <v xml:space="preserve"> </v>
      </c>
      <c r="I1664" s="116" t="str">
        <f t="shared" si="185"/>
        <v/>
      </c>
    </row>
    <row r="1665" spans="1:9" x14ac:dyDescent="0.3">
      <c r="A1665" s="40">
        <v>47320</v>
      </c>
      <c r="B1665" s="40" t="str">
        <f t="shared" si="186"/>
        <v>Primer dia</v>
      </c>
      <c r="C1665">
        <f t="shared" si="182"/>
        <v>21</v>
      </c>
      <c r="D1665" t="str">
        <f t="shared" si="183"/>
        <v xml:space="preserve"> </v>
      </c>
      <c r="E1665">
        <f t="shared" si="188"/>
        <v>21</v>
      </c>
      <c r="F1665" s="40">
        <f t="shared" si="184"/>
        <v>47320</v>
      </c>
      <c r="G1665">
        <f>IF(ISNUMBER(F1665),COUNT($F$3:F1665), "")</f>
        <v>86</v>
      </c>
      <c r="H1665" t="str">
        <f t="shared" si="187"/>
        <v xml:space="preserve"> </v>
      </c>
      <c r="I1665" s="116" t="str">
        <f t="shared" si="185"/>
        <v/>
      </c>
    </row>
    <row r="1666" spans="1:9" x14ac:dyDescent="0.3">
      <c r="A1666" s="40">
        <v>47321</v>
      </c>
      <c r="B1666" s="40" t="str">
        <f t="shared" si="186"/>
        <v>Primer dia</v>
      </c>
      <c r="C1666">
        <f t="shared" si="182"/>
        <v>22</v>
      </c>
      <c r="D1666" t="str">
        <f t="shared" si="183"/>
        <v xml:space="preserve"> </v>
      </c>
      <c r="E1666" t="str">
        <f t="shared" si="188"/>
        <v xml:space="preserve"> </v>
      </c>
      <c r="F1666" s="40" t="str">
        <f t="shared" si="184"/>
        <v/>
      </c>
      <c r="G1666" t="str">
        <f>IF(ISNUMBER(F1666),COUNT($F$3:F1666), "")</f>
        <v/>
      </c>
      <c r="H1666" t="str">
        <f t="shared" si="187"/>
        <v xml:space="preserve"> </v>
      </c>
      <c r="I1666" s="116" t="str">
        <f t="shared" si="185"/>
        <v/>
      </c>
    </row>
    <row r="1667" spans="1:9" x14ac:dyDescent="0.3">
      <c r="A1667" s="40">
        <v>47322</v>
      </c>
      <c r="B1667" s="40" t="str">
        <f t="shared" si="186"/>
        <v>Primer dia</v>
      </c>
      <c r="C1667">
        <f t="shared" si="182"/>
        <v>23</v>
      </c>
      <c r="D1667" t="str">
        <f t="shared" si="183"/>
        <v xml:space="preserve"> </v>
      </c>
      <c r="E1667" t="str">
        <f t="shared" si="188"/>
        <v xml:space="preserve"> </v>
      </c>
      <c r="F1667" s="40" t="str">
        <f t="shared" si="184"/>
        <v/>
      </c>
      <c r="G1667" t="str">
        <f>IF(ISNUMBER(F1667),COUNT($F$3:F1667), "")</f>
        <v/>
      </c>
      <c r="H1667" t="str">
        <f t="shared" si="187"/>
        <v xml:space="preserve"> </v>
      </c>
      <c r="I1667" s="116" t="str">
        <f t="shared" si="185"/>
        <v/>
      </c>
    </row>
    <row r="1668" spans="1:9" x14ac:dyDescent="0.3">
      <c r="A1668" s="40">
        <v>47323</v>
      </c>
      <c r="B1668" s="40" t="str">
        <f t="shared" si="186"/>
        <v>Primer dia</v>
      </c>
      <c r="C1668">
        <f t="shared" ref="C1668:C1731" si="189">+DAY(A1668)</f>
        <v>24</v>
      </c>
      <c r="D1668" t="str">
        <f t="shared" ref="D1668:D1731" si="190">+IF(A1668=$L$2,"Primero"," ")</f>
        <v xml:space="preserve"> </v>
      </c>
      <c r="E1668" t="str">
        <f t="shared" si="188"/>
        <v xml:space="preserve"> </v>
      </c>
      <c r="F1668" s="40" t="str">
        <f t="shared" ref="F1668:F1731" si="191">+IF(E1668=" ","",A1668)</f>
        <v/>
      </c>
      <c r="G1668" t="str">
        <f>IF(ISNUMBER(F1668),COUNT($F$3:F1668), "")</f>
        <v/>
      </c>
      <c r="H1668" t="str">
        <f t="shared" si="187"/>
        <v xml:space="preserve"> </v>
      </c>
      <c r="I1668" s="116" t="str">
        <f t="shared" ref="I1668:I1731" si="192">+IF(A1668=$L$2,1,"")</f>
        <v/>
      </c>
    </row>
    <row r="1669" spans="1:9" x14ac:dyDescent="0.3">
      <c r="A1669" s="40">
        <v>47324</v>
      </c>
      <c r="B1669" s="40" t="str">
        <f t="shared" si="186"/>
        <v>Primer dia</v>
      </c>
      <c r="C1669">
        <f t="shared" si="189"/>
        <v>25</v>
      </c>
      <c r="D1669" t="str">
        <f t="shared" si="190"/>
        <v xml:space="preserve"> </v>
      </c>
      <c r="E1669" t="str">
        <f t="shared" si="188"/>
        <v xml:space="preserve"> </v>
      </c>
      <c r="F1669" s="40" t="str">
        <f t="shared" si="191"/>
        <v/>
      </c>
      <c r="G1669" t="str">
        <f>IF(ISNUMBER(F1669),COUNT($F$3:F1669), "")</f>
        <v/>
      </c>
      <c r="H1669" t="str">
        <f t="shared" si="187"/>
        <v xml:space="preserve"> </v>
      </c>
      <c r="I1669" s="116" t="str">
        <f t="shared" si="192"/>
        <v/>
      </c>
    </row>
    <row r="1670" spans="1:9" x14ac:dyDescent="0.3">
      <c r="A1670" s="40">
        <v>47325</v>
      </c>
      <c r="B1670" s="40" t="str">
        <f t="shared" si="186"/>
        <v>Primer dia</v>
      </c>
      <c r="C1670">
        <f t="shared" si="189"/>
        <v>26</v>
      </c>
      <c r="D1670" t="str">
        <f t="shared" si="190"/>
        <v xml:space="preserve"> </v>
      </c>
      <c r="E1670" t="str">
        <f t="shared" si="188"/>
        <v xml:space="preserve"> </v>
      </c>
      <c r="F1670" s="40" t="str">
        <f t="shared" si="191"/>
        <v/>
      </c>
      <c r="G1670" t="str">
        <f>IF(ISNUMBER(F1670),COUNT($F$3:F1670), "")</f>
        <v/>
      </c>
      <c r="H1670" t="str">
        <f t="shared" si="187"/>
        <v xml:space="preserve"> </v>
      </c>
      <c r="I1670" s="116" t="str">
        <f t="shared" si="192"/>
        <v/>
      </c>
    </row>
    <row r="1671" spans="1:9" x14ac:dyDescent="0.3">
      <c r="A1671" s="40">
        <v>47326</v>
      </c>
      <c r="B1671" s="40" t="str">
        <f t="shared" si="186"/>
        <v>Primer dia</v>
      </c>
      <c r="C1671">
        <f t="shared" si="189"/>
        <v>27</v>
      </c>
      <c r="D1671" t="str">
        <f t="shared" si="190"/>
        <v xml:space="preserve"> </v>
      </c>
      <c r="E1671" t="str">
        <f t="shared" si="188"/>
        <v xml:space="preserve"> </v>
      </c>
      <c r="F1671" s="40" t="str">
        <f t="shared" si="191"/>
        <v/>
      </c>
      <c r="G1671" t="str">
        <f>IF(ISNUMBER(F1671),COUNT($F$3:F1671), "")</f>
        <v/>
      </c>
      <c r="H1671" t="str">
        <f t="shared" si="187"/>
        <v xml:space="preserve"> </v>
      </c>
      <c r="I1671" s="116" t="str">
        <f t="shared" si="192"/>
        <v/>
      </c>
    </row>
    <row r="1672" spans="1:9" x14ac:dyDescent="0.3">
      <c r="A1672" s="40">
        <v>47327</v>
      </c>
      <c r="B1672" s="40" t="str">
        <f t="shared" ref="B1672:B1735" si="193">+IF(A1672=$L$2,"Primer dia",B1671)</f>
        <v>Primer dia</v>
      </c>
      <c r="C1672">
        <f t="shared" si="189"/>
        <v>28</v>
      </c>
      <c r="D1672" t="str">
        <f t="shared" si="190"/>
        <v xml:space="preserve"> </v>
      </c>
      <c r="E1672" t="str">
        <f t="shared" si="188"/>
        <v xml:space="preserve"> </v>
      </c>
      <c r="F1672" s="40" t="str">
        <f t="shared" si="191"/>
        <v/>
      </c>
      <c r="G1672" t="str">
        <f>IF(ISNUMBER(F1672),COUNT($F$3:F1672), "")</f>
        <v/>
      </c>
      <c r="H1672" t="str">
        <f t="shared" si="187"/>
        <v xml:space="preserve"> </v>
      </c>
      <c r="I1672" s="116" t="str">
        <f t="shared" si="192"/>
        <v/>
      </c>
    </row>
    <row r="1673" spans="1:9" x14ac:dyDescent="0.3">
      <c r="A1673" s="40">
        <v>47328</v>
      </c>
      <c r="B1673" s="40" t="str">
        <f t="shared" si="193"/>
        <v>Primer dia</v>
      </c>
      <c r="C1673">
        <f t="shared" si="189"/>
        <v>29</v>
      </c>
      <c r="D1673" t="str">
        <f t="shared" si="190"/>
        <v xml:space="preserve"> </v>
      </c>
      <c r="E1673" t="str">
        <f t="shared" si="188"/>
        <v xml:space="preserve"> </v>
      </c>
      <c r="F1673" s="40" t="str">
        <f t="shared" si="191"/>
        <v/>
      </c>
      <c r="G1673" t="str">
        <f>IF(ISNUMBER(F1673),COUNT($F$3:F1673), "")</f>
        <v/>
      </c>
      <c r="H1673" t="str">
        <f t="shared" si="187"/>
        <v xml:space="preserve"> </v>
      </c>
      <c r="I1673" s="116" t="str">
        <f t="shared" si="192"/>
        <v/>
      </c>
    </row>
    <row r="1674" spans="1:9" x14ac:dyDescent="0.3">
      <c r="A1674" s="40">
        <v>47329</v>
      </c>
      <c r="B1674" s="40" t="str">
        <f t="shared" si="193"/>
        <v>Primer dia</v>
      </c>
      <c r="C1674">
        <f t="shared" si="189"/>
        <v>30</v>
      </c>
      <c r="D1674" t="str">
        <f t="shared" si="190"/>
        <v xml:space="preserve"> </v>
      </c>
      <c r="E1674" t="str">
        <f t="shared" si="188"/>
        <v xml:space="preserve"> </v>
      </c>
      <c r="F1674" s="40" t="str">
        <f t="shared" si="191"/>
        <v/>
      </c>
      <c r="G1674" t="str">
        <f>IF(ISNUMBER(F1674),COUNT($F$3:F1674), "")</f>
        <v/>
      </c>
      <c r="H1674" t="str">
        <f t="shared" si="187"/>
        <v xml:space="preserve"> </v>
      </c>
      <c r="I1674" s="116" t="str">
        <f t="shared" si="192"/>
        <v/>
      </c>
    </row>
    <row r="1675" spans="1:9" x14ac:dyDescent="0.3">
      <c r="A1675" s="40">
        <v>47330</v>
      </c>
      <c r="B1675" s="40" t="str">
        <f t="shared" si="193"/>
        <v>Primer dia</v>
      </c>
      <c r="C1675">
        <f t="shared" si="189"/>
        <v>31</v>
      </c>
      <c r="D1675" t="str">
        <f t="shared" si="190"/>
        <v xml:space="preserve"> </v>
      </c>
      <c r="E1675" t="str">
        <f t="shared" si="188"/>
        <v xml:space="preserve"> </v>
      </c>
      <c r="F1675" s="40" t="str">
        <f t="shared" si="191"/>
        <v/>
      </c>
      <c r="G1675" t="str">
        <f>IF(ISNUMBER(F1675),COUNT($F$3:F1675), "")</f>
        <v/>
      </c>
      <c r="H1675" t="str">
        <f t="shared" si="187"/>
        <v xml:space="preserve"> </v>
      </c>
      <c r="I1675" s="116" t="str">
        <f t="shared" si="192"/>
        <v/>
      </c>
    </row>
    <row r="1676" spans="1:9" x14ac:dyDescent="0.3">
      <c r="A1676" s="40">
        <v>47331</v>
      </c>
      <c r="B1676" s="40" t="str">
        <f t="shared" si="193"/>
        <v>Primer dia</v>
      </c>
      <c r="C1676">
        <f t="shared" si="189"/>
        <v>1</v>
      </c>
      <c r="D1676" t="str">
        <f t="shared" si="190"/>
        <v xml:space="preserve"> </v>
      </c>
      <c r="E1676" t="str">
        <f t="shared" si="188"/>
        <v xml:space="preserve"> </v>
      </c>
      <c r="F1676" s="40" t="str">
        <f t="shared" si="191"/>
        <v/>
      </c>
      <c r="G1676" t="str">
        <f>IF(ISNUMBER(F1676),COUNT($F$3:F1676), "")</f>
        <v/>
      </c>
      <c r="H1676" t="str">
        <f t="shared" si="187"/>
        <v xml:space="preserve"> </v>
      </c>
      <c r="I1676" s="116" t="str">
        <f t="shared" si="192"/>
        <v/>
      </c>
    </row>
    <row r="1677" spans="1:9" x14ac:dyDescent="0.3">
      <c r="A1677" s="40">
        <v>47332</v>
      </c>
      <c r="B1677" s="40" t="str">
        <f t="shared" si="193"/>
        <v>Primer dia</v>
      </c>
      <c r="C1677">
        <f t="shared" si="189"/>
        <v>2</v>
      </c>
      <c r="D1677" t="str">
        <f t="shared" si="190"/>
        <v xml:space="preserve"> </v>
      </c>
      <c r="E1677" t="str">
        <f t="shared" si="188"/>
        <v xml:space="preserve"> </v>
      </c>
      <c r="F1677" s="40" t="str">
        <f t="shared" si="191"/>
        <v/>
      </c>
      <c r="G1677" t="str">
        <f>IF(ISNUMBER(F1677),COUNT($F$3:F1677), "")</f>
        <v/>
      </c>
      <c r="H1677" t="str">
        <f t="shared" si="187"/>
        <v xml:space="preserve"> </v>
      </c>
      <c r="I1677" s="116" t="str">
        <f t="shared" si="192"/>
        <v/>
      </c>
    </row>
    <row r="1678" spans="1:9" x14ac:dyDescent="0.3">
      <c r="A1678" s="40">
        <v>47333</v>
      </c>
      <c r="B1678" s="40" t="str">
        <f t="shared" si="193"/>
        <v>Primer dia</v>
      </c>
      <c r="C1678">
        <f t="shared" si="189"/>
        <v>3</v>
      </c>
      <c r="D1678" t="str">
        <f t="shared" si="190"/>
        <v xml:space="preserve"> </v>
      </c>
      <c r="E1678" t="str">
        <f t="shared" si="188"/>
        <v xml:space="preserve"> </v>
      </c>
      <c r="F1678" s="40" t="str">
        <f t="shared" si="191"/>
        <v/>
      </c>
      <c r="G1678" t="str">
        <f>IF(ISNUMBER(F1678),COUNT($F$3:F1678), "")</f>
        <v/>
      </c>
      <c r="H1678" t="str">
        <f t="shared" si="187"/>
        <v xml:space="preserve"> </v>
      </c>
      <c r="I1678" s="116" t="str">
        <f t="shared" si="192"/>
        <v/>
      </c>
    </row>
    <row r="1679" spans="1:9" x14ac:dyDescent="0.3">
      <c r="A1679" s="40">
        <v>47334</v>
      </c>
      <c r="B1679" s="40" t="str">
        <f t="shared" si="193"/>
        <v>Primer dia</v>
      </c>
      <c r="C1679">
        <f t="shared" si="189"/>
        <v>4</v>
      </c>
      <c r="D1679" t="str">
        <f t="shared" si="190"/>
        <v xml:space="preserve"> </v>
      </c>
      <c r="E1679" t="str">
        <f t="shared" si="188"/>
        <v xml:space="preserve"> </v>
      </c>
      <c r="F1679" s="40" t="str">
        <f t="shared" si="191"/>
        <v/>
      </c>
      <c r="G1679" t="str">
        <f>IF(ISNUMBER(F1679),COUNT($F$3:F1679), "")</f>
        <v/>
      </c>
      <c r="H1679" t="str">
        <f t="shared" si="187"/>
        <v xml:space="preserve"> </v>
      </c>
      <c r="I1679" s="116" t="str">
        <f t="shared" si="192"/>
        <v/>
      </c>
    </row>
    <row r="1680" spans="1:9" x14ac:dyDescent="0.3">
      <c r="A1680" s="40">
        <v>47335</v>
      </c>
      <c r="B1680" s="40" t="str">
        <f t="shared" si="193"/>
        <v>Primer dia</v>
      </c>
      <c r="C1680">
        <f t="shared" si="189"/>
        <v>5</v>
      </c>
      <c r="D1680" t="str">
        <f t="shared" si="190"/>
        <v xml:space="preserve"> </v>
      </c>
      <c r="E1680" t="str">
        <f t="shared" si="188"/>
        <v xml:space="preserve"> </v>
      </c>
      <c r="F1680" s="40" t="str">
        <f t="shared" si="191"/>
        <v/>
      </c>
      <c r="G1680" t="str">
        <f>IF(ISNUMBER(F1680),COUNT($F$3:F1680), "")</f>
        <v/>
      </c>
      <c r="H1680" t="str">
        <f t="shared" si="187"/>
        <v xml:space="preserve"> </v>
      </c>
      <c r="I1680" s="116" t="str">
        <f t="shared" si="192"/>
        <v/>
      </c>
    </row>
    <row r="1681" spans="1:9" x14ac:dyDescent="0.3">
      <c r="A1681" s="40">
        <v>47336</v>
      </c>
      <c r="B1681" s="40" t="str">
        <f t="shared" si="193"/>
        <v>Primer dia</v>
      </c>
      <c r="C1681">
        <f t="shared" si="189"/>
        <v>6</v>
      </c>
      <c r="D1681" t="str">
        <f t="shared" si="190"/>
        <v xml:space="preserve"> </v>
      </c>
      <c r="E1681">
        <f t="shared" si="188"/>
        <v>6</v>
      </c>
      <c r="F1681" s="40">
        <f t="shared" si="191"/>
        <v>47336</v>
      </c>
      <c r="G1681">
        <f>IF(ISNUMBER(F1681),COUNT($F$3:F1681), "")</f>
        <v>87</v>
      </c>
      <c r="H1681" t="str">
        <f t="shared" si="187"/>
        <v xml:space="preserve"> </v>
      </c>
      <c r="I1681" s="116" t="str">
        <f t="shared" si="192"/>
        <v/>
      </c>
    </row>
    <row r="1682" spans="1:9" x14ac:dyDescent="0.3">
      <c r="A1682" s="40">
        <v>47337</v>
      </c>
      <c r="B1682" s="40" t="str">
        <f t="shared" si="193"/>
        <v>Primer dia</v>
      </c>
      <c r="C1682">
        <f t="shared" si="189"/>
        <v>7</v>
      </c>
      <c r="D1682" t="str">
        <f t="shared" si="190"/>
        <v xml:space="preserve"> </v>
      </c>
      <c r="E1682" t="str">
        <f t="shared" si="188"/>
        <v xml:space="preserve"> </v>
      </c>
      <c r="F1682" s="40" t="str">
        <f t="shared" si="191"/>
        <v/>
      </c>
      <c r="G1682" t="str">
        <f>IF(ISNUMBER(F1682),COUNT($F$3:F1682), "")</f>
        <v/>
      </c>
      <c r="H1682" t="str">
        <f t="shared" si="187"/>
        <v xml:space="preserve"> </v>
      </c>
      <c r="I1682" s="116" t="str">
        <f t="shared" si="192"/>
        <v/>
      </c>
    </row>
    <row r="1683" spans="1:9" x14ac:dyDescent="0.3">
      <c r="A1683" s="40">
        <v>47338</v>
      </c>
      <c r="B1683" s="40" t="str">
        <f t="shared" si="193"/>
        <v>Primer dia</v>
      </c>
      <c r="C1683">
        <f t="shared" si="189"/>
        <v>8</v>
      </c>
      <c r="D1683" t="str">
        <f t="shared" si="190"/>
        <v xml:space="preserve"> </v>
      </c>
      <c r="E1683" t="str">
        <f t="shared" si="188"/>
        <v xml:space="preserve"> </v>
      </c>
      <c r="F1683" s="40" t="str">
        <f t="shared" si="191"/>
        <v/>
      </c>
      <c r="G1683" t="str">
        <f>IF(ISNUMBER(F1683),COUNT($F$3:F1683), "")</f>
        <v/>
      </c>
      <c r="H1683" t="str">
        <f t="shared" si="187"/>
        <v xml:space="preserve"> </v>
      </c>
      <c r="I1683" s="116" t="str">
        <f t="shared" si="192"/>
        <v/>
      </c>
    </row>
    <row r="1684" spans="1:9" x14ac:dyDescent="0.3">
      <c r="A1684" s="40">
        <v>47339</v>
      </c>
      <c r="B1684" s="40" t="str">
        <f t="shared" si="193"/>
        <v>Primer dia</v>
      </c>
      <c r="C1684">
        <f t="shared" si="189"/>
        <v>9</v>
      </c>
      <c r="D1684" t="str">
        <f t="shared" si="190"/>
        <v xml:space="preserve"> </v>
      </c>
      <c r="E1684" t="str">
        <f t="shared" si="188"/>
        <v xml:space="preserve"> </v>
      </c>
      <c r="F1684" s="40" t="str">
        <f t="shared" si="191"/>
        <v/>
      </c>
      <c r="G1684" t="str">
        <f>IF(ISNUMBER(F1684),COUNT($F$3:F1684), "")</f>
        <v/>
      </c>
      <c r="H1684" t="str">
        <f t="shared" si="187"/>
        <v xml:space="preserve"> </v>
      </c>
      <c r="I1684" s="116" t="str">
        <f t="shared" si="192"/>
        <v/>
      </c>
    </row>
    <row r="1685" spans="1:9" x14ac:dyDescent="0.3">
      <c r="A1685" s="40">
        <v>47340</v>
      </c>
      <c r="B1685" s="40" t="str">
        <f t="shared" si="193"/>
        <v>Primer dia</v>
      </c>
      <c r="C1685">
        <f t="shared" si="189"/>
        <v>10</v>
      </c>
      <c r="D1685" t="str">
        <f t="shared" si="190"/>
        <v xml:space="preserve"> </v>
      </c>
      <c r="E1685" t="str">
        <f t="shared" si="188"/>
        <v xml:space="preserve"> </v>
      </c>
      <c r="F1685" s="40" t="str">
        <f t="shared" si="191"/>
        <v/>
      </c>
      <c r="G1685" t="str">
        <f>IF(ISNUMBER(F1685),COUNT($F$3:F1685), "")</f>
        <v/>
      </c>
      <c r="H1685" t="str">
        <f t="shared" si="187"/>
        <v xml:space="preserve"> </v>
      </c>
      <c r="I1685" s="116" t="str">
        <f t="shared" si="192"/>
        <v/>
      </c>
    </row>
    <row r="1686" spans="1:9" x14ac:dyDescent="0.3">
      <c r="A1686" s="40">
        <v>47341</v>
      </c>
      <c r="B1686" s="40" t="str">
        <f t="shared" si="193"/>
        <v>Primer dia</v>
      </c>
      <c r="C1686">
        <f t="shared" si="189"/>
        <v>11</v>
      </c>
      <c r="D1686" t="str">
        <f t="shared" si="190"/>
        <v xml:space="preserve"> </v>
      </c>
      <c r="E1686" t="str">
        <f t="shared" si="188"/>
        <v xml:space="preserve"> </v>
      </c>
      <c r="F1686" s="40" t="str">
        <f t="shared" si="191"/>
        <v/>
      </c>
      <c r="G1686" t="str">
        <f>IF(ISNUMBER(F1686),COUNT($F$3:F1686), "")</f>
        <v/>
      </c>
      <c r="H1686" t="str">
        <f t="shared" si="187"/>
        <v xml:space="preserve"> </v>
      </c>
      <c r="I1686" s="116" t="str">
        <f t="shared" si="192"/>
        <v/>
      </c>
    </row>
    <row r="1687" spans="1:9" x14ac:dyDescent="0.3">
      <c r="A1687" s="40">
        <v>47342</v>
      </c>
      <c r="B1687" s="40" t="str">
        <f t="shared" si="193"/>
        <v>Primer dia</v>
      </c>
      <c r="C1687">
        <f t="shared" si="189"/>
        <v>12</v>
      </c>
      <c r="D1687" t="str">
        <f t="shared" si="190"/>
        <v xml:space="preserve"> </v>
      </c>
      <c r="E1687" t="str">
        <f t="shared" si="188"/>
        <v xml:space="preserve"> </v>
      </c>
      <c r="F1687" s="40" t="str">
        <f t="shared" si="191"/>
        <v/>
      </c>
      <c r="G1687" t="str">
        <f>IF(ISNUMBER(F1687),COUNT($F$3:F1687), "")</f>
        <v/>
      </c>
      <c r="H1687" t="str">
        <f t="shared" si="187"/>
        <v xml:space="preserve"> </v>
      </c>
      <c r="I1687" s="116" t="str">
        <f t="shared" si="192"/>
        <v/>
      </c>
    </row>
    <row r="1688" spans="1:9" x14ac:dyDescent="0.3">
      <c r="A1688" s="40">
        <v>47343</v>
      </c>
      <c r="B1688" s="40" t="str">
        <f t="shared" si="193"/>
        <v>Primer dia</v>
      </c>
      <c r="C1688">
        <f t="shared" si="189"/>
        <v>13</v>
      </c>
      <c r="D1688" t="str">
        <f t="shared" si="190"/>
        <v xml:space="preserve"> </v>
      </c>
      <c r="E1688" t="str">
        <f t="shared" si="188"/>
        <v xml:space="preserve"> </v>
      </c>
      <c r="F1688" s="40" t="str">
        <f t="shared" si="191"/>
        <v/>
      </c>
      <c r="G1688" t="str">
        <f>IF(ISNUMBER(F1688),COUNT($F$3:F1688), "")</f>
        <v/>
      </c>
      <c r="H1688" t="str">
        <f t="shared" si="187"/>
        <v xml:space="preserve"> </v>
      </c>
      <c r="I1688" s="116" t="str">
        <f t="shared" si="192"/>
        <v/>
      </c>
    </row>
    <row r="1689" spans="1:9" x14ac:dyDescent="0.3">
      <c r="A1689" s="40">
        <v>47344</v>
      </c>
      <c r="B1689" s="40" t="str">
        <f t="shared" si="193"/>
        <v>Primer dia</v>
      </c>
      <c r="C1689">
        <f t="shared" si="189"/>
        <v>14</v>
      </c>
      <c r="D1689" t="str">
        <f t="shared" si="190"/>
        <v xml:space="preserve"> </v>
      </c>
      <c r="E1689" t="str">
        <f t="shared" si="188"/>
        <v xml:space="preserve"> </v>
      </c>
      <c r="F1689" s="40" t="str">
        <f t="shared" si="191"/>
        <v/>
      </c>
      <c r="G1689" t="str">
        <f>IF(ISNUMBER(F1689),COUNT($F$3:F1689), "")</f>
        <v/>
      </c>
      <c r="H1689" t="str">
        <f t="shared" si="187"/>
        <v xml:space="preserve"> </v>
      </c>
      <c r="I1689" s="116" t="str">
        <f t="shared" si="192"/>
        <v/>
      </c>
    </row>
    <row r="1690" spans="1:9" x14ac:dyDescent="0.3">
      <c r="A1690" s="40">
        <v>47345</v>
      </c>
      <c r="B1690" s="40" t="str">
        <f t="shared" si="193"/>
        <v>Primer dia</v>
      </c>
      <c r="C1690">
        <f t="shared" si="189"/>
        <v>15</v>
      </c>
      <c r="D1690" t="str">
        <f t="shared" si="190"/>
        <v xml:space="preserve"> </v>
      </c>
      <c r="E1690" t="str">
        <f t="shared" si="188"/>
        <v xml:space="preserve"> </v>
      </c>
      <c r="F1690" s="40" t="str">
        <f t="shared" si="191"/>
        <v/>
      </c>
      <c r="G1690" t="str">
        <f>IF(ISNUMBER(F1690),COUNT($F$3:F1690), "")</f>
        <v/>
      </c>
      <c r="H1690" t="str">
        <f t="shared" si="187"/>
        <v xml:space="preserve"> </v>
      </c>
      <c r="I1690" s="116" t="str">
        <f t="shared" si="192"/>
        <v/>
      </c>
    </row>
    <row r="1691" spans="1:9" x14ac:dyDescent="0.3">
      <c r="A1691" s="40">
        <v>47346</v>
      </c>
      <c r="B1691" s="40" t="str">
        <f t="shared" si="193"/>
        <v>Primer dia</v>
      </c>
      <c r="C1691">
        <f t="shared" si="189"/>
        <v>16</v>
      </c>
      <c r="D1691" t="str">
        <f t="shared" si="190"/>
        <v xml:space="preserve"> </v>
      </c>
      <c r="E1691" t="str">
        <f t="shared" si="188"/>
        <v xml:space="preserve"> </v>
      </c>
      <c r="F1691" s="40" t="str">
        <f t="shared" si="191"/>
        <v/>
      </c>
      <c r="G1691" t="str">
        <f>IF(ISNUMBER(F1691),COUNT($F$3:F1691), "")</f>
        <v/>
      </c>
      <c r="H1691" t="str">
        <f t="shared" si="187"/>
        <v xml:space="preserve"> </v>
      </c>
      <c r="I1691" s="116" t="str">
        <f t="shared" si="192"/>
        <v/>
      </c>
    </row>
    <row r="1692" spans="1:9" x14ac:dyDescent="0.3">
      <c r="A1692" s="40">
        <v>47347</v>
      </c>
      <c r="B1692" s="40" t="str">
        <f t="shared" si="193"/>
        <v>Primer dia</v>
      </c>
      <c r="C1692">
        <f t="shared" si="189"/>
        <v>17</v>
      </c>
      <c r="D1692" t="str">
        <f t="shared" si="190"/>
        <v xml:space="preserve"> </v>
      </c>
      <c r="E1692" t="str">
        <f t="shared" si="188"/>
        <v xml:space="preserve"> </v>
      </c>
      <c r="F1692" s="40" t="str">
        <f t="shared" si="191"/>
        <v/>
      </c>
      <c r="G1692" t="str">
        <f>IF(ISNUMBER(F1692),COUNT($F$3:F1692), "")</f>
        <v/>
      </c>
      <c r="H1692" t="str">
        <f t="shared" si="187"/>
        <v xml:space="preserve"> </v>
      </c>
      <c r="I1692" s="116" t="str">
        <f t="shared" si="192"/>
        <v/>
      </c>
    </row>
    <row r="1693" spans="1:9" x14ac:dyDescent="0.3">
      <c r="A1693" s="40">
        <v>47348</v>
      </c>
      <c r="B1693" s="40" t="str">
        <f t="shared" si="193"/>
        <v>Primer dia</v>
      </c>
      <c r="C1693">
        <f t="shared" si="189"/>
        <v>18</v>
      </c>
      <c r="D1693" t="str">
        <f t="shared" si="190"/>
        <v xml:space="preserve"> </v>
      </c>
      <c r="E1693" t="str">
        <f t="shared" si="188"/>
        <v xml:space="preserve"> </v>
      </c>
      <c r="F1693" s="40" t="str">
        <f t="shared" si="191"/>
        <v/>
      </c>
      <c r="G1693" t="str">
        <f>IF(ISNUMBER(F1693),COUNT($F$3:F1693), "")</f>
        <v/>
      </c>
      <c r="H1693" t="str">
        <f t="shared" si="187"/>
        <v xml:space="preserve"> </v>
      </c>
      <c r="I1693" s="116" t="str">
        <f t="shared" si="192"/>
        <v/>
      </c>
    </row>
    <row r="1694" spans="1:9" x14ac:dyDescent="0.3">
      <c r="A1694" s="40">
        <v>47349</v>
      </c>
      <c r="B1694" s="40" t="str">
        <f t="shared" si="193"/>
        <v>Primer dia</v>
      </c>
      <c r="C1694">
        <f t="shared" si="189"/>
        <v>19</v>
      </c>
      <c r="D1694" t="str">
        <f t="shared" si="190"/>
        <v xml:space="preserve"> </v>
      </c>
      <c r="E1694" t="str">
        <f t="shared" si="188"/>
        <v xml:space="preserve"> </v>
      </c>
      <c r="F1694" s="40" t="str">
        <f t="shared" si="191"/>
        <v/>
      </c>
      <c r="G1694" t="str">
        <f>IF(ISNUMBER(F1694),COUNT($F$3:F1694), "")</f>
        <v/>
      </c>
      <c r="H1694" t="str">
        <f t="shared" si="187"/>
        <v xml:space="preserve"> </v>
      </c>
      <c r="I1694" s="116" t="str">
        <f t="shared" si="192"/>
        <v/>
      </c>
    </row>
    <row r="1695" spans="1:9" x14ac:dyDescent="0.3">
      <c r="A1695" s="40">
        <v>47350</v>
      </c>
      <c r="B1695" s="40" t="str">
        <f t="shared" si="193"/>
        <v>Primer dia</v>
      </c>
      <c r="C1695">
        <f t="shared" si="189"/>
        <v>20</v>
      </c>
      <c r="D1695" t="str">
        <f t="shared" si="190"/>
        <v xml:space="preserve"> </v>
      </c>
      <c r="E1695" t="str">
        <f t="shared" si="188"/>
        <v xml:space="preserve"> </v>
      </c>
      <c r="F1695" s="40" t="str">
        <f t="shared" si="191"/>
        <v/>
      </c>
      <c r="G1695" t="str">
        <f>IF(ISNUMBER(F1695),COUNT($F$3:F1695), "")</f>
        <v/>
      </c>
      <c r="H1695" t="str">
        <f t="shared" si="187"/>
        <v xml:space="preserve"> </v>
      </c>
      <c r="I1695" s="116" t="str">
        <f t="shared" si="192"/>
        <v/>
      </c>
    </row>
    <row r="1696" spans="1:9" x14ac:dyDescent="0.3">
      <c r="A1696" s="40">
        <v>47351</v>
      </c>
      <c r="B1696" s="40" t="str">
        <f t="shared" si="193"/>
        <v>Primer dia</v>
      </c>
      <c r="C1696">
        <f t="shared" si="189"/>
        <v>21</v>
      </c>
      <c r="D1696" t="str">
        <f t="shared" si="190"/>
        <v xml:space="preserve"> </v>
      </c>
      <c r="E1696">
        <f t="shared" si="188"/>
        <v>21</v>
      </c>
      <c r="F1696" s="40">
        <f t="shared" si="191"/>
        <v>47351</v>
      </c>
      <c r="G1696">
        <f>IF(ISNUMBER(F1696),COUNT($F$3:F1696), "")</f>
        <v>88</v>
      </c>
      <c r="H1696" t="str">
        <f t="shared" ref="H1696:H1759" si="194">IF($O$2="Maximo",IF(A1696=EOMONTH(A1696,0),DAY(A1696)," ")," ")</f>
        <v xml:space="preserve"> </v>
      </c>
      <c r="I1696" s="116" t="str">
        <f t="shared" si="192"/>
        <v/>
      </c>
    </row>
    <row r="1697" spans="1:9" x14ac:dyDescent="0.3">
      <c r="A1697" s="40">
        <v>47352</v>
      </c>
      <c r="B1697" s="40" t="str">
        <f t="shared" si="193"/>
        <v>Primer dia</v>
      </c>
      <c r="C1697">
        <f t="shared" si="189"/>
        <v>22</v>
      </c>
      <c r="D1697" t="str">
        <f t="shared" si="190"/>
        <v xml:space="preserve"> </v>
      </c>
      <c r="E1697" t="str">
        <f t="shared" si="188"/>
        <v xml:space="preserve"> </v>
      </c>
      <c r="F1697" s="40" t="str">
        <f t="shared" si="191"/>
        <v/>
      </c>
      <c r="G1697" t="str">
        <f>IF(ISNUMBER(F1697),COUNT($F$3:F1697), "")</f>
        <v/>
      </c>
      <c r="H1697" t="str">
        <f t="shared" si="194"/>
        <v xml:space="preserve"> </v>
      </c>
      <c r="I1697" s="116" t="str">
        <f t="shared" si="192"/>
        <v/>
      </c>
    </row>
    <row r="1698" spans="1:9" x14ac:dyDescent="0.3">
      <c r="A1698" s="40">
        <v>47353</v>
      </c>
      <c r="B1698" s="40" t="str">
        <f t="shared" si="193"/>
        <v>Primer dia</v>
      </c>
      <c r="C1698">
        <f t="shared" si="189"/>
        <v>23</v>
      </c>
      <c r="D1698" t="str">
        <f t="shared" si="190"/>
        <v xml:space="preserve"> </v>
      </c>
      <c r="E1698" t="str">
        <f t="shared" si="188"/>
        <v xml:space="preserve"> </v>
      </c>
      <c r="F1698" s="40" t="str">
        <f t="shared" si="191"/>
        <v/>
      </c>
      <c r="G1698" t="str">
        <f>IF(ISNUMBER(F1698),COUNT($F$3:F1698), "")</f>
        <v/>
      </c>
      <c r="H1698" t="str">
        <f t="shared" si="194"/>
        <v xml:space="preserve"> </v>
      </c>
      <c r="I1698" s="116" t="str">
        <f t="shared" si="192"/>
        <v/>
      </c>
    </row>
    <row r="1699" spans="1:9" x14ac:dyDescent="0.3">
      <c r="A1699" s="40">
        <v>47354</v>
      </c>
      <c r="B1699" s="40" t="str">
        <f t="shared" si="193"/>
        <v>Primer dia</v>
      </c>
      <c r="C1699">
        <f t="shared" si="189"/>
        <v>24</v>
      </c>
      <c r="D1699" t="str">
        <f t="shared" si="190"/>
        <v xml:space="preserve"> </v>
      </c>
      <c r="E1699" t="str">
        <f t="shared" si="188"/>
        <v xml:space="preserve"> </v>
      </c>
      <c r="F1699" s="40" t="str">
        <f t="shared" si="191"/>
        <v/>
      </c>
      <c r="G1699" t="str">
        <f>IF(ISNUMBER(F1699),COUNT($F$3:F1699), "")</f>
        <v/>
      </c>
      <c r="H1699" t="str">
        <f t="shared" si="194"/>
        <v xml:space="preserve"> </v>
      </c>
      <c r="I1699" s="116" t="str">
        <f t="shared" si="192"/>
        <v/>
      </c>
    </row>
    <row r="1700" spans="1:9" x14ac:dyDescent="0.3">
      <c r="A1700" s="40">
        <v>47355</v>
      </c>
      <c r="B1700" s="40" t="str">
        <f t="shared" si="193"/>
        <v>Primer dia</v>
      </c>
      <c r="C1700">
        <f t="shared" si="189"/>
        <v>25</v>
      </c>
      <c r="D1700" t="str">
        <f t="shared" si="190"/>
        <v xml:space="preserve"> </v>
      </c>
      <c r="E1700" t="str">
        <f t="shared" si="188"/>
        <v xml:space="preserve"> </v>
      </c>
      <c r="F1700" s="40" t="str">
        <f t="shared" si="191"/>
        <v/>
      </c>
      <c r="G1700" t="str">
        <f>IF(ISNUMBER(F1700),COUNT($F$3:F1700), "")</f>
        <v/>
      </c>
      <c r="H1700" t="str">
        <f t="shared" si="194"/>
        <v xml:space="preserve"> </v>
      </c>
      <c r="I1700" s="116" t="str">
        <f t="shared" si="192"/>
        <v/>
      </c>
    </row>
    <row r="1701" spans="1:9" x14ac:dyDescent="0.3">
      <c r="A1701" s="40">
        <v>47356</v>
      </c>
      <c r="B1701" s="40" t="str">
        <f t="shared" si="193"/>
        <v>Primer dia</v>
      </c>
      <c r="C1701">
        <f t="shared" si="189"/>
        <v>26</v>
      </c>
      <c r="D1701" t="str">
        <f t="shared" si="190"/>
        <v xml:space="preserve"> </v>
      </c>
      <c r="E1701" t="str">
        <f t="shared" si="188"/>
        <v xml:space="preserve"> </v>
      </c>
      <c r="F1701" s="40" t="str">
        <f t="shared" si="191"/>
        <v/>
      </c>
      <c r="G1701" t="str">
        <f>IF(ISNUMBER(F1701),COUNT($F$3:F1701), "")</f>
        <v/>
      </c>
      <c r="H1701" t="str">
        <f t="shared" si="194"/>
        <v xml:space="preserve"> </v>
      </c>
      <c r="I1701" s="116" t="str">
        <f t="shared" si="192"/>
        <v/>
      </c>
    </row>
    <row r="1702" spans="1:9" x14ac:dyDescent="0.3">
      <c r="A1702" s="40">
        <v>47357</v>
      </c>
      <c r="B1702" s="40" t="str">
        <f t="shared" si="193"/>
        <v>Primer dia</v>
      </c>
      <c r="C1702">
        <f t="shared" si="189"/>
        <v>27</v>
      </c>
      <c r="D1702" t="str">
        <f t="shared" si="190"/>
        <v xml:space="preserve"> </v>
      </c>
      <c r="E1702" t="str">
        <f t="shared" si="188"/>
        <v xml:space="preserve"> </v>
      </c>
      <c r="F1702" s="40" t="str">
        <f t="shared" si="191"/>
        <v/>
      </c>
      <c r="G1702" t="str">
        <f>IF(ISNUMBER(F1702),COUNT($F$3:F1702), "")</f>
        <v/>
      </c>
      <c r="H1702" t="str">
        <f t="shared" si="194"/>
        <v xml:space="preserve"> </v>
      </c>
      <c r="I1702" s="116" t="str">
        <f t="shared" si="192"/>
        <v/>
      </c>
    </row>
    <row r="1703" spans="1:9" x14ac:dyDescent="0.3">
      <c r="A1703" s="40">
        <v>47358</v>
      </c>
      <c r="B1703" s="40" t="str">
        <f t="shared" si="193"/>
        <v>Primer dia</v>
      </c>
      <c r="C1703">
        <f t="shared" si="189"/>
        <v>28</v>
      </c>
      <c r="D1703" t="str">
        <f t="shared" si="190"/>
        <v xml:space="preserve"> </v>
      </c>
      <c r="E1703" t="str">
        <f t="shared" si="188"/>
        <v xml:space="preserve"> </v>
      </c>
      <c r="F1703" s="40" t="str">
        <f t="shared" si="191"/>
        <v/>
      </c>
      <c r="G1703" t="str">
        <f>IF(ISNUMBER(F1703),COUNT($F$3:F1703), "")</f>
        <v/>
      </c>
      <c r="H1703" t="str">
        <f t="shared" si="194"/>
        <v xml:space="preserve"> </v>
      </c>
      <c r="I1703" s="116" t="str">
        <f t="shared" si="192"/>
        <v/>
      </c>
    </row>
    <row r="1704" spans="1:9" x14ac:dyDescent="0.3">
      <c r="A1704" s="40">
        <v>47359</v>
      </c>
      <c r="B1704" s="40" t="str">
        <f t="shared" si="193"/>
        <v>Primer dia</v>
      </c>
      <c r="C1704">
        <f t="shared" si="189"/>
        <v>29</v>
      </c>
      <c r="D1704" t="str">
        <f t="shared" si="190"/>
        <v xml:space="preserve"> </v>
      </c>
      <c r="E1704" t="str">
        <f t="shared" si="188"/>
        <v xml:space="preserve"> </v>
      </c>
      <c r="F1704" s="40" t="str">
        <f t="shared" si="191"/>
        <v/>
      </c>
      <c r="G1704" t="str">
        <f>IF(ISNUMBER(F1704),COUNT($F$3:F1704), "")</f>
        <v/>
      </c>
      <c r="H1704" t="str">
        <f t="shared" si="194"/>
        <v xml:space="preserve"> </v>
      </c>
      <c r="I1704" s="116" t="str">
        <f t="shared" si="192"/>
        <v/>
      </c>
    </row>
    <row r="1705" spans="1:9" x14ac:dyDescent="0.3">
      <c r="A1705" s="40">
        <v>47360</v>
      </c>
      <c r="B1705" s="40" t="str">
        <f t="shared" si="193"/>
        <v>Primer dia</v>
      </c>
      <c r="C1705">
        <f t="shared" si="189"/>
        <v>30</v>
      </c>
      <c r="D1705" t="str">
        <f t="shared" si="190"/>
        <v xml:space="preserve"> </v>
      </c>
      <c r="E1705" t="str">
        <f t="shared" si="188"/>
        <v xml:space="preserve"> </v>
      </c>
      <c r="F1705" s="40" t="str">
        <f t="shared" si="191"/>
        <v/>
      </c>
      <c r="G1705" t="str">
        <f>IF(ISNUMBER(F1705),COUNT($F$3:F1705), "")</f>
        <v/>
      </c>
      <c r="H1705" t="str">
        <f t="shared" si="194"/>
        <v xml:space="preserve"> </v>
      </c>
      <c r="I1705" s="116" t="str">
        <f t="shared" si="192"/>
        <v/>
      </c>
    </row>
    <row r="1706" spans="1:9" x14ac:dyDescent="0.3">
      <c r="A1706" s="40">
        <v>47361</v>
      </c>
      <c r="B1706" s="40" t="str">
        <f t="shared" si="193"/>
        <v>Primer dia</v>
      </c>
      <c r="C1706">
        <f t="shared" si="189"/>
        <v>31</v>
      </c>
      <c r="D1706" t="str">
        <f t="shared" si="190"/>
        <v xml:space="preserve"> </v>
      </c>
      <c r="E1706" t="str">
        <f t="shared" si="188"/>
        <v xml:space="preserve"> </v>
      </c>
      <c r="F1706" s="40" t="str">
        <f t="shared" si="191"/>
        <v/>
      </c>
      <c r="G1706" t="str">
        <f>IF(ISNUMBER(F1706),COUNT($F$3:F1706), "")</f>
        <v/>
      </c>
      <c r="H1706" t="str">
        <f t="shared" si="194"/>
        <v xml:space="preserve"> </v>
      </c>
      <c r="I1706" s="116" t="str">
        <f t="shared" si="192"/>
        <v/>
      </c>
    </row>
    <row r="1707" spans="1:9" x14ac:dyDescent="0.3">
      <c r="A1707" s="40">
        <v>47362</v>
      </c>
      <c r="B1707" s="40" t="str">
        <f t="shared" si="193"/>
        <v>Primer dia</v>
      </c>
      <c r="C1707">
        <f t="shared" si="189"/>
        <v>1</v>
      </c>
      <c r="D1707" t="str">
        <f t="shared" si="190"/>
        <v xml:space="preserve"> </v>
      </c>
      <c r="E1707" t="str">
        <f t="shared" si="188"/>
        <v xml:space="preserve"> </v>
      </c>
      <c r="F1707" s="40" t="str">
        <f t="shared" si="191"/>
        <v/>
      </c>
      <c r="G1707" t="str">
        <f>IF(ISNUMBER(F1707),COUNT($F$3:F1707), "")</f>
        <v/>
      </c>
      <c r="H1707" t="str">
        <f t="shared" si="194"/>
        <v xml:space="preserve"> </v>
      </c>
      <c r="I1707" s="116" t="str">
        <f t="shared" si="192"/>
        <v/>
      </c>
    </row>
    <row r="1708" spans="1:9" x14ac:dyDescent="0.3">
      <c r="A1708" s="40">
        <v>47363</v>
      </c>
      <c r="B1708" s="40" t="str">
        <f t="shared" si="193"/>
        <v>Primer dia</v>
      </c>
      <c r="C1708">
        <f t="shared" si="189"/>
        <v>2</v>
      </c>
      <c r="D1708" t="str">
        <f t="shared" si="190"/>
        <v xml:space="preserve"> </v>
      </c>
      <c r="E1708" t="str">
        <f t="shared" si="188"/>
        <v xml:space="preserve"> </v>
      </c>
      <c r="F1708" s="40" t="str">
        <f t="shared" si="191"/>
        <v/>
      </c>
      <c r="G1708" t="str">
        <f>IF(ISNUMBER(F1708),COUNT($F$3:F1708), "")</f>
        <v/>
      </c>
      <c r="H1708" t="str">
        <f t="shared" si="194"/>
        <v xml:space="preserve"> </v>
      </c>
      <c r="I1708" s="116" t="str">
        <f t="shared" si="192"/>
        <v/>
      </c>
    </row>
    <row r="1709" spans="1:9" x14ac:dyDescent="0.3">
      <c r="A1709" s="40">
        <v>47364</v>
      </c>
      <c r="B1709" s="40" t="str">
        <f t="shared" si="193"/>
        <v>Primer dia</v>
      </c>
      <c r="C1709">
        <f t="shared" si="189"/>
        <v>3</v>
      </c>
      <c r="D1709" t="str">
        <f t="shared" si="190"/>
        <v xml:space="preserve"> </v>
      </c>
      <c r="E1709" t="str">
        <f t="shared" si="188"/>
        <v xml:space="preserve"> </v>
      </c>
      <c r="F1709" s="40" t="str">
        <f t="shared" si="191"/>
        <v/>
      </c>
      <c r="G1709" t="str">
        <f>IF(ISNUMBER(F1709),COUNT($F$3:F1709), "")</f>
        <v/>
      </c>
      <c r="H1709" t="str">
        <f t="shared" si="194"/>
        <v xml:space="preserve"> </v>
      </c>
      <c r="I1709" s="116" t="str">
        <f t="shared" si="192"/>
        <v/>
      </c>
    </row>
    <row r="1710" spans="1:9" x14ac:dyDescent="0.3">
      <c r="A1710" s="40">
        <v>47365</v>
      </c>
      <c r="B1710" s="40" t="str">
        <f t="shared" si="193"/>
        <v>Primer dia</v>
      </c>
      <c r="C1710">
        <f t="shared" si="189"/>
        <v>4</v>
      </c>
      <c r="D1710" t="str">
        <f t="shared" si="190"/>
        <v xml:space="preserve"> </v>
      </c>
      <c r="E1710" t="str">
        <f t="shared" si="188"/>
        <v xml:space="preserve"> </v>
      </c>
      <c r="F1710" s="40" t="str">
        <f t="shared" si="191"/>
        <v/>
      </c>
      <c r="G1710" t="str">
        <f>IF(ISNUMBER(F1710),COUNT($F$3:F1710), "")</f>
        <v/>
      </c>
      <c r="H1710" t="str">
        <f t="shared" si="194"/>
        <v xml:space="preserve"> </v>
      </c>
      <c r="I1710" s="116" t="str">
        <f t="shared" si="192"/>
        <v/>
      </c>
    </row>
    <row r="1711" spans="1:9" x14ac:dyDescent="0.3">
      <c r="A1711" s="40">
        <v>47366</v>
      </c>
      <c r="B1711" s="40" t="str">
        <f t="shared" si="193"/>
        <v>Primer dia</v>
      </c>
      <c r="C1711">
        <f t="shared" si="189"/>
        <v>5</v>
      </c>
      <c r="D1711" t="str">
        <f t="shared" si="190"/>
        <v xml:space="preserve"> </v>
      </c>
      <c r="E1711" t="str">
        <f t="shared" si="188"/>
        <v xml:space="preserve"> </v>
      </c>
      <c r="F1711" s="40" t="str">
        <f t="shared" si="191"/>
        <v/>
      </c>
      <c r="G1711" t="str">
        <f>IF(ISNUMBER(F1711),COUNT($F$3:F1711), "")</f>
        <v/>
      </c>
      <c r="H1711" t="str">
        <f t="shared" si="194"/>
        <v xml:space="preserve"> </v>
      </c>
      <c r="I1711" s="116" t="str">
        <f t="shared" si="192"/>
        <v/>
      </c>
    </row>
    <row r="1712" spans="1:9" x14ac:dyDescent="0.3">
      <c r="A1712" s="40">
        <v>47367</v>
      </c>
      <c r="B1712" s="40" t="str">
        <f t="shared" si="193"/>
        <v>Primer dia</v>
      </c>
      <c r="C1712">
        <f t="shared" si="189"/>
        <v>6</v>
      </c>
      <c r="D1712" t="str">
        <f t="shared" si="190"/>
        <v xml:space="preserve"> </v>
      </c>
      <c r="E1712">
        <f t="shared" si="188"/>
        <v>6</v>
      </c>
      <c r="F1712" s="40">
        <f t="shared" si="191"/>
        <v>47367</v>
      </c>
      <c r="G1712">
        <f>IF(ISNUMBER(F1712),COUNT($F$3:F1712), "")</f>
        <v>89</v>
      </c>
      <c r="H1712" t="str">
        <f t="shared" si="194"/>
        <v xml:space="preserve"> </v>
      </c>
      <c r="I1712" s="116" t="str">
        <f t="shared" si="192"/>
        <v/>
      </c>
    </row>
    <row r="1713" spans="1:9" x14ac:dyDescent="0.3">
      <c r="A1713" s="40">
        <v>47368</v>
      </c>
      <c r="B1713" s="40" t="str">
        <f t="shared" si="193"/>
        <v>Primer dia</v>
      </c>
      <c r="C1713">
        <f t="shared" si="189"/>
        <v>7</v>
      </c>
      <c r="D1713" t="str">
        <f t="shared" si="190"/>
        <v xml:space="preserve"> </v>
      </c>
      <c r="E1713" t="str">
        <f t="shared" si="188"/>
        <v xml:space="preserve"> </v>
      </c>
      <c r="F1713" s="40" t="str">
        <f t="shared" si="191"/>
        <v/>
      </c>
      <c r="G1713" t="str">
        <f>IF(ISNUMBER(F1713),COUNT($F$3:F1713), "")</f>
        <v/>
      </c>
      <c r="H1713" t="str">
        <f t="shared" si="194"/>
        <v xml:space="preserve"> </v>
      </c>
      <c r="I1713" s="116" t="str">
        <f t="shared" si="192"/>
        <v/>
      </c>
    </row>
    <row r="1714" spans="1:9" x14ac:dyDescent="0.3">
      <c r="A1714" s="40">
        <v>47369</v>
      </c>
      <c r="B1714" s="40" t="str">
        <f t="shared" si="193"/>
        <v>Primer dia</v>
      </c>
      <c r="C1714">
        <f t="shared" si="189"/>
        <v>8</v>
      </c>
      <c r="D1714" t="str">
        <f t="shared" si="190"/>
        <v xml:space="preserve"> </v>
      </c>
      <c r="E1714" t="str">
        <f t="shared" si="188"/>
        <v xml:space="preserve"> </v>
      </c>
      <c r="F1714" s="40" t="str">
        <f t="shared" si="191"/>
        <v/>
      </c>
      <c r="G1714" t="str">
        <f>IF(ISNUMBER(F1714),COUNT($F$3:F1714), "")</f>
        <v/>
      </c>
      <c r="H1714" t="str">
        <f t="shared" si="194"/>
        <v xml:space="preserve"> </v>
      </c>
      <c r="I1714" s="116" t="str">
        <f t="shared" si="192"/>
        <v/>
      </c>
    </row>
    <row r="1715" spans="1:9" x14ac:dyDescent="0.3">
      <c r="A1715" s="40">
        <v>47370</v>
      </c>
      <c r="B1715" s="40" t="str">
        <f t="shared" si="193"/>
        <v>Primer dia</v>
      </c>
      <c r="C1715">
        <f t="shared" si="189"/>
        <v>9</v>
      </c>
      <c r="D1715" t="str">
        <f t="shared" si="190"/>
        <v xml:space="preserve"> </v>
      </c>
      <c r="E1715" t="str">
        <f t="shared" si="188"/>
        <v xml:space="preserve"> </v>
      </c>
      <c r="F1715" s="40" t="str">
        <f t="shared" si="191"/>
        <v/>
      </c>
      <c r="G1715" t="str">
        <f>IF(ISNUMBER(F1715),COUNT($F$3:F1715), "")</f>
        <v/>
      </c>
      <c r="H1715" t="str">
        <f t="shared" si="194"/>
        <v xml:space="preserve"> </v>
      </c>
      <c r="I1715" s="116" t="str">
        <f t="shared" si="192"/>
        <v/>
      </c>
    </row>
    <row r="1716" spans="1:9" x14ac:dyDescent="0.3">
      <c r="A1716" s="40">
        <v>47371</v>
      </c>
      <c r="B1716" s="40" t="str">
        <f t="shared" si="193"/>
        <v>Primer dia</v>
      </c>
      <c r="C1716">
        <f t="shared" si="189"/>
        <v>10</v>
      </c>
      <c r="D1716" t="str">
        <f t="shared" si="190"/>
        <v xml:space="preserve"> </v>
      </c>
      <c r="E1716" t="str">
        <f t="shared" si="188"/>
        <v xml:space="preserve"> </v>
      </c>
      <c r="F1716" s="40" t="str">
        <f t="shared" si="191"/>
        <v/>
      </c>
      <c r="G1716" t="str">
        <f>IF(ISNUMBER(F1716),COUNT($F$3:F1716), "")</f>
        <v/>
      </c>
      <c r="H1716" t="str">
        <f t="shared" si="194"/>
        <v xml:space="preserve"> </v>
      </c>
      <c r="I1716" s="116" t="str">
        <f t="shared" si="192"/>
        <v/>
      </c>
    </row>
    <row r="1717" spans="1:9" x14ac:dyDescent="0.3">
      <c r="A1717" s="40">
        <v>47372</v>
      </c>
      <c r="B1717" s="40" t="str">
        <f t="shared" si="193"/>
        <v>Primer dia</v>
      </c>
      <c r="C1717">
        <f t="shared" si="189"/>
        <v>11</v>
      </c>
      <c r="D1717" t="str">
        <f t="shared" si="190"/>
        <v xml:space="preserve"> </v>
      </c>
      <c r="E1717" t="str">
        <f t="shared" si="188"/>
        <v xml:space="preserve"> </v>
      </c>
      <c r="F1717" s="40" t="str">
        <f t="shared" si="191"/>
        <v/>
      </c>
      <c r="G1717" t="str">
        <f>IF(ISNUMBER(F1717),COUNT($F$3:F1717), "")</f>
        <v/>
      </c>
      <c r="H1717" t="str">
        <f t="shared" si="194"/>
        <v xml:space="preserve"> </v>
      </c>
      <c r="I1717" s="116" t="str">
        <f t="shared" si="192"/>
        <v/>
      </c>
    </row>
    <row r="1718" spans="1:9" x14ac:dyDescent="0.3">
      <c r="A1718" s="40">
        <v>47373</v>
      </c>
      <c r="B1718" s="40" t="str">
        <f t="shared" si="193"/>
        <v>Primer dia</v>
      </c>
      <c r="C1718">
        <f t="shared" si="189"/>
        <v>12</v>
      </c>
      <c r="D1718" t="str">
        <f t="shared" si="190"/>
        <v xml:space="preserve"> </v>
      </c>
      <c r="E1718" t="str">
        <f t="shared" ref="E1718:E1781" si="195">IF(AND(H1718&gt;=28,H1718&lt;=29),H1718,IF(B1718=" "," ",IF(OR(C1718=$M$2,C1718=$N$2),C1718," ")))</f>
        <v xml:space="preserve"> </v>
      </c>
      <c r="F1718" s="40" t="str">
        <f t="shared" si="191"/>
        <v/>
      </c>
      <c r="G1718" t="str">
        <f>IF(ISNUMBER(F1718),COUNT($F$3:F1718), "")</f>
        <v/>
      </c>
      <c r="H1718" t="str">
        <f t="shared" si="194"/>
        <v xml:space="preserve"> </v>
      </c>
      <c r="I1718" s="116" t="str">
        <f t="shared" si="192"/>
        <v/>
      </c>
    </row>
    <row r="1719" spans="1:9" x14ac:dyDescent="0.3">
      <c r="A1719" s="40">
        <v>47374</v>
      </c>
      <c r="B1719" s="40" t="str">
        <f t="shared" si="193"/>
        <v>Primer dia</v>
      </c>
      <c r="C1719">
        <f t="shared" si="189"/>
        <v>13</v>
      </c>
      <c r="D1719" t="str">
        <f t="shared" si="190"/>
        <v xml:space="preserve"> </v>
      </c>
      <c r="E1719" t="str">
        <f t="shared" si="195"/>
        <v xml:space="preserve"> </v>
      </c>
      <c r="F1719" s="40" t="str">
        <f t="shared" si="191"/>
        <v/>
      </c>
      <c r="G1719" t="str">
        <f>IF(ISNUMBER(F1719),COUNT($F$3:F1719), "")</f>
        <v/>
      </c>
      <c r="H1719" t="str">
        <f t="shared" si="194"/>
        <v xml:space="preserve"> </v>
      </c>
      <c r="I1719" s="116" t="str">
        <f t="shared" si="192"/>
        <v/>
      </c>
    </row>
    <row r="1720" spans="1:9" x14ac:dyDescent="0.3">
      <c r="A1720" s="40">
        <v>47375</v>
      </c>
      <c r="B1720" s="40" t="str">
        <f t="shared" si="193"/>
        <v>Primer dia</v>
      </c>
      <c r="C1720">
        <f t="shared" si="189"/>
        <v>14</v>
      </c>
      <c r="D1720" t="str">
        <f t="shared" si="190"/>
        <v xml:space="preserve"> </v>
      </c>
      <c r="E1720" t="str">
        <f t="shared" si="195"/>
        <v xml:space="preserve"> </v>
      </c>
      <c r="F1720" s="40" t="str">
        <f t="shared" si="191"/>
        <v/>
      </c>
      <c r="G1720" t="str">
        <f>IF(ISNUMBER(F1720),COUNT($F$3:F1720), "")</f>
        <v/>
      </c>
      <c r="H1720" t="str">
        <f t="shared" si="194"/>
        <v xml:space="preserve"> </v>
      </c>
      <c r="I1720" s="116" t="str">
        <f t="shared" si="192"/>
        <v/>
      </c>
    </row>
    <row r="1721" spans="1:9" x14ac:dyDescent="0.3">
      <c r="A1721" s="40">
        <v>47376</v>
      </c>
      <c r="B1721" s="40" t="str">
        <f t="shared" si="193"/>
        <v>Primer dia</v>
      </c>
      <c r="C1721">
        <f t="shared" si="189"/>
        <v>15</v>
      </c>
      <c r="D1721" t="str">
        <f t="shared" si="190"/>
        <v xml:space="preserve"> </v>
      </c>
      <c r="E1721" t="str">
        <f t="shared" si="195"/>
        <v xml:space="preserve"> </v>
      </c>
      <c r="F1721" s="40" t="str">
        <f t="shared" si="191"/>
        <v/>
      </c>
      <c r="G1721" t="str">
        <f>IF(ISNUMBER(F1721),COUNT($F$3:F1721), "")</f>
        <v/>
      </c>
      <c r="H1721" t="str">
        <f t="shared" si="194"/>
        <v xml:space="preserve"> </v>
      </c>
      <c r="I1721" s="116" t="str">
        <f t="shared" si="192"/>
        <v/>
      </c>
    </row>
    <row r="1722" spans="1:9" x14ac:dyDescent="0.3">
      <c r="A1722" s="40">
        <v>47377</v>
      </c>
      <c r="B1722" s="40" t="str">
        <f t="shared" si="193"/>
        <v>Primer dia</v>
      </c>
      <c r="C1722">
        <f t="shared" si="189"/>
        <v>16</v>
      </c>
      <c r="D1722" t="str">
        <f t="shared" si="190"/>
        <v xml:space="preserve"> </v>
      </c>
      <c r="E1722" t="str">
        <f t="shared" si="195"/>
        <v xml:space="preserve"> </v>
      </c>
      <c r="F1722" s="40" t="str">
        <f t="shared" si="191"/>
        <v/>
      </c>
      <c r="G1722" t="str">
        <f>IF(ISNUMBER(F1722),COUNT($F$3:F1722), "")</f>
        <v/>
      </c>
      <c r="H1722" t="str">
        <f t="shared" si="194"/>
        <v xml:space="preserve"> </v>
      </c>
      <c r="I1722" s="116" t="str">
        <f t="shared" si="192"/>
        <v/>
      </c>
    </row>
    <row r="1723" spans="1:9" x14ac:dyDescent="0.3">
      <c r="A1723" s="40">
        <v>47378</v>
      </c>
      <c r="B1723" s="40" t="str">
        <f t="shared" si="193"/>
        <v>Primer dia</v>
      </c>
      <c r="C1723">
        <f t="shared" si="189"/>
        <v>17</v>
      </c>
      <c r="D1723" t="str">
        <f t="shared" si="190"/>
        <v xml:space="preserve"> </v>
      </c>
      <c r="E1723" t="str">
        <f t="shared" si="195"/>
        <v xml:space="preserve"> </v>
      </c>
      <c r="F1723" s="40" t="str">
        <f t="shared" si="191"/>
        <v/>
      </c>
      <c r="G1723" t="str">
        <f>IF(ISNUMBER(F1723),COUNT($F$3:F1723), "")</f>
        <v/>
      </c>
      <c r="H1723" t="str">
        <f t="shared" si="194"/>
        <v xml:space="preserve"> </v>
      </c>
      <c r="I1723" s="116" t="str">
        <f t="shared" si="192"/>
        <v/>
      </c>
    </row>
    <row r="1724" spans="1:9" x14ac:dyDescent="0.3">
      <c r="A1724" s="40">
        <v>47379</v>
      </c>
      <c r="B1724" s="40" t="str">
        <f t="shared" si="193"/>
        <v>Primer dia</v>
      </c>
      <c r="C1724">
        <f t="shared" si="189"/>
        <v>18</v>
      </c>
      <c r="D1724" t="str">
        <f t="shared" si="190"/>
        <v xml:space="preserve"> </v>
      </c>
      <c r="E1724" t="str">
        <f t="shared" si="195"/>
        <v xml:space="preserve"> </v>
      </c>
      <c r="F1724" s="40" t="str">
        <f t="shared" si="191"/>
        <v/>
      </c>
      <c r="G1724" t="str">
        <f>IF(ISNUMBER(F1724),COUNT($F$3:F1724), "")</f>
        <v/>
      </c>
      <c r="H1724" t="str">
        <f t="shared" si="194"/>
        <v xml:space="preserve"> </v>
      </c>
      <c r="I1724" s="116" t="str">
        <f t="shared" si="192"/>
        <v/>
      </c>
    </row>
    <row r="1725" spans="1:9" x14ac:dyDescent="0.3">
      <c r="A1725" s="40">
        <v>47380</v>
      </c>
      <c r="B1725" s="40" t="str">
        <f t="shared" si="193"/>
        <v>Primer dia</v>
      </c>
      <c r="C1725">
        <f t="shared" si="189"/>
        <v>19</v>
      </c>
      <c r="D1725" t="str">
        <f t="shared" si="190"/>
        <v xml:space="preserve"> </v>
      </c>
      <c r="E1725" t="str">
        <f t="shared" si="195"/>
        <v xml:space="preserve"> </v>
      </c>
      <c r="F1725" s="40" t="str">
        <f t="shared" si="191"/>
        <v/>
      </c>
      <c r="G1725" t="str">
        <f>IF(ISNUMBER(F1725),COUNT($F$3:F1725), "")</f>
        <v/>
      </c>
      <c r="H1725" t="str">
        <f t="shared" si="194"/>
        <v xml:space="preserve"> </v>
      </c>
      <c r="I1725" s="116" t="str">
        <f t="shared" si="192"/>
        <v/>
      </c>
    </row>
    <row r="1726" spans="1:9" x14ac:dyDescent="0.3">
      <c r="A1726" s="40">
        <v>47381</v>
      </c>
      <c r="B1726" s="40" t="str">
        <f t="shared" si="193"/>
        <v>Primer dia</v>
      </c>
      <c r="C1726">
        <f t="shared" si="189"/>
        <v>20</v>
      </c>
      <c r="D1726" t="str">
        <f t="shared" si="190"/>
        <v xml:space="preserve"> </v>
      </c>
      <c r="E1726" t="str">
        <f t="shared" si="195"/>
        <v xml:space="preserve"> </v>
      </c>
      <c r="F1726" s="40" t="str">
        <f t="shared" si="191"/>
        <v/>
      </c>
      <c r="G1726" t="str">
        <f>IF(ISNUMBER(F1726),COUNT($F$3:F1726), "")</f>
        <v/>
      </c>
      <c r="H1726" t="str">
        <f t="shared" si="194"/>
        <v xml:space="preserve"> </v>
      </c>
      <c r="I1726" s="116" t="str">
        <f t="shared" si="192"/>
        <v/>
      </c>
    </row>
    <row r="1727" spans="1:9" x14ac:dyDescent="0.3">
      <c r="A1727" s="40">
        <v>47382</v>
      </c>
      <c r="B1727" s="40" t="str">
        <f t="shared" si="193"/>
        <v>Primer dia</v>
      </c>
      <c r="C1727">
        <f t="shared" si="189"/>
        <v>21</v>
      </c>
      <c r="D1727" t="str">
        <f t="shared" si="190"/>
        <v xml:space="preserve"> </v>
      </c>
      <c r="E1727">
        <f t="shared" si="195"/>
        <v>21</v>
      </c>
      <c r="F1727" s="40">
        <f t="shared" si="191"/>
        <v>47382</v>
      </c>
      <c r="G1727">
        <f>IF(ISNUMBER(F1727),COUNT($F$3:F1727), "")</f>
        <v>90</v>
      </c>
      <c r="H1727" t="str">
        <f t="shared" si="194"/>
        <v xml:space="preserve"> </v>
      </c>
      <c r="I1727" s="116" t="str">
        <f t="shared" si="192"/>
        <v/>
      </c>
    </row>
    <row r="1728" spans="1:9" x14ac:dyDescent="0.3">
      <c r="A1728" s="40">
        <v>47383</v>
      </c>
      <c r="B1728" s="40" t="str">
        <f t="shared" si="193"/>
        <v>Primer dia</v>
      </c>
      <c r="C1728">
        <f t="shared" si="189"/>
        <v>22</v>
      </c>
      <c r="D1728" t="str">
        <f t="shared" si="190"/>
        <v xml:space="preserve"> </v>
      </c>
      <c r="E1728" t="str">
        <f t="shared" si="195"/>
        <v xml:space="preserve"> </v>
      </c>
      <c r="F1728" s="40" t="str">
        <f t="shared" si="191"/>
        <v/>
      </c>
      <c r="G1728" t="str">
        <f>IF(ISNUMBER(F1728),COUNT($F$3:F1728), "")</f>
        <v/>
      </c>
      <c r="H1728" t="str">
        <f t="shared" si="194"/>
        <v xml:space="preserve"> </v>
      </c>
      <c r="I1728" s="116" t="str">
        <f t="shared" si="192"/>
        <v/>
      </c>
    </row>
    <row r="1729" spans="1:9" x14ac:dyDescent="0.3">
      <c r="A1729" s="40">
        <v>47384</v>
      </c>
      <c r="B1729" s="40" t="str">
        <f t="shared" si="193"/>
        <v>Primer dia</v>
      </c>
      <c r="C1729">
        <f t="shared" si="189"/>
        <v>23</v>
      </c>
      <c r="D1729" t="str">
        <f t="shared" si="190"/>
        <v xml:space="preserve"> </v>
      </c>
      <c r="E1729" t="str">
        <f t="shared" si="195"/>
        <v xml:space="preserve"> </v>
      </c>
      <c r="F1729" s="40" t="str">
        <f t="shared" si="191"/>
        <v/>
      </c>
      <c r="G1729" t="str">
        <f>IF(ISNUMBER(F1729),COUNT($F$3:F1729), "")</f>
        <v/>
      </c>
      <c r="H1729" t="str">
        <f t="shared" si="194"/>
        <v xml:space="preserve"> </v>
      </c>
      <c r="I1729" s="116" t="str">
        <f t="shared" si="192"/>
        <v/>
      </c>
    </row>
    <row r="1730" spans="1:9" x14ac:dyDescent="0.3">
      <c r="A1730" s="40">
        <v>47385</v>
      </c>
      <c r="B1730" s="40" t="str">
        <f t="shared" si="193"/>
        <v>Primer dia</v>
      </c>
      <c r="C1730">
        <f t="shared" si="189"/>
        <v>24</v>
      </c>
      <c r="D1730" t="str">
        <f t="shared" si="190"/>
        <v xml:space="preserve"> </v>
      </c>
      <c r="E1730" t="str">
        <f t="shared" si="195"/>
        <v xml:space="preserve"> </v>
      </c>
      <c r="F1730" s="40" t="str">
        <f t="shared" si="191"/>
        <v/>
      </c>
      <c r="G1730" t="str">
        <f>IF(ISNUMBER(F1730),COUNT($F$3:F1730), "")</f>
        <v/>
      </c>
      <c r="H1730" t="str">
        <f t="shared" si="194"/>
        <v xml:space="preserve"> </v>
      </c>
      <c r="I1730" s="116" t="str">
        <f t="shared" si="192"/>
        <v/>
      </c>
    </row>
    <row r="1731" spans="1:9" x14ac:dyDescent="0.3">
      <c r="A1731" s="40">
        <v>47386</v>
      </c>
      <c r="B1731" s="40" t="str">
        <f t="shared" si="193"/>
        <v>Primer dia</v>
      </c>
      <c r="C1731">
        <f t="shared" si="189"/>
        <v>25</v>
      </c>
      <c r="D1731" t="str">
        <f t="shared" si="190"/>
        <v xml:space="preserve"> </v>
      </c>
      <c r="E1731" t="str">
        <f t="shared" si="195"/>
        <v xml:space="preserve"> </v>
      </c>
      <c r="F1731" s="40" t="str">
        <f t="shared" si="191"/>
        <v/>
      </c>
      <c r="G1731" t="str">
        <f>IF(ISNUMBER(F1731),COUNT($F$3:F1731), "")</f>
        <v/>
      </c>
      <c r="H1731" t="str">
        <f t="shared" si="194"/>
        <v xml:space="preserve"> </v>
      </c>
      <c r="I1731" s="116" t="str">
        <f t="shared" si="192"/>
        <v/>
      </c>
    </row>
    <row r="1732" spans="1:9" x14ac:dyDescent="0.3">
      <c r="A1732" s="40">
        <v>47387</v>
      </c>
      <c r="B1732" s="40" t="str">
        <f t="shared" si="193"/>
        <v>Primer dia</v>
      </c>
      <c r="C1732">
        <f t="shared" ref="C1732:C1795" si="196">+DAY(A1732)</f>
        <v>26</v>
      </c>
      <c r="D1732" t="str">
        <f t="shared" ref="D1732:D1795" si="197">+IF(A1732=$L$2,"Primero"," ")</f>
        <v xml:space="preserve"> </v>
      </c>
      <c r="E1732" t="str">
        <f t="shared" si="195"/>
        <v xml:space="preserve"> </v>
      </c>
      <c r="F1732" s="40" t="str">
        <f t="shared" ref="F1732:F1795" si="198">+IF(E1732=" ","",A1732)</f>
        <v/>
      </c>
      <c r="G1732" t="str">
        <f>IF(ISNUMBER(F1732),COUNT($F$3:F1732), "")</f>
        <v/>
      </c>
      <c r="H1732" t="str">
        <f t="shared" si="194"/>
        <v xml:space="preserve"> </v>
      </c>
      <c r="I1732" s="116" t="str">
        <f t="shared" ref="I1732:I1795" si="199">+IF(A1732=$L$2,1,"")</f>
        <v/>
      </c>
    </row>
    <row r="1733" spans="1:9" x14ac:dyDescent="0.3">
      <c r="A1733" s="40">
        <v>47388</v>
      </c>
      <c r="B1733" s="40" t="str">
        <f t="shared" si="193"/>
        <v>Primer dia</v>
      </c>
      <c r="C1733">
        <f t="shared" si="196"/>
        <v>27</v>
      </c>
      <c r="D1733" t="str">
        <f t="shared" si="197"/>
        <v xml:space="preserve"> </v>
      </c>
      <c r="E1733" t="str">
        <f t="shared" si="195"/>
        <v xml:space="preserve"> </v>
      </c>
      <c r="F1733" s="40" t="str">
        <f t="shared" si="198"/>
        <v/>
      </c>
      <c r="G1733" t="str">
        <f>IF(ISNUMBER(F1733),COUNT($F$3:F1733), "")</f>
        <v/>
      </c>
      <c r="H1733" t="str">
        <f t="shared" si="194"/>
        <v xml:space="preserve"> </v>
      </c>
      <c r="I1733" s="116" t="str">
        <f t="shared" si="199"/>
        <v/>
      </c>
    </row>
    <row r="1734" spans="1:9" x14ac:dyDescent="0.3">
      <c r="A1734" s="40">
        <v>47389</v>
      </c>
      <c r="B1734" s="40" t="str">
        <f t="shared" si="193"/>
        <v>Primer dia</v>
      </c>
      <c r="C1734">
        <f t="shared" si="196"/>
        <v>28</v>
      </c>
      <c r="D1734" t="str">
        <f t="shared" si="197"/>
        <v xml:space="preserve"> </v>
      </c>
      <c r="E1734" t="str">
        <f t="shared" si="195"/>
        <v xml:space="preserve"> </v>
      </c>
      <c r="F1734" s="40" t="str">
        <f t="shared" si="198"/>
        <v/>
      </c>
      <c r="G1734" t="str">
        <f>IF(ISNUMBER(F1734),COUNT($F$3:F1734), "")</f>
        <v/>
      </c>
      <c r="H1734" t="str">
        <f t="shared" si="194"/>
        <v xml:space="preserve"> </v>
      </c>
      <c r="I1734" s="116" t="str">
        <f t="shared" si="199"/>
        <v/>
      </c>
    </row>
    <row r="1735" spans="1:9" x14ac:dyDescent="0.3">
      <c r="A1735" s="40">
        <v>47390</v>
      </c>
      <c r="B1735" s="40" t="str">
        <f t="shared" si="193"/>
        <v>Primer dia</v>
      </c>
      <c r="C1735">
        <f t="shared" si="196"/>
        <v>29</v>
      </c>
      <c r="D1735" t="str">
        <f t="shared" si="197"/>
        <v xml:space="preserve"> </v>
      </c>
      <c r="E1735" t="str">
        <f t="shared" si="195"/>
        <v xml:space="preserve"> </v>
      </c>
      <c r="F1735" s="40" t="str">
        <f t="shared" si="198"/>
        <v/>
      </c>
      <c r="G1735" t="str">
        <f>IF(ISNUMBER(F1735),COUNT($F$3:F1735), "")</f>
        <v/>
      </c>
      <c r="H1735" t="str">
        <f t="shared" si="194"/>
        <v xml:space="preserve"> </v>
      </c>
      <c r="I1735" s="116" t="str">
        <f t="shared" si="199"/>
        <v/>
      </c>
    </row>
    <row r="1736" spans="1:9" x14ac:dyDescent="0.3">
      <c r="A1736" s="40">
        <v>47391</v>
      </c>
      <c r="B1736" s="40" t="str">
        <f t="shared" ref="B1736:B1799" si="200">+IF(A1736=$L$2,"Primer dia",B1735)</f>
        <v>Primer dia</v>
      </c>
      <c r="C1736">
        <f t="shared" si="196"/>
        <v>30</v>
      </c>
      <c r="D1736" t="str">
        <f t="shared" si="197"/>
        <v xml:space="preserve"> </v>
      </c>
      <c r="E1736" t="str">
        <f t="shared" si="195"/>
        <v xml:space="preserve"> </v>
      </c>
      <c r="F1736" s="40" t="str">
        <f t="shared" si="198"/>
        <v/>
      </c>
      <c r="G1736" t="str">
        <f>IF(ISNUMBER(F1736),COUNT($F$3:F1736), "")</f>
        <v/>
      </c>
      <c r="H1736" t="str">
        <f t="shared" si="194"/>
        <v xml:space="preserve"> </v>
      </c>
      <c r="I1736" s="116" t="str">
        <f t="shared" si="199"/>
        <v/>
      </c>
    </row>
    <row r="1737" spans="1:9" x14ac:dyDescent="0.3">
      <c r="A1737" s="40">
        <v>47392</v>
      </c>
      <c r="B1737" s="40" t="str">
        <f t="shared" si="200"/>
        <v>Primer dia</v>
      </c>
      <c r="C1737">
        <f t="shared" si="196"/>
        <v>1</v>
      </c>
      <c r="D1737" t="str">
        <f t="shared" si="197"/>
        <v xml:space="preserve"> </v>
      </c>
      <c r="E1737" t="str">
        <f t="shared" si="195"/>
        <v xml:space="preserve"> </v>
      </c>
      <c r="F1737" s="40" t="str">
        <f t="shared" si="198"/>
        <v/>
      </c>
      <c r="G1737" t="str">
        <f>IF(ISNUMBER(F1737),COUNT($F$3:F1737), "")</f>
        <v/>
      </c>
      <c r="H1737" t="str">
        <f t="shared" si="194"/>
        <v xml:space="preserve"> </v>
      </c>
      <c r="I1737" s="116" t="str">
        <f t="shared" si="199"/>
        <v/>
      </c>
    </row>
    <row r="1738" spans="1:9" x14ac:dyDescent="0.3">
      <c r="A1738" s="40">
        <v>47393</v>
      </c>
      <c r="B1738" s="40" t="str">
        <f t="shared" si="200"/>
        <v>Primer dia</v>
      </c>
      <c r="C1738">
        <f t="shared" si="196"/>
        <v>2</v>
      </c>
      <c r="D1738" t="str">
        <f t="shared" si="197"/>
        <v xml:space="preserve"> </v>
      </c>
      <c r="E1738" t="str">
        <f t="shared" si="195"/>
        <v xml:space="preserve"> </v>
      </c>
      <c r="F1738" s="40" t="str">
        <f t="shared" si="198"/>
        <v/>
      </c>
      <c r="G1738" t="str">
        <f>IF(ISNUMBER(F1738),COUNT($F$3:F1738), "")</f>
        <v/>
      </c>
      <c r="H1738" t="str">
        <f t="shared" si="194"/>
        <v xml:space="preserve"> </v>
      </c>
      <c r="I1738" s="116" t="str">
        <f t="shared" si="199"/>
        <v/>
      </c>
    </row>
    <row r="1739" spans="1:9" x14ac:dyDescent="0.3">
      <c r="A1739" s="40">
        <v>47394</v>
      </c>
      <c r="B1739" s="40" t="str">
        <f t="shared" si="200"/>
        <v>Primer dia</v>
      </c>
      <c r="C1739">
        <f t="shared" si="196"/>
        <v>3</v>
      </c>
      <c r="D1739" t="str">
        <f t="shared" si="197"/>
        <v xml:space="preserve"> </v>
      </c>
      <c r="E1739" t="str">
        <f t="shared" si="195"/>
        <v xml:space="preserve"> </v>
      </c>
      <c r="F1739" s="40" t="str">
        <f t="shared" si="198"/>
        <v/>
      </c>
      <c r="G1739" t="str">
        <f>IF(ISNUMBER(F1739),COUNT($F$3:F1739), "")</f>
        <v/>
      </c>
      <c r="H1739" t="str">
        <f t="shared" si="194"/>
        <v xml:space="preserve"> </v>
      </c>
      <c r="I1739" s="116" t="str">
        <f t="shared" si="199"/>
        <v/>
      </c>
    </row>
    <row r="1740" spans="1:9" x14ac:dyDescent="0.3">
      <c r="A1740" s="40">
        <v>47395</v>
      </c>
      <c r="B1740" s="40" t="str">
        <f t="shared" si="200"/>
        <v>Primer dia</v>
      </c>
      <c r="C1740">
        <f t="shared" si="196"/>
        <v>4</v>
      </c>
      <c r="D1740" t="str">
        <f t="shared" si="197"/>
        <v xml:space="preserve"> </v>
      </c>
      <c r="E1740" t="str">
        <f t="shared" si="195"/>
        <v xml:space="preserve"> </v>
      </c>
      <c r="F1740" s="40" t="str">
        <f t="shared" si="198"/>
        <v/>
      </c>
      <c r="G1740" t="str">
        <f>IF(ISNUMBER(F1740),COUNT($F$3:F1740), "")</f>
        <v/>
      </c>
      <c r="H1740" t="str">
        <f t="shared" si="194"/>
        <v xml:space="preserve"> </v>
      </c>
      <c r="I1740" s="116" t="str">
        <f t="shared" si="199"/>
        <v/>
      </c>
    </row>
    <row r="1741" spans="1:9" x14ac:dyDescent="0.3">
      <c r="A1741" s="40">
        <v>47396</v>
      </c>
      <c r="B1741" s="40" t="str">
        <f t="shared" si="200"/>
        <v>Primer dia</v>
      </c>
      <c r="C1741">
        <f t="shared" si="196"/>
        <v>5</v>
      </c>
      <c r="D1741" t="str">
        <f t="shared" si="197"/>
        <v xml:space="preserve"> </v>
      </c>
      <c r="E1741" t="str">
        <f t="shared" si="195"/>
        <v xml:space="preserve"> </v>
      </c>
      <c r="F1741" s="40" t="str">
        <f t="shared" si="198"/>
        <v/>
      </c>
      <c r="G1741" t="str">
        <f>IF(ISNUMBER(F1741),COUNT($F$3:F1741), "")</f>
        <v/>
      </c>
      <c r="H1741" t="str">
        <f t="shared" si="194"/>
        <v xml:space="preserve"> </v>
      </c>
      <c r="I1741" s="116" t="str">
        <f t="shared" si="199"/>
        <v/>
      </c>
    </row>
    <row r="1742" spans="1:9" x14ac:dyDescent="0.3">
      <c r="A1742" s="40">
        <v>47397</v>
      </c>
      <c r="B1742" s="40" t="str">
        <f t="shared" si="200"/>
        <v>Primer dia</v>
      </c>
      <c r="C1742">
        <f t="shared" si="196"/>
        <v>6</v>
      </c>
      <c r="D1742" t="str">
        <f t="shared" si="197"/>
        <v xml:space="preserve"> </v>
      </c>
      <c r="E1742">
        <f t="shared" si="195"/>
        <v>6</v>
      </c>
      <c r="F1742" s="40">
        <f t="shared" si="198"/>
        <v>47397</v>
      </c>
      <c r="G1742">
        <f>IF(ISNUMBER(F1742),COUNT($F$3:F1742), "")</f>
        <v>91</v>
      </c>
      <c r="H1742" t="str">
        <f t="shared" si="194"/>
        <v xml:space="preserve"> </v>
      </c>
      <c r="I1742" s="116" t="str">
        <f t="shared" si="199"/>
        <v/>
      </c>
    </row>
    <row r="1743" spans="1:9" x14ac:dyDescent="0.3">
      <c r="A1743" s="40">
        <v>47398</v>
      </c>
      <c r="B1743" s="40" t="str">
        <f t="shared" si="200"/>
        <v>Primer dia</v>
      </c>
      <c r="C1743">
        <f t="shared" si="196"/>
        <v>7</v>
      </c>
      <c r="D1743" t="str">
        <f t="shared" si="197"/>
        <v xml:space="preserve"> </v>
      </c>
      <c r="E1743" t="str">
        <f t="shared" si="195"/>
        <v xml:space="preserve"> </v>
      </c>
      <c r="F1743" s="40" t="str">
        <f t="shared" si="198"/>
        <v/>
      </c>
      <c r="G1743" t="str">
        <f>IF(ISNUMBER(F1743),COUNT($F$3:F1743), "")</f>
        <v/>
      </c>
      <c r="H1743" t="str">
        <f t="shared" si="194"/>
        <v xml:space="preserve"> </v>
      </c>
      <c r="I1743" s="116" t="str">
        <f t="shared" si="199"/>
        <v/>
      </c>
    </row>
    <row r="1744" spans="1:9" x14ac:dyDescent="0.3">
      <c r="A1744" s="40">
        <v>47399</v>
      </c>
      <c r="B1744" s="40" t="str">
        <f t="shared" si="200"/>
        <v>Primer dia</v>
      </c>
      <c r="C1744">
        <f t="shared" si="196"/>
        <v>8</v>
      </c>
      <c r="D1744" t="str">
        <f t="shared" si="197"/>
        <v xml:space="preserve"> </v>
      </c>
      <c r="E1744" t="str">
        <f t="shared" si="195"/>
        <v xml:space="preserve"> </v>
      </c>
      <c r="F1744" s="40" t="str">
        <f t="shared" si="198"/>
        <v/>
      </c>
      <c r="G1744" t="str">
        <f>IF(ISNUMBER(F1744),COUNT($F$3:F1744), "")</f>
        <v/>
      </c>
      <c r="H1744" t="str">
        <f t="shared" si="194"/>
        <v xml:space="preserve"> </v>
      </c>
      <c r="I1744" s="116" t="str">
        <f t="shared" si="199"/>
        <v/>
      </c>
    </row>
    <row r="1745" spans="1:9" x14ac:dyDescent="0.3">
      <c r="A1745" s="40">
        <v>47400</v>
      </c>
      <c r="B1745" s="40" t="str">
        <f t="shared" si="200"/>
        <v>Primer dia</v>
      </c>
      <c r="C1745">
        <f t="shared" si="196"/>
        <v>9</v>
      </c>
      <c r="D1745" t="str">
        <f t="shared" si="197"/>
        <v xml:space="preserve"> </v>
      </c>
      <c r="E1745" t="str">
        <f t="shared" si="195"/>
        <v xml:space="preserve"> </v>
      </c>
      <c r="F1745" s="40" t="str">
        <f t="shared" si="198"/>
        <v/>
      </c>
      <c r="G1745" t="str">
        <f>IF(ISNUMBER(F1745),COUNT($F$3:F1745), "")</f>
        <v/>
      </c>
      <c r="H1745" t="str">
        <f t="shared" si="194"/>
        <v xml:space="preserve"> </v>
      </c>
      <c r="I1745" s="116" t="str">
        <f t="shared" si="199"/>
        <v/>
      </c>
    </row>
    <row r="1746" spans="1:9" x14ac:dyDescent="0.3">
      <c r="A1746" s="40">
        <v>47401</v>
      </c>
      <c r="B1746" s="40" t="str">
        <f t="shared" si="200"/>
        <v>Primer dia</v>
      </c>
      <c r="C1746">
        <f t="shared" si="196"/>
        <v>10</v>
      </c>
      <c r="D1746" t="str">
        <f t="shared" si="197"/>
        <v xml:space="preserve"> </v>
      </c>
      <c r="E1746" t="str">
        <f t="shared" si="195"/>
        <v xml:space="preserve"> </v>
      </c>
      <c r="F1746" s="40" t="str">
        <f t="shared" si="198"/>
        <v/>
      </c>
      <c r="G1746" t="str">
        <f>IF(ISNUMBER(F1746),COUNT($F$3:F1746), "")</f>
        <v/>
      </c>
      <c r="H1746" t="str">
        <f t="shared" si="194"/>
        <v xml:space="preserve"> </v>
      </c>
      <c r="I1746" s="116" t="str">
        <f t="shared" si="199"/>
        <v/>
      </c>
    </row>
    <row r="1747" spans="1:9" x14ac:dyDescent="0.3">
      <c r="A1747" s="40">
        <v>47402</v>
      </c>
      <c r="B1747" s="40" t="str">
        <f t="shared" si="200"/>
        <v>Primer dia</v>
      </c>
      <c r="C1747">
        <f t="shared" si="196"/>
        <v>11</v>
      </c>
      <c r="D1747" t="str">
        <f t="shared" si="197"/>
        <v xml:space="preserve"> </v>
      </c>
      <c r="E1747" t="str">
        <f t="shared" si="195"/>
        <v xml:space="preserve"> </v>
      </c>
      <c r="F1747" s="40" t="str">
        <f t="shared" si="198"/>
        <v/>
      </c>
      <c r="G1747" t="str">
        <f>IF(ISNUMBER(F1747),COUNT($F$3:F1747), "")</f>
        <v/>
      </c>
      <c r="H1747" t="str">
        <f t="shared" si="194"/>
        <v xml:space="preserve"> </v>
      </c>
      <c r="I1747" s="116" t="str">
        <f t="shared" si="199"/>
        <v/>
      </c>
    </row>
    <row r="1748" spans="1:9" x14ac:dyDescent="0.3">
      <c r="A1748" s="40">
        <v>47403</v>
      </c>
      <c r="B1748" s="40" t="str">
        <f t="shared" si="200"/>
        <v>Primer dia</v>
      </c>
      <c r="C1748">
        <f t="shared" si="196"/>
        <v>12</v>
      </c>
      <c r="D1748" t="str">
        <f t="shared" si="197"/>
        <v xml:space="preserve"> </v>
      </c>
      <c r="E1748" t="str">
        <f t="shared" si="195"/>
        <v xml:space="preserve"> </v>
      </c>
      <c r="F1748" s="40" t="str">
        <f t="shared" si="198"/>
        <v/>
      </c>
      <c r="G1748" t="str">
        <f>IF(ISNUMBER(F1748),COUNT($F$3:F1748), "")</f>
        <v/>
      </c>
      <c r="H1748" t="str">
        <f t="shared" si="194"/>
        <v xml:space="preserve"> </v>
      </c>
      <c r="I1748" s="116" t="str">
        <f t="shared" si="199"/>
        <v/>
      </c>
    </row>
    <row r="1749" spans="1:9" x14ac:dyDescent="0.3">
      <c r="A1749" s="40">
        <v>47404</v>
      </c>
      <c r="B1749" s="40" t="str">
        <f t="shared" si="200"/>
        <v>Primer dia</v>
      </c>
      <c r="C1749">
        <f t="shared" si="196"/>
        <v>13</v>
      </c>
      <c r="D1749" t="str">
        <f t="shared" si="197"/>
        <v xml:space="preserve"> </v>
      </c>
      <c r="E1749" t="str">
        <f t="shared" si="195"/>
        <v xml:space="preserve"> </v>
      </c>
      <c r="F1749" s="40" t="str">
        <f t="shared" si="198"/>
        <v/>
      </c>
      <c r="G1749" t="str">
        <f>IF(ISNUMBER(F1749),COUNT($F$3:F1749), "")</f>
        <v/>
      </c>
      <c r="H1749" t="str">
        <f t="shared" si="194"/>
        <v xml:space="preserve"> </v>
      </c>
      <c r="I1749" s="116" t="str">
        <f t="shared" si="199"/>
        <v/>
      </c>
    </row>
    <row r="1750" spans="1:9" x14ac:dyDescent="0.3">
      <c r="A1750" s="40">
        <v>47405</v>
      </c>
      <c r="B1750" s="40" t="str">
        <f t="shared" si="200"/>
        <v>Primer dia</v>
      </c>
      <c r="C1750">
        <f t="shared" si="196"/>
        <v>14</v>
      </c>
      <c r="D1750" t="str">
        <f t="shared" si="197"/>
        <v xml:space="preserve"> </v>
      </c>
      <c r="E1750" t="str">
        <f t="shared" si="195"/>
        <v xml:space="preserve"> </v>
      </c>
      <c r="F1750" s="40" t="str">
        <f t="shared" si="198"/>
        <v/>
      </c>
      <c r="G1750" t="str">
        <f>IF(ISNUMBER(F1750),COUNT($F$3:F1750), "")</f>
        <v/>
      </c>
      <c r="H1750" t="str">
        <f t="shared" si="194"/>
        <v xml:space="preserve"> </v>
      </c>
      <c r="I1750" s="116" t="str">
        <f t="shared" si="199"/>
        <v/>
      </c>
    </row>
    <row r="1751" spans="1:9" x14ac:dyDescent="0.3">
      <c r="A1751" s="40">
        <v>47406</v>
      </c>
      <c r="B1751" s="40" t="str">
        <f t="shared" si="200"/>
        <v>Primer dia</v>
      </c>
      <c r="C1751">
        <f t="shared" si="196"/>
        <v>15</v>
      </c>
      <c r="D1751" t="str">
        <f t="shared" si="197"/>
        <v xml:space="preserve"> </v>
      </c>
      <c r="E1751" t="str">
        <f t="shared" si="195"/>
        <v xml:space="preserve"> </v>
      </c>
      <c r="F1751" s="40" t="str">
        <f t="shared" si="198"/>
        <v/>
      </c>
      <c r="G1751" t="str">
        <f>IF(ISNUMBER(F1751),COUNT($F$3:F1751), "")</f>
        <v/>
      </c>
      <c r="H1751" t="str">
        <f t="shared" si="194"/>
        <v xml:space="preserve"> </v>
      </c>
      <c r="I1751" s="116" t="str">
        <f t="shared" si="199"/>
        <v/>
      </c>
    </row>
    <row r="1752" spans="1:9" x14ac:dyDescent="0.3">
      <c r="A1752" s="40">
        <v>47407</v>
      </c>
      <c r="B1752" s="40" t="str">
        <f t="shared" si="200"/>
        <v>Primer dia</v>
      </c>
      <c r="C1752">
        <f t="shared" si="196"/>
        <v>16</v>
      </c>
      <c r="D1752" t="str">
        <f t="shared" si="197"/>
        <v xml:space="preserve"> </v>
      </c>
      <c r="E1752" t="str">
        <f t="shared" si="195"/>
        <v xml:space="preserve"> </v>
      </c>
      <c r="F1752" s="40" t="str">
        <f t="shared" si="198"/>
        <v/>
      </c>
      <c r="G1752" t="str">
        <f>IF(ISNUMBER(F1752),COUNT($F$3:F1752), "")</f>
        <v/>
      </c>
      <c r="H1752" t="str">
        <f t="shared" si="194"/>
        <v xml:space="preserve"> </v>
      </c>
      <c r="I1752" s="116" t="str">
        <f t="shared" si="199"/>
        <v/>
      </c>
    </row>
    <row r="1753" spans="1:9" x14ac:dyDescent="0.3">
      <c r="A1753" s="40">
        <v>47408</v>
      </c>
      <c r="B1753" s="40" t="str">
        <f t="shared" si="200"/>
        <v>Primer dia</v>
      </c>
      <c r="C1753">
        <f t="shared" si="196"/>
        <v>17</v>
      </c>
      <c r="D1753" t="str">
        <f t="shared" si="197"/>
        <v xml:space="preserve"> </v>
      </c>
      <c r="E1753" t="str">
        <f t="shared" si="195"/>
        <v xml:space="preserve"> </v>
      </c>
      <c r="F1753" s="40" t="str">
        <f t="shared" si="198"/>
        <v/>
      </c>
      <c r="G1753" t="str">
        <f>IF(ISNUMBER(F1753),COUNT($F$3:F1753), "")</f>
        <v/>
      </c>
      <c r="H1753" t="str">
        <f t="shared" si="194"/>
        <v xml:space="preserve"> </v>
      </c>
      <c r="I1753" s="116" t="str">
        <f t="shared" si="199"/>
        <v/>
      </c>
    </row>
    <row r="1754" spans="1:9" x14ac:dyDescent="0.3">
      <c r="A1754" s="40">
        <v>47409</v>
      </c>
      <c r="B1754" s="40" t="str">
        <f t="shared" si="200"/>
        <v>Primer dia</v>
      </c>
      <c r="C1754">
        <f t="shared" si="196"/>
        <v>18</v>
      </c>
      <c r="D1754" t="str">
        <f t="shared" si="197"/>
        <v xml:space="preserve"> </v>
      </c>
      <c r="E1754" t="str">
        <f t="shared" si="195"/>
        <v xml:space="preserve"> </v>
      </c>
      <c r="F1754" s="40" t="str">
        <f t="shared" si="198"/>
        <v/>
      </c>
      <c r="G1754" t="str">
        <f>IF(ISNUMBER(F1754),COUNT($F$3:F1754), "")</f>
        <v/>
      </c>
      <c r="H1754" t="str">
        <f t="shared" si="194"/>
        <v xml:space="preserve"> </v>
      </c>
      <c r="I1754" s="116" t="str">
        <f t="shared" si="199"/>
        <v/>
      </c>
    </row>
    <row r="1755" spans="1:9" x14ac:dyDescent="0.3">
      <c r="A1755" s="40">
        <v>47410</v>
      </c>
      <c r="B1755" s="40" t="str">
        <f t="shared" si="200"/>
        <v>Primer dia</v>
      </c>
      <c r="C1755">
        <f t="shared" si="196"/>
        <v>19</v>
      </c>
      <c r="D1755" t="str">
        <f t="shared" si="197"/>
        <v xml:space="preserve"> </v>
      </c>
      <c r="E1755" t="str">
        <f t="shared" si="195"/>
        <v xml:space="preserve"> </v>
      </c>
      <c r="F1755" s="40" t="str">
        <f t="shared" si="198"/>
        <v/>
      </c>
      <c r="G1755" t="str">
        <f>IF(ISNUMBER(F1755),COUNT($F$3:F1755), "")</f>
        <v/>
      </c>
      <c r="H1755" t="str">
        <f t="shared" si="194"/>
        <v xml:space="preserve"> </v>
      </c>
      <c r="I1755" s="116" t="str">
        <f t="shared" si="199"/>
        <v/>
      </c>
    </row>
    <row r="1756" spans="1:9" x14ac:dyDescent="0.3">
      <c r="A1756" s="40">
        <v>47411</v>
      </c>
      <c r="B1756" s="40" t="str">
        <f t="shared" si="200"/>
        <v>Primer dia</v>
      </c>
      <c r="C1756">
        <f t="shared" si="196"/>
        <v>20</v>
      </c>
      <c r="D1756" t="str">
        <f t="shared" si="197"/>
        <v xml:space="preserve"> </v>
      </c>
      <c r="E1756" t="str">
        <f t="shared" si="195"/>
        <v xml:space="preserve"> </v>
      </c>
      <c r="F1756" s="40" t="str">
        <f t="shared" si="198"/>
        <v/>
      </c>
      <c r="G1756" t="str">
        <f>IF(ISNUMBER(F1756),COUNT($F$3:F1756), "")</f>
        <v/>
      </c>
      <c r="H1756" t="str">
        <f t="shared" si="194"/>
        <v xml:space="preserve"> </v>
      </c>
      <c r="I1756" s="116" t="str">
        <f t="shared" si="199"/>
        <v/>
      </c>
    </row>
    <row r="1757" spans="1:9" x14ac:dyDescent="0.3">
      <c r="A1757" s="40">
        <v>47412</v>
      </c>
      <c r="B1757" s="40" t="str">
        <f t="shared" si="200"/>
        <v>Primer dia</v>
      </c>
      <c r="C1757">
        <f t="shared" si="196"/>
        <v>21</v>
      </c>
      <c r="D1757" t="str">
        <f t="shared" si="197"/>
        <v xml:space="preserve"> </v>
      </c>
      <c r="E1757">
        <f t="shared" si="195"/>
        <v>21</v>
      </c>
      <c r="F1757" s="40">
        <f t="shared" si="198"/>
        <v>47412</v>
      </c>
      <c r="G1757">
        <f>IF(ISNUMBER(F1757),COUNT($F$3:F1757), "")</f>
        <v>92</v>
      </c>
      <c r="H1757" t="str">
        <f t="shared" si="194"/>
        <v xml:space="preserve"> </v>
      </c>
      <c r="I1757" s="116" t="str">
        <f t="shared" si="199"/>
        <v/>
      </c>
    </row>
    <row r="1758" spans="1:9" x14ac:dyDescent="0.3">
      <c r="A1758" s="40">
        <v>47413</v>
      </c>
      <c r="B1758" s="40" t="str">
        <f t="shared" si="200"/>
        <v>Primer dia</v>
      </c>
      <c r="C1758">
        <f t="shared" si="196"/>
        <v>22</v>
      </c>
      <c r="D1758" t="str">
        <f t="shared" si="197"/>
        <v xml:space="preserve"> </v>
      </c>
      <c r="E1758" t="str">
        <f t="shared" si="195"/>
        <v xml:space="preserve"> </v>
      </c>
      <c r="F1758" s="40" t="str">
        <f t="shared" si="198"/>
        <v/>
      </c>
      <c r="G1758" t="str">
        <f>IF(ISNUMBER(F1758),COUNT($F$3:F1758), "")</f>
        <v/>
      </c>
      <c r="H1758" t="str">
        <f t="shared" si="194"/>
        <v xml:space="preserve"> </v>
      </c>
      <c r="I1758" s="116" t="str">
        <f t="shared" si="199"/>
        <v/>
      </c>
    </row>
    <row r="1759" spans="1:9" x14ac:dyDescent="0.3">
      <c r="A1759" s="40">
        <v>47414</v>
      </c>
      <c r="B1759" s="40" t="str">
        <f t="shared" si="200"/>
        <v>Primer dia</v>
      </c>
      <c r="C1759">
        <f t="shared" si="196"/>
        <v>23</v>
      </c>
      <c r="D1759" t="str">
        <f t="shared" si="197"/>
        <v xml:space="preserve"> </v>
      </c>
      <c r="E1759" t="str">
        <f t="shared" si="195"/>
        <v xml:space="preserve"> </v>
      </c>
      <c r="F1759" s="40" t="str">
        <f t="shared" si="198"/>
        <v/>
      </c>
      <c r="G1759" t="str">
        <f>IF(ISNUMBER(F1759),COUNT($F$3:F1759), "")</f>
        <v/>
      </c>
      <c r="H1759" t="str">
        <f t="shared" si="194"/>
        <v xml:space="preserve"> </v>
      </c>
      <c r="I1759" s="116" t="str">
        <f t="shared" si="199"/>
        <v/>
      </c>
    </row>
    <row r="1760" spans="1:9" x14ac:dyDescent="0.3">
      <c r="A1760" s="40">
        <v>47415</v>
      </c>
      <c r="B1760" s="40" t="str">
        <f t="shared" si="200"/>
        <v>Primer dia</v>
      </c>
      <c r="C1760">
        <f t="shared" si="196"/>
        <v>24</v>
      </c>
      <c r="D1760" t="str">
        <f t="shared" si="197"/>
        <v xml:space="preserve"> </v>
      </c>
      <c r="E1760" t="str">
        <f t="shared" si="195"/>
        <v xml:space="preserve"> </v>
      </c>
      <c r="F1760" s="40" t="str">
        <f t="shared" si="198"/>
        <v/>
      </c>
      <c r="G1760" t="str">
        <f>IF(ISNUMBER(F1760),COUNT($F$3:F1760), "")</f>
        <v/>
      </c>
      <c r="H1760" t="str">
        <f t="shared" ref="H1760:H1823" si="201">IF($O$2="Maximo",IF(A1760=EOMONTH(A1760,0),DAY(A1760)," ")," ")</f>
        <v xml:space="preserve"> </v>
      </c>
      <c r="I1760" s="116" t="str">
        <f t="shared" si="199"/>
        <v/>
      </c>
    </row>
    <row r="1761" spans="1:9" x14ac:dyDescent="0.3">
      <c r="A1761" s="40">
        <v>47416</v>
      </c>
      <c r="B1761" s="40" t="str">
        <f t="shared" si="200"/>
        <v>Primer dia</v>
      </c>
      <c r="C1761">
        <f t="shared" si="196"/>
        <v>25</v>
      </c>
      <c r="D1761" t="str">
        <f t="shared" si="197"/>
        <v xml:space="preserve"> </v>
      </c>
      <c r="E1761" t="str">
        <f t="shared" si="195"/>
        <v xml:space="preserve"> </v>
      </c>
      <c r="F1761" s="40" t="str">
        <f t="shared" si="198"/>
        <v/>
      </c>
      <c r="G1761" t="str">
        <f>IF(ISNUMBER(F1761),COUNT($F$3:F1761), "")</f>
        <v/>
      </c>
      <c r="H1761" t="str">
        <f t="shared" si="201"/>
        <v xml:space="preserve"> </v>
      </c>
      <c r="I1761" s="116" t="str">
        <f t="shared" si="199"/>
        <v/>
      </c>
    </row>
    <row r="1762" spans="1:9" x14ac:dyDescent="0.3">
      <c r="A1762" s="40">
        <v>47417</v>
      </c>
      <c r="B1762" s="40" t="str">
        <f t="shared" si="200"/>
        <v>Primer dia</v>
      </c>
      <c r="C1762">
        <f t="shared" si="196"/>
        <v>26</v>
      </c>
      <c r="D1762" t="str">
        <f t="shared" si="197"/>
        <v xml:space="preserve"> </v>
      </c>
      <c r="E1762" t="str">
        <f t="shared" si="195"/>
        <v xml:space="preserve"> </v>
      </c>
      <c r="F1762" s="40" t="str">
        <f t="shared" si="198"/>
        <v/>
      </c>
      <c r="G1762" t="str">
        <f>IF(ISNUMBER(F1762),COUNT($F$3:F1762), "")</f>
        <v/>
      </c>
      <c r="H1762" t="str">
        <f t="shared" si="201"/>
        <v xml:space="preserve"> </v>
      </c>
      <c r="I1762" s="116" t="str">
        <f t="shared" si="199"/>
        <v/>
      </c>
    </row>
    <row r="1763" spans="1:9" x14ac:dyDescent="0.3">
      <c r="A1763" s="40">
        <v>47418</v>
      </c>
      <c r="B1763" s="40" t="str">
        <f t="shared" si="200"/>
        <v>Primer dia</v>
      </c>
      <c r="C1763">
        <f t="shared" si="196"/>
        <v>27</v>
      </c>
      <c r="D1763" t="str">
        <f t="shared" si="197"/>
        <v xml:space="preserve"> </v>
      </c>
      <c r="E1763" t="str">
        <f t="shared" si="195"/>
        <v xml:space="preserve"> </v>
      </c>
      <c r="F1763" s="40" t="str">
        <f t="shared" si="198"/>
        <v/>
      </c>
      <c r="G1763" t="str">
        <f>IF(ISNUMBER(F1763),COUNT($F$3:F1763), "")</f>
        <v/>
      </c>
      <c r="H1763" t="str">
        <f t="shared" si="201"/>
        <v xml:space="preserve"> </v>
      </c>
      <c r="I1763" s="116" t="str">
        <f t="shared" si="199"/>
        <v/>
      </c>
    </row>
    <row r="1764" spans="1:9" x14ac:dyDescent="0.3">
      <c r="A1764" s="40">
        <v>47419</v>
      </c>
      <c r="B1764" s="40" t="str">
        <f t="shared" si="200"/>
        <v>Primer dia</v>
      </c>
      <c r="C1764">
        <f t="shared" si="196"/>
        <v>28</v>
      </c>
      <c r="D1764" t="str">
        <f t="shared" si="197"/>
        <v xml:space="preserve"> </v>
      </c>
      <c r="E1764" t="str">
        <f t="shared" si="195"/>
        <v xml:space="preserve"> </v>
      </c>
      <c r="F1764" s="40" t="str">
        <f t="shared" si="198"/>
        <v/>
      </c>
      <c r="G1764" t="str">
        <f>IF(ISNUMBER(F1764),COUNT($F$3:F1764), "")</f>
        <v/>
      </c>
      <c r="H1764" t="str">
        <f t="shared" si="201"/>
        <v xml:space="preserve"> </v>
      </c>
      <c r="I1764" s="116" t="str">
        <f t="shared" si="199"/>
        <v/>
      </c>
    </row>
    <row r="1765" spans="1:9" x14ac:dyDescent="0.3">
      <c r="A1765" s="40">
        <v>47420</v>
      </c>
      <c r="B1765" s="40" t="str">
        <f t="shared" si="200"/>
        <v>Primer dia</v>
      </c>
      <c r="C1765">
        <f t="shared" si="196"/>
        <v>29</v>
      </c>
      <c r="D1765" t="str">
        <f t="shared" si="197"/>
        <v xml:space="preserve"> </v>
      </c>
      <c r="E1765" t="str">
        <f t="shared" si="195"/>
        <v xml:space="preserve"> </v>
      </c>
      <c r="F1765" s="40" t="str">
        <f t="shared" si="198"/>
        <v/>
      </c>
      <c r="G1765" t="str">
        <f>IF(ISNUMBER(F1765),COUNT($F$3:F1765), "")</f>
        <v/>
      </c>
      <c r="H1765" t="str">
        <f t="shared" si="201"/>
        <v xml:space="preserve"> </v>
      </c>
      <c r="I1765" s="116" t="str">
        <f t="shared" si="199"/>
        <v/>
      </c>
    </row>
    <row r="1766" spans="1:9" x14ac:dyDescent="0.3">
      <c r="A1766" s="40">
        <v>47421</v>
      </c>
      <c r="B1766" s="40" t="str">
        <f t="shared" si="200"/>
        <v>Primer dia</v>
      </c>
      <c r="C1766">
        <f t="shared" si="196"/>
        <v>30</v>
      </c>
      <c r="D1766" t="str">
        <f t="shared" si="197"/>
        <v xml:space="preserve"> </v>
      </c>
      <c r="E1766" t="str">
        <f t="shared" si="195"/>
        <v xml:space="preserve"> </v>
      </c>
      <c r="F1766" s="40" t="str">
        <f t="shared" si="198"/>
        <v/>
      </c>
      <c r="G1766" t="str">
        <f>IF(ISNUMBER(F1766),COUNT($F$3:F1766), "")</f>
        <v/>
      </c>
      <c r="H1766" t="str">
        <f t="shared" si="201"/>
        <v xml:space="preserve"> </v>
      </c>
      <c r="I1766" s="116" t="str">
        <f t="shared" si="199"/>
        <v/>
      </c>
    </row>
    <row r="1767" spans="1:9" x14ac:dyDescent="0.3">
      <c r="A1767" s="40">
        <v>47422</v>
      </c>
      <c r="B1767" s="40" t="str">
        <f t="shared" si="200"/>
        <v>Primer dia</v>
      </c>
      <c r="C1767">
        <f t="shared" si="196"/>
        <v>31</v>
      </c>
      <c r="D1767" t="str">
        <f t="shared" si="197"/>
        <v xml:space="preserve"> </v>
      </c>
      <c r="E1767" t="str">
        <f t="shared" si="195"/>
        <v xml:space="preserve"> </v>
      </c>
      <c r="F1767" s="40" t="str">
        <f t="shared" si="198"/>
        <v/>
      </c>
      <c r="G1767" t="str">
        <f>IF(ISNUMBER(F1767),COUNT($F$3:F1767), "")</f>
        <v/>
      </c>
      <c r="H1767" t="str">
        <f t="shared" si="201"/>
        <v xml:space="preserve"> </v>
      </c>
      <c r="I1767" s="116" t="str">
        <f t="shared" si="199"/>
        <v/>
      </c>
    </row>
    <row r="1768" spans="1:9" x14ac:dyDescent="0.3">
      <c r="A1768" s="40">
        <v>47423</v>
      </c>
      <c r="B1768" s="40" t="str">
        <f t="shared" si="200"/>
        <v>Primer dia</v>
      </c>
      <c r="C1768">
        <f t="shared" si="196"/>
        <v>1</v>
      </c>
      <c r="D1768" t="str">
        <f t="shared" si="197"/>
        <v xml:space="preserve"> </v>
      </c>
      <c r="E1768" t="str">
        <f t="shared" si="195"/>
        <v xml:space="preserve"> </v>
      </c>
      <c r="F1768" s="40" t="str">
        <f t="shared" si="198"/>
        <v/>
      </c>
      <c r="G1768" t="str">
        <f>IF(ISNUMBER(F1768),COUNT($F$3:F1768), "")</f>
        <v/>
      </c>
      <c r="H1768" t="str">
        <f t="shared" si="201"/>
        <v xml:space="preserve"> </v>
      </c>
      <c r="I1768" s="116" t="str">
        <f t="shared" si="199"/>
        <v/>
      </c>
    </row>
    <row r="1769" spans="1:9" x14ac:dyDescent="0.3">
      <c r="A1769" s="40">
        <v>47424</v>
      </c>
      <c r="B1769" s="40" t="str">
        <f t="shared" si="200"/>
        <v>Primer dia</v>
      </c>
      <c r="C1769">
        <f t="shared" si="196"/>
        <v>2</v>
      </c>
      <c r="D1769" t="str">
        <f t="shared" si="197"/>
        <v xml:space="preserve"> </v>
      </c>
      <c r="E1769" t="str">
        <f t="shared" si="195"/>
        <v xml:space="preserve"> </v>
      </c>
      <c r="F1769" s="40" t="str">
        <f t="shared" si="198"/>
        <v/>
      </c>
      <c r="G1769" t="str">
        <f>IF(ISNUMBER(F1769),COUNT($F$3:F1769), "")</f>
        <v/>
      </c>
      <c r="H1769" t="str">
        <f t="shared" si="201"/>
        <v xml:space="preserve"> </v>
      </c>
      <c r="I1769" s="116" t="str">
        <f t="shared" si="199"/>
        <v/>
      </c>
    </row>
    <row r="1770" spans="1:9" x14ac:dyDescent="0.3">
      <c r="A1770" s="40">
        <v>47425</v>
      </c>
      <c r="B1770" s="40" t="str">
        <f t="shared" si="200"/>
        <v>Primer dia</v>
      </c>
      <c r="C1770">
        <f t="shared" si="196"/>
        <v>3</v>
      </c>
      <c r="D1770" t="str">
        <f t="shared" si="197"/>
        <v xml:space="preserve"> </v>
      </c>
      <c r="E1770" t="str">
        <f t="shared" si="195"/>
        <v xml:space="preserve"> </v>
      </c>
      <c r="F1770" s="40" t="str">
        <f t="shared" si="198"/>
        <v/>
      </c>
      <c r="G1770" t="str">
        <f>IF(ISNUMBER(F1770),COUNT($F$3:F1770), "")</f>
        <v/>
      </c>
      <c r="H1770" t="str">
        <f t="shared" si="201"/>
        <v xml:space="preserve"> </v>
      </c>
      <c r="I1770" s="116" t="str">
        <f t="shared" si="199"/>
        <v/>
      </c>
    </row>
    <row r="1771" spans="1:9" x14ac:dyDescent="0.3">
      <c r="A1771" s="40">
        <v>47426</v>
      </c>
      <c r="B1771" s="40" t="str">
        <f t="shared" si="200"/>
        <v>Primer dia</v>
      </c>
      <c r="C1771">
        <f t="shared" si="196"/>
        <v>4</v>
      </c>
      <c r="D1771" t="str">
        <f t="shared" si="197"/>
        <v xml:space="preserve"> </v>
      </c>
      <c r="E1771" t="str">
        <f t="shared" si="195"/>
        <v xml:space="preserve"> </v>
      </c>
      <c r="F1771" s="40" t="str">
        <f t="shared" si="198"/>
        <v/>
      </c>
      <c r="G1771" t="str">
        <f>IF(ISNUMBER(F1771),COUNT($F$3:F1771), "")</f>
        <v/>
      </c>
      <c r="H1771" t="str">
        <f t="shared" si="201"/>
        <v xml:space="preserve"> </v>
      </c>
      <c r="I1771" s="116" t="str">
        <f t="shared" si="199"/>
        <v/>
      </c>
    </row>
    <row r="1772" spans="1:9" x14ac:dyDescent="0.3">
      <c r="A1772" s="40">
        <v>47427</v>
      </c>
      <c r="B1772" s="40" t="str">
        <f t="shared" si="200"/>
        <v>Primer dia</v>
      </c>
      <c r="C1772">
        <f t="shared" si="196"/>
        <v>5</v>
      </c>
      <c r="D1772" t="str">
        <f t="shared" si="197"/>
        <v xml:space="preserve"> </v>
      </c>
      <c r="E1772" t="str">
        <f t="shared" si="195"/>
        <v xml:space="preserve"> </v>
      </c>
      <c r="F1772" s="40" t="str">
        <f t="shared" si="198"/>
        <v/>
      </c>
      <c r="G1772" t="str">
        <f>IF(ISNUMBER(F1772),COUNT($F$3:F1772), "")</f>
        <v/>
      </c>
      <c r="H1772" t="str">
        <f t="shared" si="201"/>
        <v xml:space="preserve"> </v>
      </c>
      <c r="I1772" s="116" t="str">
        <f t="shared" si="199"/>
        <v/>
      </c>
    </row>
    <row r="1773" spans="1:9" x14ac:dyDescent="0.3">
      <c r="A1773" s="40">
        <v>47428</v>
      </c>
      <c r="B1773" s="40" t="str">
        <f t="shared" si="200"/>
        <v>Primer dia</v>
      </c>
      <c r="C1773">
        <f t="shared" si="196"/>
        <v>6</v>
      </c>
      <c r="D1773" t="str">
        <f t="shared" si="197"/>
        <v xml:space="preserve"> </v>
      </c>
      <c r="E1773">
        <f t="shared" si="195"/>
        <v>6</v>
      </c>
      <c r="F1773" s="40">
        <f t="shared" si="198"/>
        <v>47428</v>
      </c>
      <c r="G1773">
        <f>IF(ISNUMBER(F1773),COUNT($F$3:F1773), "")</f>
        <v>93</v>
      </c>
      <c r="H1773" t="str">
        <f t="shared" si="201"/>
        <v xml:space="preserve"> </v>
      </c>
      <c r="I1773" s="116" t="str">
        <f t="shared" si="199"/>
        <v/>
      </c>
    </row>
    <row r="1774" spans="1:9" x14ac:dyDescent="0.3">
      <c r="A1774" s="40">
        <v>47429</v>
      </c>
      <c r="B1774" s="40" t="str">
        <f t="shared" si="200"/>
        <v>Primer dia</v>
      </c>
      <c r="C1774">
        <f t="shared" si="196"/>
        <v>7</v>
      </c>
      <c r="D1774" t="str">
        <f t="shared" si="197"/>
        <v xml:space="preserve"> </v>
      </c>
      <c r="E1774" t="str">
        <f t="shared" si="195"/>
        <v xml:space="preserve"> </v>
      </c>
      <c r="F1774" s="40" t="str">
        <f t="shared" si="198"/>
        <v/>
      </c>
      <c r="G1774" t="str">
        <f>IF(ISNUMBER(F1774),COUNT($F$3:F1774), "")</f>
        <v/>
      </c>
      <c r="H1774" t="str">
        <f t="shared" si="201"/>
        <v xml:space="preserve"> </v>
      </c>
      <c r="I1774" s="116" t="str">
        <f t="shared" si="199"/>
        <v/>
      </c>
    </row>
    <row r="1775" spans="1:9" x14ac:dyDescent="0.3">
      <c r="A1775" s="40">
        <v>47430</v>
      </c>
      <c r="B1775" s="40" t="str">
        <f t="shared" si="200"/>
        <v>Primer dia</v>
      </c>
      <c r="C1775">
        <f t="shared" si="196"/>
        <v>8</v>
      </c>
      <c r="D1775" t="str">
        <f t="shared" si="197"/>
        <v xml:space="preserve"> </v>
      </c>
      <c r="E1775" t="str">
        <f t="shared" si="195"/>
        <v xml:space="preserve"> </v>
      </c>
      <c r="F1775" s="40" t="str">
        <f t="shared" si="198"/>
        <v/>
      </c>
      <c r="G1775" t="str">
        <f>IF(ISNUMBER(F1775),COUNT($F$3:F1775), "")</f>
        <v/>
      </c>
      <c r="H1775" t="str">
        <f t="shared" si="201"/>
        <v xml:space="preserve"> </v>
      </c>
      <c r="I1775" s="116" t="str">
        <f t="shared" si="199"/>
        <v/>
      </c>
    </row>
    <row r="1776" spans="1:9" x14ac:dyDescent="0.3">
      <c r="A1776" s="40">
        <v>47431</v>
      </c>
      <c r="B1776" s="40" t="str">
        <f t="shared" si="200"/>
        <v>Primer dia</v>
      </c>
      <c r="C1776">
        <f t="shared" si="196"/>
        <v>9</v>
      </c>
      <c r="D1776" t="str">
        <f t="shared" si="197"/>
        <v xml:space="preserve"> </v>
      </c>
      <c r="E1776" t="str">
        <f t="shared" si="195"/>
        <v xml:space="preserve"> </v>
      </c>
      <c r="F1776" s="40" t="str">
        <f t="shared" si="198"/>
        <v/>
      </c>
      <c r="G1776" t="str">
        <f>IF(ISNUMBER(F1776),COUNT($F$3:F1776), "")</f>
        <v/>
      </c>
      <c r="H1776" t="str">
        <f t="shared" si="201"/>
        <v xml:space="preserve"> </v>
      </c>
      <c r="I1776" s="116" t="str">
        <f t="shared" si="199"/>
        <v/>
      </c>
    </row>
    <row r="1777" spans="1:9" x14ac:dyDescent="0.3">
      <c r="A1777" s="40">
        <v>47432</v>
      </c>
      <c r="B1777" s="40" t="str">
        <f t="shared" si="200"/>
        <v>Primer dia</v>
      </c>
      <c r="C1777">
        <f t="shared" si="196"/>
        <v>10</v>
      </c>
      <c r="D1777" t="str">
        <f t="shared" si="197"/>
        <v xml:space="preserve"> </v>
      </c>
      <c r="E1777" t="str">
        <f t="shared" si="195"/>
        <v xml:space="preserve"> </v>
      </c>
      <c r="F1777" s="40" t="str">
        <f t="shared" si="198"/>
        <v/>
      </c>
      <c r="G1777" t="str">
        <f>IF(ISNUMBER(F1777),COUNT($F$3:F1777), "")</f>
        <v/>
      </c>
      <c r="H1777" t="str">
        <f t="shared" si="201"/>
        <v xml:space="preserve"> </v>
      </c>
      <c r="I1777" s="116" t="str">
        <f t="shared" si="199"/>
        <v/>
      </c>
    </row>
    <row r="1778" spans="1:9" x14ac:dyDescent="0.3">
      <c r="A1778" s="40">
        <v>47433</v>
      </c>
      <c r="B1778" s="40" t="str">
        <f t="shared" si="200"/>
        <v>Primer dia</v>
      </c>
      <c r="C1778">
        <f t="shared" si="196"/>
        <v>11</v>
      </c>
      <c r="D1778" t="str">
        <f t="shared" si="197"/>
        <v xml:space="preserve"> </v>
      </c>
      <c r="E1778" t="str">
        <f t="shared" si="195"/>
        <v xml:space="preserve"> </v>
      </c>
      <c r="F1778" s="40" t="str">
        <f t="shared" si="198"/>
        <v/>
      </c>
      <c r="G1778" t="str">
        <f>IF(ISNUMBER(F1778),COUNT($F$3:F1778), "")</f>
        <v/>
      </c>
      <c r="H1778" t="str">
        <f t="shared" si="201"/>
        <v xml:space="preserve"> </v>
      </c>
      <c r="I1778" s="116" t="str">
        <f t="shared" si="199"/>
        <v/>
      </c>
    </row>
    <row r="1779" spans="1:9" x14ac:dyDescent="0.3">
      <c r="A1779" s="40">
        <v>47434</v>
      </c>
      <c r="B1779" s="40" t="str">
        <f t="shared" si="200"/>
        <v>Primer dia</v>
      </c>
      <c r="C1779">
        <f t="shared" si="196"/>
        <v>12</v>
      </c>
      <c r="D1779" t="str">
        <f t="shared" si="197"/>
        <v xml:space="preserve"> </v>
      </c>
      <c r="E1779" t="str">
        <f t="shared" si="195"/>
        <v xml:space="preserve"> </v>
      </c>
      <c r="F1779" s="40" t="str">
        <f t="shared" si="198"/>
        <v/>
      </c>
      <c r="G1779" t="str">
        <f>IF(ISNUMBER(F1779),COUNT($F$3:F1779), "")</f>
        <v/>
      </c>
      <c r="H1779" t="str">
        <f t="shared" si="201"/>
        <v xml:space="preserve"> </v>
      </c>
      <c r="I1779" s="116" t="str">
        <f t="shared" si="199"/>
        <v/>
      </c>
    </row>
    <row r="1780" spans="1:9" x14ac:dyDescent="0.3">
      <c r="A1780" s="40">
        <v>47435</v>
      </c>
      <c r="B1780" s="40" t="str">
        <f t="shared" si="200"/>
        <v>Primer dia</v>
      </c>
      <c r="C1780">
        <f t="shared" si="196"/>
        <v>13</v>
      </c>
      <c r="D1780" t="str">
        <f t="shared" si="197"/>
        <v xml:space="preserve"> </v>
      </c>
      <c r="E1780" t="str">
        <f t="shared" si="195"/>
        <v xml:space="preserve"> </v>
      </c>
      <c r="F1780" s="40" t="str">
        <f t="shared" si="198"/>
        <v/>
      </c>
      <c r="G1780" t="str">
        <f>IF(ISNUMBER(F1780),COUNT($F$3:F1780), "")</f>
        <v/>
      </c>
      <c r="H1780" t="str">
        <f t="shared" si="201"/>
        <v xml:space="preserve"> </v>
      </c>
      <c r="I1780" s="116" t="str">
        <f t="shared" si="199"/>
        <v/>
      </c>
    </row>
    <row r="1781" spans="1:9" x14ac:dyDescent="0.3">
      <c r="A1781" s="40">
        <v>47436</v>
      </c>
      <c r="B1781" s="40" t="str">
        <f t="shared" si="200"/>
        <v>Primer dia</v>
      </c>
      <c r="C1781">
        <f t="shared" si="196"/>
        <v>14</v>
      </c>
      <c r="D1781" t="str">
        <f t="shared" si="197"/>
        <v xml:space="preserve"> </v>
      </c>
      <c r="E1781" t="str">
        <f t="shared" si="195"/>
        <v xml:space="preserve"> </v>
      </c>
      <c r="F1781" s="40" t="str">
        <f t="shared" si="198"/>
        <v/>
      </c>
      <c r="G1781" t="str">
        <f>IF(ISNUMBER(F1781),COUNT($F$3:F1781), "")</f>
        <v/>
      </c>
      <c r="H1781" t="str">
        <f t="shared" si="201"/>
        <v xml:space="preserve"> </v>
      </c>
      <c r="I1781" s="116" t="str">
        <f t="shared" si="199"/>
        <v/>
      </c>
    </row>
    <row r="1782" spans="1:9" x14ac:dyDescent="0.3">
      <c r="A1782" s="40">
        <v>47437</v>
      </c>
      <c r="B1782" s="40" t="str">
        <f t="shared" si="200"/>
        <v>Primer dia</v>
      </c>
      <c r="C1782">
        <f t="shared" si="196"/>
        <v>15</v>
      </c>
      <c r="D1782" t="str">
        <f t="shared" si="197"/>
        <v xml:space="preserve"> </v>
      </c>
      <c r="E1782" t="str">
        <f t="shared" ref="E1782:E1845" si="202">IF(AND(H1782&gt;=28,H1782&lt;=29),H1782,IF(B1782=" "," ",IF(OR(C1782=$M$2,C1782=$N$2),C1782," ")))</f>
        <v xml:space="preserve"> </v>
      </c>
      <c r="F1782" s="40" t="str">
        <f t="shared" si="198"/>
        <v/>
      </c>
      <c r="G1782" t="str">
        <f>IF(ISNUMBER(F1782),COUNT($F$3:F1782), "")</f>
        <v/>
      </c>
      <c r="H1782" t="str">
        <f t="shared" si="201"/>
        <v xml:space="preserve"> </v>
      </c>
      <c r="I1782" s="116" t="str">
        <f t="shared" si="199"/>
        <v/>
      </c>
    </row>
    <row r="1783" spans="1:9" x14ac:dyDescent="0.3">
      <c r="A1783" s="40">
        <v>47438</v>
      </c>
      <c r="B1783" s="40" t="str">
        <f t="shared" si="200"/>
        <v>Primer dia</v>
      </c>
      <c r="C1783">
        <f t="shared" si="196"/>
        <v>16</v>
      </c>
      <c r="D1783" t="str">
        <f t="shared" si="197"/>
        <v xml:space="preserve"> </v>
      </c>
      <c r="E1783" t="str">
        <f t="shared" si="202"/>
        <v xml:space="preserve"> </v>
      </c>
      <c r="F1783" s="40" t="str">
        <f t="shared" si="198"/>
        <v/>
      </c>
      <c r="G1783" t="str">
        <f>IF(ISNUMBER(F1783),COUNT($F$3:F1783), "")</f>
        <v/>
      </c>
      <c r="H1783" t="str">
        <f t="shared" si="201"/>
        <v xml:space="preserve"> </v>
      </c>
      <c r="I1783" s="116" t="str">
        <f t="shared" si="199"/>
        <v/>
      </c>
    </row>
    <row r="1784" spans="1:9" x14ac:dyDescent="0.3">
      <c r="A1784" s="40">
        <v>47439</v>
      </c>
      <c r="B1784" s="40" t="str">
        <f t="shared" si="200"/>
        <v>Primer dia</v>
      </c>
      <c r="C1784">
        <f t="shared" si="196"/>
        <v>17</v>
      </c>
      <c r="D1784" t="str">
        <f t="shared" si="197"/>
        <v xml:space="preserve"> </v>
      </c>
      <c r="E1784" t="str">
        <f t="shared" si="202"/>
        <v xml:space="preserve"> </v>
      </c>
      <c r="F1784" s="40" t="str">
        <f t="shared" si="198"/>
        <v/>
      </c>
      <c r="G1784" t="str">
        <f>IF(ISNUMBER(F1784),COUNT($F$3:F1784), "")</f>
        <v/>
      </c>
      <c r="H1784" t="str">
        <f t="shared" si="201"/>
        <v xml:space="preserve"> </v>
      </c>
      <c r="I1784" s="116" t="str">
        <f t="shared" si="199"/>
        <v/>
      </c>
    </row>
    <row r="1785" spans="1:9" x14ac:dyDescent="0.3">
      <c r="A1785" s="40">
        <v>47440</v>
      </c>
      <c r="B1785" s="40" t="str">
        <f t="shared" si="200"/>
        <v>Primer dia</v>
      </c>
      <c r="C1785">
        <f t="shared" si="196"/>
        <v>18</v>
      </c>
      <c r="D1785" t="str">
        <f t="shared" si="197"/>
        <v xml:space="preserve"> </v>
      </c>
      <c r="E1785" t="str">
        <f t="shared" si="202"/>
        <v xml:space="preserve"> </v>
      </c>
      <c r="F1785" s="40" t="str">
        <f t="shared" si="198"/>
        <v/>
      </c>
      <c r="G1785" t="str">
        <f>IF(ISNUMBER(F1785),COUNT($F$3:F1785), "")</f>
        <v/>
      </c>
      <c r="H1785" t="str">
        <f t="shared" si="201"/>
        <v xml:space="preserve"> </v>
      </c>
      <c r="I1785" s="116" t="str">
        <f t="shared" si="199"/>
        <v/>
      </c>
    </row>
    <row r="1786" spans="1:9" x14ac:dyDescent="0.3">
      <c r="A1786" s="40">
        <v>47441</v>
      </c>
      <c r="B1786" s="40" t="str">
        <f t="shared" si="200"/>
        <v>Primer dia</v>
      </c>
      <c r="C1786">
        <f t="shared" si="196"/>
        <v>19</v>
      </c>
      <c r="D1786" t="str">
        <f t="shared" si="197"/>
        <v xml:space="preserve"> </v>
      </c>
      <c r="E1786" t="str">
        <f t="shared" si="202"/>
        <v xml:space="preserve"> </v>
      </c>
      <c r="F1786" s="40" t="str">
        <f t="shared" si="198"/>
        <v/>
      </c>
      <c r="G1786" t="str">
        <f>IF(ISNUMBER(F1786),COUNT($F$3:F1786), "")</f>
        <v/>
      </c>
      <c r="H1786" t="str">
        <f t="shared" si="201"/>
        <v xml:space="preserve"> </v>
      </c>
      <c r="I1786" s="116" t="str">
        <f t="shared" si="199"/>
        <v/>
      </c>
    </row>
    <row r="1787" spans="1:9" x14ac:dyDescent="0.3">
      <c r="A1787" s="40">
        <v>47442</v>
      </c>
      <c r="B1787" s="40" t="str">
        <f t="shared" si="200"/>
        <v>Primer dia</v>
      </c>
      <c r="C1787">
        <f t="shared" si="196"/>
        <v>20</v>
      </c>
      <c r="D1787" t="str">
        <f t="shared" si="197"/>
        <v xml:space="preserve"> </v>
      </c>
      <c r="E1787" t="str">
        <f t="shared" si="202"/>
        <v xml:space="preserve"> </v>
      </c>
      <c r="F1787" s="40" t="str">
        <f t="shared" si="198"/>
        <v/>
      </c>
      <c r="G1787" t="str">
        <f>IF(ISNUMBER(F1787),COUNT($F$3:F1787), "")</f>
        <v/>
      </c>
      <c r="H1787" t="str">
        <f t="shared" si="201"/>
        <v xml:space="preserve"> </v>
      </c>
      <c r="I1787" s="116" t="str">
        <f t="shared" si="199"/>
        <v/>
      </c>
    </row>
    <row r="1788" spans="1:9" x14ac:dyDescent="0.3">
      <c r="A1788" s="40">
        <v>47443</v>
      </c>
      <c r="B1788" s="40" t="str">
        <f t="shared" si="200"/>
        <v>Primer dia</v>
      </c>
      <c r="C1788">
        <f t="shared" si="196"/>
        <v>21</v>
      </c>
      <c r="D1788" t="str">
        <f t="shared" si="197"/>
        <v xml:space="preserve"> </v>
      </c>
      <c r="E1788">
        <f t="shared" si="202"/>
        <v>21</v>
      </c>
      <c r="F1788" s="40">
        <f t="shared" si="198"/>
        <v>47443</v>
      </c>
      <c r="G1788">
        <f>IF(ISNUMBER(F1788),COUNT($F$3:F1788), "")</f>
        <v>94</v>
      </c>
      <c r="H1788" t="str">
        <f t="shared" si="201"/>
        <v xml:space="preserve"> </v>
      </c>
      <c r="I1788" s="116" t="str">
        <f t="shared" si="199"/>
        <v/>
      </c>
    </row>
    <row r="1789" spans="1:9" x14ac:dyDescent="0.3">
      <c r="A1789" s="40">
        <v>47444</v>
      </c>
      <c r="B1789" s="40" t="str">
        <f t="shared" si="200"/>
        <v>Primer dia</v>
      </c>
      <c r="C1789">
        <f t="shared" si="196"/>
        <v>22</v>
      </c>
      <c r="D1789" t="str">
        <f t="shared" si="197"/>
        <v xml:space="preserve"> </v>
      </c>
      <c r="E1789" t="str">
        <f t="shared" si="202"/>
        <v xml:space="preserve"> </v>
      </c>
      <c r="F1789" s="40" t="str">
        <f t="shared" si="198"/>
        <v/>
      </c>
      <c r="G1789" t="str">
        <f>IF(ISNUMBER(F1789),COUNT($F$3:F1789), "")</f>
        <v/>
      </c>
      <c r="H1789" t="str">
        <f t="shared" si="201"/>
        <v xml:space="preserve"> </v>
      </c>
      <c r="I1789" s="116" t="str">
        <f t="shared" si="199"/>
        <v/>
      </c>
    </row>
    <row r="1790" spans="1:9" x14ac:dyDescent="0.3">
      <c r="A1790" s="40">
        <v>47445</v>
      </c>
      <c r="B1790" s="40" t="str">
        <f t="shared" si="200"/>
        <v>Primer dia</v>
      </c>
      <c r="C1790">
        <f t="shared" si="196"/>
        <v>23</v>
      </c>
      <c r="D1790" t="str">
        <f t="shared" si="197"/>
        <v xml:space="preserve"> </v>
      </c>
      <c r="E1790" t="str">
        <f t="shared" si="202"/>
        <v xml:space="preserve"> </v>
      </c>
      <c r="F1790" s="40" t="str">
        <f t="shared" si="198"/>
        <v/>
      </c>
      <c r="G1790" t="str">
        <f>IF(ISNUMBER(F1790),COUNT($F$3:F1790), "")</f>
        <v/>
      </c>
      <c r="H1790" t="str">
        <f t="shared" si="201"/>
        <v xml:space="preserve"> </v>
      </c>
      <c r="I1790" s="116" t="str">
        <f t="shared" si="199"/>
        <v/>
      </c>
    </row>
    <row r="1791" spans="1:9" x14ac:dyDescent="0.3">
      <c r="A1791" s="40">
        <v>47446</v>
      </c>
      <c r="B1791" s="40" t="str">
        <f t="shared" si="200"/>
        <v>Primer dia</v>
      </c>
      <c r="C1791">
        <f t="shared" si="196"/>
        <v>24</v>
      </c>
      <c r="D1791" t="str">
        <f t="shared" si="197"/>
        <v xml:space="preserve"> </v>
      </c>
      <c r="E1791" t="str">
        <f t="shared" si="202"/>
        <v xml:space="preserve"> </v>
      </c>
      <c r="F1791" s="40" t="str">
        <f t="shared" si="198"/>
        <v/>
      </c>
      <c r="G1791" t="str">
        <f>IF(ISNUMBER(F1791),COUNT($F$3:F1791), "")</f>
        <v/>
      </c>
      <c r="H1791" t="str">
        <f t="shared" si="201"/>
        <v xml:space="preserve"> </v>
      </c>
      <c r="I1791" s="116" t="str">
        <f t="shared" si="199"/>
        <v/>
      </c>
    </row>
    <row r="1792" spans="1:9" x14ac:dyDescent="0.3">
      <c r="A1792" s="40">
        <v>47447</v>
      </c>
      <c r="B1792" s="40" t="str">
        <f t="shared" si="200"/>
        <v>Primer dia</v>
      </c>
      <c r="C1792">
        <f t="shared" si="196"/>
        <v>25</v>
      </c>
      <c r="D1792" t="str">
        <f t="shared" si="197"/>
        <v xml:space="preserve"> </v>
      </c>
      <c r="E1792" t="str">
        <f t="shared" si="202"/>
        <v xml:space="preserve"> </v>
      </c>
      <c r="F1792" s="40" t="str">
        <f t="shared" si="198"/>
        <v/>
      </c>
      <c r="G1792" t="str">
        <f>IF(ISNUMBER(F1792),COUNT($F$3:F1792), "")</f>
        <v/>
      </c>
      <c r="H1792" t="str">
        <f t="shared" si="201"/>
        <v xml:space="preserve"> </v>
      </c>
      <c r="I1792" s="116" t="str">
        <f t="shared" si="199"/>
        <v/>
      </c>
    </row>
    <row r="1793" spans="1:9" x14ac:dyDescent="0.3">
      <c r="A1793" s="40">
        <v>47448</v>
      </c>
      <c r="B1793" s="40" t="str">
        <f t="shared" si="200"/>
        <v>Primer dia</v>
      </c>
      <c r="C1793">
        <f t="shared" si="196"/>
        <v>26</v>
      </c>
      <c r="D1793" t="str">
        <f t="shared" si="197"/>
        <v xml:space="preserve"> </v>
      </c>
      <c r="E1793" t="str">
        <f t="shared" si="202"/>
        <v xml:space="preserve"> </v>
      </c>
      <c r="F1793" s="40" t="str">
        <f t="shared" si="198"/>
        <v/>
      </c>
      <c r="G1793" t="str">
        <f>IF(ISNUMBER(F1793),COUNT($F$3:F1793), "")</f>
        <v/>
      </c>
      <c r="H1793" t="str">
        <f t="shared" si="201"/>
        <v xml:space="preserve"> </v>
      </c>
      <c r="I1793" s="116" t="str">
        <f t="shared" si="199"/>
        <v/>
      </c>
    </row>
    <row r="1794" spans="1:9" x14ac:dyDescent="0.3">
      <c r="A1794" s="40">
        <v>47449</v>
      </c>
      <c r="B1794" s="40" t="str">
        <f t="shared" si="200"/>
        <v>Primer dia</v>
      </c>
      <c r="C1794">
        <f t="shared" si="196"/>
        <v>27</v>
      </c>
      <c r="D1794" t="str">
        <f t="shared" si="197"/>
        <v xml:space="preserve"> </v>
      </c>
      <c r="E1794" t="str">
        <f t="shared" si="202"/>
        <v xml:space="preserve"> </v>
      </c>
      <c r="F1794" s="40" t="str">
        <f t="shared" si="198"/>
        <v/>
      </c>
      <c r="G1794" t="str">
        <f>IF(ISNUMBER(F1794),COUNT($F$3:F1794), "")</f>
        <v/>
      </c>
      <c r="H1794" t="str">
        <f t="shared" si="201"/>
        <v xml:space="preserve"> </v>
      </c>
      <c r="I1794" s="116" t="str">
        <f t="shared" si="199"/>
        <v/>
      </c>
    </row>
    <row r="1795" spans="1:9" x14ac:dyDescent="0.3">
      <c r="A1795" s="40">
        <v>47450</v>
      </c>
      <c r="B1795" s="40" t="str">
        <f t="shared" si="200"/>
        <v>Primer dia</v>
      </c>
      <c r="C1795">
        <f t="shared" si="196"/>
        <v>28</v>
      </c>
      <c r="D1795" t="str">
        <f t="shared" si="197"/>
        <v xml:space="preserve"> </v>
      </c>
      <c r="E1795" t="str">
        <f t="shared" si="202"/>
        <v xml:space="preserve"> </v>
      </c>
      <c r="F1795" s="40" t="str">
        <f t="shared" si="198"/>
        <v/>
      </c>
      <c r="G1795" t="str">
        <f>IF(ISNUMBER(F1795),COUNT($F$3:F1795), "")</f>
        <v/>
      </c>
      <c r="H1795" t="str">
        <f t="shared" si="201"/>
        <v xml:space="preserve"> </v>
      </c>
      <c r="I1795" s="116" t="str">
        <f t="shared" si="199"/>
        <v/>
      </c>
    </row>
    <row r="1796" spans="1:9" x14ac:dyDescent="0.3">
      <c r="A1796" s="40">
        <v>47451</v>
      </c>
      <c r="B1796" s="40" t="str">
        <f t="shared" si="200"/>
        <v>Primer dia</v>
      </c>
      <c r="C1796">
        <f t="shared" ref="C1796:C1859" si="203">+DAY(A1796)</f>
        <v>29</v>
      </c>
      <c r="D1796" t="str">
        <f t="shared" ref="D1796:D1859" si="204">+IF(A1796=$L$2,"Primero"," ")</f>
        <v xml:space="preserve"> </v>
      </c>
      <c r="E1796" t="str">
        <f t="shared" si="202"/>
        <v xml:space="preserve"> </v>
      </c>
      <c r="F1796" s="40" t="str">
        <f t="shared" ref="F1796:F1859" si="205">+IF(E1796=" ","",A1796)</f>
        <v/>
      </c>
      <c r="G1796" t="str">
        <f>IF(ISNUMBER(F1796),COUNT($F$3:F1796), "")</f>
        <v/>
      </c>
      <c r="H1796" t="str">
        <f t="shared" si="201"/>
        <v xml:space="preserve"> </v>
      </c>
      <c r="I1796" s="116" t="str">
        <f t="shared" ref="I1796:I1859" si="206">+IF(A1796=$L$2,1,"")</f>
        <v/>
      </c>
    </row>
    <row r="1797" spans="1:9" x14ac:dyDescent="0.3">
      <c r="A1797" s="40">
        <v>47452</v>
      </c>
      <c r="B1797" s="40" t="str">
        <f t="shared" si="200"/>
        <v>Primer dia</v>
      </c>
      <c r="C1797">
        <f t="shared" si="203"/>
        <v>30</v>
      </c>
      <c r="D1797" t="str">
        <f t="shared" si="204"/>
        <v xml:space="preserve"> </v>
      </c>
      <c r="E1797" t="str">
        <f t="shared" si="202"/>
        <v xml:space="preserve"> </v>
      </c>
      <c r="F1797" s="40" t="str">
        <f t="shared" si="205"/>
        <v/>
      </c>
      <c r="G1797" t="str">
        <f>IF(ISNUMBER(F1797),COUNT($F$3:F1797), "")</f>
        <v/>
      </c>
      <c r="H1797" t="str">
        <f t="shared" si="201"/>
        <v xml:space="preserve"> </v>
      </c>
      <c r="I1797" s="116" t="str">
        <f t="shared" si="206"/>
        <v/>
      </c>
    </row>
    <row r="1798" spans="1:9" x14ac:dyDescent="0.3">
      <c r="A1798" s="40">
        <v>47453</v>
      </c>
      <c r="B1798" s="40" t="str">
        <f t="shared" si="200"/>
        <v>Primer dia</v>
      </c>
      <c r="C1798">
        <f t="shared" si="203"/>
        <v>1</v>
      </c>
      <c r="D1798" t="str">
        <f t="shared" si="204"/>
        <v xml:space="preserve"> </v>
      </c>
      <c r="E1798" t="str">
        <f t="shared" si="202"/>
        <v xml:space="preserve"> </v>
      </c>
      <c r="F1798" s="40" t="str">
        <f t="shared" si="205"/>
        <v/>
      </c>
      <c r="G1798" t="str">
        <f>IF(ISNUMBER(F1798),COUNT($F$3:F1798), "")</f>
        <v/>
      </c>
      <c r="H1798" t="str">
        <f t="shared" si="201"/>
        <v xml:space="preserve"> </v>
      </c>
      <c r="I1798" s="116" t="str">
        <f t="shared" si="206"/>
        <v/>
      </c>
    </row>
    <row r="1799" spans="1:9" x14ac:dyDescent="0.3">
      <c r="A1799" s="40">
        <v>47454</v>
      </c>
      <c r="B1799" s="40" t="str">
        <f t="shared" si="200"/>
        <v>Primer dia</v>
      </c>
      <c r="C1799">
        <f t="shared" si="203"/>
        <v>2</v>
      </c>
      <c r="D1799" t="str">
        <f t="shared" si="204"/>
        <v xml:space="preserve"> </v>
      </c>
      <c r="E1799" t="str">
        <f t="shared" si="202"/>
        <v xml:space="preserve"> </v>
      </c>
      <c r="F1799" s="40" t="str">
        <f t="shared" si="205"/>
        <v/>
      </c>
      <c r="G1799" t="str">
        <f>IF(ISNUMBER(F1799),COUNT($F$3:F1799), "")</f>
        <v/>
      </c>
      <c r="H1799" t="str">
        <f t="shared" si="201"/>
        <v xml:space="preserve"> </v>
      </c>
      <c r="I1799" s="116" t="str">
        <f t="shared" si="206"/>
        <v/>
      </c>
    </row>
    <row r="1800" spans="1:9" x14ac:dyDescent="0.3">
      <c r="A1800" s="40">
        <v>47455</v>
      </c>
      <c r="B1800" s="40" t="str">
        <f t="shared" ref="B1800:B1863" si="207">+IF(A1800=$L$2,"Primer dia",B1799)</f>
        <v>Primer dia</v>
      </c>
      <c r="C1800">
        <f t="shared" si="203"/>
        <v>3</v>
      </c>
      <c r="D1800" t="str">
        <f t="shared" si="204"/>
        <v xml:space="preserve"> </v>
      </c>
      <c r="E1800" t="str">
        <f t="shared" si="202"/>
        <v xml:space="preserve"> </v>
      </c>
      <c r="F1800" s="40" t="str">
        <f t="shared" si="205"/>
        <v/>
      </c>
      <c r="G1800" t="str">
        <f>IF(ISNUMBER(F1800),COUNT($F$3:F1800), "")</f>
        <v/>
      </c>
      <c r="H1800" t="str">
        <f t="shared" si="201"/>
        <v xml:space="preserve"> </v>
      </c>
      <c r="I1800" s="116" t="str">
        <f t="shared" si="206"/>
        <v/>
      </c>
    </row>
    <row r="1801" spans="1:9" x14ac:dyDescent="0.3">
      <c r="A1801" s="40">
        <v>47456</v>
      </c>
      <c r="B1801" s="40" t="str">
        <f t="shared" si="207"/>
        <v>Primer dia</v>
      </c>
      <c r="C1801">
        <f t="shared" si="203"/>
        <v>4</v>
      </c>
      <c r="D1801" t="str">
        <f t="shared" si="204"/>
        <v xml:space="preserve"> </v>
      </c>
      <c r="E1801" t="str">
        <f t="shared" si="202"/>
        <v xml:space="preserve"> </v>
      </c>
      <c r="F1801" s="40" t="str">
        <f t="shared" si="205"/>
        <v/>
      </c>
      <c r="G1801" t="str">
        <f>IF(ISNUMBER(F1801),COUNT($F$3:F1801), "")</f>
        <v/>
      </c>
      <c r="H1801" t="str">
        <f t="shared" si="201"/>
        <v xml:space="preserve"> </v>
      </c>
      <c r="I1801" s="116" t="str">
        <f t="shared" si="206"/>
        <v/>
      </c>
    </row>
    <row r="1802" spans="1:9" x14ac:dyDescent="0.3">
      <c r="A1802" s="40">
        <v>47457</v>
      </c>
      <c r="B1802" s="40" t="str">
        <f t="shared" si="207"/>
        <v>Primer dia</v>
      </c>
      <c r="C1802">
        <f t="shared" si="203"/>
        <v>5</v>
      </c>
      <c r="D1802" t="str">
        <f t="shared" si="204"/>
        <v xml:space="preserve"> </v>
      </c>
      <c r="E1802" t="str">
        <f t="shared" si="202"/>
        <v xml:space="preserve"> </v>
      </c>
      <c r="F1802" s="40" t="str">
        <f t="shared" si="205"/>
        <v/>
      </c>
      <c r="G1802" t="str">
        <f>IF(ISNUMBER(F1802),COUNT($F$3:F1802), "")</f>
        <v/>
      </c>
      <c r="H1802" t="str">
        <f t="shared" si="201"/>
        <v xml:space="preserve"> </v>
      </c>
      <c r="I1802" s="116" t="str">
        <f t="shared" si="206"/>
        <v/>
      </c>
    </row>
    <row r="1803" spans="1:9" x14ac:dyDescent="0.3">
      <c r="A1803" s="40">
        <v>47458</v>
      </c>
      <c r="B1803" s="40" t="str">
        <f t="shared" si="207"/>
        <v>Primer dia</v>
      </c>
      <c r="C1803">
        <f t="shared" si="203"/>
        <v>6</v>
      </c>
      <c r="D1803" t="str">
        <f t="shared" si="204"/>
        <v xml:space="preserve"> </v>
      </c>
      <c r="E1803">
        <f t="shared" si="202"/>
        <v>6</v>
      </c>
      <c r="F1803" s="40">
        <f t="shared" si="205"/>
        <v>47458</v>
      </c>
      <c r="G1803">
        <f>IF(ISNUMBER(F1803),COUNT($F$3:F1803), "")</f>
        <v>95</v>
      </c>
      <c r="H1803" t="str">
        <f t="shared" si="201"/>
        <v xml:space="preserve"> </v>
      </c>
      <c r="I1803" s="116" t="str">
        <f t="shared" si="206"/>
        <v/>
      </c>
    </row>
    <row r="1804" spans="1:9" x14ac:dyDescent="0.3">
      <c r="A1804" s="40">
        <v>47459</v>
      </c>
      <c r="B1804" s="40" t="str">
        <f t="shared" si="207"/>
        <v>Primer dia</v>
      </c>
      <c r="C1804">
        <f t="shared" si="203"/>
        <v>7</v>
      </c>
      <c r="D1804" t="str">
        <f t="shared" si="204"/>
        <v xml:space="preserve"> </v>
      </c>
      <c r="E1804" t="str">
        <f t="shared" si="202"/>
        <v xml:space="preserve"> </v>
      </c>
      <c r="F1804" s="40" t="str">
        <f t="shared" si="205"/>
        <v/>
      </c>
      <c r="G1804" t="str">
        <f>IF(ISNUMBER(F1804),COUNT($F$3:F1804), "")</f>
        <v/>
      </c>
      <c r="H1804" t="str">
        <f t="shared" si="201"/>
        <v xml:space="preserve"> </v>
      </c>
      <c r="I1804" s="116" t="str">
        <f t="shared" si="206"/>
        <v/>
      </c>
    </row>
    <row r="1805" spans="1:9" x14ac:dyDescent="0.3">
      <c r="A1805" s="40">
        <v>47460</v>
      </c>
      <c r="B1805" s="40" t="str">
        <f t="shared" si="207"/>
        <v>Primer dia</v>
      </c>
      <c r="C1805">
        <f t="shared" si="203"/>
        <v>8</v>
      </c>
      <c r="D1805" t="str">
        <f t="shared" si="204"/>
        <v xml:space="preserve"> </v>
      </c>
      <c r="E1805" t="str">
        <f t="shared" si="202"/>
        <v xml:space="preserve"> </v>
      </c>
      <c r="F1805" s="40" t="str">
        <f t="shared" si="205"/>
        <v/>
      </c>
      <c r="G1805" t="str">
        <f>IF(ISNUMBER(F1805),COUNT($F$3:F1805), "")</f>
        <v/>
      </c>
      <c r="H1805" t="str">
        <f t="shared" si="201"/>
        <v xml:space="preserve"> </v>
      </c>
      <c r="I1805" s="116" t="str">
        <f t="shared" si="206"/>
        <v/>
      </c>
    </row>
    <row r="1806" spans="1:9" x14ac:dyDescent="0.3">
      <c r="A1806" s="40">
        <v>47461</v>
      </c>
      <c r="B1806" s="40" t="str">
        <f t="shared" si="207"/>
        <v>Primer dia</v>
      </c>
      <c r="C1806">
        <f t="shared" si="203"/>
        <v>9</v>
      </c>
      <c r="D1806" t="str">
        <f t="shared" si="204"/>
        <v xml:space="preserve"> </v>
      </c>
      <c r="E1806" t="str">
        <f t="shared" si="202"/>
        <v xml:space="preserve"> </v>
      </c>
      <c r="F1806" s="40" t="str">
        <f t="shared" si="205"/>
        <v/>
      </c>
      <c r="G1806" t="str">
        <f>IF(ISNUMBER(F1806),COUNT($F$3:F1806), "")</f>
        <v/>
      </c>
      <c r="H1806" t="str">
        <f t="shared" si="201"/>
        <v xml:space="preserve"> </v>
      </c>
      <c r="I1806" s="116" t="str">
        <f t="shared" si="206"/>
        <v/>
      </c>
    </row>
    <row r="1807" spans="1:9" x14ac:dyDescent="0.3">
      <c r="A1807" s="40">
        <v>47462</v>
      </c>
      <c r="B1807" s="40" t="str">
        <f t="shared" si="207"/>
        <v>Primer dia</v>
      </c>
      <c r="C1807">
        <f t="shared" si="203"/>
        <v>10</v>
      </c>
      <c r="D1807" t="str">
        <f t="shared" si="204"/>
        <v xml:space="preserve"> </v>
      </c>
      <c r="E1807" t="str">
        <f t="shared" si="202"/>
        <v xml:space="preserve"> </v>
      </c>
      <c r="F1807" s="40" t="str">
        <f t="shared" si="205"/>
        <v/>
      </c>
      <c r="G1807" t="str">
        <f>IF(ISNUMBER(F1807),COUNT($F$3:F1807), "")</f>
        <v/>
      </c>
      <c r="H1807" t="str">
        <f t="shared" si="201"/>
        <v xml:space="preserve"> </v>
      </c>
      <c r="I1807" s="116" t="str">
        <f t="shared" si="206"/>
        <v/>
      </c>
    </row>
    <row r="1808" spans="1:9" x14ac:dyDescent="0.3">
      <c r="A1808" s="40">
        <v>47463</v>
      </c>
      <c r="B1808" s="40" t="str">
        <f t="shared" si="207"/>
        <v>Primer dia</v>
      </c>
      <c r="C1808">
        <f t="shared" si="203"/>
        <v>11</v>
      </c>
      <c r="D1808" t="str">
        <f t="shared" si="204"/>
        <v xml:space="preserve"> </v>
      </c>
      <c r="E1808" t="str">
        <f t="shared" si="202"/>
        <v xml:space="preserve"> </v>
      </c>
      <c r="F1808" s="40" t="str">
        <f t="shared" si="205"/>
        <v/>
      </c>
      <c r="G1808" t="str">
        <f>IF(ISNUMBER(F1808),COUNT($F$3:F1808), "")</f>
        <v/>
      </c>
      <c r="H1808" t="str">
        <f t="shared" si="201"/>
        <v xml:space="preserve"> </v>
      </c>
      <c r="I1808" s="116" t="str">
        <f t="shared" si="206"/>
        <v/>
      </c>
    </row>
    <row r="1809" spans="1:9" x14ac:dyDescent="0.3">
      <c r="A1809" s="40">
        <v>47464</v>
      </c>
      <c r="B1809" s="40" t="str">
        <f t="shared" si="207"/>
        <v>Primer dia</v>
      </c>
      <c r="C1809">
        <f t="shared" si="203"/>
        <v>12</v>
      </c>
      <c r="D1809" t="str">
        <f t="shared" si="204"/>
        <v xml:space="preserve"> </v>
      </c>
      <c r="E1809" t="str">
        <f t="shared" si="202"/>
        <v xml:space="preserve"> </v>
      </c>
      <c r="F1809" s="40" t="str">
        <f t="shared" si="205"/>
        <v/>
      </c>
      <c r="G1809" t="str">
        <f>IF(ISNUMBER(F1809),COUNT($F$3:F1809), "")</f>
        <v/>
      </c>
      <c r="H1809" t="str">
        <f t="shared" si="201"/>
        <v xml:space="preserve"> </v>
      </c>
      <c r="I1809" s="116" t="str">
        <f t="shared" si="206"/>
        <v/>
      </c>
    </row>
    <row r="1810" spans="1:9" x14ac:dyDescent="0.3">
      <c r="A1810" s="40">
        <v>47465</v>
      </c>
      <c r="B1810" s="40" t="str">
        <f t="shared" si="207"/>
        <v>Primer dia</v>
      </c>
      <c r="C1810">
        <f t="shared" si="203"/>
        <v>13</v>
      </c>
      <c r="D1810" t="str">
        <f t="shared" si="204"/>
        <v xml:space="preserve"> </v>
      </c>
      <c r="E1810" t="str">
        <f t="shared" si="202"/>
        <v xml:space="preserve"> </v>
      </c>
      <c r="F1810" s="40" t="str">
        <f t="shared" si="205"/>
        <v/>
      </c>
      <c r="G1810" t="str">
        <f>IF(ISNUMBER(F1810),COUNT($F$3:F1810), "")</f>
        <v/>
      </c>
      <c r="H1810" t="str">
        <f t="shared" si="201"/>
        <v xml:space="preserve"> </v>
      </c>
      <c r="I1810" s="116" t="str">
        <f t="shared" si="206"/>
        <v/>
      </c>
    </row>
    <row r="1811" spans="1:9" x14ac:dyDescent="0.3">
      <c r="A1811" s="40">
        <v>47466</v>
      </c>
      <c r="B1811" s="40" t="str">
        <f t="shared" si="207"/>
        <v>Primer dia</v>
      </c>
      <c r="C1811">
        <f t="shared" si="203"/>
        <v>14</v>
      </c>
      <c r="D1811" t="str">
        <f t="shared" si="204"/>
        <v xml:space="preserve"> </v>
      </c>
      <c r="E1811" t="str">
        <f t="shared" si="202"/>
        <v xml:space="preserve"> </v>
      </c>
      <c r="F1811" s="40" t="str">
        <f t="shared" si="205"/>
        <v/>
      </c>
      <c r="G1811" t="str">
        <f>IF(ISNUMBER(F1811),COUNT($F$3:F1811), "")</f>
        <v/>
      </c>
      <c r="H1811" t="str">
        <f t="shared" si="201"/>
        <v xml:space="preserve"> </v>
      </c>
      <c r="I1811" s="116" t="str">
        <f t="shared" si="206"/>
        <v/>
      </c>
    </row>
    <row r="1812" spans="1:9" x14ac:dyDescent="0.3">
      <c r="A1812" s="40">
        <v>47467</v>
      </c>
      <c r="B1812" s="40" t="str">
        <f t="shared" si="207"/>
        <v>Primer dia</v>
      </c>
      <c r="C1812">
        <f t="shared" si="203"/>
        <v>15</v>
      </c>
      <c r="D1812" t="str">
        <f t="shared" si="204"/>
        <v xml:space="preserve"> </v>
      </c>
      <c r="E1812" t="str">
        <f t="shared" si="202"/>
        <v xml:space="preserve"> </v>
      </c>
      <c r="F1812" s="40" t="str">
        <f t="shared" si="205"/>
        <v/>
      </c>
      <c r="G1812" t="str">
        <f>IF(ISNUMBER(F1812),COUNT($F$3:F1812), "")</f>
        <v/>
      </c>
      <c r="H1812" t="str">
        <f t="shared" si="201"/>
        <v xml:space="preserve"> </v>
      </c>
      <c r="I1812" s="116" t="str">
        <f t="shared" si="206"/>
        <v/>
      </c>
    </row>
    <row r="1813" spans="1:9" x14ac:dyDescent="0.3">
      <c r="A1813" s="40">
        <v>47468</v>
      </c>
      <c r="B1813" s="40" t="str">
        <f t="shared" si="207"/>
        <v>Primer dia</v>
      </c>
      <c r="C1813">
        <f t="shared" si="203"/>
        <v>16</v>
      </c>
      <c r="D1813" t="str">
        <f t="shared" si="204"/>
        <v xml:space="preserve"> </v>
      </c>
      <c r="E1813" t="str">
        <f t="shared" si="202"/>
        <v xml:space="preserve"> </v>
      </c>
      <c r="F1813" s="40" t="str">
        <f t="shared" si="205"/>
        <v/>
      </c>
      <c r="G1813" t="str">
        <f>IF(ISNUMBER(F1813),COUNT($F$3:F1813), "")</f>
        <v/>
      </c>
      <c r="H1813" t="str">
        <f t="shared" si="201"/>
        <v xml:space="preserve"> </v>
      </c>
      <c r="I1813" s="116" t="str">
        <f t="shared" si="206"/>
        <v/>
      </c>
    </row>
    <row r="1814" spans="1:9" x14ac:dyDescent="0.3">
      <c r="A1814" s="40">
        <v>47469</v>
      </c>
      <c r="B1814" s="40" t="str">
        <f t="shared" si="207"/>
        <v>Primer dia</v>
      </c>
      <c r="C1814">
        <f t="shared" si="203"/>
        <v>17</v>
      </c>
      <c r="D1814" t="str">
        <f t="shared" si="204"/>
        <v xml:space="preserve"> </v>
      </c>
      <c r="E1814" t="str">
        <f t="shared" si="202"/>
        <v xml:space="preserve"> </v>
      </c>
      <c r="F1814" s="40" t="str">
        <f t="shared" si="205"/>
        <v/>
      </c>
      <c r="G1814" t="str">
        <f>IF(ISNUMBER(F1814),COUNT($F$3:F1814), "")</f>
        <v/>
      </c>
      <c r="H1814" t="str">
        <f t="shared" si="201"/>
        <v xml:space="preserve"> </v>
      </c>
      <c r="I1814" s="116" t="str">
        <f t="shared" si="206"/>
        <v/>
      </c>
    </row>
    <row r="1815" spans="1:9" x14ac:dyDescent="0.3">
      <c r="A1815" s="40">
        <v>47470</v>
      </c>
      <c r="B1815" s="40" t="str">
        <f t="shared" si="207"/>
        <v>Primer dia</v>
      </c>
      <c r="C1815">
        <f t="shared" si="203"/>
        <v>18</v>
      </c>
      <c r="D1815" t="str">
        <f t="shared" si="204"/>
        <v xml:space="preserve"> </v>
      </c>
      <c r="E1815" t="str">
        <f t="shared" si="202"/>
        <v xml:space="preserve"> </v>
      </c>
      <c r="F1815" s="40" t="str">
        <f t="shared" si="205"/>
        <v/>
      </c>
      <c r="G1815" t="str">
        <f>IF(ISNUMBER(F1815),COUNT($F$3:F1815), "")</f>
        <v/>
      </c>
      <c r="H1815" t="str">
        <f t="shared" si="201"/>
        <v xml:space="preserve"> </v>
      </c>
      <c r="I1815" s="116" t="str">
        <f t="shared" si="206"/>
        <v/>
      </c>
    </row>
    <row r="1816" spans="1:9" x14ac:dyDescent="0.3">
      <c r="A1816" s="40">
        <v>47471</v>
      </c>
      <c r="B1816" s="40" t="str">
        <f t="shared" si="207"/>
        <v>Primer dia</v>
      </c>
      <c r="C1816">
        <f t="shared" si="203"/>
        <v>19</v>
      </c>
      <c r="D1816" t="str">
        <f t="shared" si="204"/>
        <v xml:space="preserve"> </v>
      </c>
      <c r="E1816" t="str">
        <f t="shared" si="202"/>
        <v xml:space="preserve"> </v>
      </c>
      <c r="F1816" s="40" t="str">
        <f t="shared" si="205"/>
        <v/>
      </c>
      <c r="G1816" t="str">
        <f>IF(ISNUMBER(F1816),COUNT($F$3:F1816), "")</f>
        <v/>
      </c>
      <c r="H1816" t="str">
        <f t="shared" si="201"/>
        <v xml:space="preserve"> </v>
      </c>
      <c r="I1816" s="116" t="str">
        <f t="shared" si="206"/>
        <v/>
      </c>
    </row>
    <row r="1817" spans="1:9" x14ac:dyDescent="0.3">
      <c r="A1817" s="40">
        <v>47472</v>
      </c>
      <c r="B1817" s="40" t="str">
        <f t="shared" si="207"/>
        <v>Primer dia</v>
      </c>
      <c r="C1817">
        <f t="shared" si="203"/>
        <v>20</v>
      </c>
      <c r="D1817" t="str">
        <f t="shared" si="204"/>
        <v xml:space="preserve"> </v>
      </c>
      <c r="E1817" t="str">
        <f t="shared" si="202"/>
        <v xml:space="preserve"> </v>
      </c>
      <c r="F1817" s="40" t="str">
        <f t="shared" si="205"/>
        <v/>
      </c>
      <c r="G1817" t="str">
        <f>IF(ISNUMBER(F1817),COUNT($F$3:F1817), "")</f>
        <v/>
      </c>
      <c r="H1817" t="str">
        <f t="shared" si="201"/>
        <v xml:space="preserve"> </v>
      </c>
      <c r="I1817" s="116" t="str">
        <f t="shared" si="206"/>
        <v/>
      </c>
    </row>
    <row r="1818" spans="1:9" x14ac:dyDescent="0.3">
      <c r="A1818" s="40">
        <v>47473</v>
      </c>
      <c r="B1818" s="40" t="str">
        <f t="shared" si="207"/>
        <v>Primer dia</v>
      </c>
      <c r="C1818">
        <f t="shared" si="203"/>
        <v>21</v>
      </c>
      <c r="D1818" t="str">
        <f t="shared" si="204"/>
        <v xml:space="preserve"> </v>
      </c>
      <c r="E1818">
        <f t="shared" si="202"/>
        <v>21</v>
      </c>
      <c r="F1818" s="40">
        <f t="shared" si="205"/>
        <v>47473</v>
      </c>
      <c r="G1818">
        <f>IF(ISNUMBER(F1818),COUNT($F$3:F1818), "")</f>
        <v>96</v>
      </c>
      <c r="H1818" t="str">
        <f t="shared" si="201"/>
        <v xml:space="preserve"> </v>
      </c>
      <c r="I1818" s="116" t="str">
        <f t="shared" si="206"/>
        <v/>
      </c>
    </row>
    <row r="1819" spans="1:9" x14ac:dyDescent="0.3">
      <c r="A1819" s="40">
        <v>47474</v>
      </c>
      <c r="B1819" s="40" t="str">
        <f t="shared" si="207"/>
        <v>Primer dia</v>
      </c>
      <c r="C1819">
        <f t="shared" si="203"/>
        <v>22</v>
      </c>
      <c r="D1819" t="str">
        <f t="shared" si="204"/>
        <v xml:space="preserve"> </v>
      </c>
      <c r="E1819" t="str">
        <f t="shared" si="202"/>
        <v xml:space="preserve"> </v>
      </c>
      <c r="F1819" s="40" t="str">
        <f t="shared" si="205"/>
        <v/>
      </c>
      <c r="G1819" t="str">
        <f>IF(ISNUMBER(F1819),COUNT($F$3:F1819), "")</f>
        <v/>
      </c>
      <c r="H1819" t="str">
        <f t="shared" si="201"/>
        <v xml:space="preserve"> </v>
      </c>
      <c r="I1819" s="116" t="str">
        <f t="shared" si="206"/>
        <v/>
      </c>
    </row>
    <row r="1820" spans="1:9" x14ac:dyDescent="0.3">
      <c r="A1820" s="40">
        <v>47475</v>
      </c>
      <c r="B1820" s="40" t="str">
        <f t="shared" si="207"/>
        <v>Primer dia</v>
      </c>
      <c r="C1820">
        <f t="shared" si="203"/>
        <v>23</v>
      </c>
      <c r="D1820" t="str">
        <f t="shared" si="204"/>
        <v xml:space="preserve"> </v>
      </c>
      <c r="E1820" t="str">
        <f t="shared" si="202"/>
        <v xml:space="preserve"> </v>
      </c>
      <c r="F1820" s="40" t="str">
        <f t="shared" si="205"/>
        <v/>
      </c>
      <c r="G1820" t="str">
        <f>IF(ISNUMBER(F1820),COUNT($F$3:F1820), "")</f>
        <v/>
      </c>
      <c r="H1820" t="str">
        <f t="shared" si="201"/>
        <v xml:space="preserve"> </v>
      </c>
      <c r="I1820" s="116" t="str">
        <f t="shared" si="206"/>
        <v/>
      </c>
    </row>
    <row r="1821" spans="1:9" x14ac:dyDescent="0.3">
      <c r="A1821" s="40">
        <v>47476</v>
      </c>
      <c r="B1821" s="40" t="str">
        <f t="shared" si="207"/>
        <v>Primer dia</v>
      </c>
      <c r="C1821">
        <f t="shared" si="203"/>
        <v>24</v>
      </c>
      <c r="D1821" t="str">
        <f t="shared" si="204"/>
        <v xml:space="preserve"> </v>
      </c>
      <c r="E1821" t="str">
        <f t="shared" si="202"/>
        <v xml:space="preserve"> </v>
      </c>
      <c r="F1821" s="40" t="str">
        <f t="shared" si="205"/>
        <v/>
      </c>
      <c r="G1821" t="str">
        <f>IF(ISNUMBER(F1821),COUNT($F$3:F1821), "")</f>
        <v/>
      </c>
      <c r="H1821" t="str">
        <f t="shared" si="201"/>
        <v xml:space="preserve"> </v>
      </c>
      <c r="I1821" s="116" t="str">
        <f t="shared" si="206"/>
        <v/>
      </c>
    </row>
    <row r="1822" spans="1:9" x14ac:dyDescent="0.3">
      <c r="A1822" s="40">
        <v>47477</v>
      </c>
      <c r="B1822" s="40" t="str">
        <f t="shared" si="207"/>
        <v>Primer dia</v>
      </c>
      <c r="C1822">
        <f t="shared" si="203"/>
        <v>25</v>
      </c>
      <c r="D1822" t="str">
        <f t="shared" si="204"/>
        <v xml:space="preserve"> </v>
      </c>
      <c r="E1822" t="str">
        <f t="shared" si="202"/>
        <v xml:space="preserve"> </v>
      </c>
      <c r="F1822" s="40" t="str">
        <f t="shared" si="205"/>
        <v/>
      </c>
      <c r="G1822" t="str">
        <f>IF(ISNUMBER(F1822),COUNT($F$3:F1822), "")</f>
        <v/>
      </c>
      <c r="H1822" t="str">
        <f t="shared" si="201"/>
        <v xml:space="preserve"> </v>
      </c>
      <c r="I1822" s="116" t="str">
        <f t="shared" si="206"/>
        <v/>
      </c>
    </row>
    <row r="1823" spans="1:9" x14ac:dyDescent="0.3">
      <c r="A1823" s="40">
        <v>47478</v>
      </c>
      <c r="B1823" s="40" t="str">
        <f t="shared" si="207"/>
        <v>Primer dia</v>
      </c>
      <c r="C1823">
        <f t="shared" si="203"/>
        <v>26</v>
      </c>
      <c r="D1823" t="str">
        <f t="shared" si="204"/>
        <v xml:space="preserve"> </v>
      </c>
      <c r="E1823" t="str">
        <f t="shared" si="202"/>
        <v xml:space="preserve"> </v>
      </c>
      <c r="F1823" s="40" t="str">
        <f t="shared" si="205"/>
        <v/>
      </c>
      <c r="G1823" t="str">
        <f>IF(ISNUMBER(F1823),COUNT($F$3:F1823), "")</f>
        <v/>
      </c>
      <c r="H1823" t="str">
        <f t="shared" si="201"/>
        <v xml:space="preserve"> </v>
      </c>
      <c r="I1823" s="116" t="str">
        <f t="shared" si="206"/>
        <v/>
      </c>
    </row>
    <row r="1824" spans="1:9" x14ac:dyDescent="0.3">
      <c r="A1824" s="40">
        <v>47479</v>
      </c>
      <c r="B1824" s="40" t="str">
        <f t="shared" si="207"/>
        <v>Primer dia</v>
      </c>
      <c r="C1824">
        <f t="shared" si="203"/>
        <v>27</v>
      </c>
      <c r="D1824" t="str">
        <f t="shared" si="204"/>
        <v xml:space="preserve"> </v>
      </c>
      <c r="E1824" t="str">
        <f t="shared" si="202"/>
        <v xml:space="preserve"> </v>
      </c>
      <c r="F1824" s="40" t="str">
        <f t="shared" si="205"/>
        <v/>
      </c>
      <c r="G1824" t="str">
        <f>IF(ISNUMBER(F1824),COUNT($F$3:F1824), "")</f>
        <v/>
      </c>
      <c r="H1824" t="str">
        <f t="shared" ref="H1824:H1887" si="208">IF($O$2="Maximo",IF(A1824=EOMONTH(A1824,0),DAY(A1824)," ")," ")</f>
        <v xml:space="preserve"> </v>
      </c>
      <c r="I1824" s="116" t="str">
        <f t="shared" si="206"/>
        <v/>
      </c>
    </row>
    <row r="1825" spans="1:9" x14ac:dyDescent="0.3">
      <c r="A1825" s="40">
        <v>47480</v>
      </c>
      <c r="B1825" s="40" t="str">
        <f t="shared" si="207"/>
        <v>Primer dia</v>
      </c>
      <c r="C1825">
        <f t="shared" si="203"/>
        <v>28</v>
      </c>
      <c r="D1825" t="str">
        <f t="shared" si="204"/>
        <v xml:space="preserve"> </v>
      </c>
      <c r="E1825" t="str">
        <f t="shared" si="202"/>
        <v xml:space="preserve"> </v>
      </c>
      <c r="F1825" s="40" t="str">
        <f t="shared" si="205"/>
        <v/>
      </c>
      <c r="G1825" t="str">
        <f>IF(ISNUMBER(F1825),COUNT($F$3:F1825), "")</f>
        <v/>
      </c>
      <c r="H1825" t="str">
        <f t="shared" si="208"/>
        <v xml:space="preserve"> </v>
      </c>
      <c r="I1825" s="116" t="str">
        <f t="shared" si="206"/>
        <v/>
      </c>
    </row>
    <row r="1826" spans="1:9" x14ac:dyDescent="0.3">
      <c r="A1826" s="40">
        <v>47481</v>
      </c>
      <c r="B1826" s="40" t="str">
        <f t="shared" si="207"/>
        <v>Primer dia</v>
      </c>
      <c r="C1826">
        <f t="shared" si="203"/>
        <v>29</v>
      </c>
      <c r="D1826" t="str">
        <f t="shared" si="204"/>
        <v xml:space="preserve"> </v>
      </c>
      <c r="E1826" t="str">
        <f t="shared" si="202"/>
        <v xml:space="preserve"> </v>
      </c>
      <c r="F1826" s="40" t="str">
        <f t="shared" si="205"/>
        <v/>
      </c>
      <c r="G1826" t="str">
        <f>IF(ISNUMBER(F1826),COUNT($F$3:F1826), "")</f>
        <v/>
      </c>
      <c r="H1826" t="str">
        <f t="shared" si="208"/>
        <v xml:space="preserve"> </v>
      </c>
      <c r="I1826" s="116" t="str">
        <f t="shared" si="206"/>
        <v/>
      </c>
    </row>
    <row r="1827" spans="1:9" x14ac:dyDescent="0.3">
      <c r="A1827" s="40">
        <v>47482</v>
      </c>
      <c r="B1827" s="40" t="str">
        <f t="shared" si="207"/>
        <v>Primer dia</v>
      </c>
      <c r="C1827">
        <f t="shared" si="203"/>
        <v>30</v>
      </c>
      <c r="D1827" t="str">
        <f t="shared" si="204"/>
        <v xml:space="preserve"> </v>
      </c>
      <c r="E1827" t="str">
        <f t="shared" si="202"/>
        <v xml:space="preserve"> </v>
      </c>
      <c r="F1827" s="40" t="str">
        <f t="shared" si="205"/>
        <v/>
      </c>
      <c r="G1827" t="str">
        <f>IF(ISNUMBER(F1827),COUNT($F$3:F1827), "")</f>
        <v/>
      </c>
      <c r="H1827" t="str">
        <f t="shared" si="208"/>
        <v xml:space="preserve"> </v>
      </c>
      <c r="I1827" s="116" t="str">
        <f t="shared" si="206"/>
        <v/>
      </c>
    </row>
    <row r="1828" spans="1:9" x14ac:dyDescent="0.3">
      <c r="A1828" s="40">
        <v>47483</v>
      </c>
      <c r="B1828" s="40" t="str">
        <f t="shared" si="207"/>
        <v>Primer dia</v>
      </c>
      <c r="C1828">
        <f t="shared" si="203"/>
        <v>31</v>
      </c>
      <c r="D1828" t="str">
        <f t="shared" si="204"/>
        <v xml:space="preserve"> </v>
      </c>
      <c r="E1828" t="str">
        <f t="shared" si="202"/>
        <v xml:space="preserve"> </v>
      </c>
      <c r="F1828" s="40" t="str">
        <f t="shared" si="205"/>
        <v/>
      </c>
      <c r="G1828" t="str">
        <f>IF(ISNUMBER(F1828),COUNT($F$3:F1828), "")</f>
        <v/>
      </c>
      <c r="H1828" t="str">
        <f t="shared" si="208"/>
        <v xml:space="preserve"> </v>
      </c>
      <c r="I1828" s="116" t="str">
        <f t="shared" si="206"/>
        <v/>
      </c>
    </row>
    <row r="1829" spans="1:9" x14ac:dyDescent="0.3">
      <c r="A1829" s="40">
        <v>47484</v>
      </c>
      <c r="B1829" s="40" t="str">
        <f t="shared" si="207"/>
        <v>Primer dia</v>
      </c>
      <c r="C1829">
        <f t="shared" si="203"/>
        <v>1</v>
      </c>
      <c r="D1829" t="str">
        <f t="shared" si="204"/>
        <v xml:space="preserve"> </v>
      </c>
      <c r="E1829" t="str">
        <f t="shared" si="202"/>
        <v xml:space="preserve"> </v>
      </c>
      <c r="F1829" s="40" t="str">
        <f t="shared" si="205"/>
        <v/>
      </c>
      <c r="G1829" t="str">
        <f>IF(ISNUMBER(F1829),COUNT($F$3:F1829), "")</f>
        <v/>
      </c>
      <c r="H1829" t="str">
        <f t="shared" si="208"/>
        <v xml:space="preserve"> </v>
      </c>
      <c r="I1829" s="116" t="str">
        <f t="shared" si="206"/>
        <v/>
      </c>
    </row>
    <row r="1830" spans="1:9" x14ac:dyDescent="0.3">
      <c r="A1830" s="40">
        <v>47485</v>
      </c>
      <c r="B1830" s="40" t="str">
        <f t="shared" si="207"/>
        <v>Primer dia</v>
      </c>
      <c r="C1830">
        <f t="shared" si="203"/>
        <v>2</v>
      </c>
      <c r="D1830" t="str">
        <f t="shared" si="204"/>
        <v xml:space="preserve"> </v>
      </c>
      <c r="E1830" t="str">
        <f t="shared" si="202"/>
        <v xml:space="preserve"> </v>
      </c>
      <c r="F1830" s="40" t="str">
        <f t="shared" si="205"/>
        <v/>
      </c>
      <c r="G1830" t="str">
        <f>IF(ISNUMBER(F1830),COUNT($F$3:F1830), "")</f>
        <v/>
      </c>
      <c r="H1830" t="str">
        <f t="shared" si="208"/>
        <v xml:space="preserve"> </v>
      </c>
      <c r="I1830" s="116" t="str">
        <f t="shared" si="206"/>
        <v/>
      </c>
    </row>
    <row r="1831" spans="1:9" x14ac:dyDescent="0.3">
      <c r="A1831" s="40">
        <v>47486</v>
      </c>
      <c r="B1831" s="40" t="str">
        <f t="shared" si="207"/>
        <v>Primer dia</v>
      </c>
      <c r="C1831">
        <f t="shared" si="203"/>
        <v>3</v>
      </c>
      <c r="D1831" t="str">
        <f t="shared" si="204"/>
        <v xml:space="preserve"> </v>
      </c>
      <c r="E1831" t="str">
        <f t="shared" si="202"/>
        <v xml:space="preserve"> </v>
      </c>
      <c r="F1831" s="40" t="str">
        <f t="shared" si="205"/>
        <v/>
      </c>
      <c r="G1831" t="str">
        <f>IF(ISNUMBER(F1831),COUNT($F$3:F1831), "")</f>
        <v/>
      </c>
      <c r="H1831" t="str">
        <f t="shared" si="208"/>
        <v xml:space="preserve"> </v>
      </c>
      <c r="I1831" s="116" t="str">
        <f t="shared" si="206"/>
        <v/>
      </c>
    </row>
    <row r="1832" spans="1:9" x14ac:dyDescent="0.3">
      <c r="A1832" s="40">
        <v>47487</v>
      </c>
      <c r="B1832" s="40" t="str">
        <f t="shared" si="207"/>
        <v>Primer dia</v>
      </c>
      <c r="C1832">
        <f t="shared" si="203"/>
        <v>4</v>
      </c>
      <c r="D1832" t="str">
        <f t="shared" si="204"/>
        <v xml:space="preserve"> </v>
      </c>
      <c r="E1832" t="str">
        <f t="shared" si="202"/>
        <v xml:space="preserve"> </v>
      </c>
      <c r="F1832" s="40" t="str">
        <f t="shared" si="205"/>
        <v/>
      </c>
      <c r="G1832" t="str">
        <f>IF(ISNUMBER(F1832),COUNT($F$3:F1832), "")</f>
        <v/>
      </c>
      <c r="H1832" t="str">
        <f t="shared" si="208"/>
        <v xml:space="preserve"> </v>
      </c>
      <c r="I1832" s="116" t="str">
        <f t="shared" si="206"/>
        <v/>
      </c>
    </row>
    <row r="1833" spans="1:9" x14ac:dyDescent="0.3">
      <c r="A1833" s="40">
        <v>47488</v>
      </c>
      <c r="B1833" s="40" t="str">
        <f t="shared" si="207"/>
        <v>Primer dia</v>
      </c>
      <c r="C1833">
        <f t="shared" si="203"/>
        <v>5</v>
      </c>
      <c r="D1833" t="str">
        <f t="shared" si="204"/>
        <v xml:space="preserve"> </v>
      </c>
      <c r="E1833" t="str">
        <f t="shared" si="202"/>
        <v xml:space="preserve"> </v>
      </c>
      <c r="F1833" s="40" t="str">
        <f t="shared" si="205"/>
        <v/>
      </c>
      <c r="G1833" t="str">
        <f>IF(ISNUMBER(F1833),COUNT($F$3:F1833), "")</f>
        <v/>
      </c>
      <c r="H1833" t="str">
        <f t="shared" si="208"/>
        <v xml:space="preserve"> </v>
      </c>
      <c r="I1833" s="116" t="str">
        <f t="shared" si="206"/>
        <v/>
      </c>
    </row>
    <row r="1834" spans="1:9" x14ac:dyDescent="0.3">
      <c r="A1834" s="40">
        <v>47489</v>
      </c>
      <c r="B1834" s="40" t="str">
        <f t="shared" si="207"/>
        <v>Primer dia</v>
      </c>
      <c r="C1834">
        <f t="shared" si="203"/>
        <v>6</v>
      </c>
      <c r="D1834" t="str">
        <f t="shared" si="204"/>
        <v xml:space="preserve"> </v>
      </c>
      <c r="E1834">
        <f t="shared" si="202"/>
        <v>6</v>
      </c>
      <c r="F1834" s="40">
        <f t="shared" si="205"/>
        <v>47489</v>
      </c>
      <c r="G1834">
        <f>IF(ISNUMBER(F1834),COUNT($F$3:F1834), "")</f>
        <v>97</v>
      </c>
      <c r="H1834" t="str">
        <f t="shared" si="208"/>
        <v xml:space="preserve"> </v>
      </c>
      <c r="I1834" s="116" t="str">
        <f t="shared" si="206"/>
        <v/>
      </c>
    </row>
    <row r="1835" spans="1:9" x14ac:dyDescent="0.3">
      <c r="A1835" s="40">
        <v>47490</v>
      </c>
      <c r="B1835" s="40" t="str">
        <f t="shared" si="207"/>
        <v>Primer dia</v>
      </c>
      <c r="C1835">
        <f t="shared" si="203"/>
        <v>7</v>
      </c>
      <c r="D1835" t="str">
        <f t="shared" si="204"/>
        <v xml:space="preserve"> </v>
      </c>
      <c r="E1835" t="str">
        <f t="shared" si="202"/>
        <v xml:space="preserve"> </v>
      </c>
      <c r="F1835" s="40" t="str">
        <f t="shared" si="205"/>
        <v/>
      </c>
      <c r="G1835" t="str">
        <f>IF(ISNUMBER(F1835),COUNT($F$3:F1835), "")</f>
        <v/>
      </c>
      <c r="H1835" t="str">
        <f t="shared" si="208"/>
        <v xml:space="preserve"> </v>
      </c>
      <c r="I1835" s="116" t="str">
        <f t="shared" si="206"/>
        <v/>
      </c>
    </row>
    <row r="1836" spans="1:9" x14ac:dyDescent="0.3">
      <c r="A1836" s="40">
        <v>47491</v>
      </c>
      <c r="B1836" s="40" t="str">
        <f t="shared" si="207"/>
        <v>Primer dia</v>
      </c>
      <c r="C1836">
        <f t="shared" si="203"/>
        <v>8</v>
      </c>
      <c r="D1836" t="str">
        <f t="shared" si="204"/>
        <v xml:space="preserve"> </v>
      </c>
      <c r="E1836" t="str">
        <f t="shared" si="202"/>
        <v xml:space="preserve"> </v>
      </c>
      <c r="F1836" s="40" t="str">
        <f t="shared" si="205"/>
        <v/>
      </c>
      <c r="G1836" t="str">
        <f>IF(ISNUMBER(F1836),COUNT($F$3:F1836), "")</f>
        <v/>
      </c>
      <c r="H1836" t="str">
        <f t="shared" si="208"/>
        <v xml:space="preserve"> </v>
      </c>
      <c r="I1836" s="116" t="str">
        <f t="shared" si="206"/>
        <v/>
      </c>
    </row>
    <row r="1837" spans="1:9" x14ac:dyDescent="0.3">
      <c r="A1837" s="40">
        <v>47492</v>
      </c>
      <c r="B1837" s="40" t="str">
        <f t="shared" si="207"/>
        <v>Primer dia</v>
      </c>
      <c r="C1837">
        <f t="shared" si="203"/>
        <v>9</v>
      </c>
      <c r="D1837" t="str">
        <f t="shared" si="204"/>
        <v xml:space="preserve"> </v>
      </c>
      <c r="E1837" t="str">
        <f t="shared" si="202"/>
        <v xml:space="preserve"> </v>
      </c>
      <c r="F1837" s="40" t="str">
        <f t="shared" si="205"/>
        <v/>
      </c>
      <c r="G1837" t="str">
        <f>IF(ISNUMBER(F1837),COUNT($F$3:F1837), "")</f>
        <v/>
      </c>
      <c r="H1837" t="str">
        <f t="shared" si="208"/>
        <v xml:space="preserve"> </v>
      </c>
      <c r="I1837" s="116" t="str">
        <f t="shared" si="206"/>
        <v/>
      </c>
    </row>
    <row r="1838" spans="1:9" x14ac:dyDescent="0.3">
      <c r="A1838" s="40">
        <v>47493</v>
      </c>
      <c r="B1838" s="40" t="str">
        <f t="shared" si="207"/>
        <v>Primer dia</v>
      </c>
      <c r="C1838">
        <f t="shared" si="203"/>
        <v>10</v>
      </c>
      <c r="D1838" t="str">
        <f t="shared" si="204"/>
        <v xml:space="preserve"> </v>
      </c>
      <c r="E1838" t="str">
        <f t="shared" si="202"/>
        <v xml:space="preserve"> </v>
      </c>
      <c r="F1838" s="40" t="str">
        <f t="shared" si="205"/>
        <v/>
      </c>
      <c r="G1838" t="str">
        <f>IF(ISNUMBER(F1838),COUNT($F$3:F1838), "")</f>
        <v/>
      </c>
      <c r="H1838" t="str">
        <f t="shared" si="208"/>
        <v xml:space="preserve"> </v>
      </c>
      <c r="I1838" s="116" t="str">
        <f t="shared" si="206"/>
        <v/>
      </c>
    </row>
    <row r="1839" spans="1:9" x14ac:dyDescent="0.3">
      <c r="A1839" s="40">
        <v>47494</v>
      </c>
      <c r="B1839" s="40" t="str">
        <f t="shared" si="207"/>
        <v>Primer dia</v>
      </c>
      <c r="C1839">
        <f t="shared" si="203"/>
        <v>11</v>
      </c>
      <c r="D1839" t="str">
        <f t="shared" si="204"/>
        <v xml:space="preserve"> </v>
      </c>
      <c r="E1839" t="str">
        <f t="shared" si="202"/>
        <v xml:space="preserve"> </v>
      </c>
      <c r="F1839" s="40" t="str">
        <f t="shared" si="205"/>
        <v/>
      </c>
      <c r="G1839" t="str">
        <f>IF(ISNUMBER(F1839),COUNT($F$3:F1839), "")</f>
        <v/>
      </c>
      <c r="H1839" t="str">
        <f t="shared" si="208"/>
        <v xml:space="preserve"> </v>
      </c>
      <c r="I1839" s="116" t="str">
        <f t="shared" si="206"/>
        <v/>
      </c>
    </row>
    <row r="1840" spans="1:9" x14ac:dyDescent="0.3">
      <c r="A1840" s="40">
        <v>47495</v>
      </c>
      <c r="B1840" s="40" t="str">
        <f t="shared" si="207"/>
        <v>Primer dia</v>
      </c>
      <c r="C1840">
        <f t="shared" si="203"/>
        <v>12</v>
      </c>
      <c r="D1840" t="str">
        <f t="shared" si="204"/>
        <v xml:space="preserve"> </v>
      </c>
      <c r="E1840" t="str">
        <f t="shared" si="202"/>
        <v xml:space="preserve"> </v>
      </c>
      <c r="F1840" s="40" t="str">
        <f t="shared" si="205"/>
        <v/>
      </c>
      <c r="G1840" t="str">
        <f>IF(ISNUMBER(F1840),COUNT($F$3:F1840), "")</f>
        <v/>
      </c>
      <c r="H1840" t="str">
        <f t="shared" si="208"/>
        <v xml:space="preserve"> </v>
      </c>
      <c r="I1840" s="116" t="str">
        <f t="shared" si="206"/>
        <v/>
      </c>
    </row>
    <row r="1841" spans="1:9" x14ac:dyDescent="0.3">
      <c r="A1841" s="40">
        <v>47496</v>
      </c>
      <c r="B1841" s="40" t="str">
        <f t="shared" si="207"/>
        <v>Primer dia</v>
      </c>
      <c r="C1841">
        <f t="shared" si="203"/>
        <v>13</v>
      </c>
      <c r="D1841" t="str">
        <f t="shared" si="204"/>
        <v xml:space="preserve"> </v>
      </c>
      <c r="E1841" t="str">
        <f t="shared" si="202"/>
        <v xml:space="preserve"> </v>
      </c>
      <c r="F1841" s="40" t="str">
        <f t="shared" si="205"/>
        <v/>
      </c>
      <c r="G1841" t="str">
        <f>IF(ISNUMBER(F1841),COUNT($F$3:F1841), "")</f>
        <v/>
      </c>
      <c r="H1841" t="str">
        <f t="shared" si="208"/>
        <v xml:space="preserve"> </v>
      </c>
      <c r="I1841" s="116" t="str">
        <f t="shared" si="206"/>
        <v/>
      </c>
    </row>
    <row r="1842" spans="1:9" x14ac:dyDescent="0.3">
      <c r="A1842" s="40">
        <v>47497</v>
      </c>
      <c r="B1842" s="40" t="str">
        <f t="shared" si="207"/>
        <v>Primer dia</v>
      </c>
      <c r="C1842">
        <f t="shared" si="203"/>
        <v>14</v>
      </c>
      <c r="D1842" t="str">
        <f t="shared" si="204"/>
        <v xml:space="preserve"> </v>
      </c>
      <c r="E1842" t="str">
        <f t="shared" si="202"/>
        <v xml:space="preserve"> </v>
      </c>
      <c r="F1842" s="40" t="str">
        <f t="shared" si="205"/>
        <v/>
      </c>
      <c r="G1842" t="str">
        <f>IF(ISNUMBER(F1842),COUNT($F$3:F1842), "")</f>
        <v/>
      </c>
      <c r="H1842" t="str">
        <f t="shared" si="208"/>
        <v xml:space="preserve"> </v>
      </c>
      <c r="I1842" s="116" t="str">
        <f t="shared" si="206"/>
        <v/>
      </c>
    </row>
    <row r="1843" spans="1:9" x14ac:dyDescent="0.3">
      <c r="A1843" s="40">
        <v>47498</v>
      </c>
      <c r="B1843" s="40" t="str">
        <f t="shared" si="207"/>
        <v>Primer dia</v>
      </c>
      <c r="C1843">
        <f t="shared" si="203"/>
        <v>15</v>
      </c>
      <c r="D1843" t="str">
        <f t="shared" si="204"/>
        <v xml:space="preserve"> </v>
      </c>
      <c r="E1843" t="str">
        <f t="shared" si="202"/>
        <v xml:space="preserve"> </v>
      </c>
      <c r="F1843" s="40" t="str">
        <f t="shared" si="205"/>
        <v/>
      </c>
      <c r="G1843" t="str">
        <f>IF(ISNUMBER(F1843),COUNT($F$3:F1843), "")</f>
        <v/>
      </c>
      <c r="H1843" t="str">
        <f t="shared" si="208"/>
        <v xml:space="preserve"> </v>
      </c>
      <c r="I1843" s="116" t="str">
        <f t="shared" si="206"/>
        <v/>
      </c>
    </row>
    <row r="1844" spans="1:9" x14ac:dyDescent="0.3">
      <c r="A1844" s="40">
        <v>47499</v>
      </c>
      <c r="B1844" s="40" t="str">
        <f t="shared" si="207"/>
        <v>Primer dia</v>
      </c>
      <c r="C1844">
        <f t="shared" si="203"/>
        <v>16</v>
      </c>
      <c r="D1844" t="str">
        <f t="shared" si="204"/>
        <v xml:space="preserve"> </v>
      </c>
      <c r="E1844" t="str">
        <f t="shared" si="202"/>
        <v xml:space="preserve"> </v>
      </c>
      <c r="F1844" s="40" t="str">
        <f t="shared" si="205"/>
        <v/>
      </c>
      <c r="G1844" t="str">
        <f>IF(ISNUMBER(F1844),COUNT($F$3:F1844), "")</f>
        <v/>
      </c>
      <c r="H1844" t="str">
        <f t="shared" si="208"/>
        <v xml:space="preserve"> </v>
      </c>
      <c r="I1844" s="116" t="str">
        <f t="shared" si="206"/>
        <v/>
      </c>
    </row>
    <row r="1845" spans="1:9" x14ac:dyDescent="0.3">
      <c r="A1845" s="40">
        <v>47500</v>
      </c>
      <c r="B1845" s="40" t="str">
        <f t="shared" si="207"/>
        <v>Primer dia</v>
      </c>
      <c r="C1845">
        <f t="shared" si="203"/>
        <v>17</v>
      </c>
      <c r="D1845" t="str">
        <f t="shared" si="204"/>
        <v xml:space="preserve"> </v>
      </c>
      <c r="E1845" t="str">
        <f t="shared" si="202"/>
        <v xml:space="preserve"> </v>
      </c>
      <c r="F1845" s="40" t="str">
        <f t="shared" si="205"/>
        <v/>
      </c>
      <c r="G1845" t="str">
        <f>IF(ISNUMBER(F1845),COUNT($F$3:F1845), "")</f>
        <v/>
      </c>
      <c r="H1845" t="str">
        <f t="shared" si="208"/>
        <v xml:space="preserve"> </v>
      </c>
      <c r="I1845" s="116" t="str">
        <f t="shared" si="206"/>
        <v/>
      </c>
    </row>
    <row r="1846" spans="1:9" x14ac:dyDescent="0.3">
      <c r="A1846" s="40">
        <v>47501</v>
      </c>
      <c r="B1846" s="40" t="str">
        <f t="shared" si="207"/>
        <v>Primer dia</v>
      </c>
      <c r="C1846">
        <f t="shared" si="203"/>
        <v>18</v>
      </c>
      <c r="D1846" t="str">
        <f t="shared" si="204"/>
        <v xml:space="preserve"> </v>
      </c>
      <c r="E1846" t="str">
        <f t="shared" ref="E1846:E1909" si="209">IF(AND(H1846&gt;=28,H1846&lt;=29),H1846,IF(B1846=" "," ",IF(OR(C1846=$M$2,C1846=$N$2),C1846," ")))</f>
        <v xml:space="preserve"> </v>
      </c>
      <c r="F1846" s="40" t="str">
        <f t="shared" si="205"/>
        <v/>
      </c>
      <c r="G1846" t="str">
        <f>IF(ISNUMBER(F1846),COUNT($F$3:F1846), "")</f>
        <v/>
      </c>
      <c r="H1846" t="str">
        <f t="shared" si="208"/>
        <v xml:space="preserve"> </v>
      </c>
      <c r="I1846" s="116" t="str">
        <f t="shared" si="206"/>
        <v/>
      </c>
    </row>
    <row r="1847" spans="1:9" x14ac:dyDescent="0.3">
      <c r="A1847" s="40">
        <v>47502</v>
      </c>
      <c r="B1847" s="40" t="str">
        <f t="shared" si="207"/>
        <v>Primer dia</v>
      </c>
      <c r="C1847">
        <f t="shared" si="203"/>
        <v>19</v>
      </c>
      <c r="D1847" t="str">
        <f t="shared" si="204"/>
        <v xml:space="preserve"> </v>
      </c>
      <c r="E1847" t="str">
        <f t="shared" si="209"/>
        <v xml:space="preserve"> </v>
      </c>
      <c r="F1847" s="40" t="str">
        <f t="shared" si="205"/>
        <v/>
      </c>
      <c r="G1847" t="str">
        <f>IF(ISNUMBER(F1847),COUNT($F$3:F1847), "")</f>
        <v/>
      </c>
      <c r="H1847" t="str">
        <f t="shared" si="208"/>
        <v xml:space="preserve"> </v>
      </c>
      <c r="I1847" s="116" t="str">
        <f t="shared" si="206"/>
        <v/>
      </c>
    </row>
    <row r="1848" spans="1:9" x14ac:dyDescent="0.3">
      <c r="A1848" s="40">
        <v>47503</v>
      </c>
      <c r="B1848" s="40" t="str">
        <f t="shared" si="207"/>
        <v>Primer dia</v>
      </c>
      <c r="C1848">
        <f t="shared" si="203"/>
        <v>20</v>
      </c>
      <c r="D1848" t="str">
        <f t="shared" si="204"/>
        <v xml:space="preserve"> </v>
      </c>
      <c r="E1848" t="str">
        <f t="shared" si="209"/>
        <v xml:space="preserve"> </v>
      </c>
      <c r="F1848" s="40" t="str">
        <f t="shared" si="205"/>
        <v/>
      </c>
      <c r="G1848" t="str">
        <f>IF(ISNUMBER(F1848),COUNT($F$3:F1848), "")</f>
        <v/>
      </c>
      <c r="H1848" t="str">
        <f t="shared" si="208"/>
        <v xml:space="preserve"> </v>
      </c>
      <c r="I1848" s="116" t="str">
        <f t="shared" si="206"/>
        <v/>
      </c>
    </row>
    <row r="1849" spans="1:9" x14ac:dyDescent="0.3">
      <c r="A1849" s="40">
        <v>47504</v>
      </c>
      <c r="B1849" s="40" t="str">
        <f t="shared" si="207"/>
        <v>Primer dia</v>
      </c>
      <c r="C1849">
        <f t="shared" si="203"/>
        <v>21</v>
      </c>
      <c r="D1849" t="str">
        <f t="shared" si="204"/>
        <v xml:space="preserve"> </v>
      </c>
      <c r="E1849">
        <f t="shared" si="209"/>
        <v>21</v>
      </c>
      <c r="F1849" s="40">
        <f t="shared" si="205"/>
        <v>47504</v>
      </c>
      <c r="G1849">
        <f>IF(ISNUMBER(F1849),COUNT($F$3:F1849), "")</f>
        <v>98</v>
      </c>
      <c r="H1849" t="str">
        <f t="shared" si="208"/>
        <v xml:space="preserve"> </v>
      </c>
      <c r="I1849" s="116" t="str">
        <f t="shared" si="206"/>
        <v/>
      </c>
    </row>
    <row r="1850" spans="1:9" x14ac:dyDescent="0.3">
      <c r="A1850" s="40">
        <v>47505</v>
      </c>
      <c r="B1850" s="40" t="str">
        <f t="shared" si="207"/>
        <v>Primer dia</v>
      </c>
      <c r="C1850">
        <f t="shared" si="203"/>
        <v>22</v>
      </c>
      <c r="D1850" t="str">
        <f t="shared" si="204"/>
        <v xml:space="preserve"> </v>
      </c>
      <c r="E1850" t="str">
        <f t="shared" si="209"/>
        <v xml:space="preserve"> </v>
      </c>
      <c r="F1850" s="40" t="str">
        <f t="shared" si="205"/>
        <v/>
      </c>
      <c r="G1850" t="str">
        <f>IF(ISNUMBER(F1850),COUNT($F$3:F1850), "")</f>
        <v/>
      </c>
      <c r="H1850" t="str">
        <f t="shared" si="208"/>
        <v xml:space="preserve"> </v>
      </c>
      <c r="I1850" s="116" t="str">
        <f t="shared" si="206"/>
        <v/>
      </c>
    </row>
    <row r="1851" spans="1:9" x14ac:dyDescent="0.3">
      <c r="A1851" s="40">
        <v>47506</v>
      </c>
      <c r="B1851" s="40" t="str">
        <f t="shared" si="207"/>
        <v>Primer dia</v>
      </c>
      <c r="C1851">
        <f t="shared" si="203"/>
        <v>23</v>
      </c>
      <c r="D1851" t="str">
        <f t="shared" si="204"/>
        <v xml:space="preserve"> </v>
      </c>
      <c r="E1851" t="str">
        <f t="shared" si="209"/>
        <v xml:space="preserve"> </v>
      </c>
      <c r="F1851" s="40" t="str">
        <f t="shared" si="205"/>
        <v/>
      </c>
      <c r="G1851" t="str">
        <f>IF(ISNUMBER(F1851),COUNT($F$3:F1851), "")</f>
        <v/>
      </c>
      <c r="H1851" t="str">
        <f t="shared" si="208"/>
        <v xml:space="preserve"> </v>
      </c>
      <c r="I1851" s="116" t="str">
        <f t="shared" si="206"/>
        <v/>
      </c>
    </row>
    <row r="1852" spans="1:9" x14ac:dyDescent="0.3">
      <c r="A1852" s="40">
        <v>47507</v>
      </c>
      <c r="B1852" s="40" t="str">
        <f t="shared" si="207"/>
        <v>Primer dia</v>
      </c>
      <c r="C1852">
        <f t="shared" si="203"/>
        <v>24</v>
      </c>
      <c r="D1852" t="str">
        <f t="shared" si="204"/>
        <v xml:space="preserve"> </v>
      </c>
      <c r="E1852" t="str">
        <f t="shared" si="209"/>
        <v xml:space="preserve"> </v>
      </c>
      <c r="F1852" s="40" t="str">
        <f t="shared" si="205"/>
        <v/>
      </c>
      <c r="G1852" t="str">
        <f>IF(ISNUMBER(F1852),COUNT($F$3:F1852), "")</f>
        <v/>
      </c>
      <c r="H1852" t="str">
        <f t="shared" si="208"/>
        <v xml:space="preserve"> </v>
      </c>
      <c r="I1852" s="116" t="str">
        <f t="shared" si="206"/>
        <v/>
      </c>
    </row>
    <row r="1853" spans="1:9" x14ac:dyDescent="0.3">
      <c r="A1853" s="40">
        <v>47508</v>
      </c>
      <c r="B1853" s="40" t="str">
        <f t="shared" si="207"/>
        <v>Primer dia</v>
      </c>
      <c r="C1853">
        <f t="shared" si="203"/>
        <v>25</v>
      </c>
      <c r="D1853" t="str">
        <f t="shared" si="204"/>
        <v xml:space="preserve"> </v>
      </c>
      <c r="E1853" t="str">
        <f t="shared" si="209"/>
        <v xml:space="preserve"> </v>
      </c>
      <c r="F1853" s="40" t="str">
        <f t="shared" si="205"/>
        <v/>
      </c>
      <c r="G1853" t="str">
        <f>IF(ISNUMBER(F1853),COUNT($F$3:F1853), "")</f>
        <v/>
      </c>
      <c r="H1853" t="str">
        <f t="shared" si="208"/>
        <v xml:space="preserve"> </v>
      </c>
      <c r="I1853" s="116" t="str">
        <f t="shared" si="206"/>
        <v/>
      </c>
    </row>
    <row r="1854" spans="1:9" x14ac:dyDescent="0.3">
      <c r="A1854" s="40">
        <v>47509</v>
      </c>
      <c r="B1854" s="40" t="str">
        <f t="shared" si="207"/>
        <v>Primer dia</v>
      </c>
      <c r="C1854">
        <f t="shared" si="203"/>
        <v>26</v>
      </c>
      <c r="D1854" t="str">
        <f t="shared" si="204"/>
        <v xml:space="preserve"> </v>
      </c>
      <c r="E1854" t="str">
        <f t="shared" si="209"/>
        <v xml:space="preserve"> </v>
      </c>
      <c r="F1854" s="40" t="str">
        <f t="shared" si="205"/>
        <v/>
      </c>
      <c r="G1854" t="str">
        <f>IF(ISNUMBER(F1854),COUNT($F$3:F1854), "")</f>
        <v/>
      </c>
      <c r="H1854" t="str">
        <f t="shared" si="208"/>
        <v xml:space="preserve"> </v>
      </c>
      <c r="I1854" s="116" t="str">
        <f t="shared" si="206"/>
        <v/>
      </c>
    </row>
    <row r="1855" spans="1:9" x14ac:dyDescent="0.3">
      <c r="A1855" s="40">
        <v>47510</v>
      </c>
      <c r="B1855" s="40" t="str">
        <f t="shared" si="207"/>
        <v>Primer dia</v>
      </c>
      <c r="C1855">
        <f t="shared" si="203"/>
        <v>27</v>
      </c>
      <c r="D1855" t="str">
        <f t="shared" si="204"/>
        <v xml:space="preserve"> </v>
      </c>
      <c r="E1855" t="str">
        <f t="shared" si="209"/>
        <v xml:space="preserve"> </v>
      </c>
      <c r="F1855" s="40" t="str">
        <f t="shared" si="205"/>
        <v/>
      </c>
      <c r="G1855" t="str">
        <f>IF(ISNUMBER(F1855),COUNT($F$3:F1855), "")</f>
        <v/>
      </c>
      <c r="H1855" t="str">
        <f t="shared" si="208"/>
        <v xml:space="preserve"> </v>
      </c>
      <c r="I1855" s="116" t="str">
        <f t="shared" si="206"/>
        <v/>
      </c>
    </row>
    <row r="1856" spans="1:9" x14ac:dyDescent="0.3">
      <c r="A1856" s="40">
        <v>47511</v>
      </c>
      <c r="B1856" s="40" t="str">
        <f t="shared" si="207"/>
        <v>Primer dia</v>
      </c>
      <c r="C1856">
        <f t="shared" si="203"/>
        <v>28</v>
      </c>
      <c r="D1856" t="str">
        <f t="shared" si="204"/>
        <v xml:space="preserve"> </v>
      </c>
      <c r="E1856" t="str">
        <f t="shared" si="209"/>
        <v xml:space="preserve"> </v>
      </c>
      <c r="F1856" s="40" t="str">
        <f t="shared" si="205"/>
        <v/>
      </c>
      <c r="G1856" t="str">
        <f>IF(ISNUMBER(F1856),COUNT($F$3:F1856), "")</f>
        <v/>
      </c>
      <c r="H1856" t="str">
        <f t="shared" si="208"/>
        <v xml:space="preserve"> </v>
      </c>
      <c r="I1856" s="116" t="str">
        <f t="shared" si="206"/>
        <v/>
      </c>
    </row>
    <row r="1857" spans="1:9" x14ac:dyDescent="0.3">
      <c r="A1857" s="40">
        <v>47512</v>
      </c>
      <c r="B1857" s="40" t="str">
        <f t="shared" si="207"/>
        <v>Primer dia</v>
      </c>
      <c r="C1857">
        <f t="shared" si="203"/>
        <v>29</v>
      </c>
      <c r="D1857" t="str">
        <f t="shared" si="204"/>
        <v xml:space="preserve"> </v>
      </c>
      <c r="E1857" t="str">
        <f t="shared" si="209"/>
        <v xml:space="preserve"> </v>
      </c>
      <c r="F1857" s="40" t="str">
        <f t="shared" si="205"/>
        <v/>
      </c>
      <c r="G1857" t="str">
        <f>IF(ISNUMBER(F1857),COUNT($F$3:F1857), "")</f>
        <v/>
      </c>
      <c r="H1857" t="str">
        <f t="shared" si="208"/>
        <v xml:space="preserve"> </v>
      </c>
      <c r="I1857" s="116" t="str">
        <f t="shared" si="206"/>
        <v/>
      </c>
    </row>
    <row r="1858" spans="1:9" x14ac:dyDescent="0.3">
      <c r="A1858" s="40">
        <v>47513</v>
      </c>
      <c r="B1858" s="40" t="str">
        <f t="shared" si="207"/>
        <v>Primer dia</v>
      </c>
      <c r="C1858">
        <f t="shared" si="203"/>
        <v>30</v>
      </c>
      <c r="D1858" t="str">
        <f t="shared" si="204"/>
        <v xml:space="preserve"> </v>
      </c>
      <c r="E1858" t="str">
        <f t="shared" si="209"/>
        <v xml:space="preserve"> </v>
      </c>
      <c r="F1858" s="40" t="str">
        <f t="shared" si="205"/>
        <v/>
      </c>
      <c r="G1858" t="str">
        <f>IF(ISNUMBER(F1858),COUNT($F$3:F1858), "")</f>
        <v/>
      </c>
      <c r="H1858" t="str">
        <f t="shared" si="208"/>
        <v xml:space="preserve"> </v>
      </c>
      <c r="I1858" s="116" t="str">
        <f t="shared" si="206"/>
        <v/>
      </c>
    </row>
    <row r="1859" spans="1:9" x14ac:dyDescent="0.3">
      <c r="A1859" s="40">
        <v>47514</v>
      </c>
      <c r="B1859" s="40" t="str">
        <f t="shared" si="207"/>
        <v>Primer dia</v>
      </c>
      <c r="C1859">
        <f t="shared" si="203"/>
        <v>31</v>
      </c>
      <c r="D1859" t="str">
        <f t="shared" si="204"/>
        <v xml:space="preserve"> </v>
      </c>
      <c r="E1859" t="str">
        <f t="shared" si="209"/>
        <v xml:space="preserve"> </v>
      </c>
      <c r="F1859" s="40" t="str">
        <f t="shared" si="205"/>
        <v/>
      </c>
      <c r="G1859" t="str">
        <f>IF(ISNUMBER(F1859),COUNT($F$3:F1859), "")</f>
        <v/>
      </c>
      <c r="H1859" t="str">
        <f t="shared" si="208"/>
        <v xml:space="preserve"> </v>
      </c>
      <c r="I1859" s="116" t="str">
        <f t="shared" si="206"/>
        <v/>
      </c>
    </row>
    <row r="1860" spans="1:9" x14ac:dyDescent="0.3">
      <c r="A1860" s="40">
        <v>47515</v>
      </c>
      <c r="B1860" s="40" t="str">
        <f t="shared" si="207"/>
        <v>Primer dia</v>
      </c>
      <c r="C1860">
        <f t="shared" ref="C1860:C1923" si="210">+DAY(A1860)</f>
        <v>1</v>
      </c>
      <c r="D1860" t="str">
        <f t="shared" ref="D1860:D1923" si="211">+IF(A1860=$L$2,"Primero"," ")</f>
        <v xml:space="preserve"> </v>
      </c>
      <c r="E1860" t="str">
        <f t="shared" si="209"/>
        <v xml:space="preserve"> </v>
      </c>
      <c r="F1860" s="40" t="str">
        <f t="shared" ref="F1860:F1923" si="212">+IF(E1860=" ","",A1860)</f>
        <v/>
      </c>
      <c r="G1860" t="str">
        <f>IF(ISNUMBER(F1860),COUNT($F$3:F1860), "")</f>
        <v/>
      </c>
      <c r="H1860" t="str">
        <f t="shared" si="208"/>
        <v xml:space="preserve"> </v>
      </c>
      <c r="I1860" s="116" t="str">
        <f t="shared" ref="I1860:I1923" si="213">+IF(A1860=$L$2,1,"")</f>
        <v/>
      </c>
    </row>
    <row r="1861" spans="1:9" x14ac:dyDescent="0.3">
      <c r="A1861" s="40">
        <v>47516</v>
      </c>
      <c r="B1861" s="40" t="str">
        <f t="shared" si="207"/>
        <v>Primer dia</v>
      </c>
      <c r="C1861">
        <f t="shared" si="210"/>
        <v>2</v>
      </c>
      <c r="D1861" t="str">
        <f t="shared" si="211"/>
        <v xml:space="preserve"> </v>
      </c>
      <c r="E1861" t="str">
        <f t="shared" si="209"/>
        <v xml:space="preserve"> </v>
      </c>
      <c r="F1861" s="40" t="str">
        <f t="shared" si="212"/>
        <v/>
      </c>
      <c r="G1861" t="str">
        <f>IF(ISNUMBER(F1861),COUNT($F$3:F1861), "")</f>
        <v/>
      </c>
      <c r="H1861" t="str">
        <f t="shared" si="208"/>
        <v xml:space="preserve"> </v>
      </c>
      <c r="I1861" s="116" t="str">
        <f t="shared" si="213"/>
        <v/>
      </c>
    </row>
    <row r="1862" spans="1:9" x14ac:dyDescent="0.3">
      <c r="A1862" s="40">
        <v>47517</v>
      </c>
      <c r="B1862" s="40" t="str">
        <f t="shared" si="207"/>
        <v>Primer dia</v>
      </c>
      <c r="C1862">
        <f t="shared" si="210"/>
        <v>3</v>
      </c>
      <c r="D1862" t="str">
        <f t="shared" si="211"/>
        <v xml:space="preserve"> </v>
      </c>
      <c r="E1862" t="str">
        <f t="shared" si="209"/>
        <v xml:space="preserve"> </v>
      </c>
      <c r="F1862" s="40" t="str">
        <f t="shared" si="212"/>
        <v/>
      </c>
      <c r="G1862" t="str">
        <f>IF(ISNUMBER(F1862),COUNT($F$3:F1862), "")</f>
        <v/>
      </c>
      <c r="H1862" t="str">
        <f t="shared" si="208"/>
        <v xml:space="preserve"> </v>
      </c>
      <c r="I1862" s="116" t="str">
        <f t="shared" si="213"/>
        <v/>
      </c>
    </row>
    <row r="1863" spans="1:9" x14ac:dyDescent="0.3">
      <c r="A1863" s="40">
        <v>47518</v>
      </c>
      <c r="B1863" s="40" t="str">
        <f t="shared" si="207"/>
        <v>Primer dia</v>
      </c>
      <c r="C1863">
        <f t="shared" si="210"/>
        <v>4</v>
      </c>
      <c r="D1863" t="str">
        <f t="shared" si="211"/>
        <v xml:space="preserve"> </v>
      </c>
      <c r="E1863" t="str">
        <f t="shared" si="209"/>
        <v xml:space="preserve"> </v>
      </c>
      <c r="F1863" s="40" t="str">
        <f t="shared" si="212"/>
        <v/>
      </c>
      <c r="G1863" t="str">
        <f>IF(ISNUMBER(F1863),COUNT($F$3:F1863), "")</f>
        <v/>
      </c>
      <c r="H1863" t="str">
        <f t="shared" si="208"/>
        <v xml:space="preserve"> </v>
      </c>
      <c r="I1863" s="116" t="str">
        <f t="shared" si="213"/>
        <v/>
      </c>
    </row>
    <row r="1864" spans="1:9" x14ac:dyDescent="0.3">
      <c r="A1864" s="40">
        <v>47519</v>
      </c>
      <c r="B1864" s="40" t="str">
        <f t="shared" ref="B1864:B1927" si="214">+IF(A1864=$L$2,"Primer dia",B1863)</f>
        <v>Primer dia</v>
      </c>
      <c r="C1864">
        <f t="shared" si="210"/>
        <v>5</v>
      </c>
      <c r="D1864" t="str">
        <f t="shared" si="211"/>
        <v xml:space="preserve"> </v>
      </c>
      <c r="E1864" t="str">
        <f t="shared" si="209"/>
        <v xml:space="preserve"> </v>
      </c>
      <c r="F1864" s="40" t="str">
        <f t="shared" si="212"/>
        <v/>
      </c>
      <c r="G1864" t="str">
        <f>IF(ISNUMBER(F1864),COUNT($F$3:F1864), "")</f>
        <v/>
      </c>
      <c r="H1864" t="str">
        <f t="shared" si="208"/>
        <v xml:space="preserve"> </v>
      </c>
      <c r="I1864" s="116" t="str">
        <f t="shared" si="213"/>
        <v/>
      </c>
    </row>
    <row r="1865" spans="1:9" x14ac:dyDescent="0.3">
      <c r="A1865" s="40">
        <v>47520</v>
      </c>
      <c r="B1865" s="40" t="str">
        <f t="shared" si="214"/>
        <v>Primer dia</v>
      </c>
      <c r="C1865">
        <f t="shared" si="210"/>
        <v>6</v>
      </c>
      <c r="D1865" t="str">
        <f t="shared" si="211"/>
        <v xml:space="preserve"> </v>
      </c>
      <c r="E1865">
        <f t="shared" si="209"/>
        <v>6</v>
      </c>
      <c r="F1865" s="40">
        <f t="shared" si="212"/>
        <v>47520</v>
      </c>
      <c r="G1865">
        <f>IF(ISNUMBER(F1865),COUNT($F$3:F1865), "")</f>
        <v>99</v>
      </c>
      <c r="H1865" t="str">
        <f t="shared" si="208"/>
        <v xml:space="preserve"> </v>
      </c>
      <c r="I1865" s="116" t="str">
        <f t="shared" si="213"/>
        <v/>
      </c>
    </row>
    <row r="1866" spans="1:9" x14ac:dyDescent="0.3">
      <c r="A1866" s="40">
        <v>47521</v>
      </c>
      <c r="B1866" s="40" t="str">
        <f t="shared" si="214"/>
        <v>Primer dia</v>
      </c>
      <c r="C1866">
        <f t="shared" si="210"/>
        <v>7</v>
      </c>
      <c r="D1866" t="str">
        <f t="shared" si="211"/>
        <v xml:space="preserve"> </v>
      </c>
      <c r="E1866" t="str">
        <f t="shared" si="209"/>
        <v xml:space="preserve"> </v>
      </c>
      <c r="F1866" s="40" t="str">
        <f t="shared" si="212"/>
        <v/>
      </c>
      <c r="G1866" t="str">
        <f>IF(ISNUMBER(F1866),COUNT($F$3:F1866), "")</f>
        <v/>
      </c>
      <c r="H1866" t="str">
        <f t="shared" si="208"/>
        <v xml:space="preserve"> </v>
      </c>
      <c r="I1866" s="116" t="str">
        <f t="shared" si="213"/>
        <v/>
      </c>
    </row>
    <row r="1867" spans="1:9" x14ac:dyDescent="0.3">
      <c r="A1867" s="40">
        <v>47522</v>
      </c>
      <c r="B1867" s="40" t="str">
        <f t="shared" si="214"/>
        <v>Primer dia</v>
      </c>
      <c r="C1867">
        <f t="shared" si="210"/>
        <v>8</v>
      </c>
      <c r="D1867" t="str">
        <f t="shared" si="211"/>
        <v xml:space="preserve"> </v>
      </c>
      <c r="E1867" t="str">
        <f t="shared" si="209"/>
        <v xml:space="preserve"> </v>
      </c>
      <c r="F1867" s="40" t="str">
        <f t="shared" si="212"/>
        <v/>
      </c>
      <c r="G1867" t="str">
        <f>IF(ISNUMBER(F1867),COUNT($F$3:F1867), "")</f>
        <v/>
      </c>
      <c r="H1867" t="str">
        <f t="shared" si="208"/>
        <v xml:space="preserve"> </v>
      </c>
      <c r="I1867" s="116" t="str">
        <f t="shared" si="213"/>
        <v/>
      </c>
    </row>
    <row r="1868" spans="1:9" x14ac:dyDescent="0.3">
      <c r="A1868" s="40">
        <v>47523</v>
      </c>
      <c r="B1868" s="40" t="str">
        <f t="shared" si="214"/>
        <v>Primer dia</v>
      </c>
      <c r="C1868">
        <f t="shared" si="210"/>
        <v>9</v>
      </c>
      <c r="D1868" t="str">
        <f t="shared" si="211"/>
        <v xml:space="preserve"> </v>
      </c>
      <c r="E1868" t="str">
        <f t="shared" si="209"/>
        <v xml:space="preserve"> </v>
      </c>
      <c r="F1868" s="40" t="str">
        <f t="shared" si="212"/>
        <v/>
      </c>
      <c r="G1868" t="str">
        <f>IF(ISNUMBER(F1868),COUNT($F$3:F1868), "")</f>
        <v/>
      </c>
      <c r="H1868" t="str">
        <f t="shared" si="208"/>
        <v xml:space="preserve"> </v>
      </c>
      <c r="I1868" s="116" t="str">
        <f t="shared" si="213"/>
        <v/>
      </c>
    </row>
    <row r="1869" spans="1:9" x14ac:dyDescent="0.3">
      <c r="A1869" s="40">
        <v>47524</v>
      </c>
      <c r="B1869" s="40" t="str">
        <f t="shared" si="214"/>
        <v>Primer dia</v>
      </c>
      <c r="C1869">
        <f t="shared" si="210"/>
        <v>10</v>
      </c>
      <c r="D1869" t="str">
        <f t="shared" si="211"/>
        <v xml:space="preserve"> </v>
      </c>
      <c r="E1869" t="str">
        <f t="shared" si="209"/>
        <v xml:space="preserve"> </v>
      </c>
      <c r="F1869" s="40" t="str">
        <f t="shared" si="212"/>
        <v/>
      </c>
      <c r="G1869" t="str">
        <f>IF(ISNUMBER(F1869),COUNT($F$3:F1869), "")</f>
        <v/>
      </c>
      <c r="H1869" t="str">
        <f t="shared" si="208"/>
        <v xml:space="preserve"> </v>
      </c>
      <c r="I1869" s="116" t="str">
        <f t="shared" si="213"/>
        <v/>
      </c>
    </row>
    <row r="1870" spans="1:9" x14ac:dyDescent="0.3">
      <c r="A1870" s="40">
        <v>47525</v>
      </c>
      <c r="B1870" s="40" t="str">
        <f t="shared" si="214"/>
        <v>Primer dia</v>
      </c>
      <c r="C1870">
        <f t="shared" si="210"/>
        <v>11</v>
      </c>
      <c r="D1870" t="str">
        <f t="shared" si="211"/>
        <v xml:space="preserve"> </v>
      </c>
      <c r="E1870" t="str">
        <f t="shared" si="209"/>
        <v xml:space="preserve"> </v>
      </c>
      <c r="F1870" s="40" t="str">
        <f t="shared" si="212"/>
        <v/>
      </c>
      <c r="G1870" t="str">
        <f>IF(ISNUMBER(F1870),COUNT($F$3:F1870), "")</f>
        <v/>
      </c>
      <c r="H1870" t="str">
        <f t="shared" si="208"/>
        <v xml:space="preserve"> </v>
      </c>
      <c r="I1870" s="116" t="str">
        <f t="shared" si="213"/>
        <v/>
      </c>
    </row>
    <row r="1871" spans="1:9" x14ac:dyDescent="0.3">
      <c r="A1871" s="40">
        <v>47526</v>
      </c>
      <c r="B1871" s="40" t="str">
        <f t="shared" si="214"/>
        <v>Primer dia</v>
      </c>
      <c r="C1871">
        <f t="shared" si="210"/>
        <v>12</v>
      </c>
      <c r="D1871" t="str">
        <f t="shared" si="211"/>
        <v xml:space="preserve"> </v>
      </c>
      <c r="E1871" t="str">
        <f t="shared" si="209"/>
        <v xml:space="preserve"> </v>
      </c>
      <c r="F1871" s="40" t="str">
        <f t="shared" si="212"/>
        <v/>
      </c>
      <c r="G1871" t="str">
        <f>IF(ISNUMBER(F1871),COUNT($F$3:F1871), "")</f>
        <v/>
      </c>
      <c r="H1871" t="str">
        <f t="shared" si="208"/>
        <v xml:space="preserve"> </v>
      </c>
      <c r="I1871" s="116" t="str">
        <f t="shared" si="213"/>
        <v/>
      </c>
    </row>
    <row r="1872" spans="1:9" x14ac:dyDescent="0.3">
      <c r="A1872" s="40">
        <v>47527</v>
      </c>
      <c r="B1872" s="40" t="str">
        <f t="shared" si="214"/>
        <v>Primer dia</v>
      </c>
      <c r="C1872">
        <f t="shared" si="210"/>
        <v>13</v>
      </c>
      <c r="D1872" t="str">
        <f t="shared" si="211"/>
        <v xml:space="preserve"> </v>
      </c>
      <c r="E1872" t="str">
        <f t="shared" si="209"/>
        <v xml:space="preserve"> </v>
      </c>
      <c r="F1872" s="40" t="str">
        <f t="shared" si="212"/>
        <v/>
      </c>
      <c r="G1872" t="str">
        <f>IF(ISNUMBER(F1872),COUNT($F$3:F1872), "")</f>
        <v/>
      </c>
      <c r="H1872" t="str">
        <f t="shared" si="208"/>
        <v xml:space="preserve"> </v>
      </c>
      <c r="I1872" s="116" t="str">
        <f t="shared" si="213"/>
        <v/>
      </c>
    </row>
    <row r="1873" spans="1:9" x14ac:dyDescent="0.3">
      <c r="A1873" s="40">
        <v>47528</v>
      </c>
      <c r="B1873" s="40" t="str">
        <f t="shared" si="214"/>
        <v>Primer dia</v>
      </c>
      <c r="C1873">
        <f t="shared" si="210"/>
        <v>14</v>
      </c>
      <c r="D1873" t="str">
        <f t="shared" si="211"/>
        <v xml:space="preserve"> </v>
      </c>
      <c r="E1873" t="str">
        <f t="shared" si="209"/>
        <v xml:space="preserve"> </v>
      </c>
      <c r="F1873" s="40" t="str">
        <f t="shared" si="212"/>
        <v/>
      </c>
      <c r="G1873" t="str">
        <f>IF(ISNUMBER(F1873),COUNT($F$3:F1873), "")</f>
        <v/>
      </c>
      <c r="H1873" t="str">
        <f t="shared" si="208"/>
        <v xml:space="preserve"> </v>
      </c>
      <c r="I1873" s="116" t="str">
        <f t="shared" si="213"/>
        <v/>
      </c>
    </row>
    <row r="1874" spans="1:9" x14ac:dyDescent="0.3">
      <c r="A1874" s="40">
        <v>47529</v>
      </c>
      <c r="B1874" s="40" t="str">
        <f t="shared" si="214"/>
        <v>Primer dia</v>
      </c>
      <c r="C1874">
        <f t="shared" si="210"/>
        <v>15</v>
      </c>
      <c r="D1874" t="str">
        <f t="shared" si="211"/>
        <v xml:space="preserve"> </v>
      </c>
      <c r="E1874" t="str">
        <f t="shared" si="209"/>
        <v xml:space="preserve"> </v>
      </c>
      <c r="F1874" s="40" t="str">
        <f t="shared" si="212"/>
        <v/>
      </c>
      <c r="G1874" t="str">
        <f>IF(ISNUMBER(F1874),COUNT($F$3:F1874), "")</f>
        <v/>
      </c>
      <c r="H1874" t="str">
        <f t="shared" si="208"/>
        <v xml:space="preserve"> </v>
      </c>
      <c r="I1874" s="116" t="str">
        <f t="shared" si="213"/>
        <v/>
      </c>
    </row>
    <row r="1875" spans="1:9" x14ac:dyDescent="0.3">
      <c r="A1875" s="40">
        <v>47530</v>
      </c>
      <c r="B1875" s="40" t="str">
        <f t="shared" si="214"/>
        <v>Primer dia</v>
      </c>
      <c r="C1875">
        <f t="shared" si="210"/>
        <v>16</v>
      </c>
      <c r="D1875" t="str">
        <f t="shared" si="211"/>
        <v xml:space="preserve"> </v>
      </c>
      <c r="E1875" t="str">
        <f t="shared" si="209"/>
        <v xml:space="preserve"> </v>
      </c>
      <c r="F1875" s="40" t="str">
        <f t="shared" si="212"/>
        <v/>
      </c>
      <c r="G1875" t="str">
        <f>IF(ISNUMBER(F1875),COUNT($F$3:F1875), "")</f>
        <v/>
      </c>
      <c r="H1875" t="str">
        <f t="shared" si="208"/>
        <v xml:space="preserve"> </v>
      </c>
      <c r="I1875" s="116" t="str">
        <f t="shared" si="213"/>
        <v/>
      </c>
    </row>
    <row r="1876" spans="1:9" x14ac:dyDescent="0.3">
      <c r="A1876" s="40">
        <v>47531</v>
      </c>
      <c r="B1876" s="40" t="str">
        <f t="shared" si="214"/>
        <v>Primer dia</v>
      </c>
      <c r="C1876">
        <f t="shared" si="210"/>
        <v>17</v>
      </c>
      <c r="D1876" t="str">
        <f t="shared" si="211"/>
        <v xml:space="preserve"> </v>
      </c>
      <c r="E1876" t="str">
        <f t="shared" si="209"/>
        <v xml:space="preserve"> </v>
      </c>
      <c r="F1876" s="40" t="str">
        <f t="shared" si="212"/>
        <v/>
      </c>
      <c r="G1876" t="str">
        <f>IF(ISNUMBER(F1876),COUNT($F$3:F1876), "")</f>
        <v/>
      </c>
      <c r="H1876" t="str">
        <f t="shared" si="208"/>
        <v xml:space="preserve"> </v>
      </c>
      <c r="I1876" s="116" t="str">
        <f t="shared" si="213"/>
        <v/>
      </c>
    </row>
    <row r="1877" spans="1:9" x14ac:dyDescent="0.3">
      <c r="A1877" s="40">
        <v>47532</v>
      </c>
      <c r="B1877" s="40" t="str">
        <f t="shared" si="214"/>
        <v>Primer dia</v>
      </c>
      <c r="C1877">
        <f t="shared" si="210"/>
        <v>18</v>
      </c>
      <c r="D1877" t="str">
        <f t="shared" si="211"/>
        <v xml:space="preserve"> </v>
      </c>
      <c r="E1877" t="str">
        <f t="shared" si="209"/>
        <v xml:space="preserve"> </v>
      </c>
      <c r="F1877" s="40" t="str">
        <f t="shared" si="212"/>
        <v/>
      </c>
      <c r="G1877" t="str">
        <f>IF(ISNUMBER(F1877),COUNT($F$3:F1877), "")</f>
        <v/>
      </c>
      <c r="H1877" t="str">
        <f t="shared" si="208"/>
        <v xml:space="preserve"> </v>
      </c>
      <c r="I1877" s="116" t="str">
        <f t="shared" si="213"/>
        <v/>
      </c>
    </row>
    <row r="1878" spans="1:9" x14ac:dyDescent="0.3">
      <c r="A1878" s="40">
        <v>47533</v>
      </c>
      <c r="B1878" s="40" t="str">
        <f t="shared" si="214"/>
        <v>Primer dia</v>
      </c>
      <c r="C1878">
        <f t="shared" si="210"/>
        <v>19</v>
      </c>
      <c r="D1878" t="str">
        <f t="shared" si="211"/>
        <v xml:space="preserve"> </v>
      </c>
      <c r="E1878" t="str">
        <f t="shared" si="209"/>
        <v xml:space="preserve"> </v>
      </c>
      <c r="F1878" s="40" t="str">
        <f t="shared" si="212"/>
        <v/>
      </c>
      <c r="G1878" t="str">
        <f>IF(ISNUMBER(F1878),COUNT($F$3:F1878), "")</f>
        <v/>
      </c>
      <c r="H1878" t="str">
        <f t="shared" si="208"/>
        <v xml:space="preserve"> </v>
      </c>
      <c r="I1878" s="116" t="str">
        <f t="shared" si="213"/>
        <v/>
      </c>
    </row>
    <row r="1879" spans="1:9" x14ac:dyDescent="0.3">
      <c r="A1879" s="40">
        <v>47534</v>
      </c>
      <c r="B1879" s="40" t="str">
        <f t="shared" si="214"/>
        <v>Primer dia</v>
      </c>
      <c r="C1879">
        <f t="shared" si="210"/>
        <v>20</v>
      </c>
      <c r="D1879" t="str">
        <f t="shared" si="211"/>
        <v xml:space="preserve"> </v>
      </c>
      <c r="E1879" t="str">
        <f t="shared" si="209"/>
        <v xml:space="preserve"> </v>
      </c>
      <c r="F1879" s="40" t="str">
        <f t="shared" si="212"/>
        <v/>
      </c>
      <c r="G1879" t="str">
        <f>IF(ISNUMBER(F1879),COUNT($F$3:F1879), "")</f>
        <v/>
      </c>
      <c r="H1879" t="str">
        <f t="shared" si="208"/>
        <v xml:space="preserve"> </v>
      </c>
      <c r="I1879" s="116" t="str">
        <f t="shared" si="213"/>
        <v/>
      </c>
    </row>
    <row r="1880" spans="1:9" x14ac:dyDescent="0.3">
      <c r="A1880" s="40">
        <v>47535</v>
      </c>
      <c r="B1880" s="40" t="str">
        <f t="shared" si="214"/>
        <v>Primer dia</v>
      </c>
      <c r="C1880">
        <f t="shared" si="210"/>
        <v>21</v>
      </c>
      <c r="D1880" t="str">
        <f t="shared" si="211"/>
        <v xml:space="preserve"> </v>
      </c>
      <c r="E1880">
        <f t="shared" si="209"/>
        <v>21</v>
      </c>
      <c r="F1880" s="40">
        <f t="shared" si="212"/>
        <v>47535</v>
      </c>
      <c r="G1880">
        <f>IF(ISNUMBER(F1880),COUNT($F$3:F1880), "")</f>
        <v>100</v>
      </c>
      <c r="H1880" t="str">
        <f t="shared" si="208"/>
        <v xml:space="preserve"> </v>
      </c>
      <c r="I1880" s="116" t="str">
        <f t="shared" si="213"/>
        <v/>
      </c>
    </row>
    <row r="1881" spans="1:9" x14ac:dyDescent="0.3">
      <c r="A1881" s="40">
        <v>47536</v>
      </c>
      <c r="B1881" s="40" t="str">
        <f t="shared" si="214"/>
        <v>Primer dia</v>
      </c>
      <c r="C1881">
        <f t="shared" si="210"/>
        <v>22</v>
      </c>
      <c r="D1881" t="str">
        <f t="shared" si="211"/>
        <v xml:space="preserve"> </v>
      </c>
      <c r="E1881" t="str">
        <f t="shared" si="209"/>
        <v xml:space="preserve"> </v>
      </c>
      <c r="F1881" s="40" t="str">
        <f t="shared" si="212"/>
        <v/>
      </c>
      <c r="G1881" t="str">
        <f>IF(ISNUMBER(F1881),COUNT($F$3:F1881), "")</f>
        <v/>
      </c>
      <c r="H1881" t="str">
        <f t="shared" si="208"/>
        <v xml:space="preserve"> </v>
      </c>
      <c r="I1881" s="116" t="str">
        <f t="shared" si="213"/>
        <v/>
      </c>
    </row>
    <row r="1882" spans="1:9" x14ac:dyDescent="0.3">
      <c r="A1882" s="40">
        <v>47537</v>
      </c>
      <c r="B1882" s="40" t="str">
        <f t="shared" si="214"/>
        <v>Primer dia</v>
      </c>
      <c r="C1882">
        <f t="shared" si="210"/>
        <v>23</v>
      </c>
      <c r="D1882" t="str">
        <f t="shared" si="211"/>
        <v xml:space="preserve"> </v>
      </c>
      <c r="E1882" t="str">
        <f t="shared" si="209"/>
        <v xml:space="preserve"> </v>
      </c>
      <c r="F1882" s="40" t="str">
        <f t="shared" si="212"/>
        <v/>
      </c>
      <c r="G1882" t="str">
        <f>IF(ISNUMBER(F1882),COUNT($F$3:F1882), "")</f>
        <v/>
      </c>
      <c r="H1882" t="str">
        <f t="shared" si="208"/>
        <v xml:space="preserve"> </v>
      </c>
      <c r="I1882" s="116" t="str">
        <f t="shared" si="213"/>
        <v/>
      </c>
    </row>
    <row r="1883" spans="1:9" x14ac:dyDescent="0.3">
      <c r="A1883" s="40">
        <v>47538</v>
      </c>
      <c r="B1883" s="40" t="str">
        <f t="shared" si="214"/>
        <v>Primer dia</v>
      </c>
      <c r="C1883">
        <f t="shared" si="210"/>
        <v>24</v>
      </c>
      <c r="D1883" t="str">
        <f t="shared" si="211"/>
        <v xml:space="preserve"> </v>
      </c>
      <c r="E1883" t="str">
        <f t="shared" si="209"/>
        <v xml:space="preserve"> </v>
      </c>
      <c r="F1883" s="40" t="str">
        <f t="shared" si="212"/>
        <v/>
      </c>
      <c r="G1883" t="str">
        <f>IF(ISNUMBER(F1883),COUNT($F$3:F1883), "")</f>
        <v/>
      </c>
      <c r="H1883" t="str">
        <f t="shared" si="208"/>
        <v xml:space="preserve"> </v>
      </c>
      <c r="I1883" s="116" t="str">
        <f t="shared" si="213"/>
        <v/>
      </c>
    </row>
    <row r="1884" spans="1:9" x14ac:dyDescent="0.3">
      <c r="A1884" s="40">
        <v>47539</v>
      </c>
      <c r="B1884" s="40" t="str">
        <f t="shared" si="214"/>
        <v>Primer dia</v>
      </c>
      <c r="C1884">
        <f t="shared" si="210"/>
        <v>25</v>
      </c>
      <c r="D1884" t="str">
        <f t="shared" si="211"/>
        <v xml:space="preserve"> </v>
      </c>
      <c r="E1884" t="str">
        <f t="shared" si="209"/>
        <v xml:space="preserve"> </v>
      </c>
      <c r="F1884" s="40" t="str">
        <f t="shared" si="212"/>
        <v/>
      </c>
      <c r="G1884" t="str">
        <f>IF(ISNUMBER(F1884),COUNT($F$3:F1884), "")</f>
        <v/>
      </c>
      <c r="H1884" t="str">
        <f t="shared" si="208"/>
        <v xml:space="preserve"> </v>
      </c>
      <c r="I1884" s="116" t="str">
        <f t="shared" si="213"/>
        <v/>
      </c>
    </row>
    <row r="1885" spans="1:9" x14ac:dyDescent="0.3">
      <c r="A1885" s="40">
        <v>47540</v>
      </c>
      <c r="B1885" s="40" t="str">
        <f t="shared" si="214"/>
        <v>Primer dia</v>
      </c>
      <c r="C1885">
        <f t="shared" si="210"/>
        <v>26</v>
      </c>
      <c r="D1885" t="str">
        <f t="shared" si="211"/>
        <v xml:space="preserve"> </v>
      </c>
      <c r="E1885" t="str">
        <f t="shared" si="209"/>
        <v xml:space="preserve"> </v>
      </c>
      <c r="F1885" s="40" t="str">
        <f t="shared" si="212"/>
        <v/>
      </c>
      <c r="G1885" t="str">
        <f>IF(ISNUMBER(F1885),COUNT($F$3:F1885), "")</f>
        <v/>
      </c>
      <c r="H1885" t="str">
        <f t="shared" si="208"/>
        <v xml:space="preserve"> </v>
      </c>
      <c r="I1885" s="116" t="str">
        <f t="shared" si="213"/>
        <v/>
      </c>
    </row>
    <row r="1886" spans="1:9" x14ac:dyDescent="0.3">
      <c r="A1886" s="40">
        <v>47541</v>
      </c>
      <c r="B1886" s="40" t="str">
        <f t="shared" si="214"/>
        <v>Primer dia</v>
      </c>
      <c r="C1886">
        <f t="shared" si="210"/>
        <v>27</v>
      </c>
      <c r="D1886" t="str">
        <f t="shared" si="211"/>
        <v xml:space="preserve"> </v>
      </c>
      <c r="E1886" t="str">
        <f t="shared" si="209"/>
        <v xml:space="preserve"> </v>
      </c>
      <c r="F1886" s="40" t="str">
        <f t="shared" si="212"/>
        <v/>
      </c>
      <c r="G1886" t="str">
        <f>IF(ISNUMBER(F1886),COUNT($F$3:F1886), "")</f>
        <v/>
      </c>
      <c r="H1886" t="str">
        <f t="shared" si="208"/>
        <v xml:space="preserve"> </v>
      </c>
      <c r="I1886" s="116" t="str">
        <f t="shared" si="213"/>
        <v/>
      </c>
    </row>
    <row r="1887" spans="1:9" x14ac:dyDescent="0.3">
      <c r="A1887" s="40">
        <v>47542</v>
      </c>
      <c r="B1887" s="40" t="str">
        <f t="shared" si="214"/>
        <v>Primer dia</v>
      </c>
      <c r="C1887">
        <f t="shared" si="210"/>
        <v>28</v>
      </c>
      <c r="D1887" t="str">
        <f t="shared" si="211"/>
        <v xml:space="preserve"> </v>
      </c>
      <c r="E1887" t="str">
        <f t="shared" si="209"/>
        <v xml:space="preserve"> </v>
      </c>
      <c r="F1887" s="40" t="str">
        <f t="shared" si="212"/>
        <v/>
      </c>
      <c r="G1887" t="str">
        <f>IF(ISNUMBER(F1887),COUNT($F$3:F1887), "")</f>
        <v/>
      </c>
      <c r="H1887" t="str">
        <f t="shared" si="208"/>
        <v xml:space="preserve"> </v>
      </c>
      <c r="I1887" s="116" t="str">
        <f t="shared" si="213"/>
        <v/>
      </c>
    </row>
    <row r="1888" spans="1:9" x14ac:dyDescent="0.3">
      <c r="A1888" s="40">
        <v>47543</v>
      </c>
      <c r="B1888" s="40" t="str">
        <f t="shared" si="214"/>
        <v>Primer dia</v>
      </c>
      <c r="C1888">
        <f t="shared" si="210"/>
        <v>1</v>
      </c>
      <c r="D1888" t="str">
        <f t="shared" si="211"/>
        <v xml:space="preserve"> </v>
      </c>
      <c r="E1888" t="str">
        <f t="shared" si="209"/>
        <v xml:space="preserve"> </v>
      </c>
      <c r="F1888" s="40" t="str">
        <f t="shared" si="212"/>
        <v/>
      </c>
      <c r="G1888" t="str">
        <f>IF(ISNUMBER(F1888),COUNT($F$3:F1888), "")</f>
        <v/>
      </c>
      <c r="H1888" t="str">
        <f t="shared" ref="H1888:H1951" si="215">IF($O$2="Maximo",IF(A1888=EOMONTH(A1888,0),DAY(A1888)," ")," ")</f>
        <v xml:space="preserve"> </v>
      </c>
      <c r="I1888" s="116" t="str">
        <f t="shared" si="213"/>
        <v/>
      </c>
    </row>
    <row r="1889" spans="1:9" x14ac:dyDescent="0.3">
      <c r="A1889" s="40">
        <v>47544</v>
      </c>
      <c r="B1889" s="40" t="str">
        <f t="shared" si="214"/>
        <v>Primer dia</v>
      </c>
      <c r="C1889">
        <f t="shared" si="210"/>
        <v>2</v>
      </c>
      <c r="D1889" t="str">
        <f t="shared" si="211"/>
        <v xml:space="preserve"> </v>
      </c>
      <c r="E1889" t="str">
        <f t="shared" si="209"/>
        <v xml:space="preserve"> </v>
      </c>
      <c r="F1889" s="40" t="str">
        <f t="shared" si="212"/>
        <v/>
      </c>
      <c r="G1889" t="str">
        <f>IF(ISNUMBER(F1889),COUNT($F$3:F1889), "")</f>
        <v/>
      </c>
      <c r="H1889" t="str">
        <f t="shared" si="215"/>
        <v xml:space="preserve"> </v>
      </c>
      <c r="I1889" s="116" t="str">
        <f t="shared" si="213"/>
        <v/>
      </c>
    </row>
    <row r="1890" spans="1:9" x14ac:dyDescent="0.3">
      <c r="A1890" s="40">
        <v>47545</v>
      </c>
      <c r="B1890" s="40" t="str">
        <f t="shared" si="214"/>
        <v>Primer dia</v>
      </c>
      <c r="C1890">
        <f t="shared" si="210"/>
        <v>3</v>
      </c>
      <c r="D1890" t="str">
        <f t="shared" si="211"/>
        <v xml:space="preserve"> </v>
      </c>
      <c r="E1890" t="str">
        <f t="shared" si="209"/>
        <v xml:space="preserve"> </v>
      </c>
      <c r="F1890" s="40" t="str">
        <f t="shared" si="212"/>
        <v/>
      </c>
      <c r="G1890" t="str">
        <f>IF(ISNUMBER(F1890),COUNT($F$3:F1890), "")</f>
        <v/>
      </c>
      <c r="H1890" t="str">
        <f t="shared" si="215"/>
        <v xml:space="preserve"> </v>
      </c>
      <c r="I1890" s="116" t="str">
        <f t="shared" si="213"/>
        <v/>
      </c>
    </row>
    <row r="1891" spans="1:9" x14ac:dyDescent="0.3">
      <c r="A1891" s="40">
        <v>47546</v>
      </c>
      <c r="B1891" s="40" t="str">
        <f t="shared" si="214"/>
        <v>Primer dia</v>
      </c>
      <c r="C1891">
        <f t="shared" si="210"/>
        <v>4</v>
      </c>
      <c r="D1891" t="str">
        <f t="shared" si="211"/>
        <v xml:space="preserve"> </v>
      </c>
      <c r="E1891" t="str">
        <f t="shared" si="209"/>
        <v xml:space="preserve"> </v>
      </c>
      <c r="F1891" s="40" t="str">
        <f t="shared" si="212"/>
        <v/>
      </c>
      <c r="G1891" t="str">
        <f>IF(ISNUMBER(F1891),COUNT($F$3:F1891), "")</f>
        <v/>
      </c>
      <c r="H1891" t="str">
        <f t="shared" si="215"/>
        <v xml:space="preserve"> </v>
      </c>
      <c r="I1891" s="116" t="str">
        <f t="shared" si="213"/>
        <v/>
      </c>
    </row>
    <row r="1892" spans="1:9" x14ac:dyDescent="0.3">
      <c r="A1892" s="40">
        <v>47547</v>
      </c>
      <c r="B1892" s="40" t="str">
        <f t="shared" si="214"/>
        <v>Primer dia</v>
      </c>
      <c r="C1892">
        <f t="shared" si="210"/>
        <v>5</v>
      </c>
      <c r="D1892" t="str">
        <f t="shared" si="211"/>
        <v xml:space="preserve"> </v>
      </c>
      <c r="E1892" t="str">
        <f t="shared" si="209"/>
        <v xml:space="preserve"> </v>
      </c>
      <c r="F1892" s="40" t="str">
        <f t="shared" si="212"/>
        <v/>
      </c>
      <c r="G1892" t="str">
        <f>IF(ISNUMBER(F1892),COUNT($F$3:F1892), "")</f>
        <v/>
      </c>
      <c r="H1892" t="str">
        <f t="shared" si="215"/>
        <v xml:space="preserve"> </v>
      </c>
      <c r="I1892" s="116" t="str">
        <f t="shared" si="213"/>
        <v/>
      </c>
    </row>
    <row r="1893" spans="1:9" x14ac:dyDescent="0.3">
      <c r="A1893" s="40">
        <v>47548</v>
      </c>
      <c r="B1893" s="40" t="str">
        <f t="shared" si="214"/>
        <v>Primer dia</v>
      </c>
      <c r="C1893">
        <f t="shared" si="210"/>
        <v>6</v>
      </c>
      <c r="D1893" t="str">
        <f t="shared" si="211"/>
        <v xml:space="preserve"> </v>
      </c>
      <c r="E1893">
        <f t="shared" si="209"/>
        <v>6</v>
      </c>
      <c r="F1893" s="40">
        <f t="shared" si="212"/>
        <v>47548</v>
      </c>
      <c r="G1893">
        <f>IF(ISNUMBER(F1893),COUNT($F$3:F1893), "")</f>
        <v>101</v>
      </c>
      <c r="H1893" t="str">
        <f t="shared" si="215"/>
        <v xml:space="preserve"> </v>
      </c>
      <c r="I1893" s="116" t="str">
        <f t="shared" si="213"/>
        <v/>
      </c>
    </row>
    <row r="1894" spans="1:9" x14ac:dyDescent="0.3">
      <c r="A1894" s="40">
        <v>47549</v>
      </c>
      <c r="B1894" s="40" t="str">
        <f t="shared" si="214"/>
        <v>Primer dia</v>
      </c>
      <c r="C1894">
        <f t="shared" si="210"/>
        <v>7</v>
      </c>
      <c r="D1894" t="str">
        <f t="shared" si="211"/>
        <v xml:space="preserve"> </v>
      </c>
      <c r="E1894" t="str">
        <f t="shared" si="209"/>
        <v xml:space="preserve"> </v>
      </c>
      <c r="F1894" s="40" t="str">
        <f t="shared" si="212"/>
        <v/>
      </c>
      <c r="G1894" t="str">
        <f>IF(ISNUMBER(F1894),COUNT($F$3:F1894), "")</f>
        <v/>
      </c>
      <c r="H1894" t="str">
        <f t="shared" si="215"/>
        <v xml:space="preserve"> </v>
      </c>
      <c r="I1894" s="116" t="str">
        <f t="shared" si="213"/>
        <v/>
      </c>
    </row>
    <row r="1895" spans="1:9" x14ac:dyDescent="0.3">
      <c r="A1895" s="40">
        <v>47550</v>
      </c>
      <c r="B1895" s="40" t="str">
        <f t="shared" si="214"/>
        <v>Primer dia</v>
      </c>
      <c r="C1895">
        <f t="shared" si="210"/>
        <v>8</v>
      </c>
      <c r="D1895" t="str">
        <f t="shared" si="211"/>
        <v xml:space="preserve"> </v>
      </c>
      <c r="E1895" t="str">
        <f t="shared" si="209"/>
        <v xml:space="preserve"> </v>
      </c>
      <c r="F1895" s="40" t="str">
        <f t="shared" si="212"/>
        <v/>
      </c>
      <c r="G1895" t="str">
        <f>IF(ISNUMBER(F1895),COUNT($F$3:F1895), "")</f>
        <v/>
      </c>
      <c r="H1895" t="str">
        <f t="shared" si="215"/>
        <v xml:space="preserve"> </v>
      </c>
      <c r="I1895" s="116" t="str">
        <f t="shared" si="213"/>
        <v/>
      </c>
    </row>
    <row r="1896" spans="1:9" x14ac:dyDescent="0.3">
      <c r="A1896" s="40">
        <v>47551</v>
      </c>
      <c r="B1896" s="40" t="str">
        <f t="shared" si="214"/>
        <v>Primer dia</v>
      </c>
      <c r="C1896">
        <f t="shared" si="210"/>
        <v>9</v>
      </c>
      <c r="D1896" t="str">
        <f t="shared" si="211"/>
        <v xml:space="preserve"> </v>
      </c>
      <c r="E1896" t="str">
        <f t="shared" si="209"/>
        <v xml:space="preserve"> </v>
      </c>
      <c r="F1896" s="40" t="str">
        <f t="shared" si="212"/>
        <v/>
      </c>
      <c r="G1896" t="str">
        <f>IF(ISNUMBER(F1896),COUNT($F$3:F1896), "")</f>
        <v/>
      </c>
      <c r="H1896" t="str">
        <f t="shared" si="215"/>
        <v xml:space="preserve"> </v>
      </c>
      <c r="I1896" s="116" t="str">
        <f t="shared" si="213"/>
        <v/>
      </c>
    </row>
    <row r="1897" spans="1:9" x14ac:dyDescent="0.3">
      <c r="A1897" s="40">
        <v>47552</v>
      </c>
      <c r="B1897" s="40" t="str">
        <f t="shared" si="214"/>
        <v>Primer dia</v>
      </c>
      <c r="C1897">
        <f t="shared" si="210"/>
        <v>10</v>
      </c>
      <c r="D1897" t="str">
        <f t="shared" si="211"/>
        <v xml:space="preserve"> </v>
      </c>
      <c r="E1897" t="str">
        <f t="shared" si="209"/>
        <v xml:space="preserve"> </v>
      </c>
      <c r="F1897" s="40" t="str">
        <f t="shared" si="212"/>
        <v/>
      </c>
      <c r="G1897" t="str">
        <f>IF(ISNUMBER(F1897),COUNT($F$3:F1897), "")</f>
        <v/>
      </c>
      <c r="H1897" t="str">
        <f t="shared" si="215"/>
        <v xml:space="preserve"> </v>
      </c>
      <c r="I1897" s="116" t="str">
        <f t="shared" si="213"/>
        <v/>
      </c>
    </row>
    <row r="1898" spans="1:9" x14ac:dyDescent="0.3">
      <c r="A1898" s="40">
        <v>47553</v>
      </c>
      <c r="B1898" s="40" t="str">
        <f t="shared" si="214"/>
        <v>Primer dia</v>
      </c>
      <c r="C1898">
        <f t="shared" si="210"/>
        <v>11</v>
      </c>
      <c r="D1898" t="str">
        <f t="shared" si="211"/>
        <v xml:space="preserve"> </v>
      </c>
      <c r="E1898" t="str">
        <f t="shared" si="209"/>
        <v xml:space="preserve"> </v>
      </c>
      <c r="F1898" s="40" t="str">
        <f t="shared" si="212"/>
        <v/>
      </c>
      <c r="G1898" t="str">
        <f>IF(ISNUMBER(F1898),COUNT($F$3:F1898), "")</f>
        <v/>
      </c>
      <c r="H1898" t="str">
        <f t="shared" si="215"/>
        <v xml:space="preserve"> </v>
      </c>
      <c r="I1898" s="116" t="str">
        <f t="shared" si="213"/>
        <v/>
      </c>
    </row>
    <row r="1899" spans="1:9" x14ac:dyDescent="0.3">
      <c r="A1899" s="40">
        <v>47554</v>
      </c>
      <c r="B1899" s="40" t="str">
        <f t="shared" si="214"/>
        <v>Primer dia</v>
      </c>
      <c r="C1899">
        <f t="shared" si="210"/>
        <v>12</v>
      </c>
      <c r="D1899" t="str">
        <f t="shared" si="211"/>
        <v xml:space="preserve"> </v>
      </c>
      <c r="E1899" t="str">
        <f t="shared" si="209"/>
        <v xml:space="preserve"> </v>
      </c>
      <c r="F1899" s="40" t="str">
        <f t="shared" si="212"/>
        <v/>
      </c>
      <c r="G1899" t="str">
        <f>IF(ISNUMBER(F1899),COUNT($F$3:F1899), "")</f>
        <v/>
      </c>
      <c r="H1899" t="str">
        <f t="shared" si="215"/>
        <v xml:space="preserve"> </v>
      </c>
      <c r="I1899" s="116" t="str">
        <f t="shared" si="213"/>
        <v/>
      </c>
    </row>
    <row r="1900" spans="1:9" x14ac:dyDescent="0.3">
      <c r="A1900" s="40">
        <v>47555</v>
      </c>
      <c r="B1900" s="40" t="str">
        <f t="shared" si="214"/>
        <v>Primer dia</v>
      </c>
      <c r="C1900">
        <f t="shared" si="210"/>
        <v>13</v>
      </c>
      <c r="D1900" t="str">
        <f t="shared" si="211"/>
        <v xml:space="preserve"> </v>
      </c>
      <c r="E1900" t="str">
        <f t="shared" si="209"/>
        <v xml:space="preserve"> </v>
      </c>
      <c r="F1900" s="40" t="str">
        <f t="shared" si="212"/>
        <v/>
      </c>
      <c r="G1900" t="str">
        <f>IF(ISNUMBER(F1900),COUNT($F$3:F1900), "")</f>
        <v/>
      </c>
      <c r="H1900" t="str">
        <f t="shared" si="215"/>
        <v xml:space="preserve"> </v>
      </c>
      <c r="I1900" s="116" t="str">
        <f t="shared" si="213"/>
        <v/>
      </c>
    </row>
    <row r="1901" spans="1:9" x14ac:dyDescent="0.3">
      <c r="A1901" s="40">
        <v>47556</v>
      </c>
      <c r="B1901" s="40" t="str">
        <f t="shared" si="214"/>
        <v>Primer dia</v>
      </c>
      <c r="C1901">
        <f t="shared" si="210"/>
        <v>14</v>
      </c>
      <c r="D1901" t="str">
        <f t="shared" si="211"/>
        <v xml:space="preserve"> </v>
      </c>
      <c r="E1901" t="str">
        <f t="shared" si="209"/>
        <v xml:space="preserve"> </v>
      </c>
      <c r="F1901" s="40" t="str">
        <f t="shared" si="212"/>
        <v/>
      </c>
      <c r="G1901" t="str">
        <f>IF(ISNUMBER(F1901),COUNT($F$3:F1901), "")</f>
        <v/>
      </c>
      <c r="H1901" t="str">
        <f t="shared" si="215"/>
        <v xml:space="preserve"> </v>
      </c>
      <c r="I1901" s="116" t="str">
        <f t="shared" si="213"/>
        <v/>
      </c>
    </row>
    <row r="1902" spans="1:9" x14ac:dyDescent="0.3">
      <c r="A1902" s="40">
        <v>47557</v>
      </c>
      <c r="B1902" s="40" t="str">
        <f t="shared" si="214"/>
        <v>Primer dia</v>
      </c>
      <c r="C1902">
        <f t="shared" si="210"/>
        <v>15</v>
      </c>
      <c r="D1902" t="str">
        <f t="shared" si="211"/>
        <v xml:space="preserve"> </v>
      </c>
      <c r="E1902" t="str">
        <f t="shared" si="209"/>
        <v xml:space="preserve"> </v>
      </c>
      <c r="F1902" s="40" t="str">
        <f t="shared" si="212"/>
        <v/>
      </c>
      <c r="G1902" t="str">
        <f>IF(ISNUMBER(F1902),COUNT($F$3:F1902), "")</f>
        <v/>
      </c>
      <c r="H1902" t="str">
        <f t="shared" si="215"/>
        <v xml:space="preserve"> </v>
      </c>
      <c r="I1902" s="116" t="str">
        <f t="shared" si="213"/>
        <v/>
      </c>
    </row>
    <row r="1903" spans="1:9" x14ac:dyDescent="0.3">
      <c r="A1903" s="40">
        <v>47558</v>
      </c>
      <c r="B1903" s="40" t="str">
        <f t="shared" si="214"/>
        <v>Primer dia</v>
      </c>
      <c r="C1903">
        <f t="shared" si="210"/>
        <v>16</v>
      </c>
      <c r="D1903" t="str">
        <f t="shared" si="211"/>
        <v xml:space="preserve"> </v>
      </c>
      <c r="E1903" t="str">
        <f t="shared" si="209"/>
        <v xml:space="preserve"> </v>
      </c>
      <c r="F1903" s="40" t="str">
        <f t="shared" si="212"/>
        <v/>
      </c>
      <c r="G1903" t="str">
        <f>IF(ISNUMBER(F1903),COUNT($F$3:F1903), "")</f>
        <v/>
      </c>
      <c r="H1903" t="str">
        <f t="shared" si="215"/>
        <v xml:space="preserve"> </v>
      </c>
      <c r="I1903" s="116" t="str">
        <f t="shared" si="213"/>
        <v/>
      </c>
    </row>
    <row r="1904" spans="1:9" x14ac:dyDescent="0.3">
      <c r="A1904" s="40">
        <v>47559</v>
      </c>
      <c r="B1904" s="40" t="str">
        <f t="shared" si="214"/>
        <v>Primer dia</v>
      </c>
      <c r="C1904">
        <f t="shared" si="210"/>
        <v>17</v>
      </c>
      <c r="D1904" t="str">
        <f t="shared" si="211"/>
        <v xml:space="preserve"> </v>
      </c>
      <c r="E1904" t="str">
        <f t="shared" si="209"/>
        <v xml:space="preserve"> </v>
      </c>
      <c r="F1904" s="40" t="str">
        <f t="shared" si="212"/>
        <v/>
      </c>
      <c r="G1904" t="str">
        <f>IF(ISNUMBER(F1904),COUNT($F$3:F1904), "")</f>
        <v/>
      </c>
      <c r="H1904" t="str">
        <f t="shared" si="215"/>
        <v xml:space="preserve"> </v>
      </c>
      <c r="I1904" s="116" t="str">
        <f t="shared" si="213"/>
        <v/>
      </c>
    </row>
    <row r="1905" spans="1:9" x14ac:dyDescent="0.3">
      <c r="A1905" s="40">
        <v>47560</v>
      </c>
      <c r="B1905" s="40" t="str">
        <f t="shared" si="214"/>
        <v>Primer dia</v>
      </c>
      <c r="C1905">
        <f t="shared" si="210"/>
        <v>18</v>
      </c>
      <c r="D1905" t="str">
        <f t="shared" si="211"/>
        <v xml:space="preserve"> </v>
      </c>
      <c r="E1905" t="str">
        <f t="shared" si="209"/>
        <v xml:space="preserve"> </v>
      </c>
      <c r="F1905" s="40" t="str">
        <f t="shared" si="212"/>
        <v/>
      </c>
      <c r="G1905" t="str">
        <f>IF(ISNUMBER(F1905),COUNT($F$3:F1905), "")</f>
        <v/>
      </c>
      <c r="H1905" t="str">
        <f t="shared" si="215"/>
        <v xml:space="preserve"> </v>
      </c>
      <c r="I1905" s="116" t="str">
        <f t="shared" si="213"/>
        <v/>
      </c>
    </row>
    <row r="1906" spans="1:9" x14ac:dyDescent="0.3">
      <c r="A1906" s="40">
        <v>47561</v>
      </c>
      <c r="B1906" s="40" t="str">
        <f t="shared" si="214"/>
        <v>Primer dia</v>
      </c>
      <c r="C1906">
        <f t="shared" si="210"/>
        <v>19</v>
      </c>
      <c r="D1906" t="str">
        <f t="shared" si="211"/>
        <v xml:space="preserve"> </v>
      </c>
      <c r="E1906" t="str">
        <f t="shared" si="209"/>
        <v xml:space="preserve"> </v>
      </c>
      <c r="F1906" s="40" t="str">
        <f t="shared" si="212"/>
        <v/>
      </c>
      <c r="G1906" t="str">
        <f>IF(ISNUMBER(F1906),COUNT($F$3:F1906), "")</f>
        <v/>
      </c>
      <c r="H1906" t="str">
        <f t="shared" si="215"/>
        <v xml:space="preserve"> </v>
      </c>
      <c r="I1906" s="116" t="str">
        <f t="shared" si="213"/>
        <v/>
      </c>
    </row>
    <row r="1907" spans="1:9" x14ac:dyDescent="0.3">
      <c r="A1907" s="40">
        <v>47562</v>
      </c>
      <c r="B1907" s="40" t="str">
        <f t="shared" si="214"/>
        <v>Primer dia</v>
      </c>
      <c r="C1907">
        <f t="shared" si="210"/>
        <v>20</v>
      </c>
      <c r="D1907" t="str">
        <f t="shared" si="211"/>
        <v xml:space="preserve"> </v>
      </c>
      <c r="E1907" t="str">
        <f t="shared" si="209"/>
        <v xml:space="preserve"> </v>
      </c>
      <c r="F1907" s="40" t="str">
        <f t="shared" si="212"/>
        <v/>
      </c>
      <c r="G1907" t="str">
        <f>IF(ISNUMBER(F1907),COUNT($F$3:F1907), "")</f>
        <v/>
      </c>
      <c r="H1907" t="str">
        <f t="shared" si="215"/>
        <v xml:space="preserve"> </v>
      </c>
      <c r="I1907" s="116" t="str">
        <f t="shared" si="213"/>
        <v/>
      </c>
    </row>
    <row r="1908" spans="1:9" x14ac:dyDescent="0.3">
      <c r="A1908" s="40">
        <v>47563</v>
      </c>
      <c r="B1908" s="40" t="str">
        <f t="shared" si="214"/>
        <v>Primer dia</v>
      </c>
      <c r="C1908">
        <f t="shared" si="210"/>
        <v>21</v>
      </c>
      <c r="D1908" t="str">
        <f t="shared" si="211"/>
        <v xml:space="preserve"> </v>
      </c>
      <c r="E1908">
        <f t="shared" si="209"/>
        <v>21</v>
      </c>
      <c r="F1908" s="40">
        <f t="shared" si="212"/>
        <v>47563</v>
      </c>
      <c r="G1908">
        <f>IF(ISNUMBER(F1908),COUNT($F$3:F1908), "")</f>
        <v>102</v>
      </c>
      <c r="H1908" t="str">
        <f t="shared" si="215"/>
        <v xml:space="preserve"> </v>
      </c>
      <c r="I1908" s="116" t="str">
        <f t="shared" si="213"/>
        <v/>
      </c>
    </row>
    <row r="1909" spans="1:9" x14ac:dyDescent="0.3">
      <c r="A1909" s="40">
        <v>47564</v>
      </c>
      <c r="B1909" s="40" t="str">
        <f t="shared" si="214"/>
        <v>Primer dia</v>
      </c>
      <c r="C1909">
        <f t="shared" si="210"/>
        <v>22</v>
      </c>
      <c r="D1909" t="str">
        <f t="shared" si="211"/>
        <v xml:space="preserve"> </v>
      </c>
      <c r="E1909" t="str">
        <f t="shared" si="209"/>
        <v xml:space="preserve"> </v>
      </c>
      <c r="F1909" s="40" t="str">
        <f t="shared" si="212"/>
        <v/>
      </c>
      <c r="G1909" t="str">
        <f>IF(ISNUMBER(F1909),COUNT($F$3:F1909), "")</f>
        <v/>
      </c>
      <c r="H1909" t="str">
        <f t="shared" si="215"/>
        <v xml:space="preserve"> </v>
      </c>
      <c r="I1909" s="116" t="str">
        <f t="shared" si="213"/>
        <v/>
      </c>
    </row>
    <row r="1910" spans="1:9" x14ac:dyDescent="0.3">
      <c r="A1910" s="40">
        <v>47565</v>
      </c>
      <c r="B1910" s="40" t="str">
        <f t="shared" si="214"/>
        <v>Primer dia</v>
      </c>
      <c r="C1910">
        <f t="shared" si="210"/>
        <v>23</v>
      </c>
      <c r="D1910" t="str">
        <f t="shared" si="211"/>
        <v xml:space="preserve"> </v>
      </c>
      <c r="E1910" t="str">
        <f t="shared" ref="E1910:E1973" si="216">IF(AND(H1910&gt;=28,H1910&lt;=29),H1910,IF(B1910=" "," ",IF(OR(C1910=$M$2,C1910=$N$2),C1910," ")))</f>
        <v xml:space="preserve"> </v>
      </c>
      <c r="F1910" s="40" t="str">
        <f t="shared" si="212"/>
        <v/>
      </c>
      <c r="G1910" t="str">
        <f>IF(ISNUMBER(F1910),COUNT($F$3:F1910), "")</f>
        <v/>
      </c>
      <c r="H1910" t="str">
        <f t="shared" si="215"/>
        <v xml:space="preserve"> </v>
      </c>
      <c r="I1910" s="116" t="str">
        <f t="shared" si="213"/>
        <v/>
      </c>
    </row>
    <row r="1911" spans="1:9" x14ac:dyDescent="0.3">
      <c r="A1911" s="40">
        <v>47566</v>
      </c>
      <c r="B1911" s="40" t="str">
        <f t="shared" si="214"/>
        <v>Primer dia</v>
      </c>
      <c r="C1911">
        <f t="shared" si="210"/>
        <v>24</v>
      </c>
      <c r="D1911" t="str">
        <f t="shared" si="211"/>
        <v xml:space="preserve"> </v>
      </c>
      <c r="E1911" t="str">
        <f t="shared" si="216"/>
        <v xml:space="preserve"> </v>
      </c>
      <c r="F1911" s="40" t="str">
        <f t="shared" si="212"/>
        <v/>
      </c>
      <c r="G1911" t="str">
        <f>IF(ISNUMBER(F1911),COUNT($F$3:F1911), "")</f>
        <v/>
      </c>
      <c r="H1911" t="str">
        <f t="shared" si="215"/>
        <v xml:space="preserve"> </v>
      </c>
      <c r="I1911" s="116" t="str">
        <f t="shared" si="213"/>
        <v/>
      </c>
    </row>
    <row r="1912" spans="1:9" x14ac:dyDescent="0.3">
      <c r="A1912" s="40">
        <v>47567</v>
      </c>
      <c r="B1912" s="40" t="str">
        <f t="shared" si="214"/>
        <v>Primer dia</v>
      </c>
      <c r="C1912">
        <f t="shared" si="210"/>
        <v>25</v>
      </c>
      <c r="D1912" t="str">
        <f t="shared" si="211"/>
        <v xml:space="preserve"> </v>
      </c>
      <c r="E1912" t="str">
        <f t="shared" si="216"/>
        <v xml:space="preserve"> </v>
      </c>
      <c r="F1912" s="40" t="str">
        <f t="shared" si="212"/>
        <v/>
      </c>
      <c r="G1912" t="str">
        <f>IF(ISNUMBER(F1912),COUNT($F$3:F1912), "")</f>
        <v/>
      </c>
      <c r="H1912" t="str">
        <f t="shared" si="215"/>
        <v xml:space="preserve"> </v>
      </c>
      <c r="I1912" s="116" t="str">
        <f t="shared" si="213"/>
        <v/>
      </c>
    </row>
    <row r="1913" spans="1:9" x14ac:dyDescent="0.3">
      <c r="A1913" s="40">
        <v>47568</v>
      </c>
      <c r="B1913" s="40" t="str">
        <f t="shared" si="214"/>
        <v>Primer dia</v>
      </c>
      <c r="C1913">
        <f t="shared" si="210"/>
        <v>26</v>
      </c>
      <c r="D1913" t="str">
        <f t="shared" si="211"/>
        <v xml:space="preserve"> </v>
      </c>
      <c r="E1913" t="str">
        <f t="shared" si="216"/>
        <v xml:space="preserve"> </v>
      </c>
      <c r="F1913" s="40" t="str">
        <f t="shared" si="212"/>
        <v/>
      </c>
      <c r="G1913" t="str">
        <f>IF(ISNUMBER(F1913),COUNT($F$3:F1913), "")</f>
        <v/>
      </c>
      <c r="H1913" t="str">
        <f t="shared" si="215"/>
        <v xml:space="preserve"> </v>
      </c>
      <c r="I1913" s="116" t="str">
        <f t="shared" si="213"/>
        <v/>
      </c>
    </row>
    <row r="1914" spans="1:9" x14ac:dyDescent="0.3">
      <c r="A1914" s="40">
        <v>47569</v>
      </c>
      <c r="B1914" s="40" t="str">
        <f t="shared" si="214"/>
        <v>Primer dia</v>
      </c>
      <c r="C1914">
        <f t="shared" si="210"/>
        <v>27</v>
      </c>
      <c r="D1914" t="str">
        <f t="shared" si="211"/>
        <v xml:space="preserve"> </v>
      </c>
      <c r="E1914" t="str">
        <f t="shared" si="216"/>
        <v xml:space="preserve"> </v>
      </c>
      <c r="F1914" s="40" t="str">
        <f t="shared" si="212"/>
        <v/>
      </c>
      <c r="G1914" t="str">
        <f>IF(ISNUMBER(F1914),COUNT($F$3:F1914), "")</f>
        <v/>
      </c>
      <c r="H1914" t="str">
        <f t="shared" si="215"/>
        <v xml:space="preserve"> </v>
      </c>
      <c r="I1914" s="116" t="str">
        <f t="shared" si="213"/>
        <v/>
      </c>
    </row>
    <row r="1915" spans="1:9" x14ac:dyDescent="0.3">
      <c r="A1915" s="40">
        <v>47570</v>
      </c>
      <c r="B1915" s="40" t="str">
        <f t="shared" si="214"/>
        <v>Primer dia</v>
      </c>
      <c r="C1915">
        <f t="shared" si="210"/>
        <v>28</v>
      </c>
      <c r="D1915" t="str">
        <f t="shared" si="211"/>
        <v xml:space="preserve"> </v>
      </c>
      <c r="E1915" t="str">
        <f t="shared" si="216"/>
        <v xml:space="preserve"> </v>
      </c>
      <c r="F1915" s="40" t="str">
        <f t="shared" si="212"/>
        <v/>
      </c>
      <c r="G1915" t="str">
        <f>IF(ISNUMBER(F1915),COUNT($F$3:F1915), "")</f>
        <v/>
      </c>
      <c r="H1915" t="str">
        <f t="shared" si="215"/>
        <v xml:space="preserve"> </v>
      </c>
      <c r="I1915" s="116" t="str">
        <f t="shared" si="213"/>
        <v/>
      </c>
    </row>
    <row r="1916" spans="1:9" x14ac:dyDescent="0.3">
      <c r="A1916" s="40">
        <v>47571</v>
      </c>
      <c r="B1916" s="40" t="str">
        <f t="shared" si="214"/>
        <v>Primer dia</v>
      </c>
      <c r="C1916">
        <f t="shared" si="210"/>
        <v>29</v>
      </c>
      <c r="D1916" t="str">
        <f t="shared" si="211"/>
        <v xml:space="preserve"> </v>
      </c>
      <c r="E1916" t="str">
        <f t="shared" si="216"/>
        <v xml:space="preserve"> </v>
      </c>
      <c r="F1916" s="40" t="str">
        <f t="shared" si="212"/>
        <v/>
      </c>
      <c r="G1916" t="str">
        <f>IF(ISNUMBER(F1916),COUNT($F$3:F1916), "")</f>
        <v/>
      </c>
      <c r="H1916" t="str">
        <f t="shared" si="215"/>
        <v xml:space="preserve"> </v>
      </c>
      <c r="I1916" s="116" t="str">
        <f t="shared" si="213"/>
        <v/>
      </c>
    </row>
    <row r="1917" spans="1:9" x14ac:dyDescent="0.3">
      <c r="A1917" s="40">
        <v>47572</v>
      </c>
      <c r="B1917" s="40" t="str">
        <f t="shared" si="214"/>
        <v>Primer dia</v>
      </c>
      <c r="C1917">
        <f t="shared" si="210"/>
        <v>30</v>
      </c>
      <c r="D1917" t="str">
        <f t="shared" si="211"/>
        <v xml:space="preserve"> </v>
      </c>
      <c r="E1917" t="str">
        <f t="shared" si="216"/>
        <v xml:space="preserve"> </v>
      </c>
      <c r="F1917" s="40" t="str">
        <f t="shared" si="212"/>
        <v/>
      </c>
      <c r="G1917" t="str">
        <f>IF(ISNUMBER(F1917),COUNT($F$3:F1917), "")</f>
        <v/>
      </c>
      <c r="H1917" t="str">
        <f t="shared" si="215"/>
        <v xml:space="preserve"> </v>
      </c>
      <c r="I1917" s="116" t="str">
        <f t="shared" si="213"/>
        <v/>
      </c>
    </row>
    <row r="1918" spans="1:9" x14ac:dyDescent="0.3">
      <c r="A1918" s="40">
        <v>47573</v>
      </c>
      <c r="B1918" s="40" t="str">
        <f t="shared" si="214"/>
        <v>Primer dia</v>
      </c>
      <c r="C1918">
        <f t="shared" si="210"/>
        <v>31</v>
      </c>
      <c r="D1918" t="str">
        <f t="shared" si="211"/>
        <v xml:space="preserve"> </v>
      </c>
      <c r="E1918" t="str">
        <f t="shared" si="216"/>
        <v xml:space="preserve"> </v>
      </c>
      <c r="F1918" s="40" t="str">
        <f t="shared" si="212"/>
        <v/>
      </c>
      <c r="G1918" t="str">
        <f>IF(ISNUMBER(F1918),COUNT($F$3:F1918), "")</f>
        <v/>
      </c>
      <c r="H1918" t="str">
        <f t="shared" si="215"/>
        <v xml:space="preserve"> </v>
      </c>
      <c r="I1918" s="116" t="str">
        <f t="shared" si="213"/>
        <v/>
      </c>
    </row>
    <row r="1919" spans="1:9" x14ac:dyDescent="0.3">
      <c r="A1919" s="40">
        <v>47574</v>
      </c>
      <c r="B1919" s="40" t="str">
        <f t="shared" si="214"/>
        <v>Primer dia</v>
      </c>
      <c r="C1919">
        <f t="shared" si="210"/>
        <v>1</v>
      </c>
      <c r="D1919" t="str">
        <f t="shared" si="211"/>
        <v xml:space="preserve"> </v>
      </c>
      <c r="E1919" t="str">
        <f t="shared" si="216"/>
        <v xml:space="preserve"> </v>
      </c>
      <c r="F1919" s="40" t="str">
        <f t="shared" si="212"/>
        <v/>
      </c>
      <c r="G1919" t="str">
        <f>IF(ISNUMBER(F1919),COUNT($F$3:F1919), "")</f>
        <v/>
      </c>
      <c r="H1919" t="str">
        <f t="shared" si="215"/>
        <v xml:space="preserve"> </v>
      </c>
      <c r="I1919" s="116" t="str">
        <f t="shared" si="213"/>
        <v/>
      </c>
    </row>
    <row r="1920" spans="1:9" x14ac:dyDescent="0.3">
      <c r="A1920" s="40">
        <v>47575</v>
      </c>
      <c r="B1920" s="40" t="str">
        <f t="shared" si="214"/>
        <v>Primer dia</v>
      </c>
      <c r="C1920">
        <f t="shared" si="210"/>
        <v>2</v>
      </c>
      <c r="D1920" t="str">
        <f t="shared" si="211"/>
        <v xml:space="preserve"> </v>
      </c>
      <c r="E1920" t="str">
        <f t="shared" si="216"/>
        <v xml:space="preserve"> </v>
      </c>
      <c r="F1920" s="40" t="str">
        <f t="shared" si="212"/>
        <v/>
      </c>
      <c r="G1920" t="str">
        <f>IF(ISNUMBER(F1920),COUNT($F$3:F1920), "")</f>
        <v/>
      </c>
      <c r="H1920" t="str">
        <f t="shared" si="215"/>
        <v xml:space="preserve"> </v>
      </c>
      <c r="I1920" s="116" t="str">
        <f t="shared" si="213"/>
        <v/>
      </c>
    </row>
    <row r="1921" spans="1:9" x14ac:dyDescent="0.3">
      <c r="A1921" s="40">
        <v>47576</v>
      </c>
      <c r="B1921" s="40" t="str">
        <f t="shared" si="214"/>
        <v>Primer dia</v>
      </c>
      <c r="C1921">
        <f t="shared" si="210"/>
        <v>3</v>
      </c>
      <c r="D1921" t="str">
        <f t="shared" si="211"/>
        <v xml:space="preserve"> </v>
      </c>
      <c r="E1921" t="str">
        <f t="shared" si="216"/>
        <v xml:space="preserve"> </v>
      </c>
      <c r="F1921" s="40" t="str">
        <f t="shared" si="212"/>
        <v/>
      </c>
      <c r="G1921" t="str">
        <f>IF(ISNUMBER(F1921),COUNT($F$3:F1921), "")</f>
        <v/>
      </c>
      <c r="H1921" t="str">
        <f t="shared" si="215"/>
        <v xml:space="preserve"> </v>
      </c>
      <c r="I1921" s="116" t="str">
        <f t="shared" si="213"/>
        <v/>
      </c>
    </row>
    <row r="1922" spans="1:9" x14ac:dyDescent="0.3">
      <c r="A1922" s="40">
        <v>47577</v>
      </c>
      <c r="B1922" s="40" t="str">
        <f t="shared" si="214"/>
        <v>Primer dia</v>
      </c>
      <c r="C1922">
        <f t="shared" si="210"/>
        <v>4</v>
      </c>
      <c r="D1922" t="str">
        <f t="shared" si="211"/>
        <v xml:space="preserve"> </v>
      </c>
      <c r="E1922" t="str">
        <f t="shared" si="216"/>
        <v xml:space="preserve"> </v>
      </c>
      <c r="F1922" s="40" t="str">
        <f t="shared" si="212"/>
        <v/>
      </c>
      <c r="G1922" t="str">
        <f>IF(ISNUMBER(F1922),COUNT($F$3:F1922), "")</f>
        <v/>
      </c>
      <c r="H1922" t="str">
        <f t="shared" si="215"/>
        <v xml:space="preserve"> </v>
      </c>
      <c r="I1922" s="116" t="str">
        <f t="shared" si="213"/>
        <v/>
      </c>
    </row>
    <row r="1923" spans="1:9" x14ac:dyDescent="0.3">
      <c r="A1923" s="40">
        <v>47578</v>
      </c>
      <c r="B1923" s="40" t="str">
        <f t="shared" si="214"/>
        <v>Primer dia</v>
      </c>
      <c r="C1923">
        <f t="shared" si="210"/>
        <v>5</v>
      </c>
      <c r="D1923" t="str">
        <f t="shared" si="211"/>
        <v xml:space="preserve"> </v>
      </c>
      <c r="E1923" t="str">
        <f t="shared" si="216"/>
        <v xml:space="preserve"> </v>
      </c>
      <c r="F1923" s="40" t="str">
        <f t="shared" si="212"/>
        <v/>
      </c>
      <c r="G1923" t="str">
        <f>IF(ISNUMBER(F1923),COUNT($F$3:F1923), "")</f>
        <v/>
      </c>
      <c r="H1923" t="str">
        <f t="shared" si="215"/>
        <v xml:space="preserve"> </v>
      </c>
      <c r="I1923" s="116" t="str">
        <f t="shared" si="213"/>
        <v/>
      </c>
    </row>
    <row r="1924" spans="1:9" x14ac:dyDescent="0.3">
      <c r="A1924" s="40">
        <v>47579</v>
      </c>
      <c r="B1924" s="40" t="str">
        <f t="shared" si="214"/>
        <v>Primer dia</v>
      </c>
      <c r="C1924">
        <f t="shared" ref="C1924:C1987" si="217">+DAY(A1924)</f>
        <v>6</v>
      </c>
      <c r="D1924" t="str">
        <f t="shared" ref="D1924:D1987" si="218">+IF(A1924=$L$2,"Primero"," ")</f>
        <v xml:space="preserve"> </v>
      </c>
      <c r="E1924">
        <f t="shared" si="216"/>
        <v>6</v>
      </c>
      <c r="F1924" s="40">
        <f t="shared" ref="F1924:F1987" si="219">+IF(E1924=" ","",A1924)</f>
        <v>47579</v>
      </c>
      <c r="G1924">
        <f>IF(ISNUMBER(F1924),COUNT($F$3:F1924), "")</f>
        <v>103</v>
      </c>
      <c r="H1924" t="str">
        <f t="shared" si="215"/>
        <v xml:space="preserve"> </v>
      </c>
      <c r="I1924" s="116" t="str">
        <f t="shared" ref="I1924:I1987" si="220">+IF(A1924=$L$2,1,"")</f>
        <v/>
      </c>
    </row>
    <row r="1925" spans="1:9" x14ac:dyDescent="0.3">
      <c r="A1925" s="40">
        <v>47580</v>
      </c>
      <c r="B1925" s="40" t="str">
        <f t="shared" si="214"/>
        <v>Primer dia</v>
      </c>
      <c r="C1925">
        <f t="shared" si="217"/>
        <v>7</v>
      </c>
      <c r="D1925" t="str">
        <f t="shared" si="218"/>
        <v xml:space="preserve"> </v>
      </c>
      <c r="E1925" t="str">
        <f t="shared" si="216"/>
        <v xml:space="preserve"> </v>
      </c>
      <c r="F1925" s="40" t="str">
        <f t="shared" si="219"/>
        <v/>
      </c>
      <c r="G1925" t="str">
        <f>IF(ISNUMBER(F1925),COUNT($F$3:F1925), "")</f>
        <v/>
      </c>
      <c r="H1925" t="str">
        <f t="shared" si="215"/>
        <v xml:space="preserve"> </v>
      </c>
      <c r="I1925" s="116" t="str">
        <f t="shared" si="220"/>
        <v/>
      </c>
    </row>
    <row r="1926" spans="1:9" x14ac:dyDescent="0.3">
      <c r="A1926" s="40">
        <v>47581</v>
      </c>
      <c r="B1926" s="40" t="str">
        <f t="shared" si="214"/>
        <v>Primer dia</v>
      </c>
      <c r="C1926">
        <f t="shared" si="217"/>
        <v>8</v>
      </c>
      <c r="D1926" t="str">
        <f t="shared" si="218"/>
        <v xml:space="preserve"> </v>
      </c>
      <c r="E1926" t="str">
        <f t="shared" si="216"/>
        <v xml:space="preserve"> </v>
      </c>
      <c r="F1926" s="40" t="str">
        <f t="shared" si="219"/>
        <v/>
      </c>
      <c r="G1926" t="str">
        <f>IF(ISNUMBER(F1926),COUNT($F$3:F1926), "")</f>
        <v/>
      </c>
      <c r="H1926" t="str">
        <f t="shared" si="215"/>
        <v xml:space="preserve"> </v>
      </c>
      <c r="I1926" s="116" t="str">
        <f t="shared" si="220"/>
        <v/>
      </c>
    </row>
    <row r="1927" spans="1:9" x14ac:dyDescent="0.3">
      <c r="A1927" s="40">
        <v>47582</v>
      </c>
      <c r="B1927" s="40" t="str">
        <f t="shared" si="214"/>
        <v>Primer dia</v>
      </c>
      <c r="C1927">
        <f t="shared" si="217"/>
        <v>9</v>
      </c>
      <c r="D1927" t="str">
        <f t="shared" si="218"/>
        <v xml:space="preserve"> </v>
      </c>
      <c r="E1927" t="str">
        <f t="shared" si="216"/>
        <v xml:space="preserve"> </v>
      </c>
      <c r="F1927" s="40" t="str">
        <f t="shared" si="219"/>
        <v/>
      </c>
      <c r="G1927" t="str">
        <f>IF(ISNUMBER(F1927),COUNT($F$3:F1927), "")</f>
        <v/>
      </c>
      <c r="H1927" t="str">
        <f t="shared" si="215"/>
        <v xml:space="preserve"> </v>
      </c>
      <c r="I1927" s="116" t="str">
        <f t="shared" si="220"/>
        <v/>
      </c>
    </row>
    <row r="1928" spans="1:9" x14ac:dyDescent="0.3">
      <c r="A1928" s="40">
        <v>47583</v>
      </c>
      <c r="B1928" s="40" t="str">
        <f t="shared" ref="B1928:B1991" si="221">+IF(A1928=$L$2,"Primer dia",B1927)</f>
        <v>Primer dia</v>
      </c>
      <c r="C1928">
        <f t="shared" si="217"/>
        <v>10</v>
      </c>
      <c r="D1928" t="str">
        <f t="shared" si="218"/>
        <v xml:space="preserve"> </v>
      </c>
      <c r="E1928" t="str">
        <f t="shared" si="216"/>
        <v xml:space="preserve"> </v>
      </c>
      <c r="F1928" s="40" t="str">
        <f t="shared" si="219"/>
        <v/>
      </c>
      <c r="G1928" t="str">
        <f>IF(ISNUMBER(F1928),COUNT($F$3:F1928), "")</f>
        <v/>
      </c>
      <c r="H1928" t="str">
        <f t="shared" si="215"/>
        <v xml:space="preserve"> </v>
      </c>
      <c r="I1928" s="116" t="str">
        <f t="shared" si="220"/>
        <v/>
      </c>
    </row>
    <row r="1929" spans="1:9" x14ac:dyDescent="0.3">
      <c r="A1929" s="40">
        <v>47584</v>
      </c>
      <c r="B1929" s="40" t="str">
        <f t="shared" si="221"/>
        <v>Primer dia</v>
      </c>
      <c r="C1929">
        <f t="shared" si="217"/>
        <v>11</v>
      </c>
      <c r="D1929" t="str">
        <f t="shared" si="218"/>
        <v xml:space="preserve"> </v>
      </c>
      <c r="E1929" t="str">
        <f t="shared" si="216"/>
        <v xml:space="preserve"> </v>
      </c>
      <c r="F1929" s="40" t="str">
        <f t="shared" si="219"/>
        <v/>
      </c>
      <c r="G1929" t="str">
        <f>IF(ISNUMBER(F1929),COUNT($F$3:F1929), "")</f>
        <v/>
      </c>
      <c r="H1929" t="str">
        <f t="shared" si="215"/>
        <v xml:space="preserve"> </v>
      </c>
      <c r="I1929" s="116" t="str">
        <f t="shared" si="220"/>
        <v/>
      </c>
    </row>
    <row r="1930" spans="1:9" x14ac:dyDescent="0.3">
      <c r="A1930" s="40">
        <v>47585</v>
      </c>
      <c r="B1930" s="40" t="str">
        <f t="shared" si="221"/>
        <v>Primer dia</v>
      </c>
      <c r="C1930">
        <f t="shared" si="217"/>
        <v>12</v>
      </c>
      <c r="D1930" t="str">
        <f t="shared" si="218"/>
        <v xml:space="preserve"> </v>
      </c>
      <c r="E1930" t="str">
        <f t="shared" si="216"/>
        <v xml:space="preserve"> </v>
      </c>
      <c r="F1930" s="40" t="str">
        <f t="shared" si="219"/>
        <v/>
      </c>
      <c r="G1930" t="str">
        <f>IF(ISNUMBER(F1930),COUNT($F$3:F1930), "")</f>
        <v/>
      </c>
      <c r="H1930" t="str">
        <f t="shared" si="215"/>
        <v xml:space="preserve"> </v>
      </c>
      <c r="I1930" s="116" t="str">
        <f t="shared" si="220"/>
        <v/>
      </c>
    </row>
    <row r="1931" spans="1:9" x14ac:dyDescent="0.3">
      <c r="A1931" s="40">
        <v>47586</v>
      </c>
      <c r="B1931" s="40" t="str">
        <f t="shared" si="221"/>
        <v>Primer dia</v>
      </c>
      <c r="C1931">
        <f t="shared" si="217"/>
        <v>13</v>
      </c>
      <c r="D1931" t="str">
        <f t="shared" si="218"/>
        <v xml:space="preserve"> </v>
      </c>
      <c r="E1931" t="str">
        <f t="shared" si="216"/>
        <v xml:space="preserve"> </v>
      </c>
      <c r="F1931" s="40" t="str">
        <f t="shared" si="219"/>
        <v/>
      </c>
      <c r="G1931" t="str">
        <f>IF(ISNUMBER(F1931),COUNT($F$3:F1931), "")</f>
        <v/>
      </c>
      <c r="H1931" t="str">
        <f t="shared" si="215"/>
        <v xml:space="preserve"> </v>
      </c>
      <c r="I1931" s="116" t="str">
        <f t="shared" si="220"/>
        <v/>
      </c>
    </row>
    <row r="1932" spans="1:9" x14ac:dyDescent="0.3">
      <c r="A1932" s="40">
        <v>47587</v>
      </c>
      <c r="B1932" s="40" t="str">
        <f t="shared" si="221"/>
        <v>Primer dia</v>
      </c>
      <c r="C1932">
        <f t="shared" si="217"/>
        <v>14</v>
      </c>
      <c r="D1932" t="str">
        <f t="shared" si="218"/>
        <v xml:space="preserve"> </v>
      </c>
      <c r="E1932" t="str">
        <f t="shared" si="216"/>
        <v xml:space="preserve"> </v>
      </c>
      <c r="F1932" s="40" t="str">
        <f t="shared" si="219"/>
        <v/>
      </c>
      <c r="G1932" t="str">
        <f>IF(ISNUMBER(F1932),COUNT($F$3:F1932), "")</f>
        <v/>
      </c>
      <c r="H1932" t="str">
        <f t="shared" si="215"/>
        <v xml:space="preserve"> </v>
      </c>
      <c r="I1932" s="116" t="str">
        <f t="shared" si="220"/>
        <v/>
      </c>
    </row>
    <row r="1933" spans="1:9" x14ac:dyDescent="0.3">
      <c r="A1933" s="40">
        <v>47588</v>
      </c>
      <c r="B1933" s="40" t="str">
        <f t="shared" si="221"/>
        <v>Primer dia</v>
      </c>
      <c r="C1933">
        <f t="shared" si="217"/>
        <v>15</v>
      </c>
      <c r="D1933" t="str">
        <f t="shared" si="218"/>
        <v xml:space="preserve"> </v>
      </c>
      <c r="E1933" t="str">
        <f t="shared" si="216"/>
        <v xml:space="preserve"> </v>
      </c>
      <c r="F1933" s="40" t="str">
        <f t="shared" si="219"/>
        <v/>
      </c>
      <c r="G1933" t="str">
        <f>IF(ISNUMBER(F1933),COUNT($F$3:F1933), "")</f>
        <v/>
      </c>
      <c r="H1933" t="str">
        <f t="shared" si="215"/>
        <v xml:space="preserve"> </v>
      </c>
      <c r="I1933" s="116" t="str">
        <f t="shared" si="220"/>
        <v/>
      </c>
    </row>
    <row r="1934" spans="1:9" x14ac:dyDescent="0.3">
      <c r="A1934" s="40">
        <v>47589</v>
      </c>
      <c r="B1934" s="40" t="str">
        <f t="shared" si="221"/>
        <v>Primer dia</v>
      </c>
      <c r="C1934">
        <f t="shared" si="217"/>
        <v>16</v>
      </c>
      <c r="D1934" t="str">
        <f t="shared" si="218"/>
        <v xml:space="preserve"> </v>
      </c>
      <c r="E1934" t="str">
        <f t="shared" si="216"/>
        <v xml:space="preserve"> </v>
      </c>
      <c r="F1934" s="40" t="str">
        <f t="shared" si="219"/>
        <v/>
      </c>
      <c r="G1934" t="str">
        <f>IF(ISNUMBER(F1934),COUNT($F$3:F1934), "")</f>
        <v/>
      </c>
      <c r="H1934" t="str">
        <f t="shared" si="215"/>
        <v xml:space="preserve"> </v>
      </c>
      <c r="I1934" s="116" t="str">
        <f t="shared" si="220"/>
        <v/>
      </c>
    </row>
    <row r="1935" spans="1:9" x14ac:dyDescent="0.3">
      <c r="A1935" s="40">
        <v>47590</v>
      </c>
      <c r="B1935" s="40" t="str">
        <f t="shared" si="221"/>
        <v>Primer dia</v>
      </c>
      <c r="C1935">
        <f t="shared" si="217"/>
        <v>17</v>
      </c>
      <c r="D1935" t="str">
        <f t="shared" si="218"/>
        <v xml:space="preserve"> </v>
      </c>
      <c r="E1935" t="str">
        <f t="shared" si="216"/>
        <v xml:space="preserve"> </v>
      </c>
      <c r="F1935" s="40" t="str">
        <f t="shared" si="219"/>
        <v/>
      </c>
      <c r="G1935" t="str">
        <f>IF(ISNUMBER(F1935),COUNT($F$3:F1935), "")</f>
        <v/>
      </c>
      <c r="H1935" t="str">
        <f t="shared" si="215"/>
        <v xml:space="preserve"> </v>
      </c>
      <c r="I1935" s="116" t="str">
        <f t="shared" si="220"/>
        <v/>
      </c>
    </row>
    <row r="1936" spans="1:9" x14ac:dyDescent="0.3">
      <c r="A1936" s="40">
        <v>47591</v>
      </c>
      <c r="B1936" s="40" t="str">
        <f t="shared" si="221"/>
        <v>Primer dia</v>
      </c>
      <c r="C1936">
        <f t="shared" si="217"/>
        <v>18</v>
      </c>
      <c r="D1936" t="str">
        <f t="shared" si="218"/>
        <v xml:space="preserve"> </v>
      </c>
      <c r="E1936" t="str">
        <f t="shared" si="216"/>
        <v xml:space="preserve"> </v>
      </c>
      <c r="F1936" s="40" t="str">
        <f t="shared" si="219"/>
        <v/>
      </c>
      <c r="G1936" t="str">
        <f>IF(ISNUMBER(F1936),COUNT($F$3:F1936), "")</f>
        <v/>
      </c>
      <c r="H1936" t="str">
        <f t="shared" si="215"/>
        <v xml:space="preserve"> </v>
      </c>
      <c r="I1936" s="116" t="str">
        <f t="shared" si="220"/>
        <v/>
      </c>
    </row>
    <row r="1937" spans="1:9" x14ac:dyDescent="0.3">
      <c r="A1937" s="40">
        <v>47592</v>
      </c>
      <c r="B1937" s="40" t="str">
        <f t="shared" si="221"/>
        <v>Primer dia</v>
      </c>
      <c r="C1937">
        <f t="shared" si="217"/>
        <v>19</v>
      </c>
      <c r="D1937" t="str">
        <f t="shared" si="218"/>
        <v xml:space="preserve"> </v>
      </c>
      <c r="E1937" t="str">
        <f t="shared" si="216"/>
        <v xml:space="preserve"> </v>
      </c>
      <c r="F1937" s="40" t="str">
        <f t="shared" si="219"/>
        <v/>
      </c>
      <c r="G1937" t="str">
        <f>IF(ISNUMBER(F1937),COUNT($F$3:F1937), "")</f>
        <v/>
      </c>
      <c r="H1937" t="str">
        <f t="shared" si="215"/>
        <v xml:space="preserve"> </v>
      </c>
      <c r="I1937" s="116" t="str">
        <f t="shared" si="220"/>
        <v/>
      </c>
    </row>
    <row r="1938" spans="1:9" x14ac:dyDescent="0.3">
      <c r="A1938" s="40">
        <v>47593</v>
      </c>
      <c r="B1938" s="40" t="str">
        <f t="shared" si="221"/>
        <v>Primer dia</v>
      </c>
      <c r="C1938">
        <f t="shared" si="217"/>
        <v>20</v>
      </c>
      <c r="D1938" t="str">
        <f t="shared" si="218"/>
        <v xml:space="preserve"> </v>
      </c>
      <c r="E1938" t="str">
        <f t="shared" si="216"/>
        <v xml:space="preserve"> </v>
      </c>
      <c r="F1938" s="40" t="str">
        <f t="shared" si="219"/>
        <v/>
      </c>
      <c r="G1938" t="str">
        <f>IF(ISNUMBER(F1938),COUNT($F$3:F1938), "")</f>
        <v/>
      </c>
      <c r="H1938" t="str">
        <f t="shared" si="215"/>
        <v xml:space="preserve"> </v>
      </c>
      <c r="I1938" s="116" t="str">
        <f t="shared" si="220"/>
        <v/>
      </c>
    </row>
    <row r="1939" spans="1:9" x14ac:dyDescent="0.3">
      <c r="A1939" s="40">
        <v>47594</v>
      </c>
      <c r="B1939" s="40" t="str">
        <f t="shared" si="221"/>
        <v>Primer dia</v>
      </c>
      <c r="C1939">
        <f t="shared" si="217"/>
        <v>21</v>
      </c>
      <c r="D1939" t="str">
        <f t="shared" si="218"/>
        <v xml:space="preserve"> </v>
      </c>
      <c r="E1939">
        <f t="shared" si="216"/>
        <v>21</v>
      </c>
      <c r="F1939" s="40">
        <f t="shared" si="219"/>
        <v>47594</v>
      </c>
      <c r="G1939">
        <f>IF(ISNUMBER(F1939),COUNT($F$3:F1939), "")</f>
        <v>104</v>
      </c>
      <c r="H1939" t="str">
        <f t="shared" si="215"/>
        <v xml:space="preserve"> </v>
      </c>
      <c r="I1939" s="116" t="str">
        <f t="shared" si="220"/>
        <v/>
      </c>
    </row>
    <row r="1940" spans="1:9" x14ac:dyDescent="0.3">
      <c r="A1940" s="40">
        <v>47595</v>
      </c>
      <c r="B1940" s="40" t="str">
        <f t="shared" si="221"/>
        <v>Primer dia</v>
      </c>
      <c r="C1940">
        <f t="shared" si="217"/>
        <v>22</v>
      </c>
      <c r="D1940" t="str">
        <f t="shared" si="218"/>
        <v xml:space="preserve"> </v>
      </c>
      <c r="E1940" t="str">
        <f t="shared" si="216"/>
        <v xml:space="preserve"> </v>
      </c>
      <c r="F1940" s="40" t="str">
        <f t="shared" si="219"/>
        <v/>
      </c>
      <c r="G1940" t="str">
        <f>IF(ISNUMBER(F1940),COUNT($F$3:F1940), "")</f>
        <v/>
      </c>
      <c r="H1940" t="str">
        <f t="shared" si="215"/>
        <v xml:space="preserve"> </v>
      </c>
      <c r="I1940" s="116" t="str">
        <f t="shared" si="220"/>
        <v/>
      </c>
    </row>
    <row r="1941" spans="1:9" x14ac:dyDescent="0.3">
      <c r="A1941" s="40">
        <v>47596</v>
      </c>
      <c r="B1941" s="40" t="str">
        <f t="shared" si="221"/>
        <v>Primer dia</v>
      </c>
      <c r="C1941">
        <f t="shared" si="217"/>
        <v>23</v>
      </c>
      <c r="D1941" t="str">
        <f t="shared" si="218"/>
        <v xml:space="preserve"> </v>
      </c>
      <c r="E1941" t="str">
        <f t="shared" si="216"/>
        <v xml:space="preserve"> </v>
      </c>
      <c r="F1941" s="40" t="str">
        <f t="shared" si="219"/>
        <v/>
      </c>
      <c r="G1941" t="str">
        <f>IF(ISNUMBER(F1941),COUNT($F$3:F1941), "")</f>
        <v/>
      </c>
      <c r="H1941" t="str">
        <f t="shared" si="215"/>
        <v xml:space="preserve"> </v>
      </c>
      <c r="I1941" s="116" t="str">
        <f t="shared" si="220"/>
        <v/>
      </c>
    </row>
    <row r="1942" spans="1:9" x14ac:dyDescent="0.3">
      <c r="A1942" s="40">
        <v>47597</v>
      </c>
      <c r="B1942" s="40" t="str">
        <f t="shared" si="221"/>
        <v>Primer dia</v>
      </c>
      <c r="C1942">
        <f t="shared" si="217"/>
        <v>24</v>
      </c>
      <c r="D1942" t="str">
        <f t="shared" si="218"/>
        <v xml:space="preserve"> </v>
      </c>
      <c r="E1942" t="str">
        <f t="shared" si="216"/>
        <v xml:space="preserve"> </v>
      </c>
      <c r="F1942" s="40" t="str">
        <f t="shared" si="219"/>
        <v/>
      </c>
      <c r="G1942" t="str">
        <f>IF(ISNUMBER(F1942),COUNT($F$3:F1942), "")</f>
        <v/>
      </c>
      <c r="H1942" t="str">
        <f t="shared" si="215"/>
        <v xml:space="preserve"> </v>
      </c>
      <c r="I1942" s="116" t="str">
        <f t="shared" si="220"/>
        <v/>
      </c>
    </row>
    <row r="1943" spans="1:9" x14ac:dyDescent="0.3">
      <c r="A1943" s="40">
        <v>47598</v>
      </c>
      <c r="B1943" s="40" t="str">
        <f t="shared" si="221"/>
        <v>Primer dia</v>
      </c>
      <c r="C1943">
        <f t="shared" si="217"/>
        <v>25</v>
      </c>
      <c r="D1943" t="str">
        <f t="shared" si="218"/>
        <v xml:space="preserve"> </v>
      </c>
      <c r="E1943" t="str">
        <f t="shared" si="216"/>
        <v xml:space="preserve"> </v>
      </c>
      <c r="F1943" s="40" t="str">
        <f t="shared" si="219"/>
        <v/>
      </c>
      <c r="G1943" t="str">
        <f>IF(ISNUMBER(F1943),COUNT($F$3:F1943), "")</f>
        <v/>
      </c>
      <c r="H1943" t="str">
        <f t="shared" si="215"/>
        <v xml:space="preserve"> </v>
      </c>
      <c r="I1943" s="116" t="str">
        <f t="shared" si="220"/>
        <v/>
      </c>
    </row>
    <row r="1944" spans="1:9" x14ac:dyDescent="0.3">
      <c r="A1944" s="40">
        <v>47599</v>
      </c>
      <c r="B1944" s="40" t="str">
        <f t="shared" si="221"/>
        <v>Primer dia</v>
      </c>
      <c r="C1944">
        <f t="shared" si="217"/>
        <v>26</v>
      </c>
      <c r="D1944" t="str">
        <f t="shared" si="218"/>
        <v xml:space="preserve"> </v>
      </c>
      <c r="E1944" t="str">
        <f t="shared" si="216"/>
        <v xml:space="preserve"> </v>
      </c>
      <c r="F1944" s="40" t="str">
        <f t="shared" si="219"/>
        <v/>
      </c>
      <c r="G1944" t="str">
        <f>IF(ISNUMBER(F1944),COUNT($F$3:F1944), "")</f>
        <v/>
      </c>
      <c r="H1944" t="str">
        <f t="shared" si="215"/>
        <v xml:space="preserve"> </v>
      </c>
      <c r="I1944" s="116" t="str">
        <f t="shared" si="220"/>
        <v/>
      </c>
    </row>
    <row r="1945" spans="1:9" x14ac:dyDescent="0.3">
      <c r="A1945" s="40">
        <v>47600</v>
      </c>
      <c r="B1945" s="40" t="str">
        <f t="shared" si="221"/>
        <v>Primer dia</v>
      </c>
      <c r="C1945">
        <f t="shared" si="217"/>
        <v>27</v>
      </c>
      <c r="D1945" t="str">
        <f t="shared" si="218"/>
        <v xml:space="preserve"> </v>
      </c>
      <c r="E1945" t="str">
        <f t="shared" si="216"/>
        <v xml:space="preserve"> </v>
      </c>
      <c r="F1945" s="40" t="str">
        <f t="shared" si="219"/>
        <v/>
      </c>
      <c r="G1945" t="str">
        <f>IF(ISNUMBER(F1945),COUNT($F$3:F1945), "")</f>
        <v/>
      </c>
      <c r="H1945" t="str">
        <f t="shared" si="215"/>
        <v xml:space="preserve"> </v>
      </c>
      <c r="I1945" s="116" t="str">
        <f t="shared" si="220"/>
        <v/>
      </c>
    </row>
    <row r="1946" spans="1:9" x14ac:dyDescent="0.3">
      <c r="A1946" s="40">
        <v>47601</v>
      </c>
      <c r="B1946" s="40" t="str">
        <f t="shared" si="221"/>
        <v>Primer dia</v>
      </c>
      <c r="C1946">
        <f t="shared" si="217"/>
        <v>28</v>
      </c>
      <c r="D1946" t="str">
        <f t="shared" si="218"/>
        <v xml:space="preserve"> </v>
      </c>
      <c r="E1946" t="str">
        <f t="shared" si="216"/>
        <v xml:space="preserve"> </v>
      </c>
      <c r="F1946" s="40" t="str">
        <f t="shared" si="219"/>
        <v/>
      </c>
      <c r="G1946" t="str">
        <f>IF(ISNUMBER(F1946),COUNT($F$3:F1946), "")</f>
        <v/>
      </c>
      <c r="H1946" t="str">
        <f t="shared" si="215"/>
        <v xml:space="preserve"> </v>
      </c>
      <c r="I1946" s="116" t="str">
        <f t="shared" si="220"/>
        <v/>
      </c>
    </row>
    <row r="1947" spans="1:9" x14ac:dyDescent="0.3">
      <c r="A1947" s="40">
        <v>47602</v>
      </c>
      <c r="B1947" s="40" t="str">
        <f t="shared" si="221"/>
        <v>Primer dia</v>
      </c>
      <c r="C1947">
        <f t="shared" si="217"/>
        <v>29</v>
      </c>
      <c r="D1947" t="str">
        <f t="shared" si="218"/>
        <v xml:space="preserve"> </v>
      </c>
      <c r="E1947" t="str">
        <f t="shared" si="216"/>
        <v xml:space="preserve"> </v>
      </c>
      <c r="F1947" s="40" t="str">
        <f t="shared" si="219"/>
        <v/>
      </c>
      <c r="G1947" t="str">
        <f>IF(ISNUMBER(F1947),COUNT($F$3:F1947), "")</f>
        <v/>
      </c>
      <c r="H1947" t="str">
        <f t="shared" si="215"/>
        <v xml:space="preserve"> </v>
      </c>
      <c r="I1947" s="116" t="str">
        <f t="shared" si="220"/>
        <v/>
      </c>
    </row>
    <row r="1948" spans="1:9" x14ac:dyDescent="0.3">
      <c r="A1948" s="40">
        <v>47603</v>
      </c>
      <c r="B1948" s="40" t="str">
        <f t="shared" si="221"/>
        <v>Primer dia</v>
      </c>
      <c r="C1948">
        <f t="shared" si="217"/>
        <v>30</v>
      </c>
      <c r="D1948" t="str">
        <f t="shared" si="218"/>
        <v xml:space="preserve"> </v>
      </c>
      <c r="E1948" t="str">
        <f t="shared" si="216"/>
        <v xml:space="preserve"> </v>
      </c>
      <c r="F1948" s="40" t="str">
        <f t="shared" si="219"/>
        <v/>
      </c>
      <c r="G1948" t="str">
        <f>IF(ISNUMBER(F1948),COUNT($F$3:F1948), "")</f>
        <v/>
      </c>
      <c r="H1948" t="str">
        <f t="shared" si="215"/>
        <v xml:space="preserve"> </v>
      </c>
      <c r="I1948" s="116" t="str">
        <f t="shared" si="220"/>
        <v/>
      </c>
    </row>
    <row r="1949" spans="1:9" x14ac:dyDescent="0.3">
      <c r="A1949" s="40">
        <v>47604</v>
      </c>
      <c r="B1949" s="40" t="str">
        <f t="shared" si="221"/>
        <v>Primer dia</v>
      </c>
      <c r="C1949">
        <f t="shared" si="217"/>
        <v>1</v>
      </c>
      <c r="D1949" t="str">
        <f t="shared" si="218"/>
        <v xml:space="preserve"> </v>
      </c>
      <c r="E1949" t="str">
        <f t="shared" si="216"/>
        <v xml:space="preserve"> </v>
      </c>
      <c r="F1949" s="40" t="str">
        <f t="shared" si="219"/>
        <v/>
      </c>
      <c r="G1949" t="str">
        <f>IF(ISNUMBER(F1949),COUNT($F$3:F1949), "")</f>
        <v/>
      </c>
      <c r="H1949" t="str">
        <f t="shared" si="215"/>
        <v xml:space="preserve"> </v>
      </c>
      <c r="I1949" s="116" t="str">
        <f t="shared" si="220"/>
        <v/>
      </c>
    </row>
    <row r="1950" spans="1:9" x14ac:dyDescent="0.3">
      <c r="A1950" s="40">
        <v>47605</v>
      </c>
      <c r="B1950" s="40" t="str">
        <f t="shared" si="221"/>
        <v>Primer dia</v>
      </c>
      <c r="C1950">
        <f t="shared" si="217"/>
        <v>2</v>
      </c>
      <c r="D1950" t="str">
        <f t="shared" si="218"/>
        <v xml:space="preserve"> </v>
      </c>
      <c r="E1950" t="str">
        <f t="shared" si="216"/>
        <v xml:space="preserve"> </v>
      </c>
      <c r="F1950" s="40" t="str">
        <f t="shared" si="219"/>
        <v/>
      </c>
      <c r="G1950" t="str">
        <f>IF(ISNUMBER(F1950),COUNT($F$3:F1950), "")</f>
        <v/>
      </c>
      <c r="H1950" t="str">
        <f t="shared" si="215"/>
        <v xml:space="preserve"> </v>
      </c>
      <c r="I1950" s="116" t="str">
        <f t="shared" si="220"/>
        <v/>
      </c>
    </row>
    <row r="1951" spans="1:9" x14ac:dyDescent="0.3">
      <c r="A1951" s="40">
        <v>47606</v>
      </c>
      <c r="B1951" s="40" t="str">
        <f t="shared" si="221"/>
        <v>Primer dia</v>
      </c>
      <c r="C1951">
        <f t="shared" si="217"/>
        <v>3</v>
      </c>
      <c r="D1951" t="str">
        <f t="shared" si="218"/>
        <v xml:space="preserve"> </v>
      </c>
      <c r="E1951" t="str">
        <f t="shared" si="216"/>
        <v xml:space="preserve"> </v>
      </c>
      <c r="F1951" s="40" t="str">
        <f t="shared" si="219"/>
        <v/>
      </c>
      <c r="G1951" t="str">
        <f>IF(ISNUMBER(F1951),COUNT($F$3:F1951), "")</f>
        <v/>
      </c>
      <c r="H1951" t="str">
        <f t="shared" si="215"/>
        <v xml:space="preserve"> </v>
      </c>
      <c r="I1951" s="116" t="str">
        <f t="shared" si="220"/>
        <v/>
      </c>
    </row>
    <row r="1952" spans="1:9" x14ac:dyDescent="0.3">
      <c r="A1952" s="40">
        <v>47607</v>
      </c>
      <c r="B1952" s="40" t="str">
        <f t="shared" si="221"/>
        <v>Primer dia</v>
      </c>
      <c r="C1952">
        <f t="shared" si="217"/>
        <v>4</v>
      </c>
      <c r="D1952" t="str">
        <f t="shared" si="218"/>
        <v xml:space="preserve"> </v>
      </c>
      <c r="E1952" t="str">
        <f t="shared" si="216"/>
        <v xml:space="preserve"> </v>
      </c>
      <c r="F1952" s="40" t="str">
        <f t="shared" si="219"/>
        <v/>
      </c>
      <c r="G1952" t="str">
        <f>IF(ISNUMBER(F1952),COUNT($F$3:F1952), "")</f>
        <v/>
      </c>
      <c r="H1952" t="str">
        <f t="shared" ref="H1952:H2015" si="222">IF($O$2="Maximo",IF(A1952=EOMONTH(A1952,0),DAY(A1952)," ")," ")</f>
        <v xml:space="preserve"> </v>
      </c>
      <c r="I1952" s="116" t="str">
        <f t="shared" si="220"/>
        <v/>
      </c>
    </row>
    <row r="1953" spans="1:9" x14ac:dyDescent="0.3">
      <c r="A1953" s="40">
        <v>47608</v>
      </c>
      <c r="B1953" s="40" t="str">
        <f t="shared" si="221"/>
        <v>Primer dia</v>
      </c>
      <c r="C1953">
        <f t="shared" si="217"/>
        <v>5</v>
      </c>
      <c r="D1953" t="str">
        <f t="shared" si="218"/>
        <v xml:space="preserve"> </v>
      </c>
      <c r="E1953" t="str">
        <f t="shared" si="216"/>
        <v xml:space="preserve"> </v>
      </c>
      <c r="F1953" s="40" t="str">
        <f t="shared" si="219"/>
        <v/>
      </c>
      <c r="G1953" t="str">
        <f>IF(ISNUMBER(F1953),COUNT($F$3:F1953), "")</f>
        <v/>
      </c>
      <c r="H1953" t="str">
        <f t="shared" si="222"/>
        <v xml:space="preserve"> </v>
      </c>
      <c r="I1953" s="116" t="str">
        <f t="shared" si="220"/>
        <v/>
      </c>
    </row>
    <row r="1954" spans="1:9" x14ac:dyDescent="0.3">
      <c r="A1954" s="40">
        <v>47609</v>
      </c>
      <c r="B1954" s="40" t="str">
        <f t="shared" si="221"/>
        <v>Primer dia</v>
      </c>
      <c r="C1954">
        <f t="shared" si="217"/>
        <v>6</v>
      </c>
      <c r="D1954" t="str">
        <f t="shared" si="218"/>
        <v xml:space="preserve"> </v>
      </c>
      <c r="E1954">
        <f t="shared" si="216"/>
        <v>6</v>
      </c>
      <c r="F1954" s="40">
        <f t="shared" si="219"/>
        <v>47609</v>
      </c>
      <c r="G1954">
        <f>IF(ISNUMBER(F1954),COUNT($F$3:F1954), "")</f>
        <v>105</v>
      </c>
      <c r="H1954" t="str">
        <f t="shared" si="222"/>
        <v xml:space="preserve"> </v>
      </c>
      <c r="I1954" s="116" t="str">
        <f t="shared" si="220"/>
        <v/>
      </c>
    </row>
    <row r="1955" spans="1:9" x14ac:dyDescent="0.3">
      <c r="A1955" s="40">
        <v>47610</v>
      </c>
      <c r="B1955" s="40" t="str">
        <f t="shared" si="221"/>
        <v>Primer dia</v>
      </c>
      <c r="C1955">
        <f t="shared" si="217"/>
        <v>7</v>
      </c>
      <c r="D1955" t="str">
        <f t="shared" si="218"/>
        <v xml:space="preserve"> </v>
      </c>
      <c r="E1955" t="str">
        <f t="shared" si="216"/>
        <v xml:space="preserve"> </v>
      </c>
      <c r="F1955" s="40" t="str">
        <f t="shared" si="219"/>
        <v/>
      </c>
      <c r="G1955" t="str">
        <f>IF(ISNUMBER(F1955),COUNT($F$3:F1955), "")</f>
        <v/>
      </c>
      <c r="H1955" t="str">
        <f t="shared" si="222"/>
        <v xml:space="preserve"> </v>
      </c>
      <c r="I1955" s="116" t="str">
        <f t="shared" si="220"/>
        <v/>
      </c>
    </row>
    <row r="1956" spans="1:9" x14ac:dyDescent="0.3">
      <c r="A1956" s="40">
        <v>47611</v>
      </c>
      <c r="B1956" s="40" t="str">
        <f t="shared" si="221"/>
        <v>Primer dia</v>
      </c>
      <c r="C1956">
        <f t="shared" si="217"/>
        <v>8</v>
      </c>
      <c r="D1956" t="str">
        <f t="shared" si="218"/>
        <v xml:space="preserve"> </v>
      </c>
      <c r="E1956" t="str">
        <f t="shared" si="216"/>
        <v xml:space="preserve"> </v>
      </c>
      <c r="F1956" s="40" t="str">
        <f t="shared" si="219"/>
        <v/>
      </c>
      <c r="G1956" t="str">
        <f>IF(ISNUMBER(F1956),COUNT($F$3:F1956), "")</f>
        <v/>
      </c>
      <c r="H1956" t="str">
        <f t="shared" si="222"/>
        <v xml:space="preserve"> </v>
      </c>
      <c r="I1956" s="116" t="str">
        <f t="shared" si="220"/>
        <v/>
      </c>
    </row>
    <row r="1957" spans="1:9" x14ac:dyDescent="0.3">
      <c r="A1957" s="40">
        <v>47612</v>
      </c>
      <c r="B1957" s="40" t="str">
        <f t="shared" si="221"/>
        <v>Primer dia</v>
      </c>
      <c r="C1957">
        <f t="shared" si="217"/>
        <v>9</v>
      </c>
      <c r="D1957" t="str">
        <f t="shared" si="218"/>
        <v xml:space="preserve"> </v>
      </c>
      <c r="E1957" t="str">
        <f t="shared" si="216"/>
        <v xml:space="preserve"> </v>
      </c>
      <c r="F1957" s="40" t="str">
        <f t="shared" si="219"/>
        <v/>
      </c>
      <c r="G1957" t="str">
        <f>IF(ISNUMBER(F1957),COUNT($F$3:F1957), "")</f>
        <v/>
      </c>
      <c r="H1957" t="str">
        <f t="shared" si="222"/>
        <v xml:space="preserve"> </v>
      </c>
      <c r="I1957" s="116" t="str">
        <f t="shared" si="220"/>
        <v/>
      </c>
    </row>
    <row r="1958" spans="1:9" x14ac:dyDescent="0.3">
      <c r="A1958" s="40">
        <v>47613</v>
      </c>
      <c r="B1958" s="40" t="str">
        <f t="shared" si="221"/>
        <v>Primer dia</v>
      </c>
      <c r="C1958">
        <f t="shared" si="217"/>
        <v>10</v>
      </c>
      <c r="D1958" t="str">
        <f t="shared" si="218"/>
        <v xml:space="preserve"> </v>
      </c>
      <c r="E1958" t="str">
        <f t="shared" si="216"/>
        <v xml:space="preserve"> </v>
      </c>
      <c r="F1958" s="40" t="str">
        <f t="shared" si="219"/>
        <v/>
      </c>
      <c r="G1958" t="str">
        <f>IF(ISNUMBER(F1958),COUNT($F$3:F1958), "")</f>
        <v/>
      </c>
      <c r="H1958" t="str">
        <f t="shared" si="222"/>
        <v xml:space="preserve"> </v>
      </c>
      <c r="I1958" s="116" t="str">
        <f t="shared" si="220"/>
        <v/>
      </c>
    </row>
    <row r="1959" spans="1:9" x14ac:dyDescent="0.3">
      <c r="A1959" s="40">
        <v>47614</v>
      </c>
      <c r="B1959" s="40" t="str">
        <f t="shared" si="221"/>
        <v>Primer dia</v>
      </c>
      <c r="C1959">
        <f t="shared" si="217"/>
        <v>11</v>
      </c>
      <c r="D1959" t="str">
        <f t="shared" si="218"/>
        <v xml:space="preserve"> </v>
      </c>
      <c r="E1959" t="str">
        <f t="shared" si="216"/>
        <v xml:space="preserve"> </v>
      </c>
      <c r="F1959" s="40" t="str">
        <f t="shared" si="219"/>
        <v/>
      </c>
      <c r="G1959" t="str">
        <f>IF(ISNUMBER(F1959),COUNT($F$3:F1959), "")</f>
        <v/>
      </c>
      <c r="H1959" t="str">
        <f t="shared" si="222"/>
        <v xml:space="preserve"> </v>
      </c>
      <c r="I1959" s="116" t="str">
        <f t="shared" si="220"/>
        <v/>
      </c>
    </row>
    <row r="1960" spans="1:9" x14ac:dyDescent="0.3">
      <c r="A1960" s="40">
        <v>47615</v>
      </c>
      <c r="B1960" s="40" t="str">
        <f t="shared" si="221"/>
        <v>Primer dia</v>
      </c>
      <c r="C1960">
        <f t="shared" si="217"/>
        <v>12</v>
      </c>
      <c r="D1960" t="str">
        <f t="shared" si="218"/>
        <v xml:space="preserve"> </v>
      </c>
      <c r="E1960" t="str">
        <f t="shared" si="216"/>
        <v xml:space="preserve"> </v>
      </c>
      <c r="F1960" s="40" t="str">
        <f t="shared" si="219"/>
        <v/>
      </c>
      <c r="G1960" t="str">
        <f>IF(ISNUMBER(F1960),COUNT($F$3:F1960), "")</f>
        <v/>
      </c>
      <c r="H1960" t="str">
        <f t="shared" si="222"/>
        <v xml:space="preserve"> </v>
      </c>
      <c r="I1960" s="116" t="str">
        <f t="shared" si="220"/>
        <v/>
      </c>
    </row>
    <row r="1961" spans="1:9" x14ac:dyDescent="0.3">
      <c r="A1961" s="40">
        <v>47616</v>
      </c>
      <c r="B1961" s="40" t="str">
        <f t="shared" si="221"/>
        <v>Primer dia</v>
      </c>
      <c r="C1961">
        <f t="shared" si="217"/>
        <v>13</v>
      </c>
      <c r="D1961" t="str">
        <f t="shared" si="218"/>
        <v xml:space="preserve"> </v>
      </c>
      <c r="E1961" t="str">
        <f t="shared" si="216"/>
        <v xml:space="preserve"> </v>
      </c>
      <c r="F1961" s="40" t="str">
        <f t="shared" si="219"/>
        <v/>
      </c>
      <c r="G1961" t="str">
        <f>IF(ISNUMBER(F1961),COUNT($F$3:F1961), "")</f>
        <v/>
      </c>
      <c r="H1961" t="str">
        <f t="shared" si="222"/>
        <v xml:space="preserve"> </v>
      </c>
      <c r="I1961" s="116" t="str">
        <f t="shared" si="220"/>
        <v/>
      </c>
    </row>
    <row r="1962" spans="1:9" x14ac:dyDescent="0.3">
      <c r="A1962" s="40">
        <v>47617</v>
      </c>
      <c r="B1962" s="40" t="str">
        <f t="shared" si="221"/>
        <v>Primer dia</v>
      </c>
      <c r="C1962">
        <f t="shared" si="217"/>
        <v>14</v>
      </c>
      <c r="D1962" t="str">
        <f t="shared" si="218"/>
        <v xml:space="preserve"> </v>
      </c>
      <c r="E1962" t="str">
        <f t="shared" si="216"/>
        <v xml:space="preserve"> </v>
      </c>
      <c r="F1962" s="40" t="str">
        <f t="shared" si="219"/>
        <v/>
      </c>
      <c r="G1962" t="str">
        <f>IF(ISNUMBER(F1962),COUNT($F$3:F1962), "")</f>
        <v/>
      </c>
      <c r="H1962" t="str">
        <f t="shared" si="222"/>
        <v xml:space="preserve"> </v>
      </c>
      <c r="I1962" s="116" t="str">
        <f t="shared" si="220"/>
        <v/>
      </c>
    </row>
    <row r="1963" spans="1:9" x14ac:dyDescent="0.3">
      <c r="A1963" s="40">
        <v>47618</v>
      </c>
      <c r="B1963" s="40" t="str">
        <f t="shared" si="221"/>
        <v>Primer dia</v>
      </c>
      <c r="C1963">
        <f t="shared" si="217"/>
        <v>15</v>
      </c>
      <c r="D1963" t="str">
        <f t="shared" si="218"/>
        <v xml:space="preserve"> </v>
      </c>
      <c r="E1963" t="str">
        <f t="shared" si="216"/>
        <v xml:space="preserve"> </v>
      </c>
      <c r="F1963" s="40" t="str">
        <f t="shared" si="219"/>
        <v/>
      </c>
      <c r="G1963" t="str">
        <f>IF(ISNUMBER(F1963),COUNT($F$3:F1963), "")</f>
        <v/>
      </c>
      <c r="H1963" t="str">
        <f t="shared" si="222"/>
        <v xml:space="preserve"> </v>
      </c>
      <c r="I1963" s="116" t="str">
        <f t="shared" si="220"/>
        <v/>
      </c>
    </row>
    <row r="1964" spans="1:9" x14ac:dyDescent="0.3">
      <c r="A1964" s="40">
        <v>47619</v>
      </c>
      <c r="B1964" s="40" t="str">
        <f t="shared" si="221"/>
        <v>Primer dia</v>
      </c>
      <c r="C1964">
        <f t="shared" si="217"/>
        <v>16</v>
      </c>
      <c r="D1964" t="str">
        <f t="shared" si="218"/>
        <v xml:space="preserve"> </v>
      </c>
      <c r="E1964" t="str">
        <f t="shared" si="216"/>
        <v xml:space="preserve"> </v>
      </c>
      <c r="F1964" s="40" t="str">
        <f t="shared" si="219"/>
        <v/>
      </c>
      <c r="G1964" t="str">
        <f>IF(ISNUMBER(F1964),COUNT($F$3:F1964), "")</f>
        <v/>
      </c>
      <c r="H1964" t="str">
        <f t="shared" si="222"/>
        <v xml:space="preserve"> </v>
      </c>
      <c r="I1964" s="116" t="str">
        <f t="shared" si="220"/>
        <v/>
      </c>
    </row>
    <row r="1965" spans="1:9" x14ac:dyDescent="0.3">
      <c r="A1965" s="40">
        <v>47620</v>
      </c>
      <c r="B1965" s="40" t="str">
        <f t="shared" si="221"/>
        <v>Primer dia</v>
      </c>
      <c r="C1965">
        <f t="shared" si="217"/>
        <v>17</v>
      </c>
      <c r="D1965" t="str">
        <f t="shared" si="218"/>
        <v xml:space="preserve"> </v>
      </c>
      <c r="E1965" t="str">
        <f t="shared" si="216"/>
        <v xml:space="preserve"> </v>
      </c>
      <c r="F1965" s="40" t="str">
        <f t="shared" si="219"/>
        <v/>
      </c>
      <c r="G1965" t="str">
        <f>IF(ISNUMBER(F1965),COUNT($F$3:F1965), "")</f>
        <v/>
      </c>
      <c r="H1965" t="str">
        <f t="shared" si="222"/>
        <v xml:space="preserve"> </v>
      </c>
      <c r="I1965" s="116" t="str">
        <f t="shared" si="220"/>
        <v/>
      </c>
    </row>
    <row r="1966" spans="1:9" x14ac:dyDescent="0.3">
      <c r="A1966" s="40">
        <v>47621</v>
      </c>
      <c r="B1966" s="40" t="str">
        <f t="shared" si="221"/>
        <v>Primer dia</v>
      </c>
      <c r="C1966">
        <f t="shared" si="217"/>
        <v>18</v>
      </c>
      <c r="D1966" t="str">
        <f t="shared" si="218"/>
        <v xml:space="preserve"> </v>
      </c>
      <c r="E1966" t="str">
        <f t="shared" si="216"/>
        <v xml:space="preserve"> </v>
      </c>
      <c r="F1966" s="40" t="str">
        <f t="shared" si="219"/>
        <v/>
      </c>
      <c r="G1966" t="str">
        <f>IF(ISNUMBER(F1966),COUNT($F$3:F1966), "")</f>
        <v/>
      </c>
      <c r="H1966" t="str">
        <f t="shared" si="222"/>
        <v xml:space="preserve"> </v>
      </c>
      <c r="I1966" s="116" t="str">
        <f t="shared" si="220"/>
        <v/>
      </c>
    </row>
    <row r="1967" spans="1:9" x14ac:dyDescent="0.3">
      <c r="A1967" s="40">
        <v>47622</v>
      </c>
      <c r="B1967" s="40" t="str">
        <f t="shared" si="221"/>
        <v>Primer dia</v>
      </c>
      <c r="C1967">
        <f t="shared" si="217"/>
        <v>19</v>
      </c>
      <c r="D1967" t="str">
        <f t="shared" si="218"/>
        <v xml:space="preserve"> </v>
      </c>
      <c r="E1967" t="str">
        <f t="shared" si="216"/>
        <v xml:space="preserve"> </v>
      </c>
      <c r="F1967" s="40" t="str">
        <f t="shared" si="219"/>
        <v/>
      </c>
      <c r="G1967" t="str">
        <f>IF(ISNUMBER(F1967),COUNT($F$3:F1967), "")</f>
        <v/>
      </c>
      <c r="H1967" t="str">
        <f t="shared" si="222"/>
        <v xml:space="preserve"> </v>
      </c>
      <c r="I1967" s="116" t="str">
        <f t="shared" si="220"/>
        <v/>
      </c>
    </row>
    <row r="1968" spans="1:9" x14ac:dyDescent="0.3">
      <c r="A1968" s="40">
        <v>47623</v>
      </c>
      <c r="B1968" s="40" t="str">
        <f t="shared" si="221"/>
        <v>Primer dia</v>
      </c>
      <c r="C1968">
        <f t="shared" si="217"/>
        <v>20</v>
      </c>
      <c r="D1968" t="str">
        <f t="shared" si="218"/>
        <v xml:space="preserve"> </v>
      </c>
      <c r="E1968" t="str">
        <f t="shared" si="216"/>
        <v xml:space="preserve"> </v>
      </c>
      <c r="F1968" s="40" t="str">
        <f t="shared" si="219"/>
        <v/>
      </c>
      <c r="G1968" t="str">
        <f>IF(ISNUMBER(F1968),COUNT($F$3:F1968), "")</f>
        <v/>
      </c>
      <c r="H1968" t="str">
        <f t="shared" si="222"/>
        <v xml:space="preserve"> </v>
      </c>
      <c r="I1968" s="116" t="str">
        <f t="shared" si="220"/>
        <v/>
      </c>
    </row>
    <row r="1969" spans="1:9" x14ac:dyDescent="0.3">
      <c r="A1969" s="40">
        <v>47624</v>
      </c>
      <c r="B1969" s="40" t="str">
        <f t="shared" si="221"/>
        <v>Primer dia</v>
      </c>
      <c r="C1969">
        <f t="shared" si="217"/>
        <v>21</v>
      </c>
      <c r="D1969" t="str">
        <f t="shared" si="218"/>
        <v xml:space="preserve"> </v>
      </c>
      <c r="E1969">
        <f t="shared" si="216"/>
        <v>21</v>
      </c>
      <c r="F1969" s="40">
        <f t="shared" si="219"/>
        <v>47624</v>
      </c>
      <c r="G1969">
        <f>IF(ISNUMBER(F1969),COUNT($F$3:F1969), "")</f>
        <v>106</v>
      </c>
      <c r="H1969" t="str">
        <f t="shared" si="222"/>
        <v xml:space="preserve"> </v>
      </c>
      <c r="I1969" s="116" t="str">
        <f t="shared" si="220"/>
        <v/>
      </c>
    </row>
    <row r="1970" spans="1:9" x14ac:dyDescent="0.3">
      <c r="A1970" s="40">
        <v>47625</v>
      </c>
      <c r="B1970" s="40" t="str">
        <f t="shared" si="221"/>
        <v>Primer dia</v>
      </c>
      <c r="C1970">
        <f t="shared" si="217"/>
        <v>22</v>
      </c>
      <c r="D1970" t="str">
        <f t="shared" si="218"/>
        <v xml:space="preserve"> </v>
      </c>
      <c r="E1970" t="str">
        <f t="shared" si="216"/>
        <v xml:space="preserve"> </v>
      </c>
      <c r="F1970" s="40" t="str">
        <f t="shared" si="219"/>
        <v/>
      </c>
      <c r="G1970" t="str">
        <f>IF(ISNUMBER(F1970),COUNT($F$3:F1970), "")</f>
        <v/>
      </c>
      <c r="H1970" t="str">
        <f t="shared" si="222"/>
        <v xml:space="preserve"> </v>
      </c>
      <c r="I1970" s="116" t="str">
        <f t="shared" si="220"/>
        <v/>
      </c>
    </row>
    <row r="1971" spans="1:9" x14ac:dyDescent="0.3">
      <c r="A1971" s="40">
        <v>47626</v>
      </c>
      <c r="B1971" s="40" t="str">
        <f t="shared" si="221"/>
        <v>Primer dia</v>
      </c>
      <c r="C1971">
        <f t="shared" si="217"/>
        <v>23</v>
      </c>
      <c r="D1971" t="str">
        <f t="shared" si="218"/>
        <v xml:space="preserve"> </v>
      </c>
      <c r="E1971" t="str">
        <f t="shared" si="216"/>
        <v xml:space="preserve"> </v>
      </c>
      <c r="F1971" s="40" t="str">
        <f t="shared" si="219"/>
        <v/>
      </c>
      <c r="G1971" t="str">
        <f>IF(ISNUMBER(F1971),COUNT($F$3:F1971), "")</f>
        <v/>
      </c>
      <c r="H1971" t="str">
        <f t="shared" si="222"/>
        <v xml:space="preserve"> </v>
      </c>
      <c r="I1971" s="116" t="str">
        <f t="shared" si="220"/>
        <v/>
      </c>
    </row>
    <row r="1972" spans="1:9" x14ac:dyDescent="0.3">
      <c r="A1972" s="40">
        <v>47627</v>
      </c>
      <c r="B1972" s="40" t="str">
        <f t="shared" si="221"/>
        <v>Primer dia</v>
      </c>
      <c r="C1972">
        <f t="shared" si="217"/>
        <v>24</v>
      </c>
      <c r="D1972" t="str">
        <f t="shared" si="218"/>
        <v xml:space="preserve"> </v>
      </c>
      <c r="E1972" t="str">
        <f t="shared" si="216"/>
        <v xml:space="preserve"> </v>
      </c>
      <c r="F1972" s="40" t="str">
        <f t="shared" si="219"/>
        <v/>
      </c>
      <c r="G1972" t="str">
        <f>IF(ISNUMBER(F1972),COUNT($F$3:F1972), "")</f>
        <v/>
      </c>
      <c r="H1972" t="str">
        <f t="shared" si="222"/>
        <v xml:space="preserve"> </v>
      </c>
      <c r="I1972" s="116" t="str">
        <f t="shared" si="220"/>
        <v/>
      </c>
    </row>
    <row r="1973" spans="1:9" x14ac:dyDescent="0.3">
      <c r="A1973" s="40">
        <v>47628</v>
      </c>
      <c r="B1973" s="40" t="str">
        <f t="shared" si="221"/>
        <v>Primer dia</v>
      </c>
      <c r="C1973">
        <f t="shared" si="217"/>
        <v>25</v>
      </c>
      <c r="D1973" t="str">
        <f t="shared" si="218"/>
        <v xml:space="preserve"> </v>
      </c>
      <c r="E1973" t="str">
        <f t="shared" si="216"/>
        <v xml:space="preserve"> </v>
      </c>
      <c r="F1973" s="40" t="str">
        <f t="shared" si="219"/>
        <v/>
      </c>
      <c r="G1973" t="str">
        <f>IF(ISNUMBER(F1973),COUNT($F$3:F1973), "")</f>
        <v/>
      </c>
      <c r="H1973" t="str">
        <f t="shared" si="222"/>
        <v xml:space="preserve"> </v>
      </c>
      <c r="I1973" s="116" t="str">
        <f t="shared" si="220"/>
        <v/>
      </c>
    </row>
    <row r="1974" spans="1:9" x14ac:dyDescent="0.3">
      <c r="A1974" s="40">
        <v>47629</v>
      </c>
      <c r="B1974" s="40" t="str">
        <f t="shared" si="221"/>
        <v>Primer dia</v>
      </c>
      <c r="C1974">
        <f t="shared" si="217"/>
        <v>26</v>
      </c>
      <c r="D1974" t="str">
        <f t="shared" si="218"/>
        <v xml:space="preserve"> </v>
      </c>
      <c r="E1974" t="str">
        <f t="shared" ref="E1974:E2037" si="223">IF(AND(H1974&gt;=28,H1974&lt;=29),H1974,IF(B1974=" "," ",IF(OR(C1974=$M$2,C1974=$N$2),C1974," ")))</f>
        <v xml:space="preserve"> </v>
      </c>
      <c r="F1974" s="40" t="str">
        <f t="shared" si="219"/>
        <v/>
      </c>
      <c r="G1974" t="str">
        <f>IF(ISNUMBER(F1974),COUNT($F$3:F1974), "")</f>
        <v/>
      </c>
      <c r="H1974" t="str">
        <f t="shared" si="222"/>
        <v xml:space="preserve"> </v>
      </c>
      <c r="I1974" s="116" t="str">
        <f t="shared" si="220"/>
        <v/>
      </c>
    </row>
    <row r="1975" spans="1:9" x14ac:dyDescent="0.3">
      <c r="A1975" s="40">
        <v>47630</v>
      </c>
      <c r="B1975" s="40" t="str">
        <f t="shared" si="221"/>
        <v>Primer dia</v>
      </c>
      <c r="C1975">
        <f t="shared" si="217"/>
        <v>27</v>
      </c>
      <c r="D1975" t="str">
        <f t="shared" si="218"/>
        <v xml:space="preserve"> </v>
      </c>
      <c r="E1975" t="str">
        <f t="shared" si="223"/>
        <v xml:space="preserve"> </v>
      </c>
      <c r="F1975" s="40" t="str">
        <f t="shared" si="219"/>
        <v/>
      </c>
      <c r="G1975" t="str">
        <f>IF(ISNUMBER(F1975),COUNT($F$3:F1975), "")</f>
        <v/>
      </c>
      <c r="H1975" t="str">
        <f t="shared" si="222"/>
        <v xml:space="preserve"> </v>
      </c>
      <c r="I1975" s="116" t="str">
        <f t="shared" si="220"/>
        <v/>
      </c>
    </row>
    <row r="1976" spans="1:9" x14ac:dyDescent="0.3">
      <c r="A1976" s="40">
        <v>47631</v>
      </c>
      <c r="B1976" s="40" t="str">
        <f t="shared" si="221"/>
        <v>Primer dia</v>
      </c>
      <c r="C1976">
        <f t="shared" si="217"/>
        <v>28</v>
      </c>
      <c r="D1976" t="str">
        <f t="shared" si="218"/>
        <v xml:space="preserve"> </v>
      </c>
      <c r="E1976" t="str">
        <f t="shared" si="223"/>
        <v xml:space="preserve"> </v>
      </c>
      <c r="F1976" s="40" t="str">
        <f t="shared" si="219"/>
        <v/>
      </c>
      <c r="G1976" t="str">
        <f>IF(ISNUMBER(F1976),COUNT($F$3:F1976), "")</f>
        <v/>
      </c>
      <c r="H1976" t="str">
        <f t="shared" si="222"/>
        <v xml:space="preserve"> </v>
      </c>
      <c r="I1976" s="116" t="str">
        <f t="shared" si="220"/>
        <v/>
      </c>
    </row>
    <row r="1977" spans="1:9" x14ac:dyDescent="0.3">
      <c r="A1977" s="40">
        <v>47632</v>
      </c>
      <c r="B1977" s="40" t="str">
        <f t="shared" si="221"/>
        <v>Primer dia</v>
      </c>
      <c r="C1977">
        <f t="shared" si="217"/>
        <v>29</v>
      </c>
      <c r="D1977" t="str">
        <f t="shared" si="218"/>
        <v xml:space="preserve"> </v>
      </c>
      <c r="E1977" t="str">
        <f t="shared" si="223"/>
        <v xml:space="preserve"> </v>
      </c>
      <c r="F1977" s="40" t="str">
        <f t="shared" si="219"/>
        <v/>
      </c>
      <c r="G1977" t="str">
        <f>IF(ISNUMBER(F1977),COUNT($F$3:F1977), "")</f>
        <v/>
      </c>
      <c r="H1977" t="str">
        <f t="shared" si="222"/>
        <v xml:space="preserve"> </v>
      </c>
      <c r="I1977" s="116" t="str">
        <f t="shared" si="220"/>
        <v/>
      </c>
    </row>
    <row r="1978" spans="1:9" x14ac:dyDescent="0.3">
      <c r="A1978" s="40">
        <v>47633</v>
      </c>
      <c r="B1978" s="40" t="str">
        <f t="shared" si="221"/>
        <v>Primer dia</v>
      </c>
      <c r="C1978">
        <f t="shared" si="217"/>
        <v>30</v>
      </c>
      <c r="D1978" t="str">
        <f t="shared" si="218"/>
        <v xml:space="preserve"> </v>
      </c>
      <c r="E1978" t="str">
        <f t="shared" si="223"/>
        <v xml:space="preserve"> </v>
      </c>
      <c r="F1978" s="40" t="str">
        <f t="shared" si="219"/>
        <v/>
      </c>
      <c r="G1978" t="str">
        <f>IF(ISNUMBER(F1978),COUNT($F$3:F1978), "")</f>
        <v/>
      </c>
      <c r="H1978" t="str">
        <f t="shared" si="222"/>
        <v xml:space="preserve"> </v>
      </c>
      <c r="I1978" s="116" t="str">
        <f t="shared" si="220"/>
        <v/>
      </c>
    </row>
    <row r="1979" spans="1:9" x14ac:dyDescent="0.3">
      <c r="A1979" s="40">
        <v>47634</v>
      </c>
      <c r="B1979" s="40" t="str">
        <f t="shared" si="221"/>
        <v>Primer dia</v>
      </c>
      <c r="C1979">
        <f t="shared" si="217"/>
        <v>31</v>
      </c>
      <c r="D1979" t="str">
        <f t="shared" si="218"/>
        <v xml:space="preserve"> </v>
      </c>
      <c r="E1979" t="str">
        <f t="shared" si="223"/>
        <v xml:space="preserve"> </v>
      </c>
      <c r="F1979" s="40" t="str">
        <f t="shared" si="219"/>
        <v/>
      </c>
      <c r="G1979" t="str">
        <f>IF(ISNUMBER(F1979),COUNT($F$3:F1979), "")</f>
        <v/>
      </c>
      <c r="H1979" t="str">
        <f t="shared" si="222"/>
        <v xml:space="preserve"> </v>
      </c>
      <c r="I1979" s="116" t="str">
        <f t="shared" si="220"/>
        <v/>
      </c>
    </row>
    <row r="1980" spans="1:9" x14ac:dyDescent="0.3">
      <c r="A1980" s="40">
        <v>47635</v>
      </c>
      <c r="B1980" s="40" t="str">
        <f t="shared" si="221"/>
        <v>Primer dia</v>
      </c>
      <c r="C1980">
        <f t="shared" si="217"/>
        <v>1</v>
      </c>
      <c r="D1980" t="str">
        <f t="shared" si="218"/>
        <v xml:space="preserve"> </v>
      </c>
      <c r="E1980" t="str">
        <f t="shared" si="223"/>
        <v xml:space="preserve"> </v>
      </c>
      <c r="F1980" s="40" t="str">
        <f t="shared" si="219"/>
        <v/>
      </c>
      <c r="G1980" t="str">
        <f>IF(ISNUMBER(F1980),COUNT($F$3:F1980), "")</f>
        <v/>
      </c>
      <c r="H1980" t="str">
        <f t="shared" si="222"/>
        <v xml:space="preserve"> </v>
      </c>
      <c r="I1980" s="116" t="str">
        <f t="shared" si="220"/>
        <v/>
      </c>
    </row>
    <row r="1981" spans="1:9" x14ac:dyDescent="0.3">
      <c r="A1981" s="40">
        <v>47636</v>
      </c>
      <c r="B1981" s="40" t="str">
        <f t="shared" si="221"/>
        <v>Primer dia</v>
      </c>
      <c r="C1981">
        <f t="shared" si="217"/>
        <v>2</v>
      </c>
      <c r="D1981" t="str">
        <f t="shared" si="218"/>
        <v xml:space="preserve"> </v>
      </c>
      <c r="E1981" t="str">
        <f t="shared" si="223"/>
        <v xml:space="preserve"> </v>
      </c>
      <c r="F1981" s="40" t="str">
        <f t="shared" si="219"/>
        <v/>
      </c>
      <c r="G1981" t="str">
        <f>IF(ISNUMBER(F1981),COUNT($F$3:F1981), "")</f>
        <v/>
      </c>
      <c r="H1981" t="str">
        <f t="shared" si="222"/>
        <v xml:space="preserve"> </v>
      </c>
      <c r="I1981" s="116" t="str">
        <f t="shared" si="220"/>
        <v/>
      </c>
    </row>
    <row r="1982" spans="1:9" x14ac:dyDescent="0.3">
      <c r="A1982" s="40">
        <v>47637</v>
      </c>
      <c r="B1982" s="40" t="str">
        <f t="shared" si="221"/>
        <v>Primer dia</v>
      </c>
      <c r="C1982">
        <f t="shared" si="217"/>
        <v>3</v>
      </c>
      <c r="D1982" t="str">
        <f t="shared" si="218"/>
        <v xml:space="preserve"> </v>
      </c>
      <c r="E1982" t="str">
        <f t="shared" si="223"/>
        <v xml:space="preserve"> </v>
      </c>
      <c r="F1982" s="40" t="str">
        <f t="shared" si="219"/>
        <v/>
      </c>
      <c r="G1982" t="str">
        <f>IF(ISNUMBER(F1982),COUNT($F$3:F1982), "")</f>
        <v/>
      </c>
      <c r="H1982" t="str">
        <f t="shared" si="222"/>
        <v xml:space="preserve"> </v>
      </c>
      <c r="I1982" s="116" t="str">
        <f t="shared" si="220"/>
        <v/>
      </c>
    </row>
    <row r="1983" spans="1:9" x14ac:dyDescent="0.3">
      <c r="A1983" s="40">
        <v>47638</v>
      </c>
      <c r="B1983" s="40" t="str">
        <f t="shared" si="221"/>
        <v>Primer dia</v>
      </c>
      <c r="C1983">
        <f t="shared" si="217"/>
        <v>4</v>
      </c>
      <c r="D1983" t="str">
        <f t="shared" si="218"/>
        <v xml:space="preserve"> </v>
      </c>
      <c r="E1983" t="str">
        <f t="shared" si="223"/>
        <v xml:space="preserve"> </v>
      </c>
      <c r="F1983" s="40" t="str">
        <f t="shared" si="219"/>
        <v/>
      </c>
      <c r="G1983" t="str">
        <f>IF(ISNUMBER(F1983),COUNT($F$3:F1983), "")</f>
        <v/>
      </c>
      <c r="H1983" t="str">
        <f t="shared" si="222"/>
        <v xml:space="preserve"> </v>
      </c>
      <c r="I1983" s="116" t="str">
        <f t="shared" si="220"/>
        <v/>
      </c>
    </row>
    <row r="1984" spans="1:9" x14ac:dyDescent="0.3">
      <c r="A1984" s="40">
        <v>47639</v>
      </c>
      <c r="B1984" s="40" t="str">
        <f t="shared" si="221"/>
        <v>Primer dia</v>
      </c>
      <c r="C1984">
        <f t="shared" si="217"/>
        <v>5</v>
      </c>
      <c r="D1984" t="str">
        <f t="shared" si="218"/>
        <v xml:space="preserve"> </v>
      </c>
      <c r="E1984" t="str">
        <f t="shared" si="223"/>
        <v xml:space="preserve"> </v>
      </c>
      <c r="F1984" s="40" t="str">
        <f t="shared" si="219"/>
        <v/>
      </c>
      <c r="G1984" t="str">
        <f>IF(ISNUMBER(F1984),COUNT($F$3:F1984), "")</f>
        <v/>
      </c>
      <c r="H1984" t="str">
        <f t="shared" si="222"/>
        <v xml:space="preserve"> </v>
      </c>
      <c r="I1984" s="116" t="str">
        <f t="shared" si="220"/>
        <v/>
      </c>
    </row>
    <row r="1985" spans="1:9" x14ac:dyDescent="0.3">
      <c r="A1985" s="40">
        <v>47640</v>
      </c>
      <c r="B1985" s="40" t="str">
        <f t="shared" si="221"/>
        <v>Primer dia</v>
      </c>
      <c r="C1985">
        <f t="shared" si="217"/>
        <v>6</v>
      </c>
      <c r="D1985" t="str">
        <f t="shared" si="218"/>
        <v xml:space="preserve"> </v>
      </c>
      <c r="E1985">
        <f t="shared" si="223"/>
        <v>6</v>
      </c>
      <c r="F1985" s="40">
        <f t="shared" si="219"/>
        <v>47640</v>
      </c>
      <c r="G1985">
        <f>IF(ISNUMBER(F1985),COUNT($F$3:F1985), "")</f>
        <v>107</v>
      </c>
      <c r="H1985" t="str">
        <f t="shared" si="222"/>
        <v xml:space="preserve"> </v>
      </c>
      <c r="I1985" s="116" t="str">
        <f t="shared" si="220"/>
        <v/>
      </c>
    </row>
    <row r="1986" spans="1:9" x14ac:dyDescent="0.3">
      <c r="A1986" s="40">
        <v>47641</v>
      </c>
      <c r="B1986" s="40" t="str">
        <f t="shared" si="221"/>
        <v>Primer dia</v>
      </c>
      <c r="C1986">
        <f t="shared" si="217"/>
        <v>7</v>
      </c>
      <c r="D1986" t="str">
        <f t="shared" si="218"/>
        <v xml:space="preserve"> </v>
      </c>
      <c r="E1986" t="str">
        <f t="shared" si="223"/>
        <v xml:space="preserve"> </v>
      </c>
      <c r="F1986" s="40" t="str">
        <f t="shared" si="219"/>
        <v/>
      </c>
      <c r="G1986" t="str">
        <f>IF(ISNUMBER(F1986),COUNT($F$3:F1986), "")</f>
        <v/>
      </c>
      <c r="H1986" t="str">
        <f t="shared" si="222"/>
        <v xml:space="preserve"> </v>
      </c>
      <c r="I1986" s="116" t="str">
        <f t="shared" si="220"/>
        <v/>
      </c>
    </row>
    <row r="1987" spans="1:9" x14ac:dyDescent="0.3">
      <c r="A1987" s="40">
        <v>47642</v>
      </c>
      <c r="B1987" s="40" t="str">
        <f t="shared" si="221"/>
        <v>Primer dia</v>
      </c>
      <c r="C1987">
        <f t="shared" si="217"/>
        <v>8</v>
      </c>
      <c r="D1987" t="str">
        <f t="shared" si="218"/>
        <v xml:space="preserve"> </v>
      </c>
      <c r="E1987" t="str">
        <f t="shared" si="223"/>
        <v xml:space="preserve"> </v>
      </c>
      <c r="F1987" s="40" t="str">
        <f t="shared" si="219"/>
        <v/>
      </c>
      <c r="G1987" t="str">
        <f>IF(ISNUMBER(F1987),COUNT($F$3:F1987), "")</f>
        <v/>
      </c>
      <c r="H1987" t="str">
        <f t="shared" si="222"/>
        <v xml:space="preserve"> </v>
      </c>
      <c r="I1987" s="116" t="str">
        <f t="shared" si="220"/>
        <v/>
      </c>
    </row>
    <row r="1988" spans="1:9" x14ac:dyDescent="0.3">
      <c r="A1988" s="40">
        <v>47643</v>
      </c>
      <c r="B1988" s="40" t="str">
        <f t="shared" si="221"/>
        <v>Primer dia</v>
      </c>
      <c r="C1988">
        <f t="shared" ref="C1988:C2051" si="224">+DAY(A1988)</f>
        <v>9</v>
      </c>
      <c r="D1988" t="str">
        <f t="shared" ref="D1988:D2051" si="225">+IF(A1988=$L$2,"Primero"," ")</f>
        <v xml:space="preserve"> </v>
      </c>
      <c r="E1988" t="str">
        <f t="shared" si="223"/>
        <v xml:space="preserve"> </v>
      </c>
      <c r="F1988" s="40" t="str">
        <f t="shared" ref="F1988:F2051" si="226">+IF(E1988=" ","",A1988)</f>
        <v/>
      </c>
      <c r="G1988" t="str">
        <f>IF(ISNUMBER(F1988),COUNT($F$3:F1988), "")</f>
        <v/>
      </c>
      <c r="H1988" t="str">
        <f t="shared" si="222"/>
        <v xml:space="preserve"> </v>
      </c>
      <c r="I1988" s="116" t="str">
        <f t="shared" ref="I1988:I2051" si="227">+IF(A1988=$L$2,1,"")</f>
        <v/>
      </c>
    </row>
    <row r="1989" spans="1:9" x14ac:dyDescent="0.3">
      <c r="A1989" s="40">
        <v>47644</v>
      </c>
      <c r="B1989" s="40" t="str">
        <f t="shared" si="221"/>
        <v>Primer dia</v>
      </c>
      <c r="C1989">
        <f t="shared" si="224"/>
        <v>10</v>
      </c>
      <c r="D1989" t="str">
        <f t="shared" si="225"/>
        <v xml:space="preserve"> </v>
      </c>
      <c r="E1989" t="str">
        <f t="shared" si="223"/>
        <v xml:space="preserve"> </v>
      </c>
      <c r="F1989" s="40" t="str">
        <f t="shared" si="226"/>
        <v/>
      </c>
      <c r="G1989" t="str">
        <f>IF(ISNUMBER(F1989),COUNT($F$3:F1989), "")</f>
        <v/>
      </c>
      <c r="H1989" t="str">
        <f t="shared" si="222"/>
        <v xml:space="preserve"> </v>
      </c>
      <c r="I1989" s="116" t="str">
        <f t="shared" si="227"/>
        <v/>
      </c>
    </row>
    <row r="1990" spans="1:9" x14ac:dyDescent="0.3">
      <c r="A1990" s="40">
        <v>47645</v>
      </c>
      <c r="B1990" s="40" t="str">
        <f t="shared" si="221"/>
        <v>Primer dia</v>
      </c>
      <c r="C1990">
        <f t="shared" si="224"/>
        <v>11</v>
      </c>
      <c r="D1990" t="str">
        <f t="shared" si="225"/>
        <v xml:space="preserve"> </v>
      </c>
      <c r="E1990" t="str">
        <f t="shared" si="223"/>
        <v xml:space="preserve"> </v>
      </c>
      <c r="F1990" s="40" t="str">
        <f t="shared" si="226"/>
        <v/>
      </c>
      <c r="G1990" t="str">
        <f>IF(ISNUMBER(F1990),COUNT($F$3:F1990), "")</f>
        <v/>
      </c>
      <c r="H1990" t="str">
        <f t="shared" si="222"/>
        <v xml:space="preserve"> </v>
      </c>
      <c r="I1990" s="116" t="str">
        <f t="shared" si="227"/>
        <v/>
      </c>
    </row>
    <row r="1991" spans="1:9" x14ac:dyDescent="0.3">
      <c r="A1991" s="40">
        <v>47646</v>
      </c>
      <c r="B1991" s="40" t="str">
        <f t="shared" si="221"/>
        <v>Primer dia</v>
      </c>
      <c r="C1991">
        <f t="shared" si="224"/>
        <v>12</v>
      </c>
      <c r="D1991" t="str">
        <f t="shared" si="225"/>
        <v xml:space="preserve"> </v>
      </c>
      <c r="E1991" t="str">
        <f t="shared" si="223"/>
        <v xml:space="preserve"> </v>
      </c>
      <c r="F1991" s="40" t="str">
        <f t="shared" si="226"/>
        <v/>
      </c>
      <c r="G1991" t="str">
        <f>IF(ISNUMBER(F1991),COUNT($F$3:F1991), "")</f>
        <v/>
      </c>
      <c r="H1991" t="str">
        <f t="shared" si="222"/>
        <v xml:space="preserve"> </v>
      </c>
      <c r="I1991" s="116" t="str">
        <f t="shared" si="227"/>
        <v/>
      </c>
    </row>
    <row r="1992" spans="1:9" x14ac:dyDescent="0.3">
      <c r="A1992" s="40">
        <v>47647</v>
      </c>
      <c r="B1992" s="40" t="str">
        <f t="shared" ref="B1992:B2055" si="228">+IF(A1992=$L$2,"Primer dia",B1991)</f>
        <v>Primer dia</v>
      </c>
      <c r="C1992">
        <f t="shared" si="224"/>
        <v>13</v>
      </c>
      <c r="D1992" t="str">
        <f t="shared" si="225"/>
        <v xml:space="preserve"> </v>
      </c>
      <c r="E1992" t="str">
        <f t="shared" si="223"/>
        <v xml:space="preserve"> </v>
      </c>
      <c r="F1992" s="40" t="str">
        <f t="shared" si="226"/>
        <v/>
      </c>
      <c r="G1992" t="str">
        <f>IF(ISNUMBER(F1992),COUNT($F$3:F1992), "")</f>
        <v/>
      </c>
      <c r="H1992" t="str">
        <f t="shared" si="222"/>
        <v xml:space="preserve"> </v>
      </c>
      <c r="I1992" s="116" t="str">
        <f t="shared" si="227"/>
        <v/>
      </c>
    </row>
    <row r="1993" spans="1:9" x14ac:dyDescent="0.3">
      <c r="A1993" s="40">
        <v>47648</v>
      </c>
      <c r="B1993" s="40" t="str">
        <f t="shared" si="228"/>
        <v>Primer dia</v>
      </c>
      <c r="C1993">
        <f t="shared" si="224"/>
        <v>14</v>
      </c>
      <c r="D1993" t="str">
        <f t="shared" si="225"/>
        <v xml:space="preserve"> </v>
      </c>
      <c r="E1993" t="str">
        <f t="shared" si="223"/>
        <v xml:space="preserve"> </v>
      </c>
      <c r="F1993" s="40" t="str">
        <f t="shared" si="226"/>
        <v/>
      </c>
      <c r="G1993" t="str">
        <f>IF(ISNUMBER(F1993),COUNT($F$3:F1993), "")</f>
        <v/>
      </c>
      <c r="H1993" t="str">
        <f t="shared" si="222"/>
        <v xml:space="preserve"> </v>
      </c>
      <c r="I1993" s="116" t="str">
        <f t="shared" si="227"/>
        <v/>
      </c>
    </row>
    <row r="1994" spans="1:9" x14ac:dyDescent="0.3">
      <c r="A1994" s="40">
        <v>47649</v>
      </c>
      <c r="B1994" s="40" t="str">
        <f t="shared" si="228"/>
        <v>Primer dia</v>
      </c>
      <c r="C1994">
        <f t="shared" si="224"/>
        <v>15</v>
      </c>
      <c r="D1994" t="str">
        <f t="shared" si="225"/>
        <v xml:space="preserve"> </v>
      </c>
      <c r="E1994" t="str">
        <f t="shared" si="223"/>
        <v xml:space="preserve"> </v>
      </c>
      <c r="F1994" s="40" t="str">
        <f t="shared" si="226"/>
        <v/>
      </c>
      <c r="G1994" t="str">
        <f>IF(ISNUMBER(F1994),COUNT($F$3:F1994), "")</f>
        <v/>
      </c>
      <c r="H1994" t="str">
        <f t="shared" si="222"/>
        <v xml:space="preserve"> </v>
      </c>
      <c r="I1994" s="116" t="str">
        <f t="shared" si="227"/>
        <v/>
      </c>
    </row>
    <row r="1995" spans="1:9" x14ac:dyDescent="0.3">
      <c r="A1995" s="40">
        <v>47650</v>
      </c>
      <c r="B1995" s="40" t="str">
        <f t="shared" si="228"/>
        <v>Primer dia</v>
      </c>
      <c r="C1995">
        <f t="shared" si="224"/>
        <v>16</v>
      </c>
      <c r="D1995" t="str">
        <f t="shared" si="225"/>
        <v xml:space="preserve"> </v>
      </c>
      <c r="E1995" t="str">
        <f t="shared" si="223"/>
        <v xml:space="preserve"> </v>
      </c>
      <c r="F1995" s="40" t="str">
        <f t="shared" si="226"/>
        <v/>
      </c>
      <c r="G1995" t="str">
        <f>IF(ISNUMBER(F1995),COUNT($F$3:F1995), "")</f>
        <v/>
      </c>
      <c r="H1995" t="str">
        <f t="shared" si="222"/>
        <v xml:space="preserve"> </v>
      </c>
      <c r="I1995" s="116" t="str">
        <f t="shared" si="227"/>
        <v/>
      </c>
    </row>
    <row r="1996" spans="1:9" x14ac:dyDescent="0.3">
      <c r="A1996" s="40">
        <v>47651</v>
      </c>
      <c r="B1996" s="40" t="str">
        <f t="shared" si="228"/>
        <v>Primer dia</v>
      </c>
      <c r="C1996">
        <f t="shared" si="224"/>
        <v>17</v>
      </c>
      <c r="D1996" t="str">
        <f t="shared" si="225"/>
        <v xml:space="preserve"> </v>
      </c>
      <c r="E1996" t="str">
        <f t="shared" si="223"/>
        <v xml:space="preserve"> </v>
      </c>
      <c r="F1996" s="40" t="str">
        <f t="shared" si="226"/>
        <v/>
      </c>
      <c r="G1996" t="str">
        <f>IF(ISNUMBER(F1996),COUNT($F$3:F1996), "")</f>
        <v/>
      </c>
      <c r="H1996" t="str">
        <f t="shared" si="222"/>
        <v xml:space="preserve"> </v>
      </c>
      <c r="I1996" s="116" t="str">
        <f t="shared" si="227"/>
        <v/>
      </c>
    </row>
    <row r="1997" spans="1:9" x14ac:dyDescent="0.3">
      <c r="A1997" s="40">
        <v>47652</v>
      </c>
      <c r="B1997" s="40" t="str">
        <f t="shared" si="228"/>
        <v>Primer dia</v>
      </c>
      <c r="C1997">
        <f t="shared" si="224"/>
        <v>18</v>
      </c>
      <c r="D1997" t="str">
        <f t="shared" si="225"/>
        <v xml:space="preserve"> </v>
      </c>
      <c r="E1997" t="str">
        <f t="shared" si="223"/>
        <v xml:space="preserve"> </v>
      </c>
      <c r="F1997" s="40" t="str">
        <f t="shared" si="226"/>
        <v/>
      </c>
      <c r="G1997" t="str">
        <f>IF(ISNUMBER(F1997),COUNT($F$3:F1997), "")</f>
        <v/>
      </c>
      <c r="H1997" t="str">
        <f t="shared" si="222"/>
        <v xml:space="preserve"> </v>
      </c>
      <c r="I1997" s="116" t="str">
        <f t="shared" si="227"/>
        <v/>
      </c>
    </row>
    <row r="1998" spans="1:9" x14ac:dyDescent="0.3">
      <c r="A1998" s="40">
        <v>47653</v>
      </c>
      <c r="B1998" s="40" t="str">
        <f t="shared" si="228"/>
        <v>Primer dia</v>
      </c>
      <c r="C1998">
        <f t="shared" si="224"/>
        <v>19</v>
      </c>
      <c r="D1998" t="str">
        <f t="shared" si="225"/>
        <v xml:space="preserve"> </v>
      </c>
      <c r="E1998" t="str">
        <f t="shared" si="223"/>
        <v xml:space="preserve"> </v>
      </c>
      <c r="F1998" s="40" t="str">
        <f t="shared" si="226"/>
        <v/>
      </c>
      <c r="G1998" t="str">
        <f>IF(ISNUMBER(F1998),COUNT($F$3:F1998), "")</f>
        <v/>
      </c>
      <c r="H1998" t="str">
        <f t="shared" si="222"/>
        <v xml:space="preserve"> </v>
      </c>
      <c r="I1998" s="116" t="str">
        <f t="shared" si="227"/>
        <v/>
      </c>
    </row>
    <row r="1999" spans="1:9" x14ac:dyDescent="0.3">
      <c r="A1999" s="40">
        <v>47654</v>
      </c>
      <c r="B1999" s="40" t="str">
        <f t="shared" si="228"/>
        <v>Primer dia</v>
      </c>
      <c r="C1999">
        <f t="shared" si="224"/>
        <v>20</v>
      </c>
      <c r="D1999" t="str">
        <f t="shared" si="225"/>
        <v xml:space="preserve"> </v>
      </c>
      <c r="E1999" t="str">
        <f t="shared" si="223"/>
        <v xml:space="preserve"> </v>
      </c>
      <c r="F1999" s="40" t="str">
        <f t="shared" si="226"/>
        <v/>
      </c>
      <c r="G1999" t="str">
        <f>IF(ISNUMBER(F1999),COUNT($F$3:F1999), "")</f>
        <v/>
      </c>
      <c r="H1999" t="str">
        <f t="shared" si="222"/>
        <v xml:space="preserve"> </v>
      </c>
      <c r="I1999" s="116" t="str">
        <f t="shared" si="227"/>
        <v/>
      </c>
    </row>
    <row r="2000" spans="1:9" x14ac:dyDescent="0.3">
      <c r="A2000" s="40">
        <v>47655</v>
      </c>
      <c r="B2000" s="40" t="str">
        <f t="shared" si="228"/>
        <v>Primer dia</v>
      </c>
      <c r="C2000">
        <f t="shared" si="224"/>
        <v>21</v>
      </c>
      <c r="D2000" t="str">
        <f t="shared" si="225"/>
        <v xml:space="preserve"> </v>
      </c>
      <c r="E2000">
        <f t="shared" si="223"/>
        <v>21</v>
      </c>
      <c r="F2000" s="40">
        <f t="shared" si="226"/>
        <v>47655</v>
      </c>
      <c r="G2000">
        <f>IF(ISNUMBER(F2000),COUNT($F$3:F2000), "")</f>
        <v>108</v>
      </c>
      <c r="H2000" t="str">
        <f t="shared" si="222"/>
        <v xml:space="preserve"> </v>
      </c>
      <c r="I2000" s="116" t="str">
        <f t="shared" si="227"/>
        <v/>
      </c>
    </row>
    <row r="2001" spans="1:9" x14ac:dyDescent="0.3">
      <c r="A2001" s="40">
        <v>47656</v>
      </c>
      <c r="B2001" s="40" t="str">
        <f t="shared" si="228"/>
        <v>Primer dia</v>
      </c>
      <c r="C2001">
        <f t="shared" si="224"/>
        <v>22</v>
      </c>
      <c r="D2001" t="str">
        <f t="shared" si="225"/>
        <v xml:space="preserve"> </v>
      </c>
      <c r="E2001" t="str">
        <f t="shared" si="223"/>
        <v xml:space="preserve"> </v>
      </c>
      <c r="F2001" s="40" t="str">
        <f t="shared" si="226"/>
        <v/>
      </c>
      <c r="G2001" t="str">
        <f>IF(ISNUMBER(F2001),COUNT($F$3:F2001), "")</f>
        <v/>
      </c>
      <c r="H2001" t="str">
        <f t="shared" si="222"/>
        <v xml:space="preserve"> </v>
      </c>
      <c r="I2001" s="116" t="str">
        <f t="shared" si="227"/>
        <v/>
      </c>
    </row>
    <row r="2002" spans="1:9" x14ac:dyDescent="0.3">
      <c r="A2002" s="40">
        <v>47657</v>
      </c>
      <c r="B2002" s="40" t="str">
        <f t="shared" si="228"/>
        <v>Primer dia</v>
      </c>
      <c r="C2002">
        <f t="shared" si="224"/>
        <v>23</v>
      </c>
      <c r="D2002" t="str">
        <f t="shared" si="225"/>
        <v xml:space="preserve"> </v>
      </c>
      <c r="E2002" t="str">
        <f t="shared" si="223"/>
        <v xml:space="preserve"> </v>
      </c>
      <c r="F2002" s="40" t="str">
        <f t="shared" si="226"/>
        <v/>
      </c>
      <c r="G2002" t="str">
        <f>IF(ISNUMBER(F2002),COUNT($F$3:F2002), "")</f>
        <v/>
      </c>
      <c r="H2002" t="str">
        <f t="shared" si="222"/>
        <v xml:space="preserve"> </v>
      </c>
      <c r="I2002" s="116" t="str">
        <f t="shared" si="227"/>
        <v/>
      </c>
    </row>
    <row r="2003" spans="1:9" x14ac:dyDescent="0.3">
      <c r="A2003" s="40">
        <v>47658</v>
      </c>
      <c r="B2003" s="40" t="str">
        <f t="shared" si="228"/>
        <v>Primer dia</v>
      </c>
      <c r="C2003">
        <f t="shared" si="224"/>
        <v>24</v>
      </c>
      <c r="D2003" t="str">
        <f t="shared" si="225"/>
        <v xml:space="preserve"> </v>
      </c>
      <c r="E2003" t="str">
        <f t="shared" si="223"/>
        <v xml:space="preserve"> </v>
      </c>
      <c r="F2003" s="40" t="str">
        <f t="shared" si="226"/>
        <v/>
      </c>
      <c r="G2003" t="str">
        <f>IF(ISNUMBER(F2003),COUNT($F$3:F2003), "")</f>
        <v/>
      </c>
      <c r="H2003" t="str">
        <f t="shared" si="222"/>
        <v xml:space="preserve"> </v>
      </c>
      <c r="I2003" s="116" t="str">
        <f t="shared" si="227"/>
        <v/>
      </c>
    </row>
    <row r="2004" spans="1:9" x14ac:dyDescent="0.3">
      <c r="A2004" s="40">
        <v>47659</v>
      </c>
      <c r="B2004" s="40" t="str">
        <f t="shared" si="228"/>
        <v>Primer dia</v>
      </c>
      <c r="C2004">
        <f t="shared" si="224"/>
        <v>25</v>
      </c>
      <c r="D2004" t="str">
        <f t="shared" si="225"/>
        <v xml:space="preserve"> </v>
      </c>
      <c r="E2004" t="str">
        <f t="shared" si="223"/>
        <v xml:space="preserve"> </v>
      </c>
      <c r="F2004" s="40" t="str">
        <f t="shared" si="226"/>
        <v/>
      </c>
      <c r="G2004" t="str">
        <f>IF(ISNUMBER(F2004),COUNT($F$3:F2004), "")</f>
        <v/>
      </c>
      <c r="H2004" t="str">
        <f t="shared" si="222"/>
        <v xml:space="preserve"> </v>
      </c>
      <c r="I2004" s="116" t="str">
        <f t="shared" si="227"/>
        <v/>
      </c>
    </row>
    <row r="2005" spans="1:9" x14ac:dyDescent="0.3">
      <c r="A2005" s="40">
        <v>47660</v>
      </c>
      <c r="B2005" s="40" t="str">
        <f t="shared" si="228"/>
        <v>Primer dia</v>
      </c>
      <c r="C2005">
        <f t="shared" si="224"/>
        <v>26</v>
      </c>
      <c r="D2005" t="str">
        <f t="shared" si="225"/>
        <v xml:space="preserve"> </v>
      </c>
      <c r="E2005" t="str">
        <f t="shared" si="223"/>
        <v xml:space="preserve"> </v>
      </c>
      <c r="F2005" s="40" t="str">
        <f t="shared" si="226"/>
        <v/>
      </c>
      <c r="G2005" t="str">
        <f>IF(ISNUMBER(F2005),COUNT($F$3:F2005), "")</f>
        <v/>
      </c>
      <c r="H2005" t="str">
        <f t="shared" si="222"/>
        <v xml:space="preserve"> </v>
      </c>
      <c r="I2005" s="116" t="str">
        <f t="shared" si="227"/>
        <v/>
      </c>
    </row>
    <row r="2006" spans="1:9" x14ac:dyDescent="0.3">
      <c r="A2006" s="40">
        <v>47661</v>
      </c>
      <c r="B2006" s="40" t="str">
        <f t="shared" si="228"/>
        <v>Primer dia</v>
      </c>
      <c r="C2006">
        <f t="shared" si="224"/>
        <v>27</v>
      </c>
      <c r="D2006" t="str">
        <f t="shared" si="225"/>
        <v xml:space="preserve"> </v>
      </c>
      <c r="E2006" t="str">
        <f t="shared" si="223"/>
        <v xml:space="preserve"> </v>
      </c>
      <c r="F2006" s="40" t="str">
        <f t="shared" si="226"/>
        <v/>
      </c>
      <c r="G2006" t="str">
        <f>IF(ISNUMBER(F2006),COUNT($F$3:F2006), "")</f>
        <v/>
      </c>
      <c r="H2006" t="str">
        <f t="shared" si="222"/>
        <v xml:space="preserve"> </v>
      </c>
      <c r="I2006" s="116" t="str">
        <f t="shared" si="227"/>
        <v/>
      </c>
    </row>
    <row r="2007" spans="1:9" x14ac:dyDescent="0.3">
      <c r="A2007" s="40">
        <v>47662</v>
      </c>
      <c r="B2007" s="40" t="str">
        <f t="shared" si="228"/>
        <v>Primer dia</v>
      </c>
      <c r="C2007">
        <f t="shared" si="224"/>
        <v>28</v>
      </c>
      <c r="D2007" t="str">
        <f t="shared" si="225"/>
        <v xml:space="preserve"> </v>
      </c>
      <c r="E2007" t="str">
        <f t="shared" si="223"/>
        <v xml:space="preserve"> </v>
      </c>
      <c r="F2007" s="40" t="str">
        <f t="shared" si="226"/>
        <v/>
      </c>
      <c r="G2007" t="str">
        <f>IF(ISNUMBER(F2007),COUNT($F$3:F2007), "")</f>
        <v/>
      </c>
      <c r="H2007" t="str">
        <f t="shared" si="222"/>
        <v xml:space="preserve"> </v>
      </c>
      <c r="I2007" s="116" t="str">
        <f t="shared" si="227"/>
        <v/>
      </c>
    </row>
    <row r="2008" spans="1:9" x14ac:dyDescent="0.3">
      <c r="A2008" s="40">
        <v>47663</v>
      </c>
      <c r="B2008" s="40" t="str">
        <f t="shared" si="228"/>
        <v>Primer dia</v>
      </c>
      <c r="C2008">
        <f t="shared" si="224"/>
        <v>29</v>
      </c>
      <c r="D2008" t="str">
        <f t="shared" si="225"/>
        <v xml:space="preserve"> </v>
      </c>
      <c r="E2008" t="str">
        <f t="shared" si="223"/>
        <v xml:space="preserve"> </v>
      </c>
      <c r="F2008" s="40" t="str">
        <f t="shared" si="226"/>
        <v/>
      </c>
      <c r="G2008" t="str">
        <f>IF(ISNUMBER(F2008),COUNT($F$3:F2008), "")</f>
        <v/>
      </c>
      <c r="H2008" t="str">
        <f t="shared" si="222"/>
        <v xml:space="preserve"> </v>
      </c>
      <c r="I2008" s="116" t="str">
        <f t="shared" si="227"/>
        <v/>
      </c>
    </row>
    <row r="2009" spans="1:9" x14ac:dyDescent="0.3">
      <c r="A2009" s="40">
        <v>47664</v>
      </c>
      <c r="B2009" s="40" t="str">
        <f t="shared" si="228"/>
        <v>Primer dia</v>
      </c>
      <c r="C2009">
        <f t="shared" si="224"/>
        <v>30</v>
      </c>
      <c r="D2009" t="str">
        <f t="shared" si="225"/>
        <v xml:space="preserve"> </v>
      </c>
      <c r="E2009" t="str">
        <f t="shared" si="223"/>
        <v xml:space="preserve"> </v>
      </c>
      <c r="F2009" s="40" t="str">
        <f t="shared" si="226"/>
        <v/>
      </c>
      <c r="G2009" t="str">
        <f>IF(ISNUMBER(F2009),COUNT($F$3:F2009), "")</f>
        <v/>
      </c>
      <c r="H2009" t="str">
        <f t="shared" si="222"/>
        <v xml:space="preserve"> </v>
      </c>
      <c r="I2009" s="116" t="str">
        <f t="shared" si="227"/>
        <v/>
      </c>
    </row>
    <row r="2010" spans="1:9" x14ac:dyDescent="0.3">
      <c r="A2010" s="40">
        <v>47665</v>
      </c>
      <c r="B2010" s="40" t="str">
        <f t="shared" si="228"/>
        <v>Primer dia</v>
      </c>
      <c r="C2010">
        <f t="shared" si="224"/>
        <v>1</v>
      </c>
      <c r="D2010" t="str">
        <f t="shared" si="225"/>
        <v xml:space="preserve"> </v>
      </c>
      <c r="E2010" t="str">
        <f t="shared" si="223"/>
        <v xml:space="preserve"> </v>
      </c>
      <c r="F2010" s="40" t="str">
        <f t="shared" si="226"/>
        <v/>
      </c>
      <c r="G2010" t="str">
        <f>IF(ISNUMBER(F2010),COUNT($F$3:F2010), "")</f>
        <v/>
      </c>
      <c r="H2010" t="str">
        <f t="shared" si="222"/>
        <v xml:space="preserve"> </v>
      </c>
      <c r="I2010" s="116" t="str">
        <f t="shared" si="227"/>
        <v/>
      </c>
    </row>
    <row r="2011" spans="1:9" x14ac:dyDescent="0.3">
      <c r="A2011" s="40">
        <v>47666</v>
      </c>
      <c r="B2011" s="40" t="str">
        <f t="shared" si="228"/>
        <v>Primer dia</v>
      </c>
      <c r="C2011">
        <f t="shared" si="224"/>
        <v>2</v>
      </c>
      <c r="D2011" t="str">
        <f t="shared" si="225"/>
        <v xml:space="preserve"> </v>
      </c>
      <c r="E2011" t="str">
        <f t="shared" si="223"/>
        <v xml:space="preserve"> </v>
      </c>
      <c r="F2011" s="40" t="str">
        <f t="shared" si="226"/>
        <v/>
      </c>
      <c r="G2011" t="str">
        <f>IF(ISNUMBER(F2011),COUNT($F$3:F2011), "")</f>
        <v/>
      </c>
      <c r="H2011" t="str">
        <f t="shared" si="222"/>
        <v xml:space="preserve"> </v>
      </c>
      <c r="I2011" s="116" t="str">
        <f t="shared" si="227"/>
        <v/>
      </c>
    </row>
    <row r="2012" spans="1:9" x14ac:dyDescent="0.3">
      <c r="A2012" s="40">
        <v>47667</v>
      </c>
      <c r="B2012" s="40" t="str">
        <f t="shared" si="228"/>
        <v>Primer dia</v>
      </c>
      <c r="C2012">
        <f t="shared" si="224"/>
        <v>3</v>
      </c>
      <c r="D2012" t="str">
        <f t="shared" si="225"/>
        <v xml:space="preserve"> </v>
      </c>
      <c r="E2012" t="str">
        <f t="shared" si="223"/>
        <v xml:space="preserve"> </v>
      </c>
      <c r="F2012" s="40" t="str">
        <f t="shared" si="226"/>
        <v/>
      </c>
      <c r="G2012" t="str">
        <f>IF(ISNUMBER(F2012),COUNT($F$3:F2012), "")</f>
        <v/>
      </c>
      <c r="H2012" t="str">
        <f t="shared" si="222"/>
        <v xml:space="preserve"> </v>
      </c>
      <c r="I2012" s="116" t="str">
        <f t="shared" si="227"/>
        <v/>
      </c>
    </row>
    <row r="2013" spans="1:9" x14ac:dyDescent="0.3">
      <c r="A2013" s="40">
        <v>47668</v>
      </c>
      <c r="B2013" s="40" t="str">
        <f t="shared" si="228"/>
        <v>Primer dia</v>
      </c>
      <c r="C2013">
        <f t="shared" si="224"/>
        <v>4</v>
      </c>
      <c r="D2013" t="str">
        <f t="shared" si="225"/>
        <v xml:space="preserve"> </v>
      </c>
      <c r="E2013" t="str">
        <f t="shared" si="223"/>
        <v xml:space="preserve"> </v>
      </c>
      <c r="F2013" s="40" t="str">
        <f t="shared" si="226"/>
        <v/>
      </c>
      <c r="G2013" t="str">
        <f>IF(ISNUMBER(F2013),COUNT($F$3:F2013), "")</f>
        <v/>
      </c>
      <c r="H2013" t="str">
        <f t="shared" si="222"/>
        <v xml:space="preserve"> </v>
      </c>
      <c r="I2013" s="116" t="str">
        <f t="shared" si="227"/>
        <v/>
      </c>
    </row>
    <row r="2014" spans="1:9" x14ac:dyDescent="0.3">
      <c r="A2014" s="40">
        <v>47669</v>
      </c>
      <c r="B2014" s="40" t="str">
        <f t="shared" si="228"/>
        <v>Primer dia</v>
      </c>
      <c r="C2014">
        <f t="shared" si="224"/>
        <v>5</v>
      </c>
      <c r="D2014" t="str">
        <f t="shared" si="225"/>
        <v xml:space="preserve"> </v>
      </c>
      <c r="E2014" t="str">
        <f t="shared" si="223"/>
        <v xml:space="preserve"> </v>
      </c>
      <c r="F2014" s="40" t="str">
        <f t="shared" si="226"/>
        <v/>
      </c>
      <c r="G2014" t="str">
        <f>IF(ISNUMBER(F2014),COUNT($F$3:F2014), "")</f>
        <v/>
      </c>
      <c r="H2014" t="str">
        <f t="shared" si="222"/>
        <v xml:space="preserve"> </v>
      </c>
      <c r="I2014" s="116" t="str">
        <f t="shared" si="227"/>
        <v/>
      </c>
    </row>
    <row r="2015" spans="1:9" x14ac:dyDescent="0.3">
      <c r="A2015" s="40">
        <v>47670</v>
      </c>
      <c r="B2015" s="40" t="str">
        <f t="shared" si="228"/>
        <v>Primer dia</v>
      </c>
      <c r="C2015">
        <f t="shared" si="224"/>
        <v>6</v>
      </c>
      <c r="D2015" t="str">
        <f t="shared" si="225"/>
        <v xml:space="preserve"> </v>
      </c>
      <c r="E2015">
        <f t="shared" si="223"/>
        <v>6</v>
      </c>
      <c r="F2015" s="40">
        <f t="shared" si="226"/>
        <v>47670</v>
      </c>
      <c r="G2015">
        <f>IF(ISNUMBER(F2015),COUNT($F$3:F2015), "")</f>
        <v>109</v>
      </c>
      <c r="H2015" t="str">
        <f t="shared" si="222"/>
        <v xml:space="preserve"> </v>
      </c>
      <c r="I2015" s="116" t="str">
        <f t="shared" si="227"/>
        <v/>
      </c>
    </row>
    <row r="2016" spans="1:9" x14ac:dyDescent="0.3">
      <c r="A2016" s="40">
        <v>47671</v>
      </c>
      <c r="B2016" s="40" t="str">
        <f t="shared" si="228"/>
        <v>Primer dia</v>
      </c>
      <c r="C2016">
        <f t="shared" si="224"/>
        <v>7</v>
      </c>
      <c r="D2016" t="str">
        <f t="shared" si="225"/>
        <v xml:space="preserve"> </v>
      </c>
      <c r="E2016" t="str">
        <f t="shared" si="223"/>
        <v xml:space="preserve"> </v>
      </c>
      <c r="F2016" s="40" t="str">
        <f t="shared" si="226"/>
        <v/>
      </c>
      <c r="G2016" t="str">
        <f>IF(ISNUMBER(F2016),COUNT($F$3:F2016), "")</f>
        <v/>
      </c>
      <c r="H2016" t="str">
        <f t="shared" ref="H2016:H2079" si="229">IF($O$2="Maximo",IF(A2016=EOMONTH(A2016,0),DAY(A2016)," ")," ")</f>
        <v xml:space="preserve"> </v>
      </c>
      <c r="I2016" s="116" t="str">
        <f t="shared" si="227"/>
        <v/>
      </c>
    </row>
    <row r="2017" spans="1:9" x14ac:dyDescent="0.3">
      <c r="A2017" s="40">
        <v>47672</v>
      </c>
      <c r="B2017" s="40" t="str">
        <f t="shared" si="228"/>
        <v>Primer dia</v>
      </c>
      <c r="C2017">
        <f t="shared" si="224"/>
        <v>8</v>
      </c>
      <c r="D2017" t="str">
        <f t="shared" si="225"/>
        <v xml:space="preserve"> </v>
      </c>
      <c r="E2017" t="str">
        <f t="shared" si="223"/>
        <v xml:space="preserve"> </v>
      </c>
      <c r="F2017" s="40" t="str">
        <f t="shared" si="226"/>
        <v/>
      </c>
      <c r="G2017" t="str">
        <f>IF(ISNUMBER(F2017),COUNT($F$3:F2017), "")</f>
        <v/>
      </c>
      <c r="H2017" t="str">
        <f t="shared" si="229"/>
        <v xml:space="preserve"> </v>
      </c>
      <c r="I2017" s="116" t="str">
        <f t="shared" si="227"/>
        <v/>
      </c>
    </row>
    <row r="2018" spans="1:9" x14ac:dyDescent="0.3">
      <c r="A2018" s="40">
        <v>47673</v>
      </c>
      <c r="B2018" s="40" t="str">
        <f t="shared" si="228"/>
        <v>Primer dia</v>
      </c>
      <c r="C2018">
        <f t="shared" si="224"/>
        <v>9</v>
      </c>
      <c r="D2018" t="str">
        <f t="shared" si="225"/>
        <v xml:space="preserve"> </v>
      </c>
      <c r="E2018" t="str">
        <f t="shared" si="223"/>
        <v xml:space="preserve"> </v>
      </c>
      <c r="F2018" s="40" t="str">
        <f t="shared" si="226"/>
        <v/>
      </c>
      <c r="G2018" t="str">
        <f>IF(ISNUMBER(F2018),COUNT($F$3:F2018), "")</f>
        <v/>
      </c>
      <c r="H2018" t="str">
        <f t="shared" si="229"/>
        <v xml:space="preserve"> </v>
      </c>
      <c r="I2018" s="116" t="str">
        <f t="shared" si="227"/>
        <v/>
      </c>
    </row>
    <row r="2019" spans="1:9" x14ac:dyDescent="0.3">
      <c r="A2019" s="40">
        <v>47674</v>
      </c>
      <c r="B2019" s="40" t="str">
        <f t="shared" si="228"/>
        <v>Primer dia</v>
      </c>
      <c r="C2019">
        <f t="shared" si="224"/>
        <v>10</v>
      </c>
      <c r="D2019" t="str">
        <f t="shared" si="225"/>
        <v xml:space="preserve"> </v>
      </c>
      <c r="E2019" t="str">
        <f t="shared" si="223"/>
        <v xml:space="preserve"> </v>
      </c>
      <c r="F2019" s="40" t="str">
        <f t="shared" si="226"/>
        <v/>
      </c>
      <c r="G2019" t="str">
        <f>IF(ISNUMBER(F2019),COUNT($F$3:F2019), "")</f>
        <v/>
      </c>
      <c r="H2019" t="str">
        <f t="shared" si="229"/>
        <v xml:space="preserve"> </v>
      </c>
      <c r="I2019" s="116" t="str">
        <f t="shared" si="227"/>
        <v/>
      </c>
    </row>
    <row r="2020" spans="1:9" x14ac:dyDescent="0.3">
      <c r="A2020" s="40">
        <v>47675</v>
      </c>
      <c r="B2020" s="40" t="str">
        <f t="shared" si="228"/>
        <v>Primer dia</v>
      </c>
      <c r="C2020">
        <f t="shared" si="224"/>
        <v>11</v>
      </c>
      <c r="D2020" t="str">
        <f t="shared" si="225"/>
        <v xml:space="preserve"> </v>
      </c>
      <c r="E2020" t="str">
        <f t="shared" si="223"/>
        <v xml:space="preserve"> </v>
      </c>
      <c r="F2020" s="40" t="str">
        <f t="shared" si="226"/>
        <v/>
      </c>
      <c r="G2020" t="str">
        <f>IF(ISNUMBER(F2020),COUNT($F$3:F2020), "")</f>
        <v/>
      </c>
      <c r="H2020" t="str">
        <f t="shared" si="229"/>
        <v xml:space="preserve"> </v>
      </c>
      <c r="I2020" s="116" t="str">
        <f t="shared" si="227"/>
        <v/>
      </c>
    </row>
    <row r="2021" spans="1:9" x14ac:dyDescent="0.3">
      <c r="A2021" s="40">
        <v>47676</v>
      </c>
      <c r="B2021" s="40" t="str">
        <f t="shared" si="228"/>
        <v>Primer dia</v>
      </c>
      <c r="C2021">
        <f t="shared" si="224"/>
        <v>12</v>
      </c>
      <c r="D2021" t="str">
        <f t="shared" si="225"/>
        <v xml:space="preserve"> </v>
      </c>
      <c r="E2021" t="str">
        <f t="shared" si="223"/>
        <v xml:space="preserve"> </v>
      </c>
      <c r="F2021" s="40" t="str">
        <f t="shared" si="226"/>
        <v/>
      </c>
      <c r="G2021" t="str">
        <f>IF(ISNUMBER(F2021),COUNT($F$3:F2021), "")</f>
        <v/>
      </c>
      <c r="H2021" t="str">
        <f t="shared" si="229"/>
        <v xml:space="preserve"> </v>
      </c>
      <c r="I2021" s="116" t="str">
        <f t="shared" si="227"/>
        <v/>
      </c>
    </row>
    <row r="2022" spans="1:9" x14ac:dyDescent="0.3">
      <c r="A2022" s="40">
        <v>47677</v>
      </c>
      <c r="B2022" s="40" t="str">
        <f t="shared" si="228"/>
        <v>Primer dia</v>
      </c>
      <c r="C2022">
        <f t="shared" si="224"/>
        <v>13</v>
      </c>
      <c r="D2022" t="str">
        <f t="shared" si="225"/>
        <v xml:space="preserve"> </v>
      </c>
      <c r="E2022" t="str">
        <f t="shared" si="223"/>
        <v xml:space="preserve"> </v>
      </c>
      <c r="F2022" s="40" t="str">
        <f t="shared" si="226"/>
        <v/>
      </c>
      <c r="G2022" t="str">
        <f>IF(ISNUMBER(F2022),COUNT($F$3:F2022), "")</f>
        <v/>
      </c>
      <c r="H2022" t="str">
        <f t="shared" si="229"/>
        <v xml:space="preserve"> </v>
      </c>
      <c r="I2022" s="116" t="str">
        <f t="shared" si="227"/>
        <v/>
      </c>
    </row>
    <row r="2023" spans="1:9" x14ac:dyDescent="0.3">
      <c r="A2023" s="40">
        <v>47678</v>
      </c>
      <c r="B2023" s="40" t="str">
        <f t="shared" si="228"/>
        <v>Primer dia</v>
      </c>
      <c r="C2023">
        <f t="shared" si="224"/>
        <v>14</v>
      </c>
      <c r="D2023" t="str">
        <f t="shared" si="225"/>
        <v xml:space="preserve"> </v>
      </c>
      <c r="E2023" t="str">
        <f t="shared" si="223"/>
        <v xml:space="preserve"> </v>
      </c>
      <c r="F2023" s="40" t="str">
        <f t="shared" si="226"/>
        <v/>
      </c>
      <c r="G2023" t="str">
        <f>IF(ISNUMBER(F2023),COUNT($F$3:F2023), "")</f>
        <v/>
      </c>
      <c r="H2023" t="str">
        <f t="shared" si="229"/>
        <v xml:space="preserve"> </v>
      </c>
      <c r="I2023" s="116" t="str">
        <f t="shared" si="227"/>
        <v/>
      </c>
    </row>
    <row r="2024" spans="1:9" x14ac:dyDescent="0.3">
      <c r="A2024" s="40">
        <v>47679</v>
      </c>
      <c r="B2024" s="40" t="str">
        <f t="shared" si="228"/>
        <v>Primer dia</v>
      </c>
      <c r="C2024">
        <f t="shared" si="224"/>
        <v>15</v>
      </c>
      <c r="D2024" t="str">
        <f t="shared" si="225"/>
        <v xml:space="preserve"> </v>
      </c>
      <c r="E2024" t="str">
        <f t="shared" si="223"/>
        <v xml:space="preserve"> </v>
      </c>
      <c r="F2024" s="40" t="str">
        <f t="shared" si="226"/>
        <v/>
      </c>
      <c r="G2024" t="str">
        <f>IF(ISNUMBER(F2024),COUNT($F$3:F2024), "")</f>
        <v/>
      </c>
      <c r="H2024" t="str">
        <f t="shared" si="229"/>
        <v xml:space="preserve"> </v>
      </c>
      <c r="I2024" s="116" t="str">
        <f t="shared" si="227"/>
        <v/>
      </c>
    </row>
    <row r="2025" spans="1:9" x14ac:dyDescent="0.3">
      <c r="A2025" s="40">
        <v>47680</v>
      </c>
      <c r="B2025" s="40" t="str">
        <f t="shared" si="228"/>
        <v>Primer dia</v>
      </c>
      <c r="C2025">
        <f t="shared" si="224"/>
        <v>16</v>
      </c>
      <c r="D2025" t="str">
        <f t="shared" si="225"/>
        <v xml:space="preserve"> </v>
      </c>
      <c r="E2025" t="str">
        <f t="shared" si="223"/>
        <v xml:space="preserve"> </v>
      </c>
      <c r="F2025" s="40" t="str">
        <f t="shared" si="226"/>
        <v/>
      </c>
      <c r="G2025" t="str">
        <f>IF(ISNUMBER(F2025),COUNT($F$3:F2025), "")</f>
        <v/>
      </c>
      <c r="H2025" t="str">
        <f t="shared" si="229"/>
        <v xml:space="preserve"> </v>
      </c>
      <c r="I2025" s="116" t="str">
        <f t="shared" si="227"/>
        <v/>
      </c>
    </row>
    <row r="2026" spans="1:9" x14ac:dyDescent="0.3">
      <c r="A2026" s="40">
        <v>47681</v>
      </c>
      <c r="B2026" s="40" t="str">
        <f t="shared" si="228"/>
        <v>Primer dia</v>
      </c>
      <c r="C2026">
        <f t="shared" si="224"/>
        <v>17</v>
      </c>
      <c r="D2026" t="str">
        <f t="shared" si="225"/>
        <v xml:space="preserve"> </v>
      </c>
      <c r="E2026" t="str">
        <f t="shared" si="223"/>
        <v xml:space="preserve"> </v>
      </c>
      <c r="F2026" s="40" t="str">
        <f t="shared" si="226"/>
        <v/>
      </c>
      <c r="G2026" t="str">
        <f>IF(ISNUMBER(F2026),COUNT($F$3:F2026), "")</f>
        <v/>
      </c>
      <c r="H2026" t="str">
        <f t="shared" si="229"/>
        <v xml:space="preserve"> </v>
      </c>
      <c r="I2026" s="116" t="str">
        <f t="shared" si="227"/>
        <v/>
      </c>
    </row>
    <row r="2027" spans="1:9" x14ac:dyDescent="0.3">
      <c r="A2027" s="40">
        <v>47682</v>
      </c>
      <c r="B2027" s="40" t="str">
        <f t="shared" si="228"/>
        <v>Primer dia</v>
      </c>
      <c r="C2027">
        <f t="shared" si="224"/>
        <v>18</v>
      </c>
      <c r="D2027" t="str">
        <f t="shared" si="225"/>
        <v xml:space="preserve"> </v>
      </c>
      <c r="E2027" t="str">
        <f t="shared" si="223"/>
        <v xml:space="preserve"> </v>
      </c>
      <c r="F2027" s="40" t="str">
        <f t="shared" si="226"/>
        <v/>
      </c>
      <c r="G2027" t="str">
        <f>IF(ISNUMBER(F2027),COUNT($F$3:F2027), "")</f>
        <v/>
      </c>
      <c r="H2027" t="str">
        <f t="shared" si="229"/>
        <v xml:space="preserve"> </v>
      </c>
      <c r="I2027" s="116" t="str">
        <f t="shared" si="227"/>
        <v/>
      </c>
    </row>
    <row r="2028" spans="1:9" x14ac:dyDescent="0.3">
      <c r="A2028" s="40">
        <v>47683</v>
      </c>
      <c r="B2028" s="40" t="str">
        <f t="shared" si="228"/>
        <v>Primer dia</v>
      </c>
      <c r="C2028">
        <f t="shared" si="224"/>
        <v>19</v>
      </c>
      <c r="D2028" t="str">
        <f t="shared" si="225"/>
        <v xml:space="preserve"> </v>
      </c>
      <c r="E2028" t="str">
        <f t="shared" si="223"/>
        <v xml:space="preserve"> </v>
      </c>
      <c r="F2028" s="40" t="str">
        <f t="shared" si="226"/>
        <v/>
      </c>
      <c r="G2028" t="str">
        <f>IF(ISNUMBER(F2028),COUNT($F$3:F2028), "")</f>
        <v/>
      </c>
      <c r="H2028" t="str">
        <f t="shared" si="229"/>
        <v xml:space="preserve"> </v>
      </c>
      <c r="I2028" s="116" t="str">
        <f t="shared" si="227"/>
        <v/>
      </c>
    </row>
    <row r="2029" spans="1:9" x14ac:dyDescent="0.3">
      <c r="A2029" s="40">
        <v>47684</v>
      </c>
      <c r="B2029" s="40" t="str">
        <f t="shared" si="228"/>
        <v>Primer dia</v>
      </c>
      <c r="C2029">
        <f t="shared" si="224"/>
        <v>20</v>
      </c>
      <c r="D2029" t="str">
        <f t="shared" si="225"/>
        <v xml:space="preserve"> </v>
      </c>
      <c r="E2029" t="str">
        <f t="shared" si="223"/>
        <v xml:space="preserve"> </v>
      </c>
      <c r="F2029" s="40" t="str">
        <f t="shared" si="226"/>
        <v/>
      </c>
      <c r="G2029" t="str">
        <f>IF(ISNUMBER(F2029),COUNT($F$3:F2029), "")</f>
        <v/>
      </c>
      <c r="H2029" t="str">
        <f t="shared" si="229"/>
        <v xml:space="preserve"> </v>
      </c>
      <c r="I2029" s="116" t="str">
        <f t="shared" si="227"/>
        <v/>
      </c>
    </row>
    <row r="2030" spans="1:9" x14ac:dyDescent="0.3">
      <c r="A2030" s="40">
        <v>47685</v>
      </c>
      <c r="B2030" s="40" t="str">
        <f t="shared" si="228"/>
        <v>Primer dia</v>
      </c>
      <c r="C2030">
        <f t="shared" si="224"/>
        <v>21</v>
      </c>
      <c r="D2030" t="str">
        <f t="shared" si="225"/>
        <v xml:space="preserve"> </v>
      </c>
      <c r="E2030">
        <f t="shared" si="223"/>
        <v>21</v>
      </c>
      <c r="F2030" s="40">
        <f t="shared" si="226"/>
        <v>47685</v>
      </c>
      <c r="G2030">
        <f>IF(ISNUMBER(F2030),COUNT($F$3:F2030), "")</f>
        <v>110</v>
      </c>
      <c r="H2030" t="str">
        <f t="shared" si="229"/>
        <v xml:space="preserve"> </v>
      </c>
      <c r="I2030" s="116" t="str">
        <f t="shared" si="227"/>
        <v/>
      </c>
    </row>
    <row r="2031" spans="1:9" x14ac:dyDescent="0.3">
      <c r="A2031" s="40">
        <v>47686</v>
      </c>
      <c r="B2031" s="40" t="str">
        <f t="shared" si="228"/>
        <v>Primer dia</v>
      </c>
      <c r="C2031">
        <f t="shared" si="224"/>
        <v>22</v>
      </c>
      <c r="D2031" t="str">
        <f t="shared" si="225"/>
        <v xml:space="preserve"> </v>
      </c>
      <c r="E2031" t="str">
        <f t="shared" si="223"/>
        <v xml:space="preserve"> </v>
      </c>
      <c r="F2031" s="40" t="str">
        <f t="shared" si="226"/>
        <v/>
      </c>
      <c r="G2031" t="str">
        <f>IF(ISNUMBER(F2031),COUNT($F$3:F2031), "")</f>
        <v/>
      </c>
      <c r="H2031" t="str">
        <f t="shared" si="229"/>
        <v xml:space="preserve"> </v>
      </c>
      <c r="I2031" s="116" t="str">
        <f t="shared" si="227"/>
        <v/>
      </c>
    </row>
    <row r="2032" spans="1:9" x14ac:dyDescent="0.3">
      <c r="A2032" s="40">
        <v>47687</v>
      </c>
      <c r="B2032" s="40" t="str">
        <f t="shared" si="228"/>
        <v>Primer dia</v>
      </c>
      <c r="C2032">
        <f t="shared" si="224"/>
        <v>23</v>
      </c>
      <c r="D2032" t="str">
        <f t="shared" si="225"/>
        <v xml:space="preserve"> </v>
      </c>
      <c r="E2032" t="str">
        <f t="shared" si="223"/>
        <v xml:space="preserve"> </v>
      </c>
      <c r="F2032" s="40" t="str">
        <f t="shared" si="226"/>
        <v/>
      </c>
      <c r="G2032" t="str">
        <f>IF(ISNUMBER(F2032),COUNT($F$3:F2032), "")</f>
        <v/>
      </c>
      <c r="H2032" t="str">
        <f t="shared" si="229"/>
        <v xml:space="preserve"> </v>
      </c>
      <c r="I2032" s="116" t="str">
        <f t="shared" si="227"/>
        <v/>
      </c>
    </row>
    <row r="2033" spans="1:9" x14ac:dyDescent="0.3">
      <c r="A2033" s="40">
        <v>47688</v>
      </c>
      <c r="B2033" s="40" t="str">
        <f t="shared" si="228"/>
        <v>Primer dia</v>
      </c>
      <c r="C2033">
        <f t="shared" si="224"/>
        <v>24</v>
      </c>
      <c r="D2033" t="str">
        <f t="shared" si="225"/>
        <v xml:space="preserve"> </v>
      </c>
      <c r="E2033" t="str">
        <f t="shared" si="223"/>
        <v xml:space="preserve"> </v>
      </c>
      <c r="F2033" s="40" t="str">
        <f t="shared" si="226"/>
        <v/>
      </c>
      <c r="G2033" t="str">
        <f>IF(ISNUMBER(F2033),COUNT($F$3:F2033), "")</f>
        <v/>
      </c>
      <c r="H2033" t="str">
        <f t="shared" si="229"/>
        <v xml:space="preserve"> </v>
      </c>
      <c r="I2033" s="116" t="str">
        <f t="shared" si="227"/>
        <v/>
      </c>
    </row>
    <row r="2034" spans="1:9" x14ac:dyDescent="0.3">
      <c r="A2034" s="40">
        <v>47689</v>
      </c>
      <c r="B2034" s="40" t="str">
        <f t="shared" si="228"/>
        <v>Primer dia</v>
      </c>
      <c r="C2034">
        <f t="shared" si="224"/>
        <v>25</v>
      </c>
      <c r="D2034" t="str">
        <f t="shared" si="225"/>
        <v xml:space="preserve"> </v>
      </c>
      <c r="E2034" t="str">
        <f t="shared" si="223"/>
        <v xml:space="preserve"> </v>
      </c>
      <c r="F2034" s="40" t="str">
        <f t="shared" si="226"/>
        <v/>
      </c>
      <c r="G2034" t="str">
        <f>IF(ISNUMBER(F2034),COUNT($F$3:F2034), "")</f>
        <v/>
      </c>
      <c r="H2034" t="str">
        <f t="shared" si="229"/>
        <v xml:space="preserve"> </v>
      </c>
      <c r="I2034" s="116" t="str">
        <f t="shared" si="227"/>
        <v/>
      </c>
    </row>
    <row r="2035" spans="1:9" x14ac:dyDescent="0.3">
      <c r="A2035" s="40">
        <v>47690</v>
      </c>
      <c r="B2035" s="40" t="str">
        <f t="shared" si="228"/>
        <v>Primer dia</v>
      </c>
      <c r="C2035">
        <f t="shared" si="224"/>
        <v>26</v>
      </c>
      <c r="D2035" t="str">
        <f t="shared" si="225"/>
        <v xml:space="preserve"> </v>
      </c>
      <c r="E2035" t="str">
        <f t="shared" si="223"/>
        <v xml:space="preserve"> </v>
      </c>
      <c r="F2035" s="40" t="str">
        <f t="shared" si="226"/>
        <v/>
      </c>
      <c r="G2035" t="str">
        <f>IF(ISNUMBER(F2035),COUNT($F$3:F2035), "")</f>
        <v/>
      </c>
      <c r="H2035" t="str">
        <f t="shared" si="229"/>
        <v xml:space="preserve"> </v>
      </c>
      <c r="I2035" s="116" t="str">
        <f t="shared" si="227"/>
        <v/>
      </c>
    </row>
    <row r="2036" spans="1:9" x14ac:dyDescent="0.3">
      <c r="A2036" s="40">
        <v>47691</v>
      </c>
      <c r="B2036" s="40" t="str">
        <f t="shared" si="228"/>
        <v>Primer dia</v>
      </c>
      <c r="C2036">
        <f t="shared" si="224"/>
        <v>27</v>
      </c>
      <c r="D2036" t="str">
        <f t="shared" si="225"/>
        <v xml:space="preserve"> </v>
      </c>
      <c r="E2036" t="str">
        <f t="shared" si="223"/>
        <v xml:space="preserve"> </v>
      </c>
      <c r="F2036" s="40" t="str">
        <f t="shared" si="226"/>
        <v/>
      </c>
      <c r="G2036" t="str">
        <f>IF(ISNUMBER(F2036),COUNT($F$3:F2036), "")</f>
        <v/>
      </c>
      <c r="H2036" t="str">
        <f t="shared" si="229"/>
        <v xml:space="preserve"> </v>
      </c>
      <c r="I2036" s="116" t="str">
        <f t="shared" si="227"/>
        <v/>
      </c>
    </row>
    <row r="2037" spans="1:9" x14ac:dyDescent="0.3">
      <c r="A2037" s="40">
        <v>47692</v>
      </c>
      <c r="B2037" s="40" t="str">
        <f t="shared" si="228"/>
        <v>Primer dia</v>
      </c>
      <c r="C2037">
        <f t="shared" si="224"/>
        <v>28</v>
      </c>
      <c r="D2037" t="str">
        <f t="shared" si="225"/>
        <v xml:space="preserve"> </v>
      </c>
      <c r="E2037" t="str">
        <f t="shared" si="223"/>
        <v xml:space="preserve"> </v>
      </c>
      <c r="F2037" s="40" t="str">
        <f t="shared" si="226"/>
        <v/>
      </c>
      <c r="G2037" t="str">
        <f>IF(ISNUMBER(F2037),COUNT($F$3:F2037), "")</f>
        <v/>
      </c>
      <c r="H2037" t="str">
        <f t="shared" si="229"/>
        <v xml:space="preserve"> </v>
      </c>
      <c r="I2037" s="116" t="str">
        <f t="shared" si="227"/>
        <v/>
      </c>
    </row>
    <row r="2038" spans="1:9" x14ac:dyDescent="0.3">
      <c r="A2038" s="40">
        <v>47693</v>
      </c>
      <c r="B2038" s="40" t="str">
        <f t="shared" si="228"/>
        <v>Primer dia</v>
      </c>
      <c r="C2038">
        <f t="shared" si="224"/>
        <v>29</v>
      </c>
      <c r="D2038" t="str">
        <f t="shared" si="225"/>
        <v xml:space="preserve"> </v>
      </c>
      <c r="E2038" t="str">
        <f t="shared" ref="E2038:E2101" si="230">IF(AND(H2038&gt;=28,H2038&lt;=29),H2038,IF(B2038=" "," ",IF(OR(C2038=$M$2,C2038=$N$2),C2038," ")))</f>
        <v xml:space="preserve"> </v>
      </c>
      <c r="F2038" s="40" t="str">
        <f t="shared" si="226"/>
        <v/>
      </c>
      <c r="G2038" t="str">
        <f>IF(ISNUMBER(F2038),COUNT($F$3:F2038), "")</f>
        <v/>
      </c>
      <c r="H2038" t="str">
        <f t="shared" si="229"/>
        <v xml:space="preserve"> </v>
      </c>
      <c r="I2038" s="116" t="str">
        <f t="shared" si="227"/>
        <v/>
      </c>
    </row>
    <row r="2039" spans="1:9" x14ac:dyDescent="0.3">
      <c r="A2039" s="40">
        <v>47694</v>
      </c>
      <c r="B2039" s="40" t="str">
        <f t="shared" si="228"/>
        <v>Primer dia</v>
      </c>
      <c r="C2039">
        <f t="shared" si="224"/>
        <v>30</v>
      </c>
      <c r="D2039" t="str">
        <f t="shared" si="225"/>
        <v xml:space="preserve"> </v>
      </c>
      <c r="E2039" t="str">
        <f t="shared" si="230"/>
        <v xml:space="preserve"> </v>
      </c>
      <c r="F2039" s="40" t="str">
        <f t="shared" si="226"/>
        <v/>
      </c>
      <c r="G2039" t="str">
        <f>IF(ISNUMBER(F2039),COUNT($F$3:F2039), "")</f>
        <v/>
      </c>
      <c r="H2039" t="str">
        <f t="shared" si="229"/>
        <v xml:space="preserve"> </v>
      </c>
      <c r="I2039" s="116" t="str">
        <f t="shared" si="227"/>
        <v/>
      </c>
    </row>
    <row r="2040" spans="1:9" x14ac:dyDescent="0.3">
      <c r="A2040" s="40">
        <v>47695</v>
      </c>
      <c r="B2040" s="40" t="str">
        <f t="shared" si="228"/>
        <v>Primer dia</v>
      </c>
      <c r="C2040">
        <f t="shared" si="224"/>
        <v>31</v>
      </c>
      <c r="D2040" t="str">
        <f t="shared" si="225"/>
        <v xml:space="preserve"> </v>
      </c>
      <c r="E2040" t="str">
        <f t="shared" si="230"/>
        <v xml:space="preserve"> </v>
      </c>
      <c r="F2040" s="40" t="str">
        <f t="shared" si="226"/>
        <v/>
      </c>
      <c r="G2040" t="str">
        <f>IF(ISNUMBER(F2040),COUNT($F$3:F2040), "")</f>
        <v/>
      </c>
      <c r="H2040" t="str">
        <f t="shared" si="229"/>
        <v xml:space="preserve"> </v>
      </c>
      <c r="I2040" s="116" t="str">
        <f t="shared" si="227"/>
        <v/>
      </c>
    </row>
    <row r="2041" spans="1:9" x14ac:dyDescent="0.3">
      <c r="A2041" s="40">
        <v>47696</v>
      </c>
      <c r="B2041" s="40" t="str">
        <f t="shared" si="228"/>
        <v>Primer dia</v>
      </c>
      <c r="C2041">
        <f t="shared" si="224"/>
        <v>1</v>
      </c>
      <c r="D2041" t="str">
        <f t="shared" si="225"/>
        <v xml:space="preserve"> </v>
      </c>
      <c r="E2041" t="str">
        <f t="shared" si="230"/>
        <v xml:space="preserve"> </v>
      </c>
      <c r="F2041" s="40" t="str">
        <f t="shared" si="226"/>
        <v/>
      </c>
      <c r="G2041" t="str">
        <f>IF(ISNUMBER(F2041),COUNT($F$3:F2041), "")</f>
        <v/>
      </c>
      <c r="H2041" t="str">
        <f t="shared" si="229"/>
        <v xml:space="preserve"> </v>
      </c>
      <c r="I2041" s="116" t="str">
        <f t="shared" si="227"/>
        <v/>
      </c>
    </row>
    <row r="2042" spans="1:9" x14ac:dyDescent="0.3">
      <c r="A2042" s="40">
        <v>47697</v>
      </c>
      <c r="B2042" s="40" t="str">
        <f t="shared" si="228"/>
        <v>Primer dia</v>
      </c>
      <c r="C2042">
        <f t="shared" si="224"/>
        <v>2</v>
      </c>
      <c r="D2042" t="str">
        <f t="shared" si="225"/>
        <v xml:space="preserve"> </v>
      </c>
      <c r="E2042" t="str">
        <f t="shared" si="230"/>
        <v xml:space="preserve"> </v>
      </c>
      <c r="F2042" s="40" t="str">
        <f t="shared" si="226"/>
        <v/>
      </c>
      <c r="G2042" t="str">
        <f>IF(ISNUMBER(F2042),COUNT($F$3:F2042), "")</f>
        <v/>
      </c>
      <c r="H2042" t="str">
        <f t="shared" si="229"/>
        <v xml:space="preserve"> </v>
      </c>
      <c r="I2042" s="116" t="str">
        <f t="shared" si="227"/>
        <v/>
      </c>
    </row>
    <row r="2043" spans="1:9" x14ac:dyDescent="0.3">
      <c r="A2043" s="40">
        <v>47698</v>
      </c>
      <c r="B2043" s="40" t="str">
        <f t="shared" si="228"/>
        <v>Primer dia</v>
      </c>
      <c r="C2043">
        <f t="shared" si="224"/>
        <v>3</v>
      </c>
      <c r="D2043" t="str">
        <f t="shared" si="225"/>
        <v xml:space="preserve"> </v>
      </c>
      <c r="E2043" t="str">
        <f t="shared" si="230"/>
        <v xml:space="preserve"> </v>
      </c>
      <c r="F2043" s="40" t="str">
        <f t="shared" si="226"/>
        <v/>
      </c>
      <c r="G2043" t="str">
        <f>IF(ISNUMBER(F2043),COUNT($F$3:F2043), "")</f>
        <v/>
      </c>
      <c r="H2043" t="str">
        <f t="shared" si="229"/>
        <v xml:space="preserve"> </v>
      </c>
      <c r="I2043" s="116" t="str">
        <f t="shared" si="227"/>
        <v/>
      </c>
    </row>
    <row r="2044" spans="1:9" x14ac:dyDescent="0.3">
      <c r="A2044" s="40">
        <v>47699</v>
      </c>
      <c r="B2044" s="40" t="str">
        <f t="shared" si="228"/>
        <v>Primer dia</v>
      </c>
      <c r="C2044">
        <f t="shared" si="224"/>
        <v>4</v>
      </c>
      <c r="D2044" t="str">
        <f t="shared" si="225"/>
        <v xml:space="preserve"> </v>
      </c>
      <c r="E2044" t="str">
        <f t="shared" si="230"/>
        <v xml:space="preserve"> </v>
      </c>
      <c r="F2044" s="40" t="str">
        <f t="shared" si="226"/>
        <v/>
      </c>
      <c r="G2044" t="str">
        <f>IF(ISNUMBER(F2044),COUNT($F$3:F2044), "")</f>
        <v/>
      </c>
      <c r="H2044" t="str">
        <f t="shared" si="229"/>
        <v xml:space="preserve"> </v>
      </c>
      <c r="I2044" s="116" t="str">
        <f t="shared" si="227"/>
        <v/>
      </c>
    </row>
    <row r="2045" spans="1:9" x14ac:dyDescent="0.3">
      <c r="A2045" s="40">
        <v>47700</v>
      </c>
      <c r="B2045" s="40" t="str">
        <f t="shared" si="228"/>
        <v>Primer dia</v>
      </c>
      <c r="C2045">
        <f t="shared" si="224"/>
        <v>5</v>
      </c>
      <c r="D2045" t="str">
        <f t="shared" si="225"/>
        <v xml:space="preserve"> </v>
      </c>
      <c r="E2045" t="str">
        <f t="shared" si="230"/>
        <v xml:space="preserve"> </v>
      </c>
      <c r="F2045" s="40" t="str">
        <f t="shared" si="226"/>
        <v/>
      </c>
      <c r="G2045" t="str">
        <f>IF(ISNUMBER(F2045),COUNT($F$3:F2045), "")</f>
        <v/>
      </c>
      <c r="H2045" t="str">
        <f t="shared" si="229"/>
        <v xml:space="preserve"> </v>
      </c>
      <c r="I2045" s="116" t="str">
        <f t="shared" si="227"/>
        <v/>
      </c>
    </row>
    <row r="2046" spans="1:9" x14ac:dyDescent="0.3">
      <c r="A2046" s="40">
        <v>47701</v>
      </c>
      <c r="B2046" s="40" t="str">
        <f t="shared" si="228"/>
        <v>Primer dia</v>
      </c>
      <c r="C2046">
        <f t="shared" si="224"/>
        <v>6</v>
      </c>
      <c r="D2046" t="str">
        <f t="shared" si="225"/>
        <v xml:space="preserve"> </v>
      </c>
      <c r="E2046">
        <f t="shared" si="230"/>
        <v>6</v>
      </c>
      <c r="F2046" s="40">
        <f t="shared" si="226"/>
        <v>47701</v>
      </c>
      <c r="G2046">
        <f>IF(ISNUMBER(F2046),COUNT($F$3:F2046), "")</f>
        <v>111</v>
      </c>
      <c r="H2046" t="str">
        <f t="shared" si="229"/>
        <v xml:space="preserve"> </v>
      </c>
      <c r="I2046" s="116" t="str">
        <f t="shared" si="227"/>
        <v/>
      </c>
    </row>
    <row r="2047" spans="1:9" x14ac:dyDescent="0.3">
      <c r="A2047" s="40">
        <v>47702</v>
      </c>
      <c r="B2047" s="40" t="str">
        <f t="shared" si="228"/>
        <v>Primer dia</v>
      </c>
      <c r="C2047">
        <f t="shared" si="224"/>
        <v>7</v>
      </c>
      <c r="D2047" t="str">
        <f t="shared" si="225"/>
        <v xml:space="preserve"> </v>
      </c>
      <c r="E2047" t="str">
        <f t="shared" si="230"/>
        <v xml:space="preserve"> </v>
      </c>
      <c r="F2047" s="40" t="str">
        <f t="shared" si="226"/>
        <v/>
      </c>
      <c r="G2047" t="str">
        <f>IF(ISNUMBER(F2047),COUNT($F$3:F2047), "")</f>
        <v/>
      </c>
      <c r="H2047" t="str">
        <f t="shared" si="229"/>
        <v xml:space="preserve"> </v>
      </c>
      <c r="I2047" s="116" t="str">
        <f t="shared" si="227"/>
        <v/>
      </c>
    </row>
    <row r="2048" spans="1:9" x14ac:dyDescent="0.3">
      <c r="A2048" s="40">
        <v>47703</v>
      </c>
      <c r="B2048" s="40" t="str">
        <f t="shared" si="228"/>
        <v>Primer dia</v>
      </c>
      <c r="C2048">
        <f t="shared" si="224"/>
        <v>8</v>
      </c>
      <c r="D2048" t="str">
        <f t="shared" si="225"/>
        <v xml:space="preserve"> </v>
      </c>
      <c r="E2048" t="str">
        <f t="shared" si="230"/>
        <v xml:space="preserve"> </v>
      </c>
      <c r="F2048" s="40" t="str">
        <f t="shared" si="226"/>
        <v/>
      </c>
      <c r="G2048" t="str">
        <f>IF(ISNUMBER(F2048),COUNT($F$3:F2048), "")</f>
        <v/>
      </c>
      <c r="H2048" t="str">
        <f t="shared" si="229"/>
        <v xml:space="preserve"> </v>
      </c>
      <c r="I2048" s="116" t="str">
        <f t="shared" si="227"/>
        <v/>
      </c>
    </row>
    <row r="2049" spans="1:9" x14ac:dyDescent="0.3">
      <c r="A2049" s="40">
        <v>47704</v>
      </c>
      <c r="B2049" s="40" t="str">
        <f t="shared" si="228"/>
        <v>Primer dia</v>
      </c>
      <c r="C2049">
        <f t="shared" si="224"/>
        <v>9</v>
      </c>
      <c r="D2049" t="str">
        <f t="shared" si="225"/>
        <v xml:space="preserve"> </v>
      </c>
      <c r="E2049" t="str">
        <f t="shared" si="230"/>
        <v xml:space="preserve"> </v>
      </c>
      <c r="F2049" s="40" t="str">
        <f t="shared" si="226"/>
        <v/>
      </c>
      <c r="G2049" t="str">
        <f>IF(ISNUMBER(F2049),COUNT($F$3:F2049), "")</f>
        <v/>
      </c>
      <c r="H2049" t="str">
        <f t="shared" si="229"/>
        <v xml:space="preserve"> </v>
      </c>
      <c r="I2049" s="116" t="str">
        <f t="shared" si="227"/>
        <v/>
      </c>
    </row>
    <row r="2050" spans="1:9" x14ac:dyDescent="0.3">
      <c r="A2050" s="40">
        <v>47705</v>
      </c>
      <c r="B2050" s="40" t="str">
        <f t="shared" si="228"/>
        <v>Primer dia</v>
      </c>
      <c r="C2050">
        <f t="shared" si="224"/>
        <v>10</v>
      </c>
      <c r="D2050" t="str">
        <f t="shared" si="225"/>
        <v xml:space="preserve"> </v>
      </c>
      <c r="E2050" t="str">
        <f t="shared" si="230"/>
        <v xml:space="preserve"> </v>
      </c>
      <c r="F2050" s="40" t="str">
        <f t="shared" si="226"/>
        <v/>
      </c>
      <c r="G2050" t="str">
        <f>IF(ISNUMBER(F2050),COUNT($F$3:F2050), "")</f>
        <v/>
      </c>
      <c r="H2050" t="str">
        <f t="shared" si="229"/>
        <v xml:space="preserve"> </v>
      </c>
      <c r="I2050" s="116" t="str">
        <f t="shared" si="227"/>
        <v/>
      </c>
    </row>
    <row r="2051" spans="1:9" x14ac:dyDescent="0.3">
      <c r="A2051" s="40">
        <v>47706</v>
      </c>
      <c r="B2051" s="40" t="str">
        <f t="shared" si="228"/>
        <v>Primer dia</v>
      </c>
      <c r="C2051">
        <f t="shared" si="224"/>
        <v>11</v>
      </c>
      <c r="D2051" t="str">
        <f t="shared" si="225"/>
        <v xml:space="preserve"> </v>
      </c>
      <c r="E2051" t="str">
        <f t="shared" si="230"/>
        <v xml:space="preserve"> </v>
      </c>
      <c r="F2051" s="40" t="str">
        <f t="shared" si="226"/>
        <v/>
      </c>
      <c r="G2051" t="str">
        <f>IF(ISNUMBER(F2051),COUNT($F$3:F2051), "")</f>
        <v/>
      </c>
      <c r="H2051" t="str">
        <f t="shared" si="229"/>
        <v xml:space="preserve"> </v>
      </c>
      <c r="I2051" s="116" t="str">
        <f t="shared" si="227"/>
        <v/>
      </c>
    </row>
    <row r="2052" spans="1:9" x14ac:dyDescent="0.3">
      <c r="A2052" s="40">
        <v>47707</v>
      </c>
      <c r="B2052" s="40" t="str">
        <f t="shared" si="228"/>
        <v>Primer dia</v>
      </c>
      <c r="C2052">
        <f t="shared" ref="C2052:C2115" si="231">+DAY(A2052)</f>
        <v>12</v>
      </c>
      <c r="D2052" t="str">
        <f t="shared" ref="D2052:D2115" si="232">+IF(A2052=$L$2,"Primero"," ")</f>
        <v xml:space="preserve"> </v>
      </c>
      <c r="E2052" t="str">
        <f t="shared" si="230"/>
        <v xml:space="preserve"> </v>
      </c>
      <c r="F2052" s="40" t="str">
        <f t="shared" ref="F2052:F2115" si="233">+IF(E2052=" ","",A2052)</f>
        <v/>
      </c>
      <c r="G2052" t="str">
        <f>IF(ISNUMBER(F2052),COUNT($F$3:F2052), "")</f>
        <v/>
      </c>
      <c r="H2052" t="str">
        <f t="shared" si="229"/>
        <v xml:space="preserve"> </v>
      </c>
      <c r="I2052" s="116" t="str">
        <f t="shared" ref="I2052:I2115" si="234">+IF(A2052=$L$2,1,"")</f>
        <v/>
      </c>
    </row>
    <row r="2053" spans="1:9" x14ac:dyDescent="0.3">
      <c r="A2053" s="40">
        <v>47708</v>
      </c>
      <c r="B2053" s="40" t="str">
        <f t="shared" si="228"/>
        <v>Primer dia</v>
      </c>
      <c r="C2053">
        <f t="shared" si="231"/>
        <v>13</v>
      </c>
      <c r="D2053" t="str">
        <f t="shared" si="232"/>
        <v xml:space="preserve"> </v>
      </c>
      <c r="E2053" t="str">
        <f t="shared" si="230"/>
        <v xml:space="preserve"> </v>
      </c>
      <c r="F2053" s="40" t="str">
        <f t="shared" si="233"/>
        <v/>
      </c>
      <c r="G2053" t="str">
        <f>IF(ISNUMBER(F2053),COUNT($F$3:F2053), "")</f>
        <v/>
      </c>
      <c r="H2053" t="str">
        <f t="shared" si="229"/>
        <v xml:space="preserve"> </v>
      </c>
      <c r="I2053" s="116" t="str">
        <f t="shared" si="234"/>
        <v/>
      </c>
    </row>
    <row r="2054" spans="1:9" x14ac:dyDescent="0.3">
      <c r="A2054" s="40">
        <v>47709</v>
      </c>
      <c r="B2054" s="40" t="str">
        <f t="shared" si="228"/>
        <v>Primer dia</v>
      </c>
      <c r="C2054">
        <f t="shared" si="231"/>
        <v>14</v>
      </c>
      <c r="D2054" t="str">
        <f t="shared" si="232"/>
        <v xml:space="preserve"> </v>
      </c>
      <c r="E2054" t="str">
        <f t="shared" si="230"/>
        <v xml:space="preserve"> </v>
      </c>
      <c r="F2054" s="40" t="str">
        <f t="shared" si="233"/>
        <v/>
      </c>
      <c r="G2054" t="str">
        <f>IF(ISNUMBER(F2054),COUNT($F$3:F2054), "")</f>
        <v/>
      </c>
      <c r="H2054" t="str">
        <f t="shared" si="229"/>
        <v xml:space="preserve"> </v>
      </c>
      <c r="I2054" s="116" t="str">
        <f t="shared" si="234"/>
        <v/>
      </c>
    </row>
    <row r="2055" spans="1:9" x14ac:dyDescent="0.3">
      <c r="A2055" s="40">
        <v>47710</v>
      </c>
      <c r="B2055" s="40" t="str">
        <f t="shared" si="228"/>
        <v>Primer dia</v>
      </c>
      <c r="C2055">
        <f t="shared" si="231"/>
        <v>15</v>
      </c>
      <c r="D2055" t="str">
        <f t="shared" si="232"/>
        <v xml:space="preserve"> </v>
      </c>
      <c r="E2055" t="str">
        <f t="shared" si="230"/>
        <v xml:space="preserve"> </v>
      </c>
      <c r="F2055" s="40" t="str">
        <f t="shared" si="233"/>
        <v/>
      </c>
      <c r="G2055" t="str">
        <f>IF(ISNUMBER(F2055),COUNT($F$3:F2055), "")</f>
        <v/>
      </c>
      <c r="H2055" t="str">
        <f t="shared" si="229"/>
        <v xml:space="preserve"> </v>
      </c>
      <c r="I2055" s="116" t="str">
        <f t="shared" si="234"/>
        <v/>
      </c>
    </row>
    <row r="2056" spans="1:9" x14ac:dyDescent="0.3">
      <c r="A2056" s="40">
        <v>47711</v>
      </c>
      <c r="B2056" s="40" t="str">
        <f t="shared" ref="B2056:B2119" si="235">+IF(A2056=$L$2,"Primer dia",B2055)</f>
        <v>Primer dia</v>
      </c>
      <c r="C2056">
        <f t="shared" si="231"/>
        <v>16</v>
      </c>
      <c r="D2056" t="str">
        <f t="shared" si="232"/>
        <v xml:space="preserve"> </v>
      </c>
      <c r="E2056" t="str">
        <f t="shared" si="230"/>
        <v xml:space="preserve"> </v>
      </c>
      <c r="F2056" s="40" t="str">
        <f t="shared" si="233"/>
        <v/>
      </c>
      <c r="G2056" t="str">
        <f>IF(ISNUMBER(F2056),COUNT($F$3:F2056), "")</f>
        <v/>
      </c>
      <c r="H2056" t="str">
        <f t="shared" si="229"/>
        <v xml:space="preserve"> </v>
      </c>
      <c r="I2056" s="116" t="str">
        <f t="shared" si="234"/>
        <v/>
      </c>
    </row>
    <row r="2057" spans="1:9" x14ac:dyDescent="0.3">
      <c r="A2057" s="40">
        <v>47712</v>
      </c>
      <c r="B2057" s="40" t="str">
        <f t="shared" si="235"/>
        <v>Primer dia</v>
      </c>
      <c r="C2057">
        <f t="shared" si="231"/>
        <v>17</v>
      </c>
      <c r="D2057" t="str">
        <f t="shared" si="232"/>
        <v xml:space="preserve"> </v>
      </c>
      <c r="E2057" t="str">
        <f t="shared" si="230"/>
        <v xml:space="preserve"> </v>
      </c>
      <c r="F2057" s="40" t="str">
        <f t="shared" si="233"/>
        <v/>
      </c>
      <c r="G2057" t="str">
        <f>IF(ISNUMBER(F2057),COUNT($F$3:F2057), "")</f>
        <v/>
      </c>
      <c r="H2057" t="str">
        <f t="shared" si="229"/>
        <v xml:space="preserve"> </v>
      </c>
      <c r="I2057" s="116" t="str">
        <f t="shared" si="234"/>
        <v/>
      </c>
    </row>
    <row r="2058" spans="1:9" x14ac:dyDescent="0.3">
      <c r="A2058" s="40">
        <v>47713</v>
      </c>
      <c r="B2058" s="40" t="str">
        <f t="shared" si="235"/>
        <v>Primer dia</v>
      </c>
      <c r="C2058">
        <f t="shared" si="231"/>
        <v>18</v>
      </c>
      <c r="D2058" t="str">
        <f t="shared" si="232"/>
        <v xml:space="preserve"> </v>
      </c>
      <c r="E2058" t="str">
        <f t="shared" si="230"/>
        <v xml:space="preserve"> </v>
      </c>
      <c r="F2058" s="40" t="str">
        <f t="shared" si="233"/>
        <v/>
      </c>
      <c r="G2058" t="str">
        <f>IF(ISNUMBER(F2058),COUNT($F$3:F2058), "")</f>
        <v/>
      </c>
      <c r="H2058" t="str">
        <f t="shared" si="229"/>
        <v xml:space="preserve"> </v>
      </c>
      <c r="I2058" s="116" t="str">
        <f t="shared" si="234"/>
        <v/>
      </c>
    </row>
    <row r="2059" spans="1:9" x14ac:dyDescent="0.3">
      <c r="A2059" s="40">
        <v>47714</v>
      </c>
      <c r="B2059" s="40" t="str">
        <f t="shared" si="235"/>
        <v>Primer dia</v>
      </c>
      <c r="C2059">
        <f t="shared" si="231"/>
        <v>19</v>
      </c>
      <c r="D2059" t="str">
        <f t="shared" si="232"/>
        <v xml:space="preserve"> </v>
      </c>
      <c r="E2059" t="str">
        <f t="shared" si="230"/>
        <v xml:space="preserve"> </v>
      </c>
      <c r="F2059" s="40" t="str">
        <f t="shared" si="233"/>
        <v/>
      </c>
      <c r="G2059" t="str">
        <f>IF(ISNUMBER(F2059),COUNT($F$3:F2059), "")</f>
        <v/>
      </c>
      <c r="H2059" t="str">
        <f t="shared" si="229"/>
        <v xml:space="preserve"> </v>
      </c>
      <c r="I2059" s="116" t="str">
        <f t="shared" si="234"/>
        <v/>
      </c>
    </row>
    <row r="2060" spans="1:9" x14ac:dyDescent="0.3">
      <c r="A2060" s="40">
        <v>47715</v>
      </c>
      <c r="B2060" s="40" t="str">
        <f t="shared" si="235"/>
        <v>Primer dia</v>
      </c>
      <c r="C2060">
        <f t="shared" si="231"/>
        <v>20</v>
      </c>
      <c r="D2060" t="str">
        <f t="shared" si="232"/>
        <v xml:space="preserve"> </v>
      </c>
      <c r="E2060" t="str">
        <f t="shared" si="230"/>
        <v xml:space="preserve"> </v>
      </c>
      <c r="F2060" s="40" t="str">
        <f t="shared" si="233"/>
        <v/>
      </c>
      <c r="G2060" t="str">
        <f>IF(ISNUMBER(F2060),COUNT($F$3:F2060), "")</f>
        <v/>
      </c>
      <c r="H2060" t="str">
        <f t="shared" si="229"/>
        <v xml:space="preserve"> </v>
      </c>
      <c r="I2060" s="116" t="str">
        <f t="shared" si="234"/>
        <v/>
      </c>
    </row>
    <row r="2061" spans="1:9" x14ac:dyDescent="0.3">
      <c r="A2061" s="40">
        <v>47716</v>
      </c>
      <c r="B2061" s="40" t="str">
        <f t="shared" si="235"/>
        <v>Primer dia</v>
      </c>
      <c r="C2061">
        <f t="shared" si="231"/>
        <v>21</v>
      </c>
      <c r="D2061" t="str">
        <f t="shared" si="232"/>
        <v xml:space="preserve"> </v>
      </c>
      <c r="E2061">
        <f t="shared" si="230"/>
        <v>21</v>
      </c>
      <c r="F2061" s="40">
        <f t="shared" si="233"/>
        <v>47716</v>
      </c>
      <c r="G2061">
        <f>IF(ISNUMBER(F2061),COUNT($F$3:F2061), "")</f>
        <v>112</v>
      </c>
      <c r="H2061" t="str">
        <f t="shared" si="229"/>
        <v xml:space="preserve"> </v>
      </c>
      <c r="I2061" s="116" t="str">
        <f t="shared" si="234"/>
        <v/>
      </c>
    </row>
    <row r="2062" spans="1:9" x14ac:dyDescent="0.3">
      <c r="A2062" s="40">
        <v>47717</v>
      </c>
      <c r="B2062" s="40" t="str">
        <f t="shared" si="235"/>
        <v>Primer dia</v>
      </c>
      <c r="C2062">
        <f t="shared" si="231"/>
        <v>22</v>
      </c>
      <c r="D2062" t="str">
        <f t="shared" si="232"/>
        <v xml:space="preserve"> </v>
      </c>
      <c r="E2062" t="str">
        <f t="shared" si="230"/>
        <v xml:space="preserve"> </v>
      </c>
      <c r="F2062" s="40" t="str">
        <f t="shared" si="233"/>
        <v/>
      </c>
      <c r="G2062" t="str">
        <f>IF(ISNUMBER(F2062),COUNT($F$3:F2062), "")</f>
        <v/>
      </c>
      <c r="H2062" t="str">
        <f t="shared" si="229"/>
        <v xml:space="preserve"> </v>
      </c>
      <c r="I2062" s="116" t="str">
        <f t="shared" si="234"/>
        <v/>
      </c>
    </row>
    <row r="2063" spans="1:9" x14ac:dyDescent="0.3">
      <c r="A2063" s="40">
        <v>47718</v>
      </c>
      <c r="B2063" s="40" t="str">
        <f t="shared" si="235"/>
        <v>Primer dia</v>
      </c>
      <c r="C2063">
        <f t="shared" si="231"/>
        <v>23</v>
      </c>
      <c r="D2063" t="str">
        <f t="shared" si="232"/>
        <v xml:space="preserve"> </v>
      </c>
      <c r="E2063" t="str">
        <f t="shared" si="230"/>
        <v xml:space="preserve"> </v>
      </c>
      <c r="F2063" s="40" t="str">
        <f t="shared" si="233"/>
        <v/>
      </c>
      <c r="G2063" t="str">
        <f>IF(ISNUMBER(F2063),COUNT($F$3:F2063), "")</f>
        <v/>
      </c>
      <c r="H2063" t="str">
        <f t="shared" si="229"/>
        <v xml:space="preserve"> </v>
      </c>
      <c r="I2063" s="116" t="str">
        <f t="shared" si="234"/>
        <v/>
      </c>
    </row>
    <row r="2064" spans="1:9" x14ac:dyDescent="0.3">
      <c r="A2064" s="40">
        <v>47719</v>
      </c>
      <c r="B2064" s="40" t="str">
        <f t="shared" si="235"/>
        <v>Primer dia</v>
      </c>
      <c r="C2064">
        <f t="shared" si="231"/>
        <v>24</v>
      </c>
      <c r="D2064" t="str">
        <f t="shared" si="232"/>
        <v xml:space="preserve"> </v>
      </c>
      <c r="E2064" t="str">
        <f t="shared" si="230"/>
        <v xml:space="preserve"> </v>
      </c>
      <c r="F2064" s="40" t="str">
        <f t="shared" si="233"/>
        <v/>
      </c>
      <c r="G2064" t="str">
        <f>IF(ISNUMBER(F2064),COUNT($F$3:F2064), "")</f>
        <v/>
      </c>
      <c r="H2064" t="str">
        <f t="shared" si="229"/>
        <v xml:space="preserve"> </v>
      </c>
      <c r="I2064" s="116" t="str">
        <f t="shared" si="234"/>
        <v/>
      </c>
    </row>
    <row r="2065" spans="1:9" x14ac:dyDescent="0.3">
      <c r="A2065" s="40">
        <v>47720</v>
      </c>
      <c r="B2065" s="40" t="str">
        <f t="shared" si="235"/>
        <v>Primer dia</v>
      </c>
      <c r="C2065">
        <f t="shared" si="231"/>
        <v>25</v>
      </c>
      <c r="D2065" t="str">
        <f t="shared" si="232"/>
        <v xml:space="preserve"> </v>
      </c>
      <c r="E2065" t="str">
        <f t="shared" si="230"/>
        <v xml:space="preserve"> </v>
      </c>
      <c r="F2065" s="40" t="str">
        <f t="shared" si="233"/>
        <v/>
      </c>
      <c r="G2065" t="str">
        <f>IF(ISNUMBER(F2065),COUNT($F$3:F2065), "")</f>
        <v/>
      </c>
      <c r="H2065" t="str">
        <f t="shared" si="229"/>
        <v xml:space="preserve"> </v>
      </c>
      <c r="I2065" s="116" t="str">
        <f t="shared" si="234"/>
        <v/>
      </c>
    </row>
    <row r="2066" spans="1:9" x14ac:dyDescent="0.3">
      <c r="A2066" s="40">
        <v>47721</v>
      </c>
      <c r="B2066" s="40" t="str">
        <f t="shared" si="235"/>
        <v>Primer dia</v>
      </c>
      <c r="C2066">
        <f t="shared" si="231"/>
        <v>26</v>
      </c>
      <c r="D2066" t="str">
        <f t="shared" si="232"/>
        <v xml:space="preserve"> </v>
      </c>
      <c r="E2066" t="str">
        <f t="shared" si="230"/>
        <v xml:space="preserve"> </v>
      </c>
      <c r="F2066" s="40" t="str">
        <f t="shared" si="233"/>
        <v/>
      </c>
      <c r="G2066" t="str">
        <f>IF(ISNUMBER(F2066),COUNT($F$3:F2066), "")</f>
        <v/>
      </c>
      <c r="H2066" t="str">
        <f t="shared" si="229"/>
        <v xml:space="preserve"> </v>
      </c>
      <c r="I2066" s="116" t="str">
        <f t="shared" si="234"/>
        <v/>
      </c>
    </row>
    <row r="2067" spans="1:9" x14ac:dyDescent="0.3">
      <c r="A2067" s="40">
        <v>47722</v>
      </c>
      <c r="B2067" s="40" t="str">
        <f t="shared" si="235"/>
        <v>Primer dia</v>
      </c>
      <c r="C2067">
        <f t="shared" si="231"/>
        <v>27</v>
      </c>
      <c r="D2067" t="str">
        <f t="shared" si="232"/>
        <v xml:space="preserve"> </v>
      </c>
      <c r="E2067" t="str">
        <f t="shared" si="230"/>
        <v xml:space="preserve"> </v>
      </c>
      <c r="F2067" s="40" t="str">
        <f t="shared" si="233"/>
        <v/>
      </c>
      <c r="G2067" t="str">
        <f>IF(ISNUMBER(F2067),COUNT($F$3:F2067), "")</f>
        <v/>
      </c>
      <c r="H2067" t="str">
        <f t="shared" si="229"/>
        <v xml:space="preserve"> </v>
      </c>
      <c r="I2067" s="116" t="str">
        <f t="shared" si="234"/>
        <v/>
      </c>
    </row>
    <row r="2068" spans="1:9" x14ac:dyDescent="0.3">
      <c r="A2068" s="40">
        <v>47723</v>
      </c>
      <c r="B2068" s="40" t="str">
        <f t="shared" si="235"/>
        <v>Primer dia</v>
      </c>
      <c r="C2068">
        <f t="shared" si="231"/>
        <v>28</v>
      </c>
      <c r="D2068" t="str">
        <f t="shared" si="232"/>
        <v xml:space="preserve"> </v>
      </c>
      <c r="E2068" t="str">
        <f t="shared" si="230"/>
        <v xml:space="preserve"> </v>
      </c>
      <c r="F2068" s="40" t="str">
        <f t="shared" si="233"/>
        <v/>
      </c>
      <c r="G2068" t="str">
        <f>IF(ISNUMBER(F2068),COUNT($F$3:F2068), "")</f>
        <v/>
      </c>
      <c r="H2068" t="str">
        <f t="shared" si="229"/>
        <v xml:space="preserve"> </v>
      </c>
      <c r="I2068" s="116" t="str">
        <f t="shared" si="234"/>
        <v/>
      </c>
    </row>
    <row r="2069" spans="1:9" x14ac:dyDescent="0.3">
      <c r="A2069" s="40">
        <v>47724</v>
      </c>
      <c r="B2069" s="40" t="str">
        <f t="shared" si="235"/>
        <v>Primer dia</v>
      </c>
      <c r="C2069">
        <f t="shared" si="231"/>
        <v>29</v>
      </c>
      <c r="D2069" t="str">
        <f t="shared" si="232"/>
        <v xml:space="preserve"> </v>
      </c>
      <c r="E2069" t="str">
        <f t="shared" si="230"/>
        <v xml:space="preserve"> </v>
      </c>
      <c r="F2069" s="40" t="str">
        <f t="shared" si="233"/>
        <v/>
      </c>
      <c r="G2069" t="str">
        <f>IF(ISNUMBER(F2069),COUNT($F$3:F2069), "")</f>
        <v/>
      </c>
      <c r="H2069" t="str">
        <f t="shared" si="229"/>
        <v xml:space="preserve"> </v>
      </c>
      <c r="I2069" s="116" t="str">
        <f t="shared" si="234"/>
        <v/>
      </c>
    </row>
    <row r="2070" spans="1:9" x14ac:dyDescent="0.3">
      <c r="A2070" s="40">
        <v>47725</v>
      </c>
      <c r="B2070" s="40" t="str">
        <f t="shared" si="235"/>
        <v>Primer dia</v>
      </c>
      <c r="C2070">
        <f t="shared" si="231"/>
        <v>30</v>
      </c>
      <c r="D2070" t="str">
        <f t="shared" si="232"/>
        <v xml:space="preserve"> </v>
      </c>
      <c r="E2070" t="str">
        <f t="shared" si="230"/>
        <v xml:space="preserve"> </v>
      </c>
      <c r="F2070" s="40" t="str">
        <f t="shared" si="233"/>
        <v/>
      </c>
      <c r="G2070" t="str">
        <f>IF(ISNUMBER(F2070),COUNT($F$3:F2070), "")</f>
        <v/>
      </c>
      <c r="H2070" t="str">
        <f t="shared" si="229"/>
        <v xml:space="preserve"> </v>
      </c>
      <c r="I2070" s="116" t="str">
        <f t="shared" si="234"/>
        <v/>
      </c>
    </row>
    <row r="2071" spans="1:9" x14ac:dyDescent="0.3">
      <c r="A2071" s="40">
        <v>47726</v>
      </c>
      <c r="B2071" s="40" t="str">
        <f t="shared" si="235"/>
        <v>Primer dia</v>
      </c>
      <c r="C2071">
        <f t="shared" si="231"/>
        <v>31</v>
      </c>
      <c r="D2071" t="str">
        <f t="shared" si="232"/>
        <v xml:space="preserve"> </v>
      </c>
      <c r="E2071" t="str">
        <f t="shared" si="230"/>
        <v xml:space="preserve"> </v>
      </c>
      <c r="F2071" s="40" t="str">
        <f t="shared" si="233"/>
        <v/>
      </c>
      <c r="G2071" t="str">
        <f>IF(ISNUMBER(F2071),COUNT($F$3:F2071), "")</f>
        <v/>
      </c>
      <c r="H2071" t="str">
        <f t="shared" si="229"/>
        <v xml:space="preserve"> </v>
      </c>
      <c r="I2071" s="116" t="str">
        <f t="shared" si="234"/>
        <v/>
      </c>
    </row>
    <row r="2072" spans="1:9" x14ac:dyDescent="0.3">
      <c r="A2072" s="40">
        <v>47727</v>
      </c>
      <c r="B2072" s="40" t="str">
        <f t="shared" si="235"/>
        <v>Primer dia</v>
      </c>
      <c r="C2072">
        <f t="shared" si="231"/>
        <v>1</v>
      </c>
      <c r="D2072" t="str">
        <f t="shared" si="232"/>
        <v xml:space="preserve"> </v>
      </c>
      <c r="E2072" t="str">
        <f t="shared" si="230"/>
        <v xml:space="preserve"> </v>
      </c>
      <c r="F2072" s="40" t="str">
        <f t="shared" si="233"/>
        <v/>
      </c>
      <c r="G2072" t="str">
        <f>IF(ISNUMBER(F2072),COUNT($F$3:F2072), "")</f>
        <v/>
      </c>
      <c r="H2072" t="str">
        <f t="shared" si="229"/>
        <v xml:space="preserve"> </v>
      </c>
      <c r="I2072" s="116" t="str">
        <f t="shared" si="234"/>
        <v/>
      </c>
    </row>
    <row r="2073" spans="1:9" x14ac:dyDescent="0.3">
      <c r="A2073" s="40">
        <v>47728</v>
      </c>
      <c r="B2073" s="40" t="str">
        <f t="shared" si="235"/>
        <v>Primer dia</v>
      </c>
      <c r="C2073">
        <f t="shared" si="231"/>
        <v>2</v>
      </c>
      <c r="D2073" t="str">
        <f t="shared" si="232"/>
        <v xml:space="preserve"> </v>
      </c>
      <c r="E2073" t="str">
        <f t="shared" si="230"/>
        <v xml:space="preserve"> </v>
      </c>
      <c r="F2073" s="40" t="str">
        <f t="shared" si="233"/>
        <v/>
      </c>
      <c r="G2073" t="str">
        <f>IF(ISNUMBER(F2073),COUNT($F$3:F2073), "")</f>
        <v/>
      </c>
      <c r="H2073" t="str">
        <f t="shared" si="229"/>
        <v xml:space="preserve"> </v>
      </c>
      <c r="I2073" s="116" t="str">
        <f t="shared" si="234"/>
        <v/>
      </c>
    </row>
    <row r="2074" spans="1:9" x14ac:dyDescent="0.3">
      <c r="A2074" s="40">
        <v>47729</v>
      </c>
      <c r="B2074" s="40" t="str">
        <f t="shared" si="235"/>
        <v>Primer dia</v>
      </c>
      <c r="C2074">
        <f t="shared" si="231"/>
        <v>3</v>
      </c>
      <c r="D2074" t="str">
        <f t="shared" si="232"/>
        <v xml:space="preserve"> </v>
      </c>
      <c r="E2074" t="str">
        <f t="shared" si="230"/>
        <v xml:space="preserve"> </v>
      </c>
      <c r="F2074" s="40" t="str">
        <f t="shared" si="233"/>
        <v/>
      </c>
      <c r="G2074" t="str">
        <f>IF(ISNUMBER(F2074),COUNT($F$3:F2074), "")</f>
        <v/>
      </c>
      <c r="H2074" t="str">
        <f t="shared" si="229"/>
        <v xml:space="preserve"> </v>
      </c>
      <c r="I2074" s="116" t="str">
        <f t="shared" si="234"/>
        <v/>
      </c>
    </row>
    <row r="2075" spans="1:9" x14ac:dyDescent="0.3">
      <c r="A2075" s="40">
        <v>47730</v>
      </c>
      <c r="B2075" s="40" t="str">
        <f t="shared" si="235"/>
        <v>Primer dia</v>
      </c>
      <c r="C2075">
        <f t="shared" si="231"/>
        <v>4</v>
      </c>
      <c r="D2075" t="str">
        <f t="shared" si="232"/>
        <v xml:space="preserve"> </v>
      </c>
      <c r="E2075" t="str">
        <f t="shared" si="230"/>
        <v xml:space="preserve"> </v>
      </c>
      <c r="F2075" s="40" t="str">
        <f t="shared" si="233"/>
        <v/>
      </c>
      <c r="G2075" t="str">
        <f>IF(ISNUMBER(F2075),COUNT($F$3:F2075), "")</f>
        <v/>
      </c>
      <c r="H2075" t="str">
        <f t="shared" si="229"/>
        <v xml:space="preserve"> </v>
      </c>
      <c r="I2075" s="116" t="str">
        <f t="shared" si="234"/>
        <v/>
      </c>
    </row>
    <row r="2076" spans="1:9" x14ac:dyDescent="0.3">
      <c r="A2076" s="40">
        <v>47731</v>
      </c>
      <c r="B2076" s="40" t="str">
        <f t="shared" si="235"/>
        <v>Primer dia</v>
      </c>
      <c r="C2076">
        <f t="shared" si="231"/>
        <v>5</v>
      </c>
      <c r="D2076" t="str">
        <f t="shared" si="232"/>
        <v xml:space="preserve"> </v>
      </c>
      <c r="E2076" t="str">
        <f t="shared" si="230"/>
        <v xml:space="preserve"> </v>
      </c>
      <c r="F2076" s="40" t="str">
        <f t="shared" si="233"/>
        <v/>
      </c>
      <c r="G2076" t="str">
        <f>IF(ISNUMBER(F2076),COUNT($F$3:F2076), "")</f>
        <v/>
      </c>
      <c r="H2076" t="str">
        <f t="shared" si="229"/>
        <v xml:space="preserve"> </v>
      </c>
      <c r="I2076" s="116" t="str">
        <f t="shared" si="234"/>
        <v/>
      </c>
    </row>
    <row r="2077" spans="1:9" x14ac:dyDescent="0.3">
      <c r="A2077" s="40">
        <v>47732</v>
      </c>
      <c r="B2077" s="40" t="str">
        <f t="shared" si="235"/>
        <v>Primer dia</v>
      </c>
      <c r="C2077">
        <f t="shared" si="231"/>
        <v>6</v>
      </c>
      <c r="D2077" t="str">
        <f t="shared" si="232"/>
        <v xml:space="preserve"> </v>
      </c>
      <c r="E2077">
        <f t="shared" si="230"/>
        <v>6</v>
      </c>
      <c r="F2077" s="40">
        <f t="shared" si="233"/>
        <v>47732</v>
      </c>
      <c r="G2077">
        <f>IF(ISNUMBER(F2077),COUNT($F$3:F2077), "")</f>
        <v>113</v>
      </c>
      <c r="H2077" t="str">
        <f t="shared" si="229"/>
        <v xml:space="preserve"> </v>
      </c>
      <c r="I2077" s="116" t="str">
        <f t="shared" si="234"/>
        <v/>
      </c>
    </row>
    <row r="2078" spans="1:9" x14ac:dyDescent="0.3">
      <c r="A2078" s="40">
        <v>47733</v>
      </c>
      <c r="B2078" s="40" t="str">
        <f t="shared" si="235"/>
        <v>Primer dia</v>
      </c>
      <c r="C2078">
        <f t="shared" si="231"/>
        <v>7</v>
      </c>
      <c r="D2078" t="str">
        <f t="shared" si="232"/>
        <v xml:space="preserve"> </v>
      </c>
      <c r="E2078" t="str">
        <f t="shared" si="230"/>
        <v xml:space="preserve"> </v>
      </c>
      <c r="F2078" s="40" t="str">
        <f t="shared" si="233"/>
        <v/>
      </c>
      <c r="G2078" t="str">
        <f>IF(ISNUMBER(F2078),COUNT($F$3:F2078), "")</f>
        <v/>
      </c>
      <c r="H2078" t="str">
        <f t="shared" si="229"/>
        <v xml:space="preserve"> </v>
      </c>
      <c r="I2078" s="116" t="str">
        <f t="shared" si="234"/>
        <v/>
      </c>
    </row>
    <row r="2079" spans="1:9" x14ac:dyDescent="0.3">
      <c r="A2079" s="40">
        <v>47734</v>
      </c>
      <c r="B2079" s="40" t="str">
        <f t="shared" si="235"/>
        <v>Primer dia</v>
      </c>
      <c r="C2079">
        <f t="shared" si="231"/>
        <v>8</v>
      </c>
      <c r="D2079" t="str">
        <f t="shared" si="232"/>
        <v xml:space="preserve"> </v>
      </c>
      <c r="E2079" t="str">
        <f t="shared" si="230"/>
        <v xml:space="preserve"> </v>
      </c>
      <c r="F2079" s="40" t="str">
        <f t="shared" si="233"/>
        <v/>
      </c>
      <c r="G2079" t="str">
        <f>IF(ISNUMBER(F2079),COUNT($F$3:F2079), "")</f>
        <v/>
      </c>
      <c r="H2079" t="str">
        <f t="shared" si="229"/>
        <v xml:space="preserve"> </v>
      </c>
      <c r="I2079" s="116" t="str">
        <f t="shared" si="234"/>
        <v/>
      </c>
    </row>
    <row r="2080" spans="1:9" x14ac:dyDescent="0.3">
      <c r="A2080" s="40">
        <v>47735</v>
      </c>
      <c r="B2080" s="40" t="str">
        <f t="shared" si="235"/>
        <v>Primer dia</v>
      </c>
      <c r="C2080">
        <f t="shared" si="231"/>
        <v>9</v>
      </c>
      <c r="D2080" t="str">
        <f t="shared" si="232"/>
        <v xml:space="preserve"> </v>
      </c>
      <c r="E2080" t="str">
        <f t="shared" si="230"/>
        <v xml:space="preserve"> </v>
      </c>
      <c r="F2080" s="40" t="str">
        <f t="shared" si="233"/>
        <v/>
      </c>
      <c r="G2080" t="str">
        <f>IF(ISNUMBER(F2080),COUNT($F$3:F2080), "")</f>
        <v/>
      </c>
      <c r="H2080" t="str">
        <f t="shared" ref="H2080:H2143" si="236">IF($O$2="Maximo",IF(A2080=EOMONTH(A2080,0),DAY(A2080)," ")," ")</f>
        <v xml:space="preserve"> </v>
      </c>
      <c r="I2080" s="116" t="str">
        <f t="shared" si="234"/>
        <v/>
      </c>
    </row>
    <row r="2081" spans="1:9" x14ac:dyDescent="0.3">
      <c r="A2081" s="40">
        <v>47736</v>
      </c>
      <c r="B2081" s="40" t="str">
        <f t="shared" si="235"/>
        <v>Primer dia</v>
      </c>
      <c r="C2081">
        <f t="shared" si="231"/>
        <v>10</v>
      </c>
      <c r="D2081" t="str">
        <f t="shared" si="232"/>
        <v xml:space="preserve"> </v>
      </c>
      <c r="E2081" t="str">
        <f t="shared" si="230"/>
        <v xml:space="preserve"> </v>
      </c>
      <c r="F2081" s="40" t="str">
        <f t="shared" si="233"/>
        <v/>
      </c>
      <c r="G2081" t="str">
        <f>IF(ISNUMBER(F2081),COUNT($F$3:F2081), "")</f>
        <v/>
      </c>
      <c r="H2081" t="str">
        <f t="shared" si="236"/>
        <v xml:space="preserve"> </v>
      </c>
      <c r="I2081" s="116" t="str">
        <f t="shared" si="234"/>
        <v/>
      </c>
    </row>
    <row r="2082" spans="1:9" x14ac:dyDescent="0.3">
      <c r="A2082" s="40">
        <v>47737</v>
      </c>
      <c r="B2082" s="40" t="str">
        <f t="shared" si="235"/>
        <v>Primer dia</v>
      </c>
      <c r="C2082">
        <f t="shared" si="231"/>
        <v>11</v>
      </c>
      <c r="D2082" t="str">
        <f t="shared" si="232"/>
        <v xml:space="preserve"> </v>
      </c>
      <c r="E2082" t="str">
        <f t="shared" si="230"/>
        <v xml:space="preserve"> </v>
      </c>
      <c r="F2082" s="40" t="str">
        <f t="shared" si="233"/>
        <v/>
      </c>
      <c r="G2082" t="str">
        <f>IF(ISNUMBER(F2082),COUNT($F$3:F2082), "")</f>
        <v/>
      </c>
      <c r="H2082" t="str">
        <f t="shared" si="236"/>
        <v xml:space="preserve"> </v>
      </c>
      <c r="I2082" s="116" t="str">
        <f t="shared" si="234"/>
        <v/>
      </c>
    </row>
    <row r="2083" spans="1:9" x14ac:dyDescent="0.3">
      <c r="A2083" s="40">
        <v>47738</v>
      </c>
      <c r="B2083" s="40" t="str">
        <f t="shared" si="235"/>
        <v>Primer dia</v>
      </c>
      <c r="C2083">
        <f t="shared" si="231"/>
        <v>12</v>
      </c>
      <c r="D2083" t="str">
        <f t="shared" si="232"/>
        <v xml:space="preserve"> </v>
      </c>
      <c r="E2083" t="str">
        <f t="shared" si="230"/>
        <v xml:space="preserve"> </v>
      </c>
      <c r="F2083" s="40" t="str">
        <f t="shared" si="233"/>
        <v/>
      </c>
      <c r="G2083" t="str">
        <f>IF(ISNUMBER(F2083),COUNT($F$3:F2083), "")</f>
        <v/>
      </c>
      <c r="H2083" t="str">
        <f t="shared" si="236"/>
        <v xml:space="preserve"> </v>
      </c>
      <c r="I2083" s="116" t="str">
        <f t="shared" si="234"/>
        <v/>
      </c>
    </row>
    <row r="2084" spans="1:9" x14ac:dyDescent="0.3">
      <c r="A2084" s="40">
        <v>47739</v>
      </c>
      <c r="B2084" s="40" t="str">
        <f t="shared" si="235"/>
        <v>Primer dia</v>
      </c>
      <c r="C2084">
        <f t="shared" si="231"/>
        <v>13</v>
      </c>
      <c r="D2084" t="str">
        <f t="shared" si="232"/>
        <v xml:space="preserve"> </v>
      </c>
      <c r="E2084" t="str">
        <f t="shared" si="230"/>
        <v xml:space="preserve"> </v>
      </c>
      <c r="F2084" s="40" t="str">
        <f t="shared" si="233"/>
        <v/>
      </c>
      <c r="G2084" t="str">
        <f>IF(ISNUMBER(F2084),COUNT($F$3:F2084), "")</f>
        <v/>
      </c>
      <c r="H2084" t="str">
        <f t="shared" si="236"/>
        <v xml:space="preserve"> </v>
      </c>
      <c r="I2084" s="116" t="str">
        <f t="shared" si="234"/>
        <v/>
      </c>
    </row>
    <row r="2085" spans="1:9" x14ac:dyDescent="0.3">
      <c r="A2085" s="40">
        <v>47740</v>
      </c>
      <c r="B2085" s="40" t="str">
        <f t="shared" si="235"/>
        <v>Primer dia</v>
      </c>
      <c r="C2085">
        <f t="shared" si="231"/>
        <v>14</v>
      </c>
      <c r="D2085" t="str">
        <f t="shared" si="232"/>
        <v xml:space="preserve"> </v>
      </c>
      <c r="E2085" t="str">
        <f t="shared" si="230"/>
        <v xml:space="preserve"> </v>
      </c>
      <c r="F2085" s="40" t="str">
        <f t="shared" si="233"/>
        <v/>
      </c>
      <c r="G2085" t="str">
        <f>IF(ISNUMBER(F2085),COUNT($F$3:F2085), "")</f>
        <v/>
      </c>
      <c r="H2085" t="str">
        <f t="shared" si="236"/>
        <v xml:space="preserve"> </v>
      </c>
      <c r="I2085" s="116" t="str">
        <f t="shared" si="234"/>
        <v/>
      </c>
    </row>
    <row r="2086" spans="1:9" x14ac:dyDescent="0.3">
      <c r="A2086" s="40">
        <v>47741</v>
      </c>
      <c r="B2086" s="40" t="str">
        <f t="shared" si="235"/>
        <v>Primer dia</v>
      </c>
      <c r="C2086">
        <f t="shared" si="231"/>
        <v>15</v>
      </c>
      <c r="D2086" t="str">
        <f t="shared" si="232"/>
        <v xml:space="preserve"> </v>
      </c>
      <c r="E2086" t="str">
        <f t="shared" si="230"/>
        <v xml:space="preserve"> </v>
      </c>
      <c r="F2086" s="40" t="str">
        <f t="shared" si="233"/>
        <v/>
      </c>
      <c r="G2086" t="str">
        <f>IF(ISNUMBER(F2086),COUNT($F$3:F2086), "")</f>
        <v/>
      </c>
      <c r="H2086" t="str">
        <f t="shared" si="236"/>
        <v xml:space="preserve"> </v>
      </c>
      <c r="I2086" s="116" t="str">
        <f t="shared" si="234"/>
        <v/>
      </c>
    </row>
    <row r="2087" spans="1:9" x14ac:dyDescent="0.3">
      <c r="A2087" s="40">
        <v>47742</v>
      </c>
      <c r="B2087" s="40" t="str">
        <f t="shared" si="235"/>
        <v>Primer dia</v>
      </c>
      <c r="C2087">
        <f t="shared" si="231"/>
        <v>16</v>
      </c>
      <c r="D2087" t="str">
        <f t="shared" si="232"/>
        <v xml:space="preserve"> </v>
      </c>
      <c r="E2087" t="str">
        <f t="shared" si="230"/>
        <v xml:space="preserve"> </v>
      </c>
      <c r="F2087" s="40" t="str">
        <f t="shared" si="233"/>
        <v/>
      </c>
      <c r="G2087" t="str">
        <f>IF(ISNUMBER(F2087),COUNT($F$3:F2087), "")</f>
        <v/>
      </c>
      <c r="H2087" t="str">
        <f t="shared" si="236"/>
        <v xml:space="preserve"> </v>
      </c>
      <c r="I2087" s="116" t="str">
        <f t="shared" si="234"/>
        <v/>
      </c>
    </row>
    <row r="2088" spans="1:9" x14ac:dyDescent="0.3">
      <c r="A2088" s="40">
        <v>47743</v>
      </c>
      <c r="B2088" s="40" t="str">
        <f t="shared" si="235"/>
        <v>Primer dia</v>
      </c>
      <c r="C2088">
        <f t="shared" si="231"/>
        <v>17</v>
      </c>
      <c r="D2088" t="str">
        <f t="shared" si="232"/>
        <v xml:space="preserve"> </v>
      </c>
      <c r="E2088" t="str">
        <f t="shared" si="230"/>
        <v xml:space="preserve"> </v>
      </c>
      <c r="F2088" s="40" t="str">
        <f t="shared" si="233"/>
        <v/>
      </c>
      <c r="G2088" t="str">
        <f>IF(ISNUMBER(F2088),COUNT($F$3:F2088), "")</f>
        <v/>
      </c>
      <c r="H2088" t="str">
        <f t="shared" si="236"/>
        <v xml:space="preserve"> </v>
      </c>
      <c r="I2088" s="116" t="str">
        <f t="shared" si="234"/>
        <v/>
      </c>
    </row>
    <row r="2089" spans="1:9" x14ac:dyDescent="0.3">
      <c r="A2089" s="40">
        <v>47744</v>
      </c>
      <c r="B2089" s="40" t="str">
        <f t="shared" si="235"/>
        <v>Primer dia</v>
      </c>
      <c r="C2089">
        <f t="shared" si="231"/>
        <v>18</v>
      </c>
      <c r="D2089" t="str">
        <f t="shared" si="232"/>
        <v xml:space="preserve"> </v>
      </c>
      <c r="E2089" t="str">
        <f t="shared" si="230"/>
        <v xml:space="preserve"> </v>
      </c>
      <c r="F2089" s="40" t="str">
        <f t="shared" si="233"/>
        <v/>
      </c>
      <c r="G2089" t="str">
        <f>IF(ISNUMBER(F2089),COUNT($F$3:F2089), "")</f>
        <v/>
      </c>
      <c r="H2089" t="str">
        <f t="shared" si="236"/>
        <v xml:space="preserve"> </v>
      </c>
      <c r="I2089" s="116" t="str">
        <f t="shared" si="234"/>
        <v/>
      </c>
    </row>
    <row r="2090" spans="1:9" x14ac:dyDescent="0.3">
      <c r="A2090" s="40">
        <v>47745</v>
      </c>
      <c r="B2090" s="40" t="str">
        <f t="shared" si="235"/>
        <v>Primer dia</v>
      </c>
      <c r="C2090">
        <f t="shared" si="231"/>
        <v>19</v>
      </c>
      <c r="D2090" t="str">
        <f t="shared" si="232"/>
        <v xml:space="preserve"> </v>
      </c>
      <c r="E2090" t="str">
        <f t="shared" si="230"/>
        <v xml:space="preserve"> </v>
      </c>
      <c r="F2090" s="40" t="str">
        <f t="shared" si="233"/>
        <v/>
      </c>
      <c r="G2090" t="str">
        <f>IF(ISNUMBER(F2090),COUNT($F$3:F2090), "")</f>
        <v/>
      </c>
      <c r="H2090" t="str">
        <f t="shared" si="236"/>
        <v xml:space="preserve"> </v>
      </c>
      <c r="I2090" s="116" t="str">
        <f t="shared" si="234"/>
        <v/>
      </c>
    </row>
    <row r="2091" spans="1:9" x14ac:dyDescent="0.3">
      <c r="A2091" s="40">
        <v>47746</v>
      </c>
      <c r="B2091" s="40" t="str">
        <f t="shared" si="235"/>
        <v>Primer dia</v>
      </c>
      <c r="C2091">
        <f t="shared" si="231"/>
        <v>20</v>
      </c>
      <c r="D2091" t="str">
        <f t="shared" si="232"/>
        <v xml:space="preserve"> </v>
      </c>
      <c r="E2091" t="str">
        <f t="shared" si="230"/>
        <v xml:space="preserve"> </v>
      </c>
      <c r="F2091" s="40" t="str">
        <f t="shared" si="233"/>
        <v/>
      </c>
      <c r="G2091" t="str">
        <f>IF(ISNUMBER(F2091),COUNT($F$3:F2091), "")</f>
        <v/>
      </c>
      <c r="H2091" t="str">
        <f t="shared" si="236"/>
        <v xml:space="preserve"> </v>
      </c>
      <c r="I2091" s="116" t="str">
        <f t="shared" si="234"/>
        <v/>
      </c>
    </row>
    <row r="2092" spans="1:9" x14ac:dyDescent="0.3">
      <c r="A2092" s="40">
        <v>47747</v>
      </c>
      <c r="B2092" s="40" t="str">
        <f t="shared" si="235"/>
        <v>Primer dia</v>
      </c>
      <c r="C2092">
        <f t="shared" si="231"/>
        <v>21</v>
      </c>
      <c r="D2092" t="str">
        <f t="shared" si="232"/>
        <v xml:space="preserve"> </v>
      </c>
      <c r="E2092">
        <f t="shared" si="230"/>
        <v>21</v>
      </c>
      <c r="F2092" s="40">
        <f t="shared" si="233"/>
        <v>47747</v>
      </c>
      <c r="G2092">
        <f>IF(ISNUMBER(F2092),COUNT($F$3:F2092), "")</f>
        <v>114</v>
      </c>
      <c r="H2092" t="str">
        <f t="shared" si="236"/>
        <v xml:space="preserve"> </v>
      </c>
      <c r="I2092" s="116" t="str">
        <f t="shared" si="234"/>
        <v/>
      </c>
    </row>
    <row r="2093" spans="1:9" x14ac:dyDescent="0.3">
      <c r="A2093" s="40">
        <v>47748</v>
      </c>
      <c r="B2093" s="40" t="str">
        <f t="shared" si="235"/>
        <v>Primer dia</v>
      </c>
      <c r="C2093">
        <f t="shared" si="231"/>
        <v>22</v>
      </c>
      <c r="D2093" t="str">
        <f t="shared" si="232"/>
        <v xml:space="preserve"> </v>
      </c>
      <c r="E2093" t="str">
        <f t="shared" si="230"/>
        <v xml:space="preserve"> </v>
      </c>
      <c r="F2093" s="40" t="str">
        <f t="shared" si="233"/>
        <v/>
      </c>
      <c r="G2093" t="str">
        <f>IF(ISNUMBER(F2093),COUNT($F$3:F2093), "")</f>
        <v/>
      </c>
      <c r="H2093" t="str">
        <f t="shared" si="236"/>
        <v xml:space="preserve"> </v>
      </c>
      <c r="I2093" s="116" t="str">
        <f t="shared" si="234"/>
        <v/>
      </c>
    </row>
    <row r="2094" spans="1:9" x14ac:dyDescent="0.3">
      <c r="A2094" s="40">
        <v>47749</v>
      </c>
      <c r="B2094" s="40" t="str">
        <f t="shared" si="235"/>
        <v>Primer dia</v>
      </c>
      <c r="C2094">
        <f t="shared" si="231"/>
        <v>23</v>
      </c>
      <c r="D2094" t="str">
        <f t="shared" si="232"/>
        <v xml:space="preserve"> </v>
      </c>
      <c r="E2094" t="str">
        <f t="shared" si="230"/>
        <v xml:space="preserve"> </v>
      </c>
      <c r="F2094" s="40" t="str">
        <f t="shared" si="233"/>
        <v/>
      </c>
      <c r="G2094" t="str">
        <f>IF(ISNUMBER(F2094),COUNT($F$3:F2094), "")</f>
        <v/>
      </c>
      <c r="H2094" t="str">
        <f t="shared" si="236"/>
        <v xml:space="preserve"> </v>
      </c>
      <c r="I2094" s="116" t="str">
        <f t="shared" si="234"/>
        <v/>
      </c>
    </row>
    <row r="2095" spans="1:9" x14ac:dyDescent="0.3">
      <c r="A2095" s="40">
        <v>47750</v>
      </c>
      <c r="B2095" s="40" t="str">
        <f t="shared" si="235"/>
        <v>Primer dia</v>
      </c>
      <c r="C2095">
        <f t="shared" si="231"/>
        <v>24</v>
      </c>
      <c r="D2095" t="str">
        <f t="shared" si="232"/>
        <v xml:space="preserve"> </v>
      </c>
      <c r="E2095" t="str">
        <f t="shared" si="230"/>
        <v xml:space="preserve"> </v>
      </c>
      <c r="F2095" s="40" t="str">
        <f t="shared" si="233"/>
        <v/>
      </c>
      <c r="G2095" t="str">
        <f>IF(ISNUMBER(F2095),COUNT($F$3:F2095), "")</f>
        <v/>
      </c>
      <c r="H2095" t="str">
        <f t="shared" si="236"/>
        <v xml:space="preserve"> </v>
      </c>
      <c r="I2095" s="116" t="str">
        <f t="shared" si="234"/>
        <v/>
      </c>
    </row>
    <row r="2096" spans="1:9" x14ac:dyDescent="0.3">
      <c r="A2096" s="40">
        <v>47751</v>
      </c>
      <c r="B2096" s="40" t="str">
        <f t="shared" si="235"/>
        <v>Primer dia</v>
      </c>
      <c r="C2096">
        <f t="shared" si="231"/>
        <v>25</v>
      </c>
      <c r="D2096" t="str">
        <f t="shared" si="232"/>
        <v xml:space="preserve"> </v>
      </c>
      <c r="E2096" t="str">
        <f t="shared" si="230"/>
        <v xml:space="preserve"> </v>
      </c>
      <c r="F2096" s="40" t="str">
        <f t="shared" si="233"/>
        <v/>
      </c>
      <c r="G2096" t="str">
        <f>IF(ISNUMBER(F2096),COUNT($F$3:F2096), "")</f>
        <v/>
      </c>
      <c r="H2096" t="str">
        <f t="shared" si="236"/>
        <v xml:space="preserve"> </v>
      </c>
      <c r="I2096" s="116" t="str">
        <f t="shared" si="234"/>
        <v/>
      </c>
    </row>
    <row r="2097" spans="1:9" x14ac:dyDescent="0.3">
      <c r="A2097" s="40">
        <v>47752</v>
      </c>
      <c r="B2097" s="40" t="str">
        <f t="shared" si="235"/>
        <v>Primer dia</v>
      </c>
      <c r="C2097">
        <f t="shared" si="231"/>
        <v>26</v>
      </c>
      <c r="D2097" t="str">
        <f t="shared" si="232"/>
        <v xml:space="preserve"> </v>
      </c>
      <c r="E2097" t="str">
        <f t="shared" si="230"/>
        <v xml:space="preserve"> </v>
      </c>
      <c r="F2097" s="40" t="str">
        <f t="shared" si="233"/>
        <v/>
      </c>
      <c r="G2097" t="str">
        <f>IF(ISNUMBER(F2097),COUNT($F$3:F2097), "")</f>
        <v/>
      </c>
      <c r="H2097" t="str">
        <f t="shared" si="236"/>
        <v xml:space="preserve"> </v>
      </c>
      <c r="I2097" s="116" t="str">
        <f t="shared" si="234"/>
        <v/>
      </c>
    </row>
    <row r="2098" spans="1:9" x14ac:dyDescent="0.3">
      <c r="A2098" s="40">
        <v>47753</v>
      </c>
      <c r="B2098" s="40" t="str">
        <f t="shared" si="235"/>
        <v>Primer dia</v>
      </c>
      <c r="C2098">
        <f t="shared" si="231"/>
        <v>27</v>
      </c>
      <c r="D2098" t="str">
        <f t="shared" si="232"/>
        <v xml:space="preserve"> </v>
      </c>
      <c r="E2098" t="str">
        <f t="shared" si="230"/>
        <v xml:space="preserve"> </v>
      </c>
      <c r="F2098" s="40" t="str">
        <f t="shared" si="233"/>
        <v/>
      </c>
      <c r="G2098" t="str">
        <f>IF(ISNUMBER(F2098),COUNT($F$3:F2098), "")</f>
        <v/>
      </c>
      <c r="H2098" t="str">
        <f t="shared" si="236"/>
        <v xml:space="preserve"> </v>
      </c>
      <c r="I2098" s="116" t="str">
        <f t="shared" si="234"/>
        <v/>
      </c>
    </row>
    <row r="2099" spans="1:9" x14ac:dyDescent="0.3">
      <c r="A2099" s="40">
        <v>47754</v>
      </c>
      <c r="B2099" s="40" t="str">
        <f t="shared" si="235"/>
        <v>Primer dia</v>
      </c>
      <c r="C2099">
        <f t="shared" si="231"/>
        <v>28</v>
      </c>
      <c r="D2099" t="str">
        <f t="shared" si="232"/>
        <v xml:space="preserve"> </v>
      </c>
      <c r="E2099" t="str">
        <f t="shared" si="230"/>
        <v xml:space="preserve"> </v>
      </c>
      <c r="F2099" s="40" t="str">
        <f t="shared" si="233"/>
        <v/>
      </c>
      <c r="G2099" t="str">
        <f>IF(ISNUMBER(F2099),COUNT($F$3:F2099), "")</f>
        <v/>
      </c>
      <c r="H2099" t="str">
        <f t="shared" si="236"/>
        <v xml:space="preserve"> </v>
      </c>
      <c r="I2099" s="116" t="str">
        <f t="shared" si="234"/>
        <v/>
      </c>
    </row>
    <row r="2100" spans="1:9" x14ac:dyDescent="0.3">
      <c r="A2100" s="40">
        <v>47755</v>
      </c>
      <c r="B2100" s="40" t="str">
        <f t="shared" si="235"/>
        <v>Primer dia</v>
      </c>
      <c r="C2100">
        <f t="shared" si="231"/>
        <v>29</v>
      </c>
      <c r="D2100" t="str">
        <f t="shared" si="232"/>
        <v xml:space="preserve"> </v>
      </c>
      <c r="E2100" t="str">
        <f t="shared" si="230"/>
        <v xml:space="preserve"> </v>
      </c>
      <c r="F2100" s="40" t="str">
        <f t="shared" si="233"/>
        <v/>
      </c>
      <c r="G2100" t="str">
        <f>IF(ISNUMBER(F2100),COUNT($F$3:F2100), "")</f>
        <v/>
      </c>
      <c r="H2100" t="str">
        <f t="shared" si="236"/>
        <v xml:space="preserve"> </v>
      </c>
      <c r="I2100" s="116" t="str">
        <f t="shared" si="234"/>
        <v/>
      </c>
    </row>
    <row r="2101" spans="1:9" x14ac:dyDescent="0.3">
      <c r="A2101" s="40">
        <v>47756</v>
      </c>
      <c r="B2101" s="40" t="str">
        <f t="shared" si="235"/>
        <v>Primer dia</v>
      </c>
      <c r="C2101">
        <f t="shared" si="231"/>
        <v>30</v>
      </c>
      <c r="D2101" t="str">
        <f t="shared" si="232"/>
        <v xml:space="preserve"> </v>
      </c>
      <c r="E2101" t="str">
        <f t="shared" si="230"/>
        <v xml:space="preserve"> </v>
      </c>
      <c r="F2101" s="40" t="str">
        <f t="shared" si="233"/>
        <v/>
      </c>
      <c r="G2101" t="str">
        <f>IF(ISNUMBER(F2101),COUNT($F$3:F2101), "")</f>
        <v/>
      </c>
      <c r="H2101" t="str">
        <f t="shared" si="236"/>
        <v xml:space="preserve"> </v>
      </c>
      <c r="I2101" s="116" t="str">
        <f t="shared" si="234"/>
        <v/>
      </c>
    </row>
    <row r="2102" spans="1:9" x14ac:dyDescent="0.3">
      <c r="A2102" s="40">
        <v>47757</v>
      </c>
      <c r="B2102" s="40" t="str">
        <f t="shared" si="235"/>
        <v>Primer dia</v>
      </c>
      <c r="C2102">
        <f t="shared" si="231"/>
        <v>1</v>
      </c>
      <c r="D2102" t="str">
        <f t="shared" si="232"/>
        <v xml:space="preserve"> </v>
      </c>
      <c r="E2102" t="str">
        <f t="shared" ref="E2102:E2165" si="237">IF(AND(H2102&gt;=28,H2102&lt;=29),H2102,IF(B2102=" "," ",IF(OR(C2102=$M$2,C2102=$N$2),C2102," ")))</f>
        <v xml:space="preserve"> </v>
      </c>
      <c r="F2102" s="40" t="str">
        <f t="shared" si="233"/>
        <v/>
      </c>
      <c r="G2102" t="str">
        <f>IF(ISNUMBER(F2102),COUNT($F$3:F2102), "")</f>
        <v/>
      </c>
      <c r="H2102" t="str">
        <f t="shared" si="236"/>
        <v xml:space="preserve"> </v>
      </c>
      <c r="I2102" s="116" t="str">
        <f t="shared" si="234"/>
        <v/>
      </c>
    </row>
    <row r="2103" spans="1:9" x14ac:dyDescent="0.3">
      <c r="A2103" s="40">
        <v>47758</v>
      </c>
      <c r="B2103" s="40" t="str">
        <f t="shared" si="235"/>
        <v>Primer dia</v>
      </c>
      <c r="C2103">
        <f t="shared" si="231"/>
        <v>2</v>
      </c>
      <c r="D2103" t="str">
        <f t="shared" si="232"/>
        <v xml:space="preserve"> </v>
      </c>
      <c r="E2103" t="str">
        <f t="shared" si="237"/>
        <v xml:space="preserve"> </v>
      </c>
      <c r="F2103" s="40" t="str">
        <f t="shared" si="233"/>
        <v/>
      </c>
      <c r="G2103" t="str">
        <f>IF(ISNUMBER(F2103),COUNT($F$3:F2103), "")</f>
        <v/>
      </c>
      <c r="H2103" t="str">
        <f t="shared" si="236"/>
        <v xml:space="preserve"> </v>
      </c>
      <c r="I2103" s="116" t="str">
        <f t="shared" si="234"/>
        <v/>
      </c>
    </row>
    <row r="2104" spans="1:9" x14ac:dyDescent="0.3">
      <c r="A2104" s="40">
        <v>47759</v>
      </c>
      <c r="B2104" s="40" t="str">
        <f t="shared" si="235"/>
        <v>Primer dia</v>
      </c>
      <c r="C2104">
        <f t="shared" si="231"/>
        <v>3</v>
      </c>
      <c r="D2104" t="str">
        <f t="shared" si="232"/>
        <v xml:space="preserve"> </v>
      </c>
      <c r="E2104" t="str">
        <f t="shared" si="237"/>
        <v xml:space="preserve"> </v>
      </c>
      <c r="F2104" s="40" t="str">
        <f t="shared" si="233"/>
        <v/>
      </c>
      <c r="G2104" t="str">
        <f>IF(ISNUMBER(F2104),COUNT($F$3:F2104), "")</f>
        <v/>
      </c>
      <c r="H2104" t="str">
        <f t="shared" si="236"/>
        <v xml:space="preserve"> </v>
      </c>
      <c r="I2104" s="116" t="str">
        <f t="shared" si="234"/>
        <v/>
      </c>
    </row>
    <row r="2105" spans="1:9" x14ac:dyDescent="0.3">
      <c r="A2105" s="40">
        <v>47760</v>
      </c>
      <c r="B2105" s="40" t="str">
        <f t="shared" si="235"/>
        <v>Primer dia</v>
      </c>
      <c r="C2105">
        <f t="shared" si="231"/>
        <v>4</v>
      </c>
      <c r="D2105" t="str">
        <f t="shared" si="232"/>
        <v xml:space="preserve"> </v>
      </c>
      <c r="E2105" t="str">
        <f t="shared" si="237"/>
        <v xml:space="preserve"> </v>
      </c>
      <c r="F2105" s="40" t="str">
        <f t="shared" si="233"/>
        <v/>
      </c>
      <c r="G2105" t="str">
        <f>IF(ISNUMBER(F2105),COUNT($F$3:F2105), "")</f>
        <v/>
      </c>
      <c r="H2105" t="str">
        <f t="shared" si="236"/>
        <v xml:space="preserve"> </v>
      </c>
      <c r="I2105" s="116" t="str">
        <f t="shared" si="234"/>
        <v/>
      </c>
    </row>
    <row r="2106" spans="1:9" x14ac:dyDescent="0.3">
      <c r="A2106" s="40">
        <v>47761</v>
      </c>
      <c r="B2106" s="40" t="str">
        <f t="shared" si="235"/>
        <v>Primer dia</v>
      </c>
      <c r="C2106">
        <f t="shared" si="231"/>
        <v>5</v>
      </c>
      <c r="D2106" t="str">
        <f t="shared" si="232"/>
        <v xml:space="preserve"> </v>
      </c>
      <c r="E2106" t="str">
        <f t="shared" si="237"/>
        <v xml:space="preserve"> </v>
      </c>
      <c r="F2106" s="40" t="str">
        <f t="shared" si="233"/>
        <v/>
      </c>
      <c r="G2106" t="str">
        <f>IF(ISNUMBER(F2106),COUNT($F$3:F2106), "")</f>
        <v/>
      </c>
      <c r="H2106" t="str">
        <f t="shared" si="236"/>
        <v xml:space="preserve"> </v>
      </c>
      <c r="I2106" s="116" t="str">
        <f t="shared" si="234"/>
        <v/>
      </c>
    </row>
    <row r="2107" spans="1:9" x14ac:dyDescent="0.3">
      <c r="A2107" s="40">
        <v>47762</v>
      </c>
      <c r="B2107" s="40" t="str">
        <f t="shared" si="235"/>
        <v>Primer dia</v>
      </c>
      <c r="C2107">
        <f t="shared" si="231"/>
        <v>6</v>
      </c>
      <c r="D2107" t="str">
        <f t="shared" si="232"/>
        <v xml:space="preserve"> </v>
      </c>
      <c r="E2107">
        <f t="shared" si="237"/>
        <v>6</v>
      </c>
      <c r="F2107" s="40">
        <f t="shared" si="233"/>
        <v>47762</v>
      </c>
      <c r="G2107">
        <f>IF(ISNUMBER(F2107),COUNT($F$3:F2107), "")</f>
        <v>115</v>
      </c>
      <c r="H2107" t="str">
        <f t="shared" si="236"/>
        <v xml:space="preserve"> </v>
      </c>
      <c r="I2107" s="116" t="str">
        <f t="shared" si="234"/>
        <v/>
      </c>
    </row>
    <row r="2108" spans="1:9" x14ac:dyDescent="0.3">
      <c r="A2108" s="40">
        <v>47763</v>
      </c>
      <c r="B2108" s="40" t="str">
        <f t="shared" si="235"/>
        <v>Primer dia</v>
      </c>
      <c r="C2108">
        <f t="shared" si="231"/>
        <v>7</v>
      </c>
      <c r="D2108" t="str">
        <f t="shared" si="232"/>
        <v xml:space="preserve"> </v>
      </c>
      <c r="E2108" t="str">
        <f t="shared" si="237"/>
        <v xml:space="preserve"> </v>
      </c>
      <c r="F2108" s="40" t="str">
        <f t="shared" si="233"/>
        <v/>
      </c>
      <c r="G2108" t="str">
        <f>IF(ISNUMBER(F2108),COUNT($F$3:F2108), "")</f>
        <v/>
      </c>
      <c r="H2108" t="str">
        <f t="shared" si="236"/>
        <v xml:space="preserve"> </v>
      </c>
      <c r="I2108" s="116" t="str">
        <f t="shared" si="234"/>
        <v/>
      </c>
    </row>
    <row r="2109" spans="1:9" x14ac:dyDescent="0.3">
      <c r="A2109" s="40">
        <v>47764</v>
      </c>
      <c r="B2109" s="40" t="str">
        <f t="shared" si="235"/>
        <v>Primer dia</v>
      </c>
      <c r="C2109">
        <f t="shared" si="231"/>
        <v>8</v>
      </c>
      <c r="D2109" t="str">
        <f t="shared" si="232"/>
        <v xml:space="preserve"> </v>
      </c>
      <c r="E2109" t="str">
        <f t="shared" si="237"/>
        <v xml:space="preserve"> </v>
      </c>
      <c r="F2109" s="40" t="str">
        <f t="shared" si="233"/>
        <v/>
      </c>
      <c r="G2109" t="str">
        <f>IF(ISNUMBER(F2109),COUNT($F$3:F2109), "")</f>
        <v/>
      </c>
      <c r="H2109" t="str">
        <f t="shared" si="236"/>
        <v xml:space="preserve"> </v>
      </c>
      <c r="I2109" s="116" t="str">
        <f t="shared" si="234"/>
        <v/>
      </c>
    </row>
    <row r="2110" spans="1:9" x14ac:dyDescent="0.3">
      <c r="A2110" s="40">
        <v>47765</v>
      </c>
      <c r="B2110" s="40" t="str">
        <f t="shared" si="235"/>
        <v>Primer dia</v>
      </c>
      <c r="C2110">
        <f t="shared" si="231"/>
        <v>9</v>
      </c>
      <c r="D2110" t="str">
        <f t="shared" si="232"/>
        <v xml:space="preserve"> </v>
      </c>
      <c r="E2110" t="str">
        <f t="shared" si="237"/>
        <v xml:space="preserve"> </v>
      </c>
      <c r="F2110" s="40" t="str">
        <f t="shared" si="233"/>
        <v/>
      </c>
      <c r="G2110" t="str">
        <f>IF(ISNUMBER(F2110),COUNT($F$3:F2110), "")</f>
        <v/>
      </c>
      <c r="H2110" t="str">
        <f t="shared" si="236"/>
        <v xml:space="preserve"> </v>
      </c>
      <c r="I2110" s="116" t="str">
        <f t="shared" si="234"/>
        <v/>
      </c>
    </row>
    <row r="2111" spans="1:9" x14ac:dyDescent="0.3">
      <c r="A2111" s="40">
        <v>47766</v>
      </c>
      <c r="B2111" s="40" t="str">
        <f t="shared" si="235"/>
        <v>Primer dia</v>
      </c>
      <c r="C2111">
        <f t="shared" si="231"/>
        <v>10</v>
      </c>
      <c r="D2111" t="str">
        <f t="shared" si="232"/>
        <v xml:space="preserve"> </v>
      </c>
      <c r="E2111" t="str">
        <f t="shared" si="237"/>
        <v xml:space="preserve"> </v>
      </c>
      <c r="F2111" s="40" t="str">
        <f t="shared" si="233"/>
        <v/>
      </c>
      <c r="G2111" t="str">
        <f>IF(ISNUMBER(F2111),COUNT($F$3:F2111), "")</f>
        <v/>
      </c>
      <c r="H2111" t="str">
        <f t="shared" si="236"/>
        <v xml:space="preserve"> </v>
      </c>
      <c r="I2111" s="116" t="str">
        <f t="shared" si="234"/>
        <v/>
      </c>
    </row>
    <row r="2112" spans="1:9" x14ac:dyDescent="0.3">
      <c r="A2112" s="40">
        <v>47767</v>
      </c>
      <c r="B2112" s="40" t="str">
        <f t="shared" si="235"/>
        <v>Primer dia</v>
      </c>
      <c r="C2112">
        <f t="shared" si="231"/>
        <v>11</v>
      </c>
      <c r="D2112" t="str">
        <f t="shared" si="232"/>
        <v xml:space="preserve"> </v>
      </c>
      <c r="E2112" t="str">
        <f t="shared" si="237"/>
        <v xml:space="preserve"> </v>
      </c>
      <c r="F2112" s="40" t="str">
        <f t="shared" si="233"/>
        <v/>
      </c>
      <c r="G2112" t="str">
        <f>IF(ISNUMBER(F2112),COUNT($F$3:F2112), "")</f>
        <v/>
      </c>
      <c r="H2112" t="str">
        <f t="shared" si="236"/>
        <v xml:space="preserve"> </v>
      </c>
      <c r="I2112" s="116" t="str">
        <f t="shared" si="234"/>
        <v/>
      </c>
    </row>
    <row r="2113" spans="1:9" x14ac:dyDescent="0.3">
      <c r="A2113" s="40">
        <v>47768</v>
      </c>
      <c r="B2113" s="40" t="str">
        <f t="shared" si="235"/>
        <v>Primer dia</v>
      </c>
      <c r="C2113">
        <f t="shared" si="231"/>
        <v>12</v>
      </c>
      <c r="D2113" t="str">
        <f t="shared" si="232"/>
        <v xml:space="preserve"> </v>
      </c>
      <c r="E2113" t="str">
        <f t="shared" si="237"/>
        <v xml:space="preserve"> </v>
      </c>
      <c r="F2113" s="40" t="str">
        <f t="shared" si="233"/>
        <v/>
      </c>
      <c r="G2113" t="str">
        <f>IF(ISNUMBER(F2113),COUNT($F$3:F2113), "")</f>
        <v/>
      </c>
      <c r="H2113" t="str">
        <f t="shared" si="236"/>
        <v xml:space="preserve"> </v>
      </c>
      <c r="I2113" s="116" t="str">
        <f t="shared" si="234"/>
        <v/>
      </c>
    </row>
    <row r="2114" spans="1:9" x14ac:dyDescent="0.3">
      <c r="A2114" s="40">
        <v>47769</v>
      </c>
      <c r="B2114" s="40" t="str">
        <f t="shared" si="235"/>
        <v>Primer dia</v>
      </c>
      <c r="C2114">
        <f t="shared" si="231"/>
        <v>13</v>
      </c>
      <c r="D2114" t="str">
        <f t="shared" si="232"/>
        <v xml:space="preserve"> </v>
      </c>
      <c r="E2114" t="str">
        <f t="shared" si="237"/>
        <v xml:space="preserve"> </v>
      </c>
      <c r="F2114" s="40" t="str">
        <f t="shared" si="233"/>
        <v/>
      </c>
      <c r="G2114" t="str">
        <f>IF(ISNUMBER(F2114),COUNT($F$3:F2114), "")</f>
        <v/>
      </c>
      <c r="H2114" t="str">
        <f t="shared" si="236"/>
        <v xml:space="preserve"> </v>
      </c>
      <c r="I2114" s="116" t="str">
        <f t="shared" si="234"/>
        <v/>
      </c>
    </row>
    <row r="2115" spans="1:9" x14ac:dyDescent="0.3">
      <c r="A2115" s="40">
        <v>47770</v>
      </c>
      <c r="B2115" s="40" t="str">
        <f t="shared" si="235"/>
        <v>Primer dia</v>
      </c>
      <c r="C2115">
        <f t="shared" si="231"/>
        <v>14</v>
      </c>
      <c r="D2115" t="str">
        <f t="shared" si="232"/>
        <v xml:space="preserve"> </v>
      </c>
      <c r="E2115" t="str">
        <f t="shared" si="237"/>
        <v xml:space="preserve"> </v>
      </c>
      <c r="F2115" s="40" t="str">
        <f t="shared" si="233"/>
        <v/>
      </c>
      <c r="G2115" t="str">
        <f>IF(ISNUMBER(F2115),COUNT($F$3:F2115), "")</f>
        <v/>
      </c>
      <c r="H2115" t="str">
        <f t="shared" si="236"/>
        <v xml:space="preserve"> </v>
      </c>
      <c r="I2115" s="116" t="str">
        <f t="shared" si="234"/>
        <v/>
      </c>
    </row>
    <row r="2116" spans="1:9" x14ac:dyDescent="0.3">
      <c r="A2116" s="40">
        <v>47771</v>
      </c>
      <c r="B2116" s="40" t="str">
        <f t="shared" si="235"/>
        <v>Primer dia</v>
      </c>
      <c r="C2116">
        <f t="shared" ref="C2116:C2179" si="238">+DAY(A2116)</f>
        <v>15</v>
      </c>
      <c r="D2116" t="str">
        <f t="shared" ref="D2116:D2179" si="239">+IF(A2116=$L$2,"Primero"," ")</f>
        <v xml:space="preserve"> </v>
      </c>
      <c r="E2116" t="str">
        <f t="shared" si="237"/>
        <v xml:space="preserve"> </v>
      </c>
      <c r="F2116" s="40" t="str">
        <f t="shared" ref="F2116:F2179" si="240">+IF(E2116=" ","",A2116)</f>
        <v/>
      </c>
      <c r="G2116" t="str">
        <f>IF(ISNUMBER(F2116),COUNT($F$3:F2116), "")</f>
        <v/>
      </c>
      <c r="H2116" t="str">
        <f t="shared" si="236"/>
        <v xml:space="preserve"> </v>
      </c>
      <c r="I2116" s="116" t="str">
        <f t="shared" ref="I2116:I2179" si="241">+IF(A2116=$L$2,1,"")</f>
        <v/>
      </c>
    </row>
    <row r="2117" spans="1:9" x14ac:dyDescent="0.3">
      <c r="A2117" s="40">
        <v>47772</v>
      </c>
      <c r="B2117" s="40" t="str">
        <f t="shared" si="235"/>
        <v>Primer dia</v>
      </c>
      <c r="C2117">
        <f t="shared" si="238"/>
        <v>16</v>
      </c>
      <c r="D2117" t="str">
        <f t="shared" si="239"/>
        <v xml:space="preserve"> </v>
      </c>
      <c r="E2117" t="str">
        <f t="shared" si="237"/>
        <v xml:space="preserve"> </v>
      </c>
      <c r="F2117" s="40" t="str">
        <f t="shared" si="240"/>
        <v/>
      </c>
      <c r="G2117" t="str">
        <f>IF(ISNUMBER(F2117),COUNT($F$3:F2117), "")</f>
        <v/>
      </c>
      <c r="H2117" t="str">
        <f t="shared" si="236"/>
        <v xml:space="preserve"> </v>
      </c>
      <c r="I2117" s="116" t="str">
        <f t="shared" si="241"/>
        <v/>
      </c>
    </row>
    <row r="2118" spans="1:9" x14ac:dyDescent="0.3">
      <c r="A2118" s="40">
        <v>47773</v>
      </c>
      <c r="B2118" s="40" t="str">
        <f t="shared" si="235"/>
        <v>Primer dia</v>
      </c>
      <c r="C2118">
        <f t="shared" si="238"/>
        <v>17</v>
      </c>
      <c r="D2118" t="str">
        <f t="shared" si="239"/>
        <v xml:space="preserve"> </v>
      </c>
      <c r="E2118" t="str">
        <f t="shared" si="237"/>
        <v xml:space="preserve"> </v>
      </c>
      <c r="F2118" s="40" t="str">
        <f t="shared" si="240"/>
        <v/>
      </c>
      <c r="G2118" t="str">
        <f>IF(ISNUMBER(F2118),COUNT($F$3:F2118), "")</f>
        <v/>
      </c>
      <c r="H2118" t="str">
        <f t="shared" si="236"/>
        <v xml:space="preserve"> </v>
      </c>
      <c r="I2118" s="116" t="str">
        <f t="shared" si="241"/>
        <v/>
      </c>
    </row>
    <row r="2119" spans="1:9" x14ac:dyDescent="0.3">
      <c r="A2119" s="40">
        <v>47774</v>
      </c>
      <c r="B2119" s="40" t="str">
        <f t="shared" si="235"/>
        <v>Primer dia</v>
      </c>
      <c r="C2119">
        <f t="shared" si="238"/>
        <v>18</v>
      </c>
      <c r="D2119" t="str">
        <f t="shared" si="239"/>
        <v xml:space="preserve"> </v>
      </c>
      <c r="E2119" t="str">
        <f t="shared" si="237"/>
        <v xml:space="preserve"> </v>
      </c>
      <c r="F2119" s="40" t="str">
        <f t="shared" si="240"/>
        <v/>
      </c>
      <c r="G2119" t="str">
        <f>IF(ISNUMBER(F2119),COUNT($F$3:F2119), "")</f>
        <v/>
      </c>
      <c r="H2119" t="str">
        <f t="shared" si="236"/>
        <v xml:space="preserve"> </v>
      </c>
      <c r="I2119" s="116" t="str">
        <f t="shared" si="241"/>
        <v/>
      </c>
    </row>
    <row r="2120" spans="1:9" x14ac:dyDescent="0.3">
      <c r="A2120" s="40">
        <v>47775</v>
      </c>
      <c r="B2120" s="40" t="str">
        <f t="shared" ref="B2120:B2183" si="242">+IF(A2120=$L$2,"Primer dia",B2119)</f>
        <v>Primer dia</v>
      </c>
      <c r="C2120">
        <f t="shared" si="238"/>
        <v>19</v>
      </c>
      <c r="D2120" t="str">
        <f t="shared" si="239"/>
        <v xml:space="preserve"> </v>
      </c>
      <c r="E2120" t="str">
        <f t="shared" si="237"/>
        <v xml:space="preserve"> </v>
      </c>
      <c r="F2120" s="40" t="str">
        <f t="shared" si="240"/>
        <v/>
      </c>
      <c r="G2120" t="str">
        <f>IF(ISNUMBER(F2120),COUNT($F$3:F2120), "")</f>
        <v/>
      </c>
      <c r="H2120" t="str">
        <f t="shared" si="236"/>
        <v xml:space="preserve"> </v>
      </c>
      <c r="I2120" s="116" t="str">
        <f t="shared" si="241"/>
        <v/>
      </c>
    </row>
    <row r="2121" spans="1:9" x14ac:dyDescent="0.3">
      <c r="A2121" s="40">
        <v>47776</v>
      </c>
      <c r="B2121" s="40" t="str">
        <f t="shared" si="242"/>
        <v>Primer dia</v>
      </c>
      <c r="C2121">
        <f t="shared" si="238"/>
        <v>20</v>
      </c>
      <c r="D2121" t="str">
        <f t="shared" si="239"/>
        <v xml:space="preserve"> </v>
      </c>
      <c r="E2121" t="str">
        <f t="shared" si="237"/>
        <v xml:space="preserve"> </v>
      </c>
      <c r="F2121" s="40" t="str">
        <f t="shared" si="240"/>
        <v/>
      </c>
      <c r="G2121" t="str">
        <f>IF(ISNUMBER(F2121),COUNT($F$3:F2121), "")</f>
        <v/>
      </c>
      <c r="H2121" t="str">
        <f t="shared" si="236"/>
        <v xml:space="preserve"> </v>
      </c>
      <c r="I2121" s="116" t="str">
        <f t="shared" si="241"/>
        <v/>
      </c>
    </row>
    <row r="2122" spans="1:9" x14ac:dyDescent="0.3">
      <c r="A2122" s="40">
        <v>47777</v>
      </c>
      <c r="B2122" s="40" t="str">
        <f t="shared" si="242"/>
        <v>Primer dia</v>
      </c>
      <c r="C2122">
        <f t="shared" si="238"/>
        <v>21</v>
      </c>
      <c r="D2122" t="str">
        <f t="shared" si="239"/>
        <v xml:space="preserve"> </v>
      </c>
      <c r="E2122">
        <f t="shared" si="237"/>
        <v>21</v>
      </c>
      <c r="F2122" s="40">
        <f t="shared" si="240"/>
        <v>47777</v>
      </c>
      <c r="G2122">
        <f>IF(ISNUMBER(F2122),COUNT($F$3:F2122), "")</f>
        <v>116</v>
      </c>
      <c r="H2122" t="str">
        <f t="shared" si="236"/>
        <v xml:space="preserve"> </v>
      </c>
      <c r="I2122" s="116" t="str">
        <f t="shared" si="241"/>
        <v/>
      </c>
    </row>
    <row r="2123" spans="1:9" x14ac:dyDescent="0.3">
      <c r="A2123" s="40">
        <v>47778</v>
      </c>
      <c r="B2123" s="40" t="str">
        <f t="shared" si="242"/>
        <v>Primer dia</v>
      </c>
      <c r="C2123">
        <f t="shared" si="238"/>
        <v>22</v>
      </c>
      <c r="D2123" t="str">
        <f t="shared" si="239"/>
        <v xml:space="preserve"> </v>
      </c>
      <c r="E2123" t="str">
        <f t="shared" si="237"/>
        <v xml:space="preserve"> </v>
      </c>
      <c r="F2123" s="40" t="str">
        <f t="shared" si="240"/>
        <v/>
      </c>
      <c r="G2123" t="str">
        <f>IF(ISNUMBER(F2123),COUNT($F$3:F2123), "")</f>
        <v/>
      </c>
      <c r="H2123" t="str">
        <f t="shared" si="236"/>
        <v xml:space="preserve"> </v>
      </c>
      <c r="I2123" s="116" t="str">
        <f t="shared" si="241"/>
        <v/>
      </c>
    </row>
    <row r="2124" spans="1:9" x14ac:dyDescent="0.3">
      <c r="A2124" s="40">
        <v>47779</v>
      </c>
      <c r="B2124" s="40" t="str">
        <f t="shared" si="242"/>
        <v>Primer dia</v>
      </c>
      <c r="C2124">
        <f t="shared" si="238"/>
        <v>23</v>
      </c>
      <c r="D2124" t="str">
        <f t="shared" si="239"/>
        <v xml:space="preserve"> </v>
      </c>
      <c r="E2124" t="str">
        <f t="shared" si="237"/>
        <v xml:space="preserve"> </v>
      </c>
      <c r="F2124" s="40" t="str">
        <f t="shared" si="240"/>
        <v/>
      </c>
      <c r="G2124" t="str">
        <f>IF(ISNUMBER(F2124),COUNT($F$3:F2124), "")</f>
        <v/>
      </c>
      <c r="H2124" t="str">
        <f t="shared" si="236"/>
        <v xml:space="preserve"> </v>
      </c>
      <c r="I2124" s="116" t="str">
        <f t="shared" si="241"/>
        <v/>
      </c>
    </row>
    <row r="2125" spans="1:9" x14ac:dyDescent="0.3">
      <c r="A2125" s="40">
        <v>47780</v>
      </c>
      <c r="B2125" s="40" t="str">
        <f t="shared" si="242"/>
        <v>Primer dia</v>
      </c>
      <c r="C2125">
        <f t="shared" si="238"/>
        <v>24</v>
      </c>
      <c r="D2125" t="str">
        <f t="shared" si="239"/>
        <v xml:space="preserve"> </v>
      </c>
      <c r="E2125" t="str">
        <f t="shared" si="237"/>
        <v xml:space="preserve"> </v>
      </c>
      <c r="F2125" s="40" t="str">
        <f t="shared" si="240"/>
        <v/>
      </c>
      <c r="G2125" t="str">
        <f>IF(ISNUMBER(F2125),COUNT($F$3:F2125), "")</f>
        <v/>
      </c>
      <c r="H2125" t="str">
        <f t="shared" si="236"/>
        <v xml:space="preserve"> </v>
      </c>
      <c r="I2125" s="116" t="str">
        <f t="shared" si="241"/>
        <v/>
      </c>
    </row>
    <row r="2126" spans="1:9" x14ac:dyDescent="0.3">
      <c r="A2126" s="40">
        <v>47781</v>
      </c>
      <c r="B2126" s="40" t="str">
        <f t="shared" si="242"/>
        <v>Primer dia</v>
      </c>
      <c r="C2126">
        <f t="shared" si="238"/>
        <v>25</v>
      </c>
      <c r="D2126" t="str">
        <f t="shared" si="239"/>
        <v xml:space="preserve"> </v>
      </c>
      <c r="E2126" t="str">
        <f t="shared" si="237"/>
        <v xml:space="preserve"> </v>
      </c>
      <c r="F2126" s="40" t="str">
        <f t="shared" si="240"/>
        <v/>
      </c>
      <c r="G2126" t="str">
        <f>IF(ISNUMBER(F2126),COUNT($F$3:F2126), "")</f>
        <v/>
      </c>
      <c r="H2126" t="str">
        <f t="shared" si="236"/>
        <v xml:space="preserve"> </v>
      </c>
      <c r="I2126" s="116" t="str">
        <f t="shared" si="241"/>
        <v/>
      </c>
    </row>
    <row r="2127" spans="1:9" x14ac:dyDescent="0.3">
      <c r="A2127" s="40">
        <v>47782</v>
      </c>
      <c r="B2127" s="40" t="str">
        <f t="shared" si="242"/>
        <v>Primer dia</v>
      </c>
      <c r="C2127">
        <f t="shared" si="238"/>
        <v>26</v>
      </c>
      <c r="D2127" t="str">
        <f t="shared" si="239"/>
        <v xml:space="preserve"> </v>
      </c>
      <c r="E2127" t="str">
        <f t="shared" si="237"/>
        <v xml:space="preserve"> </v>
      </c>
      <c r="F2127" s="40" t="str">
        <f t="shared" si="240"/>
        <v/>
      </c>
      <c r="G2127" t="str">
        <f>IF(ISNUMBER(F2127),COUNT($F$3:F2127), "")</f>
        <v/>
      </c>
      <c r="H2127" t="str">
        <f t="shared" si="236"/>
        <v xml:space="preserve"> </v>
      </c>
      <c r="I2127" s="116" t="str">
        <f t="shared" si="241"/>
        <v/>
      </c>
    </row>
    <row r="2128" spans="1:9" x14ac:dyDescent="0.3">
      <c r="A2128" s="40">
        <v>47783</v>
      </c>
      <c r="B2128" s="40" t="str">
        <f t="shared" si="242"/>
        <v>Primer dia</v>
      </c>
      <c r="C2128">
        <f t="shared" si="238"/>
        <v>27</v>
      </c>
      <c r="D2128" t="str">
        <f t="shared" si="239"/>
        <v xml:space="preserve"> </v>
      </c>
      <c r="E2128" t="str">
        <f t="shared" si="237"/>
        <v xml:space="preserve"> </v>
      </c>
      <c r="F2128" s="40" t="str">
        <f t="shared" si="240"/>
        <v/>
      </c>
      <c r="G2128" t="str">
        <f>IF(ISNUMBER(F2128),COUNT($F$3:F2128), "")</f>
        <v/>
      </c>
      <c r="H2128" t="str">
        <f t="shared" si="236"/>
        <v xml:space="preserve"> </v>
      </c>
      <c r="I2128" s="116" t="str">
        <f t="shared" si="241"/>
        <v/>
      </c>
    </row>
    <row r="2129" spans="1:9" x14ac:dyDescent="0.3">
      <c r="A2129" s="40">
        <v>47784</v>
      </c>
      <c r="B2129" s="40" t="str">
        <f t="shared" si="242"/>
        <v>Primer dia</v>
      </c>
      <c r="C2129">
        <f t="shared" si="238"/>
        <v>28</v>
      </c>
      <c r="D2129" t="str">
        <f t="shared" si="239"/>
        <v xml:space="preserve"> </v>
      </c>
      <c r="E2129" t="str">
        <f t="shared" si="237"/>
        <v xml:space="preserve"> </v>
      </c>
      <c r="F2129" s="40" t="str">
        <f t="shared" si="240"/>
        <v/>
      </c>
      <c r="G2129" t="str">
        <f>IF(ISNUMBER(F2129),COUNT($F$3:F2129), "")</f>
        <v/>
      </c>
      <c r="H2129" t="str">
        <f t="shared" si="236"/>
        <v xml:space="preserve"> </v>
      </c>
      <c r="I2129" s="116" t="str">
        <f t="shared" si="241"/>
        <v/>
      </c>
    </row>
    <row r="2130" spans="1:9" x14ac:dyDescent="0.3">
      <c r="A2130" s="40">
        <v>47785</v>
      </c>
      <c r="B2130" s="40" t="str">
        <f t="shared" si="242"/>
        <v>Primer dia</v>
      </c>
      <c r="C2130">
        <f t="shared" si="238"/>
        <v>29</v>
      </c>
      <c r="D2130" t="str">
        <f t="shared" si="239"/>
        <v xml:space="preserve"> </v>
      </c>
      <c r="E2130" t="str">
        <f t="shared" si="237"/>
        <v xml:space="preserve"> </v>
      </c>
      <c r="F2130" s="40" t="str">
        <f t="shared" si="240"/>
        <v/>
      </c>
      <c r="G2130" t="str">
        <f>IF(ISNUMBER(F2130),COUNT($F$3:F2130), "")</f>
        <v/>
      </c>
      <c r="H2130" t="str">
        <f t="shared" si="236"/>
        <v xml:space="preserve"> </v>
      </c>
      <c r="I2130" s="116" t="str">
        <f t="shared" si="241"/>
        <v/>
      </c>
    </row>
    <row r="2131" spans="1:9" x14ac:dyDescent="0.3">
      <c r="A2131" s="40">
        <v>47786</v>
      </c>
      <c r="B2131" s="40" t="str">
        <f t="shared" si="242"/>
        <v>Primer dia</v>
      </c>
      <c r="C2131">
        <f t="shared" si="238"/>
        <v>30</v>
      </c>
      <c r="D2131" t="str">
        <f t="shared" si="239"/>
        <v xml:space="preserve"> </v>
      </c>
      <c r="E2131" t="str">
        <f t="shared" si="237"/>
        <v xml:space="preserve"> </v>
      </c>
      <c r="F2131" s="40" t="str">
        <f t="shared" si="240"/>
        <v/>
      </c>
      <c r="G2131" t="str">
        <f>IF(ISNUMBER(F2131),COUNT($F$3:F2131), "")</f>
        <v/>
      </c>
      <c r="H2131" t="str">
        <f t="shared" si="236"/>
        <v xml:space="preserve"> </v>
      </c>
      <c r="I2131" s="116" t="str">
        <f t="shared" si="241"/>
        <v/>
      </c>
    </row>
    <row r="2132" spans="1:9" x14ac:dyDescent="0.3">
      <c r="A2132" s="40">
        <v>47787</v>
      </c>
      <c r="B2132" s="40" t="str">
        <f t="shared" si="242"/>
        <v>Primer dia</v>
      </c>
      <c r="C2132">
        <f t="shared" si="238"/>
        <v>31</v>
      </c>
      <c r="D2132" t="str">
        <f t="shared" si="239"/>
        <v xml:space="preserve"> </v>
      </c>
      <c r="E2132" t="str">
        <f t="shared" si="237"/>
        <v xml:space="preserve"> </v>
      </c>
      <c r="F2132" s="40" t="str">
        <f t="shared" si="240"/>
        <v/>
      </c>
      <c r="G2132" t="str">
        <f>IF(ISNUMBER(F2132),COUNT($F$3:F2132), "")</f>
        <v/>
      </c>
      <c r="H2132" t="str">
        <f t="shared" si="236"/>
        <v xml:space="preserve"> </v>
      </c>
      <c r="I2132" s="116" t="str">
        <f t="shared" si="241"/>
        <v/>
      </c>
    </row>
    <row r="2133" spans="1:9" x14ac:dyDescent="0.3">
      <c r="A2133" s="40">
        <v>47788</v>
      </c>
      <c r="B2133" s="40" t="str">
        <f t="shared" si="242"/>
        <v>Primer dia</v>
      </c>
      <c r="C2133">
        <f t="shared" si="238"/>
        <v>1</v>
      </c>
      <c r="D2133" t="str">
        <f t="shared" si="239"/>
        <v xml:space="preserve"> </v>
      </c>
      <c r="E2133" t="str">
        <f t="shared" si="237"/>
        <v xml:space="preserve"> </v>
      </c>
      <c r="F2133" s="40" t="str">
        <f t="shared" si="240"/>
        <v/>
      </c>
      <c r="G2133" t="str">
        <f>IF(ISNUMBER(F2133),COUNT($F$3:F2133), "")</f>
        <v/>
      </c>
      <c r="H2133" t="str">
        <f t="shared" si="236"/>
        <v xml:space="preserve"> </v>
      </c>
      <c r="I2133" s="116" t="str">
        <f t="shared" si="241"/>
        <v/>
      </c>
    </row>
    <row r="2134" spans="1:9" x14ac:dyDescent="0.3">
      <c r="A2134" s="40">
        <v>47789</v>
      </c>
      <c r="B2134" s="40" t="str">
        <f t="shared" si="242"/>
        <v>Primer dia</v>
      </c>
      <c r="C2134">
        <f t="shared" si="238"/>
        <v>2</v>
      </c>
      <c r="D2134" t="str">
        <f t="shared" si="239"/>
        <v xml:space="preserve"> </v>
      </c>
      <c r="E2134" t="str">
        <f t="shared" si="237"/>
        <v xml:space="preserve"> </v>
      </c>
      <c r="F2134" s="40" t="str">
        <f t="shared" si="240"/>
        <v/>
      </c>
      <c r="G2134" t="str">
        <f>IF(ISNUMBER(F2134),COUNT($F$3:F2134), "")</f>
        <v/>
      </c>
      <c r="H2134" t="str">
        <f t="shared" si="236"/>
        <v xml:space="preserve"> </v>
      </c>
      <c r="I2134" s="116" t="str">
        <f t="shared" si="241"/>
        <v/>
      </c>
    </row>
    <row r="2135" spans="1:9" x14ac:dyDescent="0.3">
      <c r="A2135" s="40">
        <v>47790</v>
      </c>
      <c r="B2135" s="40" t="str">
        <f t="shared" si="242"/>
        <v>Primer dia</v>
      </c>
      <c r="C2135">
        <f t="shared" si="238"/>
        <v>3</v>
      </c>
      <c r="D2135" t="str">
        <f t="shared" si="239"/>
        <v xml:space="preserve"> </v>
      </c>
      <c r="E2135" t="str">
        <f t="shared" si="237"/>
        <v xml:space="preserve"> </v>
      </c>
      <c r="F2135" s="40" t="str">
        <f t="shared" si="240"/>
        <v/>
      </c>
      <c r="G2135" t="str">
        <f>IF(ISNUMBER(F2135),COUNT($F$3:F2135), "")</f>
        <v/>
      </c>
      <c r="H2135" t="str">
        <f t="shared" si="236"/>
        <v xml:space="preserve"> </v>
      </c>
      <c r="I2135" s="116" t="str">
        <f t="shared" si="241"/>
        <v/>
      </c>
    </row>
    <row r="2136" spans="1:9" x14ac:dyDescent="0.3">
      <c r="A2136" s="40">
        <v>47791</v>
      </c>
      <c r="B2136" s="40" t="str">
        <f t="shared" si="242"/>
        <v>Primer dia</v>
      </c>
      <c r="C2136">
        <f t="shared" si="238"/>
        <v>4</v>
      </c>
      <c r="D2136" t="str">
        <f t="shared" si="239"/>
        <v xml:space="preserve"> </v>
      </c>
      <c r="E2136" t="str">
        <f t="shared" si="237"/>
        <v xml:space="preserve"> </v>
      </c>
      <c r="F2136" s="40" t="str">
        <f t="shared" si="240"/>
        <v/>
      </c>
      <c r="G2136" t="str">
        <f>IF(ISNUMBER(F2136),COUNT($F$3:F2136), "")</f>
        <v/>
      </c>
      <c r="H2136" t="str">
        <f t="shared" si="236"/>
        <v xml:space="preserve"> </v>
      </c>
      <c r="I2136" s="116" t="str">
        <f t="shared" si="241"/>
        <v/>
      </c>
    </row>
    <row r="2137" spans="1:9" x14ac:dyDescent="0.3">
      <c r="A2137" s="40">
        <v>47792</v>
      </c>
      <c r="B2137" s="40" t="str">
        <f t="shared" si="242"/>
        <v>Primer dia</v>
      </c>
      <c r="C2137">
        <f t="shared" si="238"/>
        <v>5</v>
      </c>
      <c r="D2137" t="str">
        <f t="shared" si="239"/>
        <v xml:space="preserve"> </v>
      </c>
      <c r="E2137" t="str">
        <f t="shared" si="237"/>
        <v xml:space="preserve"> </v>
      </c>
      <c r="F2137" s="40" t="str">
        <f t="shared" si="240"/>
        <v/>
      </c>
      <c r="G2137" t="str">
        <f>IF(ISNUMBER(F2137),COUNT($F$3:F2137), "")</f>
        <v/>
      </c>
      <c r="H2137" t="str">
        <f t="shared" si="236"/>
        <v xml:space="preserve"> </v>
      </c>
      <c r="I2137" s="116" t="str">
        <f t="shared" si="241"/>
        <v/>
      </c>
    </row>
    <row r="2138" spans="1:9" x14ac:dyDescent="0.3">
      <c r="A2138" s="40">
        <v>47793</v>
      </c>
      <c r="B2138" s="40" t="str">
        <f t="shared" si="242"/>
        <v>Primer dia</v>
      </c>
      <c r="C2138">
        <f t="shared" si="238"/>
        <v>6</v>
      </c>
      <c r="D2138" t="str">
        <f t="shared" si="239"/>
        <v xml:space="preserve"> </v>
      </c>
      <c r="E2138">
        <f t="shared" si="237"/>
        <v>6</v>
      </c>
      <c r="F2138" s="40">
        <f t="shared" si="240"/>
        <v>47793</v>
      </c>
      <c r="G2138">
        <f>IF(ISNUMBER(F2138),COUNT($F$3:F2138), "")</f>
        <v>117</v>
      </c>
      <c r="H2138" t="str">
        <f t="shared" si="236"/>
        <v xml:space="preserve"> </v>
      </c>
      <c r="I2138" s="116" t="str">
        <f t="shared" si="241"/>
        <v/>
      </c>
    </row>
    <row r="2139" spans="1:9" x14ac:dyDescent="0.3">
      <c r="A2139" s="40">
        <v>47794</v>
      </c>
      <c r="B2139" s="40" t="str">
        <f t="shared" si="242"/>
        <v>Primer dia</v>
      </c>
      <c r="C2139">
        <f t="shared" si="238"/>
        <v>7</v>
      </c>
      <c r="D2139" t="str">
        <f t="shared" si="239"/>
        <v xml:space="preserve"> </v>
      </c>
      <c r="E2139" t="str">
        <f t="shared" si="237"/>
        <v xml:space="preserve"> </v>
      </c>
      <c r="F2139" s="40" t="str">
        <f t="shared" si="240"/>
        <v/>
      </c>
      <c r="G2139" t="str">
        <f>IF(ISNUMBER(F2139),COUNT($F$3:F2139), "")</f>
        <v/>
      </c>
      <c r="H2139" t="str">
        <f t="shared" si="236"/>
        <v xml:space="preserve"> </v>
      </c>
      <c r="I2139" s="116" t="str">
        <f t="shared" si="241"/>
        <v/>
      </c>
    </row>
    <row r="2140" spans="1:9" x14ac:dyDescent="0.3">
      <c r="A2140" s="40">
        <v>47795</v>
      </c>
      <c r="B2140" s="40" t="str">
        <f t="shared" si="242"/>
        <v>Primer dia</v>
      </c>
      <c r="C2140">
        <f t="shared" si="238"/>
        <v>8</v>
      </c>
      <c r="D2140" t="str">
        <f t="shared" si="239"/>
        <v xml:space="preserve"> </v>
      </c>
      <c r="E2140" t="str">
        <f t="shared" si="237"/>
        <v xml:space="preserve"> </v>
      </c>
      <c r="F2140" s="40" t="str">
        <f t="shared" si="240"/>
        <v/>
      </c>
      <c r="G2140" t="str">
        <f>IF(ISNUMBER(F2140),COUNT($F$3:F2140), "")</f>
        <v/>
      </c>
      <c r="H2140" t="str">
        <f t="shared" si="236"/>
        <v xml:space="preserve"> </v>
      </c>
      <c r="I2140" s="116" t="str">
        <f t="shared" si="241"/>
        <v/>
      </c>
    </row>
    <row r="2141" spans="1:9" x14ac:dyDescent="0.3">
      <c r="A2141" s="40">
        <v>47796</v>
      </c>
      <c r="B2141" s="40" t="str">
        <f t="shared" si="242"/>
        <v>Primer dia</v>
      </c>
      <c r="C2141">
        <f t="shared" si="238"/>
        <v>9</v>
      </c>
      <c r="D2141" t="str">
        <f t="shared" si="239"/>
        <v xml:space="preserve"> </v>
      </c>
      <c r="E2141" t="str">
        <f t="shared" si="237"/>
        <v xml:space="preserve"> </v>
      </c>
      <c r="F2141" s="40" t="str">
        <f t="shared" si="240"/>
        <v/>
      </c>
      <c r="G2141" t="str">
        <f>IF(ISNUMBER(F2141),COUNT($F$3:F2141), "")</f>
        <v/>
      </c>
      <c r="H2141" t="str">
        <f t="shared" si="236"/>
        <v xml:space="preserve"> </v>
      </c>
      <c r="I2141" s="116" t="str">
        <f t="shared" si="241"/>
        <v/>
      </c>
    </row>
    <row r="2142" spans="1:9" x14ac:dyDescent="0.3">
      <c r="A2142" s="40">
        <v>47797</v>
      </c>
      <c r="B2142" s="40" t="str">
        <f t="shared" si="242"/>
        <v>Primer dia</v>
      </c>
      <c r="C2142">
        <f t="shared" si="238"/>
        <v>10</v>
      </c>
      <c r="D2142" t="str">
        <f t="shared" si="239"/>
        <v xml:space="preserve"> </v>
      </c>
      <c r="E2142" t="str">
        <f t="shared" si="237"/>
        <v xml:space="preserve"> </v>
      </c>
      <c r="F2142" s="40" t="str">
        <f t="shared" si="240"/>
        <v/>
      </c>
      <c r="G2142" t="str">
        <f>IF(ISNUMBER(F2142),COUNT($F$3:F2142), "")</f>
        <v/>
      </c>
      <c r="H2142" t="str">
        <f t="shared" si="236"/>
        <v xml:space="preserve"> </v>
      </c>
      <c r="I2142" s="116" t="str">
        <f t="shared" si="241"/>
        <v/>
      </c>
    </row>
    <row r="2143" spans="1:9" x14ac:dyDescent="0.3">
      <c r="A2143" s="40">
        <v>47798</v>
      </c>
      <c r="B2143" s="40" t="str">
        <f t="shared" si="242"/>
        <v>Primer dia</v>
      </c>
      <c r="C2143">
        <f t="shared" si="238"/>
        <v>11</v>
      </c>
      <c r="D2143" t="str">
        <f t="shared" si="239"/>
        <v xml:space="preserve"> </v>
      </c>
      <c r="E2143" t="str">
        <f t="shared" si="237"/>
        <v xml:space="preserve"> </v>
      </c>
      <c r="F2143" s="40" t="str">
        <f t="shared" si="240"/>
        <v/>
      </c>
      <c r="G2143" t="str">
        <f>IF(ISNUMBER(F2143),COUNT($F$3:F2143), "")</f>
        <v/>
      </c>
      <c r="H2143" t="str">
        <f t="shared" si="236"/>
        <v xml:space="preserve"> </v>
      </c>
      <c r="I2143" s="116" t="str">
        <f t="shared" si="241"/>
        <v/>
      </c>
    </row>
    <row r="2144" spans="1:9" x14ac:dyDescent="0.3">
      <c r="A2144" s="40">
        <v>47799</v>
      </c>
      <c r="B2144" s="40" t="str">
        <f t="shared" si="242"/>
        <v>Primer dia</v>
      </c>
      <c r="C2144">
        <f t="shared" si="238"/>
        <v>12</v>
      </c>
      <c r="D2144" t="str">
        <f t="shared" si="239"/>
        <v xml:space="preserve"> </v>
      </c>
      <c r="E2144" t="str">
        <f t="shared" si="237"/>
        <v xml:space="preserve"> </v>
      </c>
      <c r="F2144" s="40" t="str">
        <f t="shared" si="240"/>
        <v/>
      </c>
      <c r="G2144" t="str">
        <f>IF(ISNUMBER(F2144),COUNT($F$3:F2144), "")</f>
        <v/>
      </c>
      <c r="H2144" t="str">
        <f t="shared" ref="H2144:H2207" si="243">IF($O$2="Maximo",IF(A2144=EOMONTH(A2144,0),DAY(A2144)," ")," ")</f>
        <v xml:space="preserve"> </v>
      </c>
      <c r="I2144" s="116" t="str">
        <f t="shared" si="241"/>
        <v/>
      </c>
    </row>
    <row r="2145" spans="1:9" x14ac:dyDescent="0.3">
      <c r="A2145" s="40">
        <v>47800</v>
      </c>
      <c r="B2145" s="40" t="str">
        <f t="shared" si="242"/>
        <v>Primer dia</v>
      </c>
      <c r="C2145">
        <f t="shared" si="238"/>
        <v>13</v>
      </c>
      <c r="D2145" t="str">
        <f t="shared" si="239"/>
        <v xml:space="preserve"> </v>
      </c>
      <c r="E2145" t="str">
        <f t="shared" si="237"/>
        <v xml:space="preserve"> </v>
      </c>
      <c r="F2145" s="40" t="str">
        <f t="shared" si="240"/>
        <v/>
      </c>
      <c r="G2145" t="str">
        <f>IF(ISNUMBER(F2145),COUNT($F$3:F2145), "")</f>
        <v/>
      </c>
      <c r="H2145" t="str">
        <f t="shared" si="243"/>
        <v xml:space="preserve"> </v>
      </c>
      <c r="I2145" s="116" t="str">
        <f t="shared" si="241"/>
        <v/>
      </c>
    </row>
    <row r="2146" spans="1:9" x14ac:dyDescent="0.3">
      <c r="A2146" s="40">
        <v>47801</v>
      </c>
      <c r="B2146" s="40" t="str">
        <f t="shared" si="242"/>
        <v>Primer dia</v>
      </c>
      <c r="C2146">
        <f t="shared" si="238"/>
        <v>14</v>
      </c>
      <c r="D2146" t="str">
        <f t="shared" si="239"/>
        <v xml:space="preserve"> </v>
      </c>
      <c r="E2146" t="str">
        <f t="shared" si="237"/>
        <v xml:space="preserve"> </v>
      </c>
      <c r="F2146" s="40" t="str">
        <f t="shared" si="240"/>
        <v/>
      </c>
      <c r="G2146" t="str">
        <f>IF(ISNUMBER(F2146),COUNT($F$3:F2146), "")</f>
        <v/>
      </c>
      <c r="H2146" t="str">
        <f t="shared" si="243"/>
        <v xml:space="preserve"> </v>
      </c>
      <c r="I2146" s="116" t="str">
        <f t="shared" si="241"/>
        <v/>
      </c>
    </row>
    <row r="2147" spans="1:9" x14ac:dyDescent="0.3">
      <c r="A2147" s="40">
        <v>47802</v>
      </c>
      <c r="B2147" s="40" t="str">
        <f t="shared" si="242"/>
        <v>Primer dia</v>
      </c>
      <c r="C2147">
        <f t="shared" si="238"/>
        <v>15</v>
      </c>
      <c r="D2147" t="str">
        <f t="shared" si="239"/>
        <v xml:space="preserve"> </v>
      </c>
      <c r="E2147" t="str">
        <f t="shared" si="237"/>
        <v xml:space="preserve"> </v>
      </c>
      <c r="F2147" s="40" t="str">
        <f t="shared" si="240"/>
        <v/>
      </c>
      <c r="G2147" t="str">
        <f>IF(ISNUMBER(F2147),COUNT($F$3:F2147), "")</f>
        <v/>
      </c>
      <c r="H2147" t="str">
        <f t="shared" si="243"/>
        <v xml:space="preserve"> </v>
      </c>
      <c r="I2147" s="116" t="str">
        <f t="shared" si="241"/>
        <v/>
      </c>
    </row>
    <row r="2148" spans="1:9" x14ac:dyDescent="0.3">
      <c r="A2148" s="40">
        <v>47803</v>
      </c>
      <c r="B2148" s="40" t="str">
        <f t="shared" si="242"/>
        <v>Primer dia</v>
      </c>
      <c r="C2148">
        <f t="shared" si="238"/>
        <v>16</v>
      </c>
      <c r="D2148" t="str">
        <f t="shared" si="239"/>
        <v xml:space="preserve"> </v>
      </c>
      <c r="E2148" t="str">
        <f t="shared" si="237"/>
        <v xml:space="preserve"> </v>
      </c>
      <c r="F2148" s="40" t="str">
        <f t="shared" si="240"/>
        <v/>
      </c>
      <c r="G2148" t="str">
        <f>IF(ISNUMBER(F2148),COUNT($F$3:F2148), "")</f>
        <v/>
      </c>
      <c r="H2148" t="str">
        <f t="shared" si="243"/>
        <v xml:space="preserve"> </v>
      </c>
      <c r="I2148" s="116" t="str">
        <f t="shared" si="241"/>
        <v/>
      </c>
    </row>
    <row r="2149" spans="1:9" x14ac:dyDescent="0.3">
      <c r="A2149" s="40">
        <v>47804</v>
      </c>
      <c r="B2149" s="40" t="str">
        <f t="shared" si="242"/>
        <v>Primer dia</v>
      </c>
      <c r="C2149">
        <f t="shared" si="238"/>
        <v>17</v>
      </c>
      <c r="D2149" t="str">
        <f t="shared" si="239"/>
        <v xml:space="preserve"> </v>
      </c>
      <c r="E2149" t="str">
        <f t="shared" si="237"/>
        <v xml:space="preserve"> </v>
      </c>
      <c r="F2149" s="40" t="str">
        <f t="shared" si="240"/>
        <v/>
      </c>
      <c r="G2149" t="str">
        <f>IF(ISNUMBER(F2149),COUNT($F$3:F2149), "")</f>
        <v/>
      </c>
      <c r="H2149" t="str">
        <f t="shared" si="243"/>
        <v xml:space="preserve"> </v>
      </c>
      <c r="I2149" s="116" t="str">
        <f t="shared" si="241"/>
        <v/>
      </c>
    </row>
    <row r="2150" spans="1:9" x14ac:dyDescent="0.3">
      <c r="A2150" s="40">
        <v>47805</v>
      </c>
      <c r="B2150" s="40" t="str">
        <f t="shared" si="242"/>
        <v>Primer dia</v>
      </c>
      <c r="C2150">
        <f t="shared" si="238"/>
        <v>18</v>
      </c>
      <c r="D2150" t="str">
        <f t="shared" si="239"/>
        <v xml:space="preserve"> </v>
      </c>
      <c r="E2150" t="str">
        <f t="shared" si="237"/>
        <v xml:space="preserve"> </v>
      </c>
      <c r="F2150" s="40" t="str">
        <f t="shared" si="240"/>
        <v/>
      </c>
      <c r="G2150" t="str">
        <f>IF(ISNUMBER(F2150),COUNT($F$3:F2150), "")</f>
        <v/>
      </c>
      <c r="H2150" t="str">
        <f t="shared" si="243"/>
        <v xml:space="preserve"> </v>
      </c>
      <c r="I2150" s="116" t="str">
        <f t="shared" si="241"/>
        <v/>
      </c>
    </row>
    <row r="2151" spans="1:9" x14ac:dyDescent="0.3">
      <c r="A2151" s="40">
        <v>47806</v>
      </c>
      <c r="B2151" s="40" t="str">
        <f t="shared" si="242"/>
        <v>Primer dia</v>
      </c>
      <c r="C2151">
        <f t="shared" si="238"/>
        <v>19</v>
      </c>
      <c r="D2151" t="str">
        <f t="shared" si="239"/>
        <v xml:space="preserve"> </v>
      </c>
      <c r="E2151" t="str">
        <f t="shared" si="237"/>
        <v xml:space="preserve"> </v>
      </c>
      <c r="F2151" s="40" t="str">
        <f t="shared" si="240"/>
        <v/>
      </c>
      <c r="G2151" t="str">
        <f>IF(ISNUMBER(F2151),COUNT($F$3:F2151), "")</f>
        <v/>
      </c>
      <c r="H2151" t="str">
        <f t="shared" si="243"/>
        <v xml:space="preserve"> </v>
      </c>
      <c r="I2151" s="116" t="str">
        <f t="shared" si="241"/>
        <v/>
      </c>
    </row>
    <row r="2152" spans="1:9" x14ac:dyDescent="0.3">
      <c r="A2152" s="40">
        <v>47807</v>
      </c>
      <c r="B2152" s="40" t="str">
        <f t="shared" si="242"/>
        <v>Primer dia</v>
      </c>
      <c r="C2152">
        <f t="shared" si="238"/>
        <v>20</v>
      </c>
      <c r="D2152" t="str">
        <f t="shared" si="239"/>
        <v xml:space="preserve"> </v>
      </c>
      <c r="E2152" t="str">
        <f t="shared" si="237"/>
        <v xml:space="preserve"> </v>
      </c>
      <c r="F2152" s="40" t="str">
        <f t="shared" si="240"/>
        <v/>
      </c>
      <c r="G2152" t="str">
        <f>IF(ISNUMBER(F2152),COUNT($F$3:F2152), "")</f>
        <v/>
      </c>
      <c r="H2152" t="str">
        <f t="shared" si="243"/>
        <v xml:space="preserve"> </v>
      </c>
      <c r="I2152" s="116" t="str">
        <f t="shared" si="241"/>
        <v/>
      </c>
    </row>
    <row r="2153" spans="1:9" x14ac:dyDescent="0.3">
      <c r="A2153" s="40">
        <v>47808</v>
      </c>
      <c r="B2153" s="40" t="str">
        <f t="shared" si="242"/>
        <v>Primer dia</v>
      </c>
      <c r="C2153">
        <f t="shared" si="238"/>
        <v>21</v>
      </c>
      <c r="D2153" t="str">
        <f t="shared" si="239"/>
        <v xml:space="preserve"> </v>
      </c>
      <c r="E2153">
        <f t="shared" si="237"/>
        <v>21</v>
      </c>
      <c r="F2153" s="40">
        <f t="shared" si="240"/>
        <v>47808</v>
      </c>
      <c r="G2153">
        <f>IF(ISNUMBER(F2153),COUNT($F$3:F2153), "")</f>
        <v>118</v>
      </c>
      <c r="H2153" t="str">
        <f t="shared" si="243"/>
        <v xml:space="preserve"> </v>
      </c>
      <c r="I2153" s="116" t="str">
        <f t="shared" si="241"/>
        <v/>
      </c>
    </row>
    <row r="2154" spans="1:9" x14ac:dyDescent="0.3">
      <c r="A2154" s="40">
        <v>47809</v>
      </c>
      <c r="B2154" s="40" t="str">
        <f t="shared" si="242"/>
        <v>Primer dia</v>
      </c>
      <c r="C2154">
        <f t="shared" si="238"/>
        <v>22</v>
      </c>
      <c r="D2154" t="str">
        <f t="shared" si="239"/>
        <v xml:space="preserve"> </v>
      </c>
      <c r="E2154" t="str">
        <f t="shared" si="237"/>
        <v xml:space="preserve"> </v>
      </c>
      <c r="F2154" s="40" t="str">
        <f t="shared" si="240"/>
        <v/>
      </c>
      <c r="G2154" t="str">
        <f>IF(ISNUMBER(F2154),COUNT($F$3:F2154), "")</f>
        <v/>
      </c>
      <c r="H2154" t="str">
        <f t="shared" si="243"/>
        <v xml:space="preserve"> </v>
      </c>
      <c r="I2154" s="116" t="str">
        <f t="shared" si="241"/>
        <v/>
      </c>
    </row>
    <row r="2155" spans="1:9" x14ac:dyDescent="0.3">
      <c r="A2155" s="40">
        <v>47810</v>
      </c>
      <c r="B2155" s="40" t="str">
        <f t="shared" si="242"/>
        <v>Primer dia</v>
      </c>
      <c r="C2155">
        <f t="shared" si="238"/>
        <v>23</v>
      </c>
      <c r="D2155" t="str">
        <f t="shared" si="239"/>
        <v xml:space="preserve"> </v>
      </c>
      <c r="E2155" t="str">
        <f t="shared" si="237"/>
        <v xml:space="preserve"> </v>
      </c>
      <c r="F2155" s="40" t="str">
        <f t="shared" si="240"/>
        <v/>
      </c>
      <c r="G2155" t="str">
        <f>IF(ISNUMBER(F2155),COUNT($F$3:F2155), "")</f>
        <v/>
      </c>
      <c r="H2155" t="str">
        <f t="shared" si="243"/>
        <v xml:space="preserve"> </v>
      </c>
      <c r="I2155" s="116" t="str">
        <f t="shared" si="241"/>
        <v/>
      </c>
    </row>
    <row r="2156" spans="1:9" x14ac:dyDescent="0.3">
      <c r="A2156" s="40">
        <v>47811</v>
      </c>
      <c r="B2156" s="40" t="str">
        <f t="shared" si="242"/>
        <v>Primer dia</v>
      </c>
      <c r="C2156">
        <f t="shared" si="238"/>
        <v>24</v>
      </c>
      <c r="D2156" t="str">
        <f t="shared" si="239"/>
        <v xml:space="preserve"> </v>
      </c>
      <c r="E2156" t="str">
        <f t="shared" si="237"/>
        <v xml:space="preserve"> </v>
      </c>
      <c r="F2156" s="40" t="str">
        <f t="shared" si="240"/>
        <v/>
      </c>
      <c r="G2156" t="str">
        <f>IF(ISNUMBER(F2156),COUNT($F$3:F2156), "")</f>
        <v/>
      </c>
      <c r="H2156" t="str">
        <f t="shared" si="243"/>
        <v xml:space="preserve"> </v>
      </c>
      <c r="I2156" s="116" t="str">
        <f t="shared" si="241"/>
        <v/>
      </c>
    </row>
    <row r="2157" spans="1:9" x14ac:dyDescent="0.3">
      <c r="A2157" s="40">
        <v>47812</v>
      </c>
      <c r="B2157" s="40" t="str">
        <f t="shared" si="242"/>
        <v>Primer dia</v>
      </c>
      <c r="C2157">
        <f t="shared" si="238"/>
        <v>25</v>
      </c>
      <c r="D2157" t="str">
        <f t="shared" si="239"/>
        <v xml:space="preserve"> </v>
      </c>
      <c r="E2157" t="str">
        <f t="shared" si="237"/>
        <v xml:space="preserve"> </v>
      </c>
      <c r="F2157" s="40" t="str">
        <f t="shared" si="240"/>
        <v/>
      </c>
      <c r="G2157" t="str">
        <f>IF(ISNUMBER(F2157),COUNT($F$3:F2157), "")</f>
        <v/>
      </c>
      <c r="H2157" t="str">
        <f t="shared" si="243"/>
        <v xml:space="preserve"> </v>
      </c>
      <c r="I2157" s="116" t="str">
        <f t="shared" si="241"/>
        <v/>
      </c>
    </row>
    <row r="2158" spans="1:9" x14ac:dyDescent="0.3">
      <c r="A2158" s="40">
        <v>47813</v>
      </c>
      <c r="B2158" s="40" t="str">
        <f t="shared" si="242"/>
        <v>Primer dia</v>
      </c>
      <c r="C2158">
        <f t="shared" si="238"/>
        <v>26</v>
      </c>
      <c r="D2158" t="str">
        <f t="shared" si="239"/>
        <v xml:space="preserve"> </v>
      </c>
      <c r="E2158" t="str">
        <f t="shared" si="237"/>
        <v xml:space="preserve"> </v>
      </c>
      <c r="F2158" s="40" t="str">
        <f t="shared" si="240"/>
        <v/>
      </c>
      <c r="G2158" t="str">
        <f>IF(ISNUMBER(F2158),COUNT($F$3:F2158), "")</f>
        <v/>
      </c>
      <c r="H2158" t="str">
        <f t="shared" si="243"/>
        <v xml:space="preserve"> </v>
      </c>
      <c r="I2158" s="116" t="str">
        <f t="shared" si="241"/>
        <v/>
      </c>
    </row>
    <row r="2159" spans="1:9" x14ac:dyDescent="0.3">
      <c r="A2159" s="40">
        <v>47814</v>
      </c>
      <c r="B2159" s="40" t="str">
        <f t="shared" si="242"/>
        <v>Primer dia</v>
      </c>
      <c r="C2159">
        <f t="shared" si="238"/>
        <v>27</v>
      </c>
      <c r="D2159" t="str">
        <f t="shared" si="239"/>
        <v xml:space="preserve"> </v>
      </c>
      <c r="E2159" t="str">
        <f t="shared" si="237"/>
        <v xml:space="preserve"> </v>
      </c>
      <c r="F2159" s="40" t="str">
        <f t="shared" si="240"/>
        <v/>
      </c>
      <c r="G2159" t="str">
        <f>IF(ISNUMBER(F2159),COUNT($F$3:F2159), "")</f>
        <v/>
      </c>
      <c r="H2159" t="str">
        <f t="shared" si="243"/>
        <v xml:space="preserve"> </v>
      </c>
      <c r="I2159" s="116" t="str">
        <f t="shared" si="241"/>
        <v/>
      </c>
    </row>
    <row r="2160" spans="1:9" x14ac:dyDescent="0.3">
      <c r="A2160" s="40">
        <v>47815</v>
      </c>
      <c r="B2160" s="40" t="str">
        <f t="shared" si="242"/>
        <v>Primer dia</v>
      </c>
      <c r="C2160">
        <f t="shared" si="238"/>
        <v>28</v>
      </c>
      <c r="D2160" t="str">
        <f t="shared" si="239"/>
        <v xml:space="preserve"> </v>
      </c>
      <c r="E2160" t="str">
        <f t="shared" si="237"/>
        <v xml:space="preserve"> </v>
      </c>
      <c r="F2160" s="40" t="str">
        <f t="shared" si="240"/>
        <v/>
      </c>
      <c r="G2160" t="str">
        <f>IF(ISNUMBER(F2160),COUNT($F$3:F2160), "")</f>
        <v/>
      </c>
      <c r="H2160" t="str">
        <f t="shared" si="243"/>
        <v xml:space="preserve"> </v>
      </c>
      <c r="I2160" s="116" t="str">
        <f t="shared" si="241"/>
        <v/>
      </c>
    </row>
    <row r="2161" spans="1:9" x14ac:dyDescent="0.3">
      <c r="A2161" s="40">
        <v>47816</v>
      </c>
      <c r="B2161" s="40" t="str">
        <f t="shared" si="242"/>
        <v>Primer dia</v>
      </c>
      <c r="C2161">
        <f t="shared" si="238"/>
        <v>29</v>
      </c>
      <c r="D2161" t="str">
        <f t="shared" si="239"/>
        <v xml:space="preserve"> </v>
      </c>
      <c r="E2161" t="str">
        <f t="shared" si="237"/>
        <v xml:space="preserve"> </v>
      </c>
      <c r="F2161" s="40" t="str">
        <f t="shared" si="240"/>
        <v/>
      </c>
      <c r="G2161" t="str">
        <f>IF(ISNUMBER(F2161),COUNT($F$3:F2161), "")</f>
        <v/>
      </c>
      <c r="H2161" t="str">
        <f t="shared" si="243"/>
        <v xml:space="preserve"> </v>
      </c>
      <c r="I2161" s="116" t="str">
        <f t="shared" si="241"/>
        <v/>
      </c>
    </row>
    <row r="2162" spans="1:9" x14ac:dyDescent="0.3">
      <c r="A2162" s="40">
        <v>47817</v>
      </c>
      <c r="B2162" s="40" t="str">
        <f t="shared" si="242"/>
        <v>Primer dia</v>
      </c>
      <c r="C2162">
        <f t="shared" si="238"/>
        <v>30</v>
      </c>
      <c r="D2162" t="str">
        <f t="shared" si="239"/>
        <v xml:space="preserve"> </v>
      </c>
      <c r="E2162" t="str">
        <f t="shared" si="237"/>
        <v xml:space="preserve"> </v>
      </c>
      <c r="F2162" s="40" t="str">
        <f t="shared" si="240"/>
        <v/>
      </c>
      <c r="G2162" t="str">
        <f>IF(ISNUMBER(F2162),COUNT($F$3:F2162), "")</f>
        <v/>
      </c>
      <c r="H2162" t="str">
        <f t="shared" si="243"/>
        <v xml:space="preserve"> </v>
      </c>
      <c r="I2162" s="116" t="str">
        <f t="shared" si="241"/>
        <v/>
      </c>
    </row>
    <row r="2163" spans="1:9" x14ac:dyDescent="0.3">
      <c r="A2163" s="40">
        <v>47818</v>
      </c>
      <c r="B2163" s="40" t="str">
        <f t="shared" si="242"/>
        <v>Primer dia</v>
      </c>
      <c r="C2163">
        <f t="shared" si="238"/>
        <v>1</v>
      </c>
      <c r="D2163" t="str">
        <f t="shared" si="239"/>
        <v xml:space="preserve"> </v>
      </c>
      <c r="E2163" t="str">
        <f t="shared" si="237"/>
        <v xml:space="preserve"> </v>
      </c>
      <c r="F2163" s="40" t="str">
        <f t="shared" si="240"/>
        <v/>
      </c>
      <c r="G2163" t="str">
        <f>IF(ISNUMBER(F2163),COUNT($F$3:F2163), "")</f>
        <v/>
      </c>
      <c r="H2163" t="str">
        <f t="shared" si="243"/>
        <v xml:space="preserve"> </v>
      </c>
      <c r="I2163" s="116" t="str">
        <f t="shared" si="241"/>
        <v/>
      </c>
    </row>
    <row r="2164" spans="1:9" x14ac:dyDescent="0.3">
      <c r="A2164" s="40">
        <v>47819</v>
      </c>
      <c r="B2164" s="40" t="str">
        <f t="shared" si="242"/>
        <v>Primer dia</v>
      </c>
      <c r="C2164">
        <f t="shared" si="238"/>
        <v>2</v>
      </c>
      <c r="D2164" t="str">
        <f t="shared" si="239"/>
        <v xml:space="preserve"> </v>
      </c>
      <c r="E2164" t="str">
        <f t="shared" si="237"/>
        <v xml:space="preserve"> </v>
      </c>
      <c r="F2164" s="40" t="str">
        <f t="shared" si="240"/>
        <v/>
      </c>
      <c r="G2164" t="str">
        <f>IF(ISNUMBER(F2164),COUNT($F$3:F2164), "")</f>
        <v/>
      </c>
      <c r="H2164" t="str">
        <f t="shared" si="243"/>
        <v xml:space="preserve"> </v>
      </c>
      <c r="I2164" s="116" t="str">
        <f t="shared" si="241"/>
        <v/>
      </c>
    </row>
    <row r="2165" spans="1:9" x14ac:dyDescent="0.3">
      <c r="A2165" s="40">
        <v>47820</v>
      </c>
      <c r="B2165" s="40" t="str">
        <f t="shared" si="242"/>
        <v>Primer dia</v>
      </c>
      <c r="C2165">
        <f t="shared" si="238"/>
        <v>3</v>
      </c>
      <c r="D2165" t="str">
        <f t="shared" si="239"/>
        <v xml:space="preserve"> </v>
      </c>
      <c r="E2165" t="str">
        <f t="shared" si="237"/>
        <v xml:space="preserve"> </v>
      </c>
      <c r="F2165" s="40" t="str">
        <f t="shared" si="240"/>
        <v/>
      </c>
      <c r="G2165" t="str">
        <f>IF(ISNUMBER(F2165),COUNT($F$3:F2165), "")</f>
        <v/>
      </c>
      <c r="H2165" t="str">
        <f t="shared" si="243"/>
        <v xml:space="preserve"> </v>
      </c>
      <c r="I2165" s="116" t="str">
        <f t="shared" si="241"/>
        <v/>
      </c>
    </row>
    <row r="2166" spans="1:9" x14ac:dyDescent="0.3">
      <c r="A2166" s="40">
        <v>47821</v>
      </c>
      <c r="B2166" s="40" t="str">
        <f t="shared" si="242"/>
        <v>Primer dia</v>
      </c>
      <c r="C2166">
        <f t="shared" si="238"/>
        <v>4</v>
      </c>
      <c r="D2166" t="str">
        <f t="shared" si="239"/>
        <v xml:space="preserve"> </v>
      </c>
      <c r="E2166" t="str">
        <f t="shared" ref="E2166:E2229" si="244">IF(AND(H2166&gt;=28,H2166&lt;=29),H2166,IF(B2166=" "," ",IF(OR(C2166=$M$2,C2166=$N$2),C2166," ")))</f>
        <v xml:space="preserve"> </v>
      </c>
      <c r="F2166" s="40" t="str">
        <f t="shared" si="240"/>
        <v/>
      </c>
      <c r="G2166" t="str">
        <f>IF(ISNUMBER(F2166),COUNT($F$3:F2166), "")</f>
        <v/>
      </c>
      <c r="H2166" t="str">
        <f t="shared" si="243"/>
        <v xml:space="preserve"> </v>
      </c>
      <c r="I2166" s="116" t="str">
        <f t="shared" si="241"/>
        <v/>
      </c>
    </row>
    <row r="2167" spans="1:9" x14ac:dyDescent="0.3">
      <c r="A2167" s="40">
        <v>47822</v>
      </c>
      <c r="B2167" s="40" t="str">
        <f t="shared" si="242"/>
        <v>Primer dia</v>
      </c>
      <c r="C2167">
        <f t="shared" si="238"/>
        <v>5</v>
      </c>
      <c r="D2167" t="str">
        <f t="shared" si="239"/>
        <v xml:space="preserve"> </v>
      </c>
      <c r="E2167" t="str">
        <f t="shared" si="244"/>
        <v xml:space="preserve"> </v>
      </c>
      <c r="F2167" s="40" t="str">
        <f t="shared" si="240"/>
        <v/>
      </c>
      <c r="G2167" t="str">
        <f>IF(ISNUMBER(F2167),COUNT($F$3:F2167), "")</f>
        <v/>
      </c>
      <c r="H2167" t="str">
        <f t="shared" si="243"/>
        <v xml:space="preserve"> </v>
      </c>
      <c r="I2167" s="116" t="str">
        <f t="shared" si="241"/>
        <v/>
      </c>
    </row>
    <row r="2168" spans="1:9" x14ac:dyDescent="0.3">
      <c r="A2168" s="40">
        <v>47823</v>
      </c>
      <c r="B2168" s="40" t="str">
        <f t="shared" si="242"/>
        <v>Primer dia</v>
      </c>
      <c r="C2168">
        <f t="shared" si="238"/>
        <v>6</v>
      </c>
      <c r="D2168" t="str">
        <f t="shared" si="239"/>
        <v xml:space="preserve"> </v>
      </c>
      <c r="E2168">
        <f t="shared" si="244"/>
        <v>6</v>
      </c>
      <c r="F2168" s="40">
        <f t="shared" si="240"/>
        <v>47823</v>
      </c>
      <c r="G2168">
        <f>IF(ISNUMBER(F2168),COUNT($F$3:F2168), "")</f>
        <v>119</v>
      </c>
      <c r="H2168" t="str">
        <f t="shared" si="243"/>
        <v xml:space="preserve"> </v>
      </c>
      <c r="I2168" s="116" t="str">
        <f t="shared" si="241"/>
        <v/>
      </c>
    </row>
    <row r="2169" spans="1:9" x14ac:dyDescent="0.3">
      <c r="A2169" s="40">
        <v>47824</v>
      </c>
      <c r="B2169" s="40" t="str">
        <f t="shared" si="242"/>
        <v>Primer dia</v>
      </c>
      <c r="C2169">
        <f t="shared" si="238"/>
        <v>7</v>
      </c>
      <c r="D2169" t="str">
        <f t="shared" si="239"/>
        <v xml:space="preserve"> </v>
      </c>
      <c r="E2169" t="str">
        <f t="shared" si="244"/>
        <v xml:space="preserve"> </v>
      </c>
      <c r="F2169" s="40" t="str">
        <f t="shared" si="240"/>
        <v/>
      </c>
      <c r="G2169" t="str">
        <f>IF(ISNUMBER(F2169),COUNT($F$3:F2169), "")</f>
        <v/>
      </c>
      <c r="H2169" t="str">
        <f t="shared" si="243"/>
        <v xml:space="preserve"> </v>
      </c>
      <c r="I2169" s="116" t="str">
        <f t="shared" si="241"/>
        <v/>
      </c>
    </row>
    <row r="2170" spans="1:9" x14ac:dyDescent="0.3">
      <c r="A2170" s="40">
        <v>47825</v>
      </c>
      <c r="B2170" s="40" t="str">
        <f t="shared" si="242"/>
        <v>Primer dia</v>
      </c>
      <c r="C2170">
        <f t="shared" si="238"/>
        <v>8</v>
      </c>
      <c r="D2170" t="str">
        <f t="shared" si="239"/>
        <v xml:space="preserve"> </v>
      </c>
      <c r="E2170" t="str">
        <f t="shared" si="244"/>
        <v xml:space="preserve"> </v>
      </c>
      <c r="F2170" s="40" t="str">
        <f t="shared" si="240"/>
        <v/>
      </c>
      <c r="G2170" t="str">
        <f>IF(ISNUMBER(F2170),COUNT($F$3:F2170), "")</f>
        <v/>
      </c>
      <c r="H2170" t="str">
        <f t="shared" si="243"/>
        <v xml:space="preserve"> </v>
      </c>
      <c r="I2170" s="116" t="str">
        <f t="shared" si="241"/>
        <v/>
      </c>
    </row>
    <row r="2171" spans="1:9" x14ac:dyDescent="0.3">
      <c r="A2171" s="40">
        <v>47826</v>
      </c>
      <c r="B2171" s="40" t="str">
        <f t="shared" si="242"/>
        <v>Primer dia</v>
      </c>
      <c r="C2171">
        <f t="shared" si="238"/>
        <v>9</v>
      </c>
      <c r="D2171" t="str">
        <f t="shared" si="239"/>
        <v xml:space="preserve"> </v>
      </c>
      <c r="E2171" t="str">
        <f t="shared" si="244"/>
        <v xml:space="preserve"> </v>
      </c>
      <c r="F2171" s="40" t="str">
        <f t="shared" si="240"/>
        <v/>
      </c>
      <c r="G2171" t="str">
        <f>IF(ISNUMBER(F2171),COUNT($F$3:F2171), "")</f>
        <v/>
      </c>
      <c r="H2171" t="str">
        <f t="shared" si="243"/>
        <v xml:space="preserve"> </v>
      </c>
      <c r="I2171" s="116" t="str">
        <f t="shared" si="241"/>
        <v/>
      </c>
    </row>
    <row r="2172" spans="1:9" x14ac:dyDescent="0.3">
      <c r="A2172" s="40">
        <v>47827</v>
      </c>
      <c r="B2172" s="40" t="str">
        <f t="shared" si="242"/>
        <v>Primer dia</v>
      </c>
      <c r="C2172">
        <f t="shared" si="238"/>
        <v>10</v>
      </c>
      <c r="D2172" t="str">
        <f t="shared" si="239"/>
        <v xml:space="preserve"> </v>
      </c>
      <c r="E2172" t="str">
        <f t="shared" si="244"/>
        <v xml:space="preserve"> </v>
      </c>
      <c r="F2172" s="40" t="str">
        <f t="shared" si="240"/>
        <v/>
      </c>
      <c r="G2172" t="str">
        <f>IF(ISNUMBER(F2172),COUNT($F$3:F2172), "")</f>
        <v/>
      </c>
      <c r="H2172" t="str">
        <f t="shared" si="243"/>
        <v xml:space="preserve"> </v>
      </c>
      <c r="I2172" s="116" t="str">
        <f t="shared" si="241"/>
        <v/>
      </c>
    </row>
    <row r="2173" spans="1:9" x14ac:dyDescent="0.3">
      <c r="A2173" s="40">
        <v>47828</v>
      </c>
      <c r="B2173" s="40" t="str">
        <f t="shared" si="242"/>
        <v>Primer dia</v>
      </c>
      <c r="C2173">
        <f t="shared" si="238"/>
        <v>11</v>
      </c>
      <c r="D2173" t="str">
        <f t="shared" si="239"/>
        <v xml:space="preserve"> </v>
      </c>
      <c r="E2173" t="str">
        <f t="shared" si="244"/>
        <v xml:space="preserve"> </v>
      </c>
      <c r="F2173" s="40" t="str">
        <f t="shared" si="240"/>
        <v/>
      </c>
      <c r="G2173" t="str">
        <f>IF(ISNUMBER(F2173),COUNT($F$3:F2173), "")</f>
        <v/>
      </c>
      <c r="H2173" t="str">
        <f t="shared" si="243"/>
        <v xml:space="preserve"> </v>
      </c>
      <c r="I2173" s="116" t="str">
        <f t="shared" si="241"/>
        <v/>
      </c>
    </row>
    <row r="2174" spans="1:9" x14ac:dyDescent="0.3">
      <c r="A2174" s="40">
        <v>47829</v>
      </c>
      <c r="B2174" s="40" t="str">
        <f t="shared" si="242"/>
        <v>Primer dia</v>
      </c>
      <c r="C2174">
        <f t="shared" si="238"/>
        <v>12</v>
      </c>
      <c r="D2174" t="str">
        <f t="shared" si="239"/>
        <v xml:space="preserve"> </v>
      </c>
      <c r="E2174" t="str">
        <f t="shared" si="244"/>
        <v xml:space="preserve"> </v>
      </c>
      <c r="F2174" s="40" t="str">
        <f t="shared" si="240"/>
        <v/>
      </c>
      <c r="G2174" t="str">
        <f>IF(ISNUMBER(F2174),COUNT($F$3:F2174), "")</f>
        <v/>
      </c>
      <c r="H2174" t="str">
        <f t="shared" si="243"/>
        <v xml:space="preserve"> </v>
      </c>
      <c r="I2174" s="116" t="str">
        <f t="shared" si="241"/>
        <v/>
      </c>
    </row>
    <row r="2175" spans="1:9" x14ac:dyDescent="0.3">
      <c r="A2175" s="40">
        <v>47830</v>
      </c>
      <c r="B2175" s="40" t="str">
        <f t="shared" si="242"/>
        <v>Primer dia</v>
      </c>
      <c r="C2175">
        <f t="shared" si="238"/>
        <v>13</v>
      </c>
      <c r="D2175" t="str">
        <f t="shared" si="239"/>
        <v xml:space="preserve"> </v>
      </c>
      <c r="E2175" t="str">
        <f t="shared" si="244"/>
        <v xml:space="preserve"> </v>
      </c>
      <c r="F2175" s="40" t="str">
        <f t="shared" si="240"/>
        <v/>
      </c>
      <c r="G2175" t="str">
        <f>IF(ISNUMBER(F2175),COUNT($F$3:F2175), "")</f>
        <v/>
      </c>
      <c r="H2175" t="str">
        <f t="shared" si="243"/>
        <v xml:space="preserve"> </v>
      </c>
      <c r="I2175" s="116" t="str">
        <f t="shared" si="241"/>
        <v/>
      </c>
    </row>
    <row r="2176" spans="1:9" x14ac:dyDescent="0.3">
      <c r="A2176" s="40">
        <v>47831</v>
      </c>
      <c r="B2176" s="40" t="str">
        <f t="shared" si="242"/>
        <v>Primer dia</v>
      </c>
      <c r="C2176">
        <f t="shared" si="238"/>
        <v>14</v>
      </c>
      <c r="D2176" t="str">
        <f t="shared" si="239"/>
        <v xml:space="preserve"> </v>
      </c>
      <c r="E2176" t="str">
        <f t="shared" si="244"/>
        <v xml:space="preserve"> </v>
      </c>
      <c r="F2176" s="40" t="str">
        <f t="shared" si="240"/>
        <v/>
      </c>
      <c r="G2176" t="str">
        <f>IF(ISNUMBER(F2176),COUNT($F$3:F2176), "")</f>
        <v/>
      </c>
      <c r="H2176" t="str">
        <f t="shared" si="243"/>
        <v xml:space="preserve"> </v>
      </c>
      <c r="I2176" s="116" t="str">
        <f t="shared" si="241"/>
        <v/>
      </c>
    </row>
    <row r="2177" spans="1:9" x14ac:dyDescent="0.3">
      <c r="A2177" s="40">
        <v>47832</v>
      </c>
      <c r="B2177" s="40" t="str">
        <f t="shared" si="242"/>
        <v>Primer dia</v>
      </c>
      <c r="C2177">
        <f t="shared" si="238"/>
        <v>15</v>
      </c>
      <c r="D2177" t="str">
        <f t="shared" si="239"/>
        <v xml:space="preserve"> </v>
      </c>
      <c r="E2177" t="str">
        <f t="shared" si="244"/>
        <v xml:space="preserve"> </v>
      </c>
      <c r="F2177" s="40" t="str">
        <f t="shared" si="240"/>
        <v/>
      </c>
      <c r="G2177" t="str">
        <f>IF(ISNUMBER(F2177),COUNT($F$3:F2177), "")</f>
        <v/>
      </c>
      <c r="H2177" t="str">
        <f t="shared" si="243"/>
        <v xml:space="preserve"> </v>
      </c>
      <c r="I2177" s="116" t="str">
        <f t="shared" si="241"/>
        <v/>
      </c>
    </row>
    <row r="2178" spans="1:9" x14ac:dyDescent="0.3">
      <c r="A2178" s="40">
        <v>47833</v>
      </c>
      <c r="B2178" s="40" t="str">
        <f t="shared" si="242"/>
        <v>Primer dia</v>
      </c>
      <c r="C2178">
        <f t="shared" si="238"/>
        <v>16</v>
      </c>
      <c r="D2178" t="str">
        <f t="shared" si="239"/>
        <v xml:space="preserve"> </v>
      </c>
      <c r="E2178" t="str">
        <f t="shared" si="244"/>
        <v xml:space="preserve"> </v>
      </c>
      <c r="F2178" s="40" t="str">
        <f t="shared" si="240"/>
        <v/>
      </c>
      <c r="G2178" t="str">
        <f>IF(ISNUMBER(F2178),COUNT($F$3:F2178), "")</f>
        <v/>
      </c>
      <c r="H2178" t="str">
        <f t="shared" si="243"/>
        <v xml:space="preserve"> </v>
      </c>
      <c r="I2178" s="116" t="str">
        <f t="shared" si="241"/>
        <v/>
      </c>
    </row>
    <row r="2179" spans="1:9" x14ac:dyDescent="0.3">
      <c r="A2179" s="40">
        <v>47834</v>
      </c>
      <c r="B2179" s="40" t="str">
        <f t="shared" si="242"/>
        <v>Primer dia</v>
      </c>
      <c r="C2179">
        <f t="shared" si="238"/>
        <v>17</v>
      </c>
      <c r="D2179" t="str">
        <f t="shared" si="239"/>
        <v xml:space="preserve"> </v>
      </c>
      <c r="E2179" t="str">
        <f t="shared" si="244"/>
        <v xml:space="preserve"> </v>
      </c>
      <c r="F2179" s="40" t="str">
        <f t="shared" si="240"/>
        <v/>
      </c>
      <c r="G2179" t="str">
        <f>IF(ISNUMBER(F2179),COUNT($F$3:F2179), "")</f>
        <v/>
      </c>
      <c r="H2179" t="str">
        <f t="shared" si="243"/>
        <v xml:space="preserve"> </v>
      </c>
      <c r="I2179" s="116" t="str">
        <f t="shared" si="241"/>
        <v/>
      </c>
    </row>
    <row r="2180" spans="1:9" x14ac:dyDescent="0.3">
      <c r="A2180" s="40">
        <v>47835</v>
      </c>
      <c r="B2180" s="40" t="str">
        <f t="shared" si="242"/>
        <v>Primer dia</v>
      </c>
      <c r="C2180">
        <f t="shared" ref="C2180:C2243" si="245">+DAY(A2180)</f>
        <v>18</v>
      </c>
      <c r="D2180" t="str">
        <f t="shared" ref="D2180:D2243" si="246">+IF(A2180=$L$2,"Primero"," ")</f>
        <v xml:space="preserve"> </v>
      </c>
      <c r="E2180" t="str">
        <f t="shared" si="244"/>
        <v xml:space="preserve"> </v>
      </c>
      <c r="F2180" s="40" t="str">
        <f t="shared" ref="F2180:F2243" si="247">+IF(E2180=" ","",A2180)</f>
        <v/>
      </c>
      <c r="G2180" t="str">
        <f>IF(ISNUMBER(F2180),COUNT($F$3:F2180), "")</f>
        <v/>
      </c>
      <c r="H2180" t="str">
        <f t="shared" si="243"/>
        <v xml:space="preserve"> </v>
      </c>
      <c r="I2180" s="116" t="str">
        <f t="shared" ref="I2180:I2243" si="248">+IF(A2180=$L$2,1,"")</f>
        <v/>
      </c>
    </row>
    <row r="2181" spans="1:9" x14ac:dyDescent="0.3">
      <c r="A2181" s="40">
        <v>47836</v>
      </c>
      <c r="B2181" s="40" t="str">
        <f t="shared" si="242"/>
        <v>Primer dia</v>
      </c>
      <c r="C2181">
        <f t="shared" si="245"/>
        <v>19</v>
      </c>
      <c r="D2181" t="str">
        <f t="shared" si="246"/>
        <v xml:space="preserve"> </v>
      </c>
      <c r="E2181" t="str">
        <f t="shared" si="244"/>
        <v xml:space="preserve"> </v>
      </c>
      <c r="F2181" s="40" t="str">
        <f t="shared" si="247"/>
        <v/>
      </c>
      <c r="G2181" t="str">
        <f>IF(ISNUMBER(F2181),COUNT($F$3:F2181), "")</f>
        <v/>
      </c>
      <c r="H2181" t="str">
        <f t="shared" si="243"/>
        <v xml:space="preserve"> </v>
      </c>
      <c r="I2181" s="116" t="str">
        <f t="shared" si="248"/>
        <v/>
      </c>
    </row>
    <row r="2182" spans="1:9" x14ac:dyDescent="0.3">
      <c r="A2182" s="40">
        <v>47837</v>
      </c>
      <c r="B2182" s="40" t="str">
        <f t="shared" si="242"/>
        <v>Primer dia</v>
      </c>
      <c r="C2182">
        <f t="shared" si="245"/>
        <v>20</v>
      </c>
      <c r="D2182" t="str">
        <f t="shared" si="246"/>
        <v xml:space="preserve"> </v>
      </c>
      <c r="E2182" t="str">
        <f t="shared" si="244"/>
        <v xml:space="preserve"> </v>
      </c>
      <c r="F2182" s="40" t="str">
        <f t="shared" si="247"/>
        <v/>
      </c>
      <c r="G2182" t="str">
        <f>IF(ISNUMBER(F2182),COUNT($F$3:F2182), "")</f>
        <v/>
      </c>
      <c r="H2182" t="str">
        <f t="shared" si="243"/>
        <v xml:space="preserve"> </v>
      </c>
      <c r="I2182" s="116" t="str">
        <f t="shared" si="248"/>
        <v/>
      </c>
    </row>
    <row r="2183" spans="1:9" x14ac:dyDescent="0.3">
      <c r="A2183" s="40">
        <v>47838</v>
      </c>
      <c r="B2183" s="40" t="str">
        <f t="shared" si="242"/>
        <v>Primer dia</v>
      </c>
      <c r="C2183">
        <f t="shared" si="245"/>
        <v>21</v>
      </c>
      <c r="D2183" t="str">
        <f t="shared" si="246"/>
        <v xml:space="preserve"> </v>
      </c>
      <c r="E2183">
        <f t="shared" si="244"/>
        <v>21</v>
      </c>
      <c r="F2183" s="40">
        <f t="shared" si="247"/>
        <v>47838</v>
      </c>
      <c r="G2183">
        <f>IF(ISNUMBER(F2183),COUNT($F$3:F2183), "")</f>
        <v>120</v>
      </c>
      <c r="H2183" t="str">
        <f t="shared" si="243"/>
        <v xml:space="preserve"> </v>
      </c>
      <c r="I2183" s="116" t="str">
        <f t="shared" si="248"/>
        <v/>
      </c>
    </row>
    <row r="2184" spans="1:9" x14ac:dyDescent="0.3">
      <c r="A2184" s="40">
        <v>47839</v>
      </c>
      <c r="B2184" s="40" t="str">
        <f t="shared" ref="B2184:B2247" si="249">+IF(A2184=$L$2,"Primer dia",B2183)</f>
        <v>Primer dia</v>
      </c>
      <c r="C2184">
        <f t="shared" si="245"/>
        <v>22</v>
      </c>
      <c r="D2184" t="str">
        <f t="shared" si="246"/>
        <v xml:space="preserve"> </v>
      </c>
      <c r="E2184" t="str">
        <f t="shared" si="244"/>
        <v xml:space="preserve"> </v>
      </c>
      <c r="F2184" s="40" t="str">
        <f t="shared" si="247"/>
        <v/>
      </c>
      <c r="G2184" t="str">
        <f>IF(ISNUMBER(F2184),COUNT($F$3:F2184), "")</f>
        <v/>
      </c>
      <c r="H2184" t="str">
        <f t="shared" si="243"/>
        <v xml:space="preserve"> </v>
      </c>
      <c r="I2184" s="116" t="str">
        <f t="shared" si="248"/>
        <v/>
      </c>
    </row>
    <row r="2185" spans="1:9" x14ac:dyDescent="0.3">
      <c r="A2185" s="40">
        <v>47840</v>
      </c>
      <c r="B2185" s="40" t="str">
        <f t="shared" si="249"/>
        <v>Primer dia</v>
      </c>
      <c r="C2185">
        <f t="shared" si="245"/>
        <v>23</v>
      </c>
      <c r="D2185" t="str">
        <f t="shared" si="246"/>
        <v xml:space="preserve"> </v>
      </c>
      <c r="E2185" t="str">
        <f t="shared" si="244"/>
        <v xml:space="preserve"> </v>
      </c>
      <c r="F2185" s="40" t="str">
        <f t="shared" si="247"/>
        <v/>
      </c>
      <c r="G2185" t="str">
        <f>IF(ISNUMBER(F2185),COUNT($F$3:F2185), "")</f>
        <v/>
      </c>
      <c r="H2185" t="str">
        <f t="shared" si="243"/>
        <v xml:space="preserve"> </v>
      </c>
      <c r="I2185" s="116" t="str">
        <f t="shared" si="248"/>
        <v/>
      </c>
    </row>
    <row r="2186" spans="1:9" x14ac:dyDescent="0.3">
      <c r="A2186" s="40">
        <v>47841</v>
      </c>
      <c r="B2186" s="40" t="str">
        <f t="shared" si="249"/>
        <v>Primer dia</v>
      </c>
      <c r="C2186">
        <f t="shared" si="245"/>
        <v>24</v>
      </c>
      <c r="D2186" t="str">
        <f t="shared" si="246"/>
        <v xml:space="preserve"> </v>
      </c>
      <c r="E2186" t="str">
        <f t="shared" si="244"/>
        <v xml:space="preserve"> </v>
      </c>
      <c r="F2186" s="40" t="str">
        <f t="shared" si="247"/>
        <v/>
      </c>
      <c r="G2186" t="str">
        <f>IF(ISNUMBER(F2186),COUNT($F$3:F2186), "")</f>
        <v/>
      </c>
      <c r="H2186" t="str">
        <f t="shared" si="243"/>
        <v xml:space="preserve"> </v>
      </c>
      <c r="I2186" s="116" t="str">
        <f t="shared" si="248"/>
        <v/>
      </c>
    </row>
    <row r="2187" spans="1:9" x14ac:dyDescent="0.3">
      <c r="A2187" s="40">
        <v>47842</v>
      </c>
      <c r="B2187" s="40" t="str">
        <f t="shared" si="249"/>
        <v>Primer dia</v>
      </c>
      <c r="C2187">
        <f t="shared" si="245"/>
        <v>25</v>
      </c>
      <c r="D2187" t="str">
        <f t="shared" si="246"/>
        <v xml:space="preserve"> </v>
      </c>
      <c r="E2187" t="str">
        <f t="shared" si="244"/>
        <v xml:space="preserve"> </v>
      </c>
      <c r="F2187" s="40" t="str">
        <f t="shared" si="247"/>
        <v/>
      </c>
      <c r="G2187" t="str">
        <f>IF(ISNUMBER(F2187),COUNT($F$3:F2187), "")</f>
        <v/>
      </c>
      <c r="H2187" t="str">
        <f t="shared" si="243"/>
        <v xml:space="preserve"> </v>
      </c>
      <c r="I2187" s="116" t="str">
        <f t="shared" si="248"/>
        <v/>
      </c>
    </row>
    <row r="2188" spans="1:9" x14ac:dyDescent="0.3">
      <c r="A2188" s="40">
        <v>47843</v>
      </c>
      <c r="B2188" s="40" t="str">
        <f t="shared" si="249"/>
        <v>Primer dia</v>
      </c>
      <c r="C2188">
        <f t="shared" si="245"/>
        <v>26</v>
      </c>
      <c r="D2188" t="str">
        <f t="shared" si="246"/>
        <v xml:space="preserve"> </v>
      </c>
      <c r="E2188" t="str">
        <f t="shared" si="244"/>
        <v xml:space="preserve"> </v>
      </c>
      <c r="F2188" s="40" t="str">
        <f t="shared" si="247"/>
        <v/>
      </c>
      <c r="G2188" t="str">
        <f>IF(ISNUMBER(F2188),COUNT($F$3:F2188), "")</f>
        <v/>
      </c>
      <c r="H2188" t="str">
        <f t="shared" si="243"/>
        <v xml:space="preserve"> </v>
      </c>
      <c r="I2188" s="116" t="str">
        <f t="shared" si="248"/>
        <v/>
      </c>
    </row>
    <row r="2189" spans="1:9" x14ac:dyDescent="0.3">
      <c r="A2189" s="40">
        <v>47844</v>
      </c>
      <c r="B2189" s="40" t="str">
        <f t="shared" si="249"/>
        <v>Primer dia</v>
      </c>
      <c r="C2189">
        <f t="shared" si="245"/>
        <v>27</v>
      </c>
      <c r="D2189" t="str">
        <f t="shared" si="246"/>
        <v xml:space="preserve"> </v>
      </c>
      <c r="E2189" t="str">
        <f t="shared" si="244"/>
        <v xml:space="preserve"> </v>
      </c>
      <c r="F2189" s="40" t="str">
        <f t="shared" si="247"/>
        <v/>
      </c>
      <c r="G2189" t="str">
        <f>IF(ISNUMBER(F2189),COUNT($F$3:F2189), "")</f>
        <v/>
      </c>
      <c r="H2189" t="str">
        <f t="shared" si="243"/>
        <v xml:space="preserve"> </v>
      </c>
      <c r="I2189" s="116" t="str">
        <f t="shared" si="248"/>
        <v/>
      </c>
    </row>
    <row r="2190" spans="1:9" x14ac:dyDescent="0.3">
      <c r="A2190" s="40">
        <v>47845</v>
      </c>
      <c r="B2190" s="40" t="str">
        <f t="shared" si="249"/>
        <v>Primer dia</v>
      </c>
      <c r="C2190">
        <f t="shared" si="245"/>
        <v>28</v>
      </c>
      <c r="D2190" t="str">
        <f t="shared" si="246"/>
        <v xml:space="preserve"> </v>
      </c>
      <c r="E2190" t="str">
        <f t="shared" si="244"/>
        <v xml:space="preserve"> </v>
      </c>
      <c r="F2190" s="40" t="str">
        <f t="shared" si="247"/>
        <v/>
      </c>
      <c r="G2190" t="str">
        <f>IF(ISNUMBER(F2190),COUNT($F$3:F2190), "")</f>
        <v/>
      </c>
      <c r="H2190" t="str">
        <f t="shared" si="243"/>
        <v xml:space="preserve"> </v>
      </c>
      <c r="I2190" s="116" t="str">
        <f t="shared" si="248"/>
        <v/>
      </c>
    </row>
    <row r="2191" spans="1:9" x14ac:dyDescent="0.3">
      <c r="A2191" s="40">
        <v>47846</v>
      </c>
      <c r="B2191" s="40" t="str">
        <f t="shared" si="249"/>
        <v>Primer dia</v>
      </c>
      <c r="C2191">
        <f t="shared" si="245"/>
        <v>29</v>
      </c>
      <c r="D2191" t="str">
        <f t="shared" si="246"/>
        <v xml:space="preserve"> </v>
      </c>
      <c r="E2191" t="str">
        <f t="shared" si="244"/>
        <v xml:space="preserve"> </v>
      </c>
      <c r="F2191" s="40" t="str">
        <f t="shared" si="247"/>
        <v/>
      </c>
      <c r="G2191" t="str">
        <f>IF(ISNUMBER(F2191),COUNT($F$3:F2191), "")</f>
        <v/>
      </c>
      <c r="H2191" t="str">
        <f t="shared" si="243"/>
        <v xml:space="preserve"> </v>
      </c>
      <c r="I2191" s="116" t="str">
        <f t="shared" si="248"/>
        <v/>
      </c>
    </row>
    <row r="2192" spans="1:9" x14ac:dyDescent="0.3">
      <c r="A2192" s="40">
        <v>47847</v>
      </c>
      <c r="B2192" s="40" t="str">
        <f t="shared" si="249"/>
        <v>Primer dia</v>
      </c>
      <c r="C2192">
        <f t="shared" si="245"/>
        <v>30</v>
      </c>
      <c r="D2192" t="str">
        <f t="shared" si="246"/>
        <v xml:space="preserve"> </v>
      </c>
      <c r="E2192" t="str">
        <f t="shared" si="244"/>
        <v xml:space="preserve"> </v>
      </c>
      <c r="F2192" s="40" t="str">
        <f t="shared" si="247"/>
        <v/>
      </c>
      <c r="G2192" t="str">
        <f>IF(ISNUMBER(F2192),COUNT($F$3:F2192), "")</f>
        <v/>
      </c>
      <c r="H2192" t="str">
        <f t="shared" si="243"/>
        <v xml:space="preserve"> </v>
      </c>
      <c r="I2192" s="116" t="str">
        <f t="shared" si="248"/>
        <v/>
      </c>
    </row>
    <row r="2193" spans="1:9" x14ac:dyDescent="0.3">
      <c r="A2193" s="40">
        <v>47848</v>
      </c>
      <c r="B2193" s="40" t="str">
        <f t="shared" si="249"/>
        <v>Primer dia</v>
      </c>
      <c r="C2193">
        <f t="shared" si="245"/>
        <v>31</v>
      </c>
      <c r="D2193" t="str">
        <f t="shared" si="246"/>
        <v xml:space="preserve"> </v>
      </c>
      <c r="E2193" t="str">
        <f t="shared" si="244"/>
        <v xml:space="preserve"> </v>
      </c>
      <c r="F2193" s="40" t="str">
        <f t="shared" si="247"/>
        <v/>
      </c>
      <c r="G2193" t="str">
        <f>IF(ISNUMBER(F2193),COUNT($F$3:F2193), "")</f>
        <v/>
      </c>
      <c r="H2193" t="str">
        <f t="shared" si="243"/>
        <v xml:space="preserve"> </v>
      </c>
      <c r="I2193" s="116" t="str">
        <f t="shared" si="248"/>
        <v/>
      </c>
    </row>
    <row r="2194" spans="1:9" x14ac:dyDescent="0.3">
      <c r="A2194" s="40">
        <v>47849</v>
      </c>
      <c r="B2194" s="40" t="str">
        <f t="shared" si="249"/>
        <v>Primer dia</v>
      </c>
      <c r="C2194">
        <f t="shared" si="245"/>
        <v>1</v>
      </c>
      <c r="D2194" t="str">
        <f t="shared" si="246"/>
        <v xml:space="preserve"> </v>
      </c>
      <c r="E2194" t="str">
        <f t="shared" si="244"/>
        <v xml:space="preserve"> </v>
      </c>
      <c r="F2194" s="40" t="str">
        <f t="shared" si="247"/>
        <v/>
      </c>
      <c r="G2194" t="str">
        <f>IF(ISNUMBER(F2194),COUNT($F$3:F2194), "")</f>
        <v/>
      </c>
      <c r="H2194" t="str">
        <f t="shared" si="243"/>
        <v xml:space="preserve"> </v>
      </c>
      <c r="I2194" s="116" t="str">
        <f t="shared" si="248"/>
        <v/>
      </c>
    </row>
    <row r="2195" spans="1:9" x14ac:dyDescent="0.3">
      <c r="A2195" s="40">
        <v>47850</v>
      </c>
      <c r="B2195" s="40" t="str">
        <f t="shared" si="249"/>
        <v>Primer dia</v>
      </c>
      <c r="C2195">
        <f t="shared" si="245"/>
        <v>2</v>
      </c>
      <c r="D2195" t="str">
        <f t="shared" si="246"/>
        <v xml:space="preserve"> </v>
      </c>
      <c r="E2195" t="str">
        <f t="shared" si="244"/>
        <v xml:space="preserve"> </v>
      </c>
      <c r="F2195" s="40" t="str">
        <f t="shared" si="247"/>
        <v/>
      </c>
      <c r="G2195" t="str">
        <f>IF(ISNUMBER(F2195),COUNT($F$3:F2195), "")</f>
        <v/>
      </c>
      <c r="H2195" t="str">
        <f t="shared" si="243"/>
        <v xml:space="preserve"> </v>
      </c>
      <c r="I2195" s="116" t="str">
        <f t="shared" si="248"/>
        <v/>
      </c>
    </row>
    <row r="2196" spans="1:9" x14ac:dyDescent="0.3">
      <c r="A2196" s="40">
        <v>47851</v>
      </c>
      <c r="B2196" s="40" t="str">
        <f t="shared" si="249"/>
        <v>Primer dia</v>
      </c>
      <c r="C2196">
        <f t="shared" si="245"/>
        <v>3</v>
      </c>
      <c r="D2196" t="str">
        <f t="shared" si="246"/>
        <v xml:space="preserve"> </v>
      </c>
      <c r="E2196" t="str">
        <f t="shared" si="244"/>
        <v xml:space="preserve"> </v>
      </c>
      <c r="F2196" s="40" t="str">
        <f t="shared" si="247"/>
        <v/>
      </c>
      <c r="G2196" t="str">
        <f>IF(ISNUMBER(F2196),COUNT($F$3:F2196), "")</f>
        <v/>
      </c>
      <c r="H2196" t="str">
        <f t="shared" si="243"/>
        <v xml:space="preserve"> </v>
      </c>
      <c r="I2196" s="116" t="str">
        <f t="shared" si="248"/>
        <v/>
      </c>
    </row>
    <row r="2197" spans="1:9" x14ac:dyDescent="0.3">
      <c r="A2197" s="40">
        <v>47852</v>
      </c>
      <c r="B2197" s="40" t="str">
        <f t="shared" si="249"/>
        <v>Primer dia</v>
      </c>
      <c r="C2197">
        <f t="shared" si="245"/>
        <v>4</v>
      </c>
      <c r="D2197" t="str">
        <f t="shared" si="246"/>
        <v xml:space="preserve"> </v>
      </c>
      <c r="E2197" t="str">
        <f t="shared" si="244"/>
        <v xml:space="preserve"> </v>
      </c>
      <c r="F2197" s="40" t="str">
        <f t="shared" si="247"/>
        <v/>
      </c>
      <c r="G2197" t="str">
        <f>IF(ISNUMBER(F2197),COUNT($F$3:F2197), "")</f>
        <v/>
      </c>
      <c r="H2197" t="str">
        <f t="shared" si="243"/>
        <v xml:space="preserve"> </v>
      </c>
      <c r="I2197" s="116" t="str">
        <f t="shared" si="248"/>
        <v/>
      </c>
    </row>
    <row r="2198" spans="1:9" x14ac:dyDescent="0.3">
      <c r="A2198" s="40">
        <v>47853</v>
      </c>
      <c r="B2198" s="40" t="str">
        <f t="shared" si="249"/>
        <v>Primer dia</v>
      </c>
      <c r="C2198">
        <f t="shared" si="245"/>
        <v>5</v>
      </c>
      <c r="D2198" t="str">
        <f t="shared" si="246"/>
        <v xml:space="preserve"> </v>
      </c>
      <c r="E2198" t="str">
        <f t="shared" si="244"/>
        <v xml:space="preserve"> </v>
      </c>
      <c r="F2198" s="40" t="str">
        <f t="shared" si="247"/>
        <v/>
      </c>
      <c r="G2198" t="str">
        <f>IF(ISNUMBER(F2198),COUNT($F$3:F2198), "")</f>
        <v/>
      </c>
      <c r="H2198" t="str">
        <f t="shared" si="243"/>
        <v xml:space="preserve"> </v>
      </c>
      <c r="I2198" s="116" t="str">
        <f t="shared" si="248"/>
        <v/>
      </c>
    </row>
    <row r="2199" spans="1:9" x14ac:dyDescent="0.3">
      <c r="A2199" s="40">
        <v>47854</v>
      </c>
      <c r="B2199" s="40" t="str">
        <f t="shared" si="249"/>
        <v>Primer dia</v>
      </c>
      <c r="C2199">
        <f t="shared" si="245"/>
        <v>6</v>
      </c>
      <c r="D2199" t="str">
        <f t="shared" si="246"/>
        <v xml:space="preserve"> </v>
      </c>
      <c r="E2199">
        <f t="shared" si="244"/>
        <v>6</v>
      </c>
      <c r="F2199" s="40">
        <f t="shared" si="247"/>
        <v>47854</v>
      </c>
      <c r="G2199">
        <f>IF(ISNUMBER(F2199),COUNT($F$3:F2199), "")</f>
        <v>121</v>
      </c>
      <c r="H2199" t="str">
        <f t="shared" si="243"/>
        <v xml:space="preserve"> </v>
      </c>
      <c r="I2199" s="116" t="str">
        <f t="shared" si="248"/>
        <v/>
      </c>
    </row>
    <row r="2200" spans="1:9" x14ac:dyDescent="0.3">
      <c r="A2200" s="40">
        <v>47855</v>
      </c>
      <c r="B2200" s="40" t="str">
        <f t="shared" si="249"/>
        <v>Primer dia</v>
      </c>
      <c r="C2200">
        <f t="shared" si="245"/>
        <v>7</v>
      </c>
      <c r="D2200" t="str">
        <f t="shared" si="246"/>
        <v xml:space="preserve"> </v>
      </c>
      <c r="E2200" t="str">
        <f t="shared" si="244"/>
        <v xml:space="preserve"> </v>
      </c>
      <c r="F2200" s="40" t="str">
        <f t="shared" si="247"/>
        <v/>
      </c>
      <c r="G2200" t="str">
        <f>IF(ISNUMBER(F2200),COUNT($F$3:F2200), "")</f>
        <v/>
      </c>
      <c r="H2200" t="str">
        <f t="shared" si="243"/>
        <v xml:space="preserve"> </v>
      </c>
      <c r="I2200" s="116" t="str">
        <f t="shared" si="248"/>
        <v/>
      </c>
    </row>
    <row r="2201" spans="1:9" x14ac:dyDescent="0.3">
      <c r="A2201" s="40">
        <v>47856</v>
      </c>
      <c r="B2201" s="40" t="str">
        <f t="shared" si="249"/>
        <v>Primer dia</v>
      </c>
      <c r="C2201">
        <f t="shared" si="245"/>
        <v>8</v>
      </c>
      <c r="D2201" t="str">
        <f t="shared" si="246"/>
        <v xml:space="preserve"> </v>
      </c>
      <c r="E2201" t="str">
        <f t="shared" si="244"/>
        <v xml:space="preserve"> </v>
      </c>
      <c r="F2201" s="40" t="str">
        <f t="shared" si="247"/>
        <v/>
      </c>
      <c r="G2201" t="str">
        <f>IF(ISNUMBER(F2201),COUNT($F$3:F2201), "")</f>
        <v/>
      </c>
      <c r="H2201" t="str">
        <f t="shared" si="243"/>
        <v xml:space="preserve"> </v>
      </c>
      <c r="I2201" s="116" t="str">
        <f t="shared" si="248"/>
        <v/>
      </c>
    </row>
    <row r="2202" spans="1:9" x14ac:dyDescent="0.3">
      <c r="A2202" s="40">
        <v>47857</v>
      </c>
      <c r="B2202" s="40" t="str">
        <f t="shared" si="249"/>
        <v>Primer dia</v>
      </c>
      <c r="C2202">
        <f t="shared" si="245"/>
        <v>9</v>
      </c>
      <c r="D2202" t="str">
        <f t="shared" si="246"/>
        <v xml:space="preserve"> </v>
      </c>
      <c r="E2202" t="str">
        <f t="shared" si="244"/>
        <v xml:space="preserve"> </v>
      </c>
      <c r="F2202" s="40" t="str">
        <f t="shared" si="247"/>
        <v/>
      </c>
      <c r="G2202" t="str">
        <f>IF(ISNUMBER(F2202),COUNT($F$3:F2202), "")</f>
        <v/>
      </c>
      <c r="H2202" t="str">
        <f t="shared" si="243"/>
        <v xml:space="preserve"> </v>
      </c>
      <c r="I2202" s="116" t="str">
        <f t="shared" si="248"/>
        <v/>
      </c>
    </row>
    <row r="2203" spans="1:9" x14ac:dyDescent="0.3">
      <c r="A2203" s="40">
        <v>47858</v>
      </c>
      <c r="B2203" s="40" t="str">
        <f t="shared" si="249"/>
        <v>Primer dia</v>
      </c>
      <c r="C2203">
        <f t="shared" si="245"/>
        <v>10</v>
      </c>
      <c r="D2203" t="str">
        <f t="shared" si="246"/>
        <v xml:space="preserve"> </v>
      </c>
      <c r="E2203" t="str">
        <f t="shared" si="244"/>
        <v xml:space="preserve"> </v>
      </c>
      <c r="F2203" s="40" t="str">
        <f t="shared" si="247"/>
        <v/>
      </c>
      <c r="G2203" t="str">
        <f>IF(ISNUMBER(F2203),COUNT($F$3:F2203), "")</f>
        <v/>
      </c>
      <c r="H2203" t="str">
        <f t="shared" si="243"/>
        <v xml:space="preserve"> </v>
      </c>
      <c r="I2203" s="116" t="str">
        <f t="shared" si="248"/>
        <v/>
      </c>
    </row>
    <row r="2204" spans="1:9" x14ac:dyDescent="0.3">
      <c r="A2204" s="40">
        <v>47859</v>
      </c>
      <c r="B2204" s="40" t="str">
        <f t="shared" si="249"/>
        <v>Primer dia</v>
      </c>
      <c r="C2204">
        <f t="shared" si="245"/>
        <v>11</v>
      </c>
      <c r="D2204" t="str">
        <f t="shared" si="246"/>
        <v xml:space="preserve"> </v>
      </c>
      <c r="E2204" t="str">
        <f t="shared" si="244"/>
        <v xml:space="preserve"> </v>
      </c>
      <c r="F2204" s="40" t="str">
        <f t="shared" si="247"/>
        <v/>
      </c>
      <c r="G2204" t="str">
        <f>IF(ISNUMBER(F2204),COUNT($F$3:F2204), "")</f>
        <v/>
      </c>
      <c r="H2204" t="str">
        <f t="shared" si="243"/>
        <v xml:space="preserve"> </v>
      </c>
      <c r="I2204" s="116" t="str">
        <f t="shared" si="248"/>
        <v/>
      </c>
    </row>
    <row r="2205" spans="1:9" x14ac:dyDescent="0.3">
      <c r="A2205" s="40">
        <v>47860</v>
      </c>
      <c r="B2205" s="40" t="str">
        <f t="shared" si="249"/>
        <v>Primer dia</v>
      </c>
      <c r="C2205">
        <f t="shared" si="245"/>
        <v>12</v>
      </c>
      <c r="D2205" t="str">
        <f t="shared" si="246"/>
        <v xml:space="preserve"> </v>
      </c>
      <c r="E2205" t="str">
        <f t="shared" si="244"/>
        <v xml:space="preserve"> </v>
      </c>
      <c r="F2205" s="40" t="str">
        <f t="shared" si="247"/>
        <v/>
      </c>
      <c r="G2205" t="str">
        <f>IF(ISNUMBER(F2205),COUNT($F$3:F2205), "")</f>
        <v/>
      </c>
      <c r="H2205" t="str">
        <f t="shared" si="243"/>
        <v xml:space="preserve"> </v>
      </c>
      <c r="I2205" s="116" t="str">
        <f t="shared" si="248"/>
        <v/>
      </c>
    </row>
    <row r="2206" spans="1:9" x14ac:dyDescent="0.3">
      <c r="A2206" s="40">
        <v>47861</v>
      </c>
      <c r="B2206" s="40" t="str">
        <f t="shared" si="249"/>
        <v>Primer dia</v>
      </c>
      <c r="C2206">
        <f t="shared" si="245"/>
        <v>13</v>
      </c>
      <c r="D2206" t="str">
        <f t="shared" si="246"/>
        <v xml:space="preserve"> </v>
      </c>
      <c r="E2206" t="str">
        <f t="shared" si="244"/>
        <v xml:space="preserve"> </v>
      </c>
      <c r="F2206" s="40" t="str">
        <f t="shared" si="247"/>
        <v/>
      </c>
      <c r="G2206" t="str">
        <f>IF(ISNUMBER(F2206),COUNT($F$3:F2206), "")</f>
        <v/>
      </c>
      <c r="H2206" t="str">
        <f t="shared" si="243"/>
        <v xml:space="preserve"> </v>
      </c>
      <c r="I2206" s="116" t="str">
        <f t="shared" si="248"/>
        <v/>
      </c>
    </row>
    <row r="2207" spans="1:9" x14ac:dyDescent="0.3">
      <c r="A2207" s="40">
        <v>47862</v>
      </c>
      <c r="B2207" s="40" t="str">
        <f t="shared" si="249"/>
        <v>Primer dia</v>
      </c>
      <c r="C2207">
        <f t="shared" si="245"/>
        <v>14</v>
      </c>
      <c r="D2207" t="str">
        <f t="shared" si="246"/>
        <v xml:space="preserve"> </v>
      </c>
      <c r="E2207" t="str">
        <f t="shared" si="244"/>
        <v xml:space="preserve"> </v>
      </c>
      <c r="F2207" s="40" t="str">
        <f t="shared" si="247"/>
        <v/>
      </c>
      <c r="G2207" t="str">
        <f>IF(ISNUMBER(F2207),COUNT($F$3:F2207), "")</f>
        <v/>
      </c>
      <c r="H2207" t="str">
        <f t="shared" si="243"/>
        <v xml:space="preserve"> </v>
      </c>
      <c r="I2207" s="116" t="str">
        <f t="shared" si="248"/>
        <v/>
      </c>
    </row>
    <row r="2208" spans="1:9" x14ac:dyDescent="0.3">
      <c r="A2208" s="40">
        <v>47863</v>
      </c>
      <c r="B2208" s="40" t="str">
        <f t="shared" si="249"/>
        <v>Primer dia</v>
      </c>
      <c r="C2208">
        <f t="shared" si="245"/>
        <v>15</v>
      </c>
      <c r="D2208" t="str">
        <f t="shared" si="246"/>
        <v xml:space="preserve"> </v>
      </c>
      <c r="E2208" t="str">
        <f t="shared" si="244"/>
        <v xml:space="preserve"> </v>
      </c>
      <c r="F2208" s="40" t="str">
        <f t="shared" si="247"/>
        <v/>
      </c>
      <c r="G2208" t="str">
        <f>IF(ISNUMBER(F2208),COUNT($F$3:F2208), "")</f>
        <v/>
      </c>
      <c r="H2208" t="str">
        <f t="shared" ref="H2208:H2271" si="250">IF($O$2="Maximo",IF(A2208=EOMONTH(A2208,0),DAY(A2208)," ")," ")</f>
        <v xml:space="preserve"> </v>
      </c>
      <c r="I2208" s="116" t="str">
        <f t="shared" si="248"/>
        <v/>
      </c>
    </row>
    <row r="2209" spans="1:9" x14ac:dyDescent="0.3">
      <c r="A2209" s="40">
        <v>47864</v>
      </c>
      <c r="B2209" s="40" t="str">
        <f t="shared" si="249"/>
        <v>Primer dia</v>
      </c>
      <c r="C2209">
        <f t="shared" si="245"/>
        <v>16</v>
      </c>
      <c r="D2209" t="str">
        <f t="shared" si="246"/>
        <v xml:space="preserve"> </v>
      </c>
      <c r="E2209" t="str">
        <f t="shared" si="244"/>
        <v xml:space="preserve"> </v>
      </c>
      <c r="F2209" s="40" t="str">
        <f t="shared" si="247"/>
        <v/>
      </c>
      <c r="G2209" t="str">
        <f>IF(ISNUMBER(F2209),COUNT($F$3:F2209), "")</f>
        <v/>
      </c>
      <c r="H2209" t="str">
        <f t="shared" si="250"/>
        <v xml:space="preserve"> </v>
      </c>
      <c r="I2209" s="116" t="str">
        <f t="shared" si="248"/>
        <v/>
      </c>
    </row>
    <row r="2210" spans="1:9" x14ac:dyDescent="0.3">
      <c r="A2210" s="40">
        <v>47865</v>
      </c>
      <c r="B2210" s="40" t="str">
        <f t="shared" si="249"/>
        <v>Primer dia</v>
      </c>
      <c r="C2210">
        <f t="shared" si="245"/>
        <v>17</v>
      </c>
      <c r="D2210" t="str">
        <f t="shared" si="246"/>
        <v xml:space="preserve"> </v>
      </c>
      <c r="E2210" t="str">
        <f t="shared" si="244"/>
        <v xml:space="preserve"> </v>
      </c>
      <c r="F2210" s="40" t="str">
        <f t="shared" si="247"/>
        <v/>
      </c>
      <c r="G2210" t="str">
        <f>IF(ISNUMBER(F2210),COUNT($F$3:F2210), "")</f>
        <v/>
      </c>
      <c r="H2210" t="str">
        <f t="shared" si="250"/>
        <v xml:space="preserve"> </v>
      </c>
      <c r="I2210" s="116" t="str">
        <f t="shared" si="248"/>
        <v/>
      </c>
    </row>
    <row r="2211" spans="1:9" x14ac:dyDescent="0.3">
      <c r="A2211" s="40">
        <v>47866</v>
      </c>
      <c r="B2211" s="40" t="str">
        <f t="shared" si="249"/>
        <v>Primer dia</v>
      </c>
      <c r="C2211">
        <f t="shared" si="245"/>
        <v>18</v>
      </c>
      <c r="D2211" t="str">
        <f t="shared" si="246"/>
        <v xml:space="preserve"> </v>
      </c>
      <c r="E2211" t="str">
        <f t="shared" si="244"/>
        <v xml:space="preserve"> </v>
      </c>
      <c r="F2211" s="40" t="str">
        <f t="shared" si="247"/>
        <v/>
      </c>
      <c r="G2211" t="str">
        <f>IF(ISNUMBER(F2211),COUNT($F$3:F2211), "")</f>
        <v/>
      </c>
      <c r="H2211" t="str">
        <f t="shared" si="250"/>
        <v xml:space="preserve"> </v>
      </c>
      <c r="I2211" s="116" t="str">
        <f t="shared" si="248"/>
        <v/>
      </c>
    </row>
    <row r="2212" spans="1:9" x14ac:dyDescent="0.3">
      <c r="A2212" s="40">
        <v>47867</v>
      </c>
      <c r="B2212" s="40" t="str">
        <f t="shared" si="249"/>
        <v>Primer dia</v>
      </c>
      <c r="C2212">
        <f t="shared" si="245"/>
        <v>19</v>
      </c>
      <c r="D2212" t="str">
        <f t="shared" si="246"/>
        <v xml:space="preserve"> </v>
      </c>
      <c r="E2212" t="str">
        <f t="shared" si="244"/>
        <v xml:space="preserve"> </v>
      </c>
      <c r="F2212" s="40" t="str">
        <f t="shared" si="247"/>
        <v/>
      </c>
      <c r="G2212" t="str">
        <f>IF(ISNUMBER(F2212),COUNT($F$3:F2212), "")</f>
        <v/>
      </c>
      <c r="H2212" t="str">
        <f t="shared" si="250"/>
        <v xml:space="preserve"> </v>
      </c>
      <c r="I2212" s="116" t="str">
        <f t="shared" si="248"/>
        <v/>
      </c>
    </row>
    <row r="2213" spans="1:9" x14ac:dyDescent="0.3">
      <c r="A2213" s="40">
        <v>47868</v>
      </c>
      <c r="B2213" s="40" t="str">
        <f t="shared" si="249"/>
        <v>Primer dia</v>
      </c>
      <c r="C2213">
        <f t="shared" si="245"/>
        <v>20</v>
      </c>
      <c r="D2213" t="str">
        <f t="shared" si="246"/>
        <v xml:space="preserve"> </v>
      </c>
      <c r="E2213" t="str">
        <f t="shared" si="244"/>
        <v xml:space="preserve"> </v>
      </c>
      <c r="F2213" s="40" t="str">
        <f t="shared" si="247"/>
        <v/>
      </c>
      <c r="G2213" t="str">
        <f>IF(ISNUMBER(F2213),COUNT($F$3:F2213), "")</f>
        <v/>
      </c>
      <c r="H2213" t="str">
        <f t="shared" si="250"/>
        <v xml:space="preserve"> </v>
      </c>
      <c r="I2213" s="116" t="str">
        <f t="shared" si="248"/>
        <v/>
      </c>
    </row>
    <row r="2214" spans="1:9" x14ac:dyDescent="0.3">
      <c r="A2214" s="40">
        <v>47869</v>
      </c>
      <c r="B2214" s="40" t="str">
        <f t="shared" si="249"/>
        <v>Primer dia</v>
      </c>
      <c r="C2214">
        <f t="shared" si="245"/>
        <v>21</v>
      </c>
      <c r="D2214" t="str">
        <f t="shared" si="246"/>
        <v xml:space="preserve"> </v>
      </c>
      <c r="E2214">
        <f t="shared" si="244"/>
        <v>21</v>
      </c>
      <c r="F2214" s="40">
        <f t="shared" si="247"/>
        <v>47869</v>
      </c>
      <c r="G2214">
        <f>IF(ISNUMBER(F2214),COUNT($F$3:F2214), "")</f>
        <v>122</v>
      </c>
      <c r="H2214" t="str">
        <f t="shared" si="250"/>
        <v xml:space="preserve"> </v>
      </c>
      <c r="I2214" s="116" t="str">
        <f t="shared" si="248"/>
        <v/>
      </c>
    </row>
    <row r="2215" spans="1:9" x14ac:dyDescent="0.3">
      <c r="A2215" s="40">
        <v>47870</v>
      </c>
      <c r="B2215" s="40" t="str">
        <f t="shared" si="249"/>
        <v>Primer dia</v>
      </c>
      <c r="C2215">
        <f t="shared" si="245"/>
        <v>22</v>
      </c>
      <c r="D2215" t="str">
        <f t="shared" si="246"/>
        <v xml:space="preserve"> </v>
      </c>
      <c r="E2215" t="str">
        <f t="shared" si="244"/>
        <v xml:space="preserve"> </v>
      </c>
      <c r="F2215" s="40" t="str">
        <f t="shared" si="247"/>
        <v/>
      </c>
      <c r="G2215" t="str">
        <f>IF(ISNUMBER(F2215),COUNT($F$3:F2215), "")</f>
        <v/>
      </c>
      <c r="H2215" t="str">
        <f t="shared" si="250"/>
        <v xml:space="preserve"> </v>
      </c>
      <c r="I2215" s="116" t="str">
        <f t="shared" si="248"/>
        <v/>
      </c>
    </row>
    <row r="2216" spans="1:9" x14ac:dyDescent="0.3">
      <c r="A2216" s="40">
        <v>47871</v>
      </c>
      <c r="B2216" s="40" t="str">
        <f t="shared" si="249"/>
        <v>Primer dia</v>
      </c>
      <c r="C2216">
        <f t="shared" si="245"/>
        <v>23</v>
      </c>
      <c r="D2216" t="str">
        <f t="shared" si="246"/>
        <v xml:space="preserve"> </v>
      </c>
      <c r="E2216" t="str">
        <f t="shared" si="244"/>
        <v xml:space="preserve"> </v>
      </c>
      <c r="F2216" s="40" t="str">
        <f t="shared" si="247"/>
        <v/>
      </c>
      <c r="G2216" t="str">
        <f>IF(ISNUMBER(F2216),COUNT($F$3:F2216), "")</f>
        <v/>
      </c>
      <c r="H2216" t="str">
        <f t="shared" si="250"/>
        <v xml:space="preserve"> </v>
      </c>
      <c r="I2216" s="116" t="str">
        <f t="shared" si="248"/>
        <v/>
      </c>
    </row>
    <row r="2217" spans="1:9" x14ac:dyDescent="0.3">
      <c r="A2217" s="40">
        <v>47872</v>
      </c>
      <c r="B2217" s="40" t="str">
        <f t="shared" si="249"/>
        <v>Primer dia</v>
      </c>
      <c r="C2217">
        <f t="shared" si="245"/>
        <v>24</v>
      </c>
      <c r="D2217" t="str">
        <f t="shared" si="246"/>
        <v xml:space="preserve"> </v>
      </c>
      <c r="E2217" t="str">
        <f t="shared" si="244"/>
        <v xml:space="preserve"> </v>
      </c>
      <c r="F2217" s="40" t="str">
        <f t="shared" si="247"/>
        <v/>
      </c>
      <c r="G2217" t="str">
        <f>IF(ISNUMBER(F2217),COUNT($F$3:F2217), "")</f>
        <v/>
      </c>
      <c r="H2217" t="str">
        <f t="shared" si="250"/>
        <v xml:space="preserve"> </v>
      </c>
      <c r="I2217" s="116" t="str">
        <f t="shared" si="248"/>
        <v/>
      </c>
    </row>
    <row r="2218" spans="1:9" x14ac:dyDescent="0.3">
      <c r="A2218" s="40">
        <v>47873</v>
      </c>
      <c r="B2218" s="40" t="str">
        <f t="shared" si="249"/>
        <v>Primer dia</v>
      </c>
      <c r="C2218">
        <f t="shared" si="245"/>
        <v>25</v>
      </c>
      <c r="D2218" t="str">
        <f t="shared" si="246"/>
        <v xml:space="preserve"> </v>
      </c>
      <c r="E2218" t="str">
        <f t="shared" si="244"/>
        <v xml:space="preserve"> </v>
      </c>
      <c r="F2218" s="40" t="str">
        <f t="shared" si="247"/>
        <v/>
      </c>
      <c r="G2218" t="str">
        <f>IF(ISNUMBER(F2218),COUNT($F$3:F2218), "")</f>
        <v/>
      </c>
      <c r="H2218" t="str">
        <f t="shared" si="250"/>
        <v xml:space="preserve"> </v>
      </c>
      <c r="I2218" s="116" t="str">
        <f t="shared" si="248"/>
        <v/>
      </c>
    </row>
    <row r="2219" spans="1:9" x14ac:dyDescent="0.3">
      <c r="A2219" s="40">
        <v>47874</v>
      </c>
      <c r="B2219" s="40" t="str">
        <f t="shared" si="249"/>
        <v>Primer dia</v>
      </c>
      <c r="C2219">
        <f t="shared" si="245"/>
        <v>26</v>
      </c>
      <c r="D2219" t="str">
        <f t="shared" si="246"/>
        <v xml:space="preserve"> </v>
      </c>
      <c r="E2219" t="str">
        <f t="shared" si="244"/>
        <v xml:space="preserve"> </v>
      </c>
      <c r="F2219" s="40" t="str">
        <f t="shared" si="247"/>
        <v/>
      </c>
      <c r="G2219" t="str">
        <f>IF(ISNUMBER(F2219),COUNT($F$3:F2219), "")</f>
        <v/>
      </c>
      <c r="H2219" t="str">
        <f t="shared" si="250"/>
        <v xml:space="preserve"> </v>
      </c>
      <c r="I2219" s="116" t="str">
        <f t="shared" si="248"/>
        <v/>
      </c>
    </row>
    <row r="2220" spans="1:9" x14ac:dyDescent="0.3">
      <c r="A2220" s="40">
        <v>47875</v>
      </c>
      <c r="B2220" s="40" t="str">
        <f t="shared" si="249"/>
        <v>Primer dia</v>
      </c>
      <c r="C2220">
        <f t="shared" si="245"/>
        <v>27</v>
      </c>
      <c r="D2220" t="str">
        <f t="shared" si="246"/>
        <v xml:space="preserve"> </v>
      </c>
      <c r="E2220" t="str">
        <f t="shared" si="244"/>
        <v xml:space="preserve"> </v>
      </c>
      <c r="F2220" s="40" t="str">
        <f t="shared" si="247"/>
        <v/>
      </c>
      <c r="G2220" t="str">
        <f>IF(ISNUMBER(F2220),COUNT($F$3:F2220), "")</f>
        <v/>
      </c>
      <c r="H2220" t="str">
        <f t="shared" si="250"/>
        <v xml:space="preserve"> </v>
      </c>
      <c r="I2220" s="116" t="str">
        <f t="shared" si="248"/>
        <v/>
      </c>
    </row>
    <row r="2221" spans="1:9" x14ac:dyDescent="0.3">
      <c r="A2221" s="40">
        <v>47876</v>
      </c>
      <c r="B2221" s="40" t="str">
        <f t="shared" si="249"/>
        <v>Primer dia</v>
      </c>
      <c r="C2221">
        <f t="shared" si="245"/>
        <v>28</v>
      </c>
      <c r="D2221" t="str">
        <f t="shared" si="246"/>
        <v xml:space="preserve"> </v>
      </c>
      <c r="E2221" t="str">
        <f t="shared" si="244"/>
        <v xml:space="preserve"> </v>
      </c>
      <c r="F2221" s="40" t="str">
        <f t="shared" si="247"/>
        <v/>
      </c>
      <c r="G2221" t="str">
        <f>IF(ISNUMBER(F2221),COUNT($F$3:F2221), "")</f>
        <v/>
      </c>
      <c r="H2221" t="str">
        <f t="shared" si="250"/>
        <v xml:space="preserve"> </v>
      </c>
      <c r="I2221" s="116" t="str">
        <f t="shared" si="248"/>
        <v/>
      </c>
    </row>
    <row r="2222" spans="1:9" x14ac:dyDescent="0.3">
      <c r="A2222" s="40">
        <v>47877</v>
      </c>
      <c r="B2222" s="40" t="str">
        <f t="shared" si="249"/>
        <v>Primer dia</v>
      </c>
      <c r="C2222">
        <f t="shared" si="245"/>
        <v>29</v>
      </c>
      <c r="D2222" t="str">
        <f t="shared" si="246"/>
        <v xml:space="preserve"> </v>
      </c>
      <c r="E2222" t="str">
        <f t="shared" si="244"/>
        <v xml:space="preserve"> </v>
      </c>
      <c r="F2222" s="40" t="str">
        <f t="shared" si="247"/>
        <v/>
      </c>
      <c r="G2222" t="str">
        <f>IF(ISNUMBER(F2222),COUNT($F$3:F2222), "")</f>
        <v/>
      </c>
      <c r="H2222" t="str">
        <f t="shared" si="250"/>
        <v xml:space="preserve"> </v>
      </c>
      <c r="I2222" s="116" t="str">
        <f t="shared" si="248"/>
        <v/>
      </c>
    </row>
    <row r="2223" spans="1:9" x14ac:dyDescent="0.3">
      <c r="A2223" s="40">
        <v>47878</v>
      </c>
      <c r="B2223" s="40" t="str">
        <f t="shared" si="249"/>
        <v>Primer dia</v>
      </c>
      <c r="C2223">
        <f t="shared" si="245"/>
        <v>30</v>
      </c>
      <c r="D2223" t="str">
        <f t="shared" si="246"/>
        <v xml:space="preserve"> </v>
      </c>
      <c r="E2223" t="str">
        <f t="shared" si="244"/>
        <v xml:space="preserve"> </v>
      </c>
      <c r="F2223" s="40" t="str">
        <f t="shared" si="247"/>
        <v/>
      </c>
      <c r="G2223" t="str">
        <f>IF(ISNUMBER(F2223),COUNT($F$3:F2223), "")</f>
        <v/>
      </c>
      <c r="H2223" t="str">
        <f t="shared" si="250"/>
        <v xml:space="preserve"> </v>
      </c>
      <c r="I2223" s="116" t="str">
        <f t="shared" si="248"/>
        <v/>
      </c>
    </row>
    <row r="2224" spans="1:9" x14ac:dyDescent="0.3">
      <c r="A2224" s="40">
        <v>47879</v>
      </c>
      <c r="B2224" s="40" t="str">
        <f t="shared" si="249"/>
        <v>Primer dia</v>
      </c>
      <c r="C2224">
        <f t="shared" si="245"/>
        <v>31</v>
      </c>
      <c r="D2224" t="str">
        <f t="shared" si="246"/>
        <v xml:space="preserve"> </v>
      </c>
      <c r="E2224" t="str">
        <f t="shared" si="244"/>
        <v xml:space="preserve"> </v>
      </c>
      <c r="F2224" s="40" t="str">
        <f t="shared" si="247"/>
        <v/>
      </c>
      <c r="G2224" t="str">
        <f>IF(ISNUMBER(F2224),COUNT($F$3:F2224), "")</f>
        <v/>
      </c>
      <c r="H2224" t="str">
        <f t="shared" si="250"/>
        <v xml:space="preserve"> </v>
      </c>
      <c r="I2224" s="116" t="str">
        <f t="shared" si="248"/>
        <v/>
      </c>
    </row>
    <row r="2225" spans="1:9" x14ac:dyDescent="0.3">
      <c r="A2225" s="40">
        <v>47880</v>
      </c>
      <c r="B2225" s="40" t="str">
        <f t="shared" si="249"/>
        <v>Primer dia</v>
      </c>
      <c r="C2225">
        <f t="shared" si="245"/>
        <v>1</v>
      </c>
      <c r="D2225" t="str">
        <f t="shared" si="246"/>
        <v xml:space="preserve"> </v>
      </c>
      <c r="E2225" t="str">
        <f t="shared" si="244"/>
        <v xml:space="preserve"> </v>
      </c>
      <c r="F2225" s="40" t="str">
        <f t="shared" si="247"/>
        <v/>
      </c>
      <c r="G2225" t="str">
        <f>IF(ISNUMBER(F2225),COUNT($F$3:F2225), "")</f>
        <v/>
      </c>
      <c r="H2225" t="str">
        <f t="shared" si="250"/>
        <v xml:space="preserve"> </v>
      </c>
      <c r="I2225" s="116" t="str">
        <f t="shared" si="248"/>
        <v/>
      </c>
    </row>
    <row r="2226" spans="1:9" x14ac:dyDescent="0.3">
      <c r="A2226" s="40">
        <v>47881</v>
      </c>
      <c r="B2226" s="40" t="str">
        <f t="shared" si="249"/>
        <v>Primer dia</v>
      </c>
      <c r="C2226">
        <f t="shared" si="245"/>
        <v>2</v>
      </c>
      <c r="D2226" t="str">
        <f t="shared" si="246"/>
        <v xml:space="preserve"> </v>
      </c>
      <c r="E2226" t="str">
        <f t="shared" si="244"/>
        <v xml:space="preserve"> </v>
      </c>
      <c r="F2226" s="40" t="str">
        <f t="shared" si="247"/>
        <v/>
      </c>
      <c r="G2226" t="str">
        <f>IF(ISNUMBER(F2226),COUNT($F$3:F2226), "")</f>
        <v/>
      </c>
      <c r="H2226" t="str">
        <f t="shared" si="250"/>
        <v xml:space="preserve"> </v>
      </c>
      <c r="I2226" s="116" t="str">
        <f t="shared" si="248"/>
        <v/>
      </c>
    </row>
    <row r="2227" spans="1:9" x14ac:dyDescent="0.3">
      <c r="A2227" s="40">
        <v>47882</v>
      </c>
      <c r="B2227" s="40" t="str">
        <f t="shared" si="249"/>
        <v>Primer dia</v>
      </c>
      <c r="C2227">
        <f t="shared" si="245"/>
        <v>3</v>
      </c>
      <c r="D2227" t="str">
        <f t="shared" si="246"/>
        <v xml:space="preserve"> </v>
      </c>
      <c r="E2227" t="str">
        <f t="shared" si="244"/>
        <v xml:space="preserve"> </v>
      </c>
      <c r="F2227" s="40" t="str">
        <f t="shared" si="247"/>
        <v/>
      </c>
      <c r="G2227" t="str">
        <f>IF(ISNUMBER(F2227),COUNT($F$3:F2227), "")</f>
        <v/>
      </c>
      <c r="H2227" t="str">
        <f t="shared" si="250"/>
        <v xml:space="preserve"> </v>
      </c>
      <c r="I2227" s="116" t="str">
        <f t="shared" si="248"/>
        <v/>
      </c>
    </row>
    <row r="2228" spans="1:9" x14ac:dyDescent="0.3">
      <c r="A2228" s="40">
        <v>47883</v>
      </c>
      <c r="B2228" s="40" t="str">
        <f t="shared" si="249"/>
        <v>Primer dia</v>
      </c>
      <c r="C2228">
        <f t="shared" si="245"/>
        <v>4</v>
      </c>
      <c r="D2228" t="str">
        <f t="shared" si="246"/>
        <v xml:space="preserve"> </v>
      </c>
      <c r="E2228" t="str">
        <f t="shared" si="244"/>
        <v xml:space="preserve"> </v>
      </c>
      <c r="F2228" s="40" t="str">
        <f t="shared" si="247"/>
        <v/>
      </c>
      <c r="G2228" t="str">
        <f>IF(ISNUMBER(F2228),COUNT($F$3:F2228), "")</f>
        <v/>
      </c>
      <c r="H2228" t="str">
        <f t="shared" si="250"/>
        <v xml:space="preserve"> </v>
      </c>
      <c r="I2228" s="116" t="str">
        <f t="shared" si="248"/>
        <v/>
      </c>
    </row>
    <row r="2229" spans="1:9" x14ac:dyDescent="0.3">
      <c r="A2229" s="40">
        <v>47884</v>
      </c>
      <c r="B2229" s="40" t="str">
        <f t="shared" si="249"/>
        <v>Primer dia</v>
      </c>
      <c r="C2229">
        <f t="shared" si="245"/>
        <v>5</v>
      </c>
      <c r="D2229" t="str">
        <f t="shared" si="246"/>
        <v xml:space="preserve"> </v>
      </c>
      <c r="E2229" t="str">
        <f t="shared" si="244"/>
        <v xml:space="preserve"> </v>
      </c>
      <c r="F2229" s="40" t="str">
        <f t="shared" si="247"/>
        <v/>
      </c>
      <c r="G2229" t="str">
        <f>IF(ISNUMBER(F2229),COUNT($F$3:F2229), "")</f>
        <v/>
      </c>
      <c r="H2229" t="str">
        <f t="shared" si="250"/>
        <v xml:space="preserve"> </v>
      </c>
      <c r="I2229" s="116" t="str">
        <f t="shared" si="248"/>
        <v/>
      </c>
    </row>
    <row r="2230" spans="1:9" x14ac:dyDescent="0.3">
      <c r="A2230" s="40">
        <v>47885</v>
      </c>
      <c r="B2230" s="40" t="str">
        <f t="shared" si="249"/>
        <v>Primer dia</v>
      </c>
      <c r="C2230">
        <f t="shared" si="245"/>
        <v>6</v>
      </c>
      <c r="D2230" t="str">
        <f t="shared" si="246"/>
        <v xml:space="preserve"> </v>
      </c>
      <c r="E2230">
        <f t="shared" ref="E2230:E2293" si="251">IF(AND(H2230&gt;=28,H2230&lt;=29),H2230,IF(B2230=" "," ",IF(OR(C2230=$M$2,C2230=$N$2),C2230," ")))</f>
        <v>6</v>
      </c>
      <c r="F2230" s="40">
        <f t="shared" si="247"/>
        <v>47885</v>
      </c>
      <c r="G2230">
        <f>IF(ISNUMBER(F2230),COUNT($F$3:F2230), "")</f>
        <v>123</v>
      </c>
      <c r="H2230" t="str">
        <f t="shared" si="250"/>
        <v xml:space="preserve"> </v>
      </c>
      <c r="I2230" s="116" t="str">
        <f t="shared" si="248"/>
        <v/>
      </c>
    </row>
    <row r="2231" spans="1:9" x14ac:dyDescent="0.3">
      <c r="A2231" s="40">
        <v>47886</v>
      </c>
      <c r="B2231" s="40" t="str">
        <f t="shared" si="249"/>
        <v>Primer dia</v>
      </c>
      <c r="C2231">
        <f t="shared" si="245"/>
        <v>7</v>
      </c>
      <c r="D2231" t="str">
        <f t="shared" si="246"/>
        <v xml:space="preserve"> </v>
      </c>
      <c r="E2231" t="str">
        <f t="shared" si="251"/>
        <v xml:space="preserve"> </v>
      </c>
      <c r="F2231" s="40" t="str">
        <f t="shared" si="247"/>
        <v/>
      </c>
      <c r="G2231" t="str">
        <f>IF(ISNUMBER(F2231),COUNT($F$3:F2231), "")</f>
        <v/>
      </c>
      <c r="H2231" t="str">
        <f t="shared" si="250"/>
        <v xml:space="preserve"> </v>
      </c>
      <c r="I2231" s="116" t="str">
        <f t="shared" si="248"/>
        <v/>
      </c>
    </row>
    <row r="2232" spans="1:9" x14ac:dyDescent="0.3">
      <c r="A2232" s="40">
        <v>47887</v>
      </c>
      <c r="B2232" s="40" t="str">
        <f t="shared" si="249"/>
        <v>Primer dia</v>
      </c>
      <c r="C2232">
        <f t="shared" si="245"/>
        <v>8</v>
      </c>
      <c r="D2232" t="str">
        <f t="shared" si="246"/>
        <v xml:space="preserve"> </v>
      </c>
      <c r="E2232" t="str">
        <f t="shared" si="251"/>
        <v xml:space="preserve"> </v>
      </c>
      <c r="F2232" s="40" t="str">
        <f t="shared" si="247"/>
        <v/>
      </c>
      <c r="G2232" t="str">
        <f>IF(ISNUMBER(F2232),COUNT($F$3:F2232), "")</f>
        <v/>
      </c>
      <c r="H2232" t="str">
        <f t="shared" si="250"/>
        <v xml:space="preserve"> </v>
      </c>
      <c r="I2232" s="116" t="str">
        <f t="shared" si="248"/>
        <v/>
      </c>
    </row>
    <row r="2233" spans="1:9" x14ac:dyDescent="0.3">
      <c r="A2233" s="40">
        <v>47888</v>
      </c>
      <c r="B2233" s="40" t="str">
        <f t="shared" si="249"/>
        <v>Primer dia</v>
      </c>
      <c r="C2233">
        <f t="shared" si="245"/>
        <v>9</v>
      </c>
      <c r="D2233" t="str">
        <f t="shared" si="246"/>
        <v xml:space="preserve"> </v>
      </c>
      <c r="E2233" t="str">
        <f t="shared" si="251"/>
        <v xml:space="preserve"> </v>
      </c>
      <c r="F2233" s="40" t="str">
        <f t="shared" si="247"/>
        <v/>
      </c>
      <c r="G2233" t="str">
        <f>IF(ISNUMBER(F2233),COUNT($F$3:F2233), "")</f>
        <v/>
      </c>
      <c r="H2233" t="str">
        <f t="shared" si="250"/>
        <v xml:space="preserve"> </v>
      </c>
      <c r="I2233" s="116" t="str">
        <f t="shared" si="248"/>
        <v/>
      </c>
    </row>
    <row r="2234" spans="1:9" x14ac:dyDescent="0.3">
      <c r="A2234" s="40">
        <v>47889</v>
      </c>
      <c r="B2234" s="40" t="str">
        <f t="shared" si="249"/>
        <v>Primer dia</v>
      </c>
      <c r="C2234">
        <f t="shared" si="245"/>
        <v>10</v>
      </c>
      <c r="D2234" t="str">
        <f t="shared" si="246"/>
        <v xml:space="preserve"> </v>
      </c>
      <c r="E2234" t="str">
        <f t="shared" si="251"/>
        <v xml:space="preserve"> </v>
      </c>
      <c r="F2234" s="40" t="str">
        <f t="shared" si="247"/>
        <v/>
      </c>
      <c r="G2234" t="str">
        <f>IF(ISNUMBER(F2234),COUNT($F$3:F2234), "")</f>
        <v/>
      </c>
      <c r="H2234" t="str">
        <f t="shared" si="250"/>
        <v xml:space="preserve"> </v>
      </c>
      <c r="I2234" s="116" t="str">
        <f t="shared" si="248"/>
        <v/>
      </c>
    </row>
    <row r="2235" spans="1:9" x14ac:dyDescent="0.3">
      <c r="A2235" s="40">
        <v>47890</v>
      </c>
      <c r="B2235" s="40" t="str">
        <f t="shared" si="249"/>
        <v>Primer dia</v>
      </c>
      <c r="C2235">
        <f t="shared" si="245"/>
        <v>11</v>
      </c>
      <c r="D2235" t="str">
        <f t="shared" si="246"/>
        <v xml:space="preserve"> </v>
      </c>
      <c r="E2235" t="str">
        <f t="shared" si="251"/>
        <v xml:space="preserve"> </v>
      </c>
      <c r="F2235" s="40" t="str">
        <f t="shared" si="247"/>
        <v/>
      </c>
      <c r="G2235" t="str">
        <f>IF(ISNUMBER(F2235),COUNT($F$3:F2235), "")</f>
        <v/>
      </c>
      <c r="H2235" t="str">
        <f t="shared" si="250"/>
        <v xml:space="preserve"> </v>
      </c>
      <c r="I2235" s="116" t="str">
        <f t="shared" si="248"/>
        <v/>
      </c>
    </row>
    <row r="2236" spans="1:9" x14ac:dyDescent="0.3">
      <c r="A2236" s="40">
        <v>47891</v>
      </c>
      <c r="B2236" s="40" t="str">
        <f t="shared" si="249"/>
        <v>Primer dia</v>
      </c>
      <c r="C2236">
        <f t="shared" si="245"/>
        <v>12</v>
      </c>
      <c r="D2236" t="str">
        <f t="shared" si="246"/>
        <v xml:space="preserve"> </v>
      </c>
      <c r="E2236" t="str">
        <f t="shared" si="251"/>
        <v xml:space="preserve"> </v>
      </c>
      <c r="F2236" s="40" t="str">
        <f t="shared" si="247"/>
        <v/>
      </c>
      <c r="G2236" t="str">
        <f>IF(ISNUMBER(F2236),COUNT($F$3:F2236), "")</f>
        <v/>
      </c>
      <c r="H2236" t="str">
        <f t="shared" si="250"/>
        <v xml:space="preserve"> </v>
      </c>
      <c r="I2236" s="116" t="str">
        <f t="shared" si="248"/>
        <v/>
      </c>
    </row>
    <row r="2237" spans="1:9" x14ac:dyDescent="0.3">
      <c r="A2237" s="40">
        <v>47892</v>
      </c>
      <c r="B2237" s="40" t="str">
        <f t="shared" si="249"/>
        <v>Primer dia</v>
      </c>
      <c r="C2237">
        <f t="shared" si="245"/>
        <v>13</v>
      </c>
      <c r="D2237" t="str">
        <f t="shared" si="246"/>
        <v xml:space="preserve"> </v>
      </c>
      <c r="E2237" t="str">
        <f t="shared" si="251"/>
        <v xml:space="preserve"> </v>
      </c>
      <c r="F2237" s="40" t="str">
        <f t="shared" si="247"/>
        <v/>
      </c>
      <c r="G2237" t="str">
        <f>IF(ISNUMBER(F2237),COUNT($F$3:F2237), "")</f>
        <v/>
      </c>
      <c r="H2237" t="str">
        <f t="shared" si="250"/>
        <v xml:space="preserve"> </v>
      </c>
      <c r="I2237" s="116" t="str">
        <f t="shared" si="248"/>
        <v/>
      </c>
    </row>
    <row r="2238" spans="1:9" x14ac:dyDescent="0.3">
      <c r="A2238" s="40">
        <v>47893</v>
      </c>
      <c r="B2238" s="40" t="str">
        <f t="shared" si="249"/>
        <v>Primer dia</v>
      </c>
      <c r="C2238">
        <f t="shared" si="245"/>
        <v>14</v>
      </c>
      <c r="D2238" t="str">
        <f t="shared" si="246"/>
        <v xml:space="preserve"> </v>
      </c>
      <c r="E2238" t="str">
        <f t="shared" si="251"/>
        <v xml:space="preserve"> </v>
      </c>
      <c r="F2238" s="40" t="str">
        <f t="shared" si="247"/>
        <v/>
      </c>
      <c r="G2238" t="str">
        <f>IF(ISNUMBER(F2238),COUNT($F$3:F2238), "")</f>
        <v/>
      </c>
      <c r="H2238" t="str">
        <f t="shared" si="250"/>
        <v xml:space="preserve"> </v>
      </c>
      <c r="I2238" s="116" t="str">
        <f t="shared" si="248"/>
        <v/>
      </c>
    </row>
    <row r="2239" spans="1:9" x14ac:dyDescent="0.3">
      <c r="A2239" s="40">
        <v>47894</v>
      </c>
      <c r="B2239" s="40" t="str">
        <f t="shared" si="249"/>
        <v>Primer dia</v>
      </c>
      <c r="C2239">
        <f t="shared" si="245"/>
        <v>15</v>
      </c>
      <c r="D2239" t="str">
        <f t="shared" si="246"/>
        <v xml:space="preserve"> </v>
      </c>
      <c r="E2239" t="str">
        <f t="shared" si="251"/>
        <v xml:space="preserve"> </v>
      </c>
      <c r="F2239" s="40" t="str">
        <f t="shared" si="247"/>
        <v/>
      </c>
      <c r="G2239" t="str">
        <f>IF(ISNUMBER(F2239),COUNT($F$3:F2239), "")</f>
        <v/>
      </c>
      <c r="H2239" t="str">
        <f t="shared" si="250"/>
        <v xml:space="preserve"> </v>
      </c>
      <c r="I2239" s="116" t="str">
        <f t="shared" si="248"/>
        <v/>
      </c>
    </row>
    <row r="2240" spans="1:9" x14ac:dyDescent="0.3">
      <c r="A2240" s="40">
        <v>47895</v>
      </c>
      <c r="B2240" s="40" t="str">
        <f t="shared" si="249"/>
        <v>Primer dia</v>
      </c>
      <c r="C2240">
        <f t="shared" si="245"/>
        <v>16</v>
      </c>
      <c r="D2240" t="str">
        <f t="shared" si="246"/>
        <v xml:space="preserve"> </v>
      </c>
      <c r="E2240" t="str">
        <f t="shared" si="251"/>
        <v xml:space="preserve"> </v>
      </c>
      <c r="F2240" s="40" t="str">
        <f t="shared" si="247"/>
        <v/>
      </c>
      <c r="G2240" t="str">
        <f>IF(ISNUMBER(F2240),COUNT($F$3:F2240), "")</f>
        <v/>
      </c>
      <c r="H2240" t="str">
        <f t="shared" si="250"/>
        <v xml:space="preserve"> </v>
      </c>
      <c r="I2240" s="116" t="str">
        <f t="shared" si="248"/>
        <v/>
      </c>
    </row>
    <row r="2241" spans="1:9" x14ac:dyDescent="0.3">
      <c r="A2241" s="40">
        <v>47896</v>
      </c>
      <c r="B2241" s="40" t="str">
        <f t="shared" si="249"/>
        <v>Primer dia</v>
      </c>
      <c r="C2241">
        <f t="shared" si="245"/>
        <v>17</v>
      </c>
      <c r="D2241" t="str">
        <f t="shared" si="246"/>
        <v xml:space="preserve"> </v>
      </c>
      <c r="E2241" t="str">
        <f t="shared" si="251"/>
        <v xml:space="preserve"> </v>
      </c>
      <c r="F2241" s="40" t="str">
        <f t="shared" si="247"/>
        <v/>
      </c>
      <c r="G2241" t="str">
        <f>IF(ISNUMBER(F2241),COUNT($F$3:F2241), "")</f>
        <v/>
      </c>
      <c r="H2241" t="str">
        <f t="shared" si="250"/>
        <v xml:space="preserve"> </v>
      </c>
      <c r="I2241" s="116" t="str">
        <f t="shared" si="248"/>
        <v/>
      </c>
    </row>
    <row r="2242" spans="1:9" x14ac:dyDescent="0.3">
      <c r="A2242" s="40">
        <v>47897</v>
      </c>
      <c r="B2242" s="40" t="str">
        <f t="shared" si="249"/>
        <v>Primer dia</v>
      </c>
      <c r="C2242">
        <f t="shared" si="245"/>
        <v>18</v>
      </c>
      <c r="D2242" t="str">
        <f t="shared" si="246"/>
        <v xml:space="preserve"> </v>
      </c>
      <c r="E2242" t="str">
        <f t="shared" si="251"/>
        <v xml:space="preserve"> </v>
      </c>
      <c r="F2242" s="40" t="str">
        <f t="shared" si="247"/>
        <v/>
      </c>
      <c r="G2242" t="str">
        <f>IF(ISNUMBER(F2242),COUNT($F$3:F2242), "")</f>
        <v/>
      </c>
      <c r="H2242" t="str">
        <f t="shared" si="250"/>
        <v xml:space="preserve"> </v>
      </c>
      <c r="I2242" s="116" t="str">
        <f t="shared" si="248"/>
        <v/>
      </c>
    </row>
    <row r="2243" spans="1:9" x14ac:dyDescent="0.3">
      <c r="A2243" s="40">
        <v>47898</v>
      </c>
      <c r="B2243" s="40" t="str">
        <f t="shared" si="249"/>
        <v>Primer dia</v>
      </c>
      <c r="C2243">
        <f t="shared" si="245"/>
        <v>19</v>
      </c>
      <c r="D2243" t="str">
        <f t="shared" si="246"/>
        <v xml:space="preserve"> </v>
      </c>
      <c r="E2243" t="str">
        <f t="shared" si="251"/>
        <v xml:space="preserve"> </v>
      </c>
      <c r="F2243" s="40" t="str">
        <f t="shared" si="247"/>
        <v/>
      </c>
      <c r="G2243" t="str">
        <f>IF(ISNUMBER(F2243),COUNT($F$3:F2243), "")</f>
        <v/>
      </c>
      <c r="H2243" t="str">
        <f t="shared" si="250"/>
        <v xml:space="preserve"> </v>
      </c>
      <c r="I2243" s="116" t="str">
        <f t="shared" si="248"/>
        <v/>
      </c>
    </row>
    <row r="2244" spans="1:9" x14ac:dyDescent="0.3">
      <c r="A2244" s="40">
        <v>47899</v>
      </c>
      <c r="B2244" s="40" t="str">
        <f t="shared" si="249"/>
        <v>Primer dia</v>
      </c>
      <c r="C2244">
        <f t="shared" ref="C2244:C2307" si="252">+DAY(A2244)</f>
        <v>20</v>
      </c>
      <c r="D2244" t="str">
        <f t="shared" ref="D2244:D2307" si="253">+IF(A2244=$L$2,"Primero"," ")</f>
        <v xml:space="preserve"> </v>
      </c>
      <c r="E2244" t="str">
        <f t="shared" si="251"/>
        <v xml:space="preserve"> </v>
      </c>
      <c r="F2244" s="40" t="str">
        <f t="shared" ref="F2244:F2307" si="254">+IF(E2244=" ","",A2244)</f>
        <v/>
      </c>
      <c r="G2244" t="str">
        <f>IF(ISNUMBER(F2244),COUNT($F$3:F2244), "")</f>
        <v/>
      </c>
      <c r="H2244" t="str">
        <f t="shared" si="250"/>
        <v xml:space="preserve"> </v>
      </c>
      <c r="I2244" s="116" t="str">
        <f t="shared" ref="I2244:I2307" si="255">+IF(A2244=$L$2,1,"")</f>
        <v/>
      </c>
    </row>
    <row r="2245" spans="1:9" x14ac:dyDescent="0.3">
      <c r="A2245" s="40">
        <v>47900</v>
      </c>
      <c r="B2245" s="40" t="str">
        <f t="shared" si="249"/>
        <v>Primer dia</v>
      </c>
      <c r="C2245">
        <f t="shared" si="252"/>
        <v>21</v>
      </c>
      <c r="D2245" t="str">
        <f t="shared" si="253"/>
        <v xml:space="preserve"> </v>
      </c>
      <c r="E2245">
        <f t="shared" si="251"/>
        <v>21</v>
      </c>
      <c r="F2245" s="40">
        <f t="shared" si="254"/>
        <v>47900</v>
      </c>
      <c r="G2245">
        <f>IF(ISNUMBER(F2245),COUNT($F$3:F2245), "")</f>
        <v>124</v>
      </c>
      <c r="H2245" t="str">
        <f t="shared" si="250"/>
        <v xml:space="preserve"> </v>
      </c>
      <c r="I2245" s="116" t="str">
        <f t="shared" si="255"/>
        <v/>
      </c>
    </row>
    <row r="2246" spans="1:9" x14ac:dyDescent="0.3">
      <c r="A2246" s="40">
        <v>47901</v>
      </c>
      <c r="B2246" s="40" t="str">
        <f t="shared" si="249"/>
        <v>Primer dia</v>
      </c>
      <c r="C2246">
        <f t="shared" si="252"/>
        <v>22</v>
      </c>
      <c r="D2246" t="str">
        <f t="shared" si="253"/>
        <v xml:space="preserve"> </v>
      </c>
      <c r="E2246" t="str">
        <f t="shared" si="251"/>
        <v xml:space="preserve"> </v>
      </c>
      <c r="F2246" s="40" t="str">
        <f t="shared" si="254"/>
        <v/>
      </c>
      <c r="G2246" t="str">
        <f>IF(ISNUMBER(F2246),COUNT($F$3:F2246), "")</f>
        <v/>
      </c>
      <c r="H2246" t="str">
        <f t="shared" si="250"/>
        <v xml:space="preserve"> </v>
      </c>
      <c r="I2246" s="116" t="str">
        <f t="shared" si="255"/>
        <v/>
      </c>
    </row>
    <row r="2247" spans="1:9" x14ac:dyDescent="0.3">
      <c r="A2247" s="40">
        <v>47902</v>
      </c>
      <c r="B2247" s="40" t="str">
        <f t="shared" si="249"/>
        <v>Primer dia</v>
      </c>
      <c r="C2247">
        <f t="shared" si="252"/>
        <v>23</v>
      </c>
      <c r="D2247" t="str">
        <f t="shared" si="253"/>
        <v xml:space="preserve"> </v>
      </c>
      <c r="E2247" t="str">
        <f t="shared" si="251"/>
        <v xml:space="preserve"> </v>
      </c>
      <c r="F2247" s="40" t="str">
        <f t="shared" si="254"/>
        <v/>
      </c>
      <c r="G2247" t="str">
        <f>IF(ISNUMBER(F2247),COUNT($F$3:F2247), "")</f>
        <v/>
      </c>
      <c r="H2247" t="str">
        <f t="shared" si="250"/>
        <v xml:space="preserve"> </v>
      </c>
      <c r="I2247" s="116" t="str">
        <f t="shared" si="255"/>
        <v/>
      </c>
    </row>
    <row r="2248" spans="1:9" x14ac:dyDescent="0.3">
      <c r="A2248" s="40">
        <v>47903</v>
      </c>
      <c r="B2248" s="40" t="str">
        <f t="shared" ref="B2248:B2311" si="256">+IF(A2248=$L$2,"Primer dia",B2247)</f>
        <v>Primer dia</v>
      </c>
      <c r="C2248">
        <f t="shared" si="252"/>
        <v>24</v>
      </c>
      <c r="D2248" t="str">
        <f t="shared" si="253"/>
        <v xml:space="preserve"> </v>
      </c>
      <c r="E2248" t="str">
        <f t="shared" si="251"/>
        <v xml:space="preserve"> </v>
      </c>
      <c r="F2248" s="40" t="str">
        <f t="shared" si="254"/>
        <v/>
      </c>
      <c r="G2248" t="str">
        <f>IF(ISNUMBER(F2248),COUNT($F$3:F2248), "")</f>
        <v/>
      </c>
      <c r="H2248" t="str">
        <f t="shared" si="250"/>
        <v xml:space="preserve"> </v>
      </c>
      <c r="I2248" s="116" t="str">
        <f t="shared" si="255"/>
        <v/>
      </c>
    </row>
    <row r="2249" spans="1:9" x14ac:dyDescent="0.3">
      <c r="A2249" s="40">
        <v>47904</v>
      </c>
      <c r="B2249" s="40" t="str">
        <f t="shared" si="256"/>
        <v>Primer dia</v>
      </c>
      <c r="C2249">
        <f t="shared" si="252"/>
        <v>25</v>
      </c>
      <c r="D2249" t="str">
        <f t="shared" si="253"/>
        <v xml:space="preserve"> </v>
      </c>
      <c r="E2249" t="str">
        <f t="shared" si="251"/>
        <v xml:space="preserve"> </v>
      </c>
      <c r="F2249" s="40" t="str">
        <f t="shared" si="254"/>
        <v/>
      </c>
      <c r="G2249" t="str">
        <f>IF(ISNUMBER(F2249),COUNT($F$3:F2249), "")</f>
        <v/>
      </c>
      <c r="H2249" t="str">
        <f t="shared" si="250"/>
        <v xml:space="preserve"> </v>
      </c>
      <c r="I2249" s="116" t="str">
        <f t="shared" si="255"/>
        <v/>
      </c>
    </row>
    <row r="2250" spans="1:9" x14ac:dyDescent="0.3">
      <c r="A2250" s="40">
        <v>47905</v>
      </c>
      <c r="B2250" s="40" t="str">
        <f t="shared" si="256"/>
        <v>Primer dia</v>
      </c>
      <c r="C2250">
        <f t="shared" si="252"/>
        <v>26</v>
      </c>
      <c r="D2250" t="str">
        <f t="shared" si="253"/>
        <v xml:space="preserve"> </v>
      </c>
      <c r="E2250" t="str">
        <f t="shared" si="251"/>
        <v xml:space="preserve"> </v>
      </c>
      <c r="F2250" s="40" t="str">
        <f t="shared" si="254"/>
        <v/>
      </c>
      <c r="G2250" t="str">
        <f>IF(ISNUMBER(F2250),COUNT($F$3:F2250), "")</f>
        <v/>
      </c>
      <c r="H2250" t="str">
        <f t="shared" si="250"/>
        <v xml:space="preserve"> </v>
      </c>
      <c r="I2250" s="116" t="str">
        <f t="shared" si="255"/>
        <v/>
      </c>
    </row>
    <row r="2251" spans="1:9" x14ac:dyDescent="0.3">
      <c r="A2251" s="40">
        <v>47906</v>
      </c>
      <c r="B2251" s="40" t="str">
        <f t="shared" si="256"/>
        <v>Primer dia</v>
      </c>
      <c r="C2251">
        <f t="shared" si="252"/>
        <v>27</v>
      </c>
      <c r="D2251" t="str">
        <f t="shared" si="253"/>
        <v xml:space="preserve"> </v>
      </c>
      <c r="E2251" t="str">
        <f t="shared" si="251"/>
        <v xml:space="preserve"> </v>
      </c>
      <c r="F2251" s="40" t="str">
        <f t="shared" si="254"/>
        <v/>
      </c>
      <c r="G2251" t="str">
        <f>IF(ISNUMBER(F2251),COUNT($F$3:F2251), "")</f>
        <v/>
      </c>
      <c r="H2251" t="str">
        <f t="shared" si="250"/>
        <v xml:space="preserve"> </v>
      </c>
      <c r="I2251" s="116" t="str">
        <f t="shared" si="255"/>
        <v/>
      </c>
    </row>
    <row r="2252" spans="1:9" x14ac:dyDescent="0.3">
      <c r="A2252" s="40">
        <v>47907</v>
      </c>
      <c r="B2252" s="40" t="str">
        <f t="shared" si="256"/>
        <v>Primer dia</v>
      </c>
      <c r="C2252">
        <f t="shared" si="252"/>
        <v>28</v>
      </c>
      <c r="D2252" t="str">
        <f t="shared" si="253"/>
        <v xml:space="preserve"> </v>
      </c>
      <c r="E2252" t="str">
        <f t="shared" si="251"/>
        <v xml:space="preserve"> </v>
      </c>
      <c r="F2252" s="40" t="str">
        <f t="shared" si="254"/>
        <v/>
      </c>
      <c r="G2252" t="str">
        <f>IF(ISNUMBER(F2252),COUNT($F$3:F2252), "")</f>
        <v/>
      </c>
      <c r="H2252" t="str">
        <f t="shared" si="250"/>
        <v xml:space="preserve"> </v>
      </c>
      <c r="I2252" s="116" t="str">
        <f t="shared" si="255"/>
        <v/>
      </c>
    </row>
    <row r="2253" spans="1:9" x14ac:dyDescent="0.3">
      <c r="A2253" s="40">
        <v>47908</v>
      </c>
      <c r="B2253" s="40" t="str">
        <f t="shared" si="256"/>
        <v>Primer dia</v>
      </c>
      <c r="C2253">
        <f t="shared" si="252"/>
        <v>1</v>
      </c>
      <c r="D2253" t="str">
        <f t="shared" si="253"/>
        <v xml:space="preserve"> </v>
      </c>
      <c r="E2253" t="str">
        <f t="shared" si="251"/>
        <v xml:space="preserve"> </v>
      </c>
      <c r="F2253" s="40" t="str">
        <f t="shared" si="254"/>
        <v/>
      </c>
      <c r="G2253" t="str">
        <f>IF(ISNUMBER(F2253),COUNT($F$3:F2253), "")</f>
        <v/>
      </c>
      <c r="H2253" t="str">
        <f t="shared" si="250"/>
        <v xml:space="preserve"> </v>
      </c>
      <c r="I2253" s="116" t="str">
        <f t="shared" si="255"/>
        <v/>
      </c>
    </row>
    <row r="2254" spans="1:9" x14ac:dyDescent="0.3">
      <c r="A2254" s="40">
        <v>47909</v>
      </c>
      <c r="B2254" s="40" t="str">
        <f t="shared" si="256"/>
        <v>Primer dia</v>
      </c>
      <c r="C2254">
        <f t="shared" si="252"/>
        <v>2</v>
      </c>
      <c r="D2254" t="str">
        <f t="shared" si="253"/>
        <v xml:space="preserve"> </v>
      </c>
      <c r="E2254" t="str">
        <f t="shared" si="251"/>
        <v xml:space="preserve"> </v>
      </c>
      <c r="F2254" s="40" t="str">
        <f t="shared" si="254"/>
        <v/>
      </c>
      <c r="G2254" t="str">
        <f>IF(ISNUMBER(F2254),COUNT($F$3:F2254), "")</f>
        <v/>
      </c>
      <c r="H2254" t="str">
        <f t="shared" si="250"/>
        <v xml:space="preserve"> </v>
      </c>
      <c r="I2254" s="116" t="str">
        <f t="shared" si="255"/>
        <v/>
      </c>
    </row>
    <row r="2255" spans="1:9" x14ac:dyDescent="0.3">
      <c r="A2255" s="40">
        <v>47910</v>
      </c>
      <c r="B2255" s="40" t="str">
        <f t="shared" si="256"/>
        <v>Primer dia</v>
      </c>
      <c r="C2255">
        <f t="shared" si="252"/>
        <v>3</v>
      </c>
      <c r="D2255" t="str">
        <f t="shared" si="253"/>
        <v xml:space="preserve"> </v>
      </c>
      <c r="E2255" t="str">
        <f t="shared" si="251"/>
        <v xml:space="preserve"> </v>
      </c>
      <c r="F2255" s="40" t="str">
        <f t="shared" si="254"/>
        <v/>
      </c>
      <c r="G2255" t="str">
        <f>IF(ISNUMBER(F2255),COUNT($F$3:F2255), "")</f>
        <v/>
      </c>
      <c r="H2255" t="str">
        <f t="shared" si="250"/>
        <v xml:space="preserve"> </v>
      </c>
      <c r="I2255" s="116" t="str">
        <f t="shared" si="255"/>
        <v/>
      </c>
    </row>
    <row r="2256" spans="1:9" x14ac:dyDescent="0.3">
      <c r="A2256" s="40">
        <v>47911</v>
      </c>
      <c r="B2256" s="40" t="str">
        <f t="shared" si="256"/>
        <v>Primer dia</v>
      </c>
      <c r="C2256">
        <f t="shared" si="252"/>
        <v>4</v>
      </c>
      <c r="D2256" t="str">
        <f t="shared" si="253"/>
        <v xml:space="preserve"> </v>
      </c>
      <c r="E2256" t="str">
        <f t="shared" si="251"/>
        <v xml:space="preserve"> </v>
      </c>
      <c r="F2256" s="40" t="str">
        <f t="shared" si="254"/>
        <v/>
      </c>
      <c r="G2256" t="str">
        <f>IF(ISNUMBER(F2256),COUNT($F$3:F2256), "")</f>
        <v/>
      </c>
      <c r="H2256" t="str">
        <f t="shared" si="250"/>
        <v xml:space="preserve"> </v>
      </c>
      <c r="I2256" s="116" t="str">
        <f t="shared" si="255"/>
        <v/>
      </c>
    </row>
    <row r="2257" spans="1:9" x14ac:dyDescent="0.3">
      <c r="A2257" s="40">
        <v>47912</v>
      </c>
      <c r="B2257" s="40" t="str">
        <f t="shared" si="256"/>
        <v>Primer dia</v>
      </c>
      <c r="C2257">
        <f t="shared" si="252"/>
        <v>5</v>
      </c>
      <c r="D2257" t="str">
        <f t="shared" si="253"/>
        <v xml:space="preserve"> </v>
      </c>
      <c r="E2257" t="str">
        <f t="shared" si="251"/>
        <v xml:space="preserve"> </v>
      </c>
      <c r="F2257" s="40" t="str">
        <f t="shared" si="254"/>
        <v/>
      </c>
      <c r="G2257" t="str">
        <f>IF(ISNUMBER(F2257),COUNT($F$3:F2257), "")</f>
        <v/>
      </c>
      <c r="H2257" t="str">
        <f t="shared" si="250"/>
        <v xml:space="preserve"> </v>
      </c>
      <c r="I2257" s="116" t="str">
        <f t="shared" si="255"/>
        <v/>
      </c>
    </row>
    <row r="2258" spans="1:9" x14ac:dyDescent="0.3">
      <c r="A2258" s="40">
        <v>47913</v>
      </c>
      <c r="B2258" s="40" t="str">
        <f t="shared" si="256"/>
        <v>Primer dia</v>
      </c>
      <c r="C2258">
        <f t="shared" si="252"/>
        <v>6</v>
      </c>
      <c r="D2258" t="str">
        <f t="shared" si="253"/>
        <v xml:space="preserve"> </v>
      </c>
      <c r="E2258">
        <f t="shared" si="251"/>
        <v>6</v>
      </c>
      <c r="F2258" s="40">
        <f t="shared" si="254"/>
        <v>47913</v>
      </c>
      <c r="G2258">
        <f>IF(ISNUMBER(F2258),COUNT($F$3:F2258), "")</f>
        <v>125</v>
      </c>
      <c r="H2258" t="str">
        <f t="shared" si="250"/>
        <v xml:space="preserve"> </v>
      </c>
      <c r="I2258" s="116" t="str">
        <f t="shared" si="255"/>
        <v/>
      </c>
    </row>
    <row r="2259" spans="1:9" x14ac:dyDescent="0.3">
      <c r="A2259" s="40">
        <v>47914</v>
      </c>
      <c r="B2259" s="40" t="str">
        <f t="shared" si="256"/>
        <v>Primer dia</v>
      </c>
      <c r="C2259">
        <f t="shared" si="252"/>
        <v>7</v>
      </c>
      <c r="D2259" t="str">
        <f t="shared" si="253"/>
        <v xml:space="preserve"> </v>
      </c>
      <c r="E2259" t="str">
        <f t="shared" si="251"/>
        <v xml:space="preserve"> </v>
      </c>
      <c r="F2259" s="40" t="str">
        <f t="shared" si="254"/>
        <v/>
      </c>
      <c r="G2259" t="str">
        <f>IF(ISNUMBER(F2259),COUNT($F$3:F2259), "")</f>
        <v/>
      </c>
      <c r="H2259" t="str">
        <f t="shared" si="250"/>
        <v xml:space="preserve"> </v>
      </c>
      <c r="I2259" s="116" t="str">
        <f t="shared" si="255"/>
        <v/>
      </c>
    </row>
    <row r="2260" spans="1:9" x14ac:dyDescent="0.3">
      <c r="A2260" s="40">
        <v>47915</v>
      </c>
      <c r="B2260" s="40" t="str">
        <f t="shared" si="256"/>
        <v>Primer dia</v>
      </c>
      <c r="C2260">
        <f t="shared" si="252"/>
        <v>8</v>
      </c>
      <c r="D2260" t="str">
        <f t="shared" si="253"/>
        <v xml:space="preserve"> </v>
      </c>
      <c r="E2260" t="str">
        <f t="shared" si="251"/>
        <v xml:space="preserve"> </v>
      </c>
      <c r="F2260" s="40" t="str">
        <f t="shared" si="254"/>
        <v/>
      </c>
      <c r="G2260" t="str">
        <f>IF(ISNUMBER(F2260),COUNT($F$3:F2260), "")</f>
        <v/>
      </c>
      <c r="H2260" t="str">
        <f t="shared" si="250"/>
        <v xml:space="preserve"> </v>
      </c>
      <c r="I2260" s="116" t="str">
        <f t="shared" si="255"/>
        <v/>
      </c>
    </row>
    <row r="2261" spans="1:9" x14ac:dyDescent="0.3">
      <c r="A2261" s="40">
        <v>47916</v>
      </c>
      <c r="B2261" s="40" t="str">
        <f t="shared" si="256"/>
        <v>Primer dia</v>
      </c>
      <c r="C2261">
        <f t="shared" si="252"/>
        <v>9</v>
      </c>
      <c r="D2261" t="str">
        <f t="shared" si="253"/>
        <v xml:space="preserve"> </v>
      </c>
      <c r="E2261" t="str">
        <f t="shared" si="251"/>
        <v xml:space="preserve"> </v>
      </c>
      <c r="F2261" s="40" t="str">
        <f t="shared" si="254"/>
        <v/>
      </c>
      <c r="G2261" t="str">
        <f>IF(ISNUMBER(F2261),COUNT($F$3:F2261), "")</f>
        <v/>
      </c>
      <c r="H2261" t="str">
        <f t="shared" si="250"/>
        <v xml:space="preserve"> </v>
      </c>
      <c r="I2261" s="116" t="str">
        <f t="shared" si="255"/>
        <v/>
      </c>
    </row>
    <row r="2262" spans="1:9" x14ac:dyDescent="0.3">
      <c r="A2262" s="40">
        <v>47917</v>
      </c>
      <c r="B2262" s="40" t="str">
        <f t="shared" si="256"/>
        <v>Primer dia</v>
      </c>
      <c r="C2262">
        <f t="shared" si="252"/>
        <v>10</v>
      </c>
      <c r="D2262" t="str">
        <f t="shared" si="253"/>
        <v xml:space="preserve"> </v>
      </c>
      <c r="E2262" t="str">
        <f t="shared" si="251"/>
        <v xml:space="preserve"> </v>
      </c>
      <c r="F2262" s="40" t="str">
        <f t="shared" si="254"/>
        <v/>
      </c>
      <c r="G2262" t="str">
        <f>IF(ISNUMBER(F2262),COUNT($F$3:F2262), "")</f>
        <v/>
      </c>
      <c r="H2262" t="str">
        <f t="shared" si="250"/>
        <v xml:space="preserve"> </v>
      </c>
      <c r="I2262" s="116" t="str">
        <f t="shared" si="255"/>
        <v/>
      </c>
    </row>
    <row r="2263" spans="1:9" x14ac:dyDescent="0.3">
      <c r="A2263" s="40">
        <v>47918</v>
      </c>
      <c r="B2263" s="40" t="str">
        <f t="shared" si="256"/>
        <v>Primer dia</v>
      </c>
      <c r="C2263">
        <f t="shared" si="252"/>
        <v>11</v>
      </c>
      <c r="D2263" t="str">
        <f t="shared" si="253"/>
        <v xml:space="preserve"> </v>
      </c>
      <c r="E2263" t="str">
        <f t="shared" si="251"/>
        <v xml:space="preserve"> </v>
      </c>
      <c r="F2263" s="40" t="str">
        <f t="shared" si="254"/>
        <v/>
      </c>
      <c r="G2263" t="str">
        <f>IF(ISNUMBER(F2263),COUNT($F$3:F2263), "")</f>
        <v/>
      </c>
      <c r="H2263" t="str">
        <f t="shared" si="250"/>
        <v xml:space="preserve"> </v>
      </c>
      <c r="I2263" s="116" t="str">
        <f t="shared" si="255"/>
        <v/>
      </c>
    </row>
    <row r="2264" spans="1:9" x14ac:dyDescent="0.3">
      <c r="A2264" s="40">
        <v>47919</v>
      </c>
      <c r="B2264" s="40" t="str">
        <f t="shared" si="256"/>
        <v>Primer dia</v>
      </c>
      <c r="C2264">
        <f t="shared" si="252"/>
        <v>12</v>
      </c>
      <c r="D2264" t="str">
        <f t="shared" si="253"/>
        <v xml:space="preserve"> </v>
      </c>
      <c r="E2264" t="str">
        <f t="shared" si="251"/>
        <v xml:space="preserve"> </v>
      </c>
      <c r="F2264" s="40" t="str">
        <f t="shared" si="254"/>
        <v/>
      </c>
      <c r="G2264" t="str">
        <f>IF(ISNUMBER(F2264),COUNT($F$3:F2264), "")</f>
        <v/>
      </c>
      <c r="H2264" t="str">
        <f t="shared" si="250"/>
        <v xml:space="preserve"> </v>
      </c>
      <c r="I2264" s="116" t="str">
        <f t="shared" si="255"/>
        <v/>
      </c>
    </row>
    <row r="2265" spans="1:9" x14ac:dyDescent="0.3">
      <c r="A2265" s="40">
        <v>47920</v>
      </c>
      <c r="B2265" s="40" t="str">
        <f t="shared" si="256"/>
        <v>Primer dia</v>
      </c>
      <c r="C2265">
        <f t="shared" si="252"/>
        <v>13</v>
      </c>
      <c r="D2265" t="str">
        <f t="shared" si="253"/>
        <v xml:space="preserve"> </v>
      </c>
      <c r="E2265" t="str">
        <f t="shared" si="251"/>
        <v xml:space="preserve"> </v>
      </c>
      <c r="F2265" s="40" t="str">
        <f t="shared" si="254"/>
        <v/>
      </c>
      <c r="G2265" t="str">
        <f>IF(ISNUMBER(F2265),COUNT($F$3:F2265), "")</f>
        <v/>
      </c>
      <c r="H2265" t="str">
        <f t="shared" si="250"/>
        <v xml:space="preserve"> </v>
      </c>
      <c r="I2265" s="116" t="str">
        <f t="shared" si="255"/>
        <v/>
      </c>
    </row>
    <row r="2266" spans="1:9" x14ac:dyDescent="0.3">
      <c r="A2266" s="40">
        <v>47921</v>
      </c>
      <c r="B2266" s="40" t="str">
        <f t="shared" si="256"/>
        <v>Primer dia</v>
      </c>
      <c r="C2266">
        <f t="shared" si="252"/>
        <v>14</v>
      </c>
      <c r="D2266" t="str">
        <f t="shared" si="253"/>
        <v xml:space="preserve"> </v>
      </c>
      <c r="E2266" t="str">
        <f t="shared" si="251"/>
        <v xml:space="preserve"> </v>
      </c>
      <c r="F2266" s="40" t="str">
        <f t="shared" si="254"/>
        <v/>
      </c>
      <c r="G2266" t="str">
        <f>IF(ISNUMBER(F2266),COUNT($F$3:F2266), "")</f>
        <v/>
      </c>
      <c r="H2266" t="str">
        <f t="shared" si="250"/>
        <v xml:space="preserve"> </v>
      </c>
      <c r="I2266" s="116" t="str">
        <f t="shared" si="255"/>
        <v/>
      </c>
    </row>
    <row r="2267" spans="1:9" x14ac:dyDescent="0.3">
      <c r="A2267" s="40">
        <v>47922</v>
      </c>
      <c r="B2267" s="40" t="str">
        <f t="shared" si="256"/>
        <v>Primer dia</v>
      </c>
      <c r="C2267">
        <f t="shared" si="252"/>
        <v>15</v>
      </c>
      <c r="D2267" t="str">
        <f t="shared" si="253"/>
        <v xml:space="preserve"> </v>
      </c>
      <c r="E2267" t="str">
        <f t="shared" si="251"/>
        <v xml:space="preserve"> </v>
      </c>
      <c r="F2267" s="40" t="str">
        <f t="shared" si="254"/>
        <v/>
      </c>
      <c r="G2267" t="str">
        <f>IF(ISNUMBER(F2267),COUNT($F$3:F2267), "")</f>
        <v/>
      </c>
      <c r="H2267" t="str">
        <f t="shared" si="250"/>
        <v xml:space="preserve"> </v>
      </c>
      <c r="I2267" s="116" t="str">
        <f t="shared" si="255"/>
        <v/>
      </c>
    </row>
    <row r="2268" spans="1:9" x14ac:dyDescent="0.3">
      <c r="A2268" s="40">
        <v>47923</v>
      </c>
      <c r="B2268" s="40" t="str">
        <f t="shared" si="256"/>
        <v>Primer dia</v>
      </c>
      <c r="C2268">
        <f t="shared" si="252"/>
        <v>16</v>
      </c>
      <c r="D2268" t="str">
        <f t="shared" si="253"/>
        <v xml:space="preserve"> </v>
      </c>
      <c r="E2268" t="str">
        <f t="shared" si="251"/>
        <v xml:space="preserve"> </v>
      </c>
      <c r="F2268" s="40" t="str">
        <f t="shared" si="254"/>
        <v/>
      </c>
      <c r="G2268" t="str">
        <f>IF(ISNUMBER(F2268),COUNT($F$3:F2268), "")</f>
        <v/>
      </c>
      <c r="H2268" t="str">
        <f t="shared" si="250"/>
        <v xml:space="preserve"> </v>
      </c>
      <c r="I2268" s="116" t="str">
        <f t="shared" si="255"/>
        <v/>
      </c>
    </row>
    <row r="2269" spans="1:9" x14ac:dyDescent="0.3">
      <c r="A2269" s="40">
        <v>47924</v>
      </c>
      <c r="B2269" s="40" t="str">
        <f t="shared" si="256"/>
        <v>Primer dia</v>
      </c>
      <c r="C2269">
        <f t="shared" si="252"/>
        <v>17</v>
      </c>
      <c r="D2269" t="str">
        <f t="shared" si="253"/>
        <v xml:space="preserve"> </v>
      </c>
      <c r="E2269" t="str">
        <f t="shared" si="251"/>
        <v xml:space="preserve"> </v>
      </c>
      <c r="F2269" s="40" t="str">
        <f t="shared" si="254"/>
        <v/>
      </c>
      <c r="G2269" t="str">
        <f>IF(ISNUMBER(F2269),COUNT($F$3:F2269), "")</f>
        <v/>
      </c>
      <c r="H2269" t="str">
        <f t="shared" si="250"/>
        <v xml:space="preserve"> </v>
      </c>
      <c r="I2269" s="116" t="str">
        <f t="shared" si="255"/>
        <v/>
      </c>
    </row>
    <row r="2270" spans="1:9" x14ac:dyDescent="0.3">
      <c r="A2270" s="40">
        <v>47925</v>
      </c>
      <c r="B2270" s="40" t="str">
        <f t="shared" si="256"/>
        <v>Primer dia</v>
      </c>
      <c r="C2270">
        <f t="shared" si="252"/>
        <v>18</v>
      </c>
      <c r="D2270" t="str">
        <f t="shared" si="253"/>
        <v xml:space="preserve"> </v>
      </c>
      <c r="E2270" t="str">
        <f t="shared" si="251"/>
        <v xml:space="preserve"> </v>
      </c>
      <c r="F2270" s="40" t="str">
        <f t="shared" si="254"/>
        <v/>
      </c>
      <c r="G2270" t="str">
        <f>IF(ISNUMBER(F2270),COUNT($F$3:F2270), "")</f>
        <v/>
      </c>
      <c r="H2270" t="str">
        <f t="shared" si="250"/>
        <v xml:space="preserve"> </v>
      </c>
      <c r="I2270" s="116" t="str">
        <f t="shared" si="255"/>
        <v/>
      </c>
    </row>
    <row r="2271" spans="1:9" x14ac:dyDescent="0.3">
      <c r="A2271" s="40">
        <v>47926</v>
      </c>
      <c r="B2271" s="40" t="str">
        <f t="shared" si="256"/>
        <v>Primer dia</v>
      </c>
      <c r="C2271">
        <f t="shared" si="252"/>
        <v>19</v>
      </c>
      <c r="D2271" t="str">
        <f t="shared" si="253"/>
        <v xml:space="preserve"> </v>
      </c>
      <c r="E2271" t="str">
        <f t="shared" si="251"/>
        <v xml:space="preserve"> </v>
      </c>
      <c r="F2271" s="40" t="str">
        <f t="shared" si="254"/>
        <v/>
      </c>
      <c r="G2271" t="str">
        <f>IF(ISNUMBER(F2271),COUNT($F$3:F2271), "")</f>
        <v/>
      </c>
      <c r="H2271" t="str">
        <f t="shared" si="250"/>
        <v xml:space="preserve"> </v>
      </c>
      <c r="I2271" s="116" t="str">
        <f t="shared" si="255"/>
        <v/>
      </c>
    </row>
    <row r="2272" spans="1:9" x14ac:dyDescent="0.3">
      <c r="A2272" s="40">
        <v>47927</v>
      </c>
      <c r="B2272" s="40" t="str">
        <f t="shared" si="256"/>
        <v>Primer dia</v>
      </c>
      <c r="C2272">
        <f t="shared" si="252"/>
        <v>20</v>
      </c>
      <c r="D2272" t="str">
        <f t="shared" si="253"/>
        <v xml:space="preserve"> </v>
      </c>
      <c r="E2272" t="str">
        <f t="shared" si="251"/>
        <v xml:space="preserve"> </v>
      </c>
      <c r="F2272" s="40" t="str">
        <f t="shared" si="254"/>
        <v/>
      </c>
      <c r="G2272" t="str">
        <f>IF(ISNUMBER(F2272),COUNT($F$3:F2272), "")</f>
        <v/>
      </c>
      <c r="H2272" t="str">
        <f t="shared" ref="H2272:H2335" si="257">IF($O$2="Maximo",IF(A2272=EOMONTH(A2272,0),DAY(A2272)," ")," ")</f>
        <v xml:space="preserve"> </v>
      </c>
      <c r="I2272" s="116" t="str">
        <f t="shared" si="255"/>
        <v/>
      </c>
    </row>
    <row r="2273" spans="1:9" x14ac:dyDescent="0.3">
      <c r="A2273" s="40">
        <v>47928</v>
      </c>
      <c r="B2273" s="40" t="str">
        <f t="shared" si="256"/>
        <v>Primer dia</v>
      </c>
      <c r="C2273">
        <f t="shared" si="252"/>
        <v>21</v>
      </c>
      <c r="D2273" t="str">
        <f t="shared" si="253"/>
        <v xml:space="preserve"> </v>
      </c>
      <c r="E2273">
        <f t="shared" si="251"/>
        <v>21</v>
      </c>
      <c r="F2273" s="40">
        <f t="shared" si="254"/>
        <v>47928</v>
      </c>
      <c r="G2273">
        <f>IF(ISNUMBER(F2273),COUNT($F$3:F2273), "")</f>
        <v>126</v>
      </c>
      <c r="H2273" t="str">
        <f t="shared" si="257"/>
        <v xml:space="preserve"> </v>
      </c>
      <c r="I2273" s="116" t="str">
        <f t="shared" si="255"/>
        <v/>
      </c>
    </row>
    <row r="2274" spans="1:9" x14ac:dyDescent="0.3">
      <c r="A2274" s="40">
        <v>47929</v>
      </c>
      <c r="B2274" s="40" t="str">
        <f t="shared" si="256"/>
        <v>Primer dia</v>
      </c>
      <c r="C2274">
        <f t="shared" si="252"/>
        <v>22</v>
      </c>
      <c r="D2274" t="str">
        <f t="shared" si="253"/>
        <v xml:space="preserve"> </v>
      </c>
      <c r="E2274" t="str">
        <f t="shared" si="251"/>
        <v xml:space="preserve"> </v>
      </c>
      <c r="F2274" s="40" t="str">
        <f t="shared" si="254"/>
        <v/>
      </c>
      <c r="G2274" t="str">
        <f>IF(ISNUMBER(F2274),COUNT($F$3:F2274), "")</f>
        <v/>
      </c>
      <c r="H2274" t="str">
        <f t="shared" si="257"/>
        <v xml:space="preserve"> </v>
      </c>
      <c r="I2274" s="116" t="str">
        <f t="shared" si="255"/>
        <v/>
      </c>
    </row>
    <row r="2275" spans="1:9" x14ac:dyDescent="0.3">
      <c r="A2275" s="40">
        <v>47930</v>
      </c>
      <c r="B2275" s="40" t="str">
        <f t="shared" si="256"/>
        <v>Primer dia</v>
      </c>
      <c r="C2275">
        <f t="shared" si="252"/>
        <v>23</v>
      </c>
      <c r="D2275" t="str">
        <f t="shared" si="253"/>
        <v xml:space="preserve"> </v>
      </c>
      <c r="E2275" t="str">
        <f t="shared" si="251"/>
        <v xml:space="preserve"> </v>
      </c>
      <c r="F2275" s="40" t="str">
        <f t="shared" si="254"/>
        <v/>
      </c>
      <c r="G2275" t="str">
        <f>IF(ISNUMBER(F2275),COUNT($F$3:F2275), "")</f>
        <v/>
      </c>
      <c r="H2275" t="str">
        <f t="shared" si="257"/>
        <v xml:space="preserve"> </v>
      </c>
      <c r="I2275" s="116" t="str">
        <f t="shared" si="255"/>
        <v/>
      </c>
    </row>
    <row r="2276" spans="1:9" x14ac:dyDescent="0.3">
      <c r="A2276" s="40">
        <v>47931</v>
      </c>
      <c r="B2276" s="40" t="str">
        <f t="shared" si="256"/>
        <v>Primer dia</v>
      </c>
      <c r="C2276">
        <f t="shared" si="252"/>
        <v>24</v>
      </c>
      <c r="D2276" t="str">
        <f t="shared" si="253"/>
        <v xml:space="preserve"> </v>
      </c>
      <c r="E2276" t="str">
        <f t="shared" si="251"/>
        <v xml:space="preserve"> </v>
      </c>
      <c r="F2276" s="40" t="str">
        <f t="shared" si="254"/>
        <v/>
      </c>
      <c r="G2276" t="str">
        <f>IF(ISNUMBER(F2276),COUNT($F$3:F2276), "")</f>
        <v/>
      </c>
      <c r="H2276" t="str">
        <f t="shared" si="257"/>
        <v xml:space="preserve"> </v>
      </c>
      <c r="I2276" s="116" t="str">
        <f t="shared" si="255"/>
        <v/>
      </c>
    </row>
    <row r="2277" spans="1:9" x14ac:dyDescent="0.3">
      <c r="A2277" s="40">
        <v>47932</v>
      </c>
      <c r="B2277" s="40" t="str">
        <f t="shared" si="256"/>
        <v>Primer dia</v>
      </c>
      <c r="C2277">
        <f t="shared" si="252"/>
        <v>25</v>
      </c>
      <c r="D2277" t="str">
        <f t="shared" si="253"/>
        <v xml:space="preserve"> </v>
      </c>
      <c r="E2277" t="str">
        <f t="shared" si="251"/>
        <v xml:space="preserve"> </v>
      </c>
      <c r="F2277" s="40" t="str">
        <f t="shared" si="254"/>
        <v/>
      </c>
      <c r="G2277" t="str">
        <f>IF(ISNUMBER(F2277),COUNT($F$3:F2277), "")</f>
        <v/>
      </c>
      <c r="H2277" t="str">
        <f t="shared" si="257"/>
        <v xml:space="preserve"> </v>
      </c>
      <c r="I2277" s="116" t="str">
        <f t="shared" si="255"/>
        <v/>
      </c>
    </row>
    <row r="2278" spans="1:9" x14ac:dyDescent="0.3">
      <c r="A2278" s="40">
        <v>47933</v>
      </c>
      <c r="B2278" s="40" t="str">
        <f t="shared" si="256"/>
        <v>Primer dia</v>
      </c>
      <c r="C2278">
        <f t="shared" si="252"/>
        <v>26</v>
      </c>
      <c r="D2278" t="str">
        <f t="shared" si="253"/>
        <v xml:space="preserve"> </v>
      </c>
      <c r="E2278" t="str">
        <f t="shared" si="251"/>
        <v xml:space="preserve"> </v>
      </c>
      <c r="F2278" s="40" t="str">
        <f t="shared" si="254"/>
        <v/>
      </c>
      <c r="G2278" t="str">
        <f>IF(ISNUMBER(F2278),COUNT($F$3:F2278), "")</f>
        <v/>
      </c>
      <c r="H2278" t="str">
        <f t="shared" si="257"/>
        <v xml:space="preserve"> </v>
      </c>
      <c r="I2278" s="116" t="str">
        <f t="shared" si="255"/>
        <v/>
      </c>
    </row>
    <row r="2279" spans="1:9" x14ac:dyDescent="0.3">
      <c r="A2279" s="40">
        <v>47934</v>
      </c>
      <c r="B2279" s="40" t="str">
        <f t="shared" si="256"/>
        <v>Primer dia</v>
      </c>
      <c r="C2279">
        <f t="shared" si="252"/>
        <v>27</v>
      </c>
      <c r="D2279" t="str">
        <f t="shared" si="253"/>
        <v xml:space="preserve"> </v>
      </c>
      <c r="E2279" t="str">
        <f t="shared" si="251"/>
        <v xml:space="preserve"> </v>
      </c>
      <c r="F2279" s="40" t="str">
        <f t="shared" si="254"/>
        <v/>
      </c>
      <c r="G2279" t="str">
        <f>IF(ISNUMBER(F2279),COUNT($F$3:F2279), "")</f>
        <v/>
      </c>
      <c r="H2279" t="str">
        <f t="shared" si="257"/>
        <v xml:space="preserve"> </v>
      </c>
      <c r="I2279" s="116" t="str">
        <f t="shared" si="255"/>
        <v/>
      </c>
    </row>
    <row r="2280" spans="1:9" x14ac:dyDescent="0.3">
      <c r="A2280" s="40">
        <v>47935</v>
      </c>
      <c r="B2280" s="40" t="str">
        <f t="shared" si="256"/>
        <v>Primer dia</v>
      </c>
      <c r="C2280">
        <f t="shared" si="252"/>
        <v>28</v>
      </c>
      <c r="D2280" t="str">
        <f t="shared" si="253"/>
        <v xml:space="preserve"> </v>
      </c>
      <c r="E2280" t="str">
        <f t="shared" si="251"/>
        <v xml:space="preserve"> </v>
      </c>
      <c r="F2280" s="40" t="str">
        <f t="shared" si="254"/>
        <v/>
      </c>
      <c r="G2280" t="str">
        <f>IF(ISNUMBER(F2280),COUNT($F$3:F2280), "")</f>
        <v/>
      </c>
      <c r="H2280" t="str">
        <f t="shared" si="257"/>
        <v xml:space="preserve"> </v>
      </c>
      <c r="I2280" s="116" t="str">
        <f t="shared" si="255"/>
        <v/>
      </c>
    </row>
    <row r="2281" spans="1:9" x14ac:dyDescent="0.3">
      <c r="A2281" s="40">
        <v>47936</v>
      </c>
      <c r="B2281" s="40" t="str">
        <f t="shared" si="256"/>
        <v>Primer dia</v>
      </c>
      <c r="C2281">
        <f t="shared" si="252"/>
        <v>29</v>
      </c>
      <c r="D2281" t="str">
        <f t="shared" si="253"/>
        <v xml:space="preserve"> </v>
      </c>
      <c r="E2281" t="str">
        <f t="shared" si="251"/>
        <v xml:space="preserve"> </v>
      </c>
      <c r="F2281" s="40" t="str">
        <f t="shared" si="254"/>
        <v/>
      </c>
      <c r="G2281" t="str">
        <f>IF(ISNUMBER(F2281),COUNT($F$3:F2281), "")</f>
        <v/>
      </c>
      <c r="H2281" t="str">
        <f t="shared" si="257"/>
        <v xml:space="preserve"> </v>
      </c>
      <c r="I2281" s="116" t="str">
        <f t="shared" si="255"/>
        <v/>
      </c>
    </row>
    <row r="2282" spans="1:9" x14ac:dyDescent="0.3">
      <c r="A2282" s="40">
        <v>47937</v>
      </c>
      <c r="B2282" s="40" t="str">
        <f t="shared" si="256"/>
        <v>Primer dia</v>
      </c>
      <c r="C2282">
        <f t="shared" si="252"/>
        <v>30</v>
      </c>
      <c r="D2282" t="str">
        <f t="shared" si="253"/>
        <v xml:space="preserve"> </v>
      </c>
      <c r="E2282" t="str">
        <f t="shared" si="251"/>
        <v xml:space="preserve"> </v>
      </c>
      <c r="F2282" s="40" t="str">
        <f t="shared" si="254"/>
        <v/>
      </c>
      <c r="G2282" t="str">
        <f>IF(ISNUMBER(F2282),COUNT($F$3:F2282), "")</f>
        <v/>
      </c>
      <c r="H2282" t="str">
        <f t="shared" si="257"/>
        <v xml:space="preserve"> </v>
      </c>
      <c r="I2282" s="116" t="str">
        <f t="shared" si="255"/>
        <v/>
      </c>
    </row>
    <row r="2283" spans="1:9" x14ac:dyDescent="0.3">
      <c r="A2283" s="40">
        <v>47938</v>
      </c>
      <c r="B2283" s="40" t="str">
        <f t="shared" si="256"/>
        <v>Primer dia</v>
      </c>
      <c r="C2283">
        <f t="shared" si="252"/>
        <v>31</v>
      </c>
      <c r="D2283" t="str">
        <f t="shared" si="253"/>
        <v xml:space="preserve"> </v>
      </c>
      <c r="E2283" t="str">
        <f t="shared" si="251"/>
        <v xml:space="preserve"> </v>
      </c>
      <c r="F2283" s="40" t="str">
        <f t="shared" si="254"/>
        <v/>
      </c>
      <c r="G2283" t="str">
        <f>IF(ISNUMBER(F2283),COUNT($F$3:F2283), "")</f>
        <v/>
      </c>
      <c r="H2283" t="str">
        <f t="shared" si="257"/>
        <v xml:space="preserve"> </v>
      </c>
      <c r="I2283" s="116" t="str">
        <f t="shared" si="255"/>
        <v/>
      </c>
    </row>
    <row r="2284" spans="1:9" x14ac:dyDescent="0.3">
      <c r="A2284" s="40">
        <v>47939</v>
      </c>
      <c r="B2284" s="40" t="str">
        <f t="shared" si="256"/>
        <v>Primer dia</v>
      </c>
      <c r="C2284">
        <f t="shared" si="252"/>
        <v>1</v>
      </c>
      <c r="D2284" t="str">
        <f t="shared" si="253"/>
        <v xml:space="preserve"> </v>
      </c>
      <c r="E2284" t="str">
        <f t="shared" si="251"/>
        <v xml:space="preserve"> </v>
      </c>
      <c r="F2284" s="40" t="str">
        <f t="shared" si="254"/>
        <v/>
      </c>
      <c r="G2284" t="str">
        <f>IF(ISNUMBER(F2284),COUNT($F$3:F2284), "")</f>
        <v/>
      </c>
      <c r="H2284" t="str">
        <f t="shared" si="257"/>
        <v xml:space="preserve"> </v>
      </c>
      <c r="I2284" s="116" t="str">
        <f t="shared" si="255"/>
        <v/>
      </c>
    </row>
    <row r="2285" spans="1:9" x14ac:dyDescent="0.3">
      <c r="A2285" s="40">
        <v>47940</v>
      </c>
      <c r="B2285" s="40" t="str">
        <f t="shared" si="256"/>
        <v>Primer dia</v>
      </c>
      <c r="C2285">
        <f t="shared" si="252"/>
        <v>2</v>
      </c>
      <c r="D2285" t="str">
        <f t="shared" si="253"/>
        <v xml:space="preserve"> </v>
      </c>
      <c r="E2285" t="str">
        <f t="shared" si="251"/>
        <v xml:space="preserve"> </v>
      </c>
      <c r="F2285" s="40" t="str">
        <f t="shared" si="254"/>
        <v/>
      </c>
      <c r="G2285" t="str">
        <f>IF(ISNUMBER(F2285),COUNT($F$3:F2285), "")</f>
        <v/>
      </c>
      <c r="H2285" t="str">
        <f t="shared" si="257"/>
        <v xml:space="preserve"> </v>
      </c>
      <c r="I2285" s="116" t="str">
        <f t="shared" si="255"/>
        <v/>
      </c>
    </row>
    <row r="2286" spans="1:9" x14ac:dyDescent="0.3">
      <c r="A2286" s="40">
        <v>47941</v>
      </c>
      <c r="B2286" s="40" t="str">
        <f t="shared" si="256"/>
        <v>Primer dia</v>
      </c>
      <c r="C2286">
        <f t="shared" si="252"/>
        <v>3</v>
      </c>
      <c r="D2286" t="str">
        <f t="shared" si="253"/>
        <v xml:space="preserve"> </v>
      </c>
      <c r="E2286" t="str">
        <f t="shared" si="251"/>
        <v xml:space="preserve"> </v>
      </c>
      <c r="F2286" s="40" t="str">
        <f t="shared" si="254"/>
        <v/>
      </c>
      <c r="G2286" t="str">
        <f>IF(ISNUMBER(F2286),COUNT($F$3:F2286), "")</f>
        <v/>
      </c>
      <c r="H2286" t="str">
        <f t="shared" si="257"/>
        <v xml:space="preserve"> </v>
      </c>
      <c r="I2286" s="116" t="str">
        <f t="shared" si="255"/>
        <v/>
      </c>
    </row>
    <row r="2287" spans="1:9" x14ac:dyDescent="0.3">
      <c r="A2287" s="40">
        <v>47942</v>
      </c>
      <c r="B2287" s="40" t="str">
        <f t="shared" si="256"/>
        <v>Primer dia</v>
      </c>
      <c r="C2287">
        <f t="shared" si="252"/>
        <v>4</v>
      </c>
      <c r="D2287" t="str">
        <f t="shared" si="253"/>
        <v xml:space="preserve"> </v>
      </c>
      <c r="E2287" t="str">
        <f t="shared" si="251"/>
        <v xml:space="preserve"> </v>
      </c>
      <c r="F2287" s="40" t="str">
        <f t="shared" si="254"/>
        <v/>
      </c>
      <c r="G2287" t="str">
        <f>IF(ISNUMBER(F2287),COUNT($F$3:F2287), "")</f>
        <v/>
      </c>
      <c r="H2287" t="str">
        <f t="shared" si="257"/>
        <v xml:space="preserve"> </v>
      </c>
      <c r="I2287" s="116" t="str">
        <f t="shared" si="255"/>
        <v/>
      </c>
    </row>
    <row r="2288" spans="1:9" x14ac:dyDescent="0.3">
      <c r="A2288" s="40">
        <v>47943</v>
      </c>
      <c r="B2288" s="40" t="str">
        <f t="shared" si="256"/>
        <v>Primer dia</v>
      </c>
      <c r="C2288">
        <f t="shared" si="252"/>
        <v>5</v>
      </c>
      <c r="D2288" t="str">
        <f t="shared" si="253"/>
        <v xml:space="preserve"> </v>
      </c>
      <c r="E2288" t="str">
        <f t="shared" si="251"/>
        <v xml:space="preserve"> </v>
      </c>
      <c r="F2288" s="40" t="str">
        <f t="shared" si="254"/>
        <v/>
      </c>
      <c r="G2288" t="str">
        <f>IF(ISNUMBER(F2288),COUNT($F$3:F2288), "")</f>
        <v/>
      </c>
      <c r="H2288" t="str">
        <f t="shared" si="257"/>
        <v xml:space="preserve"> </v>
      </c>
      <c r="I2288" s="116" t="str">
        <f t="shared" si="255"/>
        <v/>
      </c>
    </row>
    <row r="2289" spans="1:9" x14ac:dyDescent="0.3">
      <c r="A2289" s="40">
        <v>47944</v>
      </c>
      <c r="B2289" s="40" t="str">
        <f t="shared" si="256"/>
        <v>Primer dia</v>
      </c>
      <c r="C2289">
        <f t="shared" si="252"/>
        <v>6</v>
      </c>
      <c r="D2289" t="str">
        <f t="shared" si="253"/>
        <v xml:space="preserve"> </v>
      </c>
      <c r="E2289">
        <f t="shared" si="251"/>
        <v>6</v>
      </c>
      <c r="F2289" s="40">
        <f t="shared" si="254"/>
        <v>47944</v>
      </c>
      <c r="G2289">
        <f>IF(ISNUMBER(F2289),COUNT($F$3:F2289), "")</f>
        <v>127</v>
      </c>
      <c r="H2289" t="str">
        <f t="shared" si="257"/>
        <v xml:space="preserve"> </v>
      </c>
      <c r="I2289" s="116" t="str">
        <f t="shared" si="255"/>
        <v/>
      </c>
    </row>
    <row r="2290" spans="1:9" x14ac:dyDescent="0.3">
      <c r="A2290" s="40">
        <v>47945</v>
      </c>
      <c r="B2290" s="40" t="str">
        <f t="shared" si="256"/>
        <v>Primer dia</v>
      </c>
      <c r="C2290">
        <f t="shared" si="252"/>
        <v>7</v>
      </c>
      <c r="D2290" t="str">
        <f t="shared" si="253"/>
        <v xml:space="preserve"> </v>
      </c>
      <c r="E2290" t="str">
        <f t="shared" si="251"/>
        <v xml:space="preserve"> </v>
      </c>
      <c r="F2290" s="40" t="str">
        <f t="shared" si="254"/>
        <v/>
      </c>
      <c r="G2290" t="str">
        <f>IF(ISNUMBER(F2290),COUNT($F$3:F2290), "")</f>
        <v/>
      </c>
      <c r="H2290" t="str">
        <f t="shared" si="257"/>
        <v xml:space="preserve"> </v>
      </c>
      <c r="I2290" s="116" t="str">
        <f t="shared" si="255"/>
        <v/>
      </c>
    </row>
    <row r="2291" spans="1:9" x14ac:dyDescent="0.3">
      <c r="A2291" s="40">
        <v>47946</v>
      </c>
      <c r="B2291" s="40" t="str">
        <f t="shared" si="256"/>
        <v>Primer dia</v>
      </c>
      <c r="C2291">
        <f t="shared" si="252"/>
        <v>8</v>
      </c>
      <c r="D2291" t="str">
        <f t="shared" si="253"/>
        <v xml:space="preserve"> </v>
      </c>
      <c r="E2291" t="str">
        <f t="shared" si="251"/>
        <v xml:space="preserve"> </v>
      </c>
      <c r="F2291" s="40" t="str">
        <f t="shared" si="254"/>
        <v/>
      </c>
      <c r="G2291" t="str">
        <f>IF(ISNUMBER(F2291),COUNT($F$3:F2291), "")</f>
        <v/>
      </c>
      <c r="H2291" t="str">
        <f t="shared" si="257"/>
        <v xml:space="preserve"> </v>
      </c>
      <c r="I2291" s="116" t="str">
        <f t="shared" si="255"/>
        <v/>
      </c>
    </row>
    <row r="2292" spans="1:9" x14ac:dyDescent="0.3">
      <c r="A2292" s="40">
        <v>47947</v>
      </c>
      <c r="B2292" s="40" t="str">
        <f t="shared" si="256"/>
        <v>Primer dia</v>
      </c>
      <c r="C2292">
        <f t="shared" si="252"/>
        <v>9</v>
      </c>
      <c r="D2292" t="str">
        <f t="shared" si="253"/>
        <v xml:space="preserve"> </v>
      </c>
      <c r="E2292" t="str">
        <f t="shared" si="251"/>
        <v xml:space="preserve"> </v>
      </c>
      <c r="F2292" s="40" t="str">
        <f t="shared" si="254"/>
        <v/>
      </c>
      <c r="G2292" t="str">
        <f>IF(ISNUMBER(F2292),COUNT($F$3:F2292), "")</f>
        <v/>
      </c>
      <c r="H2292" t="str">
        <f t="shared" si="257"/>
        <v xml:space="preserve"> </v>
      </c>
      <c r="I2292" s="116" t="str">
        <f t="shared" si="255"/>
        <v/>
      </c>
    </row>
    <row r="2293" spans="1:9" x14ac:dyDescent="0.3">
      <c r="A2293" s="40">
        <v>47948</v>
      </c>
      <c r="B2293" s="40" t="str">
        <f t="shared" si="256"/>
        <v>Primer dia</v>
      </c>
      <c r="C2293">
        <f t="shared" si="252"/>
        <v>10</v>
      </c>
      <c r="D2293" t="str">
        <f t="shared" si="253"/>
        <v xml:space="preserve"> </v>
      </c>
      <c r="E2293" t="str">
        <f t="shared" si="251"/>
        <v xml:space="preserve"> </v>
      </c>
      <c r="F2293" s="40" t="str">
        <f t="shared" si="254"/>
        <v/>
      </c>
      <c r="G2293" t="str">
        <f>IF(ISNUMBER(F2293),COUNT($F$3:F2293), "")</f>
        <v/>
      </c>
      <c r="H2293" t="str">
        <f t="shared" si="257"/>
        <v xml:space="preserve"> </v>
      </c>
      <c r="I2293" s="116" t="str">
        <f t="shared" si="255"/>
        <v/>
      </c>
    </row>
    <row r="2294" spans="1:9" x14ac:dyDescent="0.3">
      <c r="A2294" s="40">
        <v>47949</v>
      </c>
      <c r="B2294" s="40" t="str">
        <f t="shared" si="256"/>
        <v>Primer dia</v>
      </c>
      <c r="C2294">
        <f t="shared" si="252"/>
        <v>11</v>
      </c>
      <c r="D2294" t="str">
        <f t="shared" si="253"/>
        <v xml:space="preserve"> </v>
      </c>
      <c r="E2294" t="str">
        <f t="shared" ref="E2294:E2357" si="258">IF(AND(H2294&gt;=28,H2294&lt;=29),H2294,IF(B2294=" "," ",IF(OR(C2294=$M$2,C2294=$N$2),C2294," ")))</f>
        <v xml:space="preserve"> </v>
      </c>
      <c r="F2294" s="40" t="str">
        <f t="shared" si="254"/>
        <v/>
      </c>
      <c r="G2294" t="str">
        <f>IF(ISNUMBER(F2294),COUNT($F$3:F2294), "")</f>
        <v/>
      </c>
      <c r="H2294" t="str">
        <f t="shared" si="257"/>
        <v xml:space="preserve"> </v>
      </c>
      <c r="I2294" s="116" t="str">
        <f t="shared" si="255"/>
        <v/>
      </c>
    </row>
    <row r="2295" spans="1:9" x14ac:dyDescent="0.3">
      <c r="A2295" s="40">
        <v>47950</v>
      </c>
      <c r="B2295" s="40" t="str">
        <f t="shared" si="256"/>
        <v>Primer dia</v>
      </c>
      <c r="C2295">
        <f t="shared" si="252"/>
        <v>12</v>
      </c>
      <c r="D2295" t="str">
        <f t="shared" si="253"/>
        <v xml:space="preserve"> </v>
      </c>
      <c r="E2295" t="str">
        <f t="shared" si="258"/>
        <v xml:space="preserve"> </v>
      </c>
      <c r="F2295" s="40" t="str">
        <f t="shared" si="254"/>
        <v/>
      </c>
      <c r="G2295" t="str">
        <f>IF(ISNUMBER(F2295),COUNT($F$3:F2295), "")</f>
        <v/>
      </c>
      <c r="H2295" t="str">
        <f t="shared" si="257"/>
        <v xml:space="preserve"> </v>
      </c>
      <c r="I2295" s="116" t="str">
        <f t="shared" si="255"/>
        <v/>
      </c>
    </row>
    <row r="2296" spans="1:9" x14ac:dyDescent="0.3">
      <c r="A2296" s="40">
        <v>47951</v>
      </c>
      <c r="B2296" s="40" t="str">
        <f t="shared" si="256"/>
        <v>Primer dia</v>
      </c>
      <c r="C2296">
        <f t="shared" si="252"/>
        <v>13</v>
      </c>
      <c r="D2296" t="str">
        <f t="shared" si="253"/>
        <v xml:space="preserve"> </v>
      </c>
      <c r="E2296" t="str">
        <f t="shared" si="258"/>
        <v xml:space="preserve"> </v>
      </c>
      <c r="F2296" s="40" t="str">
        <f t="shared" si="254"/>
        <v/>
      </c>
      <c r="G2296" t="str">
        <f>IF(ISNUMBER(F2296),COUNT($F$3:F2296), "")</f>
        <v/>
      </c>
      <c r="H2296" t="str">
        <f t="shared" si="257"/>
        <v xml:space="preserve"> </v>
      </c>
      <c r="I2296" s="116" t="str">
        <f t="shared" si="255"/>
        <v/>
      </c>
    </row>
    <row r="2297" spans="1:9" x14ac:dyDescent="0.3">
      <c r="A2297" s="40">
        <v>47952</v>
      </c>
      <c r="B2297" s="40" t="str">
        <f t="shared" si="256"/>
        <v>Primer dia</v>
      </c>
      <c r="C2297">
        <f t="shared" si="252"/>
        <v>14</v>
      </c>
      <c r="D2297" t="str">
        <f t="shared" si="253"/>
        <v xml:space="preserve"> </v>
      </c>
      <c r="E2297" t="str">
        <f t="shared" si="258"/>
        <v xml:space="preserve"> </v>
      </c>
      <c r="F2297" s="40" t="str">
        <f t="shared" si="254"/>
        <v/>
      </c>
      <c r="G2297" t="str">
        <f>IF(ISNUMBER(F2297),COUNT($F$3:F2297), "")</f>
        <v/>
      </c>
      <c r="H2297" t="str">
        <f t="shared" si="257"/>
        <v xml:space="preserve"> </v>
      </c>
      <c r="I2297" s="116" t="str">
        <f t="shared" si="255"/>
        <v/>
      </c>
    </row>
    <row r="2298" spans="1:9" x14ac:dyDescent="0.3">
      <c r="A2298" s="40">
        <v>47953</v>
      </c>
      <c r="B2298" s="40" t="str">
        <f t="shared" si="256"/>
        <v>Primer dia</v>
      </c>
      <c r="C2298">
        <f t="shared" si="252"/>
        <v>15</v>
      </c>
      <c r="D2298" t="str">
        <f t="shared" si="253"/>
        <v xml:space="preserve"> </v>
      </c>
      <c r="E2298" t="str">
        <f t="shared" si="258"/>
        <v xml:space="preserve"> </v>
      </c>
      <c r="F2298" s="40" t="str">
        <f t="shared" si="254"/>
        <v/>
      </c>
      <c r="G2298" t="str">
        <f>IF(ISNUMBER(F2298),COUNT($F$3:F2298), "")</f>
        <v/>
      </c>
      <c r="H2298" t="str">
        <f t="shared" si="257"/>
        <v xml:space="preserve"> </v>
      </c>
      <c r="I2298" s="116" t="str">
        <f t="shared" si="255"/>
        <v/>
      </c>
    </row>
    <row r="2299" spans="1:9" x14ac:dyDescent="0.3">
      <c r="A2299" s="40">
        <v>47954</v>
      </c>
      <c r="B2299" s="40" t="str">
        <f t="shared" si="256"/>
        <v>Primer dia</v>
      </c>
      <c r="C2299">
        <f t="shared" si="252"/>
        <v>16</v>
      </c>
      <c r="D2299" t="str">
        <f t="shared" si="253"/>
        <v xml:space="preserve"> </v>
      </c>
      <c r="E2299" t="str">
        <f t="shared" si="258"/>
        <v xml:space="preserve"> </v>
      </c>
      <c r="F2299" s="40" t="str">
        <f t="shared" si="254"/>
        <v/>
      </c>
      <c r="G2299" t="str">
        <f>IF(ISNUMBER(F2299),COUNT($F$3:F2299), "")</f>
        <v/>
      </c>
      <c r="H2299" t="str">
        <f t="shared" si="257"/>
        <v xml:space="preserve"> </v>
      </c>
      <c r="I2299" s="116" t="str">
        <f t="shared" si="255"/>
        <v/>
      </c>
    </row>
    <row r="2300" spans="1:9" x14ac:dyDescent="0.3">
      <c r="A2300" s="40">
        <v>47955</v>
      </c>
      <c r="B2300" s="40" t="str">
        <f t="shared" si="256"/>
        <v>Primer dia</v>
      </c>
      <c r="C2300">
        <f t="shared" si="252"/>
        <v>17</v>
      </c>
      <c r="D2300" t="str">
        <f t="shared" si="253"/>
        <v xml:space="preserve"> </v>
      </c>
      <c r="E2300" t="str">
        <f t="shared" si="258"/>
        <v xml:space="preserve"> </v>
      </c>
      <c r="F2300" s="40" t="str">
        <f t="shared" si="254"/>
        <v/>
      </c>
      <c r="G2300" t="str">
        <f>IF(ISNUMBER(F2300),COUNT($F$3:F2300), "")</f>
        <v/>
      </c>
      <c r="H2300" t="str">
        <f t="shared" si="257"/>
        <v xml:space="preserve"> </v>
      </c>
      <c r="I2300" s="116" t="str">
        <f t="shared" si="255"/>
        <v/>
      </c>
    </row>
    <row r="2301" spans="1:9" x14ac:dyDescent="0.3">
      <c r="A2301" s="40">
        <v>47956</v>
      </c>
      <c r="B2301" s="40" t="str">
        <f t="shared" si="256"/>
        <v>Primer dia</v>
      </c>
      <c r="C2301">
        <f t="shared" si="252"/>
        <v>18</v>
      </c>
      <c r="D2301" t="str">
        <f t="shared" si="253"/>
        <v xml:space="preserve"> </v>
      </c>
      <c r="E2301" t="str">
        <f t="shared" si="258"/>
        <v xml:space="preserve"> </v>
      </c>
      <c r="F2301" s="40" t="str">
        <f t="shared" si="254"/>
        <v/>
      </c>
      <c r="G2301" t="str">
        <f>IF(ISNUMBER(F2301),COUNT($F$3:F2301), "")</f>
        <v/>
      </c>
      <c r="H2301" t="str">
        <f t="shared" si="257"/>
        <v xml:space="preserve"> </v>
      </c>
      <c r="I2301" s="116" t="str">
        <f t="shared" si="255"/>
        <v/>
      </c>
    </row>
    <row r="2302" spans="1:9" x14ac:dyDescent="0.3">
      <c r="A2302" s="40">
        <v>47957</v>
      </c>
      <c r="B2302" s="40" t="str">
        <f t="shared" si="256"/>
        <v>Primer dia</v>
      </c>
      <c r="C2302">
        <f t="shared" si="252"/>
        <v>19</v>
      </c>
      <c r="D2302" t="str">
        <f t="shared" si="253"/>
        <v xml:space="preserve"> </v>
      </c>
      <c r="E2302" t="str">
        <f t="shared" si="258"/>
        <v xml:space="preserve"> </v>
      </c>
      <c r="F2302" s="40" t="str">
        <f t="shared" si="254"/>
        <v/>
      </c>
      <c r="G2302" t="str">
        <f>IF(ISNUMBER(F2302),COUNT($F$3:F2302), "")</f>
        <v/>
      </c>
      <c r="H2302" t="str">
        <f t="shared" si="257"/>
        <v xml:space="preserve"> </v>
      </c>
      <c r="I2302" s="116" t="str">
        <f t="shared" si="255"/>
        <v/>
      </c>
    </row>
    <row r="2303" spans="1:9" x14ac:dyDescent="0.3">
      <c r="A2303" s="40">
        <v>47958</v>
      </c>
      <c r="B2303" s="40" t="str">
        <f t="shared" si="256"/>
        <v>Primer dia</v>
      </c>
      <c r="C2303">
        <f t="shared" si="252"/>
        <v>20</v>
      </c>
      <c r="D2303" t="str">
        <f t="shared" si="253"/>
        <v xml:space="preserve"> </v>
      </c>
      <c r="E2303" t="str">
        <f t="shared" si="258"/>
        <v xml:space="preserve"> </v>
      </c>
      <c r="F2303" s="40" t="str">
        <f t="shared" si="254"/>
        <v/>
      </c>
      <c r="G2303" t="str">
        <f>IF(ISNUMBER(F2303),COUNT($F$3:F2303), "")</f>
        <v/>
      </c>
      <c r="H2303" t="str">
        <f t="shared" si="257"/>
        <v xml:space="preserve"> </v>
      </c>
      <c r="I2303" s="116" t="str">
        <f t="shared" si="255"/>
        <v/>
      </c>
    </row>
    <row r="2304" spans="1:9" x14ac:dyDescent="0.3">
      <c r="A2304" s="40">
        <v>47959</v>
      </c>
      <c r="B2304" s="40" t="str">
        <f t="shared" si="256"/>
        <v>Primer dia</v>
      </c>
      <c r="C2304">
        <f t="shared" si="252"/>
        <v>21</v>
      </c>
      <c r="D2304" t="str">
        <f t="shared" si="253"/>
        <v xml:space="preserve"> </v>
      </c>
      <c r="E2304">
        <f t="shared" si="258"/>
        <v>21</v>
      </c>
      <c r="F2304" s="40">
        <f t="shared" si="254"/>
        <v>47959</v>
      </c>
      <c r="G2304">
        <f>IF(ISNUMBER(F2304),COUNT($F$3:F2304), "")</f>
        <v>128</v>
      </c>
      <c r="H2304" t="str">
        <f t="shared" si="257"/>
        <v xml:space="preserve"> </v>
      </c>
      <c r="I2304" s="116" t="str">
        <f t="shared" si="255"/>
        <v/>
      </c>
    </row>
    <row r="2305" spans="1:9" x14ac:dyDescent="0.3">
      <c r="A2305" s="40">
        <v>47960</v>
      </c>
      <c r="B2305" s="40" t="str">
        <f t="shared" si="256"/>
        <v>Primer dia</v>
      </c>
      <c r="C2305">
        <f t="shared" si="252"/>
        <v>22</v>
      </c>
      <c r="D2305" t="str">
        <f t="shared" si="253"/>
        <v xml:space="preserve"> </v>
      </c>
      <c r="E2305" t="str">
        <f t="shared" si="258"/>
        <v xml:space="preserve"> </v>
      </c>
      <c r="F2305" s="40" t="str">
        <f t="shared" si="254"/>
        <v/>
      </c>
      <c r="G2305" t="str">
        <f>IF(ISNUMBER(F2305),COUNT($F$3:F2305), "")</f>
        <v/>
      </c>
      <c r="H2305" t="str">
        <f t="shared" si="257"/>
        <v xml:space="preserve"> </v>
      </c>
      <c r="I2305" s="116" t="str">
        <f t="shared" si="255"/>
        <v/>
      </c>
    </row>
    <row r="2306" spans="1:9" x14ac:dyDescent="0.3">
      <c r="A2306" s="40">
        <v>47961</v>
      </c>
      <c r="B2306" s="40" t="str">
        <f t="shared" si="256"/>
        <v>Primer dia</v>
      </c>
      <c r="C2306">
        <f t="shared" si="252"/>
        <v>23</v>
      </c>
      <c r="D2306" t="str">
        <f t="shared" si="253"/>
        <v xml:space="preserve"> </v>
      </c>
      <c r="E2306" t="str">
        <f t="shared" si="258"/>
        <v xml:space="preserve"> </v>
      </c>
      <c r="F2306" s="40" t="str">
        <f t="shared" si="254"/>
        <v/>
      </c>
      <c r="G2306" t="str">
        <f>IF(ISNUMBER(F2306),COUNT($F$3:F2306), "")</f>
        <v/>
      </c>
      <c r="H2306" t="str">
        <f t="shared" si="257"/>
        <v xml:space="preserve"> </v>
      </c>
      <c r="I2306" s="116" t="str">
        <f t="shared" si="255"/>
        <v/>
      </c>
    </row>
    <row r="2307" spans="1:9" x14ac:dyDescent="0.3">
      <c r="A2307" s="40">
        <v>47962</v>
      </c>
      <c r="B2307" s="40" t="str">
        <f t="shared" si="256"/>
        <v>Primer dia</v>
      </c>
      <c r="C2307">
        <f t="shared" si="252"/>
        <v>24</v>
      </c>
      <c r="D2307" t="str">
        <f t="shared" si="253"/>
        <v xml:space="preserve"> </v>
      </c>
      <c r="E2307" t="str">
        <f t="shared" si="258"/>
        <v xml:space="preserve"> </v>
      </c>
      <c r="F2307" s="40" t="str">
        <f t="shared" si="254"/>
        <v/>
      </c>
      <c r="G2307" t="str">
        <f>IF(ISNUMBER(F2307),COUNT($F$3:F2307), "")</f>
        <v/>
      </c>
      <c r="H2307" t="str">
        <f t="shared" si="257"/>
        <v xml:space="preserve"> </v>
      </c>
      <c r="I2307" s="116" t="str">
        <f t="shared" si="255"/>
        <v/>
      </c>
    </row>
    <row r="2308" spans="1:9" x14ac:dyDescent="0.3">
      <c r="A2308" s="40">
        <v>47963</v>
      </c>
      <c r="B2308" s="40" t="str">
        <f t="shared" si="256"/>
        <v>Primer dia</v>
      </c>
      <c r="C2308">
        <f t="shared" ref="C2308:C2371" si="259">+DAY(A2308)</f>
        <v>25</v>
      </c>
      <c r="D2308" t="str">
        <f t="shared" ref="D2308:D2371" si="260">+IF(A2308=$L$2,"Primero"," ")</f>
        <v xml:space="preserve"> </v>
      </c>
      <c r="E2308" t="str">
        <f t="shared" si="258"/>
        <v xml:space="preserve"> </v>
      </c>
      <c r="F2308" s="40" t="str">
        <f t="shared" ref="F2308:F2371" si="261">+IF(E2308=" ","",A2308)</f>
        <v/>
      </c>
      <c r="G2308" t="str">
        <f>IF(ISNUMBER(F2308),COUNT($F$3:F2308), "")</f>
        <v/>
      </c>
      <c r="H2308" t="str">
        <f t="shared" si="257"/>
        <v xml:space="preserve"> </v>
      </c>
      <c r="I2308" s="116" t="str">
        <f t="shared" ref="I2308:I2371" si="262">+IF(A2308=$L$2,1,"")</f>
        <v/>
      </c>
    </row>
    <row r="2309" spans="1:9" x14ac:dyDescent="0.3">
      <c r="A2309" s="40">
        <v>47964</v>
      </c>
      <c r="B2309" s="40" t="str">
        <f t="shared" si="256"/>
        <v>Primer dia</v>
      </c>
      <c r="C2309">
        <f t="shared" si="259"/>
        <v>26</v>
      </c>
      <c r="D2309" t="str">
        <f t="shared" si="260"/>
        <v xml:space="preserve"> </v>
      </c>
      <c r="E2309" t="str">
        <f t="shared" si="258"/>
        <v xml:space="preserve"> </v>
      </c>
      <c r="F2309" s="40" t="str">
        <f t="shared" si="261"/>
        <v/>
      </c>
      <c r="G2309" t="str">
        <f>IF(ISNUMBER(F2309),COUNT($F$3:F2309), "")</f>
        <v/>
      </c>
      <c r="H2309" t="str">
        <f t="shared" si="257"/>
        <v xml:space="preserve"> </v>
      </c>
      <c r="I2309" s="116" t="str">
        <f t="shared" si="262"/>
        <v/>
      </c>
    </row>
    <row r="2310" spans="1:9" x14ac:dyDescent="0.3">
      <c r="A2310" s="40">
        <v>47965</v>
      </c>
      <c r="B2310" s="40" t="str">
        <f t="shared" si="256"/>
        <v>Primer dia</v>
      </c>
      <c r="C2310">
        <f t="shared" si="259"/>
        <v>27</v>
      </c>
      <c r="D2310" t="str">
        <f t="shared" si="260"/>
        <v xml:space="preserve"> </v>
      </c>
      <c r="E2310" t="str">
        <f t="shared" si="258"/>
        <v xml:space="preserve"> </v>
      </c>
      <c r="F2310" s="40" t="str">
        <f t="shared" si="261"/>
        <v/>
      </c>
      <c r="G2310" t="str">
        <f>IF(ISNUMBER(F2310),COUNT($F$3:F2310), "")</f>
        <v/>
      </c>
      <c r="H2310" t="str">
        <f t="shared" si="257"/>
        <v xml:space="preserve"> </v>
      </c>
      <c r="I2310" s="116" t="str">
        <f t="shared" si="262"/>
        <v/>
      </c>
    </row>
    <row r="2311" spans="1:9" x14ac:dyDescent="0.3">
      <c r="A2311" s="40">
        <v>47966</v>
      </c>
      <c r="B2311" s="40" t="str">
        <f t="shared" si="256"/>
        <v>Primer dia</v>
      </c>
      <c r="C2311">
        <f t="shared" si="259"/>
        <v>28</v>
      </c>
      <c r="D2311" t="str">
        <f t="shared" si="260"/>
        <v xml:space="preserve"> </v>
      </c>
      <c r="E2311" t="str">
        <f t="shared" si="258"/>
        <v xml:space="preserve"> </v>
      </c>
      <c r="F2311" s="40" t="str">
        <f t="shared" si="261"/>
        <v/>
      </c>
      <c r="G2311" t="str">
        <f>IF(ISNUMBER(F2311),COUNT($F$3:F2311), "")</f>
        <v/>
      </c>
      <c r="H2311" t="str">
        <f t="shared" si="257"/>
        <v xml:space="preserve"> </v>
      </c>
      <c r="I2311" s="116" t="str">
        <f t="shared" si="262"/>
        <v/>
      </c>
    </row>
    <row r="2312" spans="1:9" x14ac:dyDescent="0.3">
      <c r="A2312" s="40">
        <v>47967</v>
      </c>
      <c r="B2312" s="40" t="str">
        <f t="shared" ref="B2312:B2375" si="263">+IF(A2312=$L$2,"Primer dia",B2311)</f>
        <v>Primer dia</v>
      </c>
      <c r="C2312">
        <f t="shared" si="259"/>
        <v>29</v>
      </c>
      <c r="D2312" t="str">
        <f t="shared" si="260"/>
        <v xml:space="preserve"> </v>
      </c>
      <c r="E2312" t="str">
        <f t="shared" si="258"/>
        <v xml:space="preserve"> </v>
      </c>
      <c r="F2312" s="40" t="str">
        <f t="shared" si="261"/>
        <v/>
      </c>
      <c r="G2312" t="str">
        <f>IF(ISNUMBER(F2312),COUNT($F$3:F2312), "")</f>
        <v/>
      </c>
      <c r="H2312" t="str">
        <f t="shared" si="257"/>
        <v xml:space="preserve"> </v>
      </c>
      <c r="I2312" s="116" t="str">
        <f t="shared" si="262"/>
        <v/>
      </c>
    </row>
    <row r="2313" spans="1:9" x14ac:dyDescent="0.3">
      <c r="A2313" s="40">
        <v>47968</v>
      </c>
      <c r="B2313" s="40" t="str">
        <f t="shared" si="263"/>
        <v>Primer dia</v>
      </c>
      <c r="C2313">
        <f t="shared" si="259"/>
        <v>30</v>
      </c>
      <c r="D2313" t="str">
        <f t="shared" si="260"/>
        <v xml:space="preserve"> </v>
      </c>
      <c r="E2313" t="str">
        <f t="shared" si="258"/>
        <v xml:space="preserve"> </v>
      </c>
      <c r="F2313" s="40" t="str">
        <f t="shared" si="261"/>
        <v/>
      </c>
      <c r="G2313" t="str">
        <f>IF(ISNUMBER(F2313),COUNT($F$3:F2313), "")</f>
        <v/>
      </c>
      <c r="H2313" t="str">
        <f t="shared" si="257"/>
        <v xml:space="preserve"> </v>
      </c>
      <c r="I2313" s="116" t="str">
        <f t="shared" si="262"/>
        <v/>
      </c>
    </row>
    <row r="2314" spans="1:9" x14ac:dyDescent="0.3">
      <c r="A2314" s="40">
        <v>47969</v>
      </c>
      <c r="B2314" s="40" t="str">
        <f t="shared" si="263"/>
        <v>Primer dia</v>
      </c>
      <c r="C2314">
        <f t="shared" si="259"/>
        <v>1</v>
      </c>
      <c r="D2314" t="str">
        <f t="shared" si="260"/>
        <v xml:space="preserve"> </v>
      </c>
      <c r="E2314" t="str">
        <f t="shared" si="258"/>
        <v xml:space="preserve"> </v>
      </c>
      <c r="F2314" s="40" t="str">
        <f t="shared" si="261"/>
        <v/>
      </c>
      <c r="G2314" t="str">
        <f>IF(ISNUMBER(F2314),COUNT($F$3:F2314), "")</f>
        <v/>
      </c>
      <c r="H2314" t="str">
        <f t="shared" si="257"/>
        <v xml:space="preserve"> </v>
      </c>
      <c r="I2314" s="116" t="str">
        <f t="shared" si="262"/>
        <v/>
      </c>
    </row>
    <row r="2315" spans="1:9" x14ac:dyDescent="0.3">
      <c r="A2315" s="40">
        <v>47970</v>
      </c>
      <c r="B2315" s="40" t="str">
        <f t="shared" si="263"/>
        <v>Primer dia</v>
      </c>
      <c r="C2315">
        <f t="shared" si="259"/>
        <v>2</v>
      </c>
      <c r="D2315" t="str">
        <f t="shared" si="260"/>
        <v xml:space="preserve"> </v>
      </c>
      <c r="E2315" t="str">
        <f t="shared" si="258"/>
        <v xml:space="preserve"> </v>
      </c>
      <c r="F2315" s="40" t="str">
        <f t="shared" si="261"/>
        <v/>
      </c>
      <c r="G2315" t="str">
        <f>IF(ISNUMBER(F2315),COUNT($F$3:F2315), "")</f>
        <v/>
      </c>
      <c r="H2315" t="str">
        <f t="shared" si="257"/>
        <v xml:space="preserve"> </v>
      </c>
      <c r="I2315" s="116" t="str">
        <f t="shared" si="262"/>
        <v/>
      </c>
    </row>
    <row r="2316" spans="1:9" x14ac:dyDescent="0.3">
      <c r="A2316" s="40">
        <v>47971</v>
      </c>
      <c r="B2316" s="40" t="str">
        <f t="shared" si="263"/>
        <v>Primer dia</v>
      </c>
      <c r="C2316">
        <f t="shared" si="259"/>
        <v>3</v>
      </c>
      <c r="D2316" t="str">
        <f t="shared" si="260"/>
        <v xml:space="preserve"> </v>
      </c>
      <c r="E2316" t="str">
        <f t="shared" si="258"/>
        <v xml:space="preserve"> </v>
      </c>
      <c r="F2316" s="40" t="str">
        <f t="shared" si="261"/>
        <v/>
      </c>
      <c r="G2316" t="str">
        <f>IF(ISNUMBER(F2316),COUNT($F$3:F2316), "")</f>
        <v/>
      </c>
      <c r="H2316" t="str">
        <f t="shared" si="257"/>
        <v xml:space="preserve"> </v>
      </c>
      <c r="I2316" s="116" t="str">
        <f t="shared" si="262"/>
        <v/>
      </c>
    </row>
    <row r="2317" spans="1:9" x14ac:dyDescent="0.3">
      <c r="A2317" s="40">
        <v>47972</v>
      </c>
      <c r="B2317" s="40" t="str">
        <f t="shared" si="263"/>
        <v>Primer dia</v>
      </c>
      <c r="C2317">
        <f t="shared" si="259"/>
        <v>4</v>
      </c>
      <c r="D2317" t="str">
        <f t="shared" si="260"/>
        <v xml:space="preserve"> </v>
      </c>
      <c r="E2317" t="str">
        <f t="shared" si="258"/>
        <v xml:space="preserve"> </v>
      </c>
      <c r="F2317" s="40" t="str">
        <f t="shared" si="261"/>
        <v/>
      </c>
      <c r="G2317" t="str">
        <f>IF(ISNUMBER(F2317),COUNT($F$3:F2317), "")</f>
        <v/>
      </c>
      <c r="H2317" t="str">
        <f t="shared" si="257"/>
        <v xml:space="preserve"> </v>
      </c>
      <c r="I2317" s="116" t="str">
        <f t="shared" si="262"/>
        <v/>
      </c>
    </row>
    <row r="2318" spans="1:9" x14ac:dyDescent="0.3">
      <c r="A2318" s="40">
        <v>47973</v>
      </c>
      <c r="B2318" s="40" t="str">
        <f t="shared" si="263"/>
        <v>Primer dia</v>
      </c>
      <c r="C2318">
        <f t="shared" si="259"/>
        <v>5</v>
      </c>
      <c r="D2318" t="str">
        <f t="shared" si="260"/>
        <v xml:space="preserve"> </v>
      </c>
      <c r="E2318" t="str">
        <f t="shared" si="258"/>
        <v xml:space="preserve"> </v>
      </c>
      <c r="F2318" s="40" t="str">
        <f t="shared" si="261"/>
        <v/>
      </c>
      <c r="G2318" t="str">
        <f>IF(ISNUMBER(F2318),COUNT($F$3:F2318), "")</f>
        <v/>
      </c>
      <c r="H2318" t="str">
        <f t="shared" si="257"/>
        <v xml:space="preserve"> </v>
      </c>
      <c r="I2318" s="116" t="str">
        <f t="shared" si="262"/>
        <v/>
      </c>
    </row>
    <row r="2319" spans="1:9" x14ac:dyDescent="0.3">
      <c r="A2319" s="40">
        <v>47974</v>
      </c>
      <c r="B2319" s="40" t="str">
        <f t="shared" si="263"/>
        <v>Primer dia</v>
      </c>
      <c r="C2319">
        <f t="shared" si="259"/>
        <v>6</v>
      </c>
      <c r="D2319" t="str">
        <f t="shared" si="260"/>
        <v xml:space="preserve"> </v>
      </c>
      <c r="E2319">
        <f t="shared" si="258"/>
        <v>6</v>
      </c>
      <c r="F2319" s="40">
        <f t="shared" si="261"/>
        <v>47974</v>
      </c>
      <c r="G2319">
        <f>IF(ISNUMBER(F2319),COUNT($F$3:F2319), "")</f>
        <v>129</v>
      </c>
      <c r="H2319" t="str">
        <f t="shared" si="257"/>
        <v xml:space="preserve"> </v>
      </c>
      <c r="I2319" s="116" t="str">
        <f t="shared" si="262"/>
        <v/>
      </c>
    </row>
    <row r="2320" spans="1:9" x14ac:dyDescent="0.3">
      <c r="A2320" s="40">
        <v>47975</v>
      </c>
      <c r="B2320" s="40" t="str">
        <f t="shared" si="263"/>
        <v>Primer dia</v>
      </c>
      <c r="C2320">
        <f t="shared" si="259"/>
        <v>7</v>
      </c>
      <c r="D2320" t="str">
        <f t="shared" si="260"/>
        <v xml:space="preserve"> </v>
      </c>
      <c r="E2320" t="str">
        <f t="shared" si="258"/>
        <v xml:space="preserve"> </v>
      </c>
      <c r="F2320" s="40" t="str">
        <f t="shared" si="261"/>
        <v/>
      </c>
      <c r="G2320" t="str">
        <f>IF(ISNUMBER(F2320),COUNT($F$3:F2320), "")</f>
        <v/>
      </c>
      <c r="H2320" t="str">
        <f t="shared" si="257"/>
        <v xml:space="preserve"> </v>
      </c>
      <c r="I2320" s="116" t="str">
        <f t="shared" si="262"/>
        <v/>
      </c>
    </row>
    <row r="2321" spans="1:9" x14ac:dyDescent="0.3">
      <c r="A2321" s="40">
        <v>47976</v>
      </c>
      <c r="B2321" s="40" t="str">
        <f t="shared" si="263"/>
        <v>Primer dia</v>
      </c>
      <c r="C2321">
        <f t="shared" si="259"/>
        <v>8</v>
      </c>
      <c r="D2321" t="str">
        <f t="shared" si="260"/>
        <v xml:space="preserve"> </v>
      </c>
      <c r="E2321" t="str">
        <f t="shared" si="258"/>
        <v xml:space="preserve"> </v>
      </c>
      <c r="F2321" s="40" t="str">
        <f t="shared" si="261"/>
        <v/>
      </c>
      <c r="G2321" t="str">
        <f>IF(ISNUMBER(F2321),COUNT($F$3:F2321), "")</f>
        <v/>
      </c>
      <c r="H2321" t="str">
        <f t="shared" si="257"/>
        <v xml:space="preserve"> </v>
      </c>
      <c r="I2321" s="116" t="str">
        <f t="shared" si="262"/>
        <v/>
      </c>
    </row>
    <row r="2322" spans="1:9" x14ac:dyDescent="0.3">
      <c r="A2322" s="40">
        <v>47977</v>
      </c>
      <c r="B2322" s="40" t="str">
        <f t="shared" si="263"/>
        <v>Primer dia</v>
      </c>
      <c r="C2322">
        <f t="shared" si="259"/>
        <v>9</v>
      </c>
      <c r="D2322" t="str">
        <f t="shared" si="260"/>
        <v xml:space="preserve"> </v>
      </c>
      <c r="E2322" t="str">
        <f t="shared" si="258"/>
        <v xml:space="preserve"> </v>
      </c>
      <c r="F2322" s="40" t="str">
        <f t="shared" si="261"/>
        <v/>
      </c>
      <c r="G2322" t="str">
        <f>IF(ISNUMBER(F2322),COUNT($F$3:F2322), "")</f>
        <v/>
      </c>
      <c r="H2322" t="str">
        <f t="shared" si="257"/>
        <v xml:space="preserve"> </v>
      </c>
      <c r="I2322" s="116" t="str">
        <f t="shared" si="262"/>
        <v/>
      </c>
    </row>
    <row r="2323" spans="1:9" x14ac:dyDescent="0.3">
      <c r="A2323" s="40">
        <v>47978</v>
      </c>
      <c r="B2323" s="40" t="str">
        <f t="shared" si="263"/>
        <v>Primer dia</v>
      </c>
      <c r="C2323">
        <f t="shared" si="259"/>
        <v>10</v>
      </c>
      <c r="D2323" t="str">
        <f t="shared" si="260"/>
        <v xml:space="preserve"> </v>
      </c>
      <c r="E2323" t="str">
        <f t="shared" si="258"/>
        <v xml:space="preserve"> </v>
      </c>
      <c r="F2323" s="40" t="str">
        <f t="shared" si="261"/>
        <v/>
      </c>
      <c r="G2323" t="str">
        <f>IF(ISNUMBER(F2323),COUNT($F$3:F2323), "")</f>
        <v/>
      </c>
      <c r="H2323" t="str">
        <f t="shared" si="257"/>
        <v xml:space="preserve"> </v>
      </c>
      <c r="I2323" s="116" t="str">
        <f t="shared" si="262"/>
        <v/>
      </c>
    </row>
    <row r="2324" spans="1:9" x14ac:dyDescent="0.3">
      <c r="A2324" s="40">
        <v>47979</v>
      </c>
      <c r="B2324" s="40" t="str">
        <f t="shared" si="263"/>
        <v>Primer dia</v>
      </c>
      <c r="C2324">
        <f t="shared" si="259"/>
        <v>11</v>
      </c>
      <c r="D2324" t="str">
        <f t="shared" si="260"/>
        <v xml:space="preserve"> </v>
      </c>
      <c r="E2324" t="str">
        <f t="shared" si="258"/>
        <v xml:space="preserve"> </v>
      </c>
      <c r="F2324" s="40" t="str">
        <f t="shared" si="261"/>
        <v/>
      </c>
      <c r="G2324" t="str">
        <f>IF(ISNUMBER(F2324),COUNT($F$3:F2324), "")</f>
        <v/>
      </c>
      <c r="H2324" t="str">
        <f t="shared" si="257"/>
        <v xml:space="preserve"> </v>
      </c>
      <c r="I2324" s="116" t="str">
        <f t="shared" si="262"/>
        <v/>
      </c>
    </row>
    <row r="2325" spans="1:9" x14ac:dyDescent="0.3">
      <c r="A2325" s="40">
        <v>47980</v>
      </c>
      <c r="B2325" s="40" t="str">
        <f t="shared" si="263"/>
        <v>Primer dia</v>
      </c>
      <c r="C2325">
        <f t="shared" si="259"/>
        <v>12</v>
      </c>
      <c r="D2325" t="str">
        <f t="shared" si="260"/>
        <v xml:space="preserve"> </v>
      </c>
      <c r="E2325" t="str">
        <f t="shared" si="258"/>
        <v xml:space="preserve"> </v>
      </c>
      <c r="F2325" s="40" t="str">
        <f t="shared" si="261"/>
        <v/>
      </c>
      <c r="G2325" t="str">
        <f>IF(ISNUMBER(F2325),COUNT($F$3:F2325), "")</f>
        <v/>
      </c>
      <c r="H2325" t="str">
        <f t="shared" si="257"/>
        <v xml:space="preserve"> </v>
      </c>
      <c r="I2325" s="116" t="str">
        <f t="shared" si="262"/>
        <v/>
      </c>
    </row>
    <row r="2326" spans="1:9" x14ac:dyDescent="0.3">
      <c r="A2326" s="40">
        <v>47981</v>
      </c>
      <c r="B2326" s="40" t="str">
        <f t="shared" si="263"/>
        <v>Primer dia</v>
      </c>
      <c r="C2326">
        <f t="shared" si="259"/>
        <v>13</v>
      </c>
      <c r="D2326" t="str">
        <f t="shared" si="260"/>
        <v xml:space="preserve"> </v>
      </c>
      <c r="E2326" t="str">
        <f t="shared" si="258"/>
        <v xml:space="preserve"> </v>
      </c>
      <c r="F2326" s="40" t="str">
        <f t="shared" si="261"/>
        <v/>
      </c>
      <c r="G2326" t="str">
        <f>IF(ISNUMBER(F2326),COUNT($F$3:F2326), "")</f>
        <v/>
      </c>
      <c r="H2326" t="str">
        <f t="shared" si="257"/>
        <v xml:space="preserve"> </v>
      </c>
      <c r="I2326" s="116" t="str">
        <f t="shared" si="262"/>
        <v/>
      </c>
    </row>
    <row r="2327" spans="1:9" x14ac:dyDescent="0.3">
      <c r="A2327" s="40">
        <v>47982</v>
      </c>
      <c r="B2327" s="40" t="str">
        <f t="shared" si="263"/>
        <v>Primer dia</v>
      </c>
      <c r="C2327">
        <f t="shared" si="259"/>
        <v>14</v>
      </c>
      <c r="D2327" t="str">
        <f t="shared" si="260"/>
        <v xml:space="preserve"> </v>
      </c>
      <c r="E2327" t="str">
        <f t="shared" si="258"/>
        <v xml:space="preserve"> </v>
      </c>
      <c r="F2327" s="40" t="str">
        <f t="shared" si="261"/>
        <v/>
      </c>
      <c r="G2327" t="str">
        <f>IF(ISNUMBER(F2327),COUNT($F$3:F2327), "")</f>
        <v/>
      </c>
      <c r="H2327" t="str">
        <f t="shared" si="257"/>
        <v xml:space="preserve"> </v>
      </c>
      <c r="I2327" s="116" t="str">
        <f t="shared" si="262"/>
        <v/>
      </c>
    </row>
    <row r="2328" spans="1:9" x14ac:dyDescent="0.3">
      <c r="A2328" s="40">
        <v>47983</v>
      </c>
      <c r="B2328" s="40" t="str">
        <f t="shared" si="263"/>
        <v>Primer dia</v>
      </c>
      <c r="C2328">
        <f t="shared" si="259"/>
        <v>15</v>
      </c>
      <c r="D2328" t="str">
        <f t="shared" si="260"/>
        <v xml:space="preserve"> </v>
      </c>
      <c r="E2328" t="str">
        <f t="shared" si="258"/>
        <v xml:space="preserve"> </v>
      </c>
      <c r="F2328" s="40" t="str">
        <f t="shared" si="261"/>
        <v/>
      </c>
      <c r="G2328" t="str">
        <f>IF(ISNUMBER(F2328),COUNT($F$3:F2328), "")</f>
        <v/>
      </c>
      <c r="H2328" t="str">
        <f t="shared" si="257"/>
        <v xml:space="preserve"> </v>
      </c>
      <c r="I2328" s="116" t="str">
        <f t="shared" si="262"/>
        <v/>
      </c>
    </row>
    <row r="2329" spans="1:9" x14ac:dyDescent="0.3">
      <c r="A2329" s="40">
        <v>47984</v>
      </c>
      <c r="B2329" s="40" t="str">
        <f t="shared" si="263"/>
        <v>Primer dia</v>
      </c>
      <c r="C2329">
        <f t="shared" si="259"/>
        <v>16</v>
      </c>
      <c r="D2329" t="str">
        <f t="shared" si="260"/>
        <v xml:space="preserve"> </v>
      </c>
      <c r="E2329" t="str">
        <f t="shared" si="258"/>
        <v xml:space="preserve"> </v>
      </c>
      <c r="F2329" s="40" t="str">
        <f t="shared" si="261"/>
        <v/>
      </c>
      <c r="G2329" t="str">
        <f>IF(ISNUMBER(F2329),COUNT($F$3:F2329), "")</f>
        <v/>
      </c>
      <c r="H2329" t="str">
        <f t="shared" si="257"/>
        <v xml:space="preserve"> </v>
      </c>
      <c r="I2329" s="116" t="str">
        <f t="shared" si="262"/>
        <v/>
      </c>
    </row>
    <row r="2330" spans="1:9" x14ac:dyDescent="0.3">
      <c r="A2330" s="40">
        <v>47985</v>
      </c>
      <c r="B2330" s="40" t="str">
        <f t="shared" si="263"/>
        <v>Primer dia</v>
      </c>
      <c r="C2330">
        <f t="shared" si="259"/>
        <v>17</v>
      </c>
      <c r="D2330" t="str">
        <f t="shared" si="260"/>
        <v xml:space="preserve"> </v>
      </c>
      <c r="E2330" t="str">
        <f t="shared" si="258"/>
        <v xml:space="preserve"> </v>
      </c>
      <c r="F2330" s="40" t="str">
        <f t="shared" si="261"/>
        <v/>
      </c>
      <c r="G2330" t="str">
        <f>IF(ISNUMBER(F2330),COUNT($F$3:F2330), "")</f>
        <v/>
      </c>
      <c r="H2330" t="str">
        <f t="shared" si="257"/>
        <v xml:space="preserve"> </v>
      </c>
      <c r="I2330" s="116" t="str">
        <f t="shared" si="262"/>
        <v/>
      </c>
    </row>
    <row r="2331" spans="1:9" x14ac:dyDescent="0.3">
      <c r="A2331" s="40">
        <v>47986</v>
      </c>
      <c r="B2331" s="40" t="str">
        <f t="shared" si="263"/>
        <v>Primer dia</v>
      </c>
      <c r="C2331">
        <f t="shared" si="259"/>
        <v>18</v>
      </c>
      <c r="D2331" t="str">
        <f t="shared" si="260"/>
        <v xml:space="preserve"> </v>
      </c>
      <c r="E2331" t="str">
        <f t="shared" si="258"/>
        <v xml:space="preserve"> </v>
      </c>
      <c r="F2331" s="40" t="str">
        <f t="shared" si="261"/>
        <v/>
      </c>
      <c r="G2331" t="str">
        <f>IF(ISNUMBER(F2331),COUNT($F$3:F2331), "")</f>
        <v/>
      </c>
      <c r="H2331" t="str">
        <f t="shared" si="257"/>
        <v xml:space="preserve"> </v>
      </c>
      <c r="I2331" s="116" t="str">
        <f t="shared" si="262"/>
        <v/>
      </c>
    </row>
    <row r="2332" spans="1:9" x14ac:dyDescent="0.3">
      <c r="A2332" s="40">
        <v>47987</v>
      </c>
      <c r="B2332" s="40" t="str">
        <f t="shared" si="263"/>
        <v>Primer dia</v>
      </c>
      <c r="C2332">
        <f t="shared" si="259"/>
        <v>19</v>
      </c>
      <c r="D2332" t="str">
        <f t="shared" si="260"/>
        <v xml:space="preserve"> </v>
      </c>
      <c r="E2332" t="str">
        <f t="shared" si="258"/>
        <v xml:space="preserve"> </v>
      </c>
      <c r="F2332" s="40" t="str">
        <f t="shared" si="261"/>
        <v/>
      </c>
      <c r="G2332" t="str">
        <f>IF(ISNUMBER(F2332),COUNT($F$3:F2332), "")</f>
        <v/>
      </c>
      <c r="H2332" t="str">
        <f t="shared" si="257"/>
        <v xml:space="preserve"> </v>
      </c>
      <c r="I2332" s="116" t="str">
        <f t="shared" si="262"/>
        <v/>
      </c>
    </row>
    <row r="2333" spans="1:9" x14ac:dyDescent="0.3">
      <c r="A2333" s="40">
        <v>47988</v>
      </c>
      <c r="B2333" s="40" t="str">
        <f t="shared" si="263"/>
        <v>Primer dia</v>
      </c>
      <c r="C2333">
        <f t="shared" si="259"/>
        <v>20</v>
      </c>
      <c r="D2333" t="str">
        <f t="shared" si="260"/>
        <v xml:space="preserve"> </v>
      </c>
      <c r="E2333" t="str">
        <f t="shared" si="258"/>
        <v xml:space="preserve"> </v>
      </c>
      <c r="F2333" s="40" t="str">
        <f t="shared" si="261"/>
        <v/>
      </c>
      <c r="G2333" t="str">
        <f>IF(ISNUMBER(F2333),COUNT($F$3:F2333), "")</f>
        <v/>
      </c>
      <c r="H2333" t="str">
        <f t="shared" si="257"/>
        <v xml:space="preserve"> </v>
      </c>
      <c r="I2333" s="116" t="str">
        <f t="shared" si="262"/>
        <v/>
      </c>
    </row>
    <row r="2334" spans="1:9" x14ac:dyDescent="0.3">
      <c r="A2334" s="40">
        <v>47989</v>
      </c>
      <c r="B2334" s="40" t="str">
        <f t="shared" si="263"/>
        <v>Primer dia</v>
      </c>
      <c r="C2334">
        <f t="shared" si="259"/>
        <v>21</v>
      </c>
      <c r="D2334" t="str">
        <f t="shared" si="260"/>
        <v xml:space="preserve"> </v>
      </c>
      <c r="E2334">
        <f t="shared" si="258"/>
        <v>21</v>
      </c>
      <c r="F2334" s="40">
        <f t="shared" si="261"/>
        <v>47989</v>
      </c>
      <c r="G2334">
        <f>IF(ISNUMBER(F2334),COUNT($F$3:F2334), "")</f>
        <v>130</v>
      </c>
      <c r="H2334" t="str">
        <f t="shared" si="257"/>
        <v xml:space="preserve"> </v>
      </c>
      <c r="I2334" s="116" t="str">
        <f t="shared" si="262"/>
        <v/>
      </c>
    </row>
    <row r="2335" spans="1:9" x14ac:dyDescent="0.3">
      <c r="A2335" s="40">
        <v>47990</v>
      </c>
      <c r="B2335" s="40" t="str">
        <f t="shared" si="263"/>
        <v>Primer dia</v>
      </c>
      <c r="C2335">
        <f t="shared" si="259"/>
        <v>22</v>
      </c>
      <c r="D2335" t="str">
        <f t="shared" si="260"/>
        <v xml:space="preserve"> </v>
      </c>
      <c r="E2335" t="str">
        <f t="shared" si="258"/>
        <v xml:space="preserve"> </v>
      </c>
      <c r="F2335" s="40" t="str">
        <f t="shared" si="261"/>
        <v/>
      </c>
      <c r="G2335" t="str">
        <f>IF(ISNUMBER(F2335),COUNT($F$3:F2335), "")</f>
        <v/>
      </c>
      <c r="H2335" t="str">
        <f t="shared" si="257"/>
        <v xml:space="preserve"> </v>
      </c>
      <c r="I2335" s="116" t="str">
        <f t="shared" si="262"/>
        <v/>
      </c>
    </row>
    <row r="2336" spans="1:9" x14ac:dyDescent="0.3">
      <c r="A2336" s="40">
        <v>47991</v>
      </c>
      <c r="B2336" s="40" t="str">
        <f t="shared" si="263"/>
        <v>Primer dia</v>
      </c>
      <c r="C2336">
        <f t="shared" si="259"/>
        <v>23</v>
      </c>
      <c r="D2336" t="str">
        <f t="shared" si="260"/>
        <v xml:space="preserve"> </v>
      </c>
      <c r="E2336" t="str">
        <f t="shared" si="258"/>
        <v xml:space="preserve"> </v>
      </c>
      <c r="F2336" s="40" t="str">
        <f t="shared" si="261"/>
        <v/>
      </c>
      <c r="G2336" t="str">
        <f>IF(ISNUMBER(F2336),COUNT($F$3:F2336), "")</f>
        <v/>
      </c>
      <c r="H2336" t="str">
        <f t="shared" ref="H2336:H2399" si="264">IF($O$2="Maximo",IF(A2336=EOMONTH(A2336,0),DAY(A2336)," ")," ")</f>
        <v xml:space="preserve"> </v>
      </c>
      <c r="I2336" s="116" t="str">
        <f t="shared" si="262"/>
        <v/>
      </c>
    </row>
    <row r="2337" spans="1:9" x14ac:dyDescent="0.3">
      <c r="A2337" s="40">
        <v>47992</v>
      </c>
      <c r="B2337" s="40" t="str">
        <f t="shared" si="263"/>
        <v>Primer dia</v>
      </c>
      <c r="C2337">
        <f t="shared" si="259"/>
        <v>24</v>
      </c>
      <c r="D2337" t="str">
        <f t="shared" si="260"/>
        <v xml:space="preserve"> </v>
      </c>
      <c r="E2337" t="str">
        <f t="shared" si="258"/>
        <v xml:space="preserve"> </v>
      </c>
      <c r="F2337" s="40" t="str">
        <f t="shared" si="261"/>
        <v/>
      </c>
      <c r="G2337" t="str">
        <f>IF(ISNUMBER(F2337),COUNT($F$3:F2337), "")</f>
        <v/>
      </c>
      <c r="H2337" t="str">
        <f t="shared" si="264"/>
        <v xml:space="preserve"> </v>
      </c>
      <c r="I2337" s="116" t="str">
        <f t="shared" si="262"/>
        <v/>
      </c>
    </row>
    <row r="2338" spans="1:9" x14ac:dyDescent="0.3">
      <c r="A2338" s="40">
        <v>47993</v>
      </c>
      <c r="B2338" s="40" t="str">
        <f t="shared" si="263"/>
        <v>Primer dia</v>
      </c>
      <c r="C2338">
        <f t="shared" si="259"/>
        <v>25</v>
      </c>
      <c r="D2338" t="str">
        <f t="shared" si="260"/>
        <v xml:space="preserve"> </v>
      </c>
      <c r="E2338" t="str">
        <f t="shared" si="258"/>
        <v xml:space="preserve"> </v>
      </c>
      <c r="F2338" s="40" t="str">
        <f t="shared" si="261"/>
        <v/>
      </c>
      <c r="G2338" t="str">
        <f>IF(ISNUMBER(F2338),COUNT($F$3:F2338), "")</f>
        <v/>
      </c>
      <c r="H2338" t="str">
        <f t="shared" si="264"/>
        <v xml:space="preserve"> </v>
      </c>
      <c r="I2338" s="116" t="str">
        <f t="shared" si="262"/>
        <v/>
      </c>
    </row>
    <row r="2339" spans="1:9" x14ac:dyDescent="0.3">
      <c r="A2339" s="40">
        <v>47994</v>
      </c>
      <c r="B2339" s="40" t="str">
        <f t="shared" si="263"/>
        <v>Primer dia</v>
      </c>
      <c r="C2339">
        <f t="shared" si="259"/>
        <v>26</v>
      </c>
      <c r="D2339" t="str">
        <f t="shared" si="260"/>
        <v xml:space="preserve"> </v>
      </c>
      <c r="E2339" t="str">
        <f t="shared" si="258"/>
        <v xml:space="preserve"> </v>
      </c>
      <c r="F2339" s="40" t="str">
        <f t="shared" si="261"/>
        <v/>
      </c>
      <c r="G2339" t="str">
        <f>IF(ISNUMBER(F2339),COUNT($F$3:F2339), "")</f>
        <v/>
      </c>
      <c r="H2339" t="str">
        <f t="shared" si="264"/>
        <v xml:space="preserve"> </v>
      </c>
      <c r="I2339" s="116" t="str">
        <f t="shared" si="262"/>
        <v/>
      </c>
    </row>
    <row r="2340" spans="1:9" x14ac:dyDescent="0.3">
      <c r="A2340" s="40">
        <v>47995</v>
      </c>
      <c r="B2340" s="40" t="str">
        <f t="shared" si="263"/>
        <v>Primer dia</v>
      </c>
      <c r="C2340">
        <f t="shared" si="259"/>
        <v>27</v>
      </c>
      <c r="D2340" t="str">
        <f t="shared" si="260"/>
        <v xml:space="preserve"> </v>
      </c>
      <c r="E2340" t="str">
        <f t="shared" si="258"/>
        <v xml:space="preserve"> </v>
      </c>
      <c r="F2340" s="40" t="str">
        <f t="shared" si="261"/>
        <v/>
      </c>
      <c r="G2340" t="str">
        <f>IF(ISNUMBER(F2340),COUNT($F$3:F2340), "")</f>
        <v/>
      </c>
      <c r="H2340" t="str">
        <f t="shared" si="264"/>
        <v xml:space="preserve"> </v>
      </c>
      <c r="I2340" s="116" t="str">
        <f t="shared" si="262"/>
        <v/>
      </c>
    </row>
    <row r="2341" spans="1:9" x14ac:dyDescent="0.3">
      <c r="A2341" s="40">
        <v>47996</v>
      </c>
      <c r="B2341" s="40" t="str">
        <f t="shared" si="263"/>
        <v>Primer dia</v>
      </c>
      <c r="C2341">
        <f t="shared" si="259"/>
        <v>28</v>
      </c>
      <c r="D2341" t="str">
        <f t="shared" si="260"/>
        <v xml:space="preserve"> </v>
      </c>
      <c r="E2341" t="str">
        <f t="shared" si="258"/>
        <v xml:space="preserve"> </v>
      </c>
      <c r="F2341" s="40" t="str">
        <f t="shared" si="261"/>
        <v/>
      </c>
      <c r="G2341" t="str">
        <f>IF(ISNUMBER(F2341),COUNT($F$3:F2341), "")</f>
        <v/>
      </c>
      <c r="H2341" t="str">
        <f t="shared" si="264"/>
        <v xml:space="preserve"> </v>
      </c>
      <c r="I2341" s="116" t="str">
        <f t="shared" si="262"/>
        <v/>
      </c>
    </row>
    <row r="2342" spans="1:9" x14ac:dyDescent="0.3">
      <c r="A2342" s="40">
        <v>47997</v>
      </c>
      <c r="B2342" s="40" t="str">
        <f t="shared" si="263"/>
        <v>Primer dia</v>
      </c>
      <c r="C2342">
        <f t="shared" si="259"/>
        <v>29</v>
      </c>
      <c r="D2342" t="str">
        <f t="shared" si="260"/>
        <v xml:space="preserve"> </v>
      </c>
      <c r="E2342" t="str">
        <f t="shared" si="258"/>
        <v xml:space="preserve"> </v>
      </c>
      <c r="F2342" s="40" t="str">
        <f t="shared" si="261"/>
        <v/>
      </c>
      <c r="G2342" t="str">
        <f>IF(ISNUMBER(F2342),COUNT($F$3:F2342), "")</f>
        <v/>
      </c>
      <c r="H2342" t="str">
        <f t="shared" si="264"/>
        <v xml:space="preserve"> </v>
      </c>
      <c r="I2342" s="116" t="str">
        <f t="shared" si="262"/>
        <v/>
      </c>
    </row>
    <row r="2343" spans="1:9" x14ac:dyDescent="0.3">
      <c r="A2343" s="40">
        <v>47998</v>
      </c>
      <c r="B2343" s="40" t="str">
        <f t="shared" si="263"/>
        <v>Primer dia</v>
      </c>
      <c r="C2343">
        <f t="shared" si="259"/>
        <v>30</v>
      </c>
      <c r="D2343" t="str">
        <f t="shared" si="260"/>
        <v xml:space="preserve"> </v>
      </c>
      <c r="E2343" t="str">
        <f t="shared" si="258"/>
        <v xml:space="preserve"> </v>
      </c>
      <c r="F2343" s="40" t="str">
        <f t="shared" si="261"/>
        <v/>
      </c>
      <c r="G2343" t="str">
        <f>IF(ISNUMBER(F2343),COUNT($F$3:F2343), "")</f>
        <v/>
      </c>
      <c r="H2343" t="str">
        <f t="shared" si="264"/>
        <v xml:space="preserve"> </v>
      </c>
      <c r="I2343" s="116" t="str">
        <f t="shared" si="262"/>
        <v/>
      </c>
    </row>
    <row r="2344" spans="1:9" x14ac:dyDescent="0.3">
      <c r="A2344" s="40">
        <v>47999</v>
      </c>
      <c r="B2344" s="40" t="str">
        <f t="shared" si="263"/>
        <v>Primer dia</v>
      </c>
      <c r="C2344">
        <f t="shared" si="259"/>
        <v>31</v>
      </c>
      <c r="D2344" t="str">
        <f t="shared" si="260"/>
        <v xml:space="preserve"> </v>
      </c>
      <c r="E2344" t="str">
        <f t="shared" si="258"/>
        <v xml:space="preserve"> </v>
      </c>
      <c r="F2344" s="40" t="str">
        <f t="shared" si="261"/>
        <v/>
      </c>
      <c r="G2344" t="str">
        <f>IF(ISNUMBER(F2344),COUNT($F$3:F2344), "")</f>
        <v/>
      </c>
      <c r="H2344" t="str">
        <f t="shared" si="264"/>
        <v xml:space="preserve"> </v>
      </c>
      <c r="I2344" s="116" t="str">
        <f t="shared" si="262"/>
        <v/>
      </c>
    </row>
    <row r="2345" spans="1:9" x14ac:dyDescent="0.3">
      <c r="A2345" s="40">
        <v>48000</v>
      </c>
      <c r="B2345" s="40" t="str">
        <f t="shared" si="263"/>
        <v>Primer dia</v>
      </c>
      <c r="C2345">
        <f t="shared" si="259"/>
        <v>1</v>
      </c>
      <c r="D2345" t="str">
        <f t="shared" si="260"/>
        <v xml:space="preserve"> </v>
      </c>
      <c r="E2345" t="str">
        <f t="shared" si="258"/>
        <v xml:space="preserve"> </v>
      </c>
      <c r="F2345" s="40" t="str">
        <f t="shared" si="261"/>
        <v/>
      </c>
      <c r="G2345" t="str">
        <f>IF(ISNUMBER(F2345),COUNT($F$3:F2345), "")</f>
        <v/>
      </c>
      <c r="H2345" t="str">
        <f t="shared" si="264"/>
        <v xml:space="preserve"> </v>
      </c>
      <c r="I2345" s="116" t="str">
        <f t="shared" si="262"/>
        <v/>
      </c>
    </row>
    <row r="2346" spans="1:9" x14ac:dyDescent="0.3">
      <c r="A2346" s="40">
        <v>48001</v>
      </c>
      <c r="B2346" s="40" t="str">
        <f t="shared" si="263"/>
        <v>Primer dia</v>
      </c>
      <c r="C2346">
        <f t="shared" si="259"/>
        <v>2</v>
      </c>
      <c r="D2346" t="str">
        <f t="shared" si="260"/>
        <v xml:space="preserve"> </v>
      </c>
      <c r="E2346" t="str">
        <f t="shared" si="258"/>
        <v xml:space="preserve"> </v>
      </c>
      <c r="F2346" s="40" t="str">
        <f t="shared" si="261"/>
        <v/>
      </c>
      <c r="G2346" t="str">
        <f>IF(ISNUMBER(F2346),COUNT($F$3:F2346), "")</f>
        <v/>
      </c>
      <c r="H2346" t="str">
        <f t="shared" si="264"/>
        <v xml:space="preserve"> </v>
      </c>
      <c r="I2346" s="116" t="str">
        <f t="shared" si="262"/>
        <v/>
      </c>
    </row>
    <row r="2347" spans="1:9" x14ac:dyDescent="0.3">
      <c r="A2347" s="40">
        <v>48002</v>
      </c>
      <c r="B2347" s="40" t="str">
        <f t="shared" si="263"/>
        <v>Primer dia</v>
      </c>
      <c r="C2347">
        <f t="shared" si="259"/>
        <v>3</v>
      </c>
      <c r="D2347" t="str">
        <f t="shared" si="260"/>
        <v xml:space="preserve"> </v>
      </c>
      <c r="E2347" t="str">
        <f t="shared" si="258"/>
        <v xml:space="preserve"> </v>
      </c>
      <c r="F2347" s="40" t="str">
        <f t="shared" si="261"/>
        <v/>
      </c>
      <c r="G2347" t="str">
        <f>IF(ISNUMBER(F2347),COUNT($F$3:F2347), "")</f>
        <v/>
      </c>
      <c r="H2347" t="str">
        <f t="shared" si="264"/>
        <v xml:space="preserve"> </v>
      </c>
      <c r="I2347" s="116" t="str">
        <f t="shared" si="262"/>
        <v/>
      </c>
    </row>
    <row r="2348" spans="1:9" x14ac:dyDescent="0.3">
      <c r="A2348" s="40">
        <v>48003</v>
      </c>
      <c r="B2348" s="40" t="str">
        <f t="shared" si="263"/>
        <v>Primer dia</v>
      </c>
      <c r="C2348">
        <f t="shared" si="259"/>
        <v>4</v>
      </c>
      <c r="D2348" t="str">
        <f t="shared" si="260"/>
        <v xml:space="preserve"> </v>
      </c>
      <c r="E2348" t="str">
        <f t="shared" si="258"/>
        <v xml:space="preserve"> </v>
      </c>
      <c r="F2348" s="40" t="str">
        <f t="shared" si="261"/>
        <v/>
      </c>
      <c r="G2348" t="str">
        <f>IF(ISNUMBER(F2348),COUNT($F$3:F2348), "")</f>
        <v/>
      </c>
      <c r="H2348" t="str">
        <f t="shared" si="264"/>
        <v xml:space="preserve"> </v>
      </c>
      <c r="I2348" s="116" t="str">
        <f t="shared" si="262"/>
        <v/>
      </c>
    </row>
    <row r="2349" spans="1:9" x14ac:dyDescent="0.3">
      <c r="A2349" s="40">
        <v>48004</v>
      </c>
      <c r="B2349" s="40" t="str">
        <f t="shared" si="263"/>
        <v>Primer dia</v>
      </c>
      <c r="C2349">
        <f t="shared" si="259"/>
        <v>5</v>
      </c>
      <c r="D2349" t="str">
        <f t="shared" si="260"/>
        <v xml:space="preserve"> </v>
      </c>
      <c r="E2349" t="str">
        <f t="shared" si="258"/>
        <v xml:space="preserve"> </v>
      </c>
      <c r="F2349" s="40" t="str">
        <f t="shared" si="261"/>
        <v/>
      </c>
      <c r="G2349" t="str">
        <f>IF(ISNUMBER(F2349),COUNT($F$3:F2349), "")</f>
        <v/>
      </c>
      <c r="H2349" t="str">
        <f t="shared" si="264"/>
        <v xml:space="preserve"> </v>
      </c>
      <c r="I2349" s="116" t="str">
        <f t="shared" si="262"/>
        <v/>
      </c>
    </row>
    <row r="2350" spans="1:9" x14ac:dyDescent="0.3">
      <c r="A2350" s="40">
        <v>48005</v>
      </c>
      <c r="B2350" s="40" t="str">
        <f t="shared" si="263"/>
        <v>Primer dia</v>
      </c>
      <c r="C2350">
        <f t="shared" si="259"/>
        <v>6</v>
      </c>
      <c r="D2350" t="str">
        <f t="shared" si="260"/>
        <v xml:space="preserve"> </v>
      </c>
      <c r="E2350">
        <f t="shared" si="258"/>
        <v>6</v>
      </c>
      <c r="F2350" s="40">
        <f t="shared" si="261"/>
        <v>48005</v>
      </c>
      <c r="G2350">
        <f>IF(ISNUMBER(F2350),COUNT($F$3:F2350), "")</f>
        <v>131</v>
      </c>
      <c r="H2350" t="str">
        <f t="shared" si="264"/>
        <v xml:space="preserve"> </v>
      </c>
      <c r="I2350" s="116" t="str">
        <f t="shared" si="262"/>
        <v/>
      </c>
    </row>
    <row r="2351" spans="1:9" x14ac:dyDescent="0.3">
      <c r="A2351" s="40">
        <v>48006</v>
      </c>
      <c r="B2351" s="40" t="str">
        <f t="shared" si="263"/>
        <v>Primer dia</v>
      </c>
      <c r="C2351">
        <f t="shared" si="259"/>
        <v>7</v>
      </c>
      <c r="D2351" t="str">
        <f t="shared" si="260"/>
        <v xml:space="preserve"> </v>
      </c>
      <c r="E2351" t="str">
        <f t="shared" si="258"/>
        <v xml:space="preserve"> </v>
      </c>
      <c r="F2351" s="40" t="str">
        <f t="shared" si="261"/>
        <v/>
      </c>
      <c r="G2351" t="str">
        <f>IF(ISNUMBER(F2351),COUNT($F$3:F2351), "")</f>
        <v/>
      </c>
      <c r="H2351" t="str">
        <f t="shared" si="264"/>
        <v xml:space="preserve"> </v>
      </c>
      <c r="I2351" s="116" t="str">
        <f t="shared" si="262"/>
        <v/>
      </c>
    </row>
    <row r="2352" spans="1:9" x14ac:dyDescent="0.3">
      <c r="A2352" s="40">
        <v>48007</v>
      </c>
      <c r="B2352" s="40" t="str">
        <f t="shared" si="263"/>
        <v>Primer dia</v>
      </c>
      <c r="C2352">
        <f t="shared" si="259"/>
        <v>8</v>
      </c>
      <c r="D2352" t="str">
        <f t="shared" si="260"/>
        <v xml:space="preserve"> </v>
      </c>
      <c r="E2352" t="str">
        <f t="shared" si="258"/>
        <v xml:space="preserve"> </v>
      </c>
      <c r="F2352" s="40" t="str">
        <f t="shared" si="261"/>
        <v/>
      </c>
      <c r="G2352" t="str">
        <f>IF(ISNUMBER(F2352),COUNT($F$3:F2352), "")</f>
        <v/>
      </c>
      <c r="H2352" t="str">
        <f t="shared" si="264"/>
        <v xml:space="preserve"> </v>
      </c>
      <c r="I2352" s="116" t="str">
        <f t="shared" si="262"/>
        <v/>
      </c>
    </row>
    <row r="2353" spans="1:9" x14ac:dyDescent="0.3">
      <c r="A2353" s="40">
        <v>48008</v>
      </c>
      <c r="B2353" s="40" t="str">
        <f t="shared" si="263"/>
        <v>Primer dia</v>
      </c>
      <c r="C2353">
        <f t="shared" si="259"/>
        <v>9</v>
      </c>
      <c r="D2353" t="str">
        <f t="shared" si="260"/>
        <v xml:space="preserve"> </v>
      </c>
      <c r="E2353" t="str">
        <f t="shared" si="258"/>
        <v xml:space="preserve"> </v>
      </c>
      <c r="F2353" s="40" t="str">
        <f t="shared" si="261"/>
        <v/>
      </c>
      <c r="G2353" t="str">
        <f>IF(ISNUMBER(F2353),COUNT($F$3:F2353), "")</f>
        <v/>
      </c>
      <c r="H2353" t="str">
        <f t="shared" si="264"/>
        <v xml:space="preserve"> </v>
      </c>
      <c r="I2353" s="116" t="str">
        <f t="shared" si="262"/>
        <v/>
      </c>
    </row>
    <row r="2354" spans="1:9" x14ac:dyDescent="0.3">
      <c r="A2354" s="40">
        <v>48009</v>
      </c>
      <c r="B2354" s="40" t="str">
        <f t="shared" si="263"/>
        <v>Primer dia</v>
      </c>
      <c r="C2354">
        <f t="shared" si="259"/>
        <v>10</v>
      </c>
      <c r="D2354" t="str">
        <f t="shared" si="260"/>
        <v xml:space="preserve"> </v>
      </c>
      <c r="E2354" t="str">
        <f t="shared" si="258"/>
        <v xml:space="preserve"> </v>
      </c>
      <c r="F2354" s="40" t="str">
        <f t="shared" si="261"/>
        <v/>
      </c>
      <c r="G2354" t="str">
        <f>IF(ISNUMBER(F2354),COUNT($F$3:F2354), "")</f>
        <v/>
      </c>
      <c r="H2354" t="str">
        <f t="shared" si="264"/>
        <v xml:space="preserve"> </v>
      </c>
      <c r="I2354" s="116" t="str">
        <f t="shared" si="262"/>
        <v/>
      </c>
    </row>
    <row r="2355" spans="1:9" x14ac:dyDescent="0.3">
      <c r="A2355" s="40">
        <v>48010</v>
      </c>
      <c r="B2355" s="40" t="str">
        <f t="shared" si="263"/>
        <v>Primer dia</v>
      </c>
      <c r="C2355">
        <f t="shared" si="259"/>
        <v>11</v>
      </c>
      <c r="D2355" t="str">
        <f t="shared" si="260"/>
        <v xml:space="preserve"> </v>
      </c>
      <c r="E2355" t="str">
        <f t="shared" si="258"/>
        <v xml:space="preserve"> </v>
      </c>
      <c r="F2355" s="40" t="str">
        <f t="shared" si="261"/>
        <v/>
      </c>
      <c r="G2355" t="str">
        <f>IF(ISNUMBER(F2355),COUNT($F$3:F2355), "")</f>
        <v/>
      </c>
      <c r="H2355" t="str">
        <f t="shared" si="264"/>
        <v xml:space="preserve"> </v>
      </c>
      <c r="I2355" s="116" t="str">
        <f t="shared" si="262"/>
        <v/>
      </c>
    </row>
    <row r="2356" spans="1:9" x14ac:dyDescent="0.3">
      <c r="A2356" s="40">
        <v>48011</v>
      </c>
      <c r="B2356" s="40" t="str">
        <f t="shared" si="263"/>
        <v>Primer dia</v>
      </c>
      <c r="C2356">
        <f t="shared" si="259"/>
        <v>12</v>
      </c>
      <c r="D2356" t="str">
        <f t="shared" si="260"/>
        <v xml:space="preserve"> </v>
      </c>
      <c r="E2356" t="str">
        <f t="shared" si="258"/>
        <v xml:space="preserve"> </v>
      </c>
      <c r="F2356" s="40" t="str">
        <f t="shared" si="261"/>
        <v/>
      </c>
      <c r="G2356" t="str">
        <f>IF(ISNUMBER(F2356),COUNT($F$3:F2356), "")</f>
        <v/>
      </c>
      <c r="H2356" t="str">
        <f t="shared" si="264"/>
        <v xml:space="preserve"> </v>
      </c>
      <c r="I2356" s="116" t="str">
        <f t="shared" si="262"/>
        <v/>
      </c>
    </row>
    <row r="2357" spans="1:9" x14ac:dyDescent="0.3">
      <c r="A2357" s="40">
        <v>48012</v>
      </c>
      <c r="B2357" s="40" t="str">
        <f t="shared" si="263"/>
        <v>Primer dia</v>
      </c>
      <c r="C2357">
        <f t="shared" si="259"/>
        <v>13</v>
      </c>
      <c r="D2357" t="str">
        <f t="shared" si="260"/>
        <v xml:space="preserve"> </v>
      </c>
      <c r="E2357" t="str">
        <f t="shared" si="258"/>
        <v xml:space="preserve"> </v>
      </c>
      <c r="F2357" s="40" t="str">
        <f t="shared" si="261"/>
        <v/>
      </c>
      <c r="G2357" t="str">
        <f>IF(ISNUMBER(F2357),COUNT($F$3:F2357), "")</f>
        <v/>
      </c>
      <c r="H2357" t="str">
        <f t="shared" si="264"/>
        <v xml:space="preserve"> </v>
      </c>
      <c r="I2357" s="116" t="str">
        <f t="shared" si="262"/>
        <v/>
      </c>
    </row>
    <row r="2358" spans="1:9" x14ac:dyDescent="0.3">
      <c r="A2358" s="40">
        <v>48013</v>
      </c>
      <c r="B2358" s="40" t="str">
        <f t="shared" si="263"/>
        <v>Primer dia</v>
      </c>
      <c r="C2358">
        <f t="shared" si="259"/>
        <v>14</v>
      </c>
      <c r="D2358" t="str">
        <f t="shared" si="260"/>
        <v xml:space="preserve"> </v>
      </c>
      <c r="E2358" t="str">
        <f t="shared" ref="E2358:E2421" si="265">IF(AND(H2358&gt;=28,H2358&lt;=29),H2358,IF(B2358=" "," ",IF(OR(C2358=$M$2,C2358=$N$2),C2358," ")))</f>
        <v xml:space="preserve"> </v>
      </c>
      <c r="F2358" s="40" t="str">
        <f t="shared" si="261"/>
        <v/>
      </c>
      <c r="G2358" t="str">
        <f>IF(ISNUMBER(F2358),COUNT($F$3:F2358), "")</f>
        <v/>
      </c>
      <c r="H2358" t="str">
        <f t="shared" si="264"/>
        <v xml:space="preserve"> </v>
      </c>
      <c r="I2358" s="116" t="str">
        <f t="shared" si="262"/>
        <v/>
      </c>
    </row>
    <row r="2359" spans="1:9" x14ac:dyDescent="0.3">
      <c r="A2359" s="40">
        <v>48014</v>
      </c>
      <c r="B2359" s="40" t="str">
        <f t="shared" si="263"/>
        <v>Primer dia</v>
      </c>
      <c r="C2359">
        <f t="shared" si="259"/>
        <v>15</v>
      </c>
      <c r="D2359" t="str">
        <f t="shared" si="260"/>
        <v xml:space="preserve"> </v>
      </c>
      <c r="E2359" t="str">
        <f t="shared" si="265"/>
        <v xml:space="preserve"> </v>
      </c>
      <c r="F2359" s="40" t="str">
        <f t="shared" si="261"/>
        <v/>
      </c>
      <c r="G2359" t="str">
        <f>IF(ISNUMBER(F2359),COUNT($F$3:F2359), "")</f>
        <v/>
      </c>
      <c r="H2359" t="str">
        <f t="shared" si="264"/>
        <v xml:space="preserve"> </v>
      </c>
      <c r="I2359" s="116" t="str">
        <f t="shared" si="262"/>
        <v/>
      </c>
    </row>
    <row r="2360" spans="1:9" x14ac:dyDescent="0.3">
      <c r="A2360" s="40">
        <v>48015</v>
      </c>
      <c r="B2360" s="40" t="str">
        <f t="shared" si="263"/>
        <v>Primer dia</v>
      </c>
      <c r="C2360">
        <f t="shared" si="259"/>
        <v>16</v>
      </c>
      <c r="D2360" t="str">
        <f t="shared" si="260"/>
        <v xml:space="preserve"> </v>
      </c>
      <c r="E2360" t="str">
        <f t="shared" si="265"/>
        <v xml:space="preserve"> </v>
      </c>
      <c r="F2360" s="40" t="str">
        <f t="shared" si="261"/>
        <v/>
      </c>
      <c r="G2360" t="str">
        <f>IF(ISNUMBER(F2360),COUNT($F$3:F2360), "")</f>
        <v/>
      </c>
      <c r="H2360" t="str">
        <f t="shared" si="264"/>
        <v xml:space="preserve"> </v>
      </c>
      <c r="I2360" s="116" t="str">
        <f t="shared" si="262"/>
        <v/>
      </c>
    </row>
    <row r="2361" spans="1:9" x14ac:dyDescent="0.3">
      <c r="A2361" s="40">
        <v>48016</v>
      </c>
      <c r="B2361" s="40" t="str">
        <f t="shared" si="263"/>
        <v>Primer dia</v>
      </c>
      <c r="C2361">
        <f t="shared" si="259"/>
        <v>17</v>
      </c>
      <c r="D2361" t="str">
        <f t="shared" si="260"/>
        <v xml:space="preserve"> </v>
      </c>
      <c r="E2361" t="str">
        <f t="shared" si="265"/>
        <v xml:space="preserve"> </v>
      </c>
      <c r="F2361" s="40" t="str">
        <f t="shared" si="261"/>
        <v/>
      </c>
      <c r="G2361" t="str">
        <f>IF(ISNUMBER(F2361),COUNT($F$3:F2361), "")</f>
        <v/>
      </c>
      <c r="H2361" t="str">
        <f t="shared" si="264"/>
        <v xml:space="preserve"> </v>
      </c>
      <c r="I2361" s="116" t="str">
        <f t="shared" si="262"/>
        <v/>
      </c>
    </row>
    <row r="2362" spans="1:9" x14ac:dyDescent="0.3">
      <c r="A2362" s="40">
        <v>48017</v>
      </c>
      <c r="B2362" s="40" t="str">
        <f t="shared" si="263"/>
        <v>Primer dia</v>
      </c>
      <c r="C2362">
        <f t="shared" si="259"/>
        <v>18</v>
      </c>
      <c r="D2362" t="str">
        <f t="shared" si="260"/>
        <v xml:space="preserve"> </v>
      </c>
      <c r="E2362" t="str">
        <f t="shared" si="265"/>
        <v xml:space="preserve"> </v>
      </c>
      <c r="F2362" s="40" t="str">
        <f t="shared" si="261"/>
        <v/>
      </c>
      <c r="G2362" t="str">
        <f>IF(ISNUMBER(F2362),COUNT($F$3:F2362), "")</f>
        <v/>
      </c>
      <c r="H2362" t="str">
        <f t="shared" si="264"/>
        <v xml:space="preserve"> </v>
      </c>
      <c r="I2362" s="116" t="str">
        <f t="shared" si="262"/>
        <v/>
      </c>
    </row>
    <row r="2363" spans="1:9" x14ac:dyDescent="0.3">
      <c r="A2363" s="40">
        <v>48018</v>
      </c>
      <c r="B2363" s="40" t="str">
        <f t="shared" si="263"/>
        <v>Primer dia</v>
      </c>
      <c r="C2363">
        <f t="shared" si="259"/>
        <v>19</v>
      </c>
      <c r="D2363" t="str">
        <f t="shared" si="260"/>
        <v xml:space="preserve"> </v>
      </c>
      <c r="E2363" t="str">
        <f t="shared" si="265"/>
        <v xml:space="preserve"> </v>
      </c>
      <c r="F2363" s="40" t="str">
        <f t="shared" si="261"/>
        <v/>
      </c>
      <c r="G2363" t="str">
        <f>IF(ISNUMBER(F2363),COUNT($F$3:F2363), "")</f>
        <v/>
      </c>
      <c r="H2363" t="str">
        <f t="shared" si="264"/>
        <v xml:space="preserve"> </v>
      </c>
      <c r="I2363" s="116" t="str">
        <f t="shared" si="262"/>
        <v/>
      </c>
    </row>
    <row r="2364" spans="1:9" x14ac:dyDescent="0.3">
      <c r="A2364" s="40">
        <v>48019</v>
      </c>
      <c r="B2364" s="40" t="str">
        <f t="shared" si="263"/>
        <v>Primer dia</v>
      </c>
      <c r="C2364">
        <f t="shared" si="259"/>
        <v>20</v>
      </c>
      <c r="D2364" t="str">
        <f t="shared" si="260"/>
        <v xml:space="preserve"> </v>
      </c>
      <c r="E2364" t="str">
        <f t="shared" si="265"/>
        <v xml:space="preserve"> </v>
      </c>
      <c r="F2364" s="40" t="str">
        <f t="shared" si="261"/>
        <v/>
      </c>
      <c r="G2364" t="str">
        <f>IF(ISNUMBER(F2364),COUNT($F$3:F2364), "")</f>
        <v/>
      </c>
      <c r="H2364" t="str">
        <f t="shared" si="264"/>
        <v xml:space="preserve"> </v>
      </c>
      <c r="I2364" s="116" t="str">
        <f t="shared" si="262"/>
        <v/>
      </c>
    </row>
    <row r="2365" spans="1:9" x14ac:dyDescent="0.3">
      <c r="A2365" s="40">
        <v>48020</v>
      </c>
      <c r="B2365" s="40" t="str">
        <f t="shared" si="263"/>
        <v>Primer dia</v>
      </c>
      <c r="C2365">
        <f t="shared" si="259"/>
        <v>21</v>
      </c>
      <c r="D2365" t="str">
        <f t="shared" si="260"/>
        <v xml:space="preserve"> </v>
      </c>
      <c r="E2365">
        <f t="shared" si="265"/>
        <v>21</v>
      </c>
      <c r="F2365" s="40">
        <f t="shared" si="261"/>
        <v>48020</v>
      </c>
      <c r="G2365">
        <f>IF(ISNUMBER(F2365),COUNT($F$3:F2365), "")</f>
        <v>132</v>
      </c>
      <c r="H2365" t="str">
        <f t="shared" si="264"/>
        <v xml:space="preserve"> </v>
      </c>
      <c r="I2365" s="116" t="str">
        <f t="shared" si="262"/>
        <v/>
      </c>
    </row>
    <row r="2366" spans="1:9" x14ac:dyDescent="0.3">
      <c r="A2366" s="40">
        <v>48021</v>
      </c>
      <c r="B2366" s="40" t="str">
        <f t="shared" si="263"/>
        <v>Primer dia</v>
      </c>
      <c r="C2366">
        <f t="shared" si="259"/>
        <v>22</v>
      </c>
      <c r="D2366" t="str">
        <f t="shared" si="260"/>
        <v xml:space="preserve"> </v>
      </c>
      <c r="E2366" t="str">
        <f t="shared" si="265"/>
        <v xml:space="preserve"> </v>
      </c>
      <c r="F2366" s="40" t="str">
        <f t="shared" si="261"/>
        <v/>
      </c>
      <c r="G2366" t="str">
        <f>IF(ISNUMBER(F2366),COUNT($F$3:F2366), "")</f>
        <v/>
      </c>
      <c r="H2366" t="str">
        <f t="shared" si="264"/>
        <v xml:space="preserve"> </v>
      </c>
      <c r="I2366" s="116" t="str">
        <f t="shared" si="262"/>
        <v/>
      </c>
    </row>
    <row r="2367" spans="1:9" x14ac:dyDescent="0.3">
      <c r="A2367" s="40">
        <v>48022</v>
      </c>
      <c r="B2367" s="40" t="str">
        <f t="shared" si="263"/>
        <v>Primer dia</v>
      </c>
      <c r="C2367">
        <f t="shared" si="259"/>
        <v>23</v>
      </c>
      <c r="D2367" t="str">
        <f t="shared" si="260"/>
        <v xml:space="preserve"> </v>
      </c>
      <c r="E2367" t="str">
        <f t="shared" si="265"/>
        <v xml:space="preserve"> </v>
      </c>
      <c r="F2367" s="40" t="str">
        <f t="shared" si="261"/>
        <v/>
      </c>
      <c r="G2367" t="str">
        <f>IF(ISNUMBER(F2367),COUNT($F$3:F2367), "")</f>
        <v/>
      </c>
      <c r="H2367" t="str">
        <f t="shared" si="264"/>
        <v xml:space="preserve"> </v>
      </c>
      <c r="I2367" s="116" t="str">
        <f t="shared" si="262"/>
        <v/>
      </c>
    </row>
    <row r="2368" spans="1:9" x14ac:dyDescent="0.3">
      <c r="A2368" s="40">
        <v>48023</v>
      </c>
      <c r="B2368" s="40" t="str">
        <f t="shared" si="263"/>
        <v>Primer dia</v>
      </c>
      <c r="C2368">
        <f t="shared" si="259"/>
        <v>24</v>
      </c>
      <c r="D2368" t="str">
        <f t="shared" si="260"/>
        <v xml:space="preserve"> </v>
      </c>
      <c r="E2368" t="str">
        <f t="shared" si="265"/>
        <v xml:space="preserve"> </v>
      </c>
      <c r="F2368" s="40" t="str">
        <f t="shared" si="261"/>
        <v/>
      </c>
      <c r="G2368" t="str">
        <f>IF(ISNUMBER(F2368),COUNT($F$3:F2368), "")</f>
        <v/>
      </c>
      <c r="H2368" t="str">
        <f t="shared" si="264"/>
        <v xml:space="preserve"> </v>
      </c>
      <c r="I2368" s="116" t="str">
        <f t="shared" si="262"/>
        <v/>
      </c>
    </row>
    <row r="2369" spans="1:9" x14ac:dyDescent="0.3">
      <c r="A2369" s="40">
        <v>48024</v>
      </c>
      <c r="B2369" s="40" t="str">
        <f t="shared" si="263"/>
        <v>Primer dia</v>
      </c>
      <c r="C2369">
        <f t="shared" si="259"/>
        <v>25</v>
      </c>
      <c r="D2369" t="str">
        <f t="shared" si="260"/>
        <v xml:space="preserve"> </v>
      </c>
      <c r="E2369" t="str">
        <f t="shared" si="265"/>
        <v xml:space="preserve"> </v>
      </c>
      <c r="F2369" s="40" t="str">
        <f t="shared" si="261"/>
        <v/>
      </c>
      <c r="G2369" t="str">
        <f>IF(ISNUMBER(F2369),COUNT($F$3:F2369), "")</f>
        <v/>
      </c>
      <c r="H2369" t="str">
        <f t="shared" si="264"/>
        <v xml:space="preserve"> </v>
      </c>
      <c r="I2369" s="116" t="str">
        <f t="shared" si="262"/>
        <v/>
      </c>
    </row>
    <row r="2370" spans="1:9" x14ac:dyDescent="0.3">
      <c r="A2370" s="40">
        <v>48025</v>
      </c>
      <c r="B2370" s="40" t="str">
        <f t="shared" si="263"/>
        <v>Primer dia</v>
      </c>
      <c r="C2370">
        <f t="shared" si="259"/>
        <v>26</v>
      </c>
      <c r="D2370" t="str">
        <f t="shared" si="260"/>
        <v xml:space="preserve"> </v>
      </c>
      <c r="E2370" t="str">
        <f t="shared" si="265"/>
        <v xml:space="preserve"> </v>
      </c>
      <c r="F2370" s="40" t="str">
        <f t="shared" si="261"/>
        <v/>
      </c>
      <c r="G2370" t="str">
        <f>IF(ISNUMBER(F2370),COUNT($F$3:F2370), "")</f>
        <v/>
      </c>
      <c r="H2370" t="str">
        <f t="shared" si="264"/>
        <v xml:space="preserve"> </v>
      </c>
      <c r="I2370" s="116" t="str">
        <f t="shared" si="262"/>
        <v/>
      </c>
    </row>
    <row r="2371" spans="1:9" x14ac:dyDescent="0.3">
      <c r="A2371" s="40">
        <v>48026</v>
      </c>
      <c r="B2371" s="40" t="str">
        <f t="shared" si="263"/>
        <v>Primer dia</v>
      </c>
      <c r="C2371">
        <f t="shared" si="259"/>
        <v>27</v>
      </c>
      <c r="D2371" t="str">
        <f t="shared" si="260"/>
        <v xml:space="preserve"> </v>
      </c>
      <c r="E2371" t="str">
        <f t="shared" si="265"/>
        <v xml:space="preserve"> </v>
      </c>
      <c r="F2371" s="40" t="str">
        <f t="shared" si="261"/>
        <v/>
      </c>
      <c r="G2371" t="str">
        <f>IF(ISNUMBER(F2371),COUNT($F$3:F2371), "")</f>
        <v/>
      </c>
      <c r="H2371" t="str">
        <f t="shared" si="264"/>
        <v xml:space="preserve"> </v>
      </c>
      <c r="I2371" s="116" t="str">
        <f t="shared" si="262"/>
        <v/>
      </c>
    </row>
    <row r="2372" spans="1:9" x14ac:dyDescent="0.3">
      <c r="A2372" s="40">
        <v>48027</v>
      </c>
      <c r="B2372" s="40" t="str">
        <f t="shared" si="263"/>
        <v>Primer dia</v>
      </c>
      <c r="C2372">
        <f t="shared" ref="C2372:C2435" si="266">+DAY(A2372)</f>
        <v>28</v>
      </c>
      <c r="D2372" t="str">
        <f t="shared" ref="D2372:D2435" si="267">+IF(A2372=$L$2,"Primero"," ")</f>
        <v xml:space="preserve"> </v>
      </c>
      <c r="E2372" t="str">
        <f t="shared" si="265"/>
        <v xml:space="preserve"> </v>
      </c>
      <c r="F2372" s="40" t="str">
        <f t="shared" ref="F2372:F2435" si="268">+IF(E2372=" ","",A2372)</f>
        <v/>
      </c>
      <c r="G2372" t="str">
        <f>IF(ISNUMBER(F2372),COUNT($F$3:F2372), "")</f>
        <v/>
      </c>
      <c r="H2372" t="str">
        <f t="shared" si="264"/>
        <v xml:space="preserve"> </v>
      </c>
      <c r="I2372" s="116" t="str">
        <f t="shared" ref="I2372:I2435" si="269">+IF(A2372=$L$2,1,"")</f>
        <v/>
      </c>
    </row>
    <row r="2373" spans="1:9" x14ac:dyDescent="0.3">
      <c r="A2373" s="40">
        <v>48028</v>
      </c>
      <c r="B2373" s="40" t="str">
        <f t="shared" si="263"/>
        <v>Primer dia</v>
      </c>
      <c r="C2373">
        <f t="shared" si="266"/>
        <v>29</v>
      </c>
      <c r="D2373" t="str">
        <f t="shared" si="267"/>
        <v xml:space="preserve"> </v>
      </c>
      <c r="E2373" t="str">
        <f t="shared" si="265"/>
        <v xml:space="preserve"> </v>
      </c>
      <c r="F2373" s="40" t="str">
        <f t="shared" si="268"/>
        <v/>
      </c>
      <c r="G2373" t="str">
        <f>IF(ISNUMBER(F2373),COUNT($F$3:F2373), "")</f>
        <v/>
      </c>
      <c r="H2373" t="str">
        <f t="shared" si="264"/>
        <v xml:space="preserve"> </v>
      </c>
      <c r="I2373" s="116" t="str">
        <f t="shared" si="269"/>
        <v/>
      </c>
    </row>
    <row r="2374" spans="1:9" x14ac:dyDescent="0.3">
      <c r="A2374" s="40">
        <v>48029</v>
      </c>
      <c r="B2374" s="40" t="str">
        <f t="shared" si="263"/>
        <v>Primer dia</v>
      </c>
      <c r="C2374">
        <f t="shared" si="266"/>
        <v>30</v>
      </c>
      <c r="D2374" t="str">
        <f t="shared" si="267"/>
        <v xml:space="preserve"> </v>
      </c>
      <c r="E2374" t="str">
        <f t="shared" si="265"/>
        <v xml:space="preserve"> </v>
      </c>
      <c r="F2374" s="40" t="str">
        <f t="shared" si="268"/>
        <v/>
      </c>
      <c r="G2374" t="str">
        <f>IF(ISNUMBER(F2374),COUNT($F$3:F2374), "")</f>
        <v/>
      </c>
      <c r="H2374" t="str">
        <f t="shared" si="264"/>
        <v xml:space="preserve"> </v>
      </c>
      <c r="I2374" s="116" t="str">
        <f t="shared" si="269"/>
        <v/>
      </c>
    </row>
    <row r="2375" spans="1:9" x14ac:dyDescent="0.3">
      <c r="A2375" s="40">
        <v>48030</v>
      </c>
      <c r="B2375" s="40" t="str">
        <f t="shared" si="263"/>
        <v>Primer dia</v>
      </c>
      <c r="C2375">
        <f t="shared" si="266"/>
        <v>1</v>
      </c>
      <c r="D2375" t="str">
        <f t="shared" si="267"/>
        <v xml:space="preserve"> </v>
      </c>
      <c r="E2375" t="str">
        <f t="shared" si="265"/>
        <v xml:space="preserve"> </v>
      </c>
      <c r="F2375" s="40" t="str">
        <f t="shared" si="268"/>
        <v/>
      </c>
      <c r="G2375" t="str">
        <f>IF(ISNUMBER(F2375),COUNT($F$3:F2375), "")</f>
        <v/>
      </c>
      <c r="H2375" t="str">
        <f t="shared" si="264"/>
        <v xml:space="preserve"> </v>
      </c>
      <c r="I2375" s="116" t="str">
        <f t="shared" si="269"/>
        <v/>
      </c>
    </row>
    <row r="2376" spans="1:9" x14ac:dyDescent="0.3">
      <c r="A2376" s="40">
        <v>48031</v>
      </c>
      <c r="B2376" s="40" t="str">
        <f t="shared" ref="B2376:B2439" si="270">+IF(A2376=$L$2,"Primer dia",B2375)</f>
        <v>Primer dia</v>
      </c>
      <c r="C2376">
        <f t="shared" si="266"/>
        <v>2</v>
      </c>
      <c r="D2376" t="str">
        <f t="shared" si="267"/>
        <v xml:space="preserve"> </v>
      </c>
      <c r="E2376" t="str">
        <f t="shared" si="265"/>
        <v xml:space="preserve"> </v>
      </c>
      <c r="F2376" s="40" t="str">
        <f t="shared" si="268"/>
        <v/>
      </c>
      <c r="G2376" t="str">
        <f>IF(ISNUMBER(F2376),COUNT($F$3:F2376), "")</f>
        <v/>
      </c>
      <c r="H2376" t="str">
        <f t="shared" si="264"/>
        <v xml:space="preserve"> </v>
      </c>
      <c r="I2376" s="116" t="str">
        <f t="shared" si="269"/>
        <v/>
      </c>
    </row>
    <row r="2377" spans="1:9" x14ac:dyDescent="0.3">
      <c r="A2377" s="40">
        <v>48032</v>
      </c>
      <c r="B2377" s="40" t="str">
        <f t="shared" si="270"/>
        <v>Primer dia</v>
      </c>
      <c r="C2377">
        <f t="shared" si="266"/>
        <v>3</v>
      </c>
      <c r="D2377" t="str">
        <f t="shared" si="267"/>
        <v xml:space="preserve"> </v>
      </c>
      <c r="E2377" t="str">
        <f t="shared" si="265"/>
        <v xml:space="preserve"> </v>
      </c>
      <c r="F2377" s="40" t="str">
        <f t="shared" si="268"/>
        <v/>
      </c>
      <c r="G2377" t="str">
        <f>IF(ISNUMBER(F2377),COUNT($F$3:F2377), "")</f>
        <v/>
      </c>
      <c r="H2377" t="str">
        <f t="shared" si="264"/>
        <v xml:space="preserve"> </v>
      </c>
      <c r="I2377" s="116" t="str">
        <f t="shared" si="269"/>
        <v/>
      </c>
    </row>
    <row r="2378" spans="1:9" x14ac:dyDescent="0.3">
      <c r="A2378" s="40">
        <v>48033</v>
      </c>
      <c r="B2378" s="40" t="str">
        <f t="shared" si="270"/>
        <v>Primer dia</v>
      </c>
      <c r="C2378">
        <f t="shared" si="266"/>
        <v>4</v>
      </c>
      <c r="D2378" t="str">
        <f t="shared" si="267"/>
        <v xml:space="preserve"> </v>
      </c>
      <c r="E2378" t="str">
        <f t="shared" si="265"/>
        <v xml:space="preserve"> </v>
      </c>
      <c r="F2378" s="40" t="str">
        <f t="shared" si="268"/>
        <v/>
      </c>
      <c r="G2378" t="str">
        <f>IF(ISNUMBER(F2378),COUNT($F$3:F2378), "")</f>
        <v/>
      </c>
      <c r="H2378" t="str">
        <f t="shared" si="264"/>
        <v xml:space="preserve"> </v>
      </c>
      <c r="I2378" s="116" t="str">
        <f t="shared" si="269"/>
        <v/>
      </c>
    </row>
    <row r="2379" spans="1:9" x14ac:dyDescent="0.3">
      <c r="A2379" s="40">
        <v>48034</v>
      </c>
      <c r="B2379" s="40" t="str">
        <f t="shared" si="270"/>
        <v>Primer dia</v>
      </c>
      <c r="C2379">
        <f t="shared" si="266"/>
        <v>5</v>
      </c>
      <c r="D2379" t="str">
        <f t="shared" si="267"/>
        <v xml:space="preserve"> </v>
      </c>
      <c r="E2379" t="str">
        <f t="shared" si="265"/>
        <v xml:space="preserve"> </v>
      </c>
      <c r="F2379" s="40" t="str">
        <f t="shared" si="268"/>
        <v/>
      </c>
      <c r="G2379" t="str">
        <f>IF(ISNUMBER(F2379),COUNT($F$3:F2379), "")</f>
        <v/>
      </c>
      <c r="H2379" t="str">
        <f t="shared" si="264"/>
        <v xml:space="preserve"> </v>
      </c>
      <c r="I2379" s="116" t="str">
        <f t="shared" si="269"/>
        <v/>
      </c>
    </row>
    <row r="2380" spans="1:9" x14ac:dyDescent="0.3">
      <c r="A2380" s="40">
        <v>48035</v>
      </c>
      <c r="B2380" s="40" t="str">
        <f t="shared" si="270"/>
        <v>Primer dia</v>
      </c>
      <c r="C2380">
        <f t="shared" si="266"/>
        <v>6</v>
      </c>
      <c r="D2380" t="str">
        <f t="shared" si="267"/>
        <v xml:space="preserve"> </v>
      </c>
      <c r="E2380">
        <f t="shared" si="265"/>
        <v>6</v>
      </c>
      <c r="F2380" s="40">
        <f t="shared" si="268"/>
        <v>48035</v>
      </c>
      <c r="G2380">
        <f>IF(ISNUMBER(F2380),COUNT($F$3:F2380), "")</f>
        <v>133</v>
      </c>
      <c r="H2380" t="str">
        <f t="shared" si="264"/>
        <v xml:space="preserve"> </v>
      </c>
      <c r="I2380" s="116" t="str">
        <f t="shared" si="269"/>
        <v/>
      </c>
    </row>
    <row r="2381" spans="1:9" x14ac:dyDescent="0.3">
      <c r="A2381" s="40">
        <v>48036</v>
      </c>
      <c r="B2381" s="40" t="str">
        <f t="shared" si="270"/>
        <v>Primer dia</v>
      </c>
      <c r="C2381">
        <f t="shared" si="266"/>
        <v>7</v>
      </c>
      <c r="D2381" t="str">
        <f t="shared" si="267"/>
        <v xml:space="preserve"> </v>
      </c>
      <c r="E2381" t="str">
        <f t="shared" si="265"/>
        <v xml:space="preserve"> </v>
      </c>
      <c r="F2381" s="40" t="str">
        <f t="shared" si="268"/>
        <v/>
      </c>
      <c r="G2381" t="str">
        <f>IF(ISNUMBER(F2381),COUNT($F$3:F2381), "")</f>
        <v/>
      </c>
      <c r="H2381" t="str">
        <f t="shared" si="264"/>
        <v xml:space="preserve"> </v>
      </c>
      <c r="I2381" s="116" t="str">
        <f t="shared" si="269"/>
        <v/>
      </c>
    </row>
    <row r="2382" spans="1:9" x14ac:dyDescent="0.3">
      <c r="A2382" s="40">
        <v>48037</v>
      </c>
      <c r="B2382" s="40" t="str">
        <f t="shared" si="270"/>
        <v>Primer dia</v>
      </c>
      <c r="C2382">
        <f t="shared" si="266"/>
        <v>8</v>
      </c>
      <c r="D2382" t="str">
        <f t="shared" si="267"/>
        <v xml:space="preserve"> </v>
      </c>
      <c r="E2382" t="str">
        <f t="shared" si="265"/>
        <v xml:space="preserve"> </v>
      </c>
      <c r="F2382" s="40" t="str">
        <f t="shared" si="268"/>
        <v/>
      </c>
      <c r="G2382" t="str">
        <f>IF(ISNUMBER(F2382),COUNT($F$3:F2382), "")</f>
        <v/>
      </c>
      <c r="H2382" t="str">
        <f t="shared" si="264"/>
        <v xml:space="preserve"> </v>
      </c>
      <c r="I2382" s="116" t="str">
        <f t="shared" si="269"/>
        <v/>
      </c>
    </row>
    <row r="2383" spans="1:9" x14ac:dyDescent="0.3">
      <c r="A2383" s="40">
        <v>48038</v>
      </c>
      <c r="B2383" s="40" t="str">
        <f t="shared" si="270"/>
        <v>Primer dia</v>
      </c>
      <c r="C2383">
        <f t="shared" si="266"/>
        <v>9</v>
      </c>
      <c r="D2383" t="str">
        <f t="shared" si="267"/>
        <v xml:space="preserve"> </v>
      </c>
      <c r="E2383" t="str">
        <f t="shared" si="265"/>
        <v xml:space="preserve"> </v>
      </c>
      <c r="F2383" s="40" t="str">
        <f t="shared" si="268"/>
        <v/>
      </c>
      <c r="G2383" t="str">
        <f>IF(ISNUMBER(F2383),COUNT($F$3:F2383), "")</f>
        <v/>
      </c>
      <c r="H2383" t="str">
        <f t="shared" si="264"/>
        <v xml:space="preserve"> </v>
      </c>
      <c r="I2383" s="116" t="str">
        <f t="shared" si="269"/>
        <v/>
      </c>
    </row>
    <row r="2384" spans="1:9" x14ac:dyDescent="0.3">
      <c r="A2384" s="40">
        <v>48039</v>
      </c>
      <c r="B2384" s="40" t="str">
        <f t="shared" si="270"/>
        <v>Primer dia</v>
      </c>
      <c r="C2384">
        <f t="shared" si="266"/>
        <v>10</v>
      </c>
      <c r="D2384" t="str">
        <f t="shared" si="267"/>
        <v xml:space="preserve"> </v>
      </c>
      <c r="E2384" t="str">
        <f t="shared" si="265"/>
        <v xml:space="preserve"> </v>
      </c>
      <c r="F2384" s="40" t="str">
        <f t="shared" si="268"/>
        <v/>
      </c>
      <c r="G2384" t="str">
        <f>IF(ISNUMBER(F2384),COUNT($F$3:F2384), "")</f>
        <v/>
      </c>
      <c r="H2384" t="str">
        <f t="shared" si="264"/>
        <v xml:space="preserve"> </v>
      </c>
      <c r="I2384" s="116" t="str">
        <f t="shared" si="269"/>
        <v/>
      </c>
    </row>
    <row r="2385" spans="1:9" x14ac:dyDescent="0.3">
      <c r="A2385" s="40">
        <v>48040</v>
      </c>
      <c r="B2385" s="40" t="str">
        <f t="shared" si="270"/>
        <v>Primer dia</v>
      </c>
      <c r="C2385">
        <f t="shared" si="266"/>
        <v>11</v>
      </c>
      <c r="D2385" t="str">
        <f t="shared" si="267"/>
        <v xml:space="preserve"> </v>
      </c>
      <c r="E2385" t="str">
        <f t="shared" si="265"/>
        <v xml:space="preserve"> </v>
      </c>
      <c r="F2385" s="40" t="str">
        <f t="shared" si="268"/>
        <v/>
      </c>
      <c r="G2385" t="str">
        <f>IF(ISNUMBER(F2385),COUNT($F$3:F2385), "")</f>
        <v/>
      </c>
      <c r="H2385" t="str">
        <f t="shared" si="264"/>
        <v xml:space="preserve"> </v>
      </c>
      <c r="I2385" s="116" t="str">
        <f t="shared" si="269"/>
        <v/>
      </c>
    </row>
    <row r="2386" spans="1:9" x14ac:dyDescent="0.3">
      <c r="A2386" s="40">
        <v>48041</v>
      </c>
      <c r="B2386" s="40" t="str">
        <f t="shared" si="270"/>
        <v>Primer dia</v>
      </c>
      <c r="C2386">
        <f t="shared" si="266"/>
        <v>12</v>
      </c>
      <c r="D2386" t="str">
        <f t="shared" si="267"/>
        <v xml:space="preserve"> </v>
      </c>
      <c r="E2386" t="str">
        <f t="shared" si="265"/>
        <v xml:space="preserve"> </v>
      </c>
      <c r="F2386" s="40" t="str">
        <f t="shared" si="268"/>
        <v/>
      </c>
      <c r="G2386" t="str">
        <f>IF(ISNUMBER(F2386),COUNT($F$3:F2386), "")</f>
        <v/>
      </c>
      <c r="H2386" t="str">
        <f t="shared" si="264"/>
        <v xml:space="preserve"> </v>
      </c>
      <c r="I2386" s="116" t="str">
        <f t="shared" si="269"/>
        <v/>
      </c>
    </row>
    <row r="2387" spans="1:9" x14ac:dyDescent="0.3">
      <c r="A2387" s="40">
        <v>48042</v>
      </c>
      <c r="B2387" s="40" t="str">
        <f t="shared" si="270"/>
        <v>Primer dia</v>
      </c>
      <c r="C2387">
        <f t="shared" si="266"/>
        <v>13</v>
      </c>
      <c r="D2387" t="str">
        <f t="shared" si="267"/>
        <v xml:space="preserve"> </v>
      </c>
      <c r="E2387" t="str">
        <f t="shared" si="265"/>
        <v xml:space="preserve"> </v>
      </c>
      <c r="F2387" s="40" t="str">
        <f t="shared" si="268"/>
        <v/>
      </c>
      <c r="G2387" t="str">
        <f>IF(ISNUMBER(F2387),COUNT($F$3:F2387), "")</f>
        <v/>
      </c>
      <c r="H2387" t="str">
        <f t="shared" si="264"/>
        <v xml:space="preserve"> </v>
      </c>
      <c r="I2387" s="116" t="str">
        <f t="shared" si="269"/>
        <v/>
      </c>
    </row>
    <row r="2388" spans="1:9" x14ac:dyDescent="0.3">
      <c r="A2388" s="40">
        <v>48043</v>
      </c>
      <c r="B2388" s="40" t="str">
        <f t="shared" si="270"/>
        <v>Primer dia</v>
      </c>
      <c r="C2388">
        <f t="shared" si="266"/>
        <v>14</v>
      </c>
      <c r="D2388" t="str">
        <f t="shared" si="267"/>
        <v xml:space="preserve"> </v>
      </c>
      <c r="E2388" t="str">
        <f t="shared" si="265"/>
        <v xml:space="preserve"> </v>
      </c>
      <c r="F2388" s="40" t="str">
        <f t="shared" si="268"/>
        <v/>
      </c>
      <c r="G2388" t="str">
        <f>IF(ISNUMBER(F2388),COUNT($F$3:F2388), "")</f>
        <v/>
      </c>
      <c r="H2388" t="str">
        <f t="shared" si="264"/>
        <v xml:space="preserve"> </v>
      </c>
      <c r="I2388" s="116" t="str">
        <f t="shared" si="269"/>
        <v/>
      </c>
    </row>
    <row r="2389" spans="1:9" x14ac:dyDescent="0.3">
      <c r="A2389" s="40">
        <v>48044</v>
      </c>
      <c r="B2389" s="40" t="str">
        <f t="shared" si="270"/>
        <v>Primer dia</v>
      </c>
      <c r="C2389">
        <f t="shared" si="266"/>
        <v>15</v>
      </c>
      <c r="D2389" t="str">
        <f t="shared" si="267"/>
        <v xml:space="preserve"> </v>
      </c>
      <c r="E2389" t="str">
        <f t="shared" si="265"/>
        <v xml:space="preserve"> </v>
      </c>
      <c r="F2389" s="40" t="str">
        <f t="shared" si="268"/>
        <v/>
      </c>
      <c r="G2389" t="str">
        <f>IF(ISNUMBER(F2389),COUNT($F$3:F2389), "")</f>
        <v/>
      </c>
      <c r="H2389" t="str">
        <f t="shared" si="264"/>
        <v xml:space="preserve"> </v>
      </c>
      <c r="I2389" s="116" t="str">
        <f t="shared" si="269"/>
        <v/>
      </c>
    </row>
    <row r="2390" spans="1:9" x14ac:dyDescent="0.3">
      <c r="A2390" s="40">
        <v>48045</v>
      </c>
      <c r="B2390" s="40" t="str">
        <f t="shared" si="270"/>
        <v>Primer dia</v>
      </c>
      <c r="C2390">
        <f t="shared" si="266"/>
        <v>16</v>
      </c>
      <c r="D2390" t="str">
        <f t="shared" si="267"/>
        <v xml:space="preserve"> </v>
      </c>
      <c r="E2390" t="str">
        <f t="shared" si="265"/>
        <v xml:space="preserve"> </v>
      </c>
      <c r="F2390" s="40" t="str">
        <f t="shared" si="268"/>
        <v/>
      </c>
      <c r="G2390" t="str">
        <f>IF(ISNUMBER(F2390),COUNT($F$3:F2390), "")</f>
        <v/>
      </c>
      <c r="H2390" t="str">
        <f t="shared" si="264"/>
        <v xml:space="preserve"> </v>
      </c>
      <c r="I2390" s="116" t="str">
        <f t="shared" si="269"/>
        <v/>
      </c>
    </row>
    <row r="2391" spans="1:9" x14ac:dyDescent="0.3">
      <c r="A2391" s="40">
        <v>48046</v>
      </c>
      <c r="B2391" s="40" t="str">
        <f t="shared" si="270"/>
        <v>Primer dia</v>
      </c>
      <c r="C2391">
        <f t="shared" si="266"/>
        <v>17</v>
      </c>
      <c r="D2391" t="str">
        <f t="shared" si="267"/>
        <v xml:space="preserve"> </v>
      </c>
      <c r="E2391" t="str">
        <f t="shared" si="265"/>
        <v xml:space="preserve"> </v>
      </c>
      <c r="F2391" s="40" t="str">
        <f t="shared" si="268"/>
        <v/>
      </c>
      <c r="G2391" t="str">
        <f>IF(ISNUMBER(F2391),COUNT($F$3:F2391), "")</f>
        <v/>
      </c>
      <c r="H2391" t="str">
        <f t="shared" si="264"/>
        <v xml:space="preserve"> </v>
      </c>
      <c r="I2391" s="116" t="str">
        <f t="shared" si="269"/>
        <v/>
      </c>
    </row>
    <row r="2392" spans="1:9" x14ac:dyDescent="0.3">
      <c r="A2392" s="40">
        <v>48047</v>
      </c>
      <c r="B2392" s="40" t="str">
        <f t="shared" si="270"/>
        <v>Primer dia</v>
      </c>
      <c r="C2392">
        <f t="shared" si="266"/>
        <v>18</v>
      </c>
      <c r="D2392" t="str">
        <f t="shared" si="267"/>
        <v xml:space="preserve"> </v>
      </c>
      <c r="E2392" t="str">
        <f t="shared" si="265"/>
        <v xml:space="preserve"> </v>
      </c>
      <c r="F2392" s="40" t="str">
        <f t="shared" si="268"/>
        <v/>
      </c>
      <c r="G2392" t="str">
        <f>IF(ISNUMBER(F2392),COUNT($F$3:F2392), "")</f>
        <v/>
      </c>
      <c r="H2392" t="str">
        <f t="shared" si="264"/>
        <v xml:space="preserve"> </v>
      </c>
      <c r="I2392" s="116" t="str">
        <f t="shared" si="269"/>
        <v/>
      </c>
    </row>
    <row r="2393" spans="1:9" x14ac:dyDescent="0.3">
      <c r="A2393" s="40">
        <v>48048</v>
      </c>
      <c r="B2393" s="40" t="str">
        <f t="shared" si="270"/>
        <v>Primer dia</v>
      </c>
      <c r="C2393">
        <f t="shared" si="266"/>
        <v>19</v>
      </c>
      <c r="D2393" t="str">
        <f t="shared" si="267"/>
        <v xml:space="preserve"> </v>
      </c>
      <c r="E2393" t="str">
        <f t="shared" si="265"/>
        <v xml:space="preserve"> </v>
      </c>
      <c r="F2393" s="40" t="str">
        <f t="shared" si="268"/>
        <v/>
      </c>
      <c r="G2393" t="str">
        <f>IF(ISNUMBER(F2393),COUNT($F$3:F2393), "")</f>
        <v/>
      </c>
      <c r="H2393" t="str">
        <f t="shared" si="264"/>
        <v xml:space="preserve"> </v>
      </c>
      <c r="I2393" s="116" t="str">
        <f t="shared" si="269"/>
        <v/>
      </c>
    </row>
    <row r="2394" spans="1:9" x14ac:dyDescent="0.3">
      <c r="A2394" s="40">
        <v>48049</v>
      </c>
      <c r="B2394" s="40" t="str">
        <f t="shared" si="270"/>
        <v>Primer dia</v>
      </c>
      <c r="C2394">
        <f t="shared" si="266"/>
        <v>20</v>
      </c>
      <c r="D2394" t="str">
        <f t="shared" si="267"/>
        <v xml:space="preserve"> </v>
      </c>
      <c r="E2394" t="str">
        <f t="shared" si="265"/>
        <v xml:space="preserve"> </v>
      </c>
      <c r="F2394" s="40" t="str">
        <f t="shared" si="268"/>
        <v/>
      </c>
      <c r="G2394" t="str">
        <f>IF(ISNUMBER(F2394),COUNT($F$3:F2394), "")</f>
        <v/>
      </c>
      <c r="H2394" t="str">
        <f t="shared" si="264"/>
        <v xml:space="preserve"> </v>
      </c>
      <c r="I2394" s="116" t="str">
        <f t="shared" si="269"/>
        <v/>
      </c>
    </row>
    <row r="2395" spans="1:9" x14ac:dyDescent="0.3">
      <c r="A2395" s="40">
        <v>48050</v>
      </c>
      <c r="B2395" s="40" t="str">
        <f t="shared" si="270"/>
        <v>Primer dia</v>
      </c>
      <c r="C2395">
        <f t="shared" si="266"/>
        <v>21</v>
      </c>
      <c r="D2395" t="str">
        <f t="shared" si="267"/>
        <v xml:space="preserve"> </v>
      </c>
      <c r="E2395">
        <f t="shared" si="265"/>
        <v>21</v>
      </c>
      <c r="F2395" s="40">
        <f t="shared" si="268"/>
        <v>48050</v>
      </c>
      <c r="G2395">
        <f>IF(ISNUMBER(F2395),COUNT($F$3:F2395), "")</f>
        <v>134</v>
      </c>
      <c r="H2395" t="str">
        <f t="shared" si="264"/>
        <v xml:space="preserve"> </v>
      </c>
      <c r="I2395" s="116" t="str">
        <f t="shared" si="269"/>
        <v/>
      </c>
    </row>
    <row r="2396" spans="1:9" x14ac:dyDescent="0.3">
      <c r="A2396" s="40">
        <v>48051</v>
      </c>
      <c r="B2396" s="40" t="str">
        <f t="shared" si="270"/>
        <v>Primer dia</v>
      </c>
      <c r="C2396">
        <f t="shared" si="266"/>
        <v>22</v>
      </c>
      <c r="D2396" t="str">
        <f t="shared" si="267"/>
        <v xml:space="preserve"> </v>
      </c>
      <c r="E2396" t="str">
        <f t="shared" si="265"/>
        <v xml:space="preserve"> </v>
      </c>
      <c r="F2396" s="40" t="str">
        <f t="shared" si="268"/>
        <v/>
      </c>
      <c r="G2396" t="str">
        <f>IF(ISNUMBER(F2396),COUNT($F$3:F2396), "")</f>
        <v/>
      </c>
      <c r="H2396" t="str">
        <f t="shared" si="264"/>
        <v xml:space="preserve"> </v>
      </c>
      <c r="I2396" s="116" t="str">
        <f t="shared" si="269"/>
        <v/>
      </c>
    </row>
    <row r="2397" spans="1:9" x14ac:dyDescent="0.3">
      <c r="A2397" s="40">
        <v>48052</v>
      </c>
      <c r="B2397" s="40" t="str">
        <f t="shared" si="270"/>
        <v>Primer dia</v>
      </c>
      <c r="C2397">
        <f t="shared" si="266"/>
        <v>23</v>
      </c>
      <c r="D2397" t="str">
        <f t="shared" si="267"/>
        <v xml:space="preserve"> </v>
      </c>
      <c r="E2397" t="str">
        <f t="shared" si="265"/>
        <v xml:space="preserve"> </v>
      </c>
      <c r="F2397" s="40" t="str">
        <f t="shared" si="268"/>
        <v/>
      </c>
      <c r="G2397" t="str">
        <f>IF(ISNUMBER(F2397),COUNT($F$3:F2397), "")</f>
        <v/>
      </c>
      <c r="H2397" t="str">
        <f t="shared" si="264"/>
        <v xml:space="preserve"> </v>
      </c>
      <c r="I2397" s="116" t="str">
        <f t="shared" si="269"/>
        <v/>
      </c>
    </row>
    <row r="2398" spans="1:9" x14ac:dyDescent="0.3">
      <c r="A2398" s="40">
        <v>48053</v>
      </c>
      <c r="B2398" s="40" t="str">
        <f t="shared" si="270"/>
        <v>Primer dia</v>
      </c>
      <c r="C2398">
        <f t="shared" si="266"/>
        <v>24</v>
      </c>
      <c r="D2398" t="str">
        <f t="shared" si="267"/>
        <v xml:space="preserve"> </v>
      </c>
      <c r="E2398" t="str">
        <f t="shared" si="265"/>
        <v xml:space="preserve"> </v>
      </c>
      <c r="F2398" s="40" t="str">
        <f t="shared" si="268"/>
        <v/>
      </c>
      <c r="G2398" t="str">
        <f>IF(ISNUMBER(F2398),COUNT($F$3:F2398), "")</f>
        <v/>
      </c>
      <c r="H2398" t="str">
        <f t="shared" si="264"/>
        <v xml:space="preserve"> </v>
      </c>
      <c r="I2398" s="116" t="str">
        <f t="shared" si="269"/>
        <v/>
      </c>
    </row>
    <row r="2399" spans="1:9" x14ac:dyDescent="0.3">
      <c r="A2399" s="40">
        <v>48054</v>
      </c>
      <c r="B2399" s="40" t="str">
        <f t="shared" si="270"/>
        <v>Primer dia</v>
      </c>
      <c r="C2399">
        <f t="shared" si="266"/>
        <v>25</v>
      </c>
      <c r="D2399" t="str">
        <f t="shared" si="267"/>
        <v xml:space="preserve"> </v>
      </c>
      <c r="E2399" t="str">
        <f t="shared" si="265"/>
        <v xml:space="preserve"> </v>
      </c>
      <c r="F2399" s="40" t="str">
        <f t="shared" si="268"/>
        <v/>
      </c>
      <c r="G2399" t="str">
        <f>IF(ISNUMBER(F2399),COUNT($F$3:F2399), "")</f>
        <v/>
      </c>
      <c r="H2399" t="str">
        <f t="shared" si="264"/>
        <v xml:space="preserve"> </v>
      </c>
      <c r="I2399" s="116" t="str">
        <f t="shared" si="269"/>
        <v/>
      </c>
    </row>
    <row r="2400" spans="1:9" x14ac:dyDescent="0.3">
      <c r="A2400" s="40">
        <v>48055</v>
      </c>
      <c r="B2400" s="40" t="str">
        <f t="shared" si="270"/>
        <v>Primer dia</v>
      </c>
      <c r="C2400">
        <f t="shared" si="266"/>
        <v>26</v>
      </c>
      <c r="D2400" t="str">
        <f t="shared" si="267"/>
        <v xml:space="preserve"> </v>
      </c>
      <c r="E2400" t="str">
        <f t="shared" si="265"/>
        <v xml:space="preserve"> </v>
      </c>
      <c r="F2400" s="40" t="str">
        <f t="shared" si="268"/>
        <v/>
      </c>
      <c r="G2400" t="str">
        <f>IF(ISNUMBER(F2400),COUNT($F$3:F2400), "")</f>
        <v/>
      </c>
      <c r="H2400" t="str">
        <f t="shared" ref="H2400:H2463" si="271">IF($O$2="Maximo",IF(A2400=EOMONTH(A2400,0),DAY(A2400)," ")," ")</f>
        <v xml:space="preserve"> </v>
      </c>
      <c r="I2400" s="116" t="str">
        <f t="shared" si="269"/>
        <v/>
      </c>
    </row>
    <row r="2401" spans="1:9" x14ac:dyDescent="0.3">
      <c r="A2401" s="40">
        <v>48056</v>
      </c>
      <c r="B2401" s="40" t="str">
        <f t="shared" si="270"/>
        <v>Primer dia</v>
      </c>
      <c r="C2401">
        <f t="shared" si="266"/>
        <v>27</v>
      </c>
      <c r="D2401" t="str">
        <f t="shared" si="267"/>
        <v xml:space="preserve"> </v>
      </c>
      <c r="E2401" t="str">
        <f t="shared" si="265"/>
        <v xml:space="preserve"> </v>
      </c>
      <c r="F2401" s="40" t="str">
        <f t="shared" si="268"/>
        <v/>
      </c>
      <c r="G2401" t="str">
        <f>IF(ISNUMBER(F2401),COUNT($F$3:F2401), "")</f>
        <v/>
      </c>
      <c r="H2401" t="str">
        <f t="shared" si="271"/>
        <v xml:space="preserve"> </v>
      </c>
      <c r="I2401" s="116" t="str">
        <f t="shared" si="269"/>
        <v/>
      </c>
    </row>
    <row r="2402" spans="1:9" x14ac:dyDescent="0.3">
      <c r="A2402" s="40">
        <v>48057</v>
      </c>
      <c r="B2402" s="40" t="str">
        <f t="shared" si="270"/>
        <v>Primer dia</v>
      </c>
      <c r="C2402">
        <f t="shared" si="266"/>
        <v>28</v>
      </c>
      <c r="D2402" t="str">
        <f t="shared" si="267"/>
        <v xml:space="preserve"> </v>
      </c>
      <c r="E2402" t="str">
        <f t="shared" si="265"/>
        <v xml:space="preserve"> </v>
      </c>
      <c r="F2402" s="40" t="str">
        <f t="shared" si="268"/>
        <v/>
      </c>
      <c r="G2402" t="str">
        <f>IF(ISNUMBER(F2402),COUNT($F$3:F2402), "")</f>
        <v/>
      </c>
      <c r="H2402" t="str">
        <f t="shared" si="271"/>
        <v xml:space="preserve"> </v>
      </c>
      <c r="I2402" s="116" t="str">
        <f t="shared" si="269"/>
        <v/>
      </c>
    </row>
    <row r="2403" spans="1:9" x14ac:dyDescent="0.3">
      <c r="A2403" s="40">
        <v>48058</v>
      </c>
      <c r="B2403" s="40" t="str">
        <f t="shared" si="270"/>
        <v>Primer dia</v>
      </c>
      <c r="C2403">
        <f t="shared" si="266"/>
        <v>29</v>
      </c>
      <c r="D2403" t="str">
        <f t="shared" si="267"/>
        <v xml:space="preserve"> </v>
      </c>
      <c r="E2403" t="str">
        <f t="shared" si="265"/>
        <v xml:space="preserve"> </v>
      </c>
      <c r="F2403" s="40" t="str">
        <f t="shared" si="268"/>
        <v/>
      </c>
      <c r="G2403" t="str">
        <f>IF(ISNUMBER(F2403),COUNT($F$3:F2403), "")</f>
        <v/>
      </c>
      <c r="H2403" t="str">
        <f t="shared" si="271"/>
        <v xml:space="preserve"> </v>
      </c>
      <c r="I2403" s="116" t="str">
        <f t="shared" si="269"/>
        <v/>
      </c>
    </row>
    <row r="2404" spans="1:9" x14ac:dyDescent="0.3">
      <c r="A2404" s="40">
        <v>48059</v>
      </c>
      <c r="B2404" s="40" t="str">
        <f t="shared" si="270"/>
        <v>Primer dia</v>
      </c>
      <c r="C2404">
        <f t="shared" si="266"/>
        <v>30</v>
      </c>
      <c r="D2404" t="str">
        <f t="shared" si="267"/>
        <v xml:space="preserve"> </v>
      </c>
      <c r="E2404" t="str">
        <f t="shared" si="265"/>
        <v xml:space="preserve"> </v>
      </c>
      <c r="F2404" s="40" t="str">
        <f t="shared" si="268"/>
        <v/>
      </c>
      <c r="G2404" t="str">
        <f>IF(ISNUMBER(F2404),COUNT($F$3:F2404), "")</f>
        <v/>
      </c>
      <c r="H2404" t="str">
        <f t="shared" si="271"/>
        <v xml:space="preserve"> </v>
      </c>
      <c r="I2404" s="116" t="str">
        <f t="shared" si="269"/>
        <v/>
      </c>
    </row>
    <row r="2405" spans="1:9" x14ac:dyDescent="0.3">
      <c r="A2405" s="40">
        <v>48060</v>
      </c>
      <c r="B2405" s="40" t="str">
        <f t="shared" si="270"/>
        <v>Primer dia</v>
      </c>
      <c r="C2405">
        <f t="shared" si="266"/>
        <v>31</v>
      </c>
      <c r="D2405" t="str">
        <f t="shared" si="267"/>
        <v xml:space="preserve"> </v>
      </c>
      <c r="E2405" t="str">
        <f t="shared" si="265"/>
        <v xml:space="preserve"> </v>
      </c>
      <c r="F2405" s="40" t="str">
        <f t="shared" si="268"/>
        <v/>
      </c>
      <c r="G2405" t="str">
        <f>IF(ISNUMBER(F2405),COUNT($F$3:F2405), "")</f>
        <v/>
      </c>
      <c r="H2405" t="str">
        <f t="shared" si="271"/>
        <v xml:space="preserve"> </v>
      </c>
      <c r="I2405" s="116" t="str">
        <f t="shared" si="269"/>
        <v/>
      </c>
    </row>
    <row r="2406" spans="1:9" x14ac:dyDescent="0.3">
      <c r="A2406" s="40">
        <v>48061</v>
      </c>
      <c r="B2406" s="40" t="str">
        <f t="shared" si="270"/>
        <v>Primer dia</v>
      </c>
      <c r="C2406">
        <f t="shared" si="266"/>
        <v>1</v>
      </c>
      <c r="D2406" t="str">
        <f t="shared" si="267"/>
        <v xml:space="preserve"> </v>
      </c>
      <c r="E2406" t="str">
        <f t="shared" si="265"/>
        <v xml:space="preserve"> </v>
      </c>
      <c r="F2406" s="40" t="str">
        <f t="shared" si="268"/>
        <v/>
      </c>
      <c r="G2406" t="str">
        <f>IF(ISNUMBER(F2406),COUNT($F$3:F2406), "")</f>
        <v/>
      </c>
      <c r="H2406" t="str">
        <f t="shared" si="271"/>
        <v xml:space="preserve"> </v>
      </c>
      <c r="I2406" s="116" t="str">
        <f t="shared" si="269"/>
        <v/>
      </c>
    </row>
    <row r="2407" spans="1:9" x14ac:dyDescent="0.3">
      <c r="A2407" s="40">
        <v>48062</v>
      </c>
      <c r="B2407" s="40" t="str">
        <f t="shared" si="270"/>
        <v>Primer dia</v>
      </c>
      <c r="C2407">
        <f t="shared" si="266"/>
        <v>2</v>
      </c>
      <c r="D2407" t="str">
        <f t="shared" si="267"/>
        <v xml:space="preserve"> </v>
      </c>
      <c r="E2407" t="str">
        <f t="shared" si="265"/>
        <v xml:space="preserve"> </v>
      </c>
      <c r="F2407" s="40" t="str">
        <f t="shared" si="268"/>
        <v/>
      </c>
      <c r="G2407" t="str">
        <f>IF(ISNUMBER(F2407),COUNT($F$3:F2407), "")</f>
        <v/>
      </c>
      <c r="H2407" t="str">
        <f t="shared" si="271"/>
        <v xml:space="preserve"> </v>
      </c>
      <c r="I2407" s="116" t="str">
        <f t="shared" si="269"/>
        <v/>
      </c>
    </row>
    <row r="2408" spans="1:9" x14ac:dyDescent="0.3">
      <c r="A2408" s="40">
        <v>48063</v>
      </c>
      <c r="B2408" s="40" t="str">
        <f t="shared" si="270"/>
        <v>Primer dia</v>
      </c>
      <c r="C2408">
        <f t="shared" si="266"/>
        <v>3</v>
      </c>
      <c r="D2408" t="str">
        <f t="shared" si="267"/>
        <v xml:space="preserve"> </v>
      </c>
      <c r="E2408" t="str">
        <f t="shared" si="265"/>
        <v xml:space="preserve"> </v>
      </c>
      <c r="F2408" s="40" t="str">
        <f t="shared" si="268"/>
        <v/>
      </c>
      <c r="G2408" t="str">
        <f>IF(ISNUMBER(F2408),COUNT($F$3:F2408), "")</f>
        <v/>
      </c>
      <c r="H2408" t="str">
        <f t="shared" si="271"/>
        <v xml:space="preserve"> </v>
      </c>
      <c r="I2408" s="116" t="str">
        <f t="shared" si="269"/>
        <v/>
      </c>
    </row>
    <row r="2409" spans="1:9" x14ac:dyDescent="0.3">
      <c r="A2409" s="40">
        <v>48064</v>
      </c>
      <c r="B2409" s="40" t="str">
        <f t="shared" si="270"/>
        <v>Primer dia</v>
      </c>
      <c r="C2409">
        <f t="shared" si="266"/>
        <v>4</v>
      </c>
      <c r="D2409" t="str">
        <f t="shared" si="267"/>
        <v xml:space="preserve"> </v>
      </c>
      <c r="E2409" t="str">
        <f t="shared" si="265"/>
        <v xml:space="preserve"> </v>
      </c>
      <c r="F2409" s="40" t="str">
        <f t="shared" si="268"/>
        <v/>
      </c>
      <c r="G2409" t="str">
        <f>IF(ISNUMBER(F2409),COUNT($F$3:F2409), "")</f>
        <v/>
      </c>
      <c r="H2409" t="str">
        <f t="shared" si="271"/>
        <v xml:space="preserve"> </v>
      </c>
      <c r="I2409" s="116" t="str">
        <f t="shared" si="269"/>
        <v/>
      </c>
    </row>
    <row r="2410" spans="1:9" x14ac:dyDescent="0.3">
      <c r="A2410" s="40">
        <v>48065</v>
      </c>
      <c r="B2410" s="40" t="str">
        <f t="shared" si="270"/>
        <v>Primer dia</v>
      </c>
      <c r="C2410">
        <f t="shared" si="266"/>
        <v>5</v>
      </c>
      <c r="D2410" t="str">
        <f t="shared" si="267"/>
        <v xml:space="preserve"> </v>
      </c>
      <c r="E2410" t="str">
        <f t="shared" si="265"/>
        <v xml:space="preserve"> </v>
      </c>
      <c r="F2410" s="40" t="str">
        <f t="shared" si="268"/>
        <v/>
      </c>
      <c r="G2410" t="str">
        <f>IF(ISNUMBER(F2410),COUNT($F$3:F2410), "")</f>
        <v/>
      </c>
      <c r="H2410" t="str">
        <f t="shared" si="271"/>
        <v xml:space="preserve"> </v>
      </c>
      <c r="I2410" s="116" t="str">
        <f t="shared" si="269"/>
        <v/>
      </c>
    </row>
    <row r="2411" spans="1:9" x14ac:dyDescent="0.3">
      <c r="A2411" s="40">
        <v>48066</v>
      </c>
      <c r="B2411" s="40" t="str">
        <f t="shared" si="270"/>
        <v>Primer dia</v>
      </c>
      <c r="C2411">
        <f t="shared" si="266"/>
        <v>6</v>
      </c>
      <c r="D2411" t="str">
        <f t="shared" si="267"/>
        <v xml:space="preserve"> </v>
      </c>
      <c r="E2411">
        <f t="shared" si="265"/>
        <v>6</v>
      </c>
      <c r="F2411" s="40">
        <f t="shared" si="268"/>
        <v>48066</v>
      </c>
      <c r="G2411">
        <f>IF(ISNUMBER(F2411),COUNT($F$3:F2411), "")</f>
        <v>135</v>
      </c>
      <c r="H2411" t="str">
        <f t="shared" si="271"/>
        <v xml:space="preserve"> </v>
      </c>
      <c r="I2411" s="116" t="str">
        <f t="shared" si="269"/>
        <v/>
      </c>
    </row>
    <row r="2412" spans="1:9" x14ac:dyDescent="0.3">
      <c r="A2412" s="40">
        <v>48067</v>
      </c>
      <c r="B2412" s="40" t="str">
        <f t="shared" si="270"/>
        <v>Primer dia</v>
      </c>
      <c r="C2412">
        <f t="shared" si="266"/>
        <v>7</v>
      </c>
      <c r="D2412" t="str">
        <f t="shared" si="267"/>
        <v xml:space="preserve"> </v>
      </c>
      <c r="E2412" t="str">
        <f t="shared" si="265"/>
        <v xml:space="preserve"> </v>
      </c>
      <c r="F2412" s="40" t="str">
        <f t="shared" si="268"/>
        <v/>
      </c>
      <c r="G2412" t="str">
        <f>IF(ISNUMBER(F2412),COUNT($F$3:F2412), "")</f>
        <v/>
      </c>
      <c r="H2412" t="str">
        <f t="shared" si="271"/>
        <v xml:space="preserve"> </v>
      </c>
      <c r="I2412" s="116" t="str">
        <f t="shared" si="269"/>
        <v/>
      </c>
    </row>
    <row r="2413" spans="1:9" x14ac:dyDescent="0.3">
      <c r="A2413" s="40">
        <v>48068</v>
      </c>
      <c r="B2413" s="40" t="str">
        <f t="shared" si="270"/>
        <v>Primer dia</v>
      </c>
      <c r="C2413">
        <f t="shared" si="266"/>
        <v>8</v>
      </c>
      <c r="D2413" t="str">
        <f t="shared" si="267"/>
        <v xml:space="preserve"> </v>
      </c>
      <c r="E2413" t="str">
        <f t="shared" si="265"/>
        <v xml:space="preserve"> </v>
      </c>
      <c r="F2413" s="40" t="str">
        <f t="shared" si="268"/>
        <v/>
      </c>
      <c r="G2413" t="str">
        <f>IF(ISNUMBER(F2413),COUNT($F$3:F2413), "")</f>
        <v/>
      </c>
      <c r="H2413" t="str">
        <f t="shared" si="271"/>
        <v xml:space="preserve"> </v>
      </c>
      <c r="I2413" s="116" t="str">
        <f t="shared" si="269"/>
        <v/>
      </c>
    </row>
    <row r="2414" spans="1:9" x14ac:dyDescent="0.3">
      <c r="A2414" s="40">
        <v>48069</v>
      </c>
      <c r="B2414" s="40" t="str">
        <f t="shared" si="270"/>
        <v>Primer dia</v>
      </c>
      <c r="C2414">
        <f t="shared" si="266"/>
        <v>9</v>
      </c>
      <c r="D2414" t="str">
        <f t="shared" si="267"/>
        <v xml:space="preserve"> </v>
      </c>
      <c r="E2414" t="str">
        <f t="shared" si="265"/>
        <v xml:space="preserve"> </v>
      </c>
      <c r="F2414" s="40" t="str">
        <f t="shared" si="268"/>
        <v/>
      </c>
      <c r="G2414" t="str">
        <f>IF(ISNUMBER(F2414),COUNT($F$3:F2414), "")</f>
        <v/>
      </c>
      <c r="H2414" t="str">
        <f t="shared" si="271"/>
        <v xml:space="preserve"> </v>
      </c>
      <c r="I2414" s="116" t="str">
        <f t="shared" si="269"/>
        <v/>
      </c>
    </row>
    <row r="2415" spans="1:9" x14ac:dyDescent="0.3">
      <c r="A2415" s="40">
        <v>48070</v>
      </c>
      <c r="B2415" s="40" t="str">
        <f t="shared" si="270"/>
        <v>Primer dia</v>
      </c>
      <c r="C2415">
        <f t="shared" si="266"/>
        <v>10</v>
      </c>
      <c r="D2415" t="str">
        <f t="shared" si="267"/>
        <v xml:space="preserve"> </v>
      </c>
      <c r="E2415" t="str">
        <f t="shared" si="265"/>
        <v xml:space="preserve"> </v>
      </c>
      <c r="F2415" s="40" t="str">
        <f t="shared" si="268"/>
        <v/>
      </c>
      <c r="G2415" t="str">
        <f>IF(ISNUMBER(F2415),COUNT($F$3:F2415), "")</f>
        <v/>
      </c>
      <c r="H2415" t="str">
        <f t="shared" si="271"/>
        <v xml:space="preserve"> </v>
      </c>
      <c r="I2415" s="116" t="str">
        <f t="shared" si="269"/>
        <v/>
      </c>
    </row>
    <row r="2416" spans="1:9" x14ac:dyDescent="0.3">
      <c r="A2416" s="40">
        <v>48071</v>
      </c>
      <c r="B2416" s="40" t="str">
        <f t="shared" si="270"/>
        <v>Primer dia</v>
      </c>
      <c r="C2416">
        <f t="shared" si="266"/>
        <v>11</v>
      </c>
      <c r="D2416" t="str">
        <f t="shared" si="267"/>
        <v xml:space="preserve"> </v>
      </c>
      <c r="E2416" t="str">
        <f t="shared" si="265"/>
        <v xml:space="preserve"> </v>
      </c>
      <c r="F2416" s="40" t="str">
        <f t="shared" si="268"/>
        <v/>
      </c>
      <c r="G2416" t="str">
        <f>IF(ISNUMBER(F2416),COUNT($F$3:F2416), "")</f>
        <v/>
      </c>
      <c r="H2416" t="str">
        <f t="shared" si="271"/>
        <v xml:space="preserve"> </v>
      </c>
      <c r="I2416" s="116" t="str">
        <f t="shared" si="269"/>
        <v/>
      </c>
    </row>
    <row r="2417" spans="1:9" x14ac:dyDescent="0.3">
      <c r="A2417" s="40">
        <v>48072</v>
      </c>
      <c r="B2417" s="40" t="str">
        <f t="shared" si="270"/>
        <v>Primer dia</v>
      </c>
      <c r="C2417">
        <f t="shared" si="266"/>
        <v>12</v>
      </c>
      <c r="D2417" t="str">
        <f t="shared" si="267"/>
        <v xml:space="preserve"> </v>
      </c>
      <c r="E2417" t="str">
        <f t="shared" si="265"/>
        <v xml:space="preserve"> </v>
      </c>
      <c r="F2417" s="40" t="str">
        <f t="shared" si="268"/>
        <v/>
      </c>
      <c r="G2417" t="str">
        <f>IF(ISNUMBER(F2417),COUNT($F$3:F2417), "")</f>
        <v/>
      </c>
      <c r="H2417" t="str">
        <f t="shared" si="271"/>
        <v xml:space="preserve"> </v>
      </c>
      <c r="I2417" s="116" t="str">
        <f t="shared" si="269"/>
        <v/>
      </c>
    </row>
    <row r="2418" spans="1:9" x14ac:dyDescent="0.3">
      <c r="A2418" s="40">
        <v>48073</v>
      </c>
      <c r="B2418" s="40" t="str">
        <f t="shared" si="270"/>
        <v>Primer dia</v>
      </c>
      <c r="C2418">
        <f t="shared" si="266"/>
        <v>13</v>
      </c>
      <c r="D2418" t="str">
        <f t="shared" si="267"/>
        <v xml:space="preserve"> </v>
      </c>
      <c r="E2418" t="str">
        <f t="shared" si="265"/>
        <v xml:space="preserve"> </v>
      </c>
      <c r="F2418" s="40" t="str">
        <f t="shared" si="268"/>
        <v/>
      </c>
      <c r="G2418" t="str">
        <f>IF(ISNUMBER(F2418),COUNT($F$3:F2418), "")</f>
        <v/>
      </c>
      <c r="H2418" t="str">
        <f t="shared" si="271"/>
        <v xml:space="preserve"> </v>
      </c>
      <c r="I2418" s="116" t="str">
        <f t="shared" si="269"/>
        <v/>
      </c>
    </row>
    <row r="2419" spans="1:9" x14ac:dyDescent="0.3">
      <c r="A2419" s="40">
        <v>48074</v>
      </c>
      <c r="B2419" s="40" t="str">
        <f t="shared" si="270"/>
        <v>Primer dia</v>
      </c>
      <c r="C2419">
        <f t="shared" si="266"/>
        <v>14</v>
      </c>
      <c r="D2419" t="str">
        <f t="shared" si="267"/>
        <v xml:space="preserve"> </v>
      </c>
      <c r="E2419" t="str">
        <f t="shared" si="265"/>
        <v xml:space="preserve"> </v>
      </c>
      <c r="F2419" s="40" t="str">
        <f t="shared" si="268"/>
        <v/>
      </c>
      <c r="G2419" t="str">
        <f>IF(ISNUMBER(F2419),COUNT($F$3:F2419), "")</f>
        <v/>
      </c>
      <c r="H2419" t="str">
        <f t="shared" si="271"/>
        <v xml:space="preserve"> </v>
      </c>
      <c r="I2419" s="116" t="str">
        <f t="shared" si="269"/>
        <v/>
      </c>
    </row>
    <row r="2420" spans="1:9" x14ac:dyDescent="0.3">
      <c r="A2420" s="40">
        <v>48075</v>
      </c>
      <c r="B2420" s="40" t="str">
        <f t="shared" si="270"/>
        <v>Primer dia</v>
      </c>
      <c r="C2420">
        <f t="shared" si="266"/>
        <v>15</v>
      </c>
      <c r="D2420" t="str">
        <f t="shared" si="267"/>
        <v xml:space="preserve"> </v>
      </c>
      <c r="E2420" t="str">
        <f t="shared" si="265"/>
        <v xml:space="preserve"> </v>
      </c>
      <c r="F2420" s="40" t="str">
        <f t="shared" si="268"/>
        <v/>
      </c>
      <c r="G2420" t="str">
        <f>IF(ISNUMBER(F2420),COUNT($F$3:F2420), "")</f>
        <v/>
      </c>
      <c r="H2420" t="str">
        <f t="shared" si="271"/>
        <v xml:space="preserve"> </v>
      </c>
      <c r="I2420" s="116" t="str">
        <f t="shared" si="269"/>
        <v/>
      </c>
    </row>
    <row r="2421" spans="1:9" x14ac:dyDescent="0.3">
      <c r="A2421" s="40">
        <v>48076</v>
      </c>
      <c r="B2421" s="40" t="str">
        <f t="shared" si="270"/>
        <v>Primer dia</v>
      </c>
      <c r="C2421">
        <f t="shared" si="266"/>
        <v>16</v>
      </c>
      <c r="D2421" t="str">
        <f t="shared" si="267"/>
        <v xml:space="preserve"> </v>
      </c>
      <c r="E2421" t="str">
        <f t="shared" si="265"/>
        <v xml:space="preserve"> </v>
      </c>
      <c r="F2421" s="40" t="str">
        <f t="shared" si="268"/>
        <v/>
      </c>
      <c r="G2421" t="str">
        <f>IF(ISNUMBER(F2421),COUNT($F$3:F2421), "")</f>
        <v/>
      </c>
      <c r="H2421" t="str">
        <f t="shared" si="271"/>
        <v xml:space="preserve"> </v>
      </c>
      <c r="I2421" s="116" t="str">
        <f t="shared" si="269"/>
        <v/>
      </c>
    </row>
    <row r="2422" spans="1:9" x14ac:dyDescent="0.3">
      <c r="A2422" s="40">
        <v>48077</v>
      </c>
      <c r="B2422" s="40" t="str">
        <f t="shared" si="270"/>
        <v>Primer dia</v>
      </c>
      <c r="C2422">
        <f t="shared" si="266"/>
        <v>17</v>
      </c>
      <c r="D2422" t="str">
        <f t="shared" si="267"/>
        <v xml:space="preserve"> </v>
      </c>
      <c r="E2422" t="str">
        <f t="shared" ref="E2422:E2485" si="272">IF(AND(H2422&gt;=28,H2422&lt;=29),H2422,IF(B2422=" "," ",IF(OR(C2422=$M$2,C2422=$N$2),C2422," ")))</f>
        <v xml:space="preserve"> </v>
      </c>
      <c r="F2422" s="40" t="str">
        <f t="shared" si="268"/>
        <v/>
      </c>
      <c r="G2422" t="str">
        <f>IF(ISNUMBER(F2422),COUNT($F$3:F2422), "")</f>
        <v/>
      </c>
      <c r="H2422" t="str">
        <f t="shared" si="271"/>
        <v xml:space="preserve"> </v>
      </c>
      <c r="I2422" s="116" t="str">
        <f t="shared" si="269"/>
        <v/>
      </c>
    </row>
    <row r="2423" spans="1:9" x14ac:dyDescent="0.3">
      <c r="A2423" s="40">
        <v>48078</v>
      </c>
      <c r="B2423" s="40" t="str">
        <f t="shared" si="270"/>
        <v>Primer dia</v>
      </c>
      <c r="C2423">
        <f t="shared" si="266"/>
        <v>18</v>
      </c>
      <c r="D2423" t="str">
        <f t="shared" si="267"/>
        <v xml:space="preserve"> </v>
      </c>
      <c r="E2423" t="str">
        <f t="shared" si="272"/>
        <v xml:space="preserve"> </v>
      </c>
      <c r="F2423" s="40" t="str">
        <f t="shared" si="268"/>
        <v/>
      </c>
      <c r="G2423" t="str">
        <f>IF(ISNUMBER(F2423),COUNT($F$3:F2423), "")</f>
        <v/>
      </c>
      <c r="H2423" t="str">
        <f t="shared" si="271"/>
        <v xml:space="preserve"> </v>
      </c>
      <c r="I2423" s="116" t="str">
        <f t="shared" si="269"/>
        <v/>
      </c>
    </row>
    <row r="2424" spans="1:9" x14ac:dyDescent="0.3">
      <c r="A2424" s="40">
        <v>48079</v>
      </c>
      <c r="B2424" s="40" t="str">
        <f t="shared" si="270"/>
        <v>Primer dia</v>
      </c>
      <c r="C2424">
        <f t="shared" si="266"/>
        <v>19</v>
      </c>
      <c r="D2424" t="str">
        <f t="shared" si="267"/>
        <v xml:space="preserve"> </v>
      </c>
      <c r="E2424" t="str">
        <f t="shared" si="272"/>
        <v xml:space="preserve"> </v>
      </c>
      <c r="F2424" s="40" t="str">
        <f t="shared" si="268"/>
        <v/>
      </c>
      <c r="G2424" t="str">
        <f>IF(ISNUMBER(F2424),COUNT($F$3:F2424), "")</f>
        <v/>
      </c>
      <c r="H2424" t="str">
        <f t="shared" si="271"/>
        <v xml:space="preserve"> </v>
      </c>
      <c r="I2424" s="116" t="str">
        <f t="shared" si="269"/>
        <v/>
      </c>
    </row>
    <row r="2425" spans="1:9" x14ac:dyDescent="0.3">
      <c r="A2425" s="40">
        <v>48080</v>
      </c>
      <c r="B2425" s="40" t="str">
        <f t="shared" si="270"/>
        <v>Primer dia</v>
      </c>
      <c r="C2425">
        <f t="shared" si="266"/>
        <v>20</v>
      </c>
      <c r="D2425" t="str">
        <f t="shared" si="267"/>
        <v xml:space="preserve"> </v>
      </c>
      <c r="E2425" t="str">
        <f t="shared" si="272"/>
        <v xml:space="preserve"> </v>
      </c>
      <c r="F2425" s="40" t="str">
        <f t="shared" si="268"/>
        <v/>
      </c>
      <c r="G2425" t="str">
        <f>IF(ISNUMBER(F2425),COUNT($F$3:F2425), "")</f>
        <v/>
      </c>
      <c r="H2425" t="str">
        <f t="shared" si="271"/>
        <v xml:space="preserve"> </v>
      </c>
      <c r="I2425" s="116" t="str">
        <f t="shared" si="269"/>
        <v/>
      </c>
    </row>
    <row r="2426" spans="1:9" x14ac:dyDescent="0.3">
      <c r="A2426" s="40">
        <v>48081</v>
      </c>
      <c r="B2426" s="40" t="str">
        <f t="shared" si="270"/>
        <v>Primer dia</v>
      </c>
      <c r="C2426">
        <f t="shared" si="266"/>
        <v>21</v>
      </c>
      <c r="D2426" t="str">
        <f t="shared" si="267"/>
        <v xml:space="preserve"> </v>
      </c>
      <c r="E2426">
        <f t="shared" si="272"/>
        <v>21</v>
      </c>
      <c r="F2426" s="40">
        <f t="shared" si="268"/>
        <v>48081</v>
      </c>
      <c r="G2426">
        <f>IF(ISNUMBER(F2426),COUNT($F$3:F2426), "")</f>
        <v>136</v>
      </c>
      <c r="H2426" t="str">
        <f t="shared" si="271"/>
        <v xml:space="preserve"> </v>
      </c>
      <c r="I2426" s="116" t="str">
        <f t="shared" si="269"/>
        <v/>
      </c>
    </row>
    <row r="2427" spans="1:9" x14ac:dyDescent="0.3">
      <c r="A2427" s="40">
        <v>48082</v>
      </c>
      <c r="B2427" s="40" t="str">
        <f t="shared" si="270"/>
        <v>Primer dia</v>
      </c>
      <c r="C2427">
        <f t="shared" si="266"/>
        <v>22</v>
      </c>
      <c r="D2427" t="str">
        <f t="shared" si="267"/>
        <v xml:space="preserve"> </v>
      </c>
      <c r="E2427" t="str">
        <f t="shared" si="272"/>
        <v xml:space="preserve"> </v>
      </c>
      <c r="F2427" s="40" t="str">
        <f t="shared" si="268"/>
        <v/>
      </c>
      <c r="G2427" t="str">
        <f>IF(ISNUMBER(F2427),COUNT($F$3:F2427), "")</f>
        <v/>
      </c>
      <c r="H2427" t="str">
        <f t="shared" si="271"/>
        <v xml:space="preserve"> </v>
      </c>
      <c r="I2427" s="116" t="str">
        <f t="shared" si="269"/>
        <v/>
      </c>
    </row>
    <row r="2428" spans="1:9" x14ac:dyDescent="0.3">
      <c r="A2428" s="40">
        <v>48083</v>
      </c>
      <c r="B2428" s="40" t="str">
        <f t="shared" si="270"/>
        <v>Primer dia</v>
      </c>
      <c r="C2428">
        <f t="shared" si="266"/>
        <v>23</v>
      </c>
      <c r="D2428" t="str">
        <f t="shared" si="267"/>
        <v xml:space="preserve"> </v>
      </c>
      <c r="E2428" t="str">
        <f t="shared" si="272"/>
        <v xml:space="preserve"> </v>
      </c>
      <c r="F2428" s="40" t="str">
        <f t="shared" si="268"/>
        <v/>
      </c>
      <c r="G2428" t="str">
        <f>IF(ISNUMBER(F2428),COUNT($F$3:F2428), "")</f>
        <v/>
      </c>
      <c r="H2428" t="str">
        <f t="shared" si="271"/>
        <v xml:space="preserve"> </v>
      </c>
      <c r="I2428" s="116" t="str">
        <f t="shared" si="269"/>
        <v/>
      </c>
    </row>
    <row r="2429" spans="1:9" x14ac:dyDescent="0.3">
      <c r="A2429" s="40">
        <v>48084</v>
      </c>
      <c r="B2429" s="40" t="str">
        <f t="shared" si="270"/>
        <v>Primer dia</v>
      </c>
      <c r="C2429">
        <f t="shared" si="266"/>
        <v>24</v>
      </c>
      <c r="D2429" t="str">
        <f t="shared" si="267"/>
        <v xml:space="preserve"> </v>
      </c>
      <c r="E2429" t="str">
        <f t="shared" si="272"/>
        <v xml:space="preserve"> </v>
      </c>
      <c r="F2429" s="40" t="str">
        <f t="shared" si="268"/>
        <v/>
      </c>
      <c r="G2429" t="str">
        <f>IF(ISNUMBER(F2429),COUNT($F$3:F2429), "")</f>
        <v/>
      </c>
      <c r="H2429" t="str">
        <f t="shared" si="271"/>
        <v xml:space="preserve"> </v>
      </c>
      <c r="I2429" s="116" t="str">
        <f t="shared" si="269"/>
        <v/>
      </c>
    </row>
    <row r="2430" spans="1:9" x14ac:dyDescent="0.3">
      <c r="A2430" s="40">
        <v>48085</v>
      </c>
      <c r="B2430" s="40" t="str">
        <f t="shared" si="270"/>
        <v>Primer dia</v>
      </c>
      <c r="C2430">
        <f t="shared" si="266"/>
        <v>25</v>
      </c>
      <c r="D2430" t="str">
        <f t="shared" si="267"/>
        <v xml:space="preserve"> </v>
      </c>
      <c r="E2430" t="str">
        <f t="shared" si="272"/>
        <v xml:space="preserve"> </v>
      </c>
      <c r="F2430" s="40" t="str">
        <f t="shared" si="268"/>
        <v/>
      </c>
      <c r="G2430" t="str">
        <f>IF(ISNUMBER(F2430),COUNT($F$3:F2430), "")</f>
        <v/>
      </c>
      <c r="H2430" t="str">
        <f t="shared" si="271"/>
        <v xml:space="preserve"> </v>
      </c>
      <c r="I2430" s="116" t="str">
        <f t="shared" si="269"/>
        <v/>
      </c>
    </row>
    <row r="2431" spans="1:9" x14ac:dyDescent="0.3">
      <c r="A2431" s="40">
        <v>48086</v>
      </c>
      <c r="B2431" s="40" t="str">
        <f t="shared" si="270"/>
        <v>Primer dia</v>
      </c>
      <c r="C2431">
        <f t="shared" si="266"/>
        <v>26</v>
      </c>
      <c r="D2431" t="str">
        <f t="shared" si="267"/>
        <v xml:space="preserve"> </v>
      </c>
      <c r="E2431" t="str">
        <f t="shared" si="272"/>
        <v xml:space="preserve"> </v>
      </c>
      <c r="F2431" s="40" t="str">
        <f t="shared" si="268"/>
        <v/>
      </c>
      <c r="G2431" t="str">
        <f>IF(ISNUMBER(F2431),COUNT($F$3:F2431), "")</f>
        <v/>
      </c>
      <c r="H2431" t="str">
        <f t="shared" si="271"/>
        <v xml:space="preserve"> </v>
      </c>
      <c r="I2431" s="116" t="str">
        <f t="shared" si="269"/>
        <v/>
      </c>
    </row>
    <row r="2432" spans="1:9" x14ac:dyDescent="0.3">
      <c r="A2432" s="40">
        <v>48087</v>
      </c>
      <c r="B2432" s="40" t="str">
        <f t="shared" si="270"/>
        <v>Primer dia</v>
      </c>
      <c r="C2432">
        <f t="shared" si="266"/>
        <v>27</v>
      </c>
      <c r="D2432" t="str">
        <f t="shared" si="267"/>
        <v xml:space="preserve"> </v>
      </c>
      <c r="E2432" t="str">
        <f t="shared" si="272"/>
        <v xml:space="preserve"> </v>
      </c>
      <c r="F2432" s="40" t="str">
        <f t="shared" si="268"/>
        <v/>
      </c>
      <c r="G2432" t="str">
        <f>IF(ISNUMBER(F2432),COUNT($F$3:F2432), "")</f>
        <v/>
      </c>
      <c r="H2432" t="str">
        <f t="shared" si="271"/>
        <v xml:space="preserve"> </v>
      </c>
      <c r="I2432" s="116" t="str">
        <f t="shared" si="269"/>
        <v/>
      </c>
    </row>
    <row r="2433" spans="1:9" x14ac:dyDescent="0.3">
      <c r="A2433" s="40">
        <v>48088</v>
      </c>
      <c r="B2433" s="40" t="str">
        <f t="shared" si="270"/>
        <v>Primer dia</v>
      </c>
      <c r="C2433">
        <f t="shared" si="266"/>
        <v>28</v>
      </c>
      <c r="D2433" t="str">
        <f t="shared" si="267"/>
        <v xml:space="preserve"> </v>
      </c>
      <c r="E2433" t="str">
        <f t="shared" si="272"/>
        <v xml:space="preserve"> </v>
      </c>
      <c r="F2433" s="40" t="str">
        <f t="shared" si="268"/>
        <v/>
      </c>
      <c r="G2433" t="str">
        <f>IF(ISNUMBER(F2433),COUNT($F$3:F2433), "")</f>
        <v/>
      </c>
      <c r="H2433" t="str">
        <f t="shared" si="271"/>
        <v xml:space="preserve"> </v>
      </c>
      <c r="I2433" s="116" t="str">
        <f t="shared" si="269"/>
        <v/>
      </c>
    </row>
    <row r="2434" spans="1:9" x14ac:dyDescent="0.3">
      <c r="A2434" s="40">
        <v>48089</v>
      </c>
      <c r="B2434" s="40" t="str">
        <f t="shared" si="270"/>
        <v>Primer dia</v>
      </c>
      <c r="C2434">
        <f t="shared" si="266"/>
        <v>29</v>
      </c>
      <c r="D2434" t="str">
        <f t="shared" si="267"/>
        <v xml:space="preserve"> </v>
      </c>
      <c r="E2434" t="str">
        <f t="shared" si="272"/>
        <v xml:space="preserve"> </v>
      </c>
      <c r="F2434" s="40" t="str">
        <f t="shared" si="268"/>
        <v/>
      </c>
      <c r="G2434" t="str">
        <f>IF(ISNUMBER(F2434),COUNT($F$3:F2434), "")</f>
        <v/>
      </c>
      <c r="H2434" t="str">
        <f t="shared" si="271"/>
        <v xml:space="preserve"> </v>
      </c>
      <c r="I2434" s="116" t="str">
        <f t="shared" si="269"/>
        <v/>
      </c>
    </row>
    <row r="2435" spans="1:9" x14ac:dyDescent="0.3">
      <c r="A2435" s="40">
        <v>48090</v>
      </c>
      <c r="B2435" s="40" t="str">
        <f t="shared" si="270"/>
        <v>Primer dia</v>
      </c>
      <c r="C2435">
        <f t="shared" si="266"/>
        <v>30</v>
      </c>
      <c r="D2435" t="str">
        <f t="shared" si="267"/>
        <v xml:space="preserve"> </v>
      </c>
      <c r="E2435" t="str">
        <f t="shared" si="272"/>
        <v xml:space="preserve"> </v>
      </c>
      <c r="F2435" s="40" t="str">
        <f t="shared" si="268"/>
        <v/>
      </c>
      <c r="G2435" t="str">
        <f>IF(ISNUMBER(F2435),COUNT($F$3:F2435), "")</f>
        <v/>
      </c>
      <c r="H2435" t="str">
        <f t="shared" si="271"/>
        <v xml:space="preserve"> </v>
      </c>
      <c r="I2435" s="116" t="str">
        <f t="shared" si="269"/>
        <v/>
      </c>
    </row>
    <row r="2436" spans="1:9" x14ac:dyDescent="0.3">
      <c r="A2436" s="40">
        <v>48091</v>
      </c>
      <c r="B2436" s="40" t="str">
        <f t="shared" si="270"/>
        <v>Primer dia</v>
      </c>
      <c r="C2436">
        <f t="shared" ref="C2436:C2499" si="273">+DAY(A2436)</f>
        <v>31</v>
      </c>
      <c r="D2436" t="str">
        <f t="shared" ref="D2436:D2499" si="274">+IF(A2436=$L$2,"Primero"," ")</f>
        <v xml:space="preserve"> </v>
      </c>
      <c r="E2436" t="str">
        <f t="shared" si="272"/>
        <v xml:space="preserve"> </v>
      </c>
      <c r="F2436" s="40" t="str">
        <f t="shared" ref="F2436:F2499" si="275">+IF(E2436=" ","",A2436)</f>
        <v/>
      </c>
      <c r="G2436" t="str">
        <f>IF(ISNUMBER(F2436),COUNT($F$3:F2436), "")</f>
        <v/>
      </c>
      <c r="H2436" t="str">
        <f t="shared" si="271"/>
        <v xml:space="preserve"> </v>
      </c>
      <c r="I2436" s="116" t="str">
        <f t="shared" ref="I2436:I2499" si="276">+IF(A2436=$L$2,1,"")</f>
        <v/>
      </c>
    </row>
    <row r="2437" spans="1:9" x14ac:dyDescent="0.3">
      <c r="A2437" s="40">
        <v>48092</v>
      </c>
      <c r="B2437" s="40" t="str">
        <f t="shared" si="270"/>
        <v>Primer dia</v>
      </c>
      <c r="C2437">
        <f t="shared" si="273"/>
        <v>1</v>
      </c>
      <c r="D2437" t="str">
        <f t="shared" si="274"/>
        <v xml:space="preserve"> </v>
      </c>
      <c r="E2437" t="str">
        <f t="shared" si="272"/>
        <v xml:space="preserve"> </v>
      </c>
      <c r="F2437" s="40" t="str">
        <f t="shared" si="275"/>
        <v/>
      </c>
      <c r="G2437" t="str">
        <f>IF(ISNUMBER(F2437),COUNT($F$3:F2437), "")</f>
        <v/>
      </c>
      <c r="H2437" t="str">
        <f t="shared" si="271"/>
        <v xml:space="preserve"> </v>
      </c>
      <c r="I2437" s="116" t="str">
        <f t="shared" si="276"/>
        <v/>
      </c>
    </row>
    <row r="2438" spans="1:9" x14ac:dyDescent="0.3">
      <c r="A2438" s="40">
        <v>48093</v>
      </c>
      <c r="B2438" s="40" t="str">
        <f t="shared" si="270"/>
        <v>Primer dia</v>
      </c>
      <c r="C2438">
        <f t="shared" si="273"/>
        <v>2</v>
      </c>
      <c r="D2438" t="str">
        <f t="shared" si="274"/>
        <v xml:space="preserve"> </v>
      </c>
      <c r="E2438" t="str">
        <f t="shared" si="272"/>
        <v xml:space="preserve"> </v>
      </c>
      <c r="F2438" s="40" t="str">
        <f t="shared" si="275"/>
        <v/>
      </c>
      <c r="G2438" t="str">
        <f>IF(ISNUMBER(F2438),COUNT($F$3:F2438), "")</f>
        <v/>
      </c>
      <c r="H2438" t="str">
        <f t="shared" si="271"/>
        <v xml:space="preserve"> </v>
      </c>
      <c r="I2438" s="116" t="str">
        <f t="shared" si="276"/>
        <v/>
      </c>
    </row>
    <row r="2439" spans="1:9" x14ac:dyDescent="0.3">
      <c r="A2439" s="40">
        <v>48094</v>
      </c>
      <c r="B2439" s="40" t="str">
        <f t="shared" si="270"/>
        <v>Primer dia</v>
      </c>
      <c r="C2439">
        <f t="shared" si="273"/>
        <v>3</v>
      </c>
      <c r="D2439" t="str">
        <f t="shared" si="274"/>
        <v xml:space="preserve"> </v>
      </c>
      <c r="E2439" t="str">
        <f t="shared" si="272"/>
        <v xml:space="preserve"> </v>
      </c>
      <c r="F2439" s="40" t="str">
        <f t="shared" si="275"/>
        <v/>
      </c>
      <c r="G2439" t="str">
        <f>IF(ISNUMBER(F2439),COUNT($F$3:F2439), "")</f>
        <v/>
      </c>
      <c r="H2439" t="str">
        <f t="shared" si="271"/>
        <v xml:space="preserve"> </v>
      </c>
      <c r="I2439" s="116" t="str">
        <f t="shared" si="276"/>
        <v/>
      </c>
    </row>
    <row r="2440" spans="1:9" x14ac:dyDescent="0.3">
      <c r="A2440" s="40">
        <v>48095</v>
      </c>
      <c r="B2440" s="40" t="str">
        <f t="shared" ref="B2440:B2503" si="277">+IF(A2440=$L$2,"Primer dia",B2439)</f>
        <v>Primer dia</v>
      </c>
      <c r="C2440">
        <f t="shared" si="273"/>
        <v>4</v>
      </c>
      <c r="D2440" t="str">
        <f t="shared" si="274"/>
        <v xml:space="preserve"> </v>
      </c>
      <c r="E2440" t="str">
        <f t="shared" si="272"/>
        <v xml:space="preserve"> </v>
      </c>
      <c r="F2440" s="40" t="str">
        <f t="shared" si="275"/>
        <v/>
      </c>
      <c r="G2440" t="str">
        <f>IF(ISNUMBER(F2440),COUNT($F$3:F2440), "")</f>
        <v/>
      </c>
      <c r="H2440" t="str">
        <f t="shared" si="271"/>
        <v xml:space="preserve"> </v>
      </c>
      <c r="I2440" s="116" t="str">
        <f t="shared" si="276"/>
        <v/>
      </c>
    </row>
    <row r="2441" spans="1:9" x14ac:dyDescent="0.3">
      <c r="A2441" s="40">
        <v>48096</v>
      </c>
      <c r="B2441" s="40" t="str">
        <f t="shared" si="277"/>
        <v>Primer dia</v>
      </c>
      <c r="C2441">
        <f t="shared" si="273"/>
        <v>5</v>
      </c>
      <c r="D2441" t="str">
        <f t="shared" si="274"/>
        <v xml:space="preserve"> </v>
      </c>
      <c r="E2441" t="str">
        <f t="shared" si="272"/>
        <v xml:space="preserve"> </v>
      </c>
      <c r="F2441" s="40" t="str">
        <f t="shared" si="275"/>
        <v/>
      </c>
      <c r="G2441" t="str">
        <f>IF(ISNUMBER(F2441),COUNT($F$3:F2441), "")</f>
        <v/>
      </c>
      <c r="H2441" t="str">
        <f t="shared" si="271"/>
        <v xml:space="preserve"> </v>
      </c>
      <c r="I2441" s="116" t="str">
        <f t="shared" si="276"/>
        <v/>
      </c>
    </row>
    <row r="2442" spans="1:9" x14ac:dyDescent="0.3">
      <c r="A2442" s="40">
        <v>48097</v>
      </c>
      <c r="B2442" s="40" t="str">
        <f t="shared" si="277"/>
        <v>Primer dia</v>
      </c>
      <c r="C2442">
        <f t="shared" si="273"/>
        <v>6</v>
      </c>
      <c r="D2442" t="str">
        <f t="shared" si="274"/>
        <v xml:space="preserve"> </v>
      </c>
      <c r="E2442">
        <f t="shared" si="272"/>
        <v>6</v>
      </c>
      <c r="F2442" s="40">
        <f t="shared" si="275"/>
        <v>48097</v>
      </c>
      <c r="G2442">
        <f>IF(ISNUMBER(F2442),COUNT($F$3:F2442), "")</f>
        <v>137</v>
      </c>
      <c r="H2442" t="str">
        <f t="shared" si="271"/>
        <v xml:space="preserve"> </v>
      </c>
      <c r="I2442" s="116" t="str">
        <f t="shared" si="276"/>
        <v/>
      </c>
    </row>
    <row r="2443" spans="1:9" x14ac:dyDescent="0.3">
      <c r="A2443" s="40">
        <v>48098</v>
      </c>
      <c r="B2443" s="40" t="str">
        <f t="shared" si="277"/>
        <v>Primer dia</v>
      </c>
      <c r="C2443">
        <f t="shared" si="273"/>
        <v>7</v>
      </c>
      <c r="D2443" t="str">
        <f t="shared" si="274"/>
        <v xml:space="preserve"> </v>
      </c>
      <c r="E2443" t="str">
        <f t="shared" si="272"/>
        <v xml:space="preserve"> </v>
      </c>
      <c r="F2443" s="40" t="str">
        <f t="shared" si="275"/>
        <v/>
      </c>
      <c r="G2443" t="str">
        <f>IF(ISNUMBER(F2443),COUNT($F$3:F2443), "")</f>
        <v/>
      </c>
      <c r="H2443" t="str">
        <f t="shared" si="271"/>
        <v xml:space="preserve"> </v>
      </c>
      <c r="I2443" s="116" t="str">
        <f t="shared" si="276"/>
        <v/>
      </c>
    </row>
    <row r="2444" spans="1:9" x14ac:dyDescent="0.3">
      <c r="A2444" s="40">
        <v>48099</v>
      </c>
      <c r="B2444" s="40" t="str">
        <f t="shared" si="277"/>
        <v>Primer dia</v>
      </c>
      <c r="C2444">
        <f t="shared" si="273"/>
        <v>8</v>
      </c>
      <c r="D2444" t="str">
        <f t="shared" si="274"/>
        <v xml:space="preserve"> </v>
      </c>
      <c r="E2444" t="str">
        <f t="shared" si="272"/>
        <v xml:space="preserve"> </v>
      </c>
      <c r="F2444" s="40" t="str">
        <f t="shared" si="275"/>
        <v/>
      </c>
      <c r="G2444" t="str">
        <f>IF(ISNUMBER(F2444),COUNT($F$3:F2444), "")</f>
        <v/>
      </c>
      <c r="H2444" t="str">
        <f t="shared" si="271"/>
        <v xml:space="preserve"> </v>
      </c>
      <c r="I2444" s="116" t="str">
        <f t="shared" si="276"/>
        <v/>
      </c>
    </row>
    <row r="2445" spans="1:9" x14ac:dyDescent="0.3">
      <c r="A2445" s="40">
        <v>48100</v>
      </c>
      <c r="B2445" s="40" t="str">
        <f t="shared" si="277"/>
        <v>Primer dia</v>
      </c>
      <c r="C2445">
        <f t="shared" si="273"/>
        <v>9</v>
      </c>
      <c r="D2445" t="str">
        <f t="shared" si="274"/>
        <v xml:space="preserve"> </v>
      </c>
      <c r="E2445" t="str">
        <f t="shared" si="272"/>
        <v xml:space="preserve"> </v>
      </c>
      <c r="F2445" s="40" t="str">
        <f t="shared" si="275"/>
        <v/>
      </c>
      <c r="G2445" t="str">
        <f>IF(ISNUMBER(F2445),COUNT($F$3:F2445), "")</f>
        <v/>
      </c>
      <c r="H2445" t="str">
        <f t="shared" si="271"/>
        <v xml:space="preserve"> </v>
      </c>
      <c r="I2445" s="116" t="str">
        <f t="shared" si="276"/>
        <v/>
      </c>
    </row>
    <row r="2446" spans="1:9" x14ac:dyDescent="0.3">
      <c r="A2446" s="40">
        <v>48101</v>
      </c>
      <c r="B2446" s="40" t="str">
        <f t="shared" si="277"/>
        <v>Primer dia</v>
      </c>
      <c r="C2446">
        <f t="shared" si="273"/>
        <v>10</v>
      </c>
      <c r="D2446" t="str">
        <f t="shared" si="274"/>
        <v xml:space="preserve"> </v>
      </c>
      <c r="E2446" t="str">
        <f t="shared" si="272"/>
        <v xml:space="preserve"> </v>
      </c>
      <c r="F2446" s="40" t="str">
        <f t="shared" si="275"/>
        <v/>
      </c>
      <c r="G2446" t="str">
        <f>IF(ISNUMBER(F2446),COUNT($F$3:F2446), "")</f>
        <v/>
      </c>
      <c r="H2446" t="str">
        <f t="shared" si="271"/>
        <v xml:space="preserve"> </v>
      </c>
      <c r="I2446" s="116" t="str">
        <f t="shared" si="276"/>
        <v/>
      </c>
    </row>
    <row r="2447" spans="1:9" x14ac:dyDescent="0.3">
      <c r="A2447" s="40">
        <v>48102</v>
      </c>
      <c r="B2447" s="40" t="str">
        <f t="shared" si="277"/>
        <v>Primer dia</v>
      </c>
      <c r="C2447">
        <f t="shared" si="273"/>
        <v>11</v>
      </c>
      <c r="D2447" t="str">
        <f t="shared" si="274"/>
        <v xml:space="preserve"> </v>
      </c>
      <c r="E2447" t="str">
        <f t="shared" si="272"/>
        <v xml:space="preserve"> </v>
      </c>
      <c r="F2447" s="40" t="str">
        <f t="shared" si="275"/>
        <v/>
      </c>
      <c r="G2447" t="str">
        <f>IF(ISNUMBER(F2447),COUNT($F$3:F2447), "")</f>
        <v/>
      </c>
      <c r="H2447" t="str">
        <f t="shared" si="271"/>
        <v xml:space="preserve"> </v>
      </c>
      <c r="I2447" s="116" t="str">
        <f t="shared" si="276"/>
        <v/>
      </c>
    </row>
    <row r="2448" spans="1:9" x14ac:dyDescent="0.3">
      <c r="A2448" s="40">
        <v>48103</v>
      </c>
      <c r="B2448" s="40" t="str">
        <f t="shared" si="277"/>
        <v>Primer dia</v>
      </c>
      <c r="C2448">
        <f t="shared" si="273"/>
        <v>12</v>
      </c>
      <c r="D2448" t="str">
        <f t="shared" si="274"/>
        <v xml:space="preserve"> </v>
      </c>
      <c r="E2448" t="str">
        <f t="shared" si="272"/>
        <v xml:space="preserve"> </v>
      </c>
      <c r="F2448" s="40" t="str">
        <f t="shared" si="275"/>
        <v/>
      </c>
      <c r="G2448" t="str">
        <f>IF(ISNUMBER(F2448),COUNT($F$3:F2448), "")</f>
        <v/>
      </c>
      <c r="H2448" t="str">
        <f t="shared" si="271"/>
        <v xml:space="preserve"> </v>
      </c>
      <c r="I2448" s="116" t="str">
        <f t="shared" si="276"/>
        <v/>
      </c>
    </row>
    <row r="2449" spans="1:9" x14ac:dyDescent="0.3">
      <c r="A2449" s="40">
        <v>48104</v>
      </c>
      <c r="B2449" s="40" t="str">
        <f t="shared" si="277"/>
        <v>Primer dia</v>
      </c>
      <c r="C2449">
        <f t="shared" si="273"/>
        <v>13</v>
      </c>
      <c r="D2449" t="str">
        <f t="shared" si="274"/>
        <v xml:space="preserve"> </v>
      </c>
      <c r="E2449" t="str">
        <f t="shared" si="272"/>
        <v xml:space="preserve"> </v>
      </c>
      <c r="F2449" s="40" t="str">
        <f t="shared" si="275"/>
        <v/>
      </c>
      <c r="G2449" t="str">
        <f>IF(ISNUMBER(F2449),COUNT($F$3:F2449), "")</f>
        <v/>
      </c>
      <c r="H2449" t="str">
        <f t="shared" si="271"/>
        <v xml:space="preserve"> </v>
      </c>
      <c r="I2449" s="116" t="str">
        <f t="shared" si="276"/>
        <v/>
      </c>
    </row>
    <row r="2450" spans="1:9" x14ac:dyDescent="0.3">
      <c r="A2450" s="40">
        <v>48105</v>
      </c>
      <c r="B2450" s="40" t="str">
        <f t="shared" si="277"/>
        <v>Primer dia</v>
      </c>
      <c r="C2450">
        <f t="shared" si="273"/>
        <v>14</v>
      </c>
      <c r="D2450" t="str">
        <f t="shared" si="274"/>
        <v xml:space="preserve"> </v>
      </c>
      <c r="E2450" t="str">
        <f t="shared" si="272"/>
        <v xml:space="preserve"> </v>
      </c>
      <c r="F2450" s="40" t="str">
        <f t="shared" si="275"/>
        <v/>
      </c>
      <c r="G2450" t="str">
        <f>IF(ISNUMBER(F2450),COUNT($F$3:F2450), "")</f>
        <v/>
      </c>
      <c r="H2450" t="str">
        <f t="shared" si="271"/>
        <v xml:space="preserve"> </v>
      </c>
      <c r="I2450" s="116" t="str">
        <f t="shared" si="276"/>
        <v/>
      </c>
    </row>
    <row r="2451" spans="1:9" x14ac:dyDescent="0.3">
      <c r="A2451" s="40">
        <v>48106</v>
      </c>
      <c r="B2451" s="40" t="str">
        <f t="shared" si="277"/>
        <v>Primer dia</v>
      </c>
      <c r="C2451">
        <f t="shared" si="273"/>
        <v>15</v>
      </c>
      <c r="D2451" t="str">
        <f t="shared" si="274"/>
        <v xml:space="preserve"> </v>
      </c>
      <c r="E2451" t="str">
        <f t="shared" si="272"/>
        <v xml:space="preserve"> </v>
      </c>
      <c r="F2451" s="40" t="str">
        <f t="shared" si="275"/>
        <v/>
      </c>
      <c r="G2451" t="str">
        <f>IF(ISNUMBER(F2451),COUNT($F$3:F2451), "")</f>
        <v/>
      </c>
      <c r="H2451" t="str">
        <f t="shared" si="271"/>
        <v xml:space="preserve"> </v>
      </c>
      <c r="I2451" s="116" t="str">
        <f t="shared" si="276"/>
        <v/>
      </c>
    </row>
    <row r="2452" spans="1:9" x14ac:dyDescent="0.3">
      <c r="A2452" s="40">
        <v>48107</v>
      </c>
      <c r="B2452" s="40" t="str">
        <f t="shared" si="277"/>
        <v>Primer dia</v>
      </c>
      <c r="C2452">
        <f t="shared" si="273"/>
        <v>16</v>
      </c>
      <c r="D2452" t="str">
        <f t="shared" si="274"/>
        <v xml:space="preserve"> </v>
      </c>
      <c r="E2452" t="str">
        <f t="shared" si="272"/>
        <v xml:space="preserve"> </v>
      </c>
      <c r="F2452" s="40" t="str">
        <f t="shared" si="275"/>
        <v/>
      </c>
      <c r="G2452" t="str">
        <f>IF(ISNUMBER(F2452),COUNT($F$3:F2452), "")</f>
        <v/>
      </c>
      <c r="H2452" t="str">
        <f t="shared" si="271"/>
        <v xml:space="preserve"> </v>
      </c>
      <c r="I2452" s="116" t="str">
        <f t="shared" si="276"/>
        <v/>
      </c>
    </row>
    <row r="2453" spans="1:9" x14ac:dyDescent="0.3">
      <c r="A2453" s="40">
        <v>48108</v>
      </c>
      <c r="B2453" s="40" t="str">
        <f t="shared" si="277"/>
        <v>Primer dia</v>
      </c>
      <c r="C2453">
        <f t="shared" si="273"/>
        <v>17</v>
      </c>
      <c r="D2453" t="str">
        <f t="shared" si="274"/>
        <v xml:space="preserve"> </v>
      </c>
      <c r="E2453" t="str">
        <f t="shared" si="272"/>
        <v xml:space="preserve"> </v>
      </c>
      <c r="F2453" s="40" t="str">
        <f t="shared" si="275"/>
        <v/>
      </c>
      <c r="G2453" t="str">
        <f>IF(ISNUMBER(F2453),COUNT($F$3:F2453), "")</f>
        <v/>
      </c>
      <c r="H2453" t="str">
        <f t="shared" si="271"/>
        <v xml:space="preserve"> </v>
      </c>
      <c r="I2453" s="116" t="str">
        <f t="shared" si="276"/>
        <v/>
      </c>
    </row>
    <row r="2454" spans="1:9" x14ac:dyDescent="0.3">
      <c r="A2454" s="40">
        <v>48109</v>
      </c>
      <c r="B2454" s="40" t="str">
        <f t="shared" si="277"/>
        <v>Primer dia</v>
      </c>
      <c r="C2454">
        <f t="shared" si="273"/>
        <v>18</v>
      </c>
      <c r="D2454" t="str">
        <f t="shared" si="274"/>
        <v xml:space="preserve"> </v>
      </c>
      <c r="E2454" t="str">
        <f t="shared" si="272"/>
        <v xml:space="preserve"> </v>
      </c>
      <c r="F2454" s="40" t="str">
        <f t="shared" si="275"/>
        <v/>
      </c>
      <c r="G2454" t="str">
        <f>IF(ISNUMBER(F2454),COUNT($F$3:F2454), "")</f>
        <v/>
      </c>
      <c r="H2454" t="str">
        <f t="shared" si="271"/>
        <v xml:space="preserve"> </v>
      </c>
      <c r="I2454" s="116" t="str">
        <f t="shared" si="276"/>
        <v/>
      </c>
    </row>
    <row r="2455" spans="1:9" x14ac:dyDescent="0.3">
      <c r="A2455" s="40">
        <v>48110</v>
      </c>
      <c r="B2455" s="40" t="str">
        <f t="shared" si="277"/>
        <v>Primer dia</v>
      </c>
      <c r="C2455">
        <f t="shared" si="273"/>
        <v>19</v>
      </c>
      <c r="D2455" t="str">
        <f t="shared" si="274"/>
        <v xml:space="preserve"> </v>
      </c>
      <c r="E2455" t="str">
        <f t="shared" si="272"/>
        <v xml:space="preserve"> </v>
      </c>
      <c r="F2455" s="40" t="str">
        <f t="shared" si="275"/>
        <v/>
      </c>
      <c r="G2455" t="str">
        <f>IF(ISNUMBER(F2455),COUNT($F$3:F2455), "")</f>
        <v/>
      </c>
      <c r="H2455" t="str">
        <f t="shared" si="271"/>
        <v xml:space="preserve"> </v>
      </c>
      <c r="I2455" s="116" t="str">
        <f t="shared" si="276"/>
        <v/>
      </c>
    </row>
    <row r="2456" spans="1:9" x14ac:dyDescent="0.3">
      <c r="A2456" s="40">
        <v>48111</v>
      </c>
      <c r="B2456" s="40" t="str">
        <f t="shared" si="277"/>
        <v>Primer dia</v>
      </c>
      <c r="C2456">
        <f t="shared" si="273"/>
        <v>20</v>
      </c>
      <c r="D2456" t="str">
        <f t="shared" si="274"/>
        <v xml:space="preserve"> </v>
      </c>
      <c r="E2456" t="str">
        <f t="shared" si="272"/>
        <v xml:space="preserve"> </v>
      </c>
      <c r="F2456" s="40" t="str">
        <f t="shared" si="275"/>
        <v/>
      </c>
      <c r="G2456" t="str">
        <f>IF(ISNUMBER(F2456),COUNT($F$3:F2456), "")</f>
        <v/>
      </c>
      <c r="H2456" t="str">
        <f t="shared" si="271"/>
        <v xml:space="preserve"> </v>
      </c>
      <c r="I2456" s="116" t="str">
        <f t="shared" si="276"/>
        <v/>
      </c>
    </row>
    <row r="2457" spans="1:9" x14ac:dyDescent="0.3">
      <c r="A2457" s="40">
        <v>48112</v>
      </c>
      <c r="B2457" s="40" t="str">
        <f t="shared" si="277"/>
        <v>Primer dia</v>
      </c>
      <c r="C2457">
        <f t="shared" si="273"/>
        <v>21</v>
      </c>
      <c r="D2457" t="str">
        <f t="shared" si="274"/>
        <v xml:space="preserve"> </v>
      </c>
      <c r="E2457">
        <f t="shared" si="272"/>
        <v>21</v>
      </c>
      <c r="F2457" s="40">
        <f t="shared" si="275"/>
        <v>48112</v>
      </c>
      <c r="G2457">
        <f>IF(ISNUMBER(F2457),COUNT($F$3:F2457), "")</f>
        <v>138</v>
      </c>
      <c r="H2457" t="str">
        <f t="shared" si="271"/>
        <v xml:space="preserve"> </v>
      </c>
      <c r="I2457" s="116" t="str">
        <f t="shared" si="276"/>
        <v/>
      </c>
    </row>
    <row r="2458" spans="1:9" x14ac:dyDescent="0.3">
      <c r="A2458" s="40">
        <v>48113</v>
      </c>
      <c r="B2458" s="40" t="str">
        <f t="shared" si="277"/>
        <v>Primer dia</v>
      </c>
      <c r="C2458">
        <f t="shared" si="273"/>
        <v>22</v>
      </c>
      <c r="D2458" t="str">
        <f t="shared" si="274"/>
        <v xml:space="preserve"> </v>
      </c>
      <c r="E2458" t="str">
        <f t="shared" si="272"/>
        <v xml:space="preserve"> </v>
      </c>
      <c r="F2458" s="40" t="str">
        <f t="shared" si="275"/>
        <v/>
      </c>
      <c r="G2458" t="str">
        <f>IF(ISNUMBER(F2458),COUNT($F$3:F2458), "")</f>
        <v/>
      </c>
      <c r="H2458" t="str">
        <f t="shared" si="271"/>
        <v xml:space="preserve"> </v>
      </c>
      <c r="I2458" s="116" t="str">
        <f t="shared" si="276"/>
        <v/>
      </c>
    </row>
    <row r="2459" spans="1:9" x14ac:dyDescent="0.3">
      <c r="A2459" s="40">
        <v>48114</v>
      </c>
      <c r="B2459" s="40" t="str">
        <f t="shared" si="277"/>
        <v>Primer dia</v>
      </c>
      <c r="C2459">
        <f t="shared" si="273"/>
        <v>23</v>
      </c>
      <c r="D2459" t="str">
        <f t="shared" si="274"/>
        <v xml:space="preserve"> </v>
      </c>
      <c r="E2459" t="str">
        <f t="shared" si="272"/>
        <v xml:space="preserve"> </v>
      </c>
      <c r="F2459" s="40" t="str">
        <f t="shared" si="275"/>
        <v/>
      </c>
      <c r="G2459" t="str">
        <f>IF(ISNUMBER(F2459),COUNT($F$3:F2459), "")</f>
        <v/>
      </c>
      <c r="H2459" t="str">
        <f t="shared" si="271"/>
        <v xml:space="preserve"> </v>
      </c>
      <c r="I2459" s="116" t="str">
        <f t="shared" si="276"/>
        <v/>
      </c>
    </row>
    <row r="2460" spans="1:9" x14ac:dyDescent="0.3">
      <c r="A2460" s="40">
        <v>48115</v>
      </c>
      <c r="B2460" s="40" t="str">
        <f t="shared" si="277"/>
        <v>Primer dia</v>
      </c>
      <c r="C2460">
        <f t="shared" si="273"/>
        <v>24</v>
      </c>
      <c r="D2460" t="str">
        <f t="shared" si="274"/>
        <v xml:space="preserve"> </v>
      </c>
      <c r="E2460" t="str">
        <f t="shared" si="272"/>
        <v xml:space="preserve"> </v>
      </c>
      <c r="F2460" s="40" t="str">
        <f t="shared" si="275"/>
        <v/>
      </c>
      <c r="G2460" t="str">
        <f>IF(ISNUMBER(F2460),COUNT($F$3:F2460), "")</f>
        <v/>
      </c>
      <c r="H2460" t="str">
        <f t="shared" si="271"/>
        <v xml:space="preserve"> </v>
      </c>
      <c r="I2460" s="116" t="str">
        <f t="shared" si="276"/>
        <v/>
      </c>
    </row>
    <row r="2461" spans="1:9" x14ac:dyDescent="0.3">
      <c r="A2461" s="40">
        <v>48116</v>
      </c>
      <c r="B2461" s="40" t="str">
        <f t="shared" si="277"/>
        <v>Primer dia</v>
      </c>
      <c r="C2461">
        <f t="shared" si="273"/>
        <v>25</v>
      </c>
      <c r="D2461" t="str">
        <f t="shared" si="274"/>
        <v xml:space="preserve"> </v>
      </c>
      <c r="E2461" t="str">
        <f t="shared" si="272"/>
        <v xml:space="preserve"> </v>
      </c>
      <c r="F2461" s="40" t="str">
        <f t="shared" si="275"/>
        <v/>
      </c>
      <c r="G2461" t="str">
        <f>IF(ISNUMBER(F2461),COUNT($F$3:F2461), "")</f>
        <v/>
      </c>
      <c r="H2461" t="str">
        <f t="shared" si="271"/>
        <v xml:space="preserve"> </v>
      </c>
      <c r="I2461" s="116" t="str">
        <f t="shared" si="276"/>
        <v/>
      </c>
    </row>
    <row r="2462" spans="1:9" x14ac:dyDescent="0.3">
      <c r="A2462" s="40">
        <v>48117</v>
      </c>
      <c r="B2462" s="40" t="str">
        <f t="shared" si="277"/>
        <v>Primer dia</v>
      </c>
      <c r="C2462">
        <f t="shared" si="273"/>
        <v>26</v>
      </c>
      <c r="D2462" t="str">
        <f t="shared" si="274"/>
        <v xml:space="preserve"> </v>
      </c>
      <c r="E2462" t="str">
        <f t="shared" si="272"/>
        <v xml:space="preserve"> </v>
      </c>
      <c r="F2462" s="40" t="str">
        <f t="shared" si="275"/>
        <v/>
      </c>
      <c r="G2462" t="str">
        <f>IF(ISNUMBER(F2462),COUNT($F$3:F2462), "")</f>
        <v/>
      </c>
      <c r="H2462" t="str">
        <f t="shared" si="271"/>
        <v xml:space="preserve"> </v>
      </c>
      <c r="I2462" s="116" t="str">
        <f t="shared" si="276"/>
        <v/>
      </c>
    </row>
    <row r="2463" spans="1:9" x14ac:dyDescent="0.3">
      <c r="A2463" s="40">
        <v>48118</v>
      </c>
      <c r="B2463" s="40" t="str">
        <f t="shared" si="277"/>
        <v>Primer dia</v>
      </c>
      <c r="C2463">
        <f t="shared" si="273"/>
        <v>27</v>
      </c>
      <c r="D2463" t="str">
        <f t="shared" si="274"/>
        <v xml:space="preserve"> </v>
      </c>
      <c r="E2463" t="str">
        <f t="shared" si="272"/>
        <v xml:space="preserve"> </v>
      </c>
      <c r="F2463" s="40" t="str">
        <f t="shared" si="275"/>
        <v/>
      </c>
      <c r="G2463" t="str">
        <f>IF(ISNUMBER(F2463),COUNT($F$3:F2463), "")</f>
        <v/>
      </c>
      <c r="H2463" t="str">
        <f t="shared" si="271"/>
        <v xml:space="preserve"> </v>
      </c>
      <c r="I2463" s="116" t="str">
        <f t="shared" si="276"/>
        <v/>
      </c>
    </row>
    <row r="2464" spans="1:9" x14ac:dyDescent="0.3">
      <c r="A2464" s="40">
        <v>48119</v>
      </c>
      <c r="B2464" s="40" t="str">
        <f t="shared" si="277"/>
        <v>Primer dia</v>
      </c>
      <c r="C2464">
        <f t="shared" si="273"/>
        <v>28</v>
      </c>
      <c r="D2464" t="str">
        <f t="shared" si="274"/>
        <v xml:space="preserve"> </v>
      </c>
      <c r="E2464" t="str">
        <f t="shared" si="272"/>
        <v xml:space="preserve"> </v>
      </c>
      <c r="F2464" s="40" t="str">
        <f t="shared" si="275"/>
        <v/>
      </c>
      <c r="G2464" t="str">
        <f>IF(ISNUMBER(F2464),COUNT($F$3:F2464), "")</f>
        <v/>
      </c>
      <c r="H2464" t="str">
        <f t="shared" ref="H2464:H2527" si="278">IF($O$2="Maximo",IF(A2464=EOMONTH(A2464,0),DAY(A2464)," ")," ")</f>
        <v xml:space="preserve"> </v>
      </c>
      <c r="I2464" s="116" t="str">
        <f t="shared" si="276"/>
        <v/>
      </c>
    </row>
    <row r="2465" spans="1:9" x14ac:dyDescent="0.3">
      <c r="A2465" s="40">
        <v>48120</v>
      </c>
      <c r="B2465" s="40" t="str">
        <f t="shared" si="277"/>
        <v>Primer dia</v>
      </c>
      <c r="C2465">
        <f t="shared" si="273"/>
        <v>29</v>
      </c>
      <c r="D2465" t="str">
        <f t="shared" si="274"/>
        <v xml:space="preserve"> </v>
      </c>
      <c r="E2465" t="str">
        <f t="shared" si="272"/>
        <v xml:space="preserve"> </v>
      </c>
      <c r="F2465" s="40" t="str">
        <f t="shared" si="275"/>
        <v/>
      </c>
      <c r="G2465" t="str">
        <f>IF(ISNUMBER(F2465),COUNT($F$3:F2465), "")</f>
        <v/>
      </c>
      <c r="H2465" t="str">
        <f t="shared" si="278"/>
        <v xml:space="preserve"> </v>
      </c>
      <c r="I2465" s="116" t="str">
        <f t="shared" si="276"/>
        <v/>
      </c>
    </row>
    <row r="2466" spans="1:9" x14ac:dyDescent="0.3">
      <c r="A2466" s="40">
        <v>48121</v>
      </c>
      <c r="B2466" s="40" t="str">
        <f t="shared" si="277"/>
        <v>Primer dia</v>
      </c>
      <c r="C2466">
        <f t="shared" si="273"/>
        <v>30</v>
      </c>
      <c r="D2466" t="str">
        <f t="shared" si="274"/>
        <v xml:space="preserve"> </v>
      </c>
      <c r="E2466" t="str">
        <f t="shared" si="272"/>
        <v xml:space="preserve"> </v>
      </c>
      <c r="F2466" s="40" t="str">
        <f t="shared" si="275"/>
        <v/>
      </c>
      <c r="G2466" t="str">
        <f>IF(ISNUMBER(F2466),COUNT($F$3:F2466), "")</f>
        <v/>
      </c>
      <c r="H2466" t="str">
        <f t="shared" si="278"/>
        <v xml:space="preserve"> </v>
      </c>
      <c r="I2466" s="116" t="str">
        <f t="shared" si="276"/>
        <v/>
      </c>
    </row>
    <row r="2467" spans="1:9" x14ac:dyDescent="0.3">
      <c r="A2467" s="40">
        <v>48122</v>
      </c>
      <c r="B2467" s="40" t="str">
        <f t="shared" si="277"/>
        <v>Primer dia</v>
      </c>
      <c r="C2467">
        <f t="shared" si="273"/>
        <v>1</v>
      </c>
      <c r="D2467" t="str">
        <f t="shared" si="274"/>
        <v xml:space="preserve"> </v>
      </c>
      <c r="E2467" t="str">
        <f t="shared" si="272"/>
        <v xml:space="preserve"> </v>
      </c>
      <c r="F2467" s="40" t="str">
        <f t="shared" si="275"/>
        <v/>
      </c>
      <c r="G2467" t="str">
        <f>IF(ISNUMBER(F2467),COUNT($F$3:F2467), "")</f>
        <v/>
      </c>
      <c r="H2467" t="str">
        <f t="shared" si="278"/>
        <v xml:space="preserve"> </v>
      </c>
      <c r="I2467" s="116" t="str">
        <f t="shared" si="276"/>
        <v/>
      </c>
    </row>
    <row r="2468" spans="1:9" x14ac:dyDescent="0.3">
      <c r="A2468" s="40">
        <v>48123</v>
      </c>
      <c r="B2468" s="40" t="str">
        <f t="shared" si="277"/>
        <v>Primer dia</v>
      </c>
      <c r="C2468">
        <f t="shared" si="273"/>
        <v>2</v>
      </c>
      <c r="D2468" t="str">
        <f t="shared" si="274"/>
        <v xml:space="preserve"> </v>
      </c>
      <c r="E2468" t="str">
        <f t="shared" si="272"/>
        <v xml:space="preserve"> </v>
      </c>
      <c r="F2468" s="40" t="str">
        <f t="shared" si="275"/>
        <v/>
      </c>
      <c r="G2468" t="str">
        <f>IF(ISNUMBER(F2468),COUNT($F$3:F2468), "")</f>
        <v/>
      </c>
      <c r="H2468" t="str">
        <f t="shared" si="278"/>
        <v xml:space="preserve"> </v>
      </c>
      <c r="I2468" s="116" t="str">
        <f t="shared" si="276"/>
        <v/>
      </c>
    </row>
    <row r="2469" spans="1:9" x14ac:dyDescent="0.3">
      <c r="A2469" s="40">
        <v>48124</v>
      </c>
      <c r="B2469" s="40" t="str">
        <f t="shared" si="277"/>
        <v>Primer dia</v>
      </c>
      <c r="C2469">
        <f t="shared" si="273"/>
        <v>3</v>
      </c>
      <c r="D2469" t="str">
        <f t="shared" si="274"/>
        <v xml:space="preserve"> </v>
      </c>
      <c r="E2469" t="str">
        <f t="shared" si="272"/>
        <v xml:space="preserve"> </v>
      </c>
      <c r="F2469" s="40" t="str">
        <f t="shared" si="275"/>
        <v/>
      </c>
      <c r="G2469" t="str">
        <f>IF(ISNUMBER(F2469),COUNT($F$3:F2469), "")</f>
        <v/>
      </c>
      <c r="H2469" t="str">
        <f t="shared" si="278"/>
        <v xml:space="preserve"> </v>
      </c>
      <c r="I2469" s="116" t="str">
        <f t="shared" si="276"/>
        <v/>
      </c>
    </row>
    <row r="2470" spans="1:9" x14ac:dyDescent="0.3">
      <c r="A2470" s="40">
        <v>48125</v>
      </c>
      <c r="B2470" s="40" t="str">
        <f t="shared" si="277"/>
        <v>Primer dia</v>
      </c>
      <c r="C2470">
        <f t="shared" si="273"/>
        <v>4</v>
      </c>
      <c r="D2470" t="str">
        <f t="shared" si="274"/>
        <v xml:space="preserve"> </v>
      </c>
      <c r="E2470" t="str">
        <f t="shared" si="272"/>
        <v xml:space="preserve"> </v>
      </c>
      <c r="F2470" s="40" t="str">
        <f t="shared" si="275"/>
        <v/>
      </c>
      <c r="G2470" t="str">
        <f>IF(ISNUMBER(F2470),COUNT($F$3:F2470), "")</f>
        <v/>
      </c>
      <c r="H2470" t="str">
        <f t="shared" si="278"/>
        <v xml:space="preserve"> </v>
      </c>
      <c r="I2470" s="116" t="str">
        <f t="shared" si="276"/>
        <v/>
      </c>
    </row>
    <row r="2471" spans="1:9" x14ac:dyDescent="0.3">
      <c r="A2471" s="40">
        <v>48126</v>
      </c>
      <c r="B2471" s="40" t="str">
        <f t="shared" si="277"/>
        <v>Primer dia</v>
      </c>
      <c r="C2471">
        <f t="shared" si="273"/>
        <v>5</v>
      </c>
      <c r="D2471" t="str">
        <f t="shared" si="274"/>
        <v xml:space="preserve"> </v>
      </c>
      <c r="E2471" t="str">
        <f t="shared" si="272"/>
        <v xml:space="preserve"> </v>
      </c>
      <c r="F2471" s="40" t="str">
        <f t="shared" si="275"/>
        <v/>
      </c>
      <c r="G2471" t="str">
        <f>IF(ISNUMBER(F2471),COUNT($F$3:F2471), "")</f>
        <v/>
      </c>
      <c r="H2471" t="str">
        <f t="shared" si="278"/>
        <v xml:space="preserve"> </v>
      </c>
      <c r="I2471" s="116" t="str">
        <f t="shared" si="276"/>
        <v/>
      </c>
    </row>
    <row r="2472" spans="1:9" x14ac:dyDescent="0.3">
      <c r="A2472" s="40">
        <v>48127</v>
      </c>
      <c r="B2472" s="40" t="str">
        <f t="shared" si="277"/>
        <v>Primer dia</v>
      </c>
      <c r="C2472">
        <f t="shared" si="273"/>
        <v>6</v>
      </c>
      <c r="D2472" t="str">
        <f t="shared" si="274"/>
        <v xml:space="preserve"> </v>
      </c>
      <c r="E2472">
        <f t="shared" si="272"/>
        <v>6</v>
      </c>
      <c r="F2472" s="40">
        <f t="shared" si="275"/>
        <v>48127</v>
      </c>
      <c r="G2472">
        <f>IF(ISNUMBER(F2472),COUNT($F$3:F2472), "")</f>
        <v>139</v>
      </c>
      <c r="H2472" t="str">
        <f t="shared" si="278"/>
        <v xml:space="preserve"> </v>
      </c>
      <c r="I2472" s="116" t="str">
        <f t="shared" si="276"/>
        <v/>
      </c>
    </row>
    <row r="2473" spans="1:9" x14ac:dyDescent="0.3">
      <c r="A2473" s="40">
        <v>48128</v>
      </c>
      <c r="B2473" s="40" t="str">
        <f t="shared" si="277"/>
        <v>Primer dia</v>
      </c>
      <c r="C2473">
        <f t="shared" si="273"/>
        <v>7</v>
      </c>
      <c r="D2473" t="str">
        <f t="shared" si="274"/>
        <v xml:space="preserve"> </v>
      </c>
      <c r="E2473" t="str">
        <f t="shared" si="272"/>
        <v xml:space="preserve"> </v>
      </c>
      <c r="F2473" s="40" t="str">
        <f t="shared" si="275"/>
        <v/>
      </c>
      <c r="G2473" t="str">
        <f>IF(ISNUMBER(F2473),COUNT($F$3:F2473), "")</f>
        <v/>
      </c>
      <c r="H2473" t="str">
        <f t="shared" si="278"/>
        <v xml:space="preserve"> </v>
      </c>
      <c r="I2473" s="116" t="str">
        <f t="shared" si="276"/>
        <v/>
      </c>
    </row>
    <row r="2474" spans="1:9" x14ac:dyDescent="0.3">
      <c r="A2474" s="40">
        <v>48129</v>
      </c>
      <c r="B2474" s="40" t="str">
        <f t="shared" si="277"/>
        <v>Primer dia</v>
      </c>
      <c r="C2474">
        <f t="shared" si="273"/>
        <v>8</v>
      </c>
      <c r="D2474" t="str">
        <f t="shared" si="274"/>
        <v xml:space="preserve"> </v>
      </c>
      <c r="E2474" t="str">
        <f t="shared" si="272"/>
        <v xml:space="preserve"> </v>
      </c>
      <c r="F2474" s="40" t="str">
        <f t="shared" si="275"/>
        <v/>
      </c>
      <c r="G2474" t="str">
        <f>IF(ISNUMBER(F2474),COUNT($F$3:F2474), "")</f>
        <v/>
      </c>
      <c r="H2474" t="str">
        <f t="shared" si="278"/>
        <v xml:space="preserve"> </v>
      </c>
      <c r="I2474" s="116" t="str">
        <f t="shared" si="276"/>
        <v/>
      </c>
    </row>
    <row r="2475" spans="1:9" x14ac:dyDescent="0.3">
      <c r="A2475" s="40">
        <v>48130</v>
      </c>
      <c r="B2475" s="40" t="str">
        <f t="shared" si="277"/>
        <v>Primer dia</v>
      </c>
      <c r="C2475">
        <f t="shared" si="273"/>
        <v>9</v>
      </c>
      <c r="D2475" t="str">
        <f t="shared" si="274"/>
        <v xml:space="preserve"> </v>
      </c>
      <c r="E2475" t="str">
        <f t="shared" si="272"/>
        <v xml:space="preserve"> </v>
      </c>
      <c r="F2475" s="40" t="str">
        <f t="shared" si="275"/>
        <v/>
      </c>
      <c r="G2475" t="str">
        <f>IF(ISNUMBER(F2475),COUNT($F$3:F2475), "")</f>
        <v/>
      </c>
      <c r="H2475" t="str">
        <f t="shared" si="278"/>
        <v xml:space="preserve"> </v>
      </c>
      <c r="I2475" s="116" t="str">
        <f t="shared" si="276"/>
        <v/>
      </c>
    </row>
    <row r="2476" spans="1:9" x14ac:dyDescent="0.3">
      <c r="A2476" s="40">
        <v>48131</v>
      </c>
      <c r="B2476" s="40" t="str">
        <f t="shared" si="277"/>
        <v>Primer dia</v>
      </c>
      <c r="C2476">
        <f t="shared" si="273"/>
        <v>10</v>
      </c>
      <c r="D2476" t="str">
        <f t="shared" si="274"/>
        <v xml:space="preserve"> </v>
      </c>
      <c r="E2476" t="str">
        <f t="shared" si="272"/>
        <v xml:space="preserve"> </v>
      </c>
      <c r="F2476" s="40" t="str">
        <f t="shared" si="275"/>
        <v/>
      </c>
      <c r="G2476" t="str">
        <f>IF(ISNUMBER(F2476),COUNT($F$3:F2476), "")</f>
        <v/>
      </c>
      <c r="H2476" t="str">
        <f t="shared" si="278"/>
        <v xml:space="preserve"> </v>
      </c>
      <c r="I2476" s="116" t="str">
        <f t="shared" si="276"/>
        <v/>
      </c>
    </row>
    <row r="2477" spans="1:9" x14ac:dyDescent="0.3">
      <c r="A2477" s="40">
        <v>48132</v>
      </c>
      <c r="B2477" s="40" t="str">
        <f t="shared" si="277"/>
        <v>Primer dia</v>
      </c>
      <c r="C2477">
        <f t="shared" si="273"/>
        <v>11</v>
      </c>
      <c r="D2477" t="str">
        <f t="shared" si="274"/>
        <v xml:space="preserve"> </v>
      </c>
      <c r="E2477" t="str">
        <f t="shared" si="272"/>
        <v xml:space="preserve"> </v>
      </c>
      <c r="F2477" s="40" t="str">
        <f t="shared" si="275"/>
        <v/>
      </c>
      <c r="G2477" t="str">
        <f>IF(ISNUMBER(F2477),COUNT($F$3:F2477), "")</f>
        <v/>
      </c>
      <c r="H2477" t="str">
        <f t="shared" si="278"/>
        <v xml:space="preserve"> </v>
      </c>
      <c r="I2477" s="116" t="str">
        <f t="shared" si="276"/>
        <v/>
      </c>
    </row>
    <row r="2478" spans="1:9" x14ac:dyDescent="0.3">
      <c r="A2478" s="40">
        <v>48133</v>
      </c>
      <c r="B2478" s="40" t="str">
        <f t="shared" si="277"/>
        <v>Primer dia</v>
      </c>
      <c r="C2478">
        <f t="shared" si="273"/>
        <v>12</v>
      </c>
      <c r="D2478" t="str">
        <f t="shared" si="274"/>
        <v xml:space="preserve"> </v>
      </c>
      <c r="E2478" t="str">
        <f t="shared" si="272"/>
        <v xml:space="preserve"> </v>
      </c>
      <c r="F2478" s="40" t="str">
        <f t="shared" si="275"/>
        <v/>
      </c>
      <c r="G2478" t="str">
        <f>IF(ISNUMBER(F2478),COUNT($F$3:F2478), "")</f>
        <v/>
      </c>
      <c r="H2478" t="str">
        <f t="shared" si="278"/>
        <v xml:space="preserve"> </v>
      </c>
      <c r="I2478" s="116" t="str">
        <f t="shared" si="276"/>
        <v/>
      </c>
    </row>
    <row r="2479" spans="1:9" x14ac:dyDescent="0.3">
      <c r="A2479" s="40">
        <v>48134</v>
      </c>
      <c r="B2479" s="40" t="str">
        <f t="shared" si="277"/>
        <v>Primer dia</v>
      </c>
      <c r="C2479">
        <f t="shared" si="273"/>
        <v>13</v>
      </c>
      <c r="D2479" t="str">
        <f t="shared" si="274"/>
        <v xml:space="preserve"> </v>
      </c>
      <c r="E2479" t="str">
        <f t="shared" si="272"/>
        <v xml:space="preserve"> </v>
      </c>
      <c r="F2479" s="40" t="str">
        <f t="shared" si="275"/>
        <v/>
      </c>
      <c r="G2479" t="str">
        <f>IF(ISNUMBER(F2479),COUNT($F$3:F2479), "")</f>
        <v/>
      </c>
      <c r="H2479" t="str">
        <f t="shared" si="278"/>
        <v xml:space="preserve"> </v>
      </c>
      <c r="I2479" s="116" t="str">
        <f t="shared" si="276"/>
        <v/>
      </c>
    </row>
    <row r="2480" spans="1:9" x14ac:dyDescent="0.3">
      <c r="A2480" s="40">
        <v>48135</v>
      </c>
      <c r="B2480" s="40" t="str">
        <f t="shared" si="277"/>
        <v>Primer dia</v>
      </c>
      <c r="C2480">
        <f t="shared" si="273"/>
        <v>14</v>
      </c>
      <c r="D2480" t="str">
        <f t="shared" si="274"/>
        <v xml:space="preserve"> </v>
      </c>
      <c r="E2480" t="str">
        <f t="shared" si="272"/>
        <v xml:space="preserve"> </v>
      </c>
      <c r="F2480" s="40" t="str">
        <f t="shared" si="275"/>
        <v/>
      </c>
      <c r="G2480" t="str">
        <f>IF(ISNUMBER(F2480),COUNT($F$3:F2480), "")</f>
        <v/>
      </c>
      <c r="H2480" t="str">
        <f t="shared" si="278"/>
        <v xml:space="preserve"> </v>
      </c>
      <c r="I2480" s="116" t="str">
        <f t="shared" si="276"/>
        <v/>
      </c>
    </row>
    <row r="2481" spans="1:9" x14ac:dyDescent="0.3">
      <c r="A2481" s="40">
        <v>48136</v>
      </c>
      <c r="B2481" s="40" t="str">
        <f t="shared" si="277"/>
        <v>Primer dia</v>
      </c>
      <c r="C2481">
        <f t="shared" si="273"/>
        <v>15</v>
      </c>
      <c r="D2481" t="str">
        <f t="shared" si="274"/>
        <v xml:space="preserve"> </v>
      </c>
      <c r="E2481" t="str">
        <f t="shared" si="272"/>
        <v xml:space="preserve"> </v>
      </c>
      <c r="F2481" s="40" t="str">
        <f t="shared" si="275"/>
        <v/>
      </c>
      <c r="G2481" t="str">
        <f>IF(ISNUMBER(F2481),COUNT($F$3:F2481), "")</f>
        <v/>
      </c>
      <c r="H2481" t="str">
        <f t="shared" si="278"/>
        <v xml:space="preserve"> </v>
      </c>
      <c r="I2481" s="116" t="str">
        <f t="shared" si="276"/>
        <v/>
      </c>
    </row>
    <row r="2482" spans="1:9" x14ac:dyDescent="0.3">
      <c r="A2482" s="40">
        <v>48137</v>
      </c>
      <c r="B2482" s="40" t="str">
        <f t="shared" si="277"/>
        <v>Primer dia</v>
      </c>
      <c r="C2482">
        <f t="shared" si="273"/>
        <v>16</v>
      </c>
      <c r="D2482" t="str">
        <f t="shared" si="274"/>
        <v xml:space="preserve"> </v>
      </c>
      <c r="E2482" t="str">
        <f t="shared" si="272"/>
        <v xml:space="preserve"> </v>
      </c>
      <c r="F2482" s="40" t="str">
        <f t="shared" si="275"/>
        <v/>
      </c>
      <c r="G2482" t="str">
        <f>IF(ISNUMBER(F2482),COUNT($F$3:F2482), "")</f>
        <v/>
      </c>
      <c r="H2482" t="str">
        <f t="shared" si="278"/>
        <v xml:space="preserve"> </v>
      </c>
      <c r="I2482" s="116" t="str">
        <f t="shared" si="276"/>
        <v/>
      </c>
    </row>
    <row r="2483" spans="1:9" x14ac:dyDescent="0.3">
      <c r="A2483" s="40">
        <v>48138</v>
      </c>
      <c r="B2483" s="40" t="str">
        <f t="shared" si="277"/>
        <v>Primer dia</v>
      </c>
      <c r="C2483">
        <f t="shared" si="273"/>
        <v>17</v>
      </c>
      <c r="D2483" t="str">
        <f t="shared" si="274"/>
        <v xml:space="preserve"> </v>
      </c>
      <c r="E2483" t="str">
        <f t="shared" si="272"/>
        <v xml:space="preserve"> </v>
      </c>
      <c r="F2483" s="40" t="str">
        <f t="shared" si="275"/>
        <v/>
      </c>
      <c r="G2483" t="str">
        <f>IF(ISNUMBER(F2483),COUNT($F$3:F2483), "")</f>
        <v/>
      </c>
      <c r="H2483" t="str">
        <f t="shared" si="278"/>
        <v xml:space="preserve"> </v>
      </c>
      <c r="I2483" s="116" t="str">
        <f t="shared" si="276"/>
        <v/>
      </c>
    </row>
    <row r="2484" spans="1:9" x14ac:dyDescent="0.3">
      <c r="A2484" s="40">
        <v>48139</v>
      </c>
      <c r="B2484" s="40" t="str">
        <f t="shared" si="277"/>
        <v>Primer dia</v>
      </c>
      <c r="C2484">
        <f t="shared" si="273"/>
        <v>18</v>
      </c>
      <c r="D2484" t="str">
        <f t="shared" si="274"/>
        <v xml:space="preserve"> </v>
      </c>
      <c r="E2484" t="str">
        <f t="shared" si="272"/>
        <v xml:space="preserve"> </v>
      </c>
      <c r="F2484" s="40" t="str">
        <f t="shared" si="275"/>
        <v/>
      </c>
      <c r="G2484" t="str">
        <f>IF(ISNUMBER(F2484),COUNT($F$3:F2484), "")</f>
        <v/>
      </c>
      <c r="H2484" t="str">
        <f t="shared" si="278"/>
        <v xml:space="preserve"> </v>
      </c>
      <c r="I2484" s="116" t="str">
        <f t="shared" si="276"/>
        <v/>
      </c>
    </row>
    <row r="2485" spans="1:9" x14ac:dyDescent="0.3">
      <c r="A2485" s="40">
        <v>48140</v>
      </c>
      <c r="B2485" s="40" t="str">
        <f t="shared" si="277"/>
        <v>Primer dia</v>
      </c>
      <c r="C2485">
        <f t="shared" si="273"/>
        <v>19</v>
      </c>
      <c r="D2485" t="str">
        <f t="shared" si="274"/>
        <v xml:space="preserve"> </v>
      </c>
      <c r="E2485" t="str">
        <f t="shared" si="272"/>
        <v xml:space="preserve"> </v>
      </c>
      <c r="F2485" s="40" t="str">
        <f t="shared" si="275"/>
        <v/>
      </c>
      <c r="G2485" t="str">
        <f>IF(ISNUMBER(F2485),COUNT($F$3:F2485), "")</f>
        <v/>
      </c>
      <c r="H2485" t="str">
        <f t="shared" si="278"/>
        <v xml:space="preserve"> </v>
      </c>
      <c r="I2485" s="116" t="str">
        <f t="shared" si="276"/>
        <v/>
      </c>
    </row>
    <row r="2486" spans="1:9" x14ac:dyDescent="0.3">
      <c r="A2486" s="40">
        <v>48141</v>
      </c>
      <c r="B2486" s="40" t="str">
        <f t="shared" si="277"/>
        <v>Primer dia</v>
      </c>
      <c r="C2486">
        <f t="shared" si="273"/>
        <v>20</v>
      </c>
      <c r="D2486" t="str">
        <f t="shared" si="274"/>
        <v xml:space="preserve"> </v>
      </c>
      <c r="E2486" t="str">
        <f t="shared" ref="E2486:E2549" si="279">IF(AND(H2486&gt;=28,H2486&lt;=29),H2486,IF(B2486=" "," ",IF(OR(C2486=$M$2,C2486=$N$2),C2486," ")))</f>
        <v xml:space="preserve"> </v>
      </c>
      <c r="F2486" s="40" t="str">
        <f t="shared" si="275"/>
        <v/>
      </c>
      <c r="G2486" t="str">
        <f>IF(ISNUMBER(F2486),COUNT($F$3:F2486), "")</f>
        <v/>
      </c>
      <c r="H2486" t="str">
        <f t="shared" si="278"/>
        <v xml:space="preserve"> </v>
      </c>
      <c r="I2486" s="116" t="str">
        <f t="shared" si="276"/>
        <v/>
      </c>
    </row>
    <row r="2487" spans="1:9" x14ac:dyDescent="0.3">
      <c r="A2487" s="40">
        <v>48142</v>
      </c>
      <c r="B2487" s="40" t="str">
        <f t="shared" si="277"/>
        <v>Primer dia</v>
      </c>
      <c r="C2487">
        <f t="shared" si="273"/>
        <v>21</v>
      </c>
      <c r="D2487" t="str">
        <f t="shared" si="274"/>
        <v xml:space="preserve"> </v>
      </c>
      <c r="E2487">
        <f t="shared" si="279"/>
        <v>21</v>
      </c>
      <c r="F2487" s="40">
        <f t="shared" si="275"/>
        <v>48142</v>
      </c>
      <c r="G2487">
        <f>IF(ISNUMBER(F2487),COUNT($F$3:F2487), "")</f>
        <v>140</v>
      </c>
      <c r="H2487" t="str">
        <f t="shared" si="278"/>
        <v xml:space="preserve"> </v>
      </c>
      <c r="I2487" s="116" t="str">
        <f t="shared" si="276"/>
        <v/>
      </c>
    </row>
    <row r="2488" spans="1:9" x14ac:dyDescent="0.3">
      <c r="A2488" s="40">
        <v>48143</v>
      </c>
      <c r="B2488" s="40" t="str">
        <f t="shared" si="277"/>
        <v>Primer dia</v>
      </c>
      <c r="C2488">
        <f t="shared" si="273"/>
        <v>22</v>
      </c>
      <c r="D2488" t="str">
        <f t="shared" si="274"/>
        <v xml:space="preserve"> </v>
      </c>
      <c r="E2488" t="str">
        <f t="shared" si="279"/>
        <v xml:space="preserve"> </v>
      </c>
      <c r="F2488" s="40" t="str">
        <f t="shared" si="275"/>
        <v/>
      </c>
      <c r="G2488" t="str">
        <f>IF(ISNUMBER(F2488),COUNT($F$3:F2488), "")</f>
        <v/>
      </c>
      <c r="H2488" t="str">
        <f t="shared" si="278"/>
        <v xml:space="preserve"> </v>
      </c>
      <c r="I2488" s="116" t="str">
        <f t="shared" si="276"/>
        <v/>
      </c>
    </row>
    <row r="2489" spans="1:9" x14ac:dyDescent="0.3">
      <c r="A2489" s="40">
        <v>48144</v>
      </c>
      <c r="B2489" s="40" t="str">
        <f t="shared" si="277"/>
        <v>Primer dia</v>
      </c>
      <c r="C2489">
        <f t="shared" si="273"/>
        <v>23</v>
      </c>
      <c r="D2489" t="str">
        <f t="shared" si="274"/>
        <v xml:space="preserve"> </v>
      </c>
      <c r="E2489" t="str">
        <f t="shared" si="279"/>
        <v xml:space="preserve"> </v>
      </c>
      <c r="F2489" s="40" t="str">
        <f t="shared" si="275"/>
        <v/>
      </c>
      <c r="G2489" t="str">
        <f>IF(ISNUMBER(F2489),COUNT($F$3:F2489), "")</f>
        <v/>
      </c>
      <c r="H2489" t="str">
        <f t="shared" si="278"/>
        <v xml:space="preserve"> </v>
      </c>
      <c r="I2489" s="116" t="str">
        <f t="shared" si="276"/>
        <v/>
      </c>
    </row>
    <row r="2490" spans="1:9" x14ac:dyDescent="0.3">
      <c r="A2490" s="40">
        <v>48145</v>
      </c>
      <c r="B2490" s="40" t="str">
        <f t="shared" si="277"/>
        <v>Primer dia</v>
      </c>
      <c r="C2490">
        <f t="shared" si="273"/>
        <v>24</v>
      </c>
      <c r="D2490" t="str">
        <f t="shared" si="274"/>
        <v xml:space="preserve"> </v>
      </c>
      <c r="E2490" t="str">
        <f t="shared" si="279"/>
        <v xml:space="preserve"> </v>
      </c>
      <c r="F2490" s="40" t="str">
        <f t="shared" si="275"/>
        <v/>
      </c>
      <c r="G2490" t="str">
        <f>IF(ISNUMBER(F2490),COUNT($F$3:F2490), "")</f>
        <v/>
      </c>
      <c r="H2490" t="str">
        <f t="shared" si="278"/>
        <v xml:space="preserve"> </v>
      </c>
      <c r="I2490" s="116" t="str">
        <f t="shared" si="276"/>
        <v/>
      </c>
    </row>
    <row r="2491" spans="1:9" x14ac:dyDescent="0.3">
      <c r="A2491" s="40">
        <v>48146</v>
      </c>
      <c r="B2491" s="40" t="str">
        <f t="shared" si="277"/>
        <v>Primer dia</v>
      </c>
      <c r="C2491">
        <f t="shared" si="273"/>
        <v>25</v>
      </c>
      <c r="D2491" t="str">
        <f t="shared" si="274"/>
        <v xml:space="preserve"> </v>
      </c>
      <c r="E2491" t="str">
        <f t="shared" si="279"/>
        <v xml:space="preserve"> </v>
      </c>
      <c r="F2491" s="40" t="str">
        <f t="shared" si="275"/>
        <v/>
      </c>
      <c r="G2491" t="str">
        <f>IF(ISNUMBER(F2491),COUNT($F$3:F2491), "")</f>
        <v/>
      </c>
      <c r="H2491" t="str">
        <f t="shared" si="278"/>
        <v xml:space="preserve"> </v>
      </c>
      <c r="I2491" s="116" t="str">
        <f t="shared" si="276"/>
        <v/>
      </c>
    </row>
    <row r="2492" spans="1:9" x14ac:dyDescent="0.3">
      <c r="A2492" s="40">
        <v>48147</v>
      </c>
      <c r="B2492" s="40" t="str">
        <f t="shared" si="277"/>
        <v>Primer dia</v>
      </c>
      <c r="C2492">
        <f t="shared" si="273"/>
        <v>26</v>
      </c>
      <c r="D2492" t="str">
        <f t="shared" si="274"/>
        <v xml:space="preserve"> </v>
      </c>
      <c r="E2492" t="str">
        <f t="shared" si="279"/>
        <v xml:space="preserve"> </v>
      </c>
      <c r="F2492" s="40" t="str">
        <f t="shared" si="275"/>
        <v/>
      </c>
      <c r="G2492" t="str">
        <f>IF(ISNUMBER(F2492),COUNT($F$3:F2492), "")</f>
        <v/>
      </c>
      <c r="H2492" t="str">
        <f t="shared" si="278"/>
        <v xml:space="preserve"> </v>
      </c>
      <c r="I2492" s="116" t="str">
        <f t="shared" si="276"/>
        <v/>
      </c>
    </row>
    <row r="2493" spans="1:9" x14ac:dyDescent="0.3">
      <c r="A2493" s="40">
        <v>48148</v>
      </c>
      <c r="B2493" s="40" t="str">
        <f t="shared" si="277"/>
        <v>Primer dia</v>
      </c>
      <c r="C2493">
        <f t="shared" si="273"/>
        <v>27</v>
      </c>
      <c r="D2493" t="str">
        <f t="shared" si="274"/>
        <v xml:space="preserve"> </v>
      </c>
      <c r="E2493" t="str">
        <f t="shared" si="279"/>
        <v xml:space="preserve"> </v>
      </c>
      <c r="F2493" s="40" t="str">
        <f t="shared" si="275"/>
        <v/>
      </c>
      <c r="G2493" t="str">
        <f>IF(ISNUMBER(F2493),COUNT($F$3:F2493), "")</f>
        <v/>
      </c>
      <c r="H2493" t="str">
        <f t="shared" si="278"/>
        <v xml:space="preserve"> </v>
      </c>
      <c r="I2493" s="116" t="str">
        <f t="shared" si="276"/>
        <v/>
      </c>
    </row>
    <row r="2494" spans="1:9" x14ac:dyDescent="0.3">
      <c r="A2494" s="40">
        <v>48149</v>
      </c>
      <c r="B2494" s="40" t="str">
        <f t="shared" si="277"/>
        <v>Primer dia</v>
      </c>
      <c r="C2494">
        <f t="shared" si="273"/>
        <v>28</v>
      </c>
      <c r="D2494" t="str">
        <f t="shared" si="274"/>
        <v xml:space="preserve"> </v>
      </c>
      <c r="E2494" t="str">
        <f t="shared" si="279"/>
        <v xml:space="preserve"> </v>
      </c>
      <c r="F2494" s="40" t="str">
        <f t="shared" si="275"/>
        <v/>
      </c>
      <c r="G2494" t="str">
        <f>IF(ISNUMBER(F2494),COUNT($F$3:F2494), "")</f>
        <v/>
      </c>
      <c r="H2494" t="str">
        <f t="shared" si="278"/>
        <v xml:space="preserve"> </v>
      </c>
      <c r="I2494" s="116" t="str">
        <f t="shared" si="276"/>
        <v/>
      </c>
    </row>
    <row r="2495" spans="1:9" x14ac:dyDescent="0.3">
      <c r="A2495" s="40">
        <v>48150</v>
      </c>
      <c r="B2495" s="40" t="str">
        <f t="shared" si="277"/>
        <v>Primer dia</v>
      </c>
      <c r="C2495">
        <f t="shared" si="273"/>
        <v>29</v>
      </c>
      <c r="D2495" t="str">
        <f t="shared" si="274"/>
        <v xml:space="preserve"> </v>
      </c>
      <c r="E2495" t="str">
        <f t="shared" si="279"/>
        <v xml:space="preserve"> </v>
      </c>
      <c r="F2495" s="40" t="str">
        <f t="shared" si="275"/>
        <v/>
      </c>
      <c r="G2495" t="str">
        <f>IF(ISNUMBER(F2495),COUNT($F$3:F2495), "")</f>
        <v/>
      </c>
      <c r="H2495" t="str">
        <f t="shared" si="278"/>
        <v xml:space="preserve"> </v>
      </c>
      <c r="I2495" s="116" t="str">
        <f t="shared" si="276"/>
        <v/>
      </c>
    </row>
    <row r="2496" spans="1:9" x14ac:dyDescent="0.3">
      <c r="A2496" s="40">
        <v>48151</v>
      </c>
      <c r="B2496" s="40" t="str">
        <f t="shared" si="277"/>
        <v>Primer dia</v>
      </c>
      <c r="C2496">
        <f t="shared" si="273"/>
        <v>30</v>
      </c>
      <c r="D2496" t="str">
        <f t="shared" si="274"/>
        <v xml:space="preserve"> </v>
      </c>
      <c r="E2496" t="str">
        <f t="shared" si="279"/>
        <v xml:space="preserve"> </v>
      </c>
      <c r="F2496" s="40" t="str">
        <f t="shared" si="275"/>
        <v/>
      </c>
      <c r="G2496" t="str">
        <f>IF(ISNUMBER(F2496),COUNT($F$3:F2496), "")</f>
        <v/>
      </c>
      <c r="H2496" t="str">
        <f t="shared" si="278"/>
        <v xml:space="preserve"> </v>
      </c>
      <c r="I2496" s="116" t="str">
        <f t="shared" si="276"/>
        <v/>
      </c>
    </row>
    <row r="2497" spans="1:9" x14ac:dyDescent="0.3">
      <c r="A2497" s="40">
        <v>48152</v>
      </c>
      <c r="B2497" s="40" t="str">
        <f t="shared" si="277"/>
        <v>Primer dia</v>
      </c>
      <c r="C2497">
        <f t="shared" si="273"/>
        <v>31</v>
      </c>
      <c r="D2497" t="str">
        <f t="shared" si="274"/>
        <v xml:space="preserve"> </v>
      </c>
      <c r="E2497" t="str">
        <f t="shared" si="279"/>
        <v xml:space="preserve"> </v>
      </c>
      <c r="F2497" s="40" t="str">
        <f t="shared" si="275"/>
        <v/>
      </c>
      <c r="G2497" t="str">
        <f>IF(ISNUMBER(F2497),COUNT($F$3:F2497), "")</f>
        <v/>
      </c>
      <c r="H2497" t="str">
        <f t="shared" si="278"/>
        <v xml:space="preserve"> </v>
      </c>
      <c r="I2497" s="116" t="str">
        <f t="shared" si="276"/>
        <v/>
      </c>
    </row>
    <row r="2498" spans="1:9" x14ac:dyDescent="0.3">
      <c r="A2498" s="40">
        <v>48153</v>
      </c>
      <c r="B2498" s="40" t="str">
        <f t="shared" si="277"/>
        <v>Primer dia</v>
      </c>
      <c r="C2498">
        <f t="shared" si="273"/>
        <v>1</v>
      </c>
      <c r="D2498" t="str">
        <f t="shared" si="274"/>
        <v xml:space="preserve"> </v>
      </c>
      <c r="E2498" t="str">
        <f t="shared" si="279"/>
        <v xml:space="preserve"> </v>
      </c>
      <c r="F2498" s="40" t="str">
        <f t="shared" si="275"/>
        <v/>
      </c>
      <c r="G2498" t="str">
        <f>IF(ISNUMBER(F2498),COUNT($F$3:F2498), "")</f>
        <v/>
      </c>
      <c r="H2498" t="str">
        <f t="shared" si="278"/>
        <v xml:space="preserve"> </v>
      </c>
      <c r="I2498" s="116" t="str">
        <f t="shared" si="276"/>
        <v/>
      </c>
    </row>
    <row r="2499" spans="1:9" x14ac:dyDescent="0.3">
      <c r="A2499" s="40">
        <v>48154</v>
      </c>
      <c r="B2499" s="40" t="str">
        <f t="shared" si="277"/>
        <v>Primer dia</v>
      </c>
      <c r="C2499">
        <f t="shared" si="273"/>
        <v>2</v>
      </c>
      <c r="D2499" t="str">
        <f t="shared" si="274"/>
        <v xml:space="preserve"> </v>
      </c>
      <c r="E2499" t="str">
        <f t="shared" si="279"/>
        <v xml:space="preserve"> </v>
      </c>
      <c r="F2499" s="40" t="str">
        <f t="shared" si="275"/>
        <v/>
      </c>
      <c r="G2499" t="str">
        <f>IF(ISNUMBER(F2499),COUNT($F$3:F2499), "")</f>
        <v/>
      </c>
      <c r="H2499" t="str">
        <f t="shared" si="278"/>
        <v xml:space="preserve"> </v>
      </c>
      <c r="I2499" s="116" t="str">
        <f t="shared" si="276"/>
        <v/>
      </c>
    </row>
    <row r="2500" spans="1:9" x14ac:dyDescent="0.3">
      <c r="A2500" s="40">
        <v>48155</v>
      </c>
      <c r="B2500" s="40" t="str">
        <f t="shared" si="277"/>
        <v>Primer dia</v>
      </c>
      <c r="C2500">
        <f t="shared" ref="C2500:C2563" si="280">+DAY(A2500)</f>
        <v>3</v>
      </c>
      <c r="D2500" t="str">
        <f t="shared" ref="D2500:D2563" si="281">+IF(A2500=$L$2,"Primero"," ")</f>
        <v xml:space="preserve"> </v>
      </c>
      <c r="E2500" t="str">
        <f t="shared" si="279"/>
        <v xml:space="preserve"> </v>
      </c>
      <c r="F2500" s="40" t="str">
        <f t="shared" ref="F2500:F2563" si="282">+IF(E2500=" ","",A2500)</f>
        <v/>
      </c>
      <c r="G2500" t="str">
        <f>IF(ISNUMBER(F2500),COUNT($F$3:F2500), "")</f>
        <v/>
      </c>
      <c r="H2500" t="str">
        <f t="shared" si="278"/>
        <v xml:space="preserve"> </v>
      </c>
      <c r="I2500" s="116" t="str">
        <f t="shared" ref="I2500:I2563" si="283">+IF(A2500=$L$2,1,"")</f>
        <v/>
      </c>
    </row>
    <row r="2501" spans="1:9" x14ac:dyDescent="0.3">
      <c r="A2501" s="40">
        <v>48156</v>
      </c>
      <c r="B2501" s="40" t="str">
        <f t="shared" si="277"/>
        <v>Primer dia</v>
      </c>
      <c r="C2501">
        <f t="shared" si="280"/>
        <v>4</v>
      </c>
      <c r="D2501" t="str">
        <f t="shared" si="281"/>
        <v xml:space="preserve"> </v>
      </c>
      <c r="E2501" t="str">
        <f t="shared" si="279"/>
        <v xml:space="preserve"> </v>
      </c>
      <c r="F2501" s="40" t="str">
        <f t="shared" si="282"/>
        <v/>
      </c>
      <c r="G2501" t="str">
        <f>IF(ISNUMBER(F2501),COUNT($F$3:F2501), "")</f>
        <v/>
      </c>
      <c r="H2501" t="str">
        <f t="shared" si="278"/>
        <v xml:space="preserve"> </v>
      </c>
      <c r="I2501" s="116" t="str">
        <f t="shared" si="283"/>
        <v/>
      </c>
    </row>
    <row r="2502" spans="1:9" x14ac:dyDescent="0.3">
      <c r="A2502" s="40">
        <v>48157</v>
      </c>
      <c r="B2502" s="40" t="str">
        <f t="shared" si="277"/>
        <v>Primer dia</v>
      </c>
      <c r="C2502">
        <f t="shared" si="280"/>
        <v>5</v>
      </c>
      <c r="D2502" t="str">
        <f t="shared" si="281"/>
        <v xml:space="preserve"> </v>
      </c>
      <c r="E2502" t="str">
        <f t="shared" si="279"/>
        <v xml:space="preserve"> </v>
      </c>
      <c r="F2502" s="40" t="str">
        <f t="shared" si="282"/>
        <v/>
      </c>
      <c r="G2502" t="str">
        <f>IF(ISNUMBER(F2502),COUNT($F$3:F2502), "")</f>
        <v/>
      </c>
      <c r="H2502" t="str">
        <f t="shared" si="278"/>
        <v xml:space="preserve"> </v>
      </c>
      <c r="I2502" s="116" t="str">
        <f t="shared" si="283"/>
        <v/>
      </c>
    </row>
    <row r="2503" spans="1:9" x14ac:dyDescent="0.3">
      <c r="A2503" s="40">
        <v>48158</v>
      </c>
      <c r="B2503" s="40" t="str">
        <f t="shared" si="277"/>
        <v>Primer dia</v>
      </c>
      <c r="C2503">
        <f t="shared" si="280"/>
        <v>6</v>
      </c>
      <c r="D2503" t="str">
        <f t="shared" si="281"/>
        <v xml:space="preserve"> </v>
      </c>
      <c r="E2503">
        <f t="shared" si="279"/>
        <v>6</v>
      </c>
      <c r="F2503" s="40">
        <f t="shared" si="282"/>
        <v>48158</v>
      </c>
      <c r="G2503">
        <f>IF(ISNUMBER(F2503),COUNT($F$3:F2503), "")</f>
        <v>141</v>
      </c>
      <c r="H2503" t="str">
        <f t="shared" si="278"/>
        <v xml:space="preserve"> </v>
      </c>
      <c r="I2503" s="116" t="str">
        <f t="shared" si="283"/>
        <v/>
      </c>
    </row>
    <row r="2504" spans="1:9" x14ac:dyDescent="0.3">
      <c r="A2504" s="40">
        <v>48159</v>
      </c>
      <c r="B2504" s="40" t="str">
        <f t="shared" ref="B2504:B2567" si="284">+IF(A2504=$L$2,"Primer dia",B2503)</f>
        <v>Primer dia</v>
      </c>
      <c r="C2504">
        <f t="shared" si="280"/>
        <v>7</v>
      </c>
      <c r="D2504" t="str">
        <f t="shared" si="281"/>
        <v xml:space="preserve"> </v>
      </c>
      <c r="E2504" t="str">
        <f t="shared" si="279"/>
        <v xml:space="preserve"> </v>
      </c>
      <c r="F2504" s="40" t="str">
        <f t="shared" si="282"/>
        <v/>
      </c>
      <c r="G2504" t="str">
        <f>IF(ISNUMBER(F2504),COUNT($F$3:F2504), "")</f>
        <v/>
      </c>
      <c r="H2504" t="str">
        <f t="shared" si="278"/>
        <v xml:space="preserve"> </v>
      </c>
      <c r="I2504" s="116" t="str">
        <f t="shared" si="283"/>
        <v/>
      </c>
    </row>
    <row r="2505" spans="1:9" x14ac:dyDescent="0.3">
      <c r="A2505" s="40">
        <v>48160</v>
      </c>
      <c r="B2505" s="40" t="str">
        <f t="shared" si="284"/>
        <v>Primer dia</v>
      </c>
      <c r="C2505">
        <f t="shared" si="280"/>
        <v>8</v>
      </c>
      <c r="D2505" t="str">
        <f t="shared" si="281"/>
        <v xml:space="preserve"> </v>
      </c>
      <c r="E2505" t="str">
        <f t="shared" si="279"/>
        <v xml:space="preserve"> </v>
      </c>
      <c r="F2505" s="40" t="str">
        <f t="shared" si="282"/>
        <v/>
      </c>
      <c r="G2505" t="str">
        <f>IF(ISNUMBER(F2505),COUNT($F$3:F2505), "")</f>
        <v/>
      </c>
      <c r="H2505" t="str">
        <f t="shared" si="278"/>
        <v xml:space="preserve"> </v>
      </c>
      <c r="I2505" s="116" t="str">
        <f t="shared" si="283"/>
        <v/>
      </c>
    </row>
    <row r="2506" spans="1:9" x14ac:dyDescent="0.3">
      <c r="A2506" s="40">
        <v>48161</v>
      </c>
      <c r="B2506" s="40" t="str">
        <f t="shared" si="284"/>
        <v>Primer dia</v>
      </c>
      <c r="C2506">
        <f t="shared" si="280"/>
        <v>9</v>
      </c>
      <c r="D2506" t="str">
        <f t="shared" si="281"/>
        <v xml:space="preserve"> </v>
      </c>
      <c r="E2506" t="str">
        <f t="shared" si="279"/>
        <v xml:space="preserve"> </v>
      </c>
      <c r="F2506" s="40" t="str">
        <f t="shared" si="282"/>
        <v/>
      </c>
      <c r="G2506" t="str">
        <f>IF(ISNUMBER(F2506),COUNT($F$3:F2506), "")</f>
        <v/>
      </c>
      <c r="H2506" t="str">
        <f t="shared" si="278"/>
        <v xml:space="preserve"> </v>
      </c>
      <c r="I2506" s="116" t="str">
        <f t="shared" si="283"/>
        <v/>
      </c>
    </row>
    <row r="2507" spans="1:9" x14ac:dyDescent="0.3">
      <c r="A2507" s="40">
        <v>48162</v>
      </c>
      <c r="B2507" s="40" t="str">
        <f t="shared" si="284"/>
        <v>Primer dia</v>
      </c>
      <c r="C2507">
        <f t="shared" si="280"/>
        <v>10</v>
      </c>
      <c r="D2507" t="str">
        <f t="shared" si="281"/>
        <v xml:space="preserve"> </v>
      </c>
      <c r="E2507" t="str">
        <f t="shared" si="279"/>
        <v xml:space="preserve"> </v>
      </c>
      <c r="F2507" s="40" t="str">
        <f t="shared" si="282"/>
        <v/>
      </c>
      <c r="G2507" t="str">
        <f>IF(ISNUMBER(F2507),COUNT($F$3:F2507), "")</f>
        <v/>
      </c>
      <c r="H2507" t="str">
        <f t="shared" si="278"/>
        <v xml:space="preserve"> </v>
      </c>
      <c r="I2507" s="116" t="str">
        <f t="shared" si="283"/>
        <v/>
      </c>
    </row>
    <row r="2508" spans="1:9" x14ac:dyDescent="0.3">
      <c r="A2508" s="40">
        <v>48163</v>
      </c>
      <c r="B2508" s="40" t="str">
        <f t="shared" si="284"/>
        <v>Primer dia</v>
      </c>
      <c r="C2508">
        <f t="shared" si="280"/>
        <v>11</v>
      </c>
      <c r="D2508" t="str">
        <f t="shared" si="281"/>
        <v xml:space="preserve"> </v>
      </c>
      <c r="E2508" t="str">
        <f t="shared" si="279"/>
        <v xml:space="preserve"> </v>
      </c>
      <c r="F2508" s="40" t="str">
        <f t="shared" si="282"/>
        <v/>
      </c>
      <c r="G2508" t="str">
        <f>IF(ISNUMBER(F2508),COUNT($F$3:F2508), "")</f>
        <v/>
      </c>
      <c r="H2508" t="str">
        <f t="shared" si="278"/>
        <v xml:space="preserve"> </v>
      </c>
      <c r="I2508" s="116" t="str">
        <f t="shared" si="283"/>
        <v/>
      </c>
    </row>
    <row r="2509" spans="1:9" x14ac:dyDescent="0.3">
      <c r="A2509" s="40">
        <v>48164</v>
      </c>
      <c r="B2509" s="40" t="str">
        <f t="shared" si="284"/>
        <v>Primer dia</v>
      </c>
      <c r="C2509">
        <f t="shared" si="280"/>
        <v>12</v>
      </c>
      <c r="D2509" t="str">
        <f t="shared" si="281"/>
        <v xml:space="preserve"> </v>
      </c>
      <c r="E2509" t="str">
        <f t="shared" si="279"/>
        <v xml:space="preserve"> </v>
      </c>
      <c r="F2509" s="40" t="str">
        <f t="shared" si="282"/>
        <v/>
      </c>
      <c r="G2509" t="str">
        <f>IF(ISNUMBER(F2509),COUNT($F$3:F2509), "")</f>
        <v/>
      </c>
      <c r="H2509" t="str">
        <f t="shared" si="278"/>
        <v xml:space="preserve"> </v>
      </c>
      <c r="I2509" s="116" t="str">
        <f t="shared" si="283"/>
        <v/>
      </c>
    </row>
    <row r="2510" spans="1:9" x14ac:dyDescent="0.3">
      <c r="A2510" s="40">
        <v>48165</v>
      </c>
      <c r="B2510" s="40" t="str">
        <f t="shared" si="284"/>
        <v>Primer dia</v>
      </c>
      <c r="C2510">
        <f t="shared" si="280"/>
        <v>13</v>
      </c>
      <c r="D2510" t="str">
        <f t="shared" si="281"/>
        <v xml:space="preserve"> </v>
      </c>
      <c r="E2510" t="str">
        <f t="shared" si="279"/>
        <v xml:space="preserve"> </v>
      </c>
      <c r="F2510" s="40" t="str">
        <f t="shared" si="282"/>
        <v/>
      </c>
      <c r="G2510" t="str">
        <f>IF(ISNUMBER(F2510),COUNT($F$3:F2510), "")</f>
        <v/>
      </c>
      <c r="H2510" t="str">
        <f t="shared" si="278"/>
        <v xml:space="preserve"> </v>
      </c>
      <c r="I2510" s="116" t="str">
        <f t="shared" si="283"/>
        <v/>
      </c>
    </row>
    <row r="2511" spans="1:9" x14ac:dyDescent="0.3">
      <c r="A2511" s="40">
        <v>48166</v>
      </c>
      <c r="B2511" s="40" t="str">
        <f t="shared" si="284"/>
        <v>Primer dia</v>
      </c>
      <c r="C2511">
        <f t="shared" si="280"/>
        <v>14</v>
      </c>
      <c r="D2511" t="str">
        <f t="shared" si="281"/>
        <v xml:space="preserve"> </v>
      </c>
      <c r="E2511" t="str">
        <f t="shared" si="279"/>
        <v xml:space="preserve"> </v>
      </c>
      <c r="F2511" s="40" t="str">
        <f t="shared" si="282"/>
        <v/>
      </c>
      <c r="G2511" t="str">
        <f>IF(ISNUMBER(F2511),COUNT($F$3:F2511), "")</f>
        <v/>
      </c>
      <c r="H2511" t="str">
        <f t="shared" si="278"/>
        <v xml:space="preserve"> </v>
      </c>
      <c r="I2511" s="116" t="str">
        <f t="shared" si="283"/>
        <v/>
      </c>
    </row>
    <row r="2512" spans="1:9" x14ac:dyDescent="0.3">
      <c r="A2512" s="40">
        <v>48167</v>
      </c>
      <c r="B2512" s="40" t="str">
        <f t="shared" si="284"/>
        <v>Primer dia</v>
      </c>
      <c r="C2512">
        <f t="shared" si="280"/>
        <v>15</v>
      </c>
      <c r="D2512" t="str">
        <f t="shared" si="281"/>
        <v xml:space="preserve"> </v>
      </c>
      <c r="E2512" t="str">
        <f t="shared" si="279"/>
        <v xml:space="preserve"> </v>
      </c>
      <c r="F2512" s="40" t="str">
        <f t="shared" si="282"/>
        <v/>
      </c>
      <c r="G2512" t="str">
        <f>IF(ISNUMBER(F2512),COUNT($F$3:F2512), "")</f>
        <v/>
      </c>
      <c r="H2512" t="str">
        <f t="shared" si="278"/>
        <v xml:space="preserve"> </v>
      </c>
      <c r="I2512" s="116" t="str">
        <f t="shared" si="283"/>
        <v/>
      </c>
    </row>
    <row r="2513" spans="1:9" x14ac:dyDescent="0.3">
      <c r="A2513" s="40">
        <v>48168</v>
      </c>
      <c r="B2513" s="40" t="str">
        <f t="shared" si="284"/>
        <v>Primer dia</v>
      </c>
      <c r="C2513">
        <f t="shared" si="280"/>
        <v>16</v>
      </c>
      <c r="D2513" t="str">
        <f t="shared" si="281"/>
        <v xml:space="preserve"> </v>
      </c>
      <c r="E2513" t="str">
        <f t="shared" si="279"/>
        <v xml:space="preserve"> </v>
      </c>
      <c r="F2513" s="40" t="str">
        <f t="shared" si="282"/>
        <v/>
      </c>
      <c r="G2513" t="str">
        <f>IF(ISNUMBER(F2513),COUNT($F$3:F2513), "")</f>
        <v/>
      </c>
      <c r="H2513" t="str">
        <f t="shared" si="278"/>
        <v xml:space="preserve"> </v>
      </c>
      <c r="I2513" s="116" t="str">
        <f t="shared" si="283"/>
        <v/>
      </c>
    </row>
    <row r="2514" spans="1:9" x14ac:dyDescent="0.3">
      <c r="A2514" s="40">
        <v>48169</v>
      </c>
      <c r="B2514" s="40" t="str">
        <f t="shared" si="284"/>
        <v>Primer dia</v>
      </c>
      <c r="C2514">
        <f t="shared" si="280"/>
        <v>17</v>
      </c>
      <c r="D2514" t="str">
        <f t="shared" si="281"/>
        <v xml:space="preserve"> </v>
      </c>
      <c r="E2514" t="str">
        <f t="shared" si="279"/>
        <v xml:space="preserve"> </v>
      </c>
      <c r="F2514" s="40" t="str">
        <f t="shared" si="282"/>
        <v/>
      </c>
      <c r="G2514" t="str">
        <f>IF(ISNUMBER(F2514),COUNT($F$3:F2514), "")</f>
        <v/>
      </c>
      <c r="H2514" t="str">
        <f t="shared" si="278"/>
        <v xml:space="preserve"> </v>
      </c>
      <c r="I2514" s="116" t="str">
        <f t="shared" si="283"/>
        <v/>
      </c>
    </row>
    <row r="2515" spans="1:9" x14ac:dyDescent="0.3">
      <c r="A2515" s="40">
        <v>48170</v>
      </c>
      <c r="B2515" s="40" t="str">
        <f t="shared" si="284"/>
        <v>Primer dia</v>
      </c>
      <c r="C2515">
        <f t="shared" si="280"/>
        <v>18</v>
      </c>
      <c r="D2515" t="str">
        <f t="shared" si="281"/>
        <v xml:space="preserve"> </v>
      </c>
      <c r="E2515" t="str">
        <f t="shared" si="279"/>
        <v xml:space="preserve"> </v>
      </c>
      <c r="F2515" s="40" t="str">
        <f t="shared" si="282"/>
        <v/>
      </c>
      <c r="G2515" t="str">
        <f>IF(ISNUMBER(F2515),COUNT($F$3:F2515), "")</f>
        <v/>
      </c>
      <c r="H2515" t="str">
        <f t="shared" si="278"/>
        <v xml:space="preserve"> </v>
      </c>
      <c r="I2515" s="116" t="str">
        <f t="shared" si="283"/>
        <v/>
      </c>
    </row>
    <row r="2516" spans="1:9" x14ac:dyDescent="0.3">
      <c r="A2516" s="40">
        <v>48171</v>
      </c>
      <c r="B2516" s="40" t="str">
        <f t="shared" si="284"/>
        <v>Primer dia</v>
      </c>
      <c r="C2516">
        <f t="shared" si="280"/>
        <v>19</v>
      </c>
      <c r="D2516" t="str">
        <f t="shared" si="281"/>
        <v xml:space="preserve"> </v>
      </c>
      <c r="E2516" t="str">
        <f t="shared" si="279"/>
        <v xml:space="preserve"> </v>
      </c>
      <c r="F2516" s="40" t="str">
        <f t="shared" si="282"/>
        <v/>
      </c>
      <c r="G2516" t="str">
        <f>IF(ISNUMBER(F2516),COUNT($F$3:F2516), "")</f>
        <v/>
      </c>
      <c r="H2516" t="str">
        <f t="shared" si="278"/>
        <v xml:space="preserve"> </v>
      </c>
      <c r="I2516" s="116" t="str">
        <f t="shared" si="283"/>
        <v/>
      </c>
    </row>
    <row r="2517" spans="1:9" x14ac:dyDescent="0.3">
      <c r="A2517" s="40">
        <v>48172</v>
      </c>
      <c r="B2517" s="40" t="str">
        <f t="shared" si="284"/>
        <v>Primer dia</v>
      </c>
      <c r="C2517">
        <f t="shared" si="280"/>
        <v>20</v>
      </c>
      <c r="D2517" t="str">
        <f t="shared" si="281"/>
        <v xml:space="preserve"> </v>
      </c>
      <c r="E2517" t="str">
        <f t="shared" si="279"/>
        <v xml:space="preserve"> </v>
      </c>
      <c r="F2517" s="40" t="str">
        <f t="shared" si="282"/>
        <v/>
      </c>
      <c r="G2517" t="str">
        <f>IF(ISNUMBER(F2517),COUNT($F$3:F2517), "")</f>
        <v/>
      </c>
      <c r="H2517" t="str">
        <f t="shared" si="278"/>
        <v xml:space="preserve"> </v>
      </c>
      <c r="I2517" s="116" t="str">
        <f t="shared" si="283"/>
        <v/>
      </c>
    </row>
    <row r="2518" spans="1:9" x14ac:dyDescent="0.3">
      <c r="A2518" s="40">
        <v>48173</v>
      </c>
      <c r="B2518" s="40" t="str">
        <f t="shared" si="284"/>
        <v>Primer dia</v>
      </c>
      <c r="C2518">
        <f t="shared" si="280"/>
        <v>21</v>
      </c>
      <c r="D2518" t="str">
        <f t="shared" si="281"/>
        <v xml:space="preserve"> </v>
      </c>
      <c r="E2518">
        <f t="shared" si="279"/>
        <v>21</v>
      </c>
      <c r="F2518" s="40">
        <f t="shared" si="282"/>
        <v>48173</v>
      </c>
      <c r="G2518">
        <f>IF(ISNUMBER(F2518),COUNT($F$3:F2518), "")</f>
        <v>142</v>
      </c>
      <c r="H2518" t="str">
        <f t="shared" si="278"/>
        <v xml:space="preserve"> </v>
      </c>
      <c r="I2518" s="116" t="str">
        <f t="shared" si="283"/>
        <v/>
      </c>
    </row>
    <row r="2519" spans="1:9" x14ac:dyDescent="0.3">
      <c r="A2519" s="40">
        <v>48174</v>
      </c>
      <c r="B2519" s="40" t="str">
        <f t="shared" si="284"/>
        <v>Primer dia</v>
      </c>
      <c r="C2519">
        <f t="shared" si="280"/>
        <v>22</v>
      </c>
      <c r="D2519" t="str">
        <f t="shared" si="281"/>
        <v xml:space="preserve"> </v>
      </c>
      <c r="E2519" t="str">
        <f t="shared" si="279"/>
        <v xml:space="preserve"> </v>
      </c>
      <c r="F2519" s="40" t="str">
        <f t="shared" si="282"/>
        <v/>
      </c>
      <c r="G2519" t="str">
        <f>IF(ISNUMBER(F2519),COUNT($F$3:F2519), "")</f>
        <v/>
      </c>
      <c r="H2519" t="str">
        <f t="shared" si="278"/>
        <v xml:space="preserve"> </v>
      </c>
      <c r="I2519" s="116" t="str">
        <f t="shared" si="283"/>
        <v/>
      </c>
    </row>
    <row r="2520" spans="1:9" x14ac:dyDescent="0.3">
      <c r="A2520" s="40">
        <v>48175</v>
      </c>
      <c r="B2520" s="40" t="str">
        <f t="shared" si="284"/>
        <v>Primer dia</v>
      </c>
      <c r="C2520">
        <f t="shared" si="280"/>
        <v>23</v>
      </c>
      <c r="D2520" t="str">
        <f t="shared" si="281"/>
        <v xml:space="preserve"> </v>
      </c>
      <c r="E2520" t="str">
        <f t="shared" si="279"/>
        <v xml:space="preserve"> </v>
      </c>
      <c r="F2520" s="40" t="str">
        <f t="shared" si="282"/>
        <v/>
      </c>
      <c r="G2520" t="str">
        <f>IF(ISNUMBER(F2520),COUNT($F$3:F2520), "")</f>
        <v/>
      </c>
      <c r="H2520" t="str">
        <f t="shared" si="278"/>
        <v xml:space="preserve"> </v>
      </c>
      <c r="I2520" s="116" t="str">
        <f t="shared" si="283"/>
        <v/>
      </c>
    </row>
    <row r="2521" spans="1:9" x14ac:dyDescent="0.3">
      <c r="A2521" s="40">
        <v>48176</v>
      </c>
      <c r="B2521" s="40" t="str">
        <f t="shared" si="284"/>
        <v>Primer dia</v>
      </c>
      <c r="C2521">
        <f t="shared" si="280"/>
        <v>24</v>
      </c>
      <c r="D2521" t="str">
        <f t="shared" si="281"/>
        <v xml:space="preserve"> </v>
      </c>
      <c r="E2521" t="str">
        <f t="shared" si="279"/>
        <v xml:space="preserve"> </v>
      </c>
      <c r="F2521" s="40" t="str">
        <f t="shared" si="282"/>
        <v/>
      </c>
      <c r="G2521" t="str">
        <f>IF(ISNUMBER(F2521),COUNT($F$3:F2521), "")</f>
        <v/>
      </c>
      <c r="H2521" t="str">
        <f t="shared" si="278"/>
        <v xml:space="preserve"> </v>
      </c>
      <c r="I2521" s="116" t="str">
        <f t="shared" si="283"/>
        <v/>
      </c>
    </row>
    <row r="2522" spans="1:9" x14ac:dyDescent="0.3">
      <c r="A2522" s="40">
        <v>48177</v>
      </c>
      <c r="B2522" s="40" t="str">
        <f t="shared" si="284"/>
        <v>Primer dia</v>
      </c>
      <c r="C2522">
        <f t="shared" si="280"/>
        <v>25</v>
      </c>
      <c r="D2522" t="str">
        <f t="shared" si="281"/>
        <v xml:space="preserve"> </v>
      </c>
      <c r="E2522" t="str">
        <f t="shared" si="279"/>
        <v xml:space="preserve"> </v>
      </c>
      <c r="F2522" s="40" t="str">
        <f t="shared" si="282"/>
        <v/>
      </c>
      <c r="G2522" t="str">
        <f>IF(ISNUMBER(F2522),COUNT($F$3:F2522), "")</f>
        <v/>
      </c>
      <c r="H2522" t="str">
        <f t="shared" si="278"/>
        <v xml:space="preserve"> </v>
      </c>
      <c r="I2522" s="116" t="str">
        <f t="shared" si="283"/>
        <v/>
      </c>
    </row>
    <row r="2523" spans="1:9" x14ac:dyDescent="0.3">
      <c r="A2523" s="40">
        <v>48178</v>
      </c>
      <c r="B2523" s="40" t="str">
        <f t="shared" si="284"/>
        <v>Primer dia</v>
      </c>
      <c r="C2523">
        <f t="shared" si="280"/>
        <v>26</v>
      </c>
      <c r="D2523" t="str">
        <f t="shared" si="281"/>
        <v xml:space="preserve"> </v>
      </c>
      <c r="E2523" t="str">
        <f t="shared" si="279"/>
        <v xml:space="preserve"> </v>
      </c>
      <c r="F2523" s="40" t="str">
        <f t="shared" si="282"/>
        <v/>
      </c>
      <c r="G2523" t="str">
        <f>IF(ISNUMBER(F2523),COUNT($F$3:F2523), "")</f>
        <v/>
      </c>
      <c r="H2523" t="str">
        <f t="shared" si="278"/>
        <v xml:space="preserve"> </v>
      </c>
      <c r="I2523" s="116" t="str">
        <f t="shared" si="283"/>
        <v/>
      </c>
    </row>
    <row r="2524" spans="1:9" x14ac:dyDescent="0.3">
      <c r="A2524" s="40">
        <v>48179</v>
      </c>
      <c r="B2524" s="40" t="str">
        <f t="shared" si="284"/>
        <v>Primer dia</v>
      </c>
      <c r="C2524">
        <f t="shared" si="280"/>
        <v>27</v>
      </c>
      <c r="D2524" t="str">
        <f t="shared" si="281"/>
        <v xml:space="preserve"> </v>
      </c>
      <c r="E2524" t="str">
        <f t="shared" si="279"/>
        <v xml:space="preserve"> </v>
      </c>
      <c r="F2524" s="40" t="str">
        <f t="shared" si="282"/>
        <v/>
      </c>
      <c r="G2524" t="str">
        <f>IF(ISNUMBER(F2524),COUNT($F$3:F2524), "")</f>
        <v/>
      </c>
      <c r="H2524" t="str">
        <f t="shared" si="278"/>
        <v xml:space="preserve"> </v>
      </c>
      <c r="I2524" s="116" t="str">
        <f t="shared" si="283"/>
        <v/>
      </c>
    </row>
    <row r="2525" spans="1:9" x14ac:dyDescent="0.3">
      <c r="A2525" s="40">
        <v>48180</v>
      </c>
      <c r="B2525" s="40" t="str">
        <f t="shared" si="284"/>
        <v>Primer dia</v>
      </c>
      <c r="C2525">
        <f t="shared" si="280"/>
        <v>28</v>
      </c>
      <c r="D2525" t="str">
        <f t="shared" si="281"/>
        <v xml:space="preserve"> </v>
      </c>
      <c r="E2525" t="str">
        <f t="shared" si="279"/>
        <v xml:space="preserve"> </v>
      </c>
      <c r="F2525" s="40" t="str">
        <f t="shared" si="282"/>
        <v/>
      </c>
      <c r="G2525" t="str">
        <f>IF(ISNUMBER(F2525),COUNT($F$3:F2525), "")</f>
        <v/>
      </c>
      <c r="H2525" t="str">
        <f t="shared" si="278"/>
        <v xml:space="preserve"> </v>
      </c>
      <c r="I2525" s="116" t="str">
        <f t="shared" si="283"/>
        <v/>
      </c>
    </row>
    <row r="2526" spans="1:9" x14ac:dyDescent="0.3">
      <c r="A2526" s="40">
        <v>48181</v>
      </c>
      <c r="B2526" s="40" t="str">
        <f t="shared" si="284"/>
        <v>Primer dia</v>
      </c>
      <c r="C2526">
        <f t="shared" si="280"/>
        <v>29</v>
      </c>
      <c r="D2526" t="str">
        <f t="shared" si="281"/>
        <v xml:space="preserve"> </v>
      </c>
      <c r="E2526" t="str">
        <f t="shared" si="279"/>
        <v xml:space="preserve"> </v>
      </c>
      <c r="F2526" s="40" t="str">
        <f t="shared" si="282"/>
        <v/>
      </c>
      <c r="G2526" t="str">
        <f>IF(ISNUMBER(F2526),COUNT($F$3:F2526), "")</f>
        <v/>
      </c>
      <c r="H2526" t="str">
        <f t="shared" si="278"/>
        <v xml:space="preserve"> </v>
      </c>
      <c r="I2526" s="116" t="str">
        <f t="shared" si="283"/>
        <v/>
      </c>
    </row>
    <row r="2527" spans="1:9" x14ac:dyDescent="0.3">
      <c r="A2527" s="40">
        <v>48182</v>
      </c>
      <c r="B2527" s="40" t="str">
        <f t="shared" si="284"/>
        <v>Primer dia</v>
      </c>
      <c r="C2527">
        <f t="shared" si="280"/>
        <v>30</v>
      </c>
      <c r="D2527" t="str">
        <f t="shared" si="281"/>
        <v xml:space="preserve"> </v>
      </c>
      <c r="E2527" t="str">
        <f t="shared" si="279"/>
        <v xml:space="preserve"> </v>
      </c>
      <c r="F2527" s="40" t="str">
        <f t="shared" si="282"/>
        <v/>
      </c>
      <c r="G2527" t="str">
        <f>IF(ISNUMBER(F2527),COUNT($F$3:F2527), "")</f>
        <v/>
      </c>
      <c r="H2527" t="str">
        <f t="shared" si="278"/>
        <v xml:space="preserve"> </v>
      </c>
      <c r="I2527" s="116" t="str">
        <f t="shared" si="283"/>
        <v/>
      </c>
    </row>
    <row r="2528" spans="1:9" x14ac:dyDescent="0.3">
      <c r="A2528" s="40">
        <v>48183</v>
      </c>
      <c r="B2528" s="40" t="str">
        <f t="shared" si="284"/>
        <v>Primer dia</v>
      </c>
      <c r="C2528">
        <f t="shared" si="280"/>
        <v>1</v>
      </c>
      <c r="D2528" t="str">
        <f t="shared" si="281"/>
        <v xml:space="preserve"> </v>
      </c>
      <c r="E2528" t="str">
        <f t="shared" si="279"/>
        <v xml:space="preserve"> </v>
      </c>
      <c r="F2528" s="40" t="str">
        <f t="shared" si="282"/>
        <v/>
      </c>
      <c r="G2528" t="str">
        <f>IF(ISNUMBER(F2528),COUNT($F$3:F2528), "")</f>
        <v/>
      </c>
      <c r="H2528" t="str">
        <f t="shared" ref="H2528:H2591" si="285">IF($O$2="Maximo",IF(A2528=EOMONTH(A2528,0),DAY(A2528)," ")," ")</f>
        <v xml:space="preserve"> </v>
      </c>
      <c r="I2528" s="116" t="str">
        <f t="shared" si="283"/>
        <v/>
      </c>
    </row>
    <row r="2529" spans="1:9" x14ac:dyDescent="0.3">
      <c r="A2529" s="40">
        <v>48184</v>
      </c>
      <c r="B2529" s="40" t="str">
        <f t="shared" si="284"/>
        <v>Primer dia</v>
      </c>
      <c r="C2529">
        <f t="shared" si="280"/>
        <v>2</v>
      </c>
      <c r="D2529" t="str">
        <f t="shared" si="281"/>
        <v xml:space="preserve"> </v>
      </c>
      <c r="E2529" t="str">
        <f t="shared" si="279"/>
        <v xml:space="preserve"> </v>
      </c>
      <c r="F2529" s="40" t="str">
        <f t="shared" si="282"/>
        <v/>
      </c>
      <c r="G2529" t="str">
        <f>IF(ISNUMBER(F2529),COUNT($F$3:F2529), "")</f>
        <v/>
      </c>
      <c r="H2529" t="str">
        <f t="shared" si="285"/>
        <v xml:space="preserve"> </v>
      </c>
      <c r="I2529" s="116" t="str">
        <f t="shared" si="283"/>
        <v/>
      </c>
    </row>
    <row r="2530" spans="1:9" x14ac:dyDescent="0.3">
      <c r="A2530" s="40">
        <v>48185</v>
      </c>
      <c r="B2530" s="40" t="str">
        <f t="shared" si="284"/>
        <v>Primer dia</v>
      </c>
      <c r="C2530">
        <f t="shared" si="280"/>
        <v>3</v>
      </c>
      <c r="D2530" t="str">
        <f t="shared" si="281"/>
        <v xml:space="preserve"> </v>
      </c>
      <c r="E2530" t="str">
        <f t="shared" si="279"/>
        <v xml:space="preserve"> </v>
      </c>
      <c r="F2530" s="40" t="str">
        <f t="shared" si="282"/>
        <v/>
      </c>
      <c r="G2530" t="str">
        <f>IF(ISNUMBER(F2530),COUNT($F$3:F2530), "")</f>
        <v/>
      </c>
      <c r="H2530" t="str">
        <f t="shared" si="285"/>
        <v xml:space="preserve"> </v>
      </c>
      <c r="I2530" s="116" t="str">
        <f t="shared" si="283"/>
        <v/>
      </c>
    </row>
    <row r="2531" spans="1:9" x14ac:dyDescent="0.3">
      <c r="A2531" s="40">
        <v>48186</v>
      </c>
      <c r="B2531" s="40" t="str">
        <f t="shared" si="284"/>
        <v>Primer dia</v>
      </c>
      <c r="C2531">
        <f t="shared" si="280"/>
        <v>4</v>
      </c>
      <c r="D2531" t="str">
        <f t="shared" si="281"/>
        <v xml:space="preserve"> </v>
      </c>
      <c r="E2531" t="str">
        <f t="shared" si="279"/>
        <v xml:space="preserve"> </v>
      </c>
      <c r="F2531" s="40" t="str">
        <f t="shared" si="282"/>
        <v/>
      </c>
      <c r="G2531" t="str">
        <f>IF(ISNUMBER(F2531),COUNT($F$3:F2531), "")</f>
        <v/>
      </c>
      <c r="H2531" t="str">
        <f t="shared" si="285"/>
        <v xml:space="preserve"> </v>
      </c>
      <c r="I2531" s="116" t="str">
        <f t="shared" si="283"/>
        <v/>
      </c>
    </row>
    <row r="2532" spans="1:9" x14ac:dyDescent="0.3">
      <c r="A2532" s="40">
        <v>48187</v>
      </c>
      <c r="B2532" s="40" t="str">
        <f t="shared" si="284"/>
        <v>Primer dia</v>
      </c>
      <c r="C2532">
        <f t="shared" si="280"/>
        <v>5</v>
      </c>
      <c r="D2532" t="str">
        <f t="shared" si="281"/>
        <v xml:space="preserve"> </v>
      </c>
      <c r="E2532" t="str">
        <f t="shared" si="279"/>
        <v xml:space="preserve"> </v>
      </c>
      <c r="F2532" s="40" t="str">
        <f t="shared" si="282"/>
        <v/>
      </c>
      <c r="G2532" t="str">
        <f>IF(ISNUMBER(F2532),COUNT($F$3:F2532), "")</f>
        <v/>
      </c>
      <c r="H2532" t="str">
        <f t="shared" si="285"/>
        <v xml:space="preserve"> </v>
      </c>
      <c r="I2532" s="116" t="str">
        <f t="shared" si="283"/>
        <v/>
      </c>
    </row>
    <row r="2533" spans="1:9" x14ac:dyDescent="0.3">
      <c r="A2533" s="40">
        <v>48188</v>
      </c>
      <c r="B2533" s="40" t="str">
        <f t="shared" si="284"/>
        <v>Primer dia</v>
      </c>
      <c r="C2533">
        <f t="shared" si="280"/>
        <v>6</v>
      </c>
      <c r="D2533" t="str">
        <f t="shared" si="281"/>
        <v xml:space="preserve"> </v>
      </c>
      <c r="E2533">
        <f t="shared" si="279"/>
        <v>6</v>
      </c>
      <c r="F2533" s="40">
        <f t="shared" si="282"/>
        <v>48188</v>
      </c>
      <c r="G2533">
        <f>IF(ISNUMBER(F2533),COUNT($F$3:F2533), "")</f>
        <v>143</v>
      </c>
      <c r="H2533" t="str">
        <f t="shared" si="285"/>
        <v xml:space="preserve"> </v>
      </c>
      <c r="I2533" s="116" t="str">
        <f t="shared" si="283"/>
        <v/>
      </c>
    </row>
    <row r="2534" spans="1:9" x14ac:dyDescent="0.3">
      <c r="A2534" s="40">
        <v>48189</v>
      </c>
      <c r="B2534" s="40" t="str">
        <f t="shared" si="284"/>
        <v>Primer dia</v>
      </c>
      <c r="C2534">
        <f t="shared" si="280"/>
        <v>7</v>
      </c>
      <c r="D2534" t="str">
        <f t="shared" si="281"/>
        <v xml:space="preserve"> </v>
      </c>
      <c r="E2534" t="str">
        <f t="shared" si="279"/>
        <v xml:space="preserve"> </v>
      </c>
      <c r="F2534" s="40" t="str">
        <f t="shared" si="282"/>
        <v/>
      </c>
      <c r="G2534" t="str">
        <f>IF(ISNUMBER(F2534),COUNT($F$3:F2534), "")</f>
        <v/>
      </c>
      <c r="H2534" t="str">
        <f t="shared" si="285"/>
        <v xml:space="preserve"> </v>
      </c>
      <c r="I2534" s="116" t="str">
        <f t="shared" si="283"/>
        <v/>
      </c>
    </row>
    <row r="2535" spans="1:9" x14ac:dyDescent="0.3">
      <c r="A2535" s="40">
        <v>48190</v>
      </c>
      <c r="B2535" s="40" t="str">
        <f t="shared" si="284"/>
        <v>Primer dia</v>
      </c>
      <c r="C2535">
        <f t="shared" si="280"/>
        <v>8</v>
      </c>
      <c r="D2535" t="str">
        <f t="shared" si="281"/>
        <v xml:space="preserve"> </v>
      </c>
      <c r="E2535" t="str">
        <f t="shared" si="279"/>
        <v xml:space="preserve"> </v>
      </c>
      <c r="F2535" s="40" t="str">
        <f t="shared" si="282"/>
        <v/>
      </c>
      <c r="G2535" t="str">
        <f>IF(ISNUMBER(F2535),COUNT($F$3:F2535), "")</f>
        <v/>
      </c>
      <c r="H2535" t="str">
        <f t="shared" si="285"/>
        <v xml:space="preserve"> </v>
      </c>
      <c r="I2535" s="116" t="str">
        <f t="shared" si="283"/>
        <v/>
      </c>
    </row>
    <row r="2536" spans="1:9" x14ac:dyDescent="0.3">
      <c r="A2536" s="40">
        <v>48191</v>
      </c>
      <c r="B2536" s="40" t="str">
        <f t="shared" si="284"/>
        <v>Primer dia</v>
      </c>
      <c r="C2536">
        <f t="shared" si="280"/>
        <v>9</v>
      </c>
      <c r="D2536" t="str">
        <f t="shared" si="281"/>
        <v xml:space="preserve"> </v>
      </c>
      <c r="E2536" t="str">
        <f t="shared" si="279"/>
        <v xml:space="preserve"> </v>
      </c>
      <c r="F2536" s="40" t="str">
        <f t="shared" si="282"/>
        <v/>
      </c>
      <c r="G2536" t="str">
        <f>IF(ISNUMBER(F2536),COUNT($F$3:F2536), "")</f>
        <v/>
      </c>
      <c r="H2536" t="str">
        <f t="shared" si="285"/>
        <v xml:space="preserve"> </v>
      </c>
      <c r="I2536" s="116" t="str">
        <f t="shared" si="283"/>
        <v/>
      </c>
    </row>
    <row r="2537" spans="1:9" x14ac:dyDescent="0.3">
      <c r="A2537" s="40">
        <v>48192</v>
      </c>
      <c r="B2537" s="40" t="str">
        <f t="shared" si="284"/>
        <v>Primer dia</v>
      </c>
      <c r="C2537">
        <f t="shared" si="280"/>
        <v>10</v>
      </c>
      <c r="D2537" t="str">
        <f t="shared" si="281"/>
        <v xml:space="preserve"> </v>
      </c>
      <c r="E2537" t="str">
        <f t="shared" si="279"/>
        <v xml:space="preserve"> </v>
      </c>
      <c r="F2537" s="40" t="str">
        <f t="shared" si="282"/>
        <v/>
      </c>
      <c r="G2537" t="str">
        <f>IF(ISNUMBER(F2537),COUNT($F$3:F2537), "")</f>
        <v/>
      </c>
      <c r="H2537" t="str">
        <f t="shared" si="285"/>
        <v xml:space="preserve"> </v>
      </c>
      <c r="I2537" s="116" t="str">
        <f t="shared" si="283"/>
        <v/>
      </c>
    </row>
    <row r="2538" spans="1:9" x14ac:dyDescent="0.3">
      <c r="A2538" s="40">
        <v>48193</v>
      </c>
      <c r="B2538" s="40" t="str">
        <f t="shared" si="284"/>
        <v>Primer dia</v>
      </c>
      <c r="C2538">
        <f t="shared" si="280"/>
        <v>11</v>
      </c>
      <c r="D2538" t="str">
        <f t="shared" si="281"/>
        <v xml:space="preserve"> </v>
      </c>
      <c r="E2538" t="str">
        <f t="shared" si="279"/>
        <v xml:space="preserve"> </v>
      </c>
      <c r="F2538" s="40" t="str">
        <f t="shared" si="282"/>
        <v/>
      </c>
      <c r="G2538" t="str">
        <f>IF(ISNUMBER(F2538),COUNT($F$3:F2538), "")</f>
        <v/>
      </c>
      <c r="H2538" t="str">
        <f t="shared" si="285"/>
        <v xml:space="preserve"> </v>
      </c>
      <c r="I2538" s="116" t="str">
        <f t="shared" si="283"/>
        <v/>
      </c>
    </row>
    <row r="2539" spans="1:9" x14ac:dyDescent="0.3">
      <c r="A2539" s="40">
        <v>48194</v>
      </c>
      <c r="B2539" s="40" t="str">
        <f t="shared" si="284"/>
        <v>Primer dia</v>
      </c>
      <c r="C2539">
        <f t="shared" si="280"/>
        <v>12</v>
      </c>
      <c r="D2539" t="str">
        <f t="shared" si="281"/>
        <v xml:space="preserve"> </v>
      </c>
      <c r="E2539" t="str">
        <f t="shared" si="279"/>
        <v xml:space="preserve"> </v>
      </c>
      <c r="F2539" s="40" t="str">
        <f t="shared" si="282"/>
        <v/>
      </c>
      <c r="G2539" t="str">
        <f>IF(ISNUMBER(F2539),COUNT($F$3:F2539), "")</f>
        <v/>
      </c>
      <c r="H2539" t="str">
        <f t="shared" si="285"/>
        <v xml:space="preserve"> </v>
      </c>
      <c r="I2539" s="116" t="str">
        <f t="shared" si="283"/>
        <v/>
      </c>
    </row>
    <row r="2540" spans="1:9" x14ac:dyDescent="0.3">
      <c r="A2540" s="40">
        <v>48195</v>
      </c>
      <c r="B2540" s="40" t="str">
        <f t="shared" si="284"/>
        <v>Primer dia</v>
      </c>
      <c r="C2540">
        <f t="shared" si="280"/>
        <v>13</v>
      </c>
      <c r="D2540" t="str">
        <f t="shared" si="281"/>
        <v xml:space="preserve"> </v>
      </c>
      <c r="E2540" t="str">
        <f t="shared" si="279"/>
        <v xml:space="preserve"> </v>
      </c>
      <c r="F2540" s="40" t="str">
        <f t="shared" si="282"/>
        <v/>
      </c>
      <c r="G2540" t="str">
        <f>IF(ISNUMBER(F2540),COUNT($F$3:F2540), "")</f>
        <v/>
      </c>
      <c r="H2540" t="str">
        <f t="shared" si="285"/>
        <v xml:space="preserve"> </v>
      </c>
      <c r="I2540" s="116" t="str">
        <f t="shared" si="283"/>
        <v/>
      </c>
    </row>
    <row r="2541" spans="1:9" x14ac:dyDescent="0.3">
      <c r="A2541" s="40">
        <v>48196</v>
      </c>
      <c r="B2541" s="40" t="str">
        <f t="shared" si="284"/>
        <v>Primer dia</v>
      </c>
      <c r="C2541">
        <f t="shared" si="280"/>
        <v>14</v>
      </c>
      <c r="D2541" t="str">
        <f t="shared" si="281"/>
        <v xml:space="preserve"> </v>
      </c>
      <c r="E2541" t="str">
        <f t="shared" si="279"/>
        <v xml:space="preserve"> </v>
      </c>
      <c r="F2541" s="40" t="str">
        <f t="shared" si="282"/>
        <v/>
      </c>
      <c r="G2541" t="str">
        <f>IF(ISNUMBER(F2541),COUNT($F$3:F2541), "")</f>
        <v/>
      </c>
      <c r="H2541" t="str">
        <f t="shared" si="285"/>
        <v xml:space="preserve"> </v>
      </c>
      <c r="I2541" s="116" t="str">
        <f t="shared" si="283"/>
        <v/>
      </c>
    </row>
    <row r="2542" spans="1:9" x14ac:dyDescent="0.3">
      <c r="A2542" s="40">
        <v>48197</v>
      </c>
      <c r="B2542" s="40" t="str">
        <f t="shared" si="284"/>
        <v>Primer dia</v>
      </c>
      <c r="C2542">
        <f t="shared" si="280"/>
        <v>15</v>
      </c>
      <c r="D2542" t="str">
        <f t="shared" si="281"/>
        <v xml:space="preserve"> </v>
      </c>
      <c r="E2542" t="str">
        <f t="shared" si="279"/>
        <v xml:space="preserve"> </v>
      </c>
      <c r="F2542" s="40" t="str">
        <f t="shared" si="282"/>
        <v/>
      </c>
      <c r="G2542" t="str">
        <f>IF(ISNUMBER(F2542),COUNT($F$3:F2542), "")</f>
        <v/>
      </c>
      <c r="H2542" t="str">
        <f t="shared" si="285"/>
        <v xml:space="preserve"> </v>
      </c>
      <c r="I2542" s="116" t="str">
        <f t="shared" si="283"/>
        <v/>
      </c>
    </row>
    <row r="2543" spans="1:9" x14ac:dyDescent="0.3">
      <c r="A2543" s="40">
        <v>48198</v>
      </c>
      <c r="B2543" s="40" t="str">
        <f t="shared" si="284"/>
        <v>Primer dia</v>
      </c>
      <c r="C2543">
        <f t="shared" si="280"/>
        <v>16</v>
      </c>
      <c r="D2543" t="str">
        <f t="shared" si="281"/>
        <v xml:space="preserve"> </v>
      </c>
      <c r="E2543" t="str">
        <f t="shared" si="279"/>
        <v xml:space="preserve"> </v>
      </c>
      <c r="F2543" s="40" t="str">
        <f t="shared" si="282"/>
        <v/>
      </c>
      <c r="G2543" t="str">
        <f>IF(ISNUMBER(F2543),COUNT($F$3:F2543), "")</f>
        <v/>
      </c>
      <c r="H2543" t="str">
        <f t="shared" si="285"/>
        <v xml:space="preserve"> </v>
      </c>
      <c r="I2543" s="116" t="str">
        <f t="shared" si="283"/>
        <v/>
      </c>
    </row>
    <row r="2544" spans="1:9" x14ac:dyDescent="0.3">
      <c r="A2544" s="40">
        <v>48199</v>
      </c>
      <c r="B2544" s="40" t="str">
        <f t="shared" si="284"/>
        <v>Primer dia</v>
      </c>
      <c r="C2544">
        <f t="shared" si="280"/>
        <v>17</v>
      </c>
      <c r="D2544" t="str">
        <f t="shared" si="281"/>
        <v xml:space="preserve"> </v>
      </c>
      <c r="E2544" t="str">
        <f t="shared" si="279"/>
        <v xml:space="preserve"> </v>
      </c>
      <c r="F2544" s="40" t="str">
        <f t="shared" si="282"/>
        <v/>
      </c>
      <c r="G2544" t="str">
        <f>IF(ISNUMBER(F2544),COUNT($F$3:F2544), "")</f>
        <v/>
      </c>
      <c r="H2544" t="str">
        <f t="shared" si="285"/>
        <v xml:space="preserve"> </v>
      </c>
      <c r="I2544" s="116" t="str">
        <f t="shared" si="283"/>
        <v/>
      </c>
    </row>
    <row r="2545" spans="1:9" x14ac:dyDescent="0.3">
      <c r="A2545" s="40">
        <v>48200</v>
      </c>
      <c r="B2545" s="40" t="str">
        <f t="shared" si="284"/>
        <v>Primer dia</v>
      </c>
      <c r="C2545">
        <f t="shared" si="280"/>
        <v>18</v>
      </c>
      <c r="D2545" t="str">
        <f t="shared" si="281"/>
        <v xml:space="preserve"> </v>
      </c>
      <c r="E2545" t="str">
        <f t="shared" si="279"/>
        <v xml:space="preserve"> </v>
      </c>
      <c r="F2545" s="40" t="str">
        <f t="shared" si="282"/>
        <v/>
      </c>
      <c r="G2545" t="str">
        <f>IF(ISNUMBER(F2545),COUNT($F$3:F2545), "")</f>
        <v/>
      </c>
      <c r="H2545" t="str">
        <f t="shared" si="285"/>
        <v xml:space="preserve"> </v>
      </c>
      <c r="I2545" s="116" t="str">
        <f t="shared" si="283"/>
        <v/>
      </c>
    </row>
    <row r="2546" spans="1:9" x14ac:dyDescent="0.3">
      <c r="A2546" s="40">
        <v>48201</v>
      </c>
      <c r="B2546" s="40" t="str">
        <f t="shared" si="284"/>
        <v>Primer dia</v>
      </c>
      <c r="C2546">
        <f t="shared" si="280"/>
        <v>19</v>
      </c>
      <c r="D2546" t="str">
        <f t="shared" si="281"/>
        <v xml:space="preserve"> </v>
      </c>
      <c r="E2546" t="str">
        <f t="shared" si="279"/>
        <v xml:space="preserve"> </v>
      </c>
      <c r="F2546" s="40" t="str">
        <f t="shared" si="282"/>
        <v/>
      </c>
      <c r="G2546" t="str">
        <f>IF(ISNUMBER(F2546),COUNT($F$3:F2546), "")</f>
        <v/>
      </c>
      <c r="H2546" t="str">
        <f t="shared" si="285"/>
        <v xml:space="preserve"> </v>
      </c>
      <c r="I2546" s="116" t="str">
        <f t="shared" si="283"/>
        <v/>
      </c>
    </row>
    <row r="2547" spans="1:9" x14ac:dyDescent="0.3">
      <c r="A2547" s="40">
        <v>48202</v>
      </c>
      <c r="B2547" s="40" t="str">
        <f t="shared" si="284"/>
        <v>Primer dia</v>
      </c>
      <c r="C2547">
        <f t="shared" si="280"/>
        <v>20</v>
      </c>
      <c r="D2547" t="str">
        <f t="shared" si="281"/>
        <v xml:space="preserve"> </v>
      </c>
      <c r="E2547" t="str">
        <f t="shared" si="279"/>
        <v xml:space="preserve"> </v>
      </c>
      <c r="F2547" s="40" t="str">
        <f t="shared" si="282"/>
        <v/>
      </c>
      <c r="G2547" t="str">
        <f>IF(ISNUMBER(F2547),COUNT($F$3:F2547), "")</f>
        <v/>
      </c>
      <c r="H2547" t="str">
        <f t="shared" si="285"/>
        <v xml:space="preserve"> </v>
      </c>
      <c r="I2547" s="116" t="str">
        <f t="shared" si="283"/>
        <v/>
      </c>
    </row>
    <row r="2548" spans="1:9" x14ac:dyDescent="0.3">
      <c r="A2548" s="40">
        <v>48203</v>
      </c>
      <c r="B2548" s="40" t="str">
        <f t="shared" si="284"/>
        <v>Primer dia</v>
      </c>
      <c r="C2548">
        <f t="shared" si="280"/>
        <v>21</v>
      </c>
      <c r="D2548" t="str">
        <f t="shared" si="281"/>
        <v xml:space="preserve"> </v>
      </c>
      <c r="E2548">
        <f t="shared" si="279"/>
        <v>21</v>
      </c>
      <c r="F2548" s="40">
        <f t="shared" si="282"/>
        <v>48203</v>
      </c>
      <c r="G2548">
        <f>IF(ISNUMBER(F2548),COUNT($F$3:F2548), "")</f>
        <v>144</v>
      </c>
      <c r="H2548" t="str">
        <f t="shared" si="285"/>
        <v xml:space="preserve"> </v>
      </c>
      <c r="I2548" s="116" t="str">
        <f t="shared" si="283"/>
        <v/>
      </c>
    </row>
    <row r="2549" spans="1:9" x14ac:dyDescent="0.3">
      <c r="A2549" s="40">
        <v>48204</v>
      </c>
      <c r="B2549" s="40" t="str">
        <f t="shared" si="284"/>
        <v>Primer dia</v>
      </c>
      <c r="C2549">
        <f t="shared" si="280"/>
        <v>22</v>
      </c>
      <c r="D2549" t="str">
        <f t="shared" si="281"/>
        <v xml:space="preserve"> </v>
      </c>
      <c r="E2549" t="str">
        <f t="shared" si="279"/>
        <v xml:space="preserve"> </v>
      </c>
      <c r="F2549" s="40" t="str">
        <f t="shared" si="282"/>
        <v/>
      </c>
      <c r="G2549" t="str">
        <f>IF(ISNUMBER(F2549),COUNT($F$3:F2549), "")</f>
        <v/>
      </c>
      <c r="H2549" t="str">
        <f t="shared" si="285"/>
        <v xml:space="preserve"> </v>
      </c>
      <c r="I2549" s="116" t="str">
        <f t="shared" si="283"/>
        <v/>
      </c>
    </row>
    <row r="2550" spans="1:9" x14ac:dyDescent="0.3">
      <c r="A2550" s="40">
        <v>48205</v>
      </c>
      <c r="B2550" s="40" t="str">
        <f t="shared" si="284"/>
        <v>Primer dia</v>
      </c>
      <c r="C2550">
        <f t="shared" si="280"/>
        <v>23</v>
      </c>
      <c r="D2550" t="str">
        <f t="shared" si="281"/>
        <v xml:space="preserve"> </v>
      </c>
      <c r="E2550" t="str">
        <f t="shared" ref="E2550:E2613" si="286">IF(AND(H2550&gt;=28,H2550&lt;=29),H2550,IF(B2550=" "," ",IF(OR(C2550=$M$2,C2550=$N$2),C2550," ")))</f>
        <v xml:space="preserve"> </v>
      </c>
      <c r="F2550" s="40" t="str">
        <f t="shared" si="282"/>
        <v/>
      </c>
      <c r="G2550" t="str">
        <f>IF(ISNUMBER(F2550),COUNT($F$3:F2550), "")</f>
        <v/>
      </c>
      <c r="H2550" t="str">
        <f t="shared" si="285"/>
        <v xml:space="preserve"> </v>
      </c>
      <c r="I2550" s="116" t="str">
        <f t="shared" si="283"/>
        <v/>
      </c>
    </row>
    <row r="2551" spans="1:9" x14ac:dyDescent="0.3">
      <c r="A2551" s="40">
        <v>48206</v>
      </c>
      <c r="B2551" s="40" t="str">
        <f t="shared" si="284"/>
        <v>Primer dia</v>
      </c>
      <c r="C2551">
        <f t="shared" si="280"/>
        <v>24</v>
      </c>
      <c r="D2551" t="str">
        <f t="shared" si="281"/>
        <v xml:space="preserve"> </v>
      </c>
      <c r="E2551" t="str">
        <f t="shared" si="286"/>
        <v xml:space="preserve"> </v>
      </c>
      <c r="F2551" s="40" t="str">
        <f t="shared" si="282"/>
        <v/>
      </c>
      <c r="G2551" t="str">
        <f>IF(ISNUMBER(F2551),COUNT($F$3:F2551), "")</f>
        <v/>
      </c>
      <c r="H2551" t="str">
        <f t="shared" si="285"/>
        <v xml:space="preserve"> </v>
      </c>
      <c r="I2551" s="116" t="str">
        <f t="shared" si="283"/>
        <v/>
      </c>
    </row>
    <row r="2552" spans="1:9" x14ac:dyDescent="0.3">
      <c r="A2552" s="40">
        <v>48207</v>
      </c>
      <c r="B2552" s="40" t="str">
        <f t="shared" si="284"/>
        <v>Primer dia</v>
      </c>
      <c r="C2552">
        <f t="shared" si="280"/>
        <v>25</v>
      </c>
      <c r="D2552" t="str">
        <f t="shared" si="281"/>
        <v xml:space="preserve"> </v>
      </c>
      <c r="E2552" t="str">
        <f t="shared" si="286"/>
        <v xml:space="preserve"> </v>
      </c>
      <c r="F2552" s="40" t="str">
        <f t="shared" si="282"/>
        <v/>
      </c>
      <c r="G2552" t="str">
        <f>IF(ISNUMBER(F2552),COUNT($F$3:F2552), "")</f>
        <v/>
      </c>
      <c r="H2552" t="str">
        <f t="shared" si="285"/>
        <v xml:space="preserve"> </v>
      </c>
      <c r="I2552" s="116" t="str">
        <f t="shared" si="283"/>
        <v/>
      </c>
    </row>
    <row r="2553" spans="1:9" x14ac:dyDescent="0.3">
      <c r="A2553" s="40">
        <v>48208</v>
      </c>
      <c r="B2553" s="40" t="str">
        <f t="shared" si="284"/>
        <v>Primer dia</v>
      </c>
      <c r="C2553">
        <f t="shared" si="280"/>
        <v>26</v>
      </c>
      <c r="D2553" t="str">
        <f t="shared" si="281"/>
        <v xml:space="preserve"> </v>
      </c>
      <c r="E2553" t="str">
        <f t="shared" si="286"/>
        <v xml:space="preserve"> </v>
      </c>
      <c r="F2553" s="40" t="str">
        <f t="shared" si="282"/>
        <v/>
      </c>
      <c r="G2553" t="str">
        <f>IF(ISNUMBER(F2553),COUNT($F$3:F2553), "")</f>
        <v/>
      </c>
      <c r="H2553" t="str">
        <f t="shared" si="285"/>
        <v xml:space="preserve"> </v>
      </c>
      <c r="I2553" s="116" t="str">
        <f t="shared" si="283"/>
        <v/>
      </c>
    </row>
    <row r="2554" spans="1:9" x14ac:dyDescent="0.3">
      <c r="A2554" s="40">
        <v>48209</v>
      </c>
      <c r="B2554" s="40" t="str">
        <f t="shared" si="284"/>
        <v>Primer dia</v>
      </c>
      <c r="C2554">
        <f t="shared" si="280"/>
        <v>27</v>
      </c>
      <c r="D2554" t="str">
        <f t="shared" si="281"/>
        <v xml:space="preserve"> </v>
      </c>
      <c r="E2554" t="str">
        <f t="shared" si="286"/>
        <v xml:space="preserve"> </v>
      </c>
      <c r="F2554" s="40" t="str">
        <f t="shared" si="282"/>
        <v/>
      </c>
      <c r="G2554" t="str">
        <f>IF(ISNUMBER(F2554),COUNT($F$3:F2554), "")</f>
        <v/>
      </c>
      <c r="H2554" t="str">
        <f t="shared" si="285"/>
        <v xml:space="preserve"> </v>
      </c>
      <c r="I2554" s="116" t="str">
        <f t="shared" si="283"/>
        <v/>
      </c>
    </row>
    <row r="2555" spans="1:9" x14ac:dyDescent="0.3">
      <c r="A2555" s="40">
        <v>48210</v>
      </c>
      <c r="B2555" s="40" t="str">
        <f t="shared" si="284"/>
        <v>Primer dia</v>
      </c>
      <c r="C2555">
        <f t="shared" si="280"/>
        <v>28</v>
      </c>
      <c r="D2555" t="str">
        <f t="shared" si="281"/>
        <v xml:space="preserve"> </v>
      </c>
      <c r="E2555" t="str">
        <f t="shared" si="286"/>
        <v xml:space="preserve"> </v>
      </c>
      <c r="F2555" s="40" t="str">
        <f t="shared" si="282"/>
        <v/>
      </c>
      <c r="G2555" t="str">
        <f>IF(ISNUMBER(F2555),COUNT($F$3:F2555), "")</f>
        <v/>
      </c>
      <c r="H2555" t="str">
        <f t="shared" si="285"/>
        <v xml:space="preserve"> </v>
      </c>
      <c r="I2555" s="116" t="str">
        <f t="shared" si="283"/>
        <v/>
      </c>
    </row>
    <row r="2556" spans="1:9" x14ac:dyDescent="0.3">
      <c r="A2556" s="40">
        <v>48211</v>
      </c>
      <c r="B2556" s="40" t="str">
        <f t="shared" si="284"/>
        <v>Primer dia</v>
      </c>
      <c r="C2556">
        <f t="shared" si="280"/>
        <v>29</v>
      </c>
      <c r="D2556" t="str">
        <f t="shared" si="281"/>
        <v xml:space="preserve"> </v>
      </c>
      <c r="E2556" t="str">
        <f t="shared" si="286"/>
        <v xml:space="preserve"> </v>
      </c>
      <c r="F2556" s="40" t="str">
        <f t="shared" si="282"/>
        <v/>
      </c>
      <c r="G2556" t="str">
        <f>IF(ISNUMBER(F2556),COUNT($F$3:F2556), "")</f>
        <v/>
      </c>
      <c r="H2556" t="str">
        <f t="shared" si="285"/>
        <v xml:space="preserve"> </v>
      </c>
      <c r="I2556" s="116" t="str">
        <f t="shared" si="283"/>
        <v/>
      </c>
    </row>
    <row r="2557" spans="1:9" x14ac:dyDescent="0.3">
      <c r="A2557" s="40">
        <v>48212</v>
      </c>
      <c r="B2557" s="40" t="str">
        <f t="shared" si="284"/>
        <v>Primer dia</v>
      </c>
      <c r="C2557">
        <f t="shared" si="280"/>
        <v>30</v>
      </c>
      <c r="D2557" t="str">
        <f t="shared" si="281"/>
        <v xml:space="preserve"> </v>
      </c>
      <c r="E2557" t="str">
        <f t="shared" si="286"/>
        <v xml:space="preserve"> </v>
      </c>
      <c r="F2557" s="40" t="str">
        <f t="shared" si="282"/>
        <v/>
      </c>
      <c r="G2557" t="str">
        <f>IF(ISNUMBER(F2557),COUNT($F$3:F2557), "")</f>
        <v/>
      </c>
      <c r="H2557" t="str">
        <f t="shared" si="285"/>
        <v xml:space="preserve"> </v>
      </c>
      <c r="I2557" s="116" t="str">
        <f t="shared" si="283"/>
        <v/>
      </c>
    </row>
    <row r="2558" spans="1:9" x14ac:dyDescent="0.3">
      <c r="A2558" s="40">
        <v>48213</v>
      </c>
      <c r="B2558" s="40" t="str">
        <f t="shared" si="284"/>
        <v>Primer dia</v>
      </c>
      <c r="C2558">
        <f t="shared" si="280"/>
        <v>31</v>
      </c>
      <c r="D2558" t="str">
        <f t="shared" si="281"/>
        <v xml:space="preserve"> </v>
      </c>
      <c r="E2558" t="str">
        <f t="shared" si="286"/>
        <v xml:space="preserve"> </v>
      </c>
      <c r="F2558" s="40" t="str">
        <f t="shared" si="282"/>
        <v/>
      </c>
      <c r="G2558" t="str">
        <f>IF(ISNUMBER(F2558),COUNT($F$3:F2558), "")</f>
        <v/>
      </c>
      <c r="H2558" t="str">
        <f t="shared" si="285"/>
        <v xml:space="preserve"> </v>
      </c>
      <c r="I2558" s="116" t="str">
        <f t="shared" si="283"/>
        <v/>
      </c>
    </row>
    <row r="2559" spans="1:9" x14ac:dyDescent="0.3">
      <c r="A2559" s="40">
        <v>48214</v>
      </c>
      <c r="B2559" s="40" t="str">
        <f t="shared" si="284"/>
        <v>Primer dia</v>
      </c>
      <c r="C2559">
        <f t="shared" si="280"/>
        <v>1</v>
      </c>
      <c r="D2559" t="str">
        <f t="shared" si="281"/>
        <v xml:space="preserve"> </v>
      </c>
      <c r="E2559" t="str">
        <f t="shared" si="286"/>
        <v xml:space="preserve"> </v>
      </c>
      <c r="F2559" s="40" t="str">
        <f t="shared" si="282"/>
        <v/>
      </c>
      <c r="G2559" t="str">
        <f>IF(ISNUMBER(F2559),COUNT($F$3:F2559), "")</f>
        <v/>
      </c>
      <c r="H2559" t="str">
        <f t="shared" si="285"/>
        <v xml:space="preserve"> </v>
      </c>
      <c r="I2559" s="116" t="str">
        <f t="shared" si="283"/>
        <v/>
      </c>
    </row>
    <row r="2560" spans="1:9" x14ac:dyDescent="0.3">
      <c r="A2560" s="40">
        <v>48215</v>
      </c>
      <c r="B2560" s="40" t="str">
        <f t="shared" si="284"/>
        <v>Primer dia</v>
      </c>
      <c r="C2560">
        <f t="shared" si="280"/>
        <v>2</v>
      </c>
      <c r="D2560" t="str">
        <f t="shared" si="281"/>
        <v xml:space="preserve"> </v>
      </c>
      <c r="E2560" t="str">
        <f t="shared" si="286"/>
        <v xml:space="preserve"> </v>
      </c>
      <c r="F2560" s="40" t="str">
        <f t="shared" si="282"/>
        <v/>
      </c>
      <c r="G2560" t="str">
        <f>IF(ISNUMBER(F2560),COUNT($F$3:F2560), "")</f>
        <v/>
      </c>
      <c r="H2560" t="str">
        <f t="shared" si="285"/>
        <v xml:space="preserve"> </v>
      </c>
      <c r="I2560" s="116" t="str">
        <f t="shared" si="283"/>
        <v/>
      </c>
    </row>
    <row r="2561" spans="1:9" x14ac:dyDescent="0.3">
      <c r="A2561" s="40">
        <v>48216</v>
      </c>
      <c r="B2561" s="40" t="str">
        <f t="shared" si="284"/>
        <v>Primer dia</v>
      </c>
      <c r="C2561">
        <f t="shared" si="280"/>
        <v>3</v>
      </c>
      <c r="D2561" t="str">
        <f t="shared" si="281"/>
        <v xml:space="preserve"> </v>
      </c>
      <c r="E2561" t="str">
        <f t="shared" si="286"/>
        <v xml:space="preserve"> </v>
      </c>
      <c r="F2561" s="40" t="str">
        <f t="shared" si="282"/>
        <v/>
      </c>
      <c r="G2561" t="str">
        <f>IF(ISNUMBER(F2561),COUNT($F$3:F2561), "")</f>
        <v/>
      </c>
      <c r="H2561" t="str">
        <f t="shared" si="285"/>
        <v xml:space="preserve"> </v>
      </c>
      <c r="I2561" s="116" t="str">
        <f t="shared" si="283"/>
        <v/>
      </c>
    </row>
    <row r="2562" spans="1:9" x14ac:dyDescent="0.3">
      <c r="A2562" s="40">
        <v>48217</v>
      </c>
      <c r="B2562" s="40" t="str">
        <f t="shared" si="284"/>
        <v>Primer dia</v>
      </c>
      <c r="C2562">
        <f t="shared" si="280"/>
        <v>4</v>
      </c>
      <c r="D2562" t="str">
        <f t="shared" si="281"/>
        <v xml:space="preserve"> </v>
      </c>
      <c r="E2562" t="str">
        <f t="shared" si="286"/>
        <v xml:space="preserve"> </v>
      </c>
      <c r="F2562" s="40" t="str">
        <f t="shared" si="282"/>
        <v/>
      </c>
      <c r="G2562" t="str">
        <f>IF(ISNUMBER(F2562),COUNT($F$3:F2562), "")</f>
        <v/>
      </c>
      <c r="H2562" t="str">
        <f t="shared" si="285"/>
        <v xml:space="preserve"> </v>
      </c>
      <c r="I2562" s="116" t="str">
        <f t="shared" si="283"/>
        <v/>
      </c>
    </row>
    <row r="2563" spans="1:9" x14ac:dyDescent="0.3">
      <c r="A2563" s="40">
        <v>48218</v>
      </c>
      <c r="B2563" s="40" t="str">
        <f t="shared" si="284"/>
        <v>Primer dia</v>
      </c>
      <c r="C2563">
        <f t="shared" si="280"/>
        <v>5</v>
      </c>
      <c r="D2563" t="str">
        <f t="shared" si="281"/>
        <v xml:space="preserve"> </v>
      </c>
      <c r="E2563" t="str">
        <f t="shared" si="286"/>
        <v xml:space="preserve"> </v>
      </c>
      <c r="F2563" s="40" t="str">
        <f t="shared" si="282"/>
        <v/>
      </c>
      <c r="G2563" t="str">
        <f>IF(ISNUMBER(F2563),COUNT($F$3:F2563), "")</f>
        <v/>
      </c>
      <c r="H2563" t="str">
        <f t="shared" si="285"/>
        <v xml:space="preserve"> </v>
      </c>
      <c r="I2563" s="116" t="str">
        <f t="shared" si="283"/>
        <v/>
      </c>
    </row>
    <row r="2564" spans="1:9" x14ac:dyDescent="0.3">
      <c r="A2564" s="40">
        <v>48219</v>
      </c>
      <c r="B2564" s="40" t="str">
        <f t="shared" si="284"/>
        <v>Primer dia</v>
      </c>
      <c r="C2564">
        <f t="shared" ref="C2564:C2627" si="287">+DAY(A2564)</f>
        <v>6</v>
      </c>
      <c r="D2564" t="str">
        <f t="shared" ref="D2564:D2627" si="288">+IF(A2564=$L$2,"Primero"," ")</f>
        <v xml:space="preserve"> </v>
      </c>
      <c r="E2564">
        <f t="shared" si="286"/>
        <v>6</v>
      </c>
      <c r="F2564" s="40">
        <f t="shared" ref="F2564:F2627" si="289">+IF(E2564=" ","",A2564)</f>
        <v>48219</v>
      </c>
      <c r="G2564">
        <f>IF(ISNUMBER(F2564),COUNT($F$3:F2564), "")</f>
        <v>145</v>
      </c>
      <c r="H2564" t="str">
        <f t="shared" si="285"/>
        <v xml:space="preserve"> </v>
      </c>
      <c r="I2564" s="116" t="str">
        <f t="shared" ref="I2564:I2627" si="290">+IF(A2564=$L$2,1,"")</f>
        <v/>
      </c>
    </row>
    <row r="2565" spans="1:9" x14ac:dyDescent="0.3">
      <c r="A2565" s="40">
        <v>48220</v>
      </c>
      <c r="B2565" s="40" t="str">
        <f t="shared" si="284"/>
        <v>Primer dia</v>
      </c>
      <c r="C2565">
        <f t="shared" si="287"/>
        <v>7</v>
      </c>
      <c r="D2565" t="str">
        <f t="shared" si="288"/>
        <v xml:space="preserve"> </v>
      </c>
      <c r="E2565" t="str">
        <f t="shared" si="286"/>
        <v xml:space="preserve"> </v>
      </c>
      <c r="F2565" s="40" t="str">
        <f t="shared" si="289"/>
        <v/>
      </c>
      <c r="G2565" t="str">
        <f>IF(ISNUMBER(F2565),COUNT($F$3:F2565), "")</f>
        <v/>
      </c>
      <c r="H2565" t="str">
        <f t="shared" si="285"/>
        <v xml:space="preserve"> </v>
      </c>
      <c r="I2565" s="116" t="str">
        <f t="shared" si="290"/>
        <v/>
      </c>
    </row>
    <row r="2566" spans="1:9" x14ac:dyDescent="0.3">
      <c r="A2566" s="40">
        <v>48221</v>
      </c>
      <c r="B2566" s="40" t="str">
        <f t="shared" si="284"/>
        <v>Primer dia</v>
      </c>
      <c r="C2566">
        <f t="shared" si="287"/>
        <v>8</v>
      </c>
      <c r="D2566" t="str">
        <f t="shared" si="288"/>
        <v xml:space="preserve"> </v>
      </c>
      <c r="E2566" t="str">
        <f t="shared" si="286"/>
        <v xml:space="preserve"> </v>
      </c>
      <c r="F2566" s="40" t="str">
        <f t="shared" si="289"/>
        <v/>
      </c>
      <c r="G2566" t="str">
        <f>IF(ISNUMBER(F2566),COUNT($F$3:F2566), "")</f>
        <v/>
      </c>
      <c r="H2566" t="str">
        <f t="shared" si="285"/>
        <v xml:space="preserve"> </v>
      </c>
      <c r="I2566" s="116" t="str">
        <f t="shared" si="290"/>
        <v/>
      </c>
    </row>
    <row r="2567" spans="1:9" x14ac:dyDescent="0.3">
      <c r="A2567" s="40">
        <v>48222</v>
      </c>
      <c r="B2567" s="40" t="str">
        <f t="shared" si="284"/>
        <v>Primer dia</v>
      </c>
      <c r="C2567">
        <f t="shared" si="287"/>
        <v>9</v>
      </c>
      <c r="D2567" t="str">
        <f t="shared" si="288"/>
        <v xml:space="preserve"> </v>
      </c>
      <c r="E2567" t="str">
        <f t="shared" si="286"/>
        <v xml:space="preserve"> </v>
      </c>
      <c r="F2567" s="40" t="str">
        <f t="shared" si="289"/>
        <v/>
      </c>
      <c r="G2567" t="str">
        <f>IF(ISNUMBER(F2567),COUNT($F$3:F2567), "")</f>
        <v/>
      </c>
      <c r="H2567" t="str">
        <f t="shared" si="285"/>
        <v xml:space="preserve"> </v>
      </c>
      <c r="I2567" s="116" t="str">
        <f t="shared" si="290"/>
        <v/>
      </c>
    </row>
    <row r="2568" spans="1:9" x14ac:dyDescent="0.3">
      <c r="A2568" s="40">
        <v>48223</v>
      </c>
      <c r="B2568" s="40" t="str">
        <f t="shared" ref="B2568:B2631" si="291">+IF(A2568=$L$2,"Primer dia",B2567)</f>
        <v>Primer dia</v>
      </c>
      <c r="C2568">
        <f t="shared" si="287"/>
        <v>10</v>
      </c>
      <c r="D2568" t="str">
        <f t="shared" si="288"/>
        <v xml:space="preserve"> </v>
      </c>
      <c r="E2568" t="str">
        <f t="shared" si="286"/>
        <v xml:space="preserve"> </v>
      </c>
      <c r="F2568" s="40" t="str">
        <f t="shared" si="289"/>
        <v/>
      </c>
      <c r="G2568" t="str">
        <f>IF(ISNUMBER(F2568),COUNT($F$3:F2568), "")</f>
        <v/>
      </c>
      <c r="H2568" t="str">
        <f t="shared" si="285"/>
        <v xml:space="preserve"> </v>
      </c>
      <c r="I2568" s="116" t="str">
        <f t="shared" si="290"/>
        <v/>
      </c>
    </row>
    <row r="2569" spans="1:9" x14ac:dyDescent="0.3">
      <c r="A2569" s="40">
        <v>48224</v>
      </c>
      <c r="B2569" s="40" t="str">
        <f t="shared" si="291"/>
        <v>Primer dia</v>
      </c>
      <c r="C2569">
        <f t="shared" si="287"/>
        <v>11</v>
      </c>
      <c r="D2569" t="str">
        <f t="shared" si="288"/>
        <v xml:space="preserve"> </v>
      </c>
      <c r="E2569" t="str">
        <f t="shared" si="286"/>
        <v xml:space="preserve"> </v>
      </c>
      <c r="F2569" s="40" t="str">
        <f t="shared" si="289"/>
        <v/>
      </c>
      <c r="G2569" t="str">
        <f>IF(ISNUMBER(F2569),COUNT($F$3:F2569), "")</f>
        <v/>
      </c>
      <c r="H2569" t="str">
        <f t="shared" si="285"/>
        <v xml:space="preserve"> </v>
      </c>
      <c r="I2569" s="116" t="str">
        <f t="shared" si="290"/>
        <v/>
      </c>
    </row>
    <row r="2570" spans="1:9" x14ac:dyDescent="0.3">
      <c r="A2570" s="40">
        <v>48225</v>
      </c>
      <c r="B2570" s="40" t="str">
        <f t="shared" si="291"/>
        <v>Primer dia</v>
      </c>
      <c r="C2570">
        <f t="shared" si="287"/>
        <v>12</v>
      </c>
      <c r="D2570" t="str">
        <f t="shared" si="288"/>
        <v xml:space="preserve"> </v>
      </c>
      <c r="E2570" t="str">
        <f t="shared" si="286"/>
        <v xml:space="preserve"> </v>
      </c>
      <c r="F2570" s="40" t="str">
        <f t="shared" si="289"/>
        <v/>
      </c>
      <c r="G2570" t="str">
        <f>IF(ISNUMBER(F2570),COUNT($F$3:F2570), "")</f>
        <v/>
      </c>
      <c r="H2570" t="str">
        <f t="shared" si="285"/>
        <v xml:space="preserve"> </v>
      </c>
      <c r="I2570" s="116" t="str">
        <f t="shared" si="290"/>
        <v/>
      </c>
    </row>
    <row r="2571" spans="1:9" x14ac:dyDescent="0.3">
      <c r="A2571" s="40">
        <v>48226</v>
      </c>
      <c r="B2571" s="40" t="str">
        <f t="shared" si="291"/>
        <v>Primer dia</v>
      </c>
      <c r="C2571">
        <f t="shared" si="287"/>
        <v>13</v>
      </c>
      <c r="D2571" t="str">
        <f t="shared" si="288"/>
        <v xml:space="preserve"> </v>
      </c>
      <c r="E2571" t="str">
        <f t="shared" si="286"/>
        <v xml:space="preserve"> </v>
      </c>
      <c r="F2571" s="40" t="str">
        <f t="shared" si="289"/>
        <v/>
      </c>
      <c r="G2571" t="str">
        <f>IF(ISNUMBER(F2571),COUNT($F$3:F2571), "")</f>
        <v/>
      </c>
      <c r="H2571" t="str">
        <f t="shared" si="285"/>
        <v xml:space="preserve"> </v>
      </c>
      <c r="I2571" s="116" t="str">
        <f t="shared" si="290"/>
        <v/>
      </c>
    </row>
    <row r="2572" spans="1:9" x14ac:dyDescent="0.3">
      <c r="A2572" s="40">
        <v>48227</v>
      </c>
      <c r="B2572" s="40" t="str">
        <f t="shared" si="291"/>
        <v>Primer dia</v>
      </c>
      <c r="C2572">
        <f t="shared" si="287"/>
        <v>14</v>
      </c>
      <c r="D2572" t="str">
        <f t="shared" si="288"/>
        <v xml:space="preserve"> </v>
      </c>
      <c r="E2572" t="str">
        <f t="shared" si="286"/>
        <v xml:space="preserve"> </v>
      </c>
      <c r="F2572" s="40" t="str">
        <f t="shared" si="289"/>
        <v/>
      </c>
      <c r="G2572" t="str">
        <f>IF(ISNUMBER(F2572),COUNT($F$3:F2572), "")</f>
        <v/>
      </c>
      <c r="H2572" t="str">
        <f t="shared" si="285"/>
        <v xml:space="preserve"> </v>
      </c>
      <c r="I2572" s="116" t="str">
        <f t="shared" si="290"/>
        <v/>
      </c>
    </row>
    <row r="2573" spans="1:9" x14ac:dyDescent="0.3">
      <c r="A2573" s="40">
        <v>48228</v>
      </c>
      <c r="B2573" s="40" t="str">
        <f t="shared" si="291"/>
        <v>Primer dia</v>
      </c>
      <c r="C2573">
        <f t="shared" si="287"/>
        <v>15</v>
      </c>
      <c r="D2573" t="str">
        <f t="shared" si="288"/>
        <v xml:space="preserve"> </v>
      </c>
      <c r="E2573" t="str">
        <f t="shared" si="286"/>
        <v xml:space="preserve"> </v>
      </c>
      <c r="F2573" s="40" t="str">
        <f t="shared" si="289"/>
        <v/>
      </c>
      <c r="G2573" t="str">
        <f>IF(ISNUMBER(F2573),COUNT($F$3:F2573), "")</f>
        <v/>
      </c>
      <c r="H2573" t="str">
        <f t="shared" si="285"/>
        <v xml:space="preserve"> </v>
      </c>
      <c r="I2573" s="116" t="str">
        <f t="shared" si="290"/>
        <v/>
      </c>
    </row>
    <row r="2574" spans="1:9" x14ac:dyDescent="0.3">
      <c r="A2574" s="40">
        <v>48229</v>
      </c>
      <c r="B2574" s="40" t="str">
        <f t="shared" si="291"/>
        <v>Primer dia</v>
      </c>
      <c r="C2574">
        <f t="shared" si="287"/>
        <v>16</v>
      </c>
      <c r="D2574" t="str">
        <f t="shared" si="288"/>
        <v xml:space="preserve"> </v>
      </c>
      <c r="E2574" t="str">
        <f t="shared" si="286"/>
        <v xml:space="preserve"> </v>
      </c>
      <c r="F2574" s="40" t="str">
        <f t="shared" si="289"/>
        <v/>
      </c>
      <c r="G2574" t="str">
        <f>IF(ISNUMBER(F2574),COUNT($F$3:F2574), "")</f>
        <v/>
      </c>
      <c r="H2574" t="str">
        <f t="shared" si="285"/>
        <v xml:space="preserve"> </v>
      </c>
      <c r="I2574" s="116" t="str">
        <f t="shared" si="290"/>
        <v/>
      </c>
    </row>
    <row r="2575" spans="1:9" x14ac:dyDescent="0.3">
      <c r="A2575" s="40">
        <v>48230</v>
      </c>
      <c r="B2575" s="40" t="str">
        <f t="shared" si="291"/>
        <v>Primer dia</v>
      </c>
      <c r="C2575">
        <f t="shared" si="287"/>
        <v>17</v>
      </c>
      <c r="D2575" t="str">
        <f t="shared" si="288"/>
        <v xml:space="preserve"> </v>
      </c>
      <c r="E2575" t="str">
        <f t="shared" si="286"/>
        <v xml:space="preserve"> </v>
      </c>
      <c r="F2575" s="40" t="str">
        <f t="shared" si="289"/>
        <v/>
      </c>
      <c r="G2575" t="str">
        <f>IF(ISNUMBER(F2575),COUNT($F$3:F2575), "")</f>
        <v/>
      </c>
      <c r="H2575" t="str">
        <f t="shared" si="285"/>
        <v xml:space="preserve"> </v>
      </c>
      <c r="I2575" s="116" t="str">
        <f t="shared" si="290"/>
        <v/>
      </c>
    </row>
    <row r="2576" spans="1:9" x14ac:dyDescent="0.3">
      <c r="A2576" s="40">
        <v>48231</v>
      </c>
      <c r="B2576" s="40" t="str">
        <f t="shared" si="291"/>
        <v>Primer dia</v>
      </c>
      <c r="C2576">
        <f t="shared" si="287"/>
        <v>18</v>
      </c>
      <c r="D2576" t="str">
        <f t="shared" si="288"/>
        <v xml:space="preserve"> </v>
      </c>
      <c r="E2576" t="str">
        <f t="shared" si="286"/>
        <v xml:space="preserve"> </v>
      </c>
      <c r="F2576" s="40" t="str">
        <f t="shared" si="289"/>
        <v/>
      </c>
      <c r="G2576" t="str">
        <f>IF(ISNUMBER(F2576),COUNT($F$3:F2576), "")</f>
        <v/>
      </c>
      <c r="H2576" t="str">
        <f t="shared" si="285"/>
        <v xml:space="preserve"> </v>
      </c>
      <c r="I2576" s="116" t="str">
        <f t="shared" si="290"/>
        <v/>
      </c>
    </row>
    <row r="2577" spans="1:9" x14ac:dyDescent="0.3">
      <c r="A2577" s="40">
        <v>48232</v>
      </c>
      <c r="B2577" s="40" t="str">
        <f t="shared" si="291"/>
        <v>Primer dia</v>
      </c>
      <c r="C2577">
        <f t="shared" si="287"/>
        <v>19</v>
      </c>
      <c r="D2577" t="str">
        <f t="shared" si="288"/>
        <v xml:space="preserve"> </v>
      </c>
      <c r="E2577" t="str">
        <f t="shared" si="286"/>
        <v xml:space="preserve"> </v>
      </c>
      <c r="F2577" s="40" t="str">
        <f t="shared" si="289"/>
        <v/>
      </c>
      <c r="G2577" t="str">
        <f>IF(ISNUMBER(F2577),COUNT($F$3:F2577), "")</f>
        <v/>
      </c>
      <c r="H2577" t="str">
        <f t="shared" si="285"/>
        <v xml:space="preserve"> </v>
      </c>
      <c r="I2577" s="116" t="str">
        <f t="shared" si="290"/>
        <v/>
      </c>
    </row>
    <row r="2578" spans="1:9" x14ac:dyDescent="0.3">
      <c r="A2578" s="40">
        <v>48233</v>
      </c>
      <c r="B2578" s="40" t="str">
        <f t="shared" si="291"/>
        <v>Primer dia</v>
      </c>
      <c r="C2578">
        <f t="shared" si="287"/>
        <v>20</v>
      </c>
      <c r="D2578" t="str">
        <f t="shared" si="288"/>
        <v xml:space="preserve"> </v>
      </c>
      <c r="E2578" t="str">
        <f t="shared" si="286"/>
        <v xml:space="preserve"> </v>
      </c>
      <c r="F2578" s="40" t="str">
        <f t="shared" si="289"/>
        <v/>
      </c>
      <c r="G2578" t="str">
        <f>IF(ISNUMBER(F2578),COUNT($F$3:F2578), "")</f>
        <v/>
      </c>
      <c r="H2578" t="str">
        <f t="shared" si="285"/>
        <v xml:space="preserve"> </v>
      </c>
      <c r="I2578" s="116" t="str">
        <f t="shared" si="290"/>
        <v/>
      </c>
    </row>
    <row r="2579" spans="1:9" x14ac:dyDescent="0.3">
      <c r="A2579" s="40">
        <v>48234</v>
      </c>
      <c r="B2579" s="40" t="str">
        <f t="shared" si="291"/>
        <v>Primer dia</v>
      </c>
      <c r="C2579">
        <f t="shared" si="287"/>
        <v>21</v>
      </c>
      <c r="D2579" t="str">
        <f t="shared" si="288"/>
        <v xml:space="preserve"> </v>
      </c>
      <c r="E2579">
        <f t="shared" si="286"/>
        <v>21</v>
      </c>
      <c r="F2579" s="40">
        <f t="shared" si="289"/>
        <v>48234</v>
      </c>
      <c r="G2579">
        <f>IF(ISNUMBER(F2579),COUNT($F$3:F2579), "")</f>
        <v>146</v>
      </c>
      <c r="H2579" t="str">
        <f t="shared" si="285"/>
        <v xml:space="preserve"> </v>
      </c>
      <c r="I2579" s="116" t="str">
        <f t="shared" si="290"/>
        <v/>
      </c>
    </row>
    <row r="2580" spans="1:9" x14ac:dyDescent="0.3">
      <c r="A2580" s="40">
        <v>48235</v>
      </c>
      <c r="B2580" s="40" t="str">
        <f t="shared" si="291"/>
        <v>Primer dia</v>
      </c>
      <c r="C2580">
        <f t="shared" si="287"/>
        <v>22</v>
      </c>
      <c r="D2580" t="str">
        <f t="shared" si="288"/>
        <v xml:space="preserve"> </v>
      </c>
      <c r="E2580" t="str">
        <f t="shared" si="286"/>
        <v xml:space="preserve"> </v>
      </c>
      <c r="F2580" s="40" t="str">
        <f t="shared" si="289"/>
        <v/>
      </c>
      <c r="G2580" t="str">
        <f>IF(ISNUMBER(F2580),COUNT($F$3:F2580), "")</f>
        <v/>
      </c>
      <c r="H2580" t="str">
        <f t="shared" si="285"/>
        <v xml:space="preserve"> </v>
      </c>
      <c r="I2580" s="116" t="str">
        <f t="shared" si="290"/>
        <v/>
      </c>
    </row>
    <row r="2581" spans="1:9" x14ac:dyDescent="0.3">
      <c r="A2581" s="40">
        <v>48236</v>
      </c>
      <c r="B2581" s="40" t="str">
        <f t="shared" si="291"/>
        <v>Primer dia</v>
      </c>
      <c r="C2581">
        <f t="shared" si="287"/>
        <v>23</v>
      </c>
      <c r="D2581" t="str">
        <f t="shared" si="288"/>
        <v xml:space="preserve"> </v>
      </c>
      <c r="E2581" t="str">
        <f t="shared" si="286"/>
        <v xml:space="preserve"> </v>
      </c>
      <c r="F2581" s="40" t="str">
        <f t="shared" si="289"/>
        <v/>
      </c>
      <c r="G2581" t="str">
        <f>IF(ISNUMBER(F2581),COUNT($F$3:F2581), "")</f>
        <v/>
      </c>
      <c r="H2581" t="str">
        <f t="shared" si="285"/>
        <v xml:space="preserve"> </v>
      </c>
      <c r="I2581" s="116" t="str">
        <f t="shared" si="290"/>
        <v/>
      </c>
    </row>
    <row r="2582" spans="1:9" x14ac:dyDescent="0.3">
      <c r="A2582" s="40">
        <v>48237</v>
      </c>
      <c r="B2582" s="40" t="str">
        <f t="shared" si="291"/>
        <v>Primer dia</v>
      </c>
      <c r="C2582">
        <f t="shared" si="287"/>
        <v>24</v>
      </c>
      <c r="D2582" t="str">
        <f t="shared" si="288"/>
        <v xml:space="preserve"> </v>
      </c>
      <c r="E2582" t="str">
        <f t="shared" si="286"/>
        <v xml:space="preserve"> </v>
      </c>
      <c r="F2582" s="40" t="str">
        <f t="shared" si="289"/>
        <v/>
      </c>
      <c r="G2582" t="str">
        <f>IF(ISNUMBER(F2582),COUNT($F$3:F2582), "")</f>
        <v/>
      </c>
      <c r="H2582" t="str">
        <f t="shared" si="285"/>
        <v xml:space="preserve"> </v>
      </c>
      <c r="I2582" s="116" t="str">
        <f t="shared" si="290"/>
        <v/>
      </c>
    </row>
    <row r="2583" spans="1:9" x14ac:dyDescent="0.3">
      <c r="A2583" s="40">
        <v>48238</v>
      </c>
      <c r="B2583" s="40" t="str">
        <f t="shared" si="291"/>
        <v>Primer dia</v>
      </c>
      <c r="C2583">
        <f t="shared" si="287"/>
        <v>25</v>
      </c>
      <c r="D2583" t="str">
        <f t="shared" si="288"/>
        <v xml:space="preserve"> </v>
      </c>
      <c r="E2583" t="str">
        <f t="shared" si="286"/>
        <v xml:space="preserve"> </v>
      </c>
      <c r="F2583" s="40" t="str">
        <f t="shared" si="289"/>
        <v/>
      </c>
      <c r="G2583" t="str">
        <f>IF(ISNUMBER(F2583),COUNT($F$3:F2583), "")</f>
        <v/>
      </c>
      <c r="H2583" t="str">
        <f t="shared" si="285"/>
        <v xml:space="preserve"> </v>
      </c>
      <c r="I2583" s="116" t="str">
        <f t="shared" si="290"/>
        <v/>
      </c>
    </row>
    <row r="2584" spans="1:9" x14ac:dyDescent="0.3">
      <c r="A2584" s="40">
        <v>48239</v>
      </c>
      <c r="B2584" s="40" t="str">
        <f t="shared" si="291"/>
        <v>Primer dia</v>
      </c>
      <c r="C2584">
        <f t="shared" si="287"/>
        <v>26</v>
      </c>
      <c r="D2584" t="str">
        <f t="shared" si="288"/>
        <v xml:space="preserve"> </v>
      </c>
      <c r="E2584" t="str">
        <f t="shared" si="286"/>
        <v xml:space="preserve"> </v>
      </c>
      <c r="F2584" s="40" t="str">
        <f t="shared" si="289"/>
        <v/>
      </c>
      <c r="G2584" t="str">
        <f>IF(ISNUMBER(F2584),COUNT($F$3:F2584), "")</f>
        <v/>
      </c>
      <c r="H2584" t="str">
        <f t="shared" si="285"/>
        <v xml:space="preserve"> </v>
      </c>
      <c r="I2584" s="116" t="str">
        <f t="shared" si="290"/>
        <v/>
      </c>
    </row>
    <row r="2585" spans="1:9" x14ac:dyDescent="0.3">
      <c r="A2585" s="40">
        <v>48240</v>
      </c>
      <c r="B2585" s="40" t="str">
        <f t="shared" si="291"/>
        <v>Primer dia</v>
      </c>
      <c r="C2585">
        <f t="shared" si="287"/>
        <v>27</v>
      </c>
      <c r="D2585" t="str">
        <f t="shared" si="288"/>
        <v xml:space="preserve"> </v>
      </c>
      <c r="E2585" t="str">
        <f t="shared" si="286"/>
        <v xml:space="preserve"> </v>
      </c>
      <c r="F2585" s="40" t="str">
        <f t="shared" si="289"/>
        <v/>
      </c>
      <c r="G2585" t="str">
        <f>IF(ISNUMBER(F2585),COUNT($F$3:F2585), "")</f>
        <v/>
      </c>
      <c r="H2585" t="str">
        <f t="shared" si="285"/>
        <v xml:space="preserve"> </v>
      </c>
      <c r="I2585" s="116" t="str">
        <f t="shared" si="290"/>
        <v/>
      </c>
    </row>
    <row r="2586" spans="1:9" x14ac:dyDescent="0.3">
      <c r="A2586" s="40">
        <v>48241</v>
      </c>
      <c r="B2586" s="40" t="str">
        <f t="shared" si="291"/>
        <v>Primer dia</v>
      </c>
      <c r="C2586">
        <f t="shared" si="287"/>
        <v>28</v>
      </c>
      <c r="D2586" t="str">
        <f t="shared" si="288"/>
        <v xml:space="preserve"> </v>
      </c>
      <c r="E2586" t="str">
        <f t="shared" si="286"/>
        <v xml:space="preserve"> </v>
      </c>
      <c r="F2586" s="40" t="str">
        <f t="shared" si="289"/>
        <v/>
      </c>
      <c r="G2586" t="str">
        <f>IF(ISNUMBER(F2586),COUNT($F$3:F2586), "")</f>
        <v/>
      </c>
      <c r="H2586" t="str">
        <f t="shared" si="285"/>
        <v xml:space="preserve"> </v>
      </c>
      <c r="I2586" s="116" t="str">
        <f t="shared" si="290"/>
        <v/>
      </c>
    </row>
    <row r="2587" spans="1:9" x14ac:dyDescent="0.3">
      <c r="A2587" s="40">
        <v>48242</v>
      </c>
      <c r="B2587" s="40" t="str">
        <f t="shared" si="291"/>
        <v>Primer dia</v>
      </c>
      <c r="C2587">
        <f t="shared" si="287"/>
        <v>29</v>
      </c>
      <c r="D2587" t="str">
        <f t="shared" si="288"/>
        <v xml:space="preserve"> </v>
      </c>
      <c r="E2587" t="str">
        <f t="shared" si="286"/>
        <v xml:space="preserve"> </v>
      </c>
      <c r="F2587" s="40" t="str">
        <f t="shared" si="289"/>
        <v/>
      </c>
      <c r="G2587" t="str">
        <f>IF(ISNUMBER(F2587),COUNT($F$3:F2587), "")</f>
        <v/>
      </c>
      <c r="H2587" t="str">
        <f t="shared" si="285"/>
        <v xml:space="preserve"> </v>
      </c>
      <c r="I2587" s="116" t="str">
        <f t="shared" si="290"/>
        <v/>
      </c>
    </row>
    <row r="2588" spans="1:9" x14ac:dyDescent="0.3">
      <c r="A2588" s="40">
        <v>48243</v>
      </c>
      <c r="B2588" s="40" t="str">
        <f t="shared" si="291"/>
        <v>Primer dia</v>
      </c>
      <c r="C2588">
        <f t="shared" si="287"/>
        <v>30</v>
      </c>
      <c r="D2588" t="str">
        <f t="shared" si="288"/>
        <v xml:space="preserve"> </v>
      </c>
      <c r="E2588" t="str">
        <f t="shared" si="286"/>
        <v xml:space="preserve"> </v>
      </c>
      <c r="F2588" s="40" t="str">
        <f t="shared" si="289"/>
        <v/>
      </c>
      <c r="G2588" t="str">
        <f>IF(ISNUMBER(F2588),COUNT($F$3:F2588), "")</f>
        <v/>
      </c>
      <c r="H2588" t="str">
        <f t="shared" si="285"/>
        <v xml:space="preserve"> </v>
      </c>
      <c r="I2588" s="116" t="str">
        <f t="shared" si="290"/>
        <v/>
      </c>
    </row>
    <row r="2589" spans="1:9" x14ac:dyDescent="0.3">
      <c r="A2589" s="40">
        <v>48244</v>
      </c>
      <c r="B2589" s="40" t="str">
        <f t="shared" si="291"/>
        <v>Primer dia</v>
      </c>
      <c r="C2589">
        <f t="shared" si="287"/>
        <v>31</v>
      </c>
      <c r="D2589" t="str">
        <f t="shared" si="288"/>
        <v xml:space="preserve"> </v>
      </c>
      <c r="E2589" t="str">
        <f t="shared" si="286"/>
        <v xml:space="preserve"> </v>
      </c>
      <c r="F2589" s="40" t="str">
        <f t="shared" si="289"/>
        <v/>
      </c>
      <c r="G2589" t="str">
        <f>IF(ISNUMBER(F2589),COUNT($F$3:F2589), "")</f>
        <v/>
      </c>
      <c r="H2589" t="str">
        <f t="shared" si="285"/>
        <v xml:space="preserve"> </v>
      </c>
      <c r="I2589" s="116" t="str">
        <f t="shared" si="290"/>
        <v/>
      </c>
    </row>
    <row r="2590" spans="1:9" x14ac:dyDescent="0.3">
      <c r="A2590" s="40">
        <v>48245</v>
      </c>
      <c r="B2590" s="40" t="str">
        <f t="shared" si="291"/>
        <v>Primer dia</v>
      </c>
      <c r="C2590">
        <f t="shared" si="287"/>
        <v>1</v>
      </c>
      <c r="D2590" t="str">
        <f t="shared" si="288"/>
        <v xml:space="preserve"> </v>
      </c>
      <c r="E2590" t="str">
        <f t="shared" si="286"/>
        <v xml:space="preserve"> </v>
      </c>
      <c r="F2590" s="40" t="str">
        <f t="shared" si="289"/>
        <v/>
      </c>
      <c r="G2590" t="str">
        <f>IF(ISNUMBER(F2590),COUNT($F$3:F2590), "")</f>
        <v/>
      </c>
      <c r="H2590" t="str">
        <f t="shared" si="285"/>
        <v xml:space="preserve"> </v>
      </c>
      <c r="I2590" s="116" t="str">
        <f t="shared" si="290"/>
        <v/>
      </c>
    </row>
    <row r="2591" spans="1:9" x14ac:dyDescent="0.3">
      <c r="A2591" s="40">
        <v>48246</v>
      </c>
      <c r="B2591" s="40" t="str">
        <f t="shared" si="291"/>
        <v>Primer dia</v>
      </c>
      <c r="C2591">
        <f t="shared" si="287"/>
        <v>2</v>
      </c>
      <c r="D2591" t="str">
        <f t="shared" si="288"/>
        <v xml:space="preserve"> </v>
      </c>
      <c r="E2591" t="str">
        <f t="shared" si="286"/>
        <v xml:space="preserve"> </v>
      </c>
      <c r="F2591" s="40" t="str">
        <f t="shared" si="289"/>
        <v/>
      </c>
      <c r="G2591" t="str">
        <f>IF(ISNUMBER(F2591),COUNT($F$3:F2591), "")</f>
        <v/>
      </c>
      <c r="H2591" t="str">
        <f t="shared" si="285"/>
        <v xml:space="preserve"> </v>
      </c>
      <c r="I2591" s="116" t="str">
        <f t="shared" si="290"/>
        <v/>
      </c>
    </row>
    <row r="2592" spans="1:9" x14ac:dyDescent="0.3">
      <c r="A2592" s="40">
        <v>48247</v>
      </c>
      <c r="B2592" s="40" t="str">
        <f t="shared" si="291"/>
        <v>Primer dia</v>
      </c>
      <c r="C2592">
        <f t="shared" si="287"/>
        <v>3</v>
      </c>
      <c r="D2592" t="str">
        <f t="shared" si="288"/>
        <v xml:space="preserve"> </v>
      </c>
      <c r="E2592" t="str">
        <f t="shared" si="286"/>
        <v xml:space="preserve"> </v>
      </c>
      <c r="F2592" s="40" t="str">
        <f t="shared" si="289"/>
        <v/>
      </c>
      <c r="G2592" t="str">
        <f>IF(ISNUMBER(F2592),COUNT($F$3:F2592), "")</f>
        <v/>
      </c>
      <c r="H2592" t="str">
        <f t="shared" ref="H2592:H2655" si="292">IF($O$2="Maximo",IF(A2592=EOMONTH(A2592,0),DAY(A2592)," ")," ")</f>
        <v xml:space="preserve"> </v>
      </c>
      <c r="I2592" s="116" t="str">
        <f t="shared" si="290"/>
        <v/>
      </c>
    </row>
    <row r="2593" spans="1:9" x14ac:dyDescent="0.3">
      <c r="A2593" s="40">
        <v>48248</v>
      </c>
      <c r="B2593" s="40" t="str">
        <f t="shared" si="291"/>
        <v>Primer dia</v>
      </c>
      <c r="C2593">
        <f t="shared" si="287"/>
        <v>4</v>
      </c>
      <c r="D2593" t="str">
        <f t="shared" si="288"/>
        <v xml:space="preserve"> </v>
      </c>
      <c r="E2593" t="str">
        <f t="shared" si="286"/>
        <v xml:space="preserve"> </v>
      </c>
      <c r="F2593" s="40" t="str">
        <f t="shared" si="289"/>
        <v/>
      </c>
      <c r="G2593" t="str">
        <f>IF(ISNUMBER(F2593),COUNT($F$3:F2593), "")</f>
        <v/>
      </c>
      <c r="H2593" t="str">
        <f t="shared" si="292"/>
        <v xml:space="preserve"> </v>
      </c>
      <c r="I2593" s="116" t="str">
        <f t="shared" si="290"/>
        <v/>
      </c>
    </row>
    <row r="2594" spans="1:9" x14ac:dyDescent="0.3">
      <c r="A2594" s="40">
        <v>48249</v>
      </c>
      <c r="B2594" s="40" t="str">
        <f t="shared" si="291"/>
        <v>Primer dia</v>
      </c>
      <c r="C2594">
        <f t="shared" si="287"/>
        <v>5</v>
      </c>
      <c r="D2594" t="str">
        <f t="shared" si="288"/>
        <v xml:space="preserve"> </v>
      </c>
      <c r="E2594" t="str">
        <f t="shared" si="286"/>
        <v xml:space="preserve"> </v>
      </c>
      <c r="F2594" s="40" t="str">
        <f t="shared" si="289"/>
        <v/>
      </c>
      <c r="G2594" t="str">
        <f>IF(ISNUMBER(F2594),COUNT($F$3:F2594), "")</f>
        <v/>
      </c>
      <c r="H2594" t="str">
        <f t="shared" si="292"/>
        <v xml:space="preserve"> </v>
      </c>
      <c r="I2594" s="116" t="str">
        <f t="shared" si="290"/>
        <v/>
      </c>
    </row>
    <row r="2595" spans="1:9" x14ac:dyDescent="0.3">
      <c r="A2595" s="40">
        <v>48250</v>
      </c>
      <c r="B2595" s="40" t="str">
        <f t="shared" si="291"/>
        <v>Primer dia</v>
      </c>
      <c r="C2595">
        <f t="shared" si="287"/>
        <v>6</v>
      </c>
      <c r="D2595" t="str">
        <f t="shared" si="288"/>
        <v xml:space="preserve"> </v>
      </c>
      <c r="E2595">
        <f t="shared" si="286"/>
        <v>6</v>
      </c>
      <c r="F2595" s="40">
        <f t="shared" si="289"/>
        <v>48250</v>
      </c>
      <c r="G2595">
        <f>IF(ISNUMBER(F2595),COUNT($F$3:F2595), "")</f>
        <v>147</v>
      </c>
      <c r="H2595" t="str">
        <f t="shared" si="292"/>
        <v xml:space="preserve"> </v>
      </c>
      <c r="I2595" s="116" t="str">
        <f t="shared" si="290"/>
        <v/>
      </c>
    </row>
    <row r="2596" spans="1:9" x14ac:dyDescent="0.3">
      <c r="A2596" s="40">
        <v>48251</v>
      </c>
      <c r="B2596" s="40" t="str">
        <f t="shared" si="291"/>
        <v>Primer dia</v>
      </c>
      <c r="C2596">
        <f t="shared" si="287"/>
        <v>7</v>
      </c>
      <c r="D2596" t="str">
        <f t="shared" si="288"/>
        <v xml:space="preserve"> </v>
      </c>
      <c r="E2596" t="str">
        <f t="shared" si="286"/>
        <v xml:space="preserve"> </v>
      </c>
      <c r="F2596" s="40" t="str">
        <f t="shared" si="289"/>
        <v/>
      </c>
      <c r="G2596" t="str">
        <f>IF(ISNUMBER(F2596),COUNT($F$3:F2596), "")</f>
        <v/>
      </c>
      <c r="H2596" t="str">
        <f t="shared" si="292"/>
        <v xml:space="preserve"> </v>
      </c>
      <c r="I2596" s="116" t="str">
        <f t="shared" si="290"/>
        <v/>
      </c>
    </row>
    <row r="2597" spans="1:9" x14ac:dyDescent="0.3">
      <c r="A2597" s="40">
        <v>48252</v>
      </c>
      <c r="B2597" s="40" t="str">
        <f t="shared" si="291"/>
        <v>Primer dia</v>
      </c>
      <c r="C2597">
        <f t="shared" si="287"/>
        <v>8</v>
      </c>
      <c r="D2597" t="str">
        <f t="shared" si="288"/>
        <v xml:space="preserve"> </v>
      </c>
      <c r="E2597" t="str">
        <f t="shared" si="286"/>
        <v xml:space="preserve"> </v>
      </c>
      <c r="F2597" s="40" t="str">
        <f t="shared" si="289"/>
        <v/>
      </c>
      <c r="G2597" t="str">
        <f>IF(ISNUMBER(F2597),COUNT($F$3:F2597), "")</f>
        <v/>
      </c>
      <c r="H2597" t="str">
        <f t="shared" si="292"/>
        <v xml:space="preserve"> </v>
      </c>
      <c r="I2597" s="116" t="str">
        <f t="shared" si="290"/>
        <v/>
      </c>
    </row>
    <row r="2598" spans="1:9" x14ac:dyDescent="0.3">
      <c r="A2598" s="40">
        <v>48253</v>
      </c>
      <c r="B2598" s="40" t="str">
        <f t="shared" si="291"/>
        <v>Primer dia</v>
      </c>
      <c r="C2598">
        <f t="shared" si="287"/>
        <v>9</v>
      </c>
      <c r="D2598" t="str">
        <f t="shared" si="288"/>
        <v xml:space="preserve"> </v>
      </c>
      <c r="E2598" t="str">
        <f t="shared" si="286"/>
        <v xml:space="preserve"> </v>
      </c>
      <c r="F2598" s="40" t="str">
        <f t="shared" si="289"/>
        <v/>
      </c>
      <c r="G2598" t="str">
        <f>IF(ISNUMBER(F2598),COUNT($F$3:F2598), "")</f>
        <v/>
      </c>
      <c r="H2598" t="str">
        <f t="shared" si="292"/>
        <v xml:space="preserve"> </v>
      </c>
      <c r="I2598" s="116" t="str">
        <f t="shared" si="290"/>
        <v/>
      </c>
    </row>
    <row r="2599" spans="1:9" x14ac:dyDescent="0.3">
      <c r="A2599" s="40">
        <v>48254</v>
      </c>
      <c r="B2599" s="40" t="str">
        <f t="shared" si="291"/>
        <v>Primer dia</v>
      </c>
      <c r="C2599">
        <f t="shared" si="287"/>
        <v>10</v>
      </c>
      <c r="D2599" t="str">
        <f t="shared" si="288"/>
        <v xml:space="preserve"> </v>
      </c>
      <c r="E2599" t="str">
        <f t="shared" si="286"/>
        <v xml:space="preserve"> </v>
      </c>
      <c r="F2599" s="40" t="str">
        <f t="shared" si="289"/>
        <v/>
      </c>
      <c r="G2599" t="str">
        <f>IF(ISNUMBER(F2599),COUNT($F$3:F2599), "")</f>
        <v/>
      </c>
      <c r="H2599" t="str">
        <f t="shared" si="292"/>
        <v xml:space="preserve"> </v>
      </c>
      <c r="I2599" s="116" t="str">
        <f t="shared" si="290"/>
        <v/>
      </c>
    </row>
    <row r="2600" spans="1:9" x14ac:dyDescent="0.3">
      <c r="A2600" s="40">
        <v>48255</v>
      </c>
      <c r="B2600" s="40" t="str">
        <f t="shared" si="291"/>
        <v>Primer dia</v>
      </c>
      <c r="C2600">
        <f t="shared" si="287"/>
        <v>11</v>
      </c>
      <c r="D2600" t="str">
        <f t="shared" si="288"/>
        <v xml:space="preserve"> </v>
      </c>
      <c r="E2600" t="str">
        <f t="shared" si="286"/>
        <v xml:space="preserve"> </v>
      </c>
      <c r="F2600" s="40" t="str">
        <f t="shared" si="289"/>
        <v/>
      </c>
      <c r="G2600" t="str">
        <f>IF(ISNUMBER(F2600),COUNT($F$3:F2600), "")</f>
        <v/>
      </c>
      <c r="H2600" t="str">
        <f t="shared" si="292"/>
        <v xml:space="preserve"> </v>
      </c>
      <c r="I2600" s="116" t="str">
        <f t="shared" si="290"/>
        <v/>
      </c>
    </row>
    <row r="2601" spans="1:9" x14ac:dyDescent="0.3">
      <c r="A2601" s="40">
        <v>48256</v>
      </c>
      <c r="B2601" s="40" t="str">
        <f t="shared" si="291"/>
        <v>Primer dia</v>
      </c>
      <c r="C2601">
        <f t="shared" si="287"/>
        <v>12</v>
      </c>
      <c r="D2601" t="str">
        <f t="shared" si="288"/>
        <v xml:space="preserve"> </v>
      </c>
      <c r="E2601" t="str">
        <f t="shared" si="286"/>
        <v xml:space="preserve"> </v>
      </c>
      <c r="F2601" s="40" t="str">
        <f t="shared" si="289"/>
        <v/>
      </c>
      <c r="G2601" t="str">
        <f>IF(ISNUMBER(F2601),COUNT($F$3:F2601), "")</f>
        <v/>
      </c>
      <c r="H2601" t="str">
        <f t="shared" si="292"/>
        <v xml:space="preserve"> </v>
      </c>
      <c r="I2601" s="116" t="str">
        <f t="shared" si="290"/>
        <v/>
      </c>
    </row>
    <row r="2602" spans="1:9" x14ac:dyDescent="0.3">
      <c r="A2602" s="40">
        <v>48257</v>
      </c>
      <c r="B2602" s="40" t="str">
        <f t="shared" si="291"/>
        <v>Primer dia</v>
      </c>
      <c r="C2602">
        <f t="shared" si="287"/>
        <v>13</v>
      </c>
      <c r="D2602" t="str">
        <f t="shared" si="288"/>
        <v xml:space="preserve"> </v>
      </c>
      <c r="E2602" t="str">
        <f t="shared" si="286"/>
        <v xml:space="preserve"> </v>
      </c>
      <c r="F2602" s="40" t="str">
        <f t="shared" si="289"/>
        <v/>
      </c>
      <c r="G2602" t="str">
        <f>IF(ISNUMBER(F2602),COUNT($F$3:F2602), "")</f>
        <v/>
      </c>
      <c r="H2602" t="str">
        <f t="shared" si="292"/>
        <v xml:space="preserve"> </v>
      </c>
      <c r="I2602" s="116" t="str">
        <f t="shared" si="290"/>
        <v/>
      </c>
    </row>
    <row r="2603" spans="1:9" x14ac:dyDescent="0.3">
      <c r="A2603" s="40">
        <v>48258</v>
      </c>
      <c r="B2603" s="40" t="str">
        <f t="shared" si="291"/>
        <v>Primer dia</v>
      </c>
      <c r="C2603">
        <f t="shared" si="287"/>
        <v>14</v>
      </c>
      <c r="D2603" t="str">
        <f t="shared" si="288"/>
        <v xml:space="preserve"> </v>
      </c>
      <c r="E2603" t="str">
        <f t="shared" si="286"/>
        <v xml:space="preserve"> </v>
      </c>
      <c r="F2603" s="40" t="str">
        <f t="shared" si="289"/>
        <v/>
      </c>
      <c r="G2603" t="str">
        <f>IF(ISNUMBER(F2603),COUNT($F$3:F2603), "")</f>
        <v/>
      </c>
      <c r="H2603" t="str">
        <f t="shared" si="292"/>
        <v xml:space="preserve"> </v>
      </c>
      <c r="I2603" s="116" t="str">
        <f t="shared" si="290"/>
        <v/>
      </c>
    </row>
    <row r="2604" spans="1:9" x14ac:dyDescent="0.3">
      <c r="A2604" s="40">
        <v>48259</v>
      </c>
      <c r="B2604" s="40" t="str">
        <f t="shared" si="291"/>
        <v>Primer dia</v>
      </c>
      <c r="C2604">
        <f t="shared" si="287"/>
        <v>15</v>
      </c>
      <c r="D2604" t="str">
        <f t="shared" si="288"/>
        <v xml:space="preserve"> </v>
      </c>
      <c r="E2604" t="str">
        <f t="shared" si="286"/>
        <v xml:space="preserve"> </v>
      </c>
      <c r="F2604" s="40" t="str">
        <f t="shared" si="289"/>
        <v/>
      </c>
      <c r="G2604" t="str">
        <f>IF(ISNUMBER(F2604),COUNT($F$3:F2604), "")</f>
        <v/>
      </c>
      <c r="H2604" t="str">
        <f t="shared" si="292"/>
        <v xml:space="preserve"> </v>
      </c>
      <c r="I2604" s="116" t="str">
        <f t="shared" si="290"/>
        <v/>
      </c>
    </row>
    <row r="2605" spans="1:9" x14ac:dyDescent="0.3">
      <c r="A2605" s="40">
        <v>48260</v>
      </c>
      <c r="B2605" s="40" t="str">
        <f t="shared" si="291"/>
        <v>Primer dia</v>
      </c>
      <c r="C2605">
        <f t="shared" si="287"/>
        <v>16</v>
      </c>
      <c r="D2605" t="str">
        <f t="shared" si="288"/>
        <v xml:space="preserve"> </v>
      </c>
      <c r="E2605" t="str">
        <f t="shared" si="286"/>
        <v xml:space="preserve"> </v>
      </c>
      <c r="F2605" s="40" t="str">
        <f t="shared" si="289"/>
        <v/>
      </c>
      <c r="G2605" t="str">
        <f>IF(ISNUMBER(F2605),COUNT($F$3:F2605), "")</f>
        <v/>
      </c>
      <c r="H2605" t="str">
        <f t="shared" si="292"/>
        <v xml:space="preserve"> </v>
      </c>
      <c r="I2605" s="116" t="str">
        <f t="shared" si="290"/>
        <v/>
      </c>
    </row>
    <row r="2606" spans="1:9" x14ac:dyDescent="0.3">
      <c r="A2606" s="40">
        <v>48261</v>
      </c>
      <c r="B2606" s="40" t="str">
        <f t="shared" si="291"/>
        <v>Primer dia</v>
      </c>
      <c r="C2606">
        <f t="shared" si="287"/>
        <v>17</v>
      </c>
      <c r="D2606" t="str">
        <f t="shared" si="288"/>
        <v xml:space="preserve"> </v>
      </c>
      <c r="E2606" t="str">
        <f t="shared" si="286"/>
        <v xml:space="preserve"> </v>
      </c>
      <c r="F2606" s="40" t="str">
        <f t="shared" si="289"/>
        <v/>
      </c>
      <c r="G2606" t="str">
        <f>IF(ISNUMBER(F2606),COUNT($F$3:F2606), "")</f>
        <v/>
      </c>
      <c r="H2606" t="str">
        <f t="shared" si="292"/>
        <v xml:space="preserve"> </v>
      </c>
      <c r="I2606" s="116" t="str">
        <f t="shared" si="290"/>
        <v/>
      </c>
    </row>
    <row r="2607" spans="1:9" x14ac:dyDescent="0.3">
      <c r="A2607" s="40">
        <v>48262</v>
      </c>
      <c r="B2607" s="40" t="str">
        <f t="shared" si="291"/>
        <v>Primer dia</v>
      </c>
      <c r="C2607">
        <f t="shared" si="287"/>
        <v>18</v>
      </c>
      <c r="D2607" t="str">
        <f t="shared" si="288"/>
        <v xml:space="preserve"> </v>
      </c>
      <c r="E2607" t="str">
        <f t="shared" si="286"/>
        <v xml:space="preserve"> </v>
      </c>
      <c r="F2607" s="40" t="str">
        <f t="shared" si="289"/>
        <v/>
      </c>
      <c r="G2607" t="str">
        <f>IF(ISNUMBER(F2607),COUNT($F$3:F2607), "")</f>
        <v/>
      </c>
      <c r="H2607" t="str">
        <f t="shared" si="292"/>
        <v xml:space="preserve"> </v>
      </c>
      <c r="I2607" s="116" t="str">
        <f t="shared" si="290"/>
        <v/>
      </c>
    </row>
    <row r="2608" spans="1:9" x14ac:dyDescent="0.3">
      <c r="A2608" s="40">
        <v>48263</v>
      </c>
      <c r="B2608" s="40" t="str">
        <f t="shared" si="291"/>
        <v>Primer dia</v>
      </c>
      <c r="C2608">
        <f t="shared" si="287"/>
        <v>19</v>
      </c>
      <c r="D2608" t="str">
        <f t="shared" si="288"/>
        <v xml:space="preserve"> </v>
      </c>
      <c r="E2608" t="str">
        <f t="shared" si="286"/>
        <v xml:space="preserve"> </v>
      </c>
      <c r="F2608" s="40" t="str">
        <f t="shared" si="289"/>
        <v/>
      </c>
      <c r="G2608" t="str">
        <f>IF(ISNUMBER(F2608),COUNT($F$3:F2608), "")</f>
        <v/>
      </c>
      <c r="H2608" t="str">
        <f t="shared" si="292"/>
        <v xml:space="preserve"> </v>
      </c>
      <c r="I2608" s="116" t="str">
        <f t="shared" si="290"/>
        <v/>
      </c>
    </row>
    <row r="2609" spans="1:9" x14ac:dyDescent="0.3">
      <c r="A2609" s="40">
        <v>48264</v>
      </c>
      <c r="B2609" s="40" t="str">
        <f t="shared" si="291"/>
        <v>Primer dia</v>
      </c>
      <c r="C2609">
        <f t="shared" si="287"/>
        <v>20</v>
      </c>
      <c r="D2609" t="str">
        <f t="shared" si="288"/>
        <v xml:space="preserve"> </v>
      </c>
      <c r="E2609" t="str">
        <f t="shared" si="286"/>
        <v xml:space="preserve"> </v>
      </c>
      <c r="F2609" s="40" t="str">
        <f t="shared" si="289"/>
        <v/>
      </c>
      <c r="G2609" t="str">
        <f>IF(ISNUMBER(F2609),COUNT($F$3:F2609), "")</f>
        <v/>
      </c>
      <c r="H2609" t="str">
        <f t="shared" si="292"/>
        <v xml:space="preserve"> </v>
      </c>
      <c r="I2609" s="116" t="str">
        <f t="shared" si="290"/>
        <v/>
      </c>
    </row>
    <row r="2610" spans="1:9" x14ac:dyDescent="0.3">
      <c r="A2610" s="40">
        <v>48265</v>
      </c>
      <c r="B2610" s="40" t="str">
        <f t="shared" si="291"/>
        <v>Primer dia</v>
      </c>
      <c r="C2610">
        <f t="shared" si="287"/>
        <v>21</v>
      </c>
      <c r="D2610" t="str">
        <f t="shared" si="288"/>
        <v xml:space="preserve"> </v>
      </c>
      <c r="E2610">
        <f t="shared" si="286"/>
        <v>21</v>
      </c>
      <c r="F2610" s="40">
        <f t="shared" si="289"/>
        <v>48265</v>
      </c>
      <c r="G2610">
        <f>IF(ISNUMBER(F2610),COUNT($F$3:F2610), "")</f>
        <v>148</v>
      </c>
      <c r="H2610" t="str">
        <f t="shared" si="292"/>
        <v xml:space="preserve"> </v>
      </c>
      <c r="I2610" s="116" t="str">
        <f t="shared" si="290"/>
        <v/>
      </c>
    </row>
    <row r="2611" spans="1:9" x14ac:dyDescent="0.3">
      <c r="A2611" s="40">
        <v>48266</v>
      </c>
      <c r="B2611" s="40" t="str">
        <f t="shared" si="291"/>
        <v>Primer dia</v>
      </c>
      <c r="C2611">
        <f t="shared" si="287"/>
        <v>22</v>
      </c>
      <c r="D2611" t="str">
        <f t="shared" si="288"/>
        <v xml:space="preserve"> </v>
      </c>
      <c r="E2611" t="str">
        <f t="shared" si="286"/>
        <v xml:space="preserve"> </v>
      </c>
      <c r="F2611" s="40" t="str">
        <f t="shared" si="289"/>
        <v/>
      </c>
      <c r="G2611" t="str">
        <f>IF(ISNUMBER(F2611),COUNT($F$3:F2611), "")</f>
        <v/>
      </c>
      <c r="H2611" t="str">
        <f t="shared" si="292"/>
        <v xml:space="preserve"> </v>
      </c>
      <c r="I2611" s="116" t="str">
        <f t="shared" si="290"/>
        <v/>
      </c>
    </row>
    <row r="2612" spans="1:9" x14ac:dyDescent="0.3">
      <c r="A2612" s="40">
        <v>48267</v>
      </c>
      <c r="B2612" s="40" t="str">
        <f t="shared" si="291"/>
        <v>Primer dia</v>
      </c>
      <c r="C2612">
        <f t="shared" si="287"/>
        <v>23</v>
      </c>
      <c r="D2612" t="str">
        <f t="shared" si="288"/>
        <v xml:space="preserve"> </v>
      </c>
      <c r="E2612" t="str">
        <f t="shared" si="286"/>
        <v xml:space="preserve"> </v>
      </c>
      <c r="F2612" s="40" t="str">
        <f t="shared" si="289"/>
        <v/>
      </c>
      <c r="G2612" t="str">
        <f>IF(ISNUMBER(F2612),COUNT($F$3:F2612), "")</f>
        <v/>
      </c>
      <c r="H2612" t="str">
        <f t="shared" si="292"/>
        <v xml:space="preserve"> </v>
      </c>
      <c r="I2612" s="116" t="str">
        <f t="shared" si="290"/>
        <v/>
      </c>
    </row>
    <row r="2613" spans="1:9" x14ac:dyDescent="0.3">
      <c r="A2613" s="40">
        <v>48268</v>
      </c>
      <c r="B2613" s="40" t="str">
        <f t="shared" si="291"/>
        <v>Primer dia</v>
      </c>
      <c r="C2613">
        <f t="shared" si="287"/>
        <v>24</v>
      </c>
      <c r="D2613" t="str">
        <f t="shared" si="288"/>
        <v xml:space="preserve"> </v>
      </c>
      <c r="E2613" t="str">
        <f t="shared" si="286"/>
        <v xml:space="preserve"> </v>
      </c>
      <c r="F2613" s="40" t="str">
        <f t="shared" si="289"/>
        <v/>
      </c>
      <c r="G2613" t="str">
        <f>IF(ISNUMBER(F2613),COUNT($F$3:F2613), "")</f>
        <v/>
      </c>
      <c r="H2613" t="str">
        <f t="shared" si="292"/>
        <v xml:space="preserve"> </v>
      </c>
      <c r="I2613" s="116" t="str">
        <f t="shared" si="290"/>
        <v/>
      </c>
    </row>
    <row r="2614" spans="1:9" x14ac:dyDescent="0.3">
      <c r="A2614" s="40">
        <v>48269</v>
      </c>
      <c r="B2614" s="40" t="str">
        <f t="shared" si="291"/>
        <v>Primer dia</v>
      </c>
      <c r="C2614">
        <f t="shared" si="287"/>
        <v>25</v>
      </c>
      <c r="D2614" t="str">
        <f t="shared" si="288"/>
        <v xml:space="preserve"> </v>
      </c>
      <c r="E2614" t="str">
        <f t="shared" ref="E2614:E2677" si="293">IF(AND(H2614&gt;=28,H2614&lt;=29),H2614,IF(B2614=" "," ",IF(OR(C2614=$M$2,C2614=$N$2),C2614," ")))</f>
        <v xml:space="preserve"> </v>
      </c>
      <c r="F2614" s="40" t="str">
        <f t="shared" si="289"/>
        <v/>
      </c>
      <c r="G2614" t="str">
        <f>IF(ISNUMBER(F2614),COUNT($F$3:F2614), "")</f>
        <v/>
      </c>
      <c r="H2614" t="str">
        <f t="shared" si="292"/>
        <v xml:space="preserve"> </v>
      </c>
      <c r="I2614" s="116" t="str">
        <f t="shared" si="290"/>
        <v/>
      </c>
    </row>
    <row r="2615" spans="1:9" x14ac:dyDescent="0.3">
      <c r="A2615" s="40">
        <v>48270</v>
      </c>
      <c r="B2615" s="40" t="str">
        <f t="shared" si="291"/>
        <v>Primer dia</v>
      </c>
      <c r="C2615">
        <f t="shared" si="287"/>
        <v>26</v>
      </c>
      <c r="D2615" t="str">
        <f t="shared" si="288"/>
        <v xml:space="preserve"> </v>
      </c>
      <c r="E2615" t="str">
        <f t="shared" si="293"/>
        <v xml:space="preserve"> </v>
      </c>
      <c r="F2615" s="40" t="str">
        <f t="shared" si="289"/>
        <v/>
      </c>
      <c r="G2615" t="str">
        <f>IF(ISNUMBER(F2615),COUNT($F$3:F2615), "")</f>
        <v/>
      </c>
      <c r="H2615" t="str">
        <f t="shared" si="292"/>
        <v xml:space="preserve"> </v>
      </c>
      <c r="I2615" s="116" t="str">
        <f t="shared" si="290"/>
        <v/>
      </c>
    </row>
    <row r="2616" spans="1:9" x14ac:dyDescent="0.3">
      <c r="A2616" s="40">
        <v>48271</v>
      </c>
      <c r="B2616" s="40" t="str">
        <f t="shared" si="291"/>
        <v>Primer dia</v>
      </c>
      <c r="C2616">
        <f t="shared" si="287"/>
        <v>27</v>
      </c>
      <c r="D2616" t="str">
        <f t="shared" si="288"/>
        <v xml:space="preserve"> </v>
      </c>
      <c r="E2616" t="str">
        <f t="shared" si="293"/>
        <v xml:space="preserve"> </v>
      </c>
      <c r="F2616" s="40" t="str">
        <f t="shared" si="289"/>
        <v/>
      </c>
      <c r="G2616" t="str">
        <f>IF(ISNUMBER(F2616),COUNT($F$3:F2616), "")</f>
        <v/>
      </c>
      <c r="H2616" t="str">
        <f t="shared" si="292"/>
        <v xml:space="preserve"> </v>
      </c>
      <c r="I2616" s="116" t="str">
        <f t="shared" si="290"/>
        <v/>
      </c>
    </row>
    <row r="2617" spans="1:9" x14ac:dyDescent="0.3">
      <c r="A2617" s="40">
        <v>48272</v>
      </c>
      <c r="B2617" s="40" t="str">
        <f t="shared" si="291"/>
        <v>Primer dia</v>
      </c>
      <c r="C2617">
        <f t="shared" si="287"/>
        <v>28</v>
      </c>
      <c r="D2617" t="str">
        <f t="shared" si="288"/>
        <v xml:space="preserve"> </v>
      </c>
      <c r="E2617" t="str">
        <f t="shared" si="293"/>
        <v xml:space="preserve"> </v>
      </c>
      <c r="F2617" s="40" t="str">
        <f t="shared" si="289"/>
        <v/>
      </c>
      <c r="G2617" t="str">
        <f>IF(ISNUMBER(F2617),COUNT($F$3:F2617), "")</f>
        <v/>
      </c>
      <c r="H2617" t="str">
        <f t="shared" si="292"/>
        <v xml:space="preserve"> </v>
      </c>
      <c r="I2617" s="116" t="str">
        <f t="shared" si="290"/>
        <v/>
      </c>
    </row>
    <row r="2618" spans="1:9" x14ac:dyDescent="0.3">
      <c r="A2618" s="40">
        <v>48273</v>
      </c>
      <c r="B2618" s="40" t="str">
        <f t="shared" si="291"/>
        <v>Primer dia</v>
      </c>
      <c r="C2618">
        <f t="shared" si="287"/>
        <v>29</v>
      </c>
      <c r="D2618" t="str">
        <f t="shared" si="288"/>
        <v xml:space="preserve"> </v>
      </c>
      <c r="E2618" t="str">
        <f t="shared" si="293"/>
        <v xml:space="preserve"> </v>
      </c>
      <c r="F2618" s="40" t="str">
        <f t="shared" si="289"/>
        <v/>
      </c>
      <c r="G2618" t="str">
        <f>IF(ISNUMBER(F2618),COUNT($F$3:F2618), "")</f>
        <v/>
      </c>
      <c r="H2618" t="str">
        <f t="shared" si="292"/>
        <v xml:space="preserve"> </v>
      </c>
      <c r="I2618" s="116" t="str">
        <f t="shared" si="290"/>
        <v/>
      </c>
    </row>
    <row r="2619" spans="1:9" x14ac:dyDescent="0.3">
      <c r="A2619" s="40">
        <v>48274</v>
      </c>
      <c r="B2619" s="40" t="str">
        <f t="shared" si="291"/>
        <v>Primer dia</v>
      </c>
      <c r="C2619">
        <f t="shared" si="287"/>
        <v>1</v>
      </c>
      <c r="D2619" t="str">
        <f t="shared" si="288"/>
        <v xml:space="preserve"> </v>
      </c>
      <c r="E2619" t="str">
        <f t="shared" si="293"/>
        <v xml:space="preserve"> </v>
      </c>
      <c r="F2619" s="40" t="str">
        <f t="shared" si="289"/>
        <v/>
      </c>
      <c r="G2619" t="str">
        <f>IF(ISNUMBER(F2619),COUNT($F$3:F2619), "")</f>
        <v/>
      </c>
      <c r="H2619" t="str">
        <f t="shared" si="292"/>
        <v xml:space="preserve"> </v>
      </c>
      <c r="I2619" s="116" t="str">
        <f t="shared" si="290"/>
        <v/>
      </c>
    </row>
    <row r="2620" spans="1:9" x14ac:dyDescent="0.3">
      <c r="A2620" s="40">
        <v>48275</v>
      </c>
      <c r="B2620" s="40" t="str">
        <f t="shared" si="291"/>
        <v>Primer dia</v>
      </c>
      <c r="C2620">
        <f t="shared" si="287"/>
        <v>2</v>
      </c>
      <c r="D2620" t="str">
        <f t="shared" si="288"/>
        <v xml:space="preserve"> </v>
      </c>
      <c r="E2620" t="str">
        <f t="shared" si="293"/>
        <v xml:space="preserve"> </v>
      </c>
      <c r="F2620" s="40" t="str">
        <f t="shared" si="289"/>
        <v/>
      </c>
      <c r="G2620" t="str">
        <f>IF(ISNUMBER(F2620),COUNT($F$3:F2620), "")</f>
        <v/>
      </c>
      <c r="H2620" t="str">
        <f t="shared" si="292"/>
        <v xml:space="preserve"> </v>
      </c>
      <c r="I2620" s="116" t="str">
        <f t="shared" si="290"/>
        <v/>
      </c>
    </row>
    <row r="2621" spans="1:9" x14ac:dyDescent="0.3">
      <c r="A2621" s="40">
        <v>48276</v>
      </c>
      <c r="B2621" s="40" t="str">
        <f t="shared" si="291"/>
        <v>Primer dia</v>
      </c>
      <c r="C2621">
        <f t="shared" si="287"/>
        <v>3</v>
      </c>
      <c r="D2621" t="str">
        <f t="shared" si="288"/>
        <v xml:space="preserve"> </v>
      </c>
      <c r="E2621" t="str">
        <f t="shared" si="293"/>
        <v xml:space="preserve"> </v>
      </c>
      <c r="F2621" s="40" t="str">
        <f t="shared" si="289"/>
        <v/>
      </c>
      <c r="G2621" t="str">
        <f>IF(ISNUMBER(F2621),COUNT($F$3:F2621), "")</f>
        <v/>
      </c>
      <c r="H2621" t="str">
        <f t="shared" si="292"/>
        <v xml:space="preserve"> </v>
      </c>
      <c r="I2621" s="116" t="str">
        <f t="shared" si="290"/>
        <v/>
      </c>
    </row>
    <row r="2622" spans="1:9" x14ac:dyDescent="0.3">
      <c r="A2622" s="40">
        <v>48277</v>
      </c>
      <c r="B2622" s="40" t="str">
        <f t="shared" si="291"/>
        <v>Primer dia</v>
      </c>
      <c r="C2622">
        <f t="shared" si="287"/>
        <v>4</v>
      </c>
      <c r="D2622" t="str">
        <f t="shared" si="288"/>
        <v xml:space="preserve"> </v>
      </c>
      <c r="E2622" t="str">
        <f t="shared" si="293"/>
        <v xml:space="preserve"> </v>
      </c>
      <c r="F2622" s="40" t="str">
        <f t="shared" si="289"/>
        <v/>
      </c>
      <c r="G2622" t="str">
        <f>IF(ISNUMBER(F2622),COUNT($F$3:F2622), "")</f>
        <v/>
      </c>
      <c r="H2622" t="str">
        <f t="shared" si="292"/>
        <v xml:space="preserve"> </v>
      </c>
      <c r="I2622" s="116" t="str">
        <f t="shared" si="290"/>
        <v/>
      </c>
    </row>
    <row r="2623" spans="1:9" x14ac:dyDescent="0.3">
      <c r="A2623" s="40">
        <v>48278</v>
      </c>
      <c r="B2623" s="40" t="str">
        <f t="shared" si="291"/>
        <v>Primer dia</v>
      </c>
      <c r="C2623">
        <f t="shared" si="287"/>
        <v>5</v>
      </c>
      <c r="D2623" t="str">
        <f t="shared" si="288"/>
        <v xml:space="preserve"> </v>
      </c>
      <c r="E2623" t="str">
        <f t="shared" si="293"/>
        <v xml:space="preserve"> </v>
      </c>
      <c r="F2623" s="40" t="str">
        <f t="shared" si="289"/>
        <v/>
      </c>
      <c r="G2623" t="str">
        <f>IF(ISNUMBER(F2623),COUNT($F$3:F2623), "")</f>
        <v/>
      </c>
      <c r="H2623" t="str">
        <f t="shared" si="292"/>
        <v xml:space="preserve"> </v>
      </c>
      <c r="I2623" s="116" t="str">
        <f t="shared" si="290"/>
        <v/>
      </c>
    </row>
    <row r="2624" spans="1:9" x14ac:dyDescent="0.3">
      <c r="A2624" s="40">
        <v>48279</v>
      </c>
      <c r="B2624" s="40" t="str">
        <f t="shared" si="291"/>
        <v>Primer dia</v>
      </c>
      <c r="C2624">
        <f t="shared" si="287"/>
        <v>6</v>
      </c>
      <c r="D2624" t="str">
        <f t="shared" si="288"/>
        <v xml:space="preserve"> </v>
      </c>
      <c r="E2624">
        <f t="shared" si="293"/>
        <v>6</v>
      </c>
      <c r="F2624" s="40">
        <f t="shared" si="289"/>
        <v>48279</v>
      </c>
      <c r="G2624">
        <f>IF(ISNUMBER(F2624),COUNT($F$3:F2624), "")</f>
        <v>149</v>
      </c>
      <c r="H2624" t="str">
        <f t="shared" si="292"/>
        <v xml:space="preserve"> </v>
      </c>
      <c r="I2624" s="116" t="str">
        <f t="shared" si="290"/>
        <v/>
      </c>
    </row>
    <row r="2625" spans="1:9" x14ac:dyDescent="0.3">
      <c r="A2625" s="40">
        <v>48280</v>
      </c>
      <c r="B2625" s="40" t="str">
        <f t="shared" si="291"/>
        <v>Primer dia</v>
      </c>
      <c r="C2625">
        <f t="shared" si="287"/>
        <v>7</v>
      </c>
      <c r="D2625" t="str">
        <f t="shared" si="288"/>
        <v xml:space="preserve"> </v>
      </c>
      <c r="E2625" t="str">
        <f t="shared" si="293"/>
        <v xml:space="preserve"> </v>
      </c>
      <c r="F2625" s="40" t="str">
        <f t="shared" si="289"/>
        <v/>
      </c>
      <c r="G2625" t="str">
        <f>IF(ISNUMBER(F2625),COUNT($F$3:F2625), "")</f>
        <v/>
      </c>
      <c r="H2625" t="str">
        <f t="shared" si="292"/>
        <v xml:space="preserve"> </v>
      </c>
      <c r="I2625" s="116" t="str">
        <f t="shared" si="290"/>
        <v/>
      </c>
    </row>
    <row r="2626" spans="1:9" x14ac:dyDescent="0.3">
      <c r="A2626" s="40">
        <v>48281</v>
      </c>
      <c r="B2626" s="40" t="str">
        <f t="shared" si="291"/>
        <v>Primer dia</v>
      </c>
      <c r="C2626">
        <f t="shared" si="287"/>
        <v>8</v>
      </c>
      <c r="D2626" t="str">
        <f t="shared" si="288"/>
        <v xml:space="preserve"> </v>
      </c>
      <c r="E2626" t="str">
        <f t="shared" si="293"/>
        <v xml:space="preserve"> </v>
      </c>
      <c r="F2626" s="40" t="str">
        <f t="shared" si="289"/>
        <v/>
      </c>
      <c r="G2626" t="str">
        <f>IF(ISNUMBER(F2626),COUNT($F$3:F2626), "")</f>
        <v/>
      </c>
      <c r="H2626" t="str">
        <f t="shared" si="292"/>
        <v xml:space="preserve"> </v>
      </c>
      <c r="I2626" s="116" t="str">
        <f t="shared" si="290"/>
        <v/>
      </c>
    </row>
    <row r="2627" spans="1:9" x14ac:dyDescent="0.3">
      <c r="A2627" s="40">
        <v>48282</v>
      </c>
      <c r="B2627" s="40" t="str">
        <f t="shared" si="291"/>
        <v>Primer dia</v>
      </c>
      <c r="C2627">
        <f t="shared" si="287"/>
        <v>9</v>
      </c>
      <c r="D2627" t="str">
        <f t="shared" si="288"/>
        <v xml:space="preserve"> </v>
      </c>
      <c r="E2627" t="str">
        <f t="shared" si="293"/>
        <v xml:space="preserve"> </v>
      </c>
      <c r="F2627" s="40" t="str">
        <f t="shared" si="289"/>
        <v/>
      </c>
      <c r="G2627" t="str">
        <f>IF(ISNUMBER(F2627),COUNT($F$3:F2627), "")</f>
        <v/>
      </c>
      <c r="H2627" t="str">
        <f t="shared" si="292"/>
        <v xml:space="preserve"> </v>
      </c>
      <c r="I2627" s="116" t="str">
        <f t="shared" si="290"/>
        <v/>
      </c>
    </row>
    <row r="2628" spans="1:9" x14ac:dyDescent="0.3">
      <c r="A2628" s="40">
        <v>48283</v>
      </c>
      <c r="B2628" s="40" t="str">
        <f t="shared" si="291"/>
        <v>Primer dia</v>
      </c>
      <c r="C2628">
        <f t="shared" ref="C2628:C2691" si="294">+DAY(A2628)</f>
        <v>10</v>
      </c>
      <c r="D2628" t="str">
        <f t="shared" ref="D2628:D2691" si="295">+IF(A2628=$L$2,"Primero"," ")</f>
        <v xml:space="preserve"> </v>
      </c>
      <c r="E2628" t="str">
        <f t="shared" si="293"/>
        <v xml:space="preserve"> </v>
      </c>
      <c r="F2628" s="40" t="str">
        <f t="shared" ref="F2628:F2691" si="296">+IF(E2628=" ","",A2628)</f>
        <v/>
      </c>
      <c r="G2628" t="str">
        <f>IF(ISNUMBER(F2628),COUNT($F$3:F2628), "")</f>
        <v/>
      </c>
      <c r="H2628" t="str">
        <f t="shared" si="292"/>
        <v xml:space="preserve"> </v>
      </c>
      <c r="I2628" s="116" t="str">
        <f t="shared" ref="I2628:I2691" si="297">+IF(A2628=$L$2,1,"")</f>
        <v/>
      </c>
    </row>
    <row r="2629" spans="1:9" x14ac:dyDescent="0.3">
      <c r="A2629" s="40">
        <v>48284</v>
      </c>
      <c r="B2629" s="40" t="str">
        <f t="shared" si="291"/>
        <v>Primer dia</v>
      </c>
      <c r="C2629">
        <f t="shared" si="294"/>
        <v>11</v>
      </c>
      <c r="D2629" t="str">
        <f t="shared" si="295"/>
        <v xml:space="preserve"> </v>
      </c>
      <c r="E2629" t="str">
        <f t="shared" si="293"/>
        <v xml:space="preserve"> </v>
      </c>
      <c r="F2629" s="40" t="str">
        <f t="shared" si="296"/>
        <v/>
      </c>
      <c r="G2629" t="str">
        <f>IF(ISNUMBER(F2629),COUNT($F$3:F2629), "")</f>
        <v/>
      </c>
      <c r="H2629" t="str">
        <f t="shared" si="292"/>
        <v xml:space="preserve"> </v>
      </c>
      <c r="I2629" s="116" t="str">
        <f t="shared" si="297"/>
        <v/>
      </c>
    </row>
    <row r="2630" spans="1:9" x14ac:dyDescent="0.3">
      <c r="A2630" s="40">
        <v>48285</v>
      </c>
      <c r="B2630" s="40" t="str">
        <f t="shared" si="291"/>
        <v>Primer dia</v>
      </c>
      <c r="C2630">
        <f t="shared" si="294"/>
        <v>12</v>
      </c>
      <c r="D2630" t="str">
        <f t="shared" si="295"/>
        <v xml:space="preserve"> </v>
      </c>
      <c r="E2630" t="str">
        <f t="shared" si="293"/>
        <v xml:space="preserve"> </v>
      </c>
      <c r="F2630" s="40" t="str">
        <f t="shared" si="296"/>
        <v/>
      </c>
      <c r="G2630" t="str">
        <f>IF(ISNUMBER(F2630),COUNT($F$3:F2630), "")</f>
        <v/>
      </c>
      <c r="H2630" t="str">
        <f t="shared" si="292"/>
        <v xml:space="preserve"> </v>
      </c>
      <c r="I2630" s="116" t="str">
        <f t="shared" si="297"/>
        <v/>
      </c>
    </row>
    <row r="2631" spans="1:9" x14ac:dyDescent="0.3">
      <c r="A2631" s="40">
        <v>48286</v>
      </c>
      <c r="B2631" s="40" t="str">
        <f t="shared" si="291"/>
        <v>Primer dia</v>
      </c>
      <c r="C2631">
        <f t="shared" si="294"/>
        <v>13</v>
      </c>
      <c r="D2631" t="str">
        <f t="shared" si="295"/>
        <v xml:space="preserve"> </v>
      </c>
      <c r="E2631" t="str">
        <f t="shared" si="293"/>
        <v xml:space="preserve"> </v>
      </c>
      <c r="F2631" s="40" t="str">
        <f t="shared" si="296"/>
        <v/>
      </c>
      <c r="G2631" t="str">
        <f>IF(ISNUMBER(F2631),COUNT($F$3:F2631), "")</f>
        <v/>
      </c>
      <c r="H2631" t="str">
        <f t="shared" si="292"/>
        <v xml:space="preserve"> </v>
      </c>
      <c r="I2631" s="116" t="str">
        <f t="shared" si="297"/>
        <v/>
      </c>
    </row>
    <row r="2632" spans="1:9" x14ac:dyDescent="0.3">
      <c r="A2632" s="40">
        <v>48287</v>
      </c>
      <c r="B2632" s="40" t="str">
        <f t="shared" ref="B2632:B2695" si="298">+IF(A2632=$L$2,"Primer dia",B2631)</f>
        <v>Primer dia</v>
      </c>
      <c r="C2632">
        <f t="shared" si="294"/>
        <v>14</v>
      </c>
      <c r="D2632" t="str">
        <f t="shared" si="295"/>
        <v xml:space="preserve"> </v>
      </c>
      <c r="E2632" t="str">
        <f t="shared" si="293"/>
        <v xml:space="preserve"> </v>
      </c>
      <c r="F2632" s="40" t="str">
        <f t="shared" si="296"/>
        <v/>
      </c>
      <c r="G2632" t="str">
        <f>IF(ISNUMBER(F2632),COUNT($F$3:F2632), "")</f>
        <v/>
      </c>
      <c r="H2632" t="str">
        <f t="shared" si="292"/>
        <v xml:space="preserve"> </v>
      </c>
      <c r="I2632" s="116" t="str">
        <f t="shared" si="297"/>
        <v/>
      </c>
    </row>
    <row r="2633" spans="1:9" x14ac:dyDescent="0.3">
      <c r="A2633" s="40">
        <v>48288</v>
      </c>
      <c r="B2633" s="40" t="str">
        <f t="shared" si="298"/>
        <v>Primer dia</v>
      </c>
      <c r="C2633">
        <f t="shared" si="294"/>
        <v>15</v>
      </c>
      <c r="D2633" t="str">
        <f t="shared" si="295"/>
        <v xml:space="preserve"> </v>
      </c>
      <c r="E2633" t="str">
        <f t="shared" si="293"/>
        <v xml:space="preserve"> </v>
      </c>
      <c r="F2633" s="40" t="str">
        <f t="shared" si="296"/>
        <v/>
      </c>
      <c r="G2633" t="str">
        <f>IF(ISNUMBER(F2633),COUNT($F$3:F2633), "")</f>
        <v/>
      </c>
      <c r="H2633" t="str">
        <f t="shared" si="292"/>
        <v xml:space="preserve"> </v>
      </c>
      <c r="I2633" s="116" t="str">
        <f t="shared" si="297"/>
        <v/>
      </c>
    </row>
    <row r="2634" spans="1:9" x14ac:dyDescent="0.3">
      <c r="A2634" s="40">
        <v>48289</v>
      </c>
      <c r="B2634" s="40" t="str">
        <f t="shared" si="298"/>
        <v>Primer dia</v>
      </c>
      <c r="C2634">
        <f t="shared" si="294"/>
        <v>16</v>
      </c>
      <c r="D2634" t="str">
        <f t="shared" si="295"/>
        <v xml:space="preserve"> </v>
      </c>
      <c r="E2634" t="str">
        <f t="shared" si="293"/>
        <v xml:space="preserve"> </v>
      </c>
      <c r="F2634" s="40" t="str">
        <f t="shared" si="296"/>
        <v/>
      </c>
      <c r="G2634" t="str">
        <f>IF(ISNUMBER(F2634),COUNT($F$3:F2634), "")</f>
        <v/>
      </c>
      <c r="H2634" t="str">
        <f t="shared" si="292"/>
        <v xml:space="preserve"> </v>
      </c>
      <c r="I2634" s="116" t="str">
        <f t="shared" si="297"/>
        <v/>
      </c>
    </row>
    <row r="2635" spans="1:9" x14ac:dyDescent="0.3">
      <c r="A2635" s="40">
        <v>48290</v>
      </c>
      <c r="B2635" s="40" t="str">
        <f t="shared" si="298"/>
        <v>Primer dia</v>
      </c>
      <c r="C2635">
        <f t="shared" si="294"/>
        <v>17</v>
      </c>
      <c r="D2635" t="str">
        <f t="shared" si="295"/>
        <v xml:space="preserve"> </v>
      </c>
      <c r="E2635" t="str">
        <f t="shared" si="293"/>
        <v xml:space="preserve"> </v>
      </c>
      <c r="F2635" s="40" t="str">
        <f t="shared" si="296"/>
        <v/>
      </c>
      <c r="G2635" t="str">
        <f>IF(ISNUMBER(F2635),COUNT($F$3:F2635), "")</f>
        <v/>
      </c>
      <c r="H2635" t="str">
        <f t="shared" si="292"/>
        <v xml:space="preserve"> </v>
      </c>
      <c r="I2635" s="116" t="str">
        <f t="shared" si="297"/>
        <v/>
      </c>
    </row>
    <row r="2636" spans="1:9" x14ac:dyDescent="0.3">
      <c r="A2636" s="40">
        <v>48291</v>
      </c>
      <c r="B2636" s="40" t="str">
        <f t="shared" si="298"/>
        <v>Primer dia</v>
      </c>
      <c r="C2636">
        <f t="shared" si="294"/>
        <v>18</v>
      </c>
      <c r="D2636" t="str">
        <f t="shared" si="295"/>
        <v xml:space="preserve"> </v>
      </c>
      <c r="E2636" t="str">
        <f t="shared" si="293"/>
        <v xml:space="preserve"> </v>
      </c>
      <c r="F2636" s="40" t="str">
        <f t="shared" si="296"/>
        <v/>
      </c>
      <c r="G2636" t="str">
        <f>IF(ISNUMBER(F2636),COUNT($F$3:F2636), "")</f>
        <v/>
      </c>
      <c r="H2636" t="str">
        <f t="shared" si="292"/>
        <v xml:space="preserve"> </v>
      </c>
      <c r="I2636" s="116" t="str">
        <f t="shared" si="297"/>
        <v/>
      </c>
    </row>
    <row r="2637" spans="1:9" x14ac:dyDescent="0.3">
      <c r="A2637" s="40">
        <v>48292</v>
      </c>
      <c r="B2637" s="40" t="str">
        <f t="shared" si="298"/>
        <v>Primer dia</v>
      </c>
      <c r="C2637">
        <f t="shared" si="294"/>
        <v>19</v>
      </c>
      <c r="D2637" t="str">
        <f t="shared" si="295"/>
        <v xml:space="preserve"> </v>
      </c>
      <c r="E2637" t="str">
        <f t="shared" si="293"/>
        <v xml:space="preserve"> </v>
      </c>
      <c r="F2637" s="40" t="str">
        <f t="shared" si="296"/>
        <v/>
      </c>
      <c r="G2637" t="str">
        <f>IF(ISNUMBER(F2637),COUNT($F$3:F2637), "")</f>
        <v/>
      </c>
      <c r="H2637" t="str">
        <f t="shared" si="292"/>
        <v xml:space="preserve"> </v>
      </c>
      <c r="I2637" s="116" t="str">
        <f t="shared" si="297"/>
        <v/>
      </c>
    </row>
    <row r="2638" spans="1:9" x14ac:dyDescent="0.3">
      <c r="A2638" s="40">
        <v>48293</v>
      </c>
      <c r="B2638" s="40" t="str">
        <f t="shared" si="298"/>
        <v>Primer dia</v>
      </c>
      <c r="C2638">
        <f t="shared" si="294"/>
        <v>20</v>
      </c>
      <c r="D2638" t="str">
        <f t="shared" si="295"/>
        <v xml:space="preserve"> </v>
      </c>
      <c r="E2638" t="str">
        <f t="shared" si="293"/>
        <v xml:space="preserve"> </v>
      </c>
      <c r="F2638" s="40" t="str">
        <f t="shared" si="296"/>
        <v/>
      </c>
      <c r="G2638" t="str">
        <f>IF(ISNUMBER(F2638),COUNT($F$3:F2638), "")</f>
        <v/>
      </c>
      <c r="H2638" t="str">
        <f t="shared" si="292"/>
        <v xml:space="preserve"> </v>
      </c>
      <c r="I2638" s="116" t="str">
        <f t="shared" si="297"/>
        <v/>
      </c>
    </row>
    <row r="2639" spans="1:9" x14ac:dyDescent="0.3">
      <c r="A2639" s="40">
        <v>48294</v>
      </c>
      <c r="B2639" s="40" t="str">
        <f t="shared" si="298"/>
        <v>Primer dia</v>
      </c>
      <c r="C2639">
        <f t="shared" si="294"/>
        <v>21</v>
      </c>
      <c r="D2639" t="str">
        <f t="shared" si="295"/>
        <v xml:space="preserve"> </v>
      </c>
      <c r="E2639">
        <f t="shared" si="293"/>
        <v>21</v>
      </c>
      <c r="F2639" s="40">
        <f t="shared" si="296"/>
        <v>48294</v>
      </c>
      <c r="G2639">
        <f>IF(ISNUMBER(F2639),COUNT($F$3:F2639), "")</f>
        <v>150</v>
      </c>
      <c r="H2639" t="str">
        <f t="shared" si="292"/>
        <v xml:space="preserve"> </v>
      </c>
      <c r="I2639" s="116" t="str">
        <f t="shared" si="297"/>
        <v/>
      </c>
    </row>
    <row r="2640" spans="1:9" x14ac:dyDescent="0.3">
      <c r="A2640" s="40">
        <v>48295</v>
      </c>
      <c r="B2640" s="40" t="str">
        <f t="shared" si="298"/>
        <v>Primer dia</v>
      </c>
      <c r="C2640">
        <f t="shared" si="294"/>
        <v>22</v>
      </c>
      <c r="D2640" t="str">
        <f t="shared" si="295"/>
        <v xml:space="preserve"> </v>
      </c>
      <c r="E2640" t="str">
        <f t="shared" si="293"/>
        <v xml:space="preserve"> </v>
      </c>
      <c r="F2640" s="40" t="str">
        <f t="shared" si="296"/>
        <v/>
      </c>
      <c r="G2640" t="str">
        <f>IF(ISNUMBER(F2640),COUNT($F$3:F2640), "")</f>
        <v/>
      </c>
      <c r="H2640" t="str">
        <f t="shared" si="292"/>
        <v xml:space="preserve"> </v>
      </c>
      <c r="I2640" s="116" t="str">
        <f t="shared" si="297"/>
        <v/>
      </c>
    </row>
    <row r="2641" spans="1:9" x14ac:dyDescent="0.3">
      <c r="A2641" s="40">
        <v>48296</v>
      </c>
      <c r="B2641" s="40" t="str">
        <f t="shared" si="298"/>
        <v>Primer dia</v>
      </c>
      <c r="C2641">
        <f t="shared" si="294"/>
        <v>23</v>
      </c>
      <c r="D2641" t="str">
        <f t="shared" si="295"/>
        <v xml:space="preserve"> </v>
      </c>
      <c r="E2641" t="str">
        <f t="shared" si="293"/>
        <v xml:space="preserve"> </v>
      </c>
      <c r="F2641" s="40" t="str">
        <f t="shared" si="296"/>
        <v/>
      </c>
      <c r="G2641" t="str">
        <f>IF(ISNUMBER(F2641),COUNT($F$3:F2641), "")</f>
        <v/>
      </c>
      <c r="H2641" t="str">
        <f t="shared" si="292"/>
        <v xml:space="preserve"> </v>
      </c>
      <c r="I2641" s="116" t="str">
        <f t="shared" si="297"/>
        <v/>
      </c>
    </row>
    <row r="2642" spans="1:9" x14ac:dyDescent="0.3">
      <c r="A2642" s="40">
        <v>48297</v>
      </c>
      <c r="B2642" s="40" t="str">
        <f t="shared" si="298"/>
        <v>Primer dia</v>
      </c>
      <c r="C2642">
        <f t="shared" si="294"/>
        <v>24</v>
      </c>
      <c r="D2642" t="str">
        <f t="shared" si="295"/>
        <v xml:space="preserve"> </v>
      </c>
      <c r="E2642" t="str">
        <f t="shared" si="293"/>
        <v xml:space="preserve"> </v>
      </c>
      <c r="F2642" s="40" t="str">
        <f t="shared" si="296"/>
        <v/>
      </c>
      <c r="G2642" t="str">
        <f>IF(ISNUMBER(F2642),COUNT($F$3:F2642), "")</f>
        <v/>
      </c>
      <c r="H2642" t="str">
        <f t="shared" si="292"/>
        <v xml:space="preserve"> </v>
      </c>
      <c r="I2642" s="116" t="str">
        <f t="shared" si="297"/>
        <v/>
      </c>
    </row>
    <row r="2643" spans="1:9" x14ac:dyDescent="0.3">
      <c r="A2643" s="40">
        <v>48298</v>
      </c>
      <c r="B2643" s="40" t="str">
        <f t="shared" si="298"/>
        <v>Primer dia</v>
      </c>
      <c r="C2643">
        <f t="shared" si="294"/>
        <v>25</v>
      </c>
      <c r="D2643" t="str">
        <f t="shared" si="295"/>
        <v xml:space="preserve"> </v>
      </c>
      <c r="E2643" t="str">
        <f t="shared" si="293"/>
        <v xml:space="preserve"> </v>
      </c>
      <c r="F2643" s="40" t="str">
        <f t="shared" si="296"/>
        <v/>
      </c>
      <c r="G2643" t="str">
        <f>IF(ISNUMBER(F2643),COUNT($F$3:F2643), "")</f>
        <v/>
      </c>
      <c r="H2643" t="str">
        <f t="shared" si="292"/>
        <v xml:space="preserve"> </v>
      </c>
      <c r="I2643" s="116" t="str">
        <f t="shared" si="297"/>
        <v/>
      </c>
    </row>
    <row r="2644" spans="1:9" x14ac:dyDescent="0.3">
      <c r="A2644" s="40">
        <v>48299</v>
      </c>
      <c r="B2644" s="40" t="str">
        <f t="shared" si="298"/>
        <v>Primer dia</v>
      </c>
      <c r="C2644">
        <f t="shared" si="294"/>
        <v>26</v>
      </c>
      <c r="D2644" t="str">
        <f t="shared" si="295"/>
        <v xml:space="preserve"> </v>
      </c>
      <c r="E2644" t="str">
        <f t="shared" si="293"/>
        <v xml:space="preserve"> </v>
      </c>
      <c r="F2644" s="40" t="str">
        <f t="shared" si="296"/>
        <v/>
      </c>
      <c r="G2644" t="str">
        <f>IF(ISNUMBER(F2644),COUNT($F$3:F2644), "")</f>
        <v/>
      </c>
      <c r="H2644" t="str">
        <f t="shared" si="292"/>
        <v xml:space="preserve"> </v>
      </c>
      <c r="I2644" s="116" t="str">
        <f t="shared" si="297"/>
        <v/>
      </c>
    </row>
    <row r="2645" spans="1:9" x14ac:dyDescent="0.3">
      <c r="A2645" s="40">
        <v>48300</v>
      </c>
      <c r="B2645" s="40" t="str">
        <f t="shared" si="298"/>
        <v>Primer dia</v>
      </c>
      <c r="C2645">
        <f t="shared" si="294"/>
        <v>27</v>
      </c>
      <c r="D2645" t="str">
        <f t="shared" si="295"/>
        <v xml:space="preserve"> </v>
      </c>
      <c r="E2645" t="str">
        <f t="shared" si="293"/>
        <v xml:space="preserve"> </v>
      </c>
      <c r="F2645" s="40" t="str">
        <f t="shared" si="296"/>
        <v/>
      </c>
      <c r="G2645" t="str">
        <f>IF(ISNUMBER(F2645),COUNT($F$3:F2645), "")</f>
        <v/>
      </c>
      <c r="H2645" t="str">
        <f t="shared" si="292"/>
        <v xml:space="preserve"> </v>
      </c>
      <c r="I2645" s="116" t="str">
        <f t="shared" si="297"/>
        <v/>
      </c>
    </row>
    <row r="2646" spans="1:9" x14ac:dyDescent="0.3">
      <c r="A2646" s="40">
        <v>48301</v>
      </c>
      <c r="B2646" s="40" t="str">
        <f t="shared" si="298"/>
        <v>Primer dia</v>
      </c>
      <c r="C2646">
        <f t="shared" si="294"/>
        <v>28</v>
      </c>
      <c r="D2646" t="str">
        <f t="shared" si="295"/>
        <v xml:space="preserve"> </v>
      </c>
      <c r="E2646" t="str">
        <f t="shared" si="293"/>
        <v xml:space="preserve"> </v>
      </c>
      <c r="F2646" s="40" t="str">
        <f t="shared" si="296"/>
        <v/>
      </c>
      <c r="G2646" t="str">
        <f>IF(ISNUMBER(F2646),COUNT($F$3:F2646), "")</f>
        <v/>
      </c>
      <c r="H2646" t="str">
        <f t="shared" si="292"/>
        <v xml:space="preserve"> </v>
      </c>
      <c r="I2646" s="116" t="str">
        <f t="shared" si="297"/>
        <v/>
      </c>
    </row>
    <row r="2647" spans="1:9" x14ac:dyDescent="0.3">
      <c r="A2647" s="40">
        <v>48302</v>
      </c>
      <c r="B2647" s="40" t="str">
        <f t="shared" si="298"/>
        <v>Primer dia</v>
      </c>
      <c r="C2647">
        <f t="shared" si="294"/>
        <v>29</v>
      </c>
      <c r="D2647" t="str">
        <f t="shared" si="295"/>
        <v xml:space="preserve"> </v>
      </c>
      <c r="E2647" t="str">
        <f t="shared" si="293"/>
        <v xml:space="preserve"> </v>
      </c>
      <c r="F2647" s="40" t="str">
        <f t="shared" si="296"/>
        <v/>
      </c>
      <c r="G2647" t="str">
        <f>IF(ISNUMBER(F2647),COUNT($F$3:F2647), "")</f>
        <v/>
      </c>
      <c r="H2647" t="str">
        <f t="shared" si="292"/>
        <v xml:space="preserve"> </v>
      </c>
      <c r="I2647" s="116" t="str">
        <f t="shared" si="297"/>
        <v/>
      </c>
    </row>
    <row r="2648" spans="1:9" x14ac:dyDescent="0.3">
      <c r="A2648" s="40">
        <v>48303</v>
      </c>
      <c r="B2648" s="40" t="str">
        <f t="shared" si="298"/>
        <v>Primer dia</v>
      </c>
      <c r="C2648">
        <f t="shared" si="294"/>
        <v>30</v>
      </c>
      <c r="D2648" t="str">
        <f t="shared" si="295"/>
        <v xml:space="preserve"> </v>
      </c>
      <c r="E2648" t="str">
        <f t="shared" si="293"/>
        <v xml:space="preserve"> </v>
      </c>
      <c r="F2648" s="40" t="str">
        <f t="shared" si="296"/>
        <v/>
      </c>
      <c r="G2648" t="str">
        <f>IF(ISNUMBER(F2648),COUNT($F$3:F2648), "")</f>
        <v/>
      </c>
      <c r="H2648" t="str">
        <f t="shared" si="292"/>
        <v xml:space="preserve"> </v>
      </c>
      <c r="I2648" s="116" t="str">
        <f t="shared" si="297"/>
        <v/>
      </c>
    </row>
    <row r="2649" spans="1:9" x14ac:dyDescent="0.3">
      <c r="A2649" s="40">
        <v>48304</v>
      </c>
      <c r="B2649" s="40" t="str">
        <f t="shared" si="298"/>
        <v>Primer dia</v>
      </c>
      <c r="C2649">
        <f t="shared" si="294"/>
        <v>31</v>
      </c>
      <c r="D2649" t="str">
        <f t="shared" si="295"/>
        <v xml:space="preserve"> </v>
      </c>
      <c r="E2649" t="str">
        <f t="shared" si="293"/>
        <v xml:space="preserve"> </v>
      </c>
      <c r="F2649" s="40" t="str">
        <f t="shared" si="296"/>
        <v/>
      </c>
      <c r="G2649" t="str">
        <f>IF(ISNUMBER(F2649),COUNT($F$3:F2649), "")</f>
        <v/>
      </c>
      <c r="H2649" t="str">
        <f t="shared" si="292"/>
        <v xml:space="preserve"> </v>
      </c>
      <c r="I2649" s="116" t="str">
        <f t="shared" si="297"/>
        <v/>
      </c>
    </row>
    <row r="2650" spans="1:9" x14ac:dyDescent="0.3">
      <c r="A2650" s="40">
        <v>48305</v>
      </c>
      <c r="B2650" s="40" t="str">
        <f t="shared" si="298"/>
        <v>Primer dia</v>
      </c>
      <c r="C2650">
        <f t="shared" si="294"/>
        <v>1</v>
      </c>
      <c r="D2650" t="str">
        <f t="shared" si="295"/>
        <v xml:space="preserve"> </v>
      </c>
      <c r="E2650" t="str">
        <f t="shared" si="293"/>
        <v xml:space="preserve"> </v>
      </c>
      <c r="F2650" s="40" t="str">
        <f t="shared" si="296"/>
        <v/>
      </c>
      <c r="G2650" t="str">
        <f>IF(ISNUMBER(F2650),COUNT($F$3:F2650), "")</f>
        <v/>
      </c>
      <c r="H2650" t="str">
        <f t="shared" si="292"/>
        <v xml:space="preserve"> </v>
      </c>
      <c r="I2650" s="116" t="str">
        <f t="shared" si="297"/>
        <v/>
      </c>
    </row>
    <row r="2651" spans="1:9" x14ac:dyDescent="0.3">
      <c r="A2651" s="40">
        <v>48306</v>
      </c>
      <c r="B2651" s="40" t="str">
        <f t="shared" si="298"/>
        <v>Primer dia</v>
      </c>
      <c r="C2651">
        <f t="shared" si="294"/>
        <v>2</v>
      </c>
      <c r="D2651" t="str">
        <f t="shared" si="295"/>
        <v xml:space="preserve"> </v>
      </c>
      <c r="E2651" t="str">
        <f t="shared" si="293"/>
        <v xml:space="preserve"> </v>
      </c>
      <c r="F2651" s="40" t="str">
        <f t="shared" si="296"/>
        <v/>
      </c>
      <c r="G2651" t="str">
        <f>IF(ISNUMBER(F2651),COUNT($F$3:F2651), "")</f>
        <v/>
      </c>
      <c r="H2651" t="str">
        <f t="shared" si="292"/>
        <v xml:space="preserve"> </v>
      </c>
      <c r="I2651" s="116" t="str">
        <f t="shared" si="297"/>
        <v/>
      </c>
    </row>
    <row r="2652" spans="1:9" x14ac:dyDescent="0.3">
      <c r="A2652" s="40">
        <v>48307</v>
      </c>
      <c r="B2652" s="40" t="str">
        <f t="shared" si="298"/>
        <v>Primer dia</v>
      </c>
      <c r="C2652">
        <f t="shared" si="294"/>
        <v>3</v>
      </c>
      <c r="D2652" t="str">
        <f t="shared" si="295"/>
        <v xml:space="preserve"> </v>
      </c>
      <c r="E2652" t="str">
        <f t="shared" si="293"/>
        <v xml:space="preserve"> </v>
      </c>
      <c r="F2652" s="40" t="str">
        <f t="shared" si="296"/>
        <v/>
      </c>
      <c r="G2652" t="str">
        <f>IF(ISNUMBER(F2652),COUNT($F$3:F2652), "")</f>
        <v/>
      </c>
      <c r="H2652" t="str">
        <f t="shared" si="292"/>
        <v xml:space="preserve"> </v>
      </c>
      <c r="I2652" s="116" t="str">
        <f t="shared" si="297"/>
        <v/>
      </c>
    </row>
    <row r="2653" spans="1:9" x14ac:dyDescent="0.3">
      <c r="A2653" s="40">
        <v>48308</v>
      </c>
      <c r="B2653" s="40" t="str">
        <f t="shared" si="298"/>
        <v>Primer dia</v>
      </c>
      <c r="C2653">
        <f t="shared" si="294"/>
        <v>4</v>
      </c>
      <c r="D2653" t="str">
        <f t="shared" si="295"/>
        <v xml:space="preserve"> </v>
      </c>
      <c r="E2653" t="str">
        <f t="shared" si="293"/>
        <v xml:space="preserve"> </v>
      </c>
      <c r="F2653" s="40" t="str">
        <f t="shared" si="296"/>
        <v/>
      </c>
      <c r="G2653" t="str">
        <f>IF(ISNUMBER(F2653),COUNT($F$3:F2653), "")</f>
        <v/>
      </c>
      <c r="H2653" t="str">
        <f t="shared" si="292"/>
        <v xml:space="preserve"> </v>
      </c>
      <c r="I2653" s="116" t="str">
        <f t="shared" si="297"/>
        <v/>
      </c>
    </row>
    <row r="2654" spans="1:9" x14ac:dyDescent="0.3">
      <c r="A2654" s="40">
        <v>48309</v>
      </c>
      <c r="B2654" s="40" t="str">
        <f t="shared" si="298"/>
        <v>Primer dia</v>
      </c>
      <c r="C2654">
        <f t="shared" si="294"/>
        <v>5</v>
      </c>
      <c r="D2654" t="str">
        <f t="shared" si="295"/>
        <v xml:space="preserve"> </v>
      </c>
      <c r="E2654" t="str">
        <f t="shared" si="293"/>
        <v xml:space="preserve"> </v>
      </c>
      <c r="F2654" s="40" t="str">
        <f t="shared" si="296"/>
        <v/>
      </c>
      <c r="G2654" t="str">
        <f>IF(ISNUMBER(F2654),COUNT($F$3:F2654), "")</f>
        <v/>
      </c>
      <c r="H2654" t="str">
        <f t="shared" si="292"/>
        <v xml:space="preserve"> </v>
      </c>
      <c r="I2654" s="116" t="str">
        <f t="shared" si="297"/>
        <v/>
      </c>
    </row>
    <row r="2655" spans="1:9" x14ac:dyDescent="0.3">
      <c r="A2655" s="40">
        <v>48310</v>
      </c>
      <c r="B2655" s="40" t="str">
        <f t="shared" si="298"/>
        <v>Primer dia</v>
      </c>
      <c r="C2655">
        <f t="shared" si="294"/>
        <v>6</v>
      </c>
      <c r="D2655" t="str">
        <f t="shared" si="295"/>
        <v xml:space="preserve"> </v>
      </c>
      <c r="E2655">
        <f t="shared" si="293"/>
        <v>6</v>
      </c>
      <c r="F2655" s="40">
        <f t="shared" si="296"/>
        <v>48310</v>
      </c>
      <c r="G2655">
        <f>IF(ISNUMBER(F2655),COUNT($F$3:F2655), "")</f>
        <v>151</v>
      </c>
      <c r="H2655" t="str">
        <f t="shared" si="292"/>
        <v xml:space="preserve"> </v>
      </c>
      <c r="I2655" s="116" t="str">
        <f t="shared" si="297"/>
        <v/>
      </c>
    </row>
    <row r="2656" spans="1:9" x14ac:dyDescent="0.3">
      <c r="A2656" s="40">
        <v>48311</v>
      </c>
      <c r="B2656" s="40" t="str">
        <f t="shared" si="298"/>
        <v>Primer dia</v>
      </c>
      <c r="C2656">
        <f t="shared" si="294"/>
        <v>7</v>
      </c>
      <c r="D2656" t="str">
        <f t="shared" si="295"/>
        <v xml:space="preserve"> </v>
      </c>
      <c r="E2656" t="str">
        <f t="shared" si="293"/>
        <v xml:space="preserve"> </v>
      </c>
      <c r="F2656" s="40" t="str">
        <f t="shared" si="296"/>
        <v/>
      </c>
      <c r="G2656" t="str">
        <f>IF(ISNUMBER(F2656),COUNT($F$3:F2656), "")</f>
        <v/>
      </c>
      <c r="H2656" t="str">
        <f t="shared" ref="H2656:H2719" si="299">IF($O$2="Maximo",IF(A2656=EOMONTH(A2656,0),DAY(A2656)," ")," ")</f>
        <v xml:space="preserve"> </v>
      </c>
      <c r="I2656" s="116" t="str">
        <f t="shared" si="297"/>
        <v/>
      </c>
    </row>
    <row r="2657" spans="1:9" x14ac:dyDescent="0.3">
      <c r="A2657" s="40">
        <v>48312</v>
      </c>
      <c r="B2657" s="40" t="str">
        <f t="shared" si="298"/>
        <v>Primer dia</v>
      </c>
      <c r="C2657">
        <f t="shared" si="294"/>
        <v>8</v>
      </c>
      <c r="D2657" t="str">
        <f t="shared" si="295"/>
        <v xml:space="preserve"> </v>
      </c>
      <c r="E2657" t="str">
        <f t="shared" si="293"/>
        <v xml:space="preserve"> </v>
      </c>
      <c r="F2657" s="40" t="str">
        <f t="shared" si="296"/>
        <v/>
      </c>
      <c r="G2657" t="str">
        <f>IF(ISNUMBER(F2657),COUNT($F$3:F2657), "")</f>
        <v/>
      </c>
      <c r="H2657" t="str">
        <f t="shared" si="299"/>
        <v xml:space="preserve"> </v>
      </c>
      <c r="I2657" s="116" t="str">
        <f t="shared" si="297"/>
        <v/>
      </c>
    </row>
    <row r="2658" spans="1:9" x14ac:dyDescent="0.3">
      <c r="A2658" s="40">
        <v>48313</v>
      </c>
      <c r="B2658" s="40" t="str">
        <f t="shared" si="298"/>
        <v>Primer dia</v>
      </c>
      <c r="C2658">
        <f t="shared" si="294"/>
        <v>9</v>
      </c>
      <c r="D2658" t="str">
        <f t="shared" si="295"/>
        <v xml:space="preserve"> </v>
      </c>
      <c r="E2658" t="str">
        <f t="shared" si="293"/>
        <v xml:space="preserve"> </v>
      </c>
      <c r="F2658" s="40" t="str">
        <f t="shared" si="296"/>
        <v/>
      </c>
      <c r="G2658" t="str">
        <f>IF(ISNUMBER(F2658),COUNT($F$3:F2658), "")</f>
        <v/>
      </c>
      <c r="H2658" t="str">
        <f t="shared" si="299"/>
        <v xml:space="preserve"> </v>
      </c>
      <c r="I2658" s="116" t="str">
        <f t="shared" si="297"/>
        <v/>
      </c>
    </row>
    <row r="2659" spans="1:9" x14ac:dyDescent="0.3">
      <c r="A2659" s="40">
        <v>48314</v>
      </c>
      <c r="B2659" s="40" t="str">
        <f t="shared" si="298"/>
        <v>Primer dia</v>
      </c>
      <c r="C2659">
        <f t="shared" si="294"/>
        <v>10</v>
      </c>
      <c r="D2659" t="str">
        <f t="shared" si="295"/>
        <v xml:space="preserve"> </v>
      </c>
      <c r="E2659" t="str">
        <f t="shared" si="293"/>
        <v xml:space="preserve"> </v>
      </c>
      <c r="F2659" s="40" t="str">
        <f t="shared" si="296"/>
        <v/>
      </c>
      <c r="G2659" t="str">
        <f>IF(ISNUMBER(F2659),COUNT($F$3:F2659), "")</f>
        <v/>
      </c>
      <c r="H2659" t="str">
        <f t="shared" si="299"/>
        <v xml:space="preserve"> </v>
      </c>
      <c r="I2659" s="116" t="str">
        <f t="shared" si="297"/>
        <v/>
      </c>
    </row>
    <row r="2660" spans="1:9" x14ac:dyDescent="0.3">
      <c r="A2660" s="40">
        <v>48315</v>
      </c>
      <c r="B2660" s="40" t="str">
        <f t="shared" si="298"/>
        <v>Primer dia</v>
      </c>
      <c r="C2660">
        <f t="shared" si="294"/>
        <v>11</v>
      </c>
      <c r="D2660" t="str">
        <f t="shared" si="295"/>
        <v xml:space="preserve"> </v>
      </c>
      <c r="E2660" t="str">
        <f t="shared" si="293"/>
        <v xml:space="preserve"> </v>
      </c>
      <c r="F2660" s="40" t="str">
        <f t="shared" si="296"/>
        <v/>
      </c>
      <c r="G2660" t="str">
        <f>IF(ISNUMBER(F2660),COUNT($F$3:F2660), "")</f>
        <v/>
      </c>
      <c r="H2660" t="str">
        <f t="shared" si="299"/>
        <v xml:space="preserve"> </v>
      </c>
      <c r="I2660" s="116" t="str">
        <f t="shared" si="297"/>
        <v/>
      </c>
    </row>
    <row r="2661" spans="1:9" x14ac:dyDescent="0.3">
      <c r="A2661" s="40">
        <v>48316</v>
      </c>
      <c r="B2661" s="40" t="str">
        <f t="shared" si="298"/>
        <v>Primer dia</v>
      </c>
      <c r="C2661">
        <f t="shared" si="294"/>
        <v>12</v>
      </c>
      <c r="D2661" t="str">
        <f t="shared" si="295"/>
        <v xml:space="preserve"> </v>
      </c>
      <c r="E2661" t="str">
        <f t="shared" si="293"/>
        <v xml:space="preserve"> </v>
      </c>
      <c r="F2661" s="40" t="str">
        <f t="shared" si="296"/>
        <v/>
      </c>
      <c r="G2661" t="str">
        <f>IF(ISNUMBER(F2661),COUNT($F$3:F2661), "")</f>
        <v/>
      </c>
      <c r="H2661" t="str">
        <f t="shared" si="299"/>
        <v xml:space="preserve"> </v>
      </c>
      <c r="I2661" s="116" t="str">
        <f t="shared" si="297"/>
        <v/>
      </c>
    </row>
    <row r="2662" spans="1:9" x14ac:dyDescent="0.3">
      <c r="A2662" s="40">
        <v>48317</v>
      </c>
      <c r="B2662" s="40" t="str">
        <f t="shared" si="298"/>
        <v>Primer dia</v>
      </c>
      <c r="C2662">
        <f t="shared" si="294"/>
        <v>13</v>
      </c>
      <c r="D2662" t="str">
        <f t="shared" si="295"/>
        <v xml:space="preserve"> </v>
      </c>
      <c r="E2662" t="str">
        <f t="shared" si="293"/>
        <v xml:space="preserve"> </v>
      </c>
      <c r="F2662" s="40" t="str">
        <f t="shared" si="296"/>
        <v/>
      </c>
      <c r="G2662" t="str">
        <f>IF(ISNUMBER(F2662),COUNT($F$3:F2662), "")</f>
        <v/>
      </c>
      <c r="H2662" t="str">
        <f t="shared" si="299"/>
        <v xml:space="preserve"> </v>
      </c>
      <c r="I2662" s="116" t="str">
        <f t="shared" si="297"/>
        <v/>
      </c>
    </row>
    <row r="2663" spans="1:9" x14ac:dyDescent="0.3">
      <c r="A2663" s="40">
        <v>48318</v>
      </c>
      <c r="B2663" s="40" t="str">
        <f t="shared" si="298"/>
        <v>Primer dia</v>
      </c>
      <c r="C2663">
        <f t="shared" si="294"/>
        <v>14</v>
      </c>
      <c r="D2663" t="str">
        <f t="shared" si="295"/>
        <v xml:space="preserve"> </v>
      </c>
      <c r="E2663" t="str">
        <f t="shared" si="293"/>
        <v xml:space="preserve"> </v>
      </c>
      <c r="F2663" s="40" t="str">
        <f t="shared" si="296"/>
        <v/>
      </c>
      <c r="G2663" t="str">
        <f>IF(ISNUMBER(F2663),COUNT($F$3:F2663), "")</f>
        <v/>
      </c>
      <c r="H2663" t="str">
        <f t="shared" si="299"/>
        <v xml:space="preserve"> </v>
      </c>
      <c r="I2663" s="116" t="str">
        <f t="shared" si="297"/>
        <v/>
      </c>
    </row>
    <row r="2664" spans="1:9" x14ac:dyDescent="0.3">
      <c r="A2664" s="40">
        <v>48319</v>
      </c>
      <c r="B2664" s="40" t="str">
        <f t="shared" si="298"/>
        <v>Primer dia</v>
      </c>
      <c r="C2664">
        <f t="shared" si="294"/>
        <v>15</v>
      </c>
      <c r="D2664" t="str">
        <f t="shared" si="295"/>
        <v xml:space="preserve"> </v>
      </c>
      <c r="E2664" t="str">
        <f t="shared" si="293"/>
        <v xml:space="preserve"> </v>
      </c>
      <c r="F2664" s="40" t="str">
        <f t="shared" si="296"/>
        <v/>
      </c>
      <c r="G2664" t="str">
        <f>IF(ISNUMBER(F2664),COUNT($F$3:F2664), "")</f>
        <v/>
      </c>
      <c r="H2664" t="str">
        <f t="shared" si="299"/>
        <v xml:space="preserve"> </v>
      </c>
      <c r="I2664" s="116" t="str">
        <f t="shared" si="297"/>
        <v/>
      </c>
    </row>
    <row r="2665" spans="1:9" x14ac:dyDescent="0.3">
      <c r="A2665" s="40">
        <v>48320</v>
      </c>
      <c r="B2665" s="40" t="str">
        <f t="shared" si="298"/>
        <v>Primer dia</v>
      </c>
      <c r="C2665">
        <f t="shared" si="294"/>
        <v>16</v>
      </c>
      <c r="D2665" t="str">
        <f t="shared" si="295"/>
        <v xml:space="preserve"> </v>
      </c>
      <c r="E2665" t="str">
        <f t="shared" si="293"/>
        <v xml:space="preserve"> </v>
      </c>
      <c r="F2665" s="40" t="str">
        <f t="shared" si="296"/>
        <v/>
      </c>
      <c r="G2665" t="str">
        <f>IF(ISNUMBER(F2665),COUNT($F$3:F2665), "")</f>
        <v/>
      </c>
      <c r="H2665" t="str">
        <f t="shared" si="299"/>
        <v xml:space="preserve"> </v>
      </c>
      <c r="I2665" s="116" t="str">
        <f t="shared" si="297"/>
        <v/>
      </c>
    </row>
    <row r="2666" spans="1:9" x14ac:dyDescent="0.3">
      <c r="A2666" s="40">
        <v>48321</v>
      </c>
      <c r="B2666" s="40" t="str">
        <f t="shared" si="298"/>
        <v>Primer dia</v>
      </c>
      <c r="C2666">
        <f t="shared" si="294"/>
        <v>17</v>
      </c>
      <c r="D2666" t="str">
        <f t="shared" si="295"/>
        <v xml:space="preserve"> </v>
      </c>
      <c r="E2666" t="str">
        <f t="shared" si="293"/>
        <v xml:space="preserve"> </v>
      </c>
      <c r="F2666" s="40" t="str">
        <f t="shared" si="296"/>
        <v/>
      </c>
      <c r="G2666" t="str">
        <f>IF(ISNUMBER(F2666),COUNT($F$3:F2666), "")</f>
        <v/>
      </c>
      <c r="H2666" t="str">
        <f t="shared" si="299"/>
        <v xml:space="preserve"> </v>
      </c>
      <c r="I2666" s="116" t="str">
        <f t="shared" si="297"/>
        <v/>
      </c>
    </row>
    <row r="2667" spans="1:9" x14ac:dyDescent="0.3">
      <c r="A2667" s="40">
        <v>48322</v>
      </c>
      <c r="B2667" s="40" t="str">
        <f t="shared" si="298"/>
        <v>Primer dia</v>
      </c>
      <c r="C2667">
        <f t="shared" si="294"/>
        <v>18</v>
      </c>
      <c r="D2667" t="str">
        <f t="shared" si="295"/>
        <v xml:space="preserve"> </v>
      </c>
      <c r="E2667" t="str">
        <f t="shared" si="293"/>
        <v xml:space="preserve"> </v>
      </c>
      <c r="F2667" s="40" t="str">
        <f t="shared" si="296"/>
        <v/>
      </c>
      <c r="G2667" t="str">
        <f>IF(ISNUMBER(F2667),COUNT($F$3:F2667), "")</f>
        <v/>
      </c>
      <c r="H2667" t="str">
        <f t="shared" si="299"/>
        <v xml:space="preserve"> </v>
      </c>
      <c r="I2667" s="116" t="str">
        <f t="shared" si="297"/>
        <v/>
      </c>
    </row>
    <row r="2668" spans="1:9" x14ac:dyDescent="0.3">
      <c r="A2668" s="40">
        <v>48323</v>
      </c>
      <c r="B2668" s="40" t="str">
        <f t="shared" si="298"/>
        <v>Primer dia</v>
      </c>
      <c r="C2668">
        <f t="shared" si="294"/>
        <v>19</v>
      </c>
      <c r="D2668" t="str">
        <f t="shared" si="295"/>
        <v xml:space="preserve"> </v>
      </c>
      <c r="E2668" t="str">
        <f t="shared" si="293"/>
        <v xml:space="preserve"> </v>
      </c>
      <c r="F2668" s="40" t="str">
        <f t="shared" si="296"/>
        <v/>
      </c>
      <c r="G2668" t="str">
        <f>IF(ISNUMBER(F2668),COUNT($F$3:F2668), "")</f>
        <v/>
      </c>
      <c r="H2668" t="str">
        <f t="shared" si="299"/>
        <v xml:space="preserve"> </v>
      </c>
      <c r="I2668" s="116" t="str">
        <f t="shared" si="297"/>
        <v/>
      </c>
    </row>
    <row r="2669" spans="1:9" x14ac:dyDescent="0.3">
      <c r="A2669" s="40">
        <v>48324</v>
      </c>
      <c r="B2669" s="40" t="str">
        <f t="shared" si="298"/>
        <v>Primer dia</v>
      </c>
      <c r="C2669">
        <f t="shared" si="294"/>
        <v>20</v>
      </c>
      <c r="D2669" t="str">
        <f t="shared" si="295"/>
        <v xml:space="preserve"> </v>
      </c>
      <c r="E2669" t="str">
        <f t="shared" si="293"/>
        <v xml:space="preserve"> </v>
      </c>
      <c r="F2669" s="40" t="str">
        <f t="shared" si="296"/>
        <v/>
      </c>
      <c r="G2669" t="str">
        <f>IF(ISNUMBER(F2669),COUNT($F$3:F2669), "")</f>
        <v/>
      </c>
      <c r="H2669" t="str">
        <f t="shared" si="299"/>
        <v xml:space="preserve"> </v>
      </c>
      <c r="I2669" s="116" t="str">
        <f t="shared" si="297"/>
        <v/>
      </c>
    </row>
    <row r="2670" spans="1:9" x14ac:dyDescent="0.3">
      <c r="A2670" s="40">
        <v>48325</v>
      </c>
      <c r="B2670" s="40" t="str">
        <f t="shared" si="298"/>
        <v>Primer dia</v>
      </c>
      <c r="C2670">
        <f t="shared" si="294"/>
        <v>21</v>
      </c>
      <c r="D2670" t="str">
        <f t="shared" si="295"/>
        <v xml:space="preserve"> </v>
      </c>
      <c r="E2670">
        <f t="shared" si="293"/>
        <v>21</v>
      </c>
      <c r="F2670" s="40">
        <f t="shared" si="296"/>
        <v>48325</v>
      </c>
      <c r="G2670">
        <f>IF(ISNUMBER(F2670),COUNT($F$3:F2670), "")</f>
        <v>152</v>
      </c>
      <c r="H2670" t="str">
        <f t="shared" si="299"/>
        <v xml:space="preserve"> </v>
      </c>
      <c r="I2670" s="116" t="str">
        <f t="shared" si="297"/>
        <v/>
      </c>
    </row>
    <row r="2671" spans="1:9" x14ac:dyDescent="0.3">
      <c r="A2671" s="40">
        <v>48326</v>
      </c>
      <c r="B2671" s="40" t="str">
        <f t="shared" si="298"/>
        <v>Primer dia</v>
      </c>
      <c r="C2671">
        <f t="shared" si="294"/>
        <v>22</v>
      </c>
      <c r="D2671" t="str">
        <f t="shared" si="295"/>
        <v xml:space="preserve"> </v>
      </c>
      <c r="E2671" t="str">
        <f t="shared" si="293"/>
        <v xml:space="preserve"> </v>
      </c>
      <c r="F2671" s="40" t="str">
        <f t="shared" si="296"/>
        <v/>
      </c>
      <c r="G2671" t="str">
        <f>IF(ISNUMBER(F2671),COUNT($F$3:F2671), "")</f>
        <v/>
      </c>
      <c r="H2671" t="str">
        <f t="shared" si="299"/>
        <v xml:space="preserve"> </v>
      </c>
      <c r="I2671" s="116" t="str">
        <f t="shared" si="297"/>
        <v/>
      </c>
    </row>
    <row r="2672" spans="1:9" x14ac:dyDescent="0.3">
      <c r="A2672" s="40">
        <v>48327</v>
      </c>
      <c r="B2672" s="40" t="str">
        <f t="shared" si="298"/>
        <v>Primer dia</v>
      </c>
      <c r="C2672">
        <f t="shared" si="294"/>
        <v>23</v>
      </c>
      <c r="D2672" t="str">
        <f t="shared" si="295"/>
        <v xml:space="preserve"> </v>
      </c>
      <c r="E2672" t="str">
        <f t="shared" si="293"/>
        <v xml:space="preserve"> </v>
      </c>
      <c r="F2672" s="40" t="str">
        <f t="shared" si="296"/>
        <v/>
      </c>
      <c r="G2672" t="str">
        <f>IF(ISNUMBER(F2672),COUNT($F$3:F2672), "")</f>
        <v/>
      </c>
      <c r="H2672" t="str">
        <f t="shared" si="299"/>
        <v xml:space="preserve"> </v>
      </c>
      <c r="I2672" s="116" t="str">
        <f t="shared" si="297"/>
        <v/>
      </c>
    </row>
    <row r="2673" spans="1:9" x14ac:dyDescent="0.3">
      <c r="A2673" s="40">
        <v>48328</v>
      </c>
      <c r="B2673" s="40" t="str">
        <f t="shared" si="298"/>
        <v>Primer dia</v>
      </c>
      <c r="C2673">
        <f t="shared" si="294"/>
        <v>24</v>
      </c>
      <c r="D2673" t="str">
        <f t="shared" si="295"/>
        <v xml:space="preserve"> </v>
      </c>
      <c r="E2673" t="str">
        <f t="shared" si="293"/>
        <v xml:space="preserve"> </v>
      </c>
      <c r="F2673" s="40" t="str">
        <f t="shared" si="296"/>
        <v/>
      </c>
      <c r="G2673" t="str">
        <f>IF(ISNUMBER(F2673),COUNT($F$3:F2673), "")</f>
        <v/>
      </c>
      <c r="H2673" t="str">
        <f t="shared" si="299"/>
        <v xml:space="preserve"> </v>
      </c>
      <c r="I2673" s="116" t="str">
        <f t="shared" si="297"/>
        <v/>
      </c>
    </row>
    <row r="2674" spans="1:9" x14ac:dyDescent="0.3">
      <c r="A2674" s="40">
        <v>48329</v>
      </c>
      <c r="B2674" s="40" t="str">
        <f t="shared" si="298"/>
        <v>Primer dia</v>
      </c>
      <c r="C2674">
        <f t="shared" si="294"/>
        <v>25</v>
      </c>
      <c r="D2674" t="str">
        <f t="shared" si="295"/>
        <v xml:space="preserve"> </v>
      </c>
      <c r="E2674" t="str">
        <f t="shared" si="293"/>
        <v xml:space="preserve"> </v>
      </c>
      <c r="F2674" s="40" t="str">
        <f t="shared" si="296"/>
        <v/>
      </c>
      <c r="G2674" t="str">
        <f>IF(ISNUMBER(F2674),COUNT($F$3:F2674), "")</f>
        <v/>
      </c>
      <c r="H2674" t="str">
        <f t="shared" si="299"/>
        <v xml:space="preserve"> </v>
      </c>
      <c r="I2674" s="116" t="str">
        <f t="shared" si="297"/>
        <v/>
      </c>
    </row>
    <row r="2675" spans="1:9" x14ac:dyDescent="0.3">
      <c r="A2675" s="40">
        <v>48330</v>
      </c>
      <c r="B2675" s="40" t="str">
        <f t="shared" si="298"/>
        <v>Primer dia</v>
      </c>
      <c r="C2675">
        <f t="shared" si="294"/>
        <v>26</v>
      </c>
      <c r="D2675" t="str">
        <f t="shared" si="295"/>
        <v xml:space="preserve"> </v>
      </c>
      <c r="E2675" t="str">
        <f t="shared" si="293"/>
        <v xml:space="preserve"> </v>
      </c>
      <c r="F2675" s="40" t="str">
        <f t="shared" si="296"/>
        <v/>
      </c>
      <c r="G2675" t="str">
        <f>IF(ISNUMBER(F2675),COUNT($F$3:F2675), "")</f>
        <v/>
      </c>
      <c r="H2675" t="str">
        <f t="shared" si="299"/>
        <v xml:space="preserve"> </v>
      </c>
      <c r="I2675" s="116" t="str">
        <f t="shared" si="297"/>
        <v/>
      </c>
    </row>
    <row r="2676" spans="1:9" x14ac:dyDescent="0.3">
      <c r="A2676" s="40">
        <v>48331</v>
      </c>
      <c r="B2676" s="40" t="str">
        <f t="shared" si="298"/>
        <v>Primer dia</v>
      </c>
      <c r="C2676">
        <f t="shared" si="294"/>
        <v>27</v>
      </c>
      <c r="D2676" t="str">
        <f t="shared" si="295"/>
        <v xml:space="preserve"> </v>
      </c>
      <c r="E2676" t="str">
        <f t="shared" si="293"/>
        <v xml:space="preserve"> </v>
      </c>
      <c r="F2676" s="40" t="str">
        <f t="shared" si="296"/>
        <v/>
      </c>
      <c r="G2676" t="str">
        <f>IF(ISNUMBER(F2676),COUNT($F$3:F2676), "")</f>
        <v/>
      </c>
      <c r="H2676" t="str">
        <f t="shared" si="299"/>
        <v xml:space="preserve"> </v>
      </c>
      <c r="I2676" s="116" t="str">
        <f t="shared" si="297"/>
        <v/>
      </c>
    </row>
    <row r="2677" spans="1:9" x14ac:dyDescent="0.3">
      <c r="A2677" s="40">
        <v>48332</v>
      </c>
      <c r="B2677" s="40" t="str">
        <f t="shared" si="298"/>
        <v>Primer dia</v>
      </c>
      <c r="C2677">
        <f t="shared" si="294"/>
        <v>28</v>
      </c>
      <c r="D2677" t="str">
        <f t="shared" si="295"/>
        <v xml:space="preserve"> </v>
      </c>
      <c r="E2677" t="str">
        <f t="shared" si="293"/>
        <v xml:space="preserve"> </v>
      </c>
      <c r="F2677" s="40" t="str">
        <f t="shared" si="296"/>
        <v/>
      </c>
      <c r="G2677" t="str">
        <f>IF(ISNUMBER(F2677),COUNT($F$3:F2677), "")</f>
        <v/>
      </c>
      <c r="H2677" t="str">
        <f t="shared" si="299"/>
        <v xml:space="preserve"> </v>
      </c>
      <c r="I2677" s="116" t="str">
        <f t="shared" si="297"/>
        <v/>
      </c>
    </row>
    <row r="2678" spans="1:9" x14ac:dyDescent="0.3">
      <c r="A2678" s="40">
        <v>48333</v>
      </c>
      <c r="B2678" s="40" t="str">
        <f t="shared" si="298"/>
        <v>Primer dia</v>
      </c>
      <c r="C2678">
        <f t="shared" si="294"/>
        <v>29</v>
      </c>
      <c r="D2678" t="str">
        <f t="shared" si="295"/>
        <v xml:space="preserve"> </v>
      </c>
      <c r="E2678" t="str">
        <f t="shared" ref="E2678:E2741" si="300">IF(AND(H2678&gt;=28,H2678&lt;=29),H2678,IF(B2678=" "," ",IF(OR(C2678=$M$2,C2678=$N$2),C2678," ")))</f>
        <v xml:space="preserve"> </v>
      </c>
      <c r="F2678" s="40" t="str">
        <f t="shared" si="296"/>
        <v/>
      </c>
      <c r="G2678" t="str">
        <f>IF(ISNUMBER(F2678),COUNT($F$3:F2678), "")</f>
        <v/>
      </c>
      <c r="H2678" t="str">
        <f t="shared" si="299"/>
        <v xml:space="preserve"> </v>
      </c>
      <c r="I2678" s="116" t="str">
        <f t="shared" si="297"/>
        <v/>
      </c>
    </row>
    <row r="2679" spans="1:9" x14ac:dyDescent="0.3">
      <c r="A2679" s="40">
        <v>48334</v>
      </c>
      <c r="B2679" s="40" t="str">
        <f t="shared" si="298"/>
        <v>Primer dia</v>
      </c>
      <c r="C2679">
        <f t="shared" si="294"/>
        <v>30</v>
      </c>
      <c r="D2679" t="str">
        <f t="shared" si="295"/>
        <v xml:space="preserve"> </v>
      </c>
      <c r="E2679" t="str">
        <f t="shared" si="300"/>
        <v xml:space="preserve"> </v>
      </c>
      <c r="F2679" s="40" t="str">
        <f t="shared" si="296"/>
        <v/>
      </c>
      <c r="G2679" t="str">
        <f>IF(ISNUMBER(F2679),COUNT($F$3:F2679), "")</f>
        <v/>
      </c>
      <c r="H2679" t="str">
        <f t="shared" si="299"/>
        <v xml:space="preserve"> </v>
      </c>
      <c r="I2679" s="116" t="str">
        <f t="shared" si="297"/>
        <v/>
      </c>
    </row>
    <row r="2680" spans="1:9" x14ac:dyDescent="0.3">
      <c r="A2680" s="40">
        <v>48335</v>
      </c>
      <c r="B2680" s="40" t="str">
        <f t="shared" si="298"/>
        <v>Primer dia</v>
      </c>
      <c r="C2680">
        <f t="shared" si="294"/>
        <v>1</v>
      </c>
      <c r="D2680" t="str">
        <f t="shared" si="295"/>
        <v xml:space="preserve"> </v>
      </c>
      <c r="E2680" t="str">
        <f t="shared" si="300"/>
        <v xml:space="preserve"> </v>
      </c>
      <c r="F2680" s="40" t="str">
        <f t="shared" si="296"/>
        <v/>
      </c>
      <c r="G2680" t="str">
        <f>IF(ISNUMBER(F2680),COUNT($F$3:F2680), "")</f>
        <v/>
      </c>
      <c r="H2680" t="str">
        <f t="shared" si="299"/>
        <v xml:space="preserve"> </v>
      </c>
      <c r="I2680" s="116" t="str">
        <f t="shared" si="297"/>
        <v/>
      </c>
    </row>
    <row r="2681" spans="1:9" x14ac:dyDescent="0.3">
      <c r="A2681" s="40">
        <v>48336</v>
      </c>
      <c r="B2681" s="40" t="str">
        <f t="shared" si="298"/>
        <v>Primer dia</v>
      </c>
      <c r="C2681">
        <f t="shared" si="294"/>
        <v>2</v>
      </c>
      <c r="D2681" t="str">
        <f t="shared" si="295"/>
        <v xml:space="preserve"> </v>
      </c>
      <c r="E2681" t="str">
        <f t="shared" si="300"/>
        <v xml:space="preserve"> </v>
      </c>
      <c r="F2681" s="40" t="str">
        <f t="shared" si="296"/>
        <v/>
      </c>
      <c r="G2681" t="str">
        <f>IF(ISNUMBER(F2681),COUNT($F$3:F2681), "")</f>
        <v/>
      </c>
      <c r="H2681" t="str">
        <f t="shared" si="299"/>
        <v xml:space="preserve"> </v>
      </c>
      <c r="I2681" s="116" t="str">
        <f t="shared" si="297"/>
        <v/>
      </c>
    </row>
    <row r="2682" spans="1:9" x14ac:dyDescent="0.3">
      <c r="A2682" s="40">
        <v>48337</v>
      </c>
      <c r="B2682" s="40" t="str">
        <f t="shared" si="298"/>
        <v>Primer dia</v>
      </c>
      <c r="C2682">
        <f t="shared" si="294"/>
        <v>3</v>
      </c>
      <c r="D2682" t="str">
        <f t="shared" si="295"/>
        <v xml:space="preserve"> </v>
      </c>
      <c r="E2682" t="str">
        <f t="shared" si="300"/>
        <v xml:space="preserve"> </v>
      </c>
      <c r="F2682" s="40" t="str">
        <f t="shared" si="296"/>
        <v/>
      </c>
      <c r="G2682" t="str">
        <f>IF(ISNUMBER(F2682),COUNT($F$3:F2682), "")</f>
        <v/>
      </c>
      <c r="H2682" t="str">
        <f t="shared" si="299"/>
        <v xml:space="preserve"> </v>
      </c>
      <c r="I2682" s="116" t="str">
        <f t="shared" si="297"/>
        <v/>
      </c>
    </row>
    <row r="2683" spans="1:9" x14ac:dyDescent="0.3">
      <c r="A2683" s="40">
        <v>48338</v>
      </c>
      <c r="B2683" s="40" t="str">
        <f t="shared" si="298"/>
        <v>Primer dia</v>
      </c>
      <c r="C2683">
        <f t="shared" si="294"/>
        <v>4</v>
      </c>
      <c r="D2683" t="str">
        <f t="shared" si="295"/>
        <v xml:space="preserve"> </v>
      </c>
      <c r="E2683" t="str">
        <f t="shared" si="300"/>
        <v xml:space="preserve"> </v>
      </c>
      <c r="F2683" s="40" t="str">
        <f t="shared" si="296"/>
        <v/>
      </c>
      <c r="G2683" t="str">
        <f>IF(ISNUMBER(F2683),COUNT($F$3:F2683), "")</f>
        <v/>
      </c>
      <c r="H2683" t="str">
        <f t="shared" si="299"/>
        <v xml:space="preserve"> </v>
      </c>
      <c r="I2683" s="116" t="str">
        <f t="shared" si="297"/>
        <v/>
      </c>
    </row>
    <row r="2684" spans="1:9" x14ac:dyDescent="0.3">
      <c r="A2684" s="40">
        <v>48339</v>
      </c>
      <c r="B2684" s="40" t="str">
        <f t="shared" si="298"/>
        <v>Primer dia</v>
      </c>
      <c r="C2684">
        <f t="shared" si="294"/>
        <v>5</v>
      </c>
      <c r="D2684" t="str">
        <f t="shared" si="295"/>
        <v xml:space="preserve"> </v>
      </c>
      <c r="E2684" t="str">
        <f t="shared" si="300"/>
        <v xml:space="preserve"> </v>
      </c>
      <c r="F2684" s="40" t="str">
        <f t="shared" si="296"/>
        <v/>
      </c>
      <c r="G2684" t="str">
        <f>IF(ISNUMBER(F2684),COUNT($F$3:F2684), "")</f>
        <v/>
      </c>
      <c r="H2684" t="str">
        <f t="shared" si="299"/>
        <v xml:space="preserve"> </v>
      </c>
      <c r="I2684" s="116" t="str">
        <f t="shared" si="297"/>
        <v/>
      </c>
    </row>
    <row r="2685" spans="1:9" x14ac:dyDescent="0.3">
      <c r="A2685" s="40">
        <v>48340</v>
      </c>
      <c r="B2685" s="40" t="str">
        <f t="shared" si="298"/>
        <v>Primer dia</v>
      </c>
      <c r="C2685">
        <f t="shared" si="294"/>
        <v>6</v>
      </c>
      <c r="D2685" t="str">
        <f t="shared" si="295"/>
        <v xml:space="preserve"> </v>
      </c>
      <c r="E2685">
        <f t="shared" si="300"/>
        <v>6</v>
      </c>
      <c r="F2685" s="40">
        <f t="shared" si="296"/>
        <v>48340</v>
      </c>
      <c r="G2685">
        <f>IF(ISNUMBER(F2685),COUNT($F$3:F2685), "")</f>
        <v>153</v>
      </c>
      <c r="H2685" t="str">
        <f t="shared" si="299"/>
        <v xml:space="preserve"> </v>
      </c>
      <c r="I2685" s="116" t="str">
        <f t="shared" si="297"/>
        <v/>
      </c>
    </row>
    <row r="2686" spans="1:9" x14ac:dyDescent="0.3">
      <c r="A2686" s="40">
        <v>48341</v>
      </c>
      <c r="B2686" s="40" t="str">
        <f t="shared" si="298"/>
        <v>Primer dia</v>
      </c>
      <c r="C2686">
        <f t="shared" si="294"/>
        <v>7</v>
      </c>
      <c r="D2686" t="str">
        <f t="shared" si="295"/>
        <v xml:space="preserve"> </v>
      </c>
      <c r="E2686" t="str">
        <f t="shared" si="300"/>
        <v xml:space="preserve"> </v>
      </c>
      <c r="F2686" s="40" t="str">
        <f t="shared" si="296"/>
        <v/>
      </c>
      <c r="G2686" t="str">
        <f>IF(ISNUMBER(F2686),COUNT($F$3:F2686), "")</f>
        <v/>
      </c>
      <c r="H2686" t="str">
        <f t="shared" si="299"/>
        <v xml:space="preserve"> </v>
      </c>
      <c r="I2686" s="116" t="str">
        <f t="shared" si="297"/>
        <v/>
      </c>
    </row>
    <row r="2687" spans="1:9" x14ac:dyDescent="0.3">
      <c r="A2687" s="40">
        <v>48342</v>
      </c>
      <c r="B2687" s="40" t="str">
        <f t="shared" si="298"/>
        <v>Primer dia</v>
      </c>
      <c r="C2687">
        <f t="shared" si="294"/>
        <v>8</v>
      </c>
      <c r="D2687" t="str">
        <f t="shared" si="295"/>
        <v xml:space="preserve"> </v>
      </c>
      <c r="E2687" t="str">
        <f t="shared" si="300"/>
        <v xml:space="preserve"> </v>
      </c>
      <c r="F2687" s="40" t="str">
        <f t="shared" si="296"/>
        <v/>
      </c>
      <c r="G2687" t="str">
        <f>IF(ISNUMBER(F2687),COUNT($F$3:F2687), "")</f>
        <v/>
      </c>
      <c r="H2687" t="str">
        <f t="shared" si="299"/>
        <v xml:space="preserve"> </v>
      </c>
      <c r="I2687" s="116" t="str">
        <f t="shared" si="297"/>
        <v/>
      </c>
    </row>
    <row r="2688" spans="1:9" x14ac:dyDescent="0.3">
      <c r="A2688" s="40">
        <v>48343</v>
      </c>
      <c r="B2688" s="40" t="str">
        <f t="shared" si="298"/>
        <v>Primer dia</v>
      </c>
      <c r="C2688">
        <f t="shared" si="294"/>
        <v>9</v>
      </c>
      <c r="D2688" t="str">
        <f t="shared" si="295"/>
        <v xml:space="preserve"> </v>
      </c>
      <c r="E2688" t="str">
        <f t="shared" si="300"/>
        <v xml:space="preserve"> </v>
      </c>
      <c r="F2688" s="40" t="str">
        <f t="shared" si="296"/>
        <v/>
      </c>
      <c r="G2688" t="str">
        <f>IF(ISNUMBER(F2688),COUNT($F$3:F2688), "")</f>
        <v/>
      </c>
      <c r="H2688" t="str">
        <f t="shared" si="299"/>
        <v xml:space="preserve"> </v>
      </c>
      <c r="I2688" s="116" t="str">
        <f t="shared" si="297"/>
        <v/>
      </c>
    </row>
    <row r="2689" spans="1:9" x14ac:dyDescent="0.3">
      <c r="A2689" s="40">
        <v>48344</v>
      </c>
      <c r="B2689" s="40" t="str">
        <f t="shared" si="298"/>
        <v>Primer dia</v>
      </c>
      <c r="C2689">
        <f t="shared" si="294"/>
        <v>10</v>
      </c>
      <c r="D2689" t="str">
        <f t="shared" si="295"/>
        <v xml:space="preserve"> </v>
      </c>
      <c r="E2689" t="str">
        <f t="shared" si="300"/>
        <v xml:space="preserve"> </v>
      </c>
      <c r="F2689" s="40" t="str">
        <f t="shared" si="296"/>
        <v/>
      </c>
      <c r="G2689" t="str">
        <f>IF(ISNUMBER(F2689),COUNT($F$3:F2689), "")</f>
        <v/>
      </c>
      <c r="H2689" t="str">
        <f t="shared" si="299"/>
        <v xml:space="preserve"> </v>
      </c>
      <c r="I2689" s="116" t="str">
        <f t="shared" si="297"/>
        <v/>
      </c>
    </row>
    <row r="2690" spans="1:9" x14ac:dyDescent="0.3">
      <c r="A2690" s="40">
        <v>48345</v>
      </c>
      <c r="B2690" s="40" t="str">
        <f t="shared" si="298"/>
        <v>Primer dia</v>
      </c>
      <c r="C2690">
        <f t="shared" si="294"/>
        <v>11</v>
      </c>
      <c r="D2690" t="str">
        <f t="shared" si="295"/>
        <v xml:space="preserve"> </v>
      </c>
      <c r="E2690" t="str">
        <f t="shared" si="300"/>
        <v xml:space="preserve"> </v>
      </c>
      <c r="F2690" s="40" t="str">
        <f t="shared" si="296"/>
        <v/>
      </c>
      <c r="G2690" t="str">
        <f>IF(ISNUMBER(F2690),COUNT($F$3:F2690), "")</f>
        <v/>
      </c>
      <c r="H2690" t="str">
        <f t="shared" si="299"/>
        <v xml:space="preserve"> </v>
      </c>
      <c r="I2690" s="116" t="str">
        <f t="shared" si="297"/>
        <v/>
      </c>
    </row>
    <row r="2691" spans="1:9" x14ac:dyDescent="0.3">
      <c r="A2691" s="40">
        <v>48346</v>
      </c>
      <c r="B2691" s="40" t="str">
        <f t="shared" si="298"/>
        <v>Primer dia</v>
      </c>
      <c r="C2691">
        <f t="shared" si="294"/>
        <v>12</v>
      </c>
      <c r="D2691" t="str">
        <f t="shared" si="295"/>
        <v xml:space="preserve"> </v>
      </c>
      <c r="E2691" t="str">
        <f t="shared" si="300"/>
        <v xml:space="preserve"> </v>
      </c>
      <c r="F2691" s="40" t="str">
        <f t="shared" si="296"/>
        <v/>
      </c>
      <c r="G2691" t="str">
        <f>IF(ISNUMBER(F2691),COUNT($F$3:F2691), "")</f>
        <v/>
      </c>
      <c r="H2691" t="str">
        <f t="shared" si="299"/>
        <v xml:space="preserve"> </v>
      </c>
      <c r="I2691" s="116" t="str">
        <f t="shared" si="297"/>
        <v/>
      </c>
    </row>
    <row r="2692" spans="1:9" x14ac:dyDescent="0.3">
      <c r="A2692" s="40">
        <v>48347</v>
      </c>
      <c r="B2692" s="40" t="str">
        <f t="shared" si="298"/>
        <v>Primer dia</v>
      </c>
      <c r="C2692">
        <f t="shared" ref="C2692:C2755" si="301">+DAY(A2692)</f>
        <v>13</v>
      </c>
      <c r="D2692" t="str">
        <f t="shared" ref="D2692:D2755" si="302">+IF(A2692=$L$2,"Primero"," ")</f>
        <v xml:space="preserve"> </v>
      </c>
      <c r="E2692" t="str">
        <f t="shared" si="300"/>
        <v xml:space="preserve"> </v>
      </c>
      <c r="F2692" s="40" t="str">
        <f t="shared" ref="F2692:F2755" si="303">+IF(E2692=" ","",A2692)</f>
        <v/>
      </c>
      <c r="G2692" t="str">
        <f>IF(ISNUMBER(F2692),COUNT($F$3:F2692), "")</f>
        <v/>
      </c>
      <c r="H2692" t="str">
        <f t="shared" si="299"/>
        <v xml:space="preserve"> </v>
      </c>
      <c r="I2692" s="116" t="str">
        <f t="shared" ref="I2692:I2755" si="304">+IF(A2692=$L$2,1,"")</f>
        <v/>
      </c>
    </row>
    <row r="2693" spans="1:9" x14ac:dyDescent="0.3">
      <c r="A2693" s="40">
        <v>48348</v>
      </c>
      <c r="B2693" s="40" t="str">
        <f t="shared" si="298"/>
        <v>Primer dia</v>
      </c>
      <c r="C2693">
        <f t="shared" si="301"/>
        <v>14</v>
      </c>
      <c r="D2693" t="str">
        <f t="shared" si="302"/>
        <v xml:space="preserve"> </v>
      </c>
      <c r="E2693" t="str">
        <f t="shared" si="300"/>
        <v xml:space="preserve"> </v>
      </c>
      <c r="F2693" s="40" t="str">
        <f t="shared" si="303"/>
        <v/>
      </c>
      <c r="G2693" t="str">
        <f>IF(ISNUMBER(F2693),COUNT($F$3:F2693), "")</f>
        <v/>
      </c>
      <c r="H2693" t="str">
        <f t="shared" si="299"/>
        <v xml:space="preserve"> </v>
      </c>
      <c r="I2693" s="116" t="str">
        <f t="shared" si="304"/>
        <v/>
      </c>
    </row>
    <row r="2694" spans="1:9" x14ac:dyDescent="0.3">
      <c r="A2694" s="40">
        <v>48349</v>
      </c>
      <c r="B2694" s="40" t="str">
        <f t="shared" si="298"/>
        <v>Primer dia</v>
      </c>
      <c r="C2694">
        <f t="shared" si="301"/>
        <v>15</v>
      </c>
      <c r="D2694" t="str">
        <f t="shared" si="302"/>
        <v xml:space="preserve"> </v>
      </c>
      <c r="E2694" t="str">
        <f t="shared" si="300"/>
        <v xml:space="preserve"> </v>
      </c>
      <c r="F2694" s="40" t="str">
        <f t="shared" si="303"/>
        <v/>
      </c>
      <c r="G2694" t="str">
        <f>IF(ISNUMBER(F2694),COUNT($F$3:F2694), "")</f>
        <v/>
      </c>
      <c r="H2694" t="str">
        <f t="shared" si="299"/>
        <v xml:space="preserve"> </v>
      </c>
      <c r="I2694" s="116" t="str">
        <f t="shared" si="304"/>
        <v/>
      </c>
    </row>
    <row r="2695" spans="1:9" x14ac:dyDescent="0.3">
      <c r="A2695" s="40">
        <v>48350</v>
      </c>
      <c r="B2695" s="40" t="str">
        <f t="shared" si="298"/>
        <v>Primer dia</v>
      </c>
      <c r="C2695">
        <f t="shared" si="301"/>
        <v>16</v>
      </c>
      <c r="D2695" t="str">
        <f t="shared" si="302"/>
        <v xml:space="preserve"> </v>
      </c>
      <c r="E2695" t="str">
        <f t="shared" si="300"/>
        <v xml:space="preserve"> </v>
      </c>
      <c r="F2695" s="40" t="str">
        <f t="shared" si="303"/>
        <v/>
      </c>
      <c r="G2695" t="str">
        <f>IF(ISNUMBER(F2695),COUNT($F$3:F2695), "")</f>
        <v/>
      </c>
      <c r="H2695" t="str">
        <f t="shared" si="299"/>
        <v xml:space="preserve"> </v>
      </c>
      <c r="I2695" s="116" t="str">
        <f t="shared" si="304"/>
        <v/>
      </c>
    </row>
    <row r="2696" spans="1:9" x14ac:dyDescent="0.3">
      <c r="A2696" s="40">
        <v>48351</v>
      </c>
      <c r="B2696" s="40" t="str">
        <f t="shared" ref="B2696:B2759" si="305">+IF(A2696=$L$2,"Primer dia",B2695)</f>
        <v>Primer dia</v>
      </c>
      <c r="C2696">
        <f t="shared" si="301"/>
        <v>17</v>
      </c>
      <c r="D2696" t="str">
        <f t="shared" si="302"/>
        <v xml:space="preserve"> </v>
      </c>
      <c r="E2696" t="str">
        <f t="shared" si="300"/>
        <v xml:space="preserve"> </v>
      </c>
      <c r="F2696" s="40" t="str">
        <f t="shared" si="303"/>
        <v/>
      </c>
      <c r="G2696" t="str">
        <f>IF(ISNUMBER(F2696),COUNT($F$3:F2696), "")</f>
        <v/>
      </c>
      <c r="H2696" t="str">
        <f t="shared" si="299"/>
        <v xml:space="preserve"> </v>
      </c>
      <c r="I2696" s="116" t="str">
        <f t="shared" si="304"/>
        <v/>
      </c>
    </row>
    <row r="2697" spans="1:9" x14ac:dyDescent="0.3">
      <c r="A2697" s="40">
        <v>48352</v>
      </c>
      <c r="B2697" s="40" t="str">
        <f t="shared" si="305"/>
        <v>Primer dia</v>
      </c>
      <c r="C2697">
        <f t="shared" si="301"/>
        <v>18</v>
      </c>
      <c r="D2697" t="str">
        <f t="shared" si="302"/>
        <v xml:space="preserve"> </v>
      </c>
      <c r="E2697" t="str">
        <f t="shared" si="300"/>
        <v xml:space="preserve"> </v>
      </c>
      <c r="F2697" s="40" t="str">
        <f t="shared" si="303"/>
        <v/>
      </c>
      <c r="G2697" t="str">
        <f>IF(ISNUMBER(F2697),COUNT($F$3:F2697), "")</f>
        <v/>
      </c>
      <c r="H2697" t="str">
        <f t="shared" si="299"/>
        <v xml:space="preserve"> </v>
      </c>
      <c r="I2697" s="116" t="str">
        <f t="shared" si="304"/>
        <v/>
      </c>
    </row>
    <row r="2698" spans="1:9" x14ac:dyDescent="0.3">
      <c r="A2698" s="40">
        <v>48353</v>
      </c>
      <c r="B2698" s="40" t="str">
        <f t="shared" si="305"/>
        <v>Primer dia</v>
      </c>
      <c r="C2698">
        <f t="shared" si="301"/>
        <v>19</v>
      </c>
      <c r="D2698" t="str">
        <f t="shared" si="302"/>
        <v xml:space="preserve"> </v>
      </c>
      <c r="E2698" t="str">
        <f t="shared" si="300"/>
        <v xml:space="preserve"> </v>
      </c>
      <c r="F2698" s="40" t="str">
        <f t="shared" si="303"/>
        <v/>
      </c>
      <c r="G2698" t="str">
        <f>IF(ISNUMBER(F2698),COUNT($F$3:F2698), "")</f>
        <v/>
      </c>
      <c r="H2698" t="str">
        <f t="shared" si="299"/>
        <v xml:space="preserve"> </v>
      </c>
      <c r="I2698" s="116" t="str">
        <f t="shared" si="304"/>
        <v/>
      </c>
    </row>
    <row r="2699" spans="1:9" x14ac:dyDescent="0.3">
      <c r="A2699" s="40">
        <v>48354</v>
      </c>
      <c r="B2699" s="40" t="str">
        <f t="shared" si="305"/>
        <v>Primer dia</v>
      </c>
      <c r="C2699">
        <f t="shared" si="301"/>
        <v>20</v>
      </c>
      <c r="D2699" t="str">
        <f t="shared" si="302"/>
        <v xml:space="preserve"> </v>
      </c>
      <c r="E2699" t="str">
        <f t="shared" si="300"/>
        <v xml:space="preserve"> </v>
      </c>
      <c r="F2699" s="40" t="str">
        <f t="shared" si="303"/>
        <v/>
      </c>
      <c r="G2699" t="str">
        <f>IF(ISNUMBER(F2699),COUNT($F$3:F2699), "")</f>
        <v/>
      </c>
      <c r="H2699" t="str">
        <f t="shared" si="299"/>
        <v xml:space="preserve"> </v>
      </c>
      <c r="I2699" s="116" t="str">
        <f t="shared" si="304"/>
        <v/>
      </c>
    </row>
    <row r="2700" spans="1:9" x14ac:dyDescent="0.3">
      <c r="A2700" s="40">
        <v>48355</v>
      </c>
      <c r="B2700" s="40" t="str">
        <f t="shared" si="305"/>
        <v>Primer dia</v>
      </c>
      <c r="C2700">
        <f t="shared" si="301"/>
        <v>21</v>
      </c>
      <c r="D2700" t="str">
        <f t="shared" si="302"/>
        <v xml:space="preserve"> </v>
      </c>
      <c r="E2700">
        <f t="shared" si="300"/>
        <v>21</v>
      </c>
      <c r="F2700" s="40">
        <f t="shared" si="303"/>
        <v>48355</v>
      </c>
      <c r="G2700">
        <f>IF(ISNUMBER(F2700),COUNT($F$3:F2700), "")</f>
        <v>154</v>
      </c>
      <c r="H2700" t="str">
        <f t="shared" si="299"/>
        <v xml:space="preserve"> </v>
      </c>
      <c r="I2700" s="116" t="str">
        <f t="shared" si="304"/>
        <v/>
      </c>
    </row>
    <row r="2701" spans="1:9" x14ac:dyDescent="0.3">
      <c r="A2701" s="40">
        <v>48356</v>
      </c>
      <c r="B2701" s="40" t="str">
        <f t="shared" si="305"/>
        <v>Primer dia</v>
      </c>
      <c r="C2701">
        <f t="shared" si="301"/>
        <v>22</v>
      </c>
      <c r="D2701" t="str">
        <f t="shared" si="302"/>
        <v xml:space="preserve"> </v>
      </c>
      <c r="E2701" t="str">
        <f t="shared" si="300"/>
        <v xml:space="preserve"> </v>
      </c>
      <c r="F2701" s="40" t="str">
        <f t="shared" si="303"/>
        <v/>
      </c>
      <c r="G2701" t="str">
        <f>IF(ISNUMBER(F2701),COUNT($F$3:F2701), "")</f>
        <v/>
      </c>
      <c r="H2701" t="str">
        <f t="shared" si="299"/>
        <v xml:space="preserve"> </v>
      </c>
      <c r="I2701" s="116" t="str">
        <f t="shared" si="304"/>
        <v/>
      </c>
    </row>
    <row r="2702" spans="1:9" x14ac:dyDescent="0.3">
      <c r="A2702" s="40">
        <v>48357</v>
      </c>
      <c r="B2702" s="40" t="str">
        <f t="shared" si="305"/>
        <v>Primer dia</v>
      </c>
      <c r="C2702">
        <f t="shared" si="301"/>
        <v>23</v>
      </c>
      <c r="D2702" t="str">
        <f t="shared" si="302"/>
        <v xml:space="preserve"> </v>
      </c>
      <c r="E2702" t="str">
        <f t="shared" si="300"/>
        <v xml:space="preserve"> </v>
      </c>
      <c r="F2702" s="40" t="str">
        <f t="shared" si="303"/>
        <v/>
      </c>
      <c r="G2702" t="str">
        <f>IF(ISNUMBER(F2702),COUNT($F$3:F2702), "")</f>
        <v/>
      </c>
      <c r="H2702" t="str">
        <f t="shared" si="299"/>
        <v xml:space="preserve"> </v>
      </c>
      <c r="I2702" s="116" t="str">
        <f t="shared" si="304"/>
        <v/>
      </c>
    </row>
    <row r="2703" spans="1:9" x14ac:dyDescent="0.3">
      <c r="A2703" s="40">
        <v>48358</v>
      </c>
      <c r="B2703" s="40" t="str">
        <f t="shared" si="305"/>
        <v>Primer dia</v>
      </c>
      <c r="C2703">
        <f t="shared" si="301"/>
        <v>24</v>
      </c>
      <c r="D2703" t="str">
        <f t="shared" si="302"/>
        <v xml:space="preserve"> </v>
      </c>
      <c r="E2703" t="str">
        <f t="shared" si="300"/>
        <v xml:space="preserve"> </v>
      </c>
      <c r="F2703" s="40" t="str">
        <f t="shared" si="303"/>
        <v/>
      </c>
      <c r="G2703" t="str">
        <f>IF(ISNUMBER(F2703),COUNT($F$3:F2703), "")</f>
        <v/>
      </c>
      <c r="H2703" t="str">
        <f t="shared" si="299"/>
        <v xml:space="preserve"> </v>
      </c>
      <c r="I2703" s="116" t="str">
        <f t="shared" si="304"/>
        <v/>
      </c>
    </row>
    <row r="2704" spans="1:9" x14ac:dyDescent="0.3">
      <c r="A2704" s="40">
        <v>48359</v>
      </c>
      <c r="B2704" s="40" t="str">
        <f t="shared" si="305"/>
        <v>Primer dia</v>
      </c>
      <c r="C2704">
        <f t="shared" si="301"/>
        <v>25</v>
      </c>
      <c r="D2704" t="str">
        <f t="shared" si="302"/>
        <v xml:space="preserve"> </v>
      </c>
      <c r="E2704" t="str">
        <f t="shared" si="300"/>
        <v xml:space="preserve"> </v>
      </c>
      <c r="F2704" s="40" t="str">
        <f t="shared" si="303"/>
        <v/>
      </c>
      <c r="G2704" t="str">
        <f>IF(ISNUMBER(F2704),COUNT($F$3:F2704), "")</f>
        <v/>
      </c>
      <c r="H2704" t="str">
        <f t="shared" si="299"/>
        <v xml:space="preserve"> </v>
      </c>
      <c r="I2704" s="116" t="str">
        <f t="shared" si="304"/>
        <v/>
      </c>
    </row>
    <row r="2705" spans="1:9" x14ac:dyDescent="0.3">
      <c r="A2705" s="40">
        <v>48360</v>
      </c>
      <c r="B2705" s="40" t="str">
        <f t="shared" si="305"/>
        <v>Primer dia</v>
      </c>
      <c r="C2705">
        <f t="shared" si="301"/>
        <v>26</v>
      </c>
      <c r="D2705" t="str">
        <f t="shared" si="302"/>
        <v xml:space="preserve"> </v>
      </c>
      <c r="E2705" t="str">
        <f t="shared" si="300"/>
        <v xml:space="preserve"> </v>
      </c>
      <c r="F2705" s="40" t="str">
        <f t="shared" si="303"/>
        <v/>
      </c>
      <c r="G2705" t="str">
        <f>IF(ISNUMBER(F2705),COUNT($F$3:F2705), "")</f>
        <v/>
      </c>
      <c r="H2705" t="str">
        <f t="shared" si="299"/>
        <v xml:space="preserve"> </v>
      </c>
      <c r="I2705" s="116" t="str">
        <f t="shared" si="304"/>
        <v/>
      </c>
    </row>
    <row r="2706" spans="1:9" x14ac:dyDescent="0.3">
      <c r="A2706" s="40">
        <v>48361</v>
      </c>
      <c r="B2706" s="40" t="str">
        <f t="shared" si="305"/>
        <v>Primer dia</v>
      </c>
      <c r="C2706">
        <f t="shared" si="301"/>
        <v>27</v>
      </c>
      <c r="D2706" t="str">
        <f t="shared" si="302"/>
        <v xml:space="preserve"> </v>
      </c>
      <c r="E2706" t="str">
        <f t="shared" si="300"/>
        <v xml:space="preserve"> </v>
      </c>
      <c r="F2706" s="40" t="str">
        <f t="shared" si="303"/>
        <v/>
      </c>
      <c r="G2706" t="str">
        <f>IF(ISNUMBER(F2706),COUNT($F$3:F2706), "")</f>
        <v/>
      </c>
      <c r="H2706" t="str">
        <f t="shared" si="299"/>
        <v xml:space="preserve"> </v>
      </c>
      <c r="I2706" s="116" t="str">
        <f t="shared" si="304"/>
        <v/>
      </c>
    </row>
    <row r="2707" spans="1:9" x14ac:dyDescent="0.3">
      <c r="A2707" s="40">
        <v>48362</v>
      </c>
      <c r="B2707" s="40" t="str">
        <f t="shared" si="305"/>
        <v>Primer dia</v>
      </c>
      <c r="C2707">
        <f t="shared" si="301"/>
        <v>28</v>
      </c>
      <c r="D2707" t="str">
        <f t="shared" si="302"/>
        <v xml:space="preserve"> </v>
      </c>
      <c r="E2707" t="str">
        <f t="shared" si="300"/>
        <v xml:space="preserve"> </v>
      </c>
      <c r="F2707" s="40" t="str">
        <f t="shared" si="303"/>
        <v/>
      </c>
      <c r="G2707" t="str">
        <f>IF(ISNUMBER(F2707),COUNT($F$3:F2707), "")</f>
        <v/>
      </c>
      <c r="H2707" t="str">
        <f t="shared" si="299"/>
        <v xml:space="preserve"> </v>
      </c>
      <c r="I2707" s="116" t="str">
        <f t="shared" si="304"/>
        <v/>
      </c>
    </row>
    <row r="2708" spans="1:9" x14ac:dyDescent="0.3">
      <c r="A2708" s="40">
        <v>48363</v>
      </c>
      <c r="B2708" s="40" t="str">
        <f t="shared" si="305"/>
        <v>Primer dia</v>
      </c>
      <c r="C2708">
        <f t="shared" si="301"/>
        <v>29</v>
      </c>
      <c r="D2708" t="str">
        <f t="shared" si="302"/>
        <v xml:space="preserve"> </v>
      </c>
      <c r="E2708" t="str">
        <f t="shared" si="300"/>
        <v xml:space="preserve"> </v>
      </c>
      <c r="F2708" s="40" t="str">
        <f t="shared" si="303"/>
        <v/>
      </c>
      <c r="G2708" t="str">
        <f>IF(ISNUMBER(F2708),COUNT($F$3:F2708), "")</f>
        <v/>
      </c>
      <c r="H2708" t="str">
        <f t="shared" si="299"/>
        <v xml:space="preserve"> </v>
      </c>
      <c r="I2708" s="116" t="str">
        <f t="shared" si="304"/>
        <v/>
      </c>
    </row>
    <row r="2709" spans="1:9" x14ac:dyDescent="0.3">
      <c r="A2709" s="40">
        <v>48364</v>
      </c>
      <c r="B2709" s="40" t="str">
        <f t="shared" si="305"/>
        <v>Primer dia</v>
      </c>
      <c r="C2709">
        <f t="shared" si="301"/>
        <v>30</v>
      </c>
      <c r="D2709" t="str">
        <f t="shared" si="302"/>
        <v xml:space="preserve"> </v>
      </c>
      <c r="E2709" t="str">
        <f t="shared" si="300"/>
        <v xml:space="preserve"> </v>
      </c>
      <c r="F2709" s="40" t="str">
        <f t="shared" si="303"/>
        <v/>
      </c>
      <c r="G2709" t="str">
        <f>IF(ISNUMBER(F2709),COUNT($F$3:F2709), "")</f>
        <v/>
      </c>
      <c r="H2709" t="str">
        <f t="shared" si="299"/>
        <v xml:space="preserve"> </v>
      </c>
      <c r="I2709" s="116" t="str">
        <f t="shared" si="304"/>
        <v/>
      </c>
    </row>
    <row r="2710" spans="1:9" x14ac:dyDescent="0.3">
      <c r="A2710" s="40">
        <v>48365</v>
      </c>
      <c r="B2710" s="40" t="str">
        <f t="shared" si="305"/>
        <v>Primer dia</v>
      </c>
      <c r="C2710">
        <f t="shared" si="301"/>
        <v>31</v>
      </c>
      <c r="D2710" t="str">
        <f t="shared" si="302"/>
        <v xml:space="preserve"> </v>
      </c>
      <c r="E2710" t="str">
        <f t="shared" si="300"/>
        <v xml:space="preserve"> </v>
      </c>
      <c r="F2710" s="40" t="str">
        <f t="shared" si="303"/>
        <v/>
      </c>
      <c r="G2710" t="str">
        <f>IF(ISNUMBER(F2710),COUNT($F$3:F2710), "")</f>
        <v/>
      </c>
      <c r="H2710" t="str">
        <f t="shared" si="299"/>
        <v xml:space="preserve"> </v>
      </c>
      <c r="I2710" s="116" t="str">
        <f t="shared" si="304"/>
        <v/>
      </c>
    </row>
    <row r="2711" spans="1:9" x14ac:dyDescent="0.3">
      <c r="A2711" s="40">
        <v>48366</v>
      </c>
      <c r="B2711" s="40" t="str">
        <f t="shared" si="305"/>
        <v>Primer dia</v>
      </c>
      <c r="C2711">
        <f t="shared" si="301"/>
        <v>1</v>
      </c>
      <c r="D2711" t="str">
        <f t="shared" si="302"/>
        <v xml:space="preserve"> </v>
      </c>
      <c r="E2711" t="str">
        <f t="shared" si="300"/>
        <v xml:space="preserve"> </v>
      </c>
      <c r="F2711" s="40" t="str">
        <f t="shared" si="303"/>
        <v/>
      </c>
      <c r="G2711" t="str">
        <f>IF(ISNUMBER(F2711),COUNT($F$3:F2711), "")</f>
        <v/>
      </c>
      <c r="H2711" t="str">
        <f t="shared" si="299"/>
        <v xml:space="preserve"> </v>
      </c>
      <c r="I2711" s="116" t="str">
        <f t="shared" si="304"/>
        <v/>
      </c>
    </row>
    <row r="2712" spans="1:9" x14ac:dyDescent="0.3">
      <c r="A2712" s="40">
        <v>48367</v>
      </c>
      <c r="B2712" s="40" t="str">
        <f t="shared" si="305"/>
        <v>Primer dia</v>
      </c>
      <c r="C2712">
        <f t="shared" si="301"/>
        <v>2</v>
      </c>
      <c r="D2712" t="str">
        <f t="shared" si="302"/>
        <v xml:space="preserve"> </v>
      </c>
      <c r="E2712" t="str">
        <f t="shared" si="300"/>
        <v xml:space="preserve"> </v>
      </c>
      <c r="F2712" s="40" t="str">
        <f t="shared" si="303"/>
        <v/>
      </c>
      <c r="G2712" t="str">
        <f>IF(ISNUMBER(F2712),COUNT($F$3:F2712), "")</f>
        <v/>
      </c>
      <c r="H2712" t="str">
        <f t="shared" si="299"/>
        <v xml:space="preserve"> </v>
      </c>
      <c r="I2712" s="116" t="str">
        <f t="shared" si="304"/>
        <v/>
      </c>
    </row>
    <row r="2713" spans="1:9" x14ac:dyDescent="0.3">
      <c r="A2713" s="40">
        <v>48368</v>
      </c>
      <c r="B2713" s="40" t="str">
        <f t="shared" si="305"/>
        <v>Primer dia</v>
      </c>
      <c r="C2713">
        <f t="shared" si="301"/>
        <v>3</v>
      </c>
      <c r="D2713" t="str">
        <f t="shared" si="302"/>
        <v xml:space="preserve"> </v>
      </c>
      <c r="E2713" t="str">
        <f t="shared" si="300"/>
        <v xml:space="preserve"> </v>
      </c>
      <c r="F2713" s="40" t="str">
        <f t="shared" si="303"/>
        <v/>
      </c>
      <c r="G2713" t="str">
        <f>IF(ISNUMBER(F2713),COUNT($F$3:F2713), "")</f>
        <v/>
      </c>
      <c r="H2713" t="str">
        <f t="shared" si="299"/>
        <v xml:space="preserve"> </v>
      </c>
      <c r="I2713" s="116" t="str">
        <f t="shared" si="304"/>
        <v/>
      </c>
    </row>
    <row r="2714" spans="1:9" x14ac:dyDescent="0.3">
      <c r="A2714" s="40">
        <v>48369</v>
      </c>
      <c r="B2714" s="40" t="str">
        <f t="shared" si="305"/>
        <v>Primer dia</v>
      </c>
      <c r="C2714">
        <f t="shared" si="301"/>
        <v>4</v>
      </c>
      <c r="D2714" t="str">
        <f t="shared" si="302"/>
        <v xml:space="preserve"> </v>
      </c>
      <c r="E2714" t="str">
        <f t="shared" si="300"/>
        <v xml:space="preserve"> </v>
      </c>
      <c r="F2714" s="40" t="str">
        <f t="shared" si="303"/>
        <v/>
      </c>
      <c r="G2714" t="str">
        <f>IF(ISNUMBER(F2714),COUNT($F$3:F2714), "")</f>
        <v/>
      </c>
      <c r="H2714" t="str">
        <f t="shared" si="299"/>
        <v xml:space="preserve"> </v>
      </c>
      <c r="I2714" s="116" t="str">
        <f t="shared" si="304"/>
        <v/>
      </c>
    </row>
    <row r="2715" spans="1:9" x14ac:dyDescent="0.3">
      <c r="A2715" s="40">
        <v>48370</v>
      </c>
      <c r="B2715" s="40" t="str">
        <f t="shared" si="305"/>
        <v>Primer dia</v>
      </c>
      <c r="C2715">
        <f t="shared" si="301"/>
        <v>5</v>
      </c>
      <c r="D2715" t="str">
        <f t="shared" si="302"/>
        <v xml:space="preserve"> </v>
      </c>
      <c r="E2715" t="str">
        <f t="shared" si="300"/>
        <v xml:space="preserve"> </v>
      </c>
      <c r="F2715" s="40" t="str">
        <f t="shared" si="303"/>
        <v/>
      </c>
      <c r="G2715" t="str">
        <f>IF(ISNUMBER(F2715),COUNT($F$3:F2715), "")</f>
        <v/>
      </c>
      <c r="H2715" t="str">
        <f t="shared" si="299"/>
        <v xml:space="preserve"> </v>
      </c>
      <c r="I2715" s="116" t="str">
        <f t="shared" si="304"/>
        <v/>
      </c>
    </row>
    <row r="2716" spans="1:9" x14ac:dyDescent="0.3">
      <c r="A2716" s="40">
        <v>48371</v>
      </c>
      <c r="B2716" s="40" t="str">
        <f t="shared" si="305"/>
        <v>Primer dia</v>
      </c>
      <c r="C2716">
        <f t="shared" si="301"/>
        <v>6</v>
      </c>
      <c r="D2716" t="str">
        <f t="shared" si="302"/>
        <v xml:space="preserve"> </v>
      </c>
      <c r="E2716">
        <f t="shared" si="300"/>
        <v>6</v>
      </c>
      <c r="F2716" s="40">
        <f t="shared" si="303"/>
        <v>48371</v>
      </c>
      <c r="G2716">
        <f>IF(ISNUMBER(F2716),COUNT($F$3:F2716), "")</f>
        <v>155</v>
      </c>
      <c r="H2716" t="str">
        <f t="shared" si="299"/>
        <v xml:space="preserve"> </v>
      </c>
      <c r="I2716" s="116" t="str">
        <f t="shared" si="304"/>
        <v/>
      </c>
    </row>
    <row r="2717" spans="1:9" x14ac:dyDescent="0.3">
      <c r="A2717" s="40">
        <v>48372</v>
      </c>
      <c r="B2717" s="40" t="str">
        <f t="shared" si="305"/>
        <v>Primer dia</v>
      </c>
      <c r="C2717">
        <f t="shared" si="301"/>
        <v>7</v>
      </c>
      <c r="D2717" t="str">
        <f t="shared" si="302"/>
        <v xml:space="preserve"> </v>
      </c>
      <c r="E2717" t="str">
        <f t="shared" si="300"/>
        <v xml:space="preserve"> </v>
      </c>
      <c r="F2717" s="40" t="str">
        <f t="shared" si="303"/>
        <v/>
      </c>
      <c r="G2717" t="str">
        <f>IF(ISNUMBER(F2717),COUNT($F$3:F2717), "")</f>
        <v/>
      </c>
      <c r="H2717" t="str">
        <f t="shared" si="299"/>
        <v xml:space="preserve"> </v>
      </c>
      <c r="I2717" s="116" t="str">
        <f t="shared" si="304"/>
        <v/>
      </c>
    </row>
    <row r="2718" spans="1:9" x14ac:dyDescent="0.3">
      <c r="A2718" s="40">
        <v>48373</v>
      </c>
      <c r="B2718" s="40" t="str">
        <f t="shared" si="305"/>
        <v>Primer dia</v>
      </c>
      <c r="C2718">
        <f t="shared" si="301"/>
        <v>8</v>
      </c>
      <c r="D2718" t="str">
        <f t="shared" si="302"/>
        <v xml:space="preserve"> </v>
      </c>
      <c r="E2718" t="str">
        <f t="shared" si="300"/>
        <v xml:space="preserve"> </v>
      </c>
      <c r="F2718" s="40" t="str">
        <f t="shared" si="303"/>
        <v/>
      </c>
      <c r="G2718" t="str">
        <f>IF(ISNUMBER(F2718),COUNT($F$3:F2718), "")</f>
        <v/>
      </c>
      <c r="H2718" t="str">
        <f t="shared" si="299"/>
        <v xml:space="preserve"> </v>
      </c>
      <c r="I2718" s="116" t="str">
        <f t="shared" si="304"/>
        <v/>
      </c>
    </row>
    <row r="2719" spans="1:9" x14ac:dyDescent="0.3">
      <c r="A2719" s="40">
        <v>48374</v>
      </c>
      <c r="B2719" s="40" t="str">
        <f t="shared" si="305"/>
        <v>Primer dia</v>
      </c>
      <c r="C2719">
        <f t="shared" si="301"/>
        <v>9</v>
      </c>
      <c r="D2719" t="str">
        <f t="shared" si="302"/>
        <v xml:space="preserve"> </v>
      </c>
      <c r="E2719" t="str">
        <f t="shared" si="300"/>
        <v xml:space="preserve"> </v>
      </c>
      <c r="F2719" s="40" t="str">
        <f t="shared" si="303"/>
        <v/>
      </c>
      <c r="G2719" t="str">
        <f>IF(ISNUMBER(F2719),COUNT($F$3:F2719), "")</f>
        <v/>
      </c>
      <c r="H2719" t="str">
        <f t="shared" si="299"/>
        <v xml:space="preserve"> </v>
      </c>
      <c r="I2719" s="116" t="str">
        <f t="shared" si="304"/>
        <v/>
      </c>
    </row>
    <row r="2720" spans="1:9" x14ac:dyDescent="0.3">
      <c r="A2720" s="40">
        <v>48375</v>
      </c>
      <c r="B2720" s="40" t="str">
        <f t="shared" si="305"/>
        <v>Primer dia</v>
      </c>
      <c r="C2720">
        <f t="shared" si="301"/>
        <v>10</v>
      </c>
      <c r="D2720" t="str">
        <f t="shared" si="302"/>
        <v xml:space="preserve"> </v>
      </c>
      <c r="E2720" t="str">
        <f t="shared" si="300"/>
        <v xml:space="preserve"> </v>
      </c>
      <c r="F2720" s="40" t="str">
        <f t="shared" si="303"/>
        <v/>
      </c>
      <c r="G2720" t="str">
        <f>IF(ISNUMBER(F2720),COUNT($F$3:F2720), "")</f>
        <v/>
      </c>
      <c r="H2720" t="str">
        <f t="shared" ref="H2720:H2783" si="306">IF($O$2="Maximo",IF(A2720=EOMONTH(A2720,0),DAY(A2720)," ")," ")</f>
        <v xml:space="preserve"> </v>
      </c>
      <c r="I2720" s="116" t="str">
        <f t="shared" si="304"/>
        <v/>
      </c>
    </row>
    <row r="2721" spans="1:9" x14ac:dyDescent="0.3">
      <c r="A2721" s="40">
        <v>48376</v>
      </c>
      <c r="B2721" s="40" t="str">
        <f t="shared" si="305"/>
        <v>Primer dia</v>
      </c>
      <c r="C2721">
        <f t="shared" si="301"/>
        <v>11</v>
      </c>
      <c r="D2721" t="str">
        <f t="shared" si="302"/>
        <v xml:space="preserve"> </v>
      </c>
      <c r="E2721" t="str">
        <f t="shared" si="300"/>
        <v xml:space="preserve"> </v>
      </c>
      <c r="F2721" s="40" t="str">
        <f t="shared" si="303"/>
        <v/>
      </c>
      <c r="G2721" t="str">
        <f>IF(ISNUMBER(F2721),COUNT($F$3:F2721), "")</f>
        <v/>
      </c>
      <c r="H2721" t="str">
        <f t="shared" si="306"/>
        <v xml:space="preserve"> </v>
      </c>
      <c r="I2721" s="116" t="str">
        <f t="shared" si="304"/>
        <v/>
      </c>
    </row>
    <row r="2722" spans="1:9" x14ac:dyDescent="0.3">
      <c r="A2722" s="40">
        <v>48377</v>
      </c>
      <c r="B2722" s="40" t="str">
        <f t="shared" si="305"/>
        <v>Primer dia</v>
      </c>
      <c r="C2722">
        <f t="shared" si="301"/>
        <v>12</v>
      </c>
      <c r="D2722" t="str">
        <f t="shared" si="302"/>
        <v xml:space="preserve"> </v>
      </c>
      <c r="E2722" t="str">
        <f t="shared" si="300"/>
        <v xml:space="preserve"> </v>
      </c>
      <c r="F2722" s="40" t="str">
        <f t="shared" si="303"/>
        <v/>
      </c>
      <c r="G2722" t="str">
        <f>IF(ISNUMBER(F2722),COUNT($F$3:F2722), "")</f>
        <v/>
      </c>
      <c r="H2722" t="str">
        <f t="shared" si="306"/>
        <v xml:space="preserve"> </v>
      </c>
      <c r="I2722" s="116" t="str">
        <f t="shared" si="304"/>
        <v/>
      </c>
    </row>
    <row r="2723" spans="1:9" x14ac:dyDescent="0.3">
      <c r="A2723" s="40">
        <v>48378</v>
      </c>
      <c r="B2723" s="40" t="str">
        <f t="shared" si="305"/>
        <v>Primer dia</v>
      </c>
      <c r="C2723">
        <f t="shared" si="301"/>
        <v>13</v>
      </c>
      <c r="D2723" t="str">
        <f t="shared" si="302"/>
        <v xml:space="preserve"> </v>
      </c>
      <c r="E2723" t="str">
        <f t="shared" si="300"/>
        <v xml:space="preserve"> </v>
      </c>
      <c r="F2723" s="40" t="str">
        <f t="shared" si="303"/>
        <v/>
      </c>
      <c r="G2723" t="str">
        <f>IF(ISNUMBER(F2723),COUNT($F$3:F2723), "")</f>
        <v/>
      </c>
      <c r="H2723" t="str">
        <f t="shared" si="306"/>
        <v xml:space="preserve"> </v>
      </c>
      <c r="I2723" s="116" t="str">
        <f t="shared" si="304"/>
        <v/>
      </c>
    </row>
    <row r="2724" spans="1:9" x14ac:dyDescent="0.3">
      <c r="A2724" s="40">
        <v>48379</v>
      </c>
      <c r="B2724" s="40" t="str">
        <f t="shared" si="305"/>
        <v>Primer dia</v>
      </c>
      <c r="C2724">
        <f t="shared" si="301"/>
        <v>14</v>
      </c>
      <c r="D2724" t="str">
        <f t="shared" si="302"/>
        <v xml:space="preserve"> </v>
      </c>
      <c r="E2724" t="str">
        <f t="shared" si="300"/>
        <v xml:space="preserve"> </v>
      </c>
      <c r="F2724" s="40" t="str">
        <f t="shared" si="303"/>
        <v/>
      </c>
      <c r="G2724" t="str">
        <f>IF(ISNUMBER(F2724),COUNT($F$3:F2724), "")</f>
        <v/>
      </c>
      <c r="H2724" t="str">
        <f t="shared" si="306"/>
        <v xml:space="preserve"> </v>
      </c>
      <c r="I2724" s="116" t="str">
        <f t="shared" si="304"/>
        <v/>
      </c>
    </row>
    <row r="2725" spans="1:9" x14ac:dyDescent="0.3">
      <c r="A2725" s="40">
        <v>48380</v>
      </c>
      <c r="B2725" s="40" t="str">
        <f t="shared" si="305"/>
        <v>Primer dia</v>
      </c>
      <c r="C2725">
        <f t="shared" si="301"/>
        <v>15</v>
      </c>
      <c r="D2725" t="str">
        <f t="shared" si="302"/>
        <v xml:space="preserve"> </v>
      </c>
      <c r="E2725" t="str">
        <f t="shared" si="300"/>
        <v xml:space="preserve"> </v>
      </c>
      <c r="F2725" s="40" t="str">
        <f t="shared" si="303"/>
        <v/>
      </c>
      <c r="G2725" t="str">
        <f>IF(ISNUMBER(F2725),COUNT($F$3:F2725), "")</f>
        <v/>
      </c>
      <c r="H2725" t="str">
        <f t="shared" si="306"/>
        <v xml:space="preserve"> </v>
      </c>
      <c r="I2725" s="116" t="str">
        <f t="shared" si="304"/>
        <v/>
      </c>
    </row>
    <row r="2726" spans="1:9" x14ac:dyDescent="0.3">
      <c r="A2726" s="40">
        <v>48381</v>
      </c>
      <c r="B2726" s="40" t="str">
        <f t="shared" si="305"/>
        <v>Primer dia</v>
      </c>
      <c r="C2726">
        <f t="shared" si="301"/>
        <v>16</v>
      </c>
      <c r="D2726" t="str">
        <f t="shared" si="302"/>
        <v xml:space="preserve"> </v>
      </c>
      <c r="E2726" t="str">
        <f t="shared" si="300"/>
        <v xml:space="preserve"> </v>
      </c>
      <c r="F2726" s="40" t="str">
        <f t="shared" si="303"/>
        <v/>
      </c>
      <c r="G2726" t="str">
        <f>IF(ISNUMBER(F2726),COUNT($F$3:F2726), "")</f>
        <v/>
      </c>
      <c r="H2726" t="str">
        <f t="shared" si="306"/>
        <v xml:space="preserve"> </v>
      </c>
      <c r="I2726" s="116" t="str">
        <f t="shared" si="304"/>
        <v/>
      </c>
    </row>
    <row r="2727" spans="1:9" x14ac:dyDescent="0.3">
      <c r="A2727" s="40">
        <v>48382</v>
      </c>
      <c r="B2727" s="40" t="str">
        <f t="shared" si="305"/>
        <v>Primer dia</v>
      </c>
      <c r="C2727">
        <f t="shared" si="301"/>
        <v>17</v>
      </c>
      <c r="D2727" t="str">
        <f t="shared" si="302"/>
        <v xml:space="preserve"> </v>
      </c>
      <c r="E2727" t="str">
        <f t="shared" si="300"/>
        <v xml:space="preserve"> </v>
      </c>
      <c r="F2727" s="40" t="str">
        <f t="shared" si="303"/>
        <v/>
      </c>
      <c r="G2727" t="str">
        <f>IF(ISNUMBER(F2727),COUNT($F$3:F2727), "")</f>
        <v/>
      </c>
      <c r="H2727" t="str">
        <f t="shared" si="306"/>
        <v xml:space="preserve"> </v>
      </c>
      <c r="I2727" s="116" t="str">
        <f t="shared" si="304"/>
        <v/>
      </c>
    </row>
    <row r="2728" spans="1:9" x14ac:dyDescent="0.3">
      <c r="A2728" s="40">
        <v>48383</v>
      </c>
      <c r="B2728" s="40" t="str">
        <f t="shared" si="305"/>
        <v>Primer dia</v>
      </c>
      <c r="C2728">
        <f t="shared" si="301"/>
        <v>18</v>
      </c>
      <c r="D2728" t="str">
        <f t="shared" si="302"/>
        <v xml:space="preserve"> </v>
      </c>
      <c r="E2728" t="str">
        <f t="shared" si="300"/>
        <v xml:space="preserve"> </v>
      </c>
      <c r="F2728" s="40" t="str">
        <f t="shared" si="303"/>
        <v/>
      </c>
      <c r="G2728" t="str">
        <f>IF(ISNUMBER(F2728),COUNT($F$3:F2728), "")</f>
        <v/>
      </c>
      <c r="H2728" t="str">
        <f t="shared" si="306"/>
        <v xml:space="preserve"> </v>
      </c>
      <c r="I2728" s="116" t="str">
        <f t="shared" si="304"/>
        <v/>
      </c>
    </row>
    <row r="2729" spans="1:9" x14ac:dyDescent="0.3">
      <c r="A2729" s="40">
        <v>48384</v>
      </c>
      <c r="B2729" s="40" t="str">
        <f t="shared" si="305"/>
        <v>Primer dia</v>
      </c>
      <c r="C2729">
        <f t="shared" si="301"/>
        <v>19</v>
      </c>
      <c r="D2729" t="str">
        <f t="shared" si="302"/>
        <v xml:space="preserve"> </v>
      </c>
      <c r="E2729" t="str">
        <f t="shared" si="300"/>
        <v xml:space="preserve"> </v>
      </c>
      <c r="F2729" s="40" t="str">
        <f t="shared" si="303"/>
        <v/>
      </c>
      <c r="G2729" t="str">
        <f>IF(ISNUMBER(F2729),COUNT($F$3:F2729), "")</f>
        <v/>
      </c>
      <c r="H2729" t="str">
        <f t="shared" si="306"/>
        <v xml:space="preserve"> </v>
      </c>
      <c r="I2729" s="116" t="str">
        <f t="shared" si="304"/>
        <v/>
      </c>
    </row>
    <row r="2730" spans="1:9" x14ac:dyDescent="0.3">
      <c r="A2730" s="40">
        <v>48385</v>
      </c>
      <c r="B2730" s="40" t="str">
        <f t="shared" si="305"/>
        <v>Primer dia</v>
      </c>
      <c r="C2730">
        <f t="shared" si="301"/>
        <v>20</v>
      </c>
      <c r="D2730" t="str">
        <f t="shared" si="302"/>
        <v xml:space="preserve"> </v>
      </c>
      <c r="E2730" t="str">
        <f t="shared" si="300"/>
        <v xml:space="preserve"> </v>
      </c>
      <c r="F2730" s="40" t="str">
        <f t="shared" si="303"/>
        <v/>
      </c>
      <c r="G2730" t="str">
        <f>IF(ISNUMBER(F2730),COUNT($F$3:F2730), "")</f>
        <v/>
      </c>
      <c r="H2730" t="str">
        <f t="shared" si="306"/>
        <v xml:space="preserve"> </v>
      </c>
      <c r="I2730" s="116" t="str">
        <f t="shared" si="304"/>
        <v/>
      </c>
    </row>
    <row r="2731" spans="1:9" x14ac:dyDescent="0.3">
      <c r="A2731" s="40">
        <v>48386</v>
      </c>
      <c r="B2731" s="40" t="str">
        <f t="shared" si="305"/>
        <v>Primer dia</v>
      </c>
      <c r="C2731">
        <f t="shared" si="301"/>
        <v>21</v>
      </c>
      <c r="D2731" t="str">
        <f t="shared" si="302"/>
        <v xml:space="preserve"> </v>
      </c>
      <c r="E2731">
        <f t="shared" si="300"/>
        <v>21</v>
      </c>
      <c r="F2731" s="40">
        <f t="shared" si="303"/>
        <v>48386</v>
      </c>
      <c r="G2731">
        <f>IF(ISNUMBER(F2731),COUNT($F$3:F2731), "")</f>
        <v>156</v>
      </c>
      <c r="H2731" t="str">
        <f t="shared" si="306"/>
        <v xml:space="preserve"> </v>
      </c>
      <c r="I2731" s="116" t="str">
        <f t="shared" si="304"/>
        <v/>
      </c>
    </row>
    <row r="2732" spans="1:9" x14ac:dyDescent="0.3">
      <c r="A2732" s="40">
        <v>48387</v>
      </c>
      <c r="B2732" s="40" t="str">
        <f t="shared" si="305"/>
        <v>Primer dia</v>
      </c>
      <c r="C2732">
        <f t="shared" si="301"/>
        <v>22</v>
      </c>
      <c r="D2732" t="str">
        <f t="shared" si="302"/>
        <v xml:space="preserve"> </v>
      </c>
      <c r="E2732" t="str">
        <f t="shared" si="300"/>
        <v xml:space="preserve"> </v>
      </c>
      <c r="F2732" s="40" t="str">
        <f t="shared" si="303"/>
        <v/>
      </c>
      <c r="G2732" t="str">
        <f>IF(ISNUMBER(F2732),COUNT($F$3:F2732), "")</f>
        <v/>
      </c>
      <c r="H2732" t="str">
        <f t="shared" si="306"/>
        <v xml:space="preserve"> </v>
      </c>
      <c r="I2732" s="116" t="str">
        <f t="shared" si="304"/>
        <v/>
      </c>
    </row>
    <row r="2733" spans="1:9" x14ac:dyDescent="0.3">
      <c r="A2733" s="40">
        <v>48388</v>
      </c>
      <c r="B2733" s="40" t="str">
        <f t="shared" si="305"/>
        <v>Primer dia</v>
      </c>
      <c r="C2733">
        <f t="shared" si="301"/>
        <v>23</v>
      </c>
      <c r="D2733" t="str">
        <f t="shared" si="302"/>
        <v xml:space="preserve"> </v>
      </c>
      <c r="E2733" t="str">
        <f t="shared" si="300"/>
        <v xml:space="preserve"> </v>
      </c>
      <c r="F2733" s="40" t="str">
        <f t="shared" si="303"/>
        <v/>
      </c>
      <c r="G2733" t="str">
        <f>IF(ISNUMBER(F2733),COUNT($F$3:F2733), "")</f>
        <v/>
      </c>
      <c r="H2733" t="str">
        <f t="shared" si="306"/>
        <v xml:space="preserve"> </v>
      </c>
      <c r="I2733" s="116" t="str">
        <f t="shared" si="304"/>
        <v/>
      </c>
    </row>
    <row r="2734" spans="1:9" x14ac:dyDescent="0.3">
      <c r="A2734" s="40">
        <v>48389</v>
      </c>
      <c r="B2734" s="40" t="str">
        <f t="shared" si="305"/>
        <v>Primer dia</v>
      </c>
      <c r="C2734">
        <f t="shared" si="301"/>
        <v>24</v>
      </c>
      <c r="D2734" t="str">
        <f t="shared" si="302"/>
        <v xml:space="preserve"> </v>
      </c>
      <c r="E2734" t="str">
        <f t="shared" si="300"/>
        <v xml:space="preserve"> </v>
      </c>
      <c r="F2734" s="40" t="str">
        <f t="shared" si="303"/>
        <v/>
      </c>
      <c r="G2734" t="str">
        <f>IF(ISNUMBER(F2734),COUNT($F$3:F2734), "")</f>
        <v/>
      </c>
      <c r="H2734" t="str">
        <f t="shared" si="306"/>
        <v xml:space="preserve"> </v>
      </c>
      <c r="I2734" s="116" t="str">
        <f t="shared" si="304"/>
        <v/>
      </c>
    </row>
    <row r="2735" spans="1:9" x14ac:dyDescent="0.3">
      <c r="A2735" s="40">
        <v>48390</v>
      </c>
      <c r="B2735" s="40" t="str">
        <f t="shared" si="305"/>
        <v>Primer dia</v>
      </c>
      <c r="C2735">
        <f t="shared" si="301"/>
        <v>25</v>
      </c>
      <c r="D2735" t="str">
        <f t="shared" si="302"/>
        <v xml:space="preserve"> </v>
      </c>
      <c r="E2735" t="str">
        <f t="shared" si="300"/>
        <v xml:space="preserve"> </v>
      </c>
      <c r="F2735" s="40" t="str">
        <f t="shared" si="303"/>
        <v/>
      </c>
      <c r="G2735" t="str">
        <f>IF(ISNUMBER(F2735),COUNT($F$3:F2735), "")</f>
        <v/>
      </c>
      <c r="H2735" t="str">
        <f t="shared" si="306"/>
        <v xml:space="preserve"> </v>
      </c>
      <c r="I2735" s="116" t="str">
        <f t="shared" si="304"/>
        <v/>
      </c>
    </row>
    <row r="2736" spans="1:9" x14ac:dyDescent="0.3">
      <c r="A2736" s="40">
        <v>48391</v>
      </c>
      <c r="B2736" s="40" t="str">
        <f t="shared" si="305"/>
        <v>Primer dia</v>
      </c>
      <c r="C2736">
        <f t="shared" si="301"/>
        <v>26</v>
      </c>
      <c r="D2736" t="str">
        <f t="shared" si="302"/>
        <v xml:space="preserve"> </v>
      </c>
      <c r="E2736" t="str">
        <f t="shared" si="300"/>
        <v xml:space="preserve"> </v>
      </c>
      <c r="F2736" s="40" t="str">
        <f t="shared" si="303"/>
        <v/>
      </c>
      <c r="G2736" t="str">
        <f>IF(ISNUMBER(F2736),COUNT($F$3:F2736), "")</f>
        <v/>
      </c>
      <c r="H2736" t="str">
        <f t="shared" si="306"/>
        <v xml:space="preserve"> </v>
      </c>
      <c r="I2736" s="116" t="str">
        <f t="shared" si="304"/>
        <v/>
      </c>
    </row>
    <row r="2737" spans="1:9" x14ac:dyDescent="0.3">
      <c r="A2737" s="40">
        <v>48392</v>
      </c>
      <c r="B2737" s="40" t="str">
        <f t="shared" si="305"/>
        <v>Primer dia</v>
      </c>
      <c r="C2737">
        <f t="shared" si="301"/>
        <v>27</v>
      </c>
      <c r="D2737" t="str">
        <f t="shared" si="302"/>
        <v xml:space="preserve"> </v>
      </c>
      <c r="E2737" t="str">
        <f t="shared" si="300"/>
        <v xml:space="preserve"> </v>
      </c>
      <c r="F2737" s="40" t="str">
        <f t="shared" si="303"/>
        <v/>
      </c>
      <c r="G2737" t="str">
        <f>IF(ISNUMBER(F2737),COUNT($F$3:F2737), "")</f>
        <v/>
      </c>
      <c r="H2737" t="str">
        <f t="shared" si="306"/>
        <v xml:space="preserve"> </v>
      </c>
      <c r="I2737" s="116" t="str">
        <f t="shared" si="304"/>
        <v/>
      </c>
    </row>
    <row r="2738" spans="1:9" x14ac:dyDescent="0.3">
      <c r="A2738" s="40">
        <v>48393</v>
      </c>
      <c r="B2738" s="40" t="str">
        <f t="shared" si="305"/>
        <v>Primer dia</v>
      </c>
      <c r="C2738">
        <f t="shared" si="301"/>
        <v>28</v>
      </c>
      <c r="D2738" t="str">
        <f t="shared" si="302"/>
        <v xml:space="preserve"> </v>
      </c>
      <c r="E2738" t="str">
        <f t="shared" si="300"/>
        <v xml:space="preserve"> </v>
      </c>
      <c r="F2738" s="40" t="str">
        <f t="shared" si="303"/>
        <v/>
      </c>
      <c r="G2738" t="str">
        <f>IF(ISNUMBER(F2738),COUNT($F$3:F2738), "")</f>
        <v/>
      </c>
      <c r="H2738" t="str">
        <f t="shared" si="306"/>
        <v xml:space="preserve"> </v>
      </c>
      <c r="I2738" s="116" t="str">
        <f t="shared" si="304"/>
        <v/>
      </c>
    </row>
    <row r="2739" spans="1:9" x14ac:dyDescent="0.3">
      <c r="A2739" s="40">
        <v>48394</v>
      </c>
      <c r="B2739" s="40" t="str">
        <f t="shared" si="305"/>
        <v>Primer dia</v>
      </c>
      <c r="C2739">
        <f t="shared" si="301"/>
        <v>29</v>
      </c>
      <c r="D2739" t="str">
        <f t="shared" si="302"/>
        <v xml:space="preserve"> </v>
      </c>
      <c r="E2739" t="str">
        <f t="shared" si="300"/>
        <v xml:space="preserve"> </v>
      </c>
      <c r="F2739" s="40" t="str">
        <f t="shared" si="303"/>
        <v/>
      </c>
      <c r="G2739" t="str">
        <f>IF(ISNUMBER(F2739),COUNT($F$3:F2739), "")</f>
        <v/>
      </c>
      <c r="H2739" t="str">
        <f t="shared" si="306"/>
        <v xml:space="preserve"> </v>
      </c>
      <c r="I2739" s="116" t="str">
        <f t="shared" si="304"/>
        <v/>
      </c>
    </row>
    <row r="2740" spans="1:9" x14ac:dyDescent="0.3">
      <c r="A2740" s="40">
        <v>48395</v>
      </c>
      <c r="B2740" s="40" t="str">
        <f t="shared" si="305"/>
        <v>Primer dia</v>
      </c>
      <c r="C2740">
        <f t="shared" si="301"/>
        <v>30</v>
      </c>
      <c r="D2740" t="str">
        <f t="shared" si="302"/>
        <v xml:space="preserve"> </v>
      </c>
      <c r="E2740" t="str">
        <f t="shared" si="300"/>
        <v xml:space="preserve"> </v>
      </c>
      <c r="F2740" s="40" t="str">
        <f t="shared" si="303"/>
        <v/>
      </c>
      <c r="G2740" t="str">
        <f>IF(ISNUMBER(F2740),COUNT($F$3:F2740), "")</f>
        <v/>
      </c>
      <c r="H2740" t="str">
        <f t="shared" si="306"/>
        <v xml:space="preserve"> </v>
      </c>
      <c r="I2740" s="116" t="str">
        <f t="shared" si="304"/>
        <v/>
      </c>
    </row>
    <row r="2741" spans="1:9" x14ac:dyDescent="0.3">
      <c r="A2741" s="40">
        <v>48396</v>
      </c>
      <c r="B2741" s="40" t="str">
        <f t="shared" si="305"/>
        <v>Primer dia</v>
      </c>
      <c r="C2741">
        <f t="shared" si="301"/>
        <v>1</v>
      </c>
      <c r="D2741" t="str">
        <f t="shared" si="302"/>
        <v xml:space="preserve"> </v>
      </c>
      <c r="E2741" t="str">
        <f t="shared" si="300"/>
        <v xml:space="preserve"> </v>
      </c>
      <c r="F2741" s="40" t="str">
        <f t="shared" si="303"/>
        <v/>
      </c>
      <c r="G2741" t="str">
        <f>IF(ISNUMBER(F2741),COUNT($F$3:F2741), "")</f>
        <v/>
      </c>
      <c r="H2741" t="str">
        <f t="shared" si="306"/>
        <v xml:space="preserve"> </v>
      </c>
      <c r="I2741" s="116" t="str">
        <f t="shared" si="304"/>
        <v/>
      </c>
    </row>
    <row r="2742" spans="1:9" x14ac:dyDescent="0.3">
      <c r="A2742" s="40">
        <v>48397</v>
      </c>
      <c r="B2742" s="40" t="str">
        <f t="shared" si="305"/>
        <v>Primer dia</v>
      </c>
      <c r="C2742">
        <f t="shared" si="301"/>
        <v>2</v>
      </c>
      <c r="D2742" t="str">
        <f t="shared" si="302"/>
        <v xml:space="preserve"> </v>
      </c>
      <c r="E2742" t="str">
        <f t="shared" ref="E2742:E2805" si="307">IF(AND(H2742&gt;=28,H2742&lt;=29),H2742,IF(B2742=" "," ",IF(OR(C2742=$M$2,C2742=$N$2),C2742," ")))</f>
        <v xml:space="preserve"> </v>
      </c>
      <c r="F2742" s="40" t="str">
        <f t="shared" si="303"/>
        <v/>
      </c>
      <c r="G2742" t="str">
        <f>IF(ISNUMBER(F2742),COUNT($F$3:F2742), "")</f>
        <v/>
      </c>
      <c r="H2742" t="str">
        <f t="shared" si="306"/>
        <v xml:space="preserve"> </v>
      </c>
      <c r="I2742" s="116" t="str">
        <f t="shared" si="304"/>
        <v/>
      </c>
    </row>
    <row r="2743" spans="1:9" x14ac:dyDescent="0.3">
      <c r="A2743" s="40">
        <v>48398</v>
      </c>
      <c r="B2743" s="40" t="str">
        <f t="shared" si="305"/>
        <v>Primer dia</v>
      </c>
      <c r="C2743">
        <f t="shared" si="301"/>
        <v>3</v>
      </c>
      <c r="D2743" t="str">
        <f t="shared" si="302"/>
        <v xml:space="preserve"> </v>
      </c>
      <c r="E2743" t="str">
        <f t="shared" si="307"/>
        <v xml:space="preserve"> </v>
      </c>
      <c r="F2743" s="40" t="str">
        <f t="shared" si="303"/>
        <v/>
      </c>
      <c r="G2743" t="str">
        <f>IF(ISNUMBER(F2743),COUNT($F$3:F2743), "")</f>
        <v/>
      </c>
      <c r="H2743" t="str">
        <f t="shared" si="306"/>
        <v xml:space="preserve"> </v>
      </c>
      <c r="I2743" s="116" t="str">
        <f t="shared" si="304"/>
        <v/>
      </c>
    </row>
    <row r="2744" spans="1:9" x14ac:dyDescent="0.3">
      <c r="A2744" s="40">
        <v>48399</v>
      </c>
      <c r="B2744" s="40" t="str">
        <f t="shared" si="305"/>
        <v>Primer dia</v>
      </c>
      <c r="C2744">
        <f t="shared" si="301"/>
        <v>4</v>
      </c>
      <c r="D2744" t="str">
        <f t="shared" si="302"/>
        <v xml:space="preserve"> </v>
      </c>
      <c r="E2744" t="str">
        <f t="shared" si="307"/>
        <v xml:space="preserve"> </v>
      </c>
      <c r="F2744" s="40" t="str">
        <f t="shared" si="303"/>
        <v/>
      </c>
      <c r="G2744" t="str">
        <f>IF(ISNUMBER(F2744),COUNT($F$3:F2744), "")</f>
        <v/>
      </c>
      <c r="H2744" t="str">
        <f t="shared" si="306"/>
        <v xml:space="preserve"> </v>
      </c>
      <c r="I2744" s="116" t="str">
        <f t="shared" si="304"/>
        <v/>
      </c>
    </row>
    <row r="2745" spans="1:9" x14ac:dyDescent="0.3">
      <c r="A2745" s="40">
        <v>48400</v>
      </c>
      <c r="B2745" s="40" t="str">
        <f t="shared" si="305"/>
        <v>Primer dia</v>
      </c>
      <c r="C2745">
        <f t="shared" si="301"/>
        <v>5</v>
      </c>
      <c r="D2745" t="str">
        <f t="shared" si="302"/>
        <v xml:space="preserve"> </v>
      </c>
      <c r="E2745" t="str">
        <f t="shared" si="307"/>
        <v xml:space="preserve"> </v>
      </c>
      <c r="F2745" s="40" t="str">
        <f t="shared" si="303"/>
        <v/>
      </c>
      <c r="G2745" t="str">
        <f>IF(ISNUMBER(F2745),COUNT($F$3:F2745), "")</f>
        <v/>
      </c>
      <c r="H2745" t="str">
        <f t="shared" si="306"/>
        <v xml:space="preserve"> </v>
      </c>
      <c r="I2745" s="116" t="str">
        <f t="shared" si="304"/>
        <v/>
      </c>
    </row>
    <row r="2746" spans="1:9" x14ac:dyDescent="0.3">
      <c r="A2746" s="40">
        <v>48401</v>
      </c>
      <c r="B2746" s="40" t="str">
        <f t="shared" si="305"/>
        <v>Primer dia</v>
      </c>
      <c r="C2746">
        <f t="shared" si="301"/>
        <v>6</v>
      </c>
      <c r="D2746" t="str">
        <f t="shared" si="302"/>
        <v xml:space="preserve"> </v>
      </c>
      <c r="E2746">
        <f t="shared" si="307"/>
        <v>6</v>
      </c>
      <c r="F2746" s="40">
        <f t="shared" si="303"/>
        <v>48401</v>
      </c>
      <c r="G2746">
        <f>IF(ISNUMBER(F2746),COUNT($F$3:F2746), "")</f>
        <v>157</v>
      </c>
      <c r="H2746" t="str">
        <f t="shared" si="306"/>
        <v xml:space="preserve"> </v>
      </c>
      <c r="I2746" s="116" t="str">
        <f t="shared" si="304"/>
        <v/>
      </c>
    </row>
    <row r="2747" spans="1:9" x14ac:dyDescent="0.3">
      <c r="A2747" s="40">
        <v>48402</v>
      </c>
      <c r="B2747" s="40" t="str">
        <f t="shared" si="305"/>
        <v>Primer dia</v>
      </c>
      <c r="C2747">
        <f t="shared" si="301"/>
        <v>7</v>
      </c>
      <c r="D2747" t="str">
        <f t="shared" si="302"/>
        <v xml:space="preserve"> </v>
      </c>
      <c r="E2747" t="str">
        <f t="shared" si="307"/>
        <v xml:space="preserve"> </v>
      </c>
      <c r="F2747" s="40" t="str">
        <f t="shared" si="303"/>
        <v/>
      </c>
      <c r="G2747" t="str">
        <f>IF(ISNUMBER(F2747),COUNT($F$3:F2747), "")</f>
        <v/>
      </c>
      <c r="H2747" t="str">
        <f t="shared" si="306"/>
        <v xml:space="preserve"> </v>
      </c>
      <c r="I2747" s="116" t="str">
        <f t="shared" si="304"/>
        <v/>
      </c>
    </row>
    <row r="2748" spans="1:9" x14ac:dyDescent="0.3">
      <c r="A2748" s="40">
        <v>48403</v>
      </c>
      <c r="B2748" s="40" t="str">
        <f t="shared" si="305"/>
        <v>Primer dia</v>
      </c>
      <c r="C2748">
        <f t="shared" si="301"/>
        <v>8</v>
      </c>
      <c r="D2748" t="str">
        <f t="shared" si="302"/>
        <v xml:space="preserve"> </v>
      </c>
      <c r="E2748" t="str">
        <f t="shared" si="307"/>
        <v xml:space="preserve"> </v>
      </c>
      <c r="F2748" s="40" t="str">
        <f t="shared" si="303"/>
        <v/>
      </c>
      <c r="G2748" t="str">
        <f>IF(ISNUMBER(F2748),COUNT($F$3:F2748), "")</f>
        <v/>
      </c>
      <c r="H2748" t="str">
        <f t="shared" si="306"/>
        <v xml:space="preserve"> </v>
      </c>
      <c r="I2748" s="116" t="str">
        <f t="shared" si="304"/>
        <v/>
      </c>
    </row>
    <row r="2749" spans="1:9" x14ac:dyDescent="0.3">
      <c r="A2749" s="40">
        <v>48404</v>
      </c>
      <c r="B2749" s="40" t="str">
        <f t="shared" si="305"/>
        <v>Primer dia</v>
      </c>
      <c r="C2749">
        <f t="shared" si="301"/>
        <v>9</v>
      </c>
      <c r="D2749" t="str">
        <f t="shared" si="302"/>
        <v xml:space="preserve"> </v>
      </c>
      <c r="E2749" t="str">
        <f t="shared" si="307"/>
        <v xml:space="preserve"> </v>
      </c>
      <c r="F2749" s="40" t="str">
        <f t="shared" si="303"/>
        <v/>
      </c>
      <c r="G2749" t="str">
        <f>IF(ISNUMBER(F2749),COUNT($F$3:F2749), "")</f>
        <v/>
      </c>
      <c r="H2749" t="str">
        <f t="shared" si="306"/>
        <v xml:space="preserve"> </v>
      </c>
      <c r="I2749" s="116" t="str">
        <f t="shared" si="304"/>
        <v/>
      </c>
    </row>
    <row r="2750" spans="1:9" x14ac:dyDescent="0.3">
      <c r="A2750" s="40">
        <v>48405</v>
      </c>
      <c r="B2750" s="40" t="str">
        <f t="shared" si="305"/>
        <v>Primer dia</v>
      </c>
      <c r="C2750">
        <f t="shared" si="301"/>
        <v>10</v>
      </c>
      <c r="D2750" t="str">
        <f t="shared" si="302"/>
        <v xml:space="preserve"> </v>
      </c>
      <c r="E2750" t="str">
        <f t="shared" si="307"/>
        <v xml:space="preserve"> </v>
      </c>
      <c r="F2750" s="40" t="str">
        <f t="shared" si="303"/>
        <v/>
      </c>
      <c r="G2750" t="str">
        <f>IF(ISNUMBER(F2750),COUNT($F$3:F2750), "")</f>
        <v/>
      </c>
      <c r="H2750" t="str">
        <f t="shared" si="306"/>
        <v xml:space="preserve"> </v>
      </c>
      <c r="I2750" s="116" t="str">
        <f t="shared" si="304"/>
        <v/>
      </c>
    </row>
    <row r="2751" spans="1:9" x14ac:dyDescent="0.3">
      <c r="A2751" s="40">
        <v>48406</v>
      </c>
      <c r="B2751" s="40" t="str">
        <f t="shared" si="305"/>
        <v>Primer dia</v>
      </c>
      <c r="C2751">
        <f t="shared" si="301"/>
        <v>11</v>
      </c>
      <c r="D2751" t="str">
        <f t="shared" si="302"/>
        <v xml:space="preserve"> </v>
      </c>
      <c r="E2751" t="str">
        <f t="shared" si="307"/>
        <v xml:space="preserve"> </v>
      </c>
      <c r="F2751" s="40" t="str">
        <f t="shared" si="303"/>
        <v/>
      </c>
      <c r="G2751" t="str">
        <f>IF(ISNUMBER(F2751),COUNT($F$3:F2751), "")</f>
        <v/>
      </c>
      <c r="H2751" t="str">
        <f t="shared" si="306"/>
        <v xml:space="preserve"> </v>
      </c>
      <c r="I2751" s="116" t="str">
        <f t="shared" si="304"/>
        <v/>
      </c>
    </row>
    <row r="2752" spans="1:9" x14ac:dyDescent="0.3">
      <c r="A2752" s="40">
        <v>48407</v>
      </c>
      <c r="B2752" s="40" t="str">
        <f t="shared" si="305"/>
        <v>Primer dia</v>
      </c>
      <c r="C2752">
        <f t="shared" si="301"/>
        <v>12</v>
      </c>
      <c r="D2752" t="str">
        <f t="shared" si="302"/>
        <v xml:space="preserve"> </v>
      </c>
      <c r="E2752" t="str">
        <f t="shared" si="307"/>
        <v xml:space="preserve"> </v>
      </c>
      <c r="F2752" s="40" t="str">
        <f t="shared" si="303"/>
        <v/>
      </c>
      <c r="G2752" t="str">
        <f>IF(ISNUMBER(F2752),COUNT($F$3:F2752), "")</f>
        <v/>
      </c>
      <c r="H2752" t="str">
        <f t="shared" si="306"/>
        <v xml:space="preserve"> </v>
      </c>
      <c r="I2752" s="116" t="str">
        <f t="shared" si="304"/>
        <v/>
      </c>
    </row>
    <row r="2753" spans="1:9" x14ac:dyDescent="0.3">
      <c r="A2753" s="40">
        <v>48408</v>
      </c>
      <c r="B2753" s="40" t="str">
        <f t="shared" si="305"/>
        <v>Primer dia</v>
      </c>
      <c r="C2753">
        <f t="shared" si="301"/>
        <v>13</v>
      </c>
      <c r="D2753" t="str">
        <f t="shared" si="302"/>
        <v xml:space="preserve"> </v>
      </c>
      <c r="E2753" t="str">
        <f t="shared" si="307"/>
        <v xml:space="preserve"> </v>
      </c>
      <c r="F2753" s="40" t="str">
        <f t="shared" si="303"/>
        <v/>
      </c>
      <c r="G2753" t="str">
        <f>IF(ISNUMBER(F2753),COUNT($F$3:F2753), "")</f>
        <v/>
      </c>
      <c r="H2753" t="str">
        <f t="shared" si="306"/>
        <v xml:space="preserve"> </v>
      </c>
      <c r="I2753" s="116" t="str">
        <f t="shared" si="304"/>
        <v/>
      </c>
    </row>
    <row r="2754" spans="1:9" x14ac:dyDescent="0.3">
      <c r="A2754" s="40">
        <v>48409</v>
      </c>
      <c r="B2754" s="40" t="str">
        <f t="shared" si="305"/>
        <v>Primer dia</v>
      </c>
      <c r="C2754">
        <f t="shared" si="301"/>
        <v>14</v>
      </c>
      <c r="D2754" t="str">
        <f t="shared" si="302"/>
        <v xml:space="preserve"> </v>
      </c>
      <c r="E2754" t="str">
        <f t="shared" si="307"/>
        <v xml:space="preserve"> </v>
      </c>
      <c r="F2754" s="40" t="str">
        <f t="shared" si="303"/>
        <v/>
      </c>
      <c r="G2754" t="str">
        <f>IF(ISNUMBER(F2754),COUNT($F$3:F2754), "")</f>
        <v/>
      </c>
      <c r="H2754" t="str">
        <f t="shared" si="306"/>
        <v xml:space="preserve"> </v>
      </c>
      <c r="I2754" s="116" t="str">
        <f t="shared" si="304"/>
        <v/>
      </c>
    </row>
    <row r="2755" spans="1:9" x14ac:dyDescent="0.3">
      <c r="A2755" s="40">
        <v>48410</v>
      </c>
      <c r="B2755" s="40" t="str">
        <f t="shared" si="305"/>
        <v>Primer dia</v>
      </c>
      <c r="C2755">
        <f t="shared" si="301"/>
        <v>15</v>
      </c>
      <c r="D2755" t="str">
        <f t="shared" si="302"/>
        <v xml:space="preserve"> </v>
      </c>
      <c r="E2755" t="str">
        <f t="shared" si="307"/>
        <v xml:space="preserve"> </v>
      </c>
      <c r="F2755" s="40" t="str">
        <f t="shared" si="303"/>
        <v/>
      </c>
      <c r="G2755" t="str">
        <f>IF(ISNUMBER(F2755),COUNT($F$3:F2755), "")</f>
        <v/>
      </c>
      <c r="H2755" t="str">
        <f t="shared" si="306"/>
        <v xml:space="preserve"> </v>
      </c>
      <c r="I2755" s="116" t="str">
        <f t="shared" si="304"/>
        <v/>
      </c>
    </row>
    <row r="2756" spans="1:9" x14ac:dyDescent="0.3">
      <c r="A2756" s="40">
        <v>48411</v>
      </c>
      <c r="B2756" s="40" t="str">
        <f t="shared" si="305"/>
        <v>Primer dia</v>
      </c>
      <c r="C2756">
        <f t="shared" ref="C2756:C2819" si="308">+DAY(A2756)</f>
        <v>16</v>
      </c>
      <c r="D2756" t="str">
        <f t="shared" ref="D2756:D2819" si="309">+IF(A2756=$L$2,"Primero"," ")</f>
        <v xml:space="preserve"> </v>
      </c>
      <c r="E2756" t="str">
        <f t="shared" si="307"/>
        <v xml:space="preserve"> </v>
      </c>
      <c r="F2756" s="40" t="str">
        <f t="shared" ref="F2756:F2819" si="310">+IF(E2756=" ","",A2756)</f>
        <v/>
      </c>
      <c r="G2756" t="str">
        <f>IF(ISNUMBER(F2756),COUNT($F$3:F2756), "")</f>
        <v/>
      </c>
      <c r="H2756" t="str">
        <f t="shared" si="306"/>
        <v xml:space="preserve"> </v>
      </c>
      <c r="I2756" s="116" t="str">
        <f t="shared" ref="I2756:I2819" si="311">+IF(A2756=$L$2,1,"")</f>
        <v/>
      </c>
    </row>
    <row r="2757" spans="1:9" x14ac:dyDescent="0.3">
      <c r="A2757" s="40">
        <v>48412</v>
      </c>
      <c r="B2757" s="40" t="str">
        <f t="shared" si="305"/>
        <v>Primer dia</v>
      </c>
      <c r="C2757">
        <f t="shared" si="308"/>
        <v>17</v>
      </c>
      <c r="D2757" t="str">
        <f t="shared" si="309"/>
        <v xml:space="preserve"> </v>
      </c>
      <c r="E2757" t="str">
        <f t="shared" si="307"/>
        <v xml:space="preserve"> </v>
      </c>
      <c r="F2757" s="40" t="str">
        <f t="shared" si="310"/>
        <v/>
      </c>
      <c r="G2757" t="str">
        <f>IF(ISNUMBER(F2757),COUNT($F$3:F2757), "")</f>
        <v/>
      </c>
      <c r="H2757" t="str">
        <f t="shared" si="306"/>
        <v xml:space="preserve"> </v>
      </c>
      <c r="I2757" s="116" t="str">
        <f t="shared" si="311"/>
        <v/>
      </c>
    </row>
    <row r="2758" spans="1:9" x14ac:dyDescent="0.3">
      <c r="A2758" s="40">
        <v>48413</v>
      </c>
      <c r="B2758" s="40" t="str">
        <f t="shared" si="305"/>
        <v>Primer dia</v>
      </c>
      <c r="C2758">
        <f t="shared" si="308"/>
        <v>18</v>
      </c>
      <c r="D2758" t="str">
        <f t="shared" si="309"/>
        <v xml:space="preserve"> </v>
      </c>
      <c r="E2758" t="str">
        <f t="shared" si="307"/>
        <v xml:space="preserve"> </v>
      </c>
      <c r="F2758" s="40" t="str">
        <f t="shared" si="310"/>
        <v/>
      </c>
      <c r="G2758" t="str">
        <f>IF(ISNUMBER(F2758),COUNT($F$3:F2758), "")</f>
        <v/>
      </c>
      <c r="H2758" t="str">
        <f t="shared" si="306"/>
        <v xml:space="preserve"> </v>
      </c>
      <c r="I2758" s="116" t="str">
        <f t="shared" si="311"/>
        <v/>
      </c>
    </row>
    <row r="2759" spans="1:9" x14ac:dyDescent="0.3">
      <c r="A2759" s="40">
        <v>48414</v>
      </c>
      <c r="B2759" s="40" t="str">
        <f t="shared" si="305"/>
        <v>Primer dia</v>
      </c>
      <c r="C2759">
        <f t="shared" si="308"/>
        <v>19</v>
      </c>
      <c r="D2759" t="str">
        <f t="shared" si="309"/>
        <v xml:space="preserve"> </v>
      </c>
      <c r="E2759" t="str">
        <f t="shared" si="307"/>
        <v xml:space="preserve"> </v>
      </c>
      <c r="F2759" s="40" t="str">
        <f t="shared" si="310"/>
        <v/>
      </c>
      <c r="G2759" t="str">
        <f>IF(ISNUMBER(F2759),COUNT($F$3:F2759), "")</f>
        <v/>
      </c>
      <c r="H2759" t="str">
        <f t="shared" si="306"/>
        <v xml:space="preserve"> </v>
      </c>
      <c r="I2759" s="116" t="str">
        <f t="shared" si="311"/>
        <v/>
      </c>
    </row>
    <row r="2760" spans="1:9" x14ac:dyDescent="0.3">
      <c r="A2760" s="40">
        <v>48415</v>
      </c>
      <c r="B2760" s="40" t="str">
        <f t="shared" ref="B2760:B2823" si="312">+IF(A2760=$L$2,"Primer dia",B2759)</f>
        <v>Primer dia</v>
      </c>
      <c r="C2760">
        <f t="shared" si="308"/>
        <v>20</v>
      </c>
      <c r="D2760" t="str">
        <f t="shared" si="309"/>
        <v xml:space="preserve"> </v>
      </c>
      <c r="E2760" t="str">
        <f t="shared" si="307"/>
        <v xml:space="preserve"> </v>
      </c>
      <c r="F2760" s="40" t="str">
        <f t="shared" si="310"/>
        <v/>
      </c>
      <c r="G2760" t="str">
        <f>IF(ISNUMBER(F2760),COUNT($F$3:F2760), "")</f>
        <v/>
      </c>
      <c r="H2760" t="str">
        <f t="shared" si="306"/>
        <v xml:space="preserve"> </v>
      </c>
      <c r="I2760" s="116" t="str">
        <f t="shared" si="311"/>
        <v/>
      </c>
    </row>
    <row r="2761" spans="1:9" x14ac:dyDescent="0.3">
      <c r="A2761" s="40">
        <v>48416</v>
      </c>
      <c r="B2761" s="40" t="str">
        <f t="shared" si="312"/>
        <v>Primer dia</v>
      </c>
      <c r="C2761">
        <f t="shared" si="308"/>
        <v>21</v>
      </c>
      <c r="D2761" t="str">
        <f t="shared" si="309"/>
        <v xml:space="preserve"> </v>
      </c>
      <c r="E2761">
        <f t="shared" si="307"/>
        <v>21</v>
      </c>
      <c r="F2761" s="40">
        <f t="shared" si="310"/>
        <v>48416</v>
      </c>
      <c r="G2761">
        <f>IF(ISNUMBER(F2761),COUNT($F$3:F2761), "")</f>
        <v>158</v>
      </c>
      <c r="H2761" t="str">
        <f t="shared" si="306"/>
        <v xml:space="preserve"> </v>
      </c>
      <c r="I2761" s="116" t="str">
        <f t="shared" si="311"/>
        <v/>
      </c>
    </row>
    <row r="2762" spans="1:9" x14ac:dyDescent="0.3">
      <c r="A2762" s="40">
        <v>48417</v>
      </c>
      <c r="B2762" s="40" t="str">
        <f t="shared" si="312"/>
        <v>Primer dia</v>
      </c>
      <c r="C2762">
        <f t="shared" si="308"/>
        <v>22</v>
      </c>
      <c r="D2762" t="str">
        <f t="shared" si="309"/>
        <v xml:space="preserve"> </v>
      </c>
      <c r="E2762" t="str">
        <f t="shared" si="307"/>
        <v xml:space="preserve"> </v>
      </c>
      <c r="F2762" s="40" t="str">
        <f t="shared" si="310"/>
        <v/>
      </c>
      <c r="G2762" t="str">
        <f>IF(ISNUMBER(F2762),COUNT($F$3:F2762), "")</f>
        <v/>
      </c>
      <c r="H2762" t="str">
        <f t="shared" si="306"/>
        <v xml:space="preserve"> </v>
      </c>
      <c r="I2762" s="116" t="str">
        <f t="shared" si="311"/>
        <v/>
      </c>
    </row>
    <row r="2763" spans="1:9" x14ac:dyDescent="0.3">
      <c r="A2763" s="40">
        <v>48418</v>
      </c>
      <c r="B2763" s="40" t="str">
        <f t="shared" si="312"/>
        <v>Primer dia</v>
      </c>
      <c r="C2763">
        <f t="shared" si="308"/>
        <v>23</v>
      </c>
      <c r="D2763" t="str">
        <f t="shared" si="309"/>
        <v xml:space="preserve"> </v>
      </c>
      <c r="E2763" t="str">
        <f t="shared" si="307"/>
        <v xml:space="preserve"> </v>
      </c>
      <c r="F2763" s="40" t="str">
        <f t="shared" si="310"/>
        <v/>
      </c>
      <c r="G2763" t="str">
        <f>IF(ISNUMBER(F2763),COUNT($F$3:F2763), "")</f>
        <v/>
      </c>
      <c r="H2763" t="str">
        <f t="shared" si="306"/>
        <v xml:space="preserve"> </v>
      </c>
      <c r="I2763" s="116" t="str">
        <f t="shared" si="311"/>
        <v/>
      </c>
    </row>
    <row r="2764" spans="1:9" x14ac:dyDescent="0.3">
      <c r="A2764" s="40">
        <v>48419</v>
      </c>
      <c r="B2764" s="40" t="str">
        <f t="shared" si="312"/>
        <v>Primer dia</v>
      </c>
      <c r="C2764">
        <f t="shared" si="308"/>
        <v>24</v>
      </c>
      <c r="D2764" t="str">
        <f t="shared" si="309"/>
        <v xml:space="preserve"> </v>
      </c>
      <c r="E2764" t="str">
        <f t="shared" si="307"/>
        <v xml:space="preserve"> </v>
      </c>
      <c r="F2764" s="40" t="str">
        <f t="shared" si="310"/>
        <v/>
      </c>
      <c r="G2764" t="str">
        <f>IF(ISNUMBER(F2764),COUNT($F$3:F2764), "")</f>
        <v/>
      </c>
      <c r="H2764" t="str">
        <f t="shared" si="306"/>
        <v xml:space="preserve"> </v>
      </c>
      <c r="I2764" s="116" t="str">
        <f t="shared" si="311"/>
        <v/>
      </c>
    </row>
    <row r="2765" spans="1:9" x14ac:dyDescent="0.3">
      <c r="A2765" s="40">
        <v>48420</v>
      </c>
      <c r="B2765" s="40" t="str">
        <f t="shared" si="312"/>
        <v>Primer dia</v>
      </c>
      <c r="C2765">
        <f t="shared" si="308"/>
        <v>25</v>
      </c>
      <c r="D2765" t="str">
        <f t="shared" si="309"/>
        <v xml:space="preserve"> </v>
      </c>
      <c r="E2765" t="str">
        <f t="shared" si="307"/>
        <v xml:space="preserve"> </v>
      </c>
      <c r="F2765" s="40" t="str">
        <f t="shared" si="310"/>
        <v/>
      </c>
      <c r="G2765" t="str">
        <f>IF(ISNUMBER(F2765),COUNT($F$3:F2765), "")</f>
        <v/>
      </c>
      <c r="H2765" t="str">
        <f t="shared" si="306"/>
        <v xml:space="preserve"> </v>
      </c>
      <c r="I2765" s="116" t="str">
        <f t="shared" si="311"/>
        <v/>
      </c>
    </row>
    <row r="2766" spans="1:9" x14ac:dyDescent="0.3">
      <c r="A2766" s="40">
        <v>48421</v>
      </c>
      <c r="B2766" s="40" t="str">
        <f t="shared" si="312"/>
        <v>Primer dia</v>
      </c>
      <c r="C2766">
        <f t="shared" si="308"/>
        <v>26</v>
      </c>
      <c r="D2766" t="str">
        <f t="shared" si="309"/>
        <v xml:space="preserve"> </v>
      </c>
      <c r="E2766" t="str">
        <f t="shared" si="307"/>
        <v xml:space="preserve"> </v>
      </c>
      <c r="F2766" s="40" t="str">
        <f t="shared" si="310"/>
        <v/>
      </c>
      <c r="G2766" t="str">
        <f>IF(ISNUMBER(F2766),COUNT($F$3:F2766), "")</f>
        <v/>
      </c>
      <c r="H2766" t="str">
        <f t="shared" si="306"/>
        <v xml:space="preserve"> </v>
      </c>
      <c r="I2766" s="116" t="str">
        <f t="shared" si="311"/>
        <v/>
      </c>
    </row>
    <row r="2767" spans="1:9" x14ac:dyDescent="0.3">
      <c r="A2767" s="40">
        <v>48422</v>
      </c>
      <c r="B2767" s="40" t="str">
        <f t="shared" si="312"/>
        <v>Primer dia</v>
      </c>
      <c r="C2767">
        <f t="shared" si="308"/>
        <v>27</v>
      </c>
      <c r="D2767" t="str">
        <f t="shared" si="309"/>
        <v xml:space="preserve"> </v>
      </c>
      <c r="E2767" t="str">
        <f t="shared" si="307"/>
        <v xml:space="preserve"> </v>
      </c>
      <c r="F2767" s="40" t="str">
        <f t="shared" si="310"/>
        <v/>
      </c>
      <c r="G2767" t="str">
        <f>IF(ISNUMBER(F2767),COUNT($F$3:F2767), "")</f>
        <v/>
      </c>
      <c r="H2767" t="str">
        <f t="shared" si="306"/>
        <v xml:space="preserve"> </v>
      </c>
      <c r="I2767" s="116" t="str">
        <f t="shared" si="311"/>
        <v/>
      </c>
    </row>
    <row r="2768" spans="1:9" x14ac:dyDescent="0.3">
      <c r="A2768" s="40">
        <v>48423</v>
      </c>
      <c r="B2768" s="40" t="str">
        <f t="shared" si="312"/>
        <v>Primer dia</v>
      </c>
      <c r="C2768">
        <f t="shared" si="308"/>
        <v>28</v>
      </c>
      <c r="D2768" t="str">
        <f t="shared" si="309"/>
        <v xml:space="preserve"> </v>
      </c>
      <c r="E2768" t="str">
        <f t="shared" si="307"/>
        <v xml:space="preserve"> </v>
      </c>
      <c r="F2768" s="40" t="str">
        <f t="shared" si="310"/>
        <v/>
      </c>
      <c r="G2768" t="str">
        <f>IF(ISNUMBER(F2768),COUNT($F$3:F2768), "")</f>
        <v/>
      </c>
      <c r="H2768" t="str">
        <f t="shared" si="306"/>
        <v xml:space="preserve"> </v>
      </c>
      <c r="I2768" s="116" t="str">
        <f t="shared" si="311"/>
        <v/>
      </c>
    </row>
    <row r="2769" spans="1:9" x14ac:dyDescent="0.3">
      <c r="A2769" s="40">
        <v>48424</v>
      </c>
      <c r="B2769" s="40" t="str">
        <f t="shared" si="312"/>
        <v>Primer dia</v>
      </c>
      <c r="C2769">
        <f t="shared" si="308"/>
        <v>29</v>
      </c>
      <c r="D2769" t="str">
        <f t="shared" si="309"/>
        <v xml:space="preserve"> </v>
      </c>
      <c r="E2769" t="str">
        <f t="shared" si="307"/>
        <v xml:space="preserve"> </v>
      </c>
      <c r="F2769" s="40" t="str">
        <f t="shared" si="310"/>
        <v/>
      </c>
      <c r="G2769" t="str">
        <f>IF(ISNUMBER(F2769),COUNT($F$3:F2769), "")</f>
        <v/>
      </c>
      <c r="H2769" t="str">
        <f t="shared" si="306"/>
        <v xml:space="preserve"> </v>
      </c>
      <c r="I2769" s="116" t="str">
        <f t="shared" si="311"/>
        <v/>
      </c>
    </row>
    <row r="2770" spans="1:9" x14ac:dyDescent="0.3">
      <c r="A2770" s="40">
        <v>48425</v>
      </c>
      <c r="B2770" s="40" t="str">
        <f t="shared" si="312"/>
        <v>Primer dia</v>
      </c>
      <c r="C2770">
        <f t="shared" si="308"/>
        <v>30</v>
      </c>
      <c r="D2770" t="str">
        <f t="shared" si="309"/>
        <v xml:space="preserve"> </v>
      </c>
      <c r="E2770" t="str">
        <f t="shared" si="307"/>
        <v xml:space="preserve"> </v>
      </c>
      <c r="F2770" s="40" t="str">
        <f t="shared" si="310"/>
        <v/>
      </c>
      <c r="G2770" t="str">
        <f>IF(ISNUMBER(F2770),COUNT($F$3:F2770), "")</f>
        <v/>
      </c>
      <c r="H2770" t="str">
        <f t="shared" si="306"/>
        <v xml:space="preserve"> </v>
      </c>
      <c r="I2770" s="116" t="str">
        <f t="shared" si="311"/>
        <v/>
      </c>
    </row>
    <row r="2771" spans="1:9" x14ac:dyDescent="0.3">
      <c r="A2771" s="40">
        <v>48426</v>
      </c>
      <c r="B2771" s="40" t="str">
        <f t="shared" si="312"/>
        <v>Primer dia</v>
      </c>
      <c r="C2771">
        <f t="shared" si="308"/>
        <v>31</v>
      </c>
      <c r="D2771" t="str">
        <f t="shared" si="309"/>
        <v xml:space="preserve"> </v>
      </c>
      <c r="E2771" t="str">
        <f t="shared" si="307"/>
        <v xml:space="preserve"> </v>
      </c>
      <c r="F2771" s="40" t="str">
        <f t="shared" si="310"/>
        <v/>
      </c>
      <c r="G2771" t="str">
        <f>IF(ISNUMBER(F2771),COUNT($F$3:F2771), "")</f>
        <v/>
      </c>
      <c r="H2771" t="str">
        <f t="shared" si="306"/>
        <v xml:space="preserve"> </v>
      </c>
      <c r="I2771" s="116" t="str">
        <f t="shared" si="311"/>
        <v/>
      </c>
    </row>
    <row r="2772" spans="1:9" x14ac:dyDescent="0.3">
      <c r="A2772" s="40">
        <v>48427</v>
      </c>
      <c r="B2772" s="40" t="str">
        <f t="shared" si="312"/>
        <v>Primer dia</v>
      </c>
      <c r="C2772">
        <f t="shared" si="308"/>
        <v>1</v>
      </c>
      <c r="D2772" t="str">
        <f t="shared" si="309"/>
        <v xml:space="preserve"> </v>
      </c>
      <c r="E2772" t="str">
        <f t="shared" si="307"/>
        <v xml:space="preserve"> </v>
      </c>
      <c r="F2772" s="40" t="str">
        <f t="shared" si="310"/>
        <v/>
      </c>
      <c r="G2772" t="str">
        <f>IF(ISNUMBER(F2772),COUNT($F$3:F2772), "")</f>
        <v/>
      </c>
      <c r="H2772" t="str">
        <f t="shared" si="306"/>
        <v xml:space="preserve"> </v>
      </c>
      <c r="I2772" s="116" t="str">
        <f t="shared" si="311"/>
        <v/>
      </c>
    </row>
    <row r="2773" spans="1:9" x14ac:dyDescent="0.3">
      <c r="A2773" s="40">
        <v>48428</v>
      </c>
      <c r="B2773" s="40" t="str">
        <f t="shared" si="312"/>
        <v>Primer dia</v>
      </c>
      <c r="C2773">
        <f t="shared" si="308"/>
        <v>2</v>
      </c>
      <c r="D2773" t="str">
        <f t="shared" si="309"/>
        <v xml:space="preserve"> </v>
      </c>
      <c r="E2773" t="str">
        <f t="shared" si="307"/>
        <v xml:space="preserve"> </v>
      </c>
      <c r="F2773" s="40" t="str">
        <f t="shared" si="310"/>
        <v/>
      </c>
      <c r="G2773" t="str">
        <f>IF(ISNUMBER(F2773),COUNT($F$3:F2773), "")</f>
        <v/>
      </c>
      <c r="H2773" t="str">
        <f t="shared" si="306"/>
        <v xml:space="preserve"> </v>
      </c>
      <c r="I2773" s="116" t="str">
        <f t="shared" si="311"/>
        <v/>
      </c>
    </row>
    <row r="2774" spans="1:9" x14ac:dyDescent="0.3">
      <c r="A2774" s="40">
        <v>48429</v>
      </c>
      <c r="B2774" s="40" t="str">
        <f t="shared" si="312"/>
        <v>Primer dia</v>
      </c>
      <c r="C2774">
        <f t="shared" si="308"/>
        <v>3</v>
      </c>
      <c r="D2774" t="str">
        <f t="shared" si="309"/>
        <v xml:space="preserve"> </v>
      </c>
      <c r="E2774" t="str">
        <f t="shared" si="307"/>
        <v xml:space="preserve"> </v>
      </c>
      <c r="F2774" s="40" t="str">
        <f t="shared" si="310"/>
        <v/>
      </c>
      <c r="G2774" t="str">
        <f>IF(ISNUMBER(F2774),COUNT($F$3:F2774), "")</f>
        <v/>
      </c>
      <c r="H2774" t="str">
        <f t="shared" si="306"/>
        <v xml:space="preserve"> </v>
      </c>
      <c r="I2774" s="116" t="str">
        <f t="shared" si="311"/>
        <v/>
      </c>
    </row>
    <row r="2775" spans="1:9" x14ac:dyDescent="0.3">
      <c r="A2775" s="40">
        <v>48430</v>
      </c>
      <c r="B2775" s="40" t="str">
        <f t="shared" si="312"/>
        <v>Primer dia</v>
      </c>
      <c r="C2775">
        <f t="shared" si="308"/>
        <v>4</v>
      </c>
      <c r="D2775" t="str">
        <f t="shared" si="309"/>
        <v xml:space="preserve"> </v>
      </c>
      <c r="E2775" t="str">
        <f t="shared" si="307"/>
        <v xml:space="preserve"> </v>
      </c>
      <c r="F2775" s="40" t="str">
        <f t="shared" si="310"/>
        <v/>
      </c>
      <c r="G2775" t="str">
        <f>IF(ISNUMBER(F2775),COUNT($F$3:F2775), "")</f>
        <v/>
      </c>
      <c r="H2775" t="str">
        <f t="shared" si="306"/>
        <v xml:space="preserve"> </v>
      </c>
      <c r="I2775" s="116" t="str">
        <f t="shared" si="311"/>
        <v/>
      </c>
    </row>
    <row r="2776" spans="1:9" x14ac:dyDescent="0.3">
      <c r="A2776" s="40">
        <v>48431</v>
      </c>
      <c r="B2776" s="40" t="str">
        <f t="shared" si="312"/>
        <v>Primer dia</v>
      </c>
      <c r="C2776">
        <f t="shared" si="308"/>
        <v>5</v>
      </c>
      <c r="D2776" t="str">
        <f t="shared" si="309"/>
        <v xml:space="preserve"> </v>
      </c>
      <c r="E2776" t="str">
        <f t="shared" si="307"/>
        <v xml:space="preserve"> </v>
      </c>
      <c r="F2776" s="40" t="str">
        <f t="shared" si="310"/>
        <v/>
      </c>
      <c r="G2776" t="str">
        <f>IF(ISNUMBER(F2776),COUNT($F$3:F2776), "")</f>
        <v/>
      </c>
      <c r="H2776" t="str">
        <f t="shared" si="306"/>
        <v xml:space="preserve"> </v>
      </c>
      <c r="I2776" s="116" t="str">
        <f t="shared" si="311"/>
        <v/>
      </c>
    </row>
    <row r="2777" spans="1:9" x14ac:dyDescent="0.3">
      <c r="A2777" s="40">
        <v>48432</v>
      </c>
      <c r="B2777" s="40" t="str">
        <f t="shared" si="312"/>
        <v>Primer dia</v>
      </c>
      <c r="C2777">
        <f t="shared" si="308"/>
        <v>6</v>
      </c>
      <c r="D2777" t="str">
        <f t="shared" si="309"/>
        <v xml:space="preserve"> </v>
      </c>
      <c r="E2777">
        <f t="shared" si="307"/>
        <v>6</v>
      </c>
      <c r="F2777" s="40">
        <f t="shared" si="310"/>
        <v>48432</v>
      </c>
      <c r="G2777">
        <f>IF(ISNUMBER(F2777),COUNT($F$3:F2777), "")</f>
        <v>159</v>
      </c>
      <c r="H2777" t="str">
        <f t="shared" si="306"/>
        <v xml:space="preserve"> </v>
      </c>
      <c r="I2777" s="116" t="str">
        <f t="shared" si="311"/>
        <v/>
      </c>
    </row>
    <row r="2778" spans="1:9" x14ac:dyDescent="0.3">
      <c r="A2778" s="40">
        <v>48433</v>
      </c>
      <c r="B2778" s="40" t="str">
        <f t="shared" si="312"/>
        <v>Primer dia</v>
      </c>
      <c r="C2778">
        <f t="shared" si="308"/>
        <v>7</v>
      </c>
      <c r="D2778" t="str">
        <f t="shared" si="309"/>
        <v xml:space="preserve"> </v>
      </c>
      <c r="E2778" t="str">
        <f t="shared" si="307"/>
        <v xml:space="preserve"> </v>
      </c>
      <c r="F2778" s="40" t="str">
        <f t="shared" si="310"/>
        <v/>
      </c>
      <c r="G2778" t="str">
        <f>IF(ISNUMBER(F2778),COUNT($F$3:F2778), "")</f>
        <v/>
      </c>
      <c r="H2778" t="str">
        <f t="shared" si="306"/>
        <v xml:space="preserve"> </v>
      </c>
      <c r="I2778" s="116" t="str">
        <f t="shared" si="311"/>
        <v/>
      </c>
    </row>
    <row r="2779" spans="1:9" x14ac:dyDescent="0.3">
      <c r="A2779" s="40">
        <v>48434</v>
      </c>
      <c r="B2779" s="40" t="str">
        <f t="shared" si="312"/>
        <v>Primer dia</v>
      </c>
      <c r="C2779">
        <f t="shared" si="308"/>
        <v>8</v>
      </c>
      <c r="D2779" t="str">
        <f t="shared" si="309"/>
        <v xml:space="preserve"> </v>
      </c>
      <c r="E2779" t="str">
        <f t="shared" si="307"/>
        <v xml:space="preserve"> </v>
      </c>
      <c r="F2779" s="40" t="str">
        <f t="shared" si="310"/>
        <v/>
      </c>
      <c r="G2779" t="str">
        <f>IF(ISNUMBER(F2779),COUNT($F$3:F2779), "")</f>
        <v/>
      </c>
      <c r="H2779" t="str">
        <f t="shared" si="306"/>
        <v xml:space="preserve"> </v>
      </c>
      <c r="I2779" s="116" t="str">
        <f t="shared" si="311"/>
        <v/>
      </c>
    </row>
    <row r="2780" spans="1:9" x14ac:dyDescent="0.3">
      <c r="A2780" s="40">
        <v>48435</v>
      </c>
      <c r="B2780" s="40" t="str">
        <f t="shared" si="312"/>
        <v>Primer dia</v>
      </c>
      <c r="C2780">
        <f t="shared" si="308"/>
        <v>9</v>
      </c>
      <c r="D2780" t="str">
        <f t="shared" si="309"/>
        <v xml:space="preserve"> </v>
      </c>
      <c r="E2780" t="str">
        <f t="shared" si="307"/>
        <v xml:space="preserve"> </v>
      </c>
      <c r="F2780" s="40" t="str">
        <f t="shared" si="310"/>
        <v/>
      </c>
      <c r="G2780" t="str">
        <f>IF(ISNUMBER(F2780),COUNT($F$3:F2780), "")</f>
        <v/>
      </c>
      <c r="H2780" t="str">
        <f t="shared" si="306"/>
        <v xml:space="preserve"> </v>
      </c>
      <c r="I2780" s="116" t="str">
        <f t="shared" si="311"/>
        <v/>
      </c>
    </row>
    <row r="2781" spans="1:9" x14ac:dyDescent="0.3">
      <c r="A2781" s="40">
        <v>48436</v>
      </c>
      <c r="B2781" s="40" t="str">
        <f t="shared" si="312"/>
        <v>Primer dia</v>
      </c>
      <c r="C2781">
        <f t="shared" si="308"/>
        <v>10</v>
      </c>
      <c r="D2781" t="str">
        <f t="shared" si="309"/>
        <v xml:space="preserve"> </v>
      </c>
      <c r="E2781" t="str">
        <f t="shared" si="307"/>
        <v xml:space="preserve"> </v>
      </c>
      <c r="F2781" s="40" t="str">
        <f t="shared" si="310"/>
        <v/>
      </c>
      <c r="G2781" t="str">
        <f>IF(ISNUMBER(F2781),COUNT($F$3:F2781), "")</f>
        <v/>
      </c>
      <c r="H2781" t="str">
        <f t="shared" si="306"/>
        <v xml:space="preserve"> </v>
      </c>
      <c r="I2781" s="116" t="str">
        <f t="shared" si="311"/>
        <v/>
      </c>
    </row>
    <row r="2782" spans="1:9" x14ac:dyDescent="0.3">
      <c r="A2782" s="40">
        <v>48437</v>
      </c>
      <c r="B2782" s="40" t="str">
        <f t="shared" si="312"/>
        <v>Primer dia</v>
      </c>
      <c r="C2782">
        <f t="shared" si="308"/>
        <v>11</v>
      </c>
      <c r="D2782" t="str">
        <f t="shared" si="309"/>
        <v xml:space="preserve"> </v>
      </c>
      <c r="E2782" t="str">
        <f t="shared" si="307"/>
        <v xml:space="preserve"> </v>
      </c>
      <c r="F2782" s="40" t="str">
        <f t="shared" si="310"/>
        <v/>
      </c>
      <c r="G2782" t="str">
        <f>IF(ISNUMBER(F2782),COUNT($F$3:F2782), "")</f>
        <v/>
      </c>
      <c r="H2782" t="str">
        <f t="shared" si="306"/>
        <v xml:space="preserve"> </v>
      </c>
      <c r="I2782" s="116" t="str">
        <f t="shared" si="311"/>
        <v/>
      </c>
    </row>
    <row r="2783" spans="1:9" x14ac:dyDescent="0.3">
      <c r="A2783" s="40">
        <v>48438</v>
      </c>
      <c r="B2783" s="40" t="str">
        <f t="shared" si="312"/>
        <v>Primer dia</v>
      </c>
      <c r="C2783">
        <f t="shared" si="308"/>
        <v>12</v>
      </c>
      <c r="D2783" t="str">
        <f t="shared" si="309"/>
        <v xml:space="preserve"> </v>
      </c>
      <c r="E2783" t="str">
        <f t="shared" si="307"/>
        <v xml:space="preserve"> </v>
      </c>
      <c r="F2783" s="40" t="str">
        <f t="shared" si="310"/>
        <v/>
      </c>
      <c r="G2783" t="str">
        <f>IF(ISNUMBER(F2783),COUNT($F$3:F2783), "")</f>
        <v/>
      </c>
      <c r="H2783" t="str">
        <f t="shared" si="306"/>
        <v xml:space="preserve"> </v>
      </c>
      <c r="I2783" s="116" t="str">
        <f t="shared" si="311"/>
        <v/>
      </c>
    </row>
    <row r="2784" spans="1:9" x14ac:dyDescent="0.3">
      <c r="A2784" s="40">
        <v>48439</v>
      </c>
      <c r="B2784" s="40" t="str">
        <f t="shared" si="312"/>
        <v>Primer dia</v>
      </c>
      <c r="C2784">
        <f t="shared" si="308"/>
        <v>13</v>
      </c>
      <c r="D2784" t="str">
        <f t="shared" si="309"/>
        <v xml:space="preserve"> </v>
      </c>
      <c r="E2784" t="str">
        <f t="shared" si="307"/>
        <v xml:space="preserve"> </v>
      </c>
      <c r="F2784" s="40" t="str">
        <f t="shared" si="310"/>
        <v/>
      </c>
      <c r="G2784" t="str">
        <f>IF(ISNUMBER(F2784),COUNT($F$3:F2784), "")</f>
        <v/>
      </c>
      <c r="H2784" t="str">
        <f t="shared" ref="H2784:H2847" si="313">IF($O$2="Maximo",IF(A2784=EOMONTH(A2784,0),DAY(A2784)," ")," ")</f>
        <v xml:space="preserve"> </v>
      </c>
      <c r="I2784" s="116" t="str">
        <f t="shared" si="311"/>
        <v/>
      </c>
    </row>
    <row r="2785" spans="1:9" x14ac:dyDescent="0.3">
      <c r="A2785" s="40">
        <v>48440</v>
      </c>
      <c r="B2785" s="40" t="str">
        <f t="shared" si="312"/>
        <v>Primer dia</v>
      </c>
      <c r="C2785">
        <f t="shared" si="308"/>
        <v>14</v>
      </c>
      <c r="D2785" t="str">
        <f t="shared" si="309"/>
        <v xml:space="preserve"> </v>
      </c>
      <c r="E2785" t="str">
        <f t="shared" si="307"/>
        <v xml:space="preserve"> </v>
      </c>
      <c r="F2785" s="40" t="str">
        <f t="shared" si="310"/>
        <v/>
      </c>
      <c r="G2785" t="str">
        <f>IF(ISNUMBER(F2785),COUNT($F$3:F2785), "")</f>
        <v/>
      </c>
      <c r="H2785" t="str">
        <f t="shared" si="313"/>
        <v xml:space="preserve"> </v>
      </c>
      <c r="I2785" s="116" t="str">
        <f t="shared" si="311"/>
        <v/>
      </c>
    </row>
    <row r="2786" spans="1:9" x14ac:dyDescent="0.3">
      <c r="A2786" s="40">
        <v>48441</v>
      </c>
      <c r="B2786" s="40" t="str">
        <f t="shared" si="312"/>
        <v>Primer dia</v>
      </c>
      <c r="C2786">
        <f t="shared" si="308"/>
        <v>15</v>
      </c>
      <c r="D2786" t="str">
        <f t="shared" si="309"/>
        <v xml:space="preserve"> </v>
      </c>
      <c r="E2786" t="str">
        <f t="shared" si="307"/>
        <v xml:space="preserve"> </v>
      </c>
      <c r="F2786" s="40" t="str">
        <f t="shared" si="310"/>
        <v/>
      </c>
      <c r="G2786" t="str">
        <f>IF(ISNUMBER(F2786),COUNT($F$3:F2786), "")</f>
        <v/>
      </c>
      <c r="H2786" t="str">
        <f t="shared" si="313"/>
        <v xml:space="preserve"> </v>
      </c>
      <c r="I2786" s="116" t="str">
        <f t="shared" si="311"/>
        <v/>
      </c>
    </row>
    <row r="2787" spans="1:9" x14ac:dyDescent="0.3">
      <c r="A2787" s="40">
        <v>48442</v>
      </c>
      <c r="B2787" s="40" t="str">
        <f t="shared" si="312"/>
        <v>Primer dia</v>
      </c>
      <c r="C2787">
        <f t="shared" si="308"/>
        <v>16</v>
      </c>
      <c r="D2787" t="str">
        <f t="shared" si="309"/>
        <v xml:space="preserve"> </v>
      </c>
      <c r="E2787" t="str">
        <f t="shared" si="307"/>
        <v xml:space="preserve"> </v>
      </c>
      <c r="F2787" s="40" t="str">
        <f t="shared" si="310"/>
        <v/>
      </c>
      <c r="G2787" t="str">
        <f>IF(ISNUMBER(F2787),COUNT($F$3:F2787), "")</f>
        <v/>
      </c>
      <c r="H2787" t="str">
        <f t="shared" si="313"/>
        <v xml:space="preserve"> </v>
      </c>
      <c r="I2787" s="116" t="str">
        <f t="shared" si="311"/>
        <v/>
      </c>
    </row>
    <row r="2788" spans="1:9" x14ac:dyDescent="0.3">
      <c r="A2788" s="40">
        <v>48443</v>
      </c>
      <c r="B2788" s="40" t="str">
        <f t="shared" si="312"/>
        <v>Primer dia</v>
      </c>
      <c r="C2788">
        <f t="shared" si="308"/>
        <v>17</v>
      </c>
      <c r="D2788" t="str">
        <f t="shared" si="309"/>
        <v xml:space="preserve"> </v>
      </c>
      <c r="E2788" t="str">
        <f t="shared" si="307"/>
        <v xml:space="preserve"> </v>
      </c>
      <c r="F2788" s="40" t="str">
        <f t="shared" si="310"/>
        <v/>
      </c>
      <c r="G2788" t="str">
        <f>IF(ISNUMBER(F2788),COUNT($F$3:F2788), "")</f>
        <v/>
      </c>
      <c r="H2788" t="str">
        <f t="shared" si="313"/>
        <v xml:space="preserve"> </v>
      </c>
      <c r="I2788" s="116" t="str">
        <f t="shared" si="311"/>
        <v/>
      </c>
    </row>
    <row r="2789" spans="1:9" x14ac:dyDescent="0.3">
      <c r="A2789" s="40">
        <v>48444</v>
      </c>
      <c r="B2789" s="40" t="str">
        <f t="shared" si="312"/>
        <v>Primer dia</v>
      </c>
      <c r="C2789">
        <f t="shared" si="308"/>
        <v>18</v>
      </c>
      <c r="D2789" t="str">
        <f t="shared" si="309"/>
        <v xml:space="preserve"> </v>
      </c>
      <c r="E2789" t="str">
        <f t="shared" si="307"/>
        <v xml:space="preserve"> </v>
      </c>
      <c r="F2789" s="40" t="str">
        <f t="shared" si="310"/>
        <v/>
      </c>
      <c r="G2789" t="str">
        <f>IF(ISNUMBER(F2789),COUNT($F$3:F2789), "")</f>
        <v/>
      </c>
      <c r="H2789" t="str">
        <f t="shared" si="313"/>
        <v xml:space="preserve"> </v>
      </c>
      <c r="I2789" s="116" t="str">
        <f t="shared" si="311"/>
        <v/>
      </c>
    </row>
    <row r="2790" spans="1:9" x14ac:dyDescent="0.3">
      <c r="A2790" s="40">
        <v>48445</v>
      </c>
      <c r="B2790" s="40" t="str">
        <f t="shared" si="312"/>
        <v>Primer dia</v>
      </c>
      <c r="C2790">
        <f t="shared" si="308"/>
        <v>19</v>
      </c>
      <c r="D2790" t="str">
        <f t="shared" si="309"/>
        <v xml:space="preserve"> </v>
      </c>
      <c r="E2790" t="str">
        <f t="shared" si="307"/>
        <v xml:space="preserve"> </v>
      </c>
      <c r="F2790" s="40" t="str">
        <f t="shared" si="310"/>
        <v/>
      </c>
      <c r="G2790" t="str">
        <f>IF(ISNUMBER(F2790),COUNT($F$3:F2790), "")</f>
        <v/>
      </c>
      <c r="H2790" t="str">
        <f t="shared" si="313"/>
        <v xml:space="preserve"> </v>
      </c>
      <c r="I2790" s="116" t="str">
        <f t="shared" si="311"/>
        <v/>
      </c>
    </row>
    <row r="2791" spans="1:9" x14ac:dyDescent="0.3">
      <c r="A2791" s="40">
        <v>48446</v>
      </c>
      <c r="B2791" s="40" t="str">
        <f t="shared" si="312"/>
        <v>Primer dia</v>
      </c>
      <c r="C2791">
        <f t="shared" si="308"/>
        <v>20</v>
      </c>
      <c r="D2791" t="str">
        <f t="shared" si="309"/>
        <v xml:space="preserve"> </v>
      </c>
      <c r="E2791" t="str">
        <f t="shared" si="307"/>
        <v xml:space="preserve"> </v>
      </c>
      <c r="F2791" s="40" t="str">
        <f t="shared" si="310"/>
        <v/>
      </c>
      <c r="G2791" t="str">
        <f>IF(ISNUMBER(F2791),COUNT($F$3:F2791), "")</f>
        <v/>
      </c>
      <c r="H2791" t="str">
        <f t="shared" si="313"/>
        <v xml:space="preserve"> </v>
      </c>
      <c r="I2791" s="116" t="str">
        <f t="shared" si="311"/>
        <v/>
      </c>
    </row>
    <row r="2792" spans="1:9" x14ac:dyDescent="0.3">
      <c r="A2792" s="40">
        <v>48447</v>
      </c>
      <c r="B2792" s="40" t="str">
        <f t="shared" si="312"/>
        <v>Primer dia</v>
      </c>
      <c r="C2792">
        <f t="shared" si="308"/>
        <v>21</v>
      </c>
      <c r="D2792" t="str">
        <f t="shared" si="309"/>
        <v xml:space="preserve"> </v>
      </c>
      <c r="E2792">
        <f t="shared" si="307"/>
        <v>21</v>
      </c>
      <c r="F2792" s="40">
        <f t="shared" si="310"/>
        <v>48447</v>
      </c>
      <c r="G2792">
        <f>IF(ISNUMBER(F2792),COUNT($F$3:F2792), "")</f>
        <v>160</v>
      </c>
      <c r="H2792" t="str">
        <f t="shared" si="313"/>
        <v xml:space="preserve"> </v>
      </c>
      <c r="I2792" s="116" t="str">
        <f t="shared" si="311"/>
        <v/>
      </c>
    </row>
    <row r="2793" spans="1:9" x14ac:dyDescent="0.3">
      <c r="A2793" s="40">
        <v>48448</v>
      </c>
      <c r="B2793" s="40" t="str">
        <f t="shared" si="312"/>
        <v>Primer dia</v>
      </c>
      <c r="C2793">
        <f t="shared" si="308"/>
        <v>22</v>
      </c>
      <c r="D2793" t="str">
        <f t="shared" si="309"/>
        <v xml:space="preserve"> </v>
      </c>
      <c r="E2793" t="str">
        <f t="shared" si="307"/>
        <v xml:space="preserve"> </v>
      </c>
      <c r="F2793" s="40" t="str">
        <f t="shared" si="310"/>
        <v/>
      </c>
      <c r="G2793" t="str">
        <f>IF(ISNUMBER(F2793),COUNT($F$3:F2793), "")</f>
        <v/>
      </c>
      <c r="H2793" t="str">
        <f t="shared" si="313"/>
        <v xml:space="preserve"> </v>
      </c>
      <c r="I2793" s="116" t="str">
        <f t="shared" si="311"/>
        <v/>
      </c>
    </row>
    <row r="2794" spans="1:9" x14ac:dyDescent="0.3">
      <c r="A2794" s="40">
        <v>48449</v>
      </c>
      <c r="B2794" s="40" t="str">
        <f t="shared" si="312"/>
        <v>Primer dia</v>
      </c>
      <c r="C2794">
        <f t="shared" si="308"/>
        <v>23</v>
      </c>
      <c r="D2794" t="str">
        <f t="shared" si="309"/>
        <v xml:space="preserve"> </v>
      </c>
      <c r="E2794" t="str">
        <f t="shared" si="307"/>
        <v xml:space="preserve"> </v>
      </c>
      <c r="F2794" s="40" t="str">
        <f t="shared" si="310"/>
        <v/>
      </c>
      <c r="G2794" t="str">
        <f>IF(ISNUMBER(F2794),COUNT($F$3:F2794), "")</f>
        <v/>
      </c>
      <c r="H2794" t="str">
        <f t="shared" si="313"/>
        <v xml:space="preserve"> </v>
      </c>
      <c r="I2794" s="116" t="str">
        <f t="shared" si="311"/>
        <v/>
      </c>
    </row>
    <row r="2795" spans="1:9" x14ac:dyDescent="0.3">
      <c r="A2795" s="40">
        <v>48450</v>
      </c>
      <c r="B2795" s="40" t="str">
        <f t="shared" si="312"/>
        <v>Primer dia</v>
      </c>
      <c r="C2795">
        <f t="shared" si="308"/>
        <v>24</v>
      </c>
      <c r="D2795" t="str">
        <f t="shared" si="309"/>
        <v xml:space="preserve"> </v>
      </c>
      <c r="E2795" t="str">
        <f t="shared" si="307"/>
        <v xml:space="preserve"> </v>
      </c>
      <c r="F2795" s="40" t="str">
        <f t="shared" si="310"/>
        <v/>
      </c>
      <c r="G2795" t="str">
        <f>IF(ISNUMBER(F2795),COUNT($F$3:F2795), "")</f>
        <v/>
      </c>
      <c r="H2795" t="str">
        <f t="shared" si="313"/>
        <v xml:space="preserve"> </v>
      </c>
      <c r="I2795" s="116" t="str">
        <f t="shared" si="311"/>
        <v/>
      </c>
    </row>
    <row r="2796" spans="1:9" x14ac:dyDescent="0.3">
      <c r="A2796" s="40">
        <v>48451</v>
      </c>
      <c r="B2796" s="40" t="str">
        <f t="shared" si="312"/>
        <v>Primer dia</v>
      </c>
      <c r="C2796">
        <f t="shared" si="308"/>
        <v>25</v>
      </c>
      <c r="D2796" t="str">
        <f t="shared" si="309"/>
        <v xml:space="preserve"> </v>
      </c>
      <c r="E2796" t="str">
        <f t="shared" si="307"/>
        <v xml:space="preserve"> </v>
      </c>
      <c r="F2796" s="40" t="str">
        <f t="shared" si="310"/>
        <v/>
      </c>
      <c r="G2796" t="str">
        <f>IF(ISNUMBER(F2796),COUNT($F$3:F2796), "")</f>
        <v/>
      </c>
      <c r="H2796" t="str">
        <f t="shared" si="313"/>
        <v xml:space="preserve"> </v>
      </c>
      <c r="I2796" s="116" t="str">
        <f t="shared" si="311"/>
        <v/>
      </c>
    </row>
    <row r="2797" spans="1:9" x14ac:dyDescent="0.3">
      <c r="A2797" s="40">
        <v>48452</v>
      </c>
      <c r="B2797" s="40" t="str">
        <f t="shared" si="312"/>
        <v>Primer dia</v>
      </c>
      <c r="C2797">
        <f t="shared" si="308"/>
        <v>26</v>
      </c>
      <c r="D2797" t="str">
        <f t="shared" si="309"/>
        <v xml:space="preserve"> </v>
      </c>
      <c r="E2797" t="str">
        <f t="shared" si="307"/>
        <v xml:space="preserve"> </v>
      </c>
      <c r="F2797" s="40" t="str">
        <f t="shared" si="310"/>
        <v/>
      </c>
      <c r="G2797" t="str">
        <f>IF(ISNUMBER(F2797),COUNT($F$3:F2797), "")</f>
        <v/>
      </c>
      <c r="H2797" t="str">
        <f t="shared" si="313"/>
        <v xml:space="preserve"> </v>
      </c>
      <c r="I2797" s="116" t="str">
        <f t="shared" si="311"/>
        <v/>
      </c>
    </row>
    <row r="2798" spans="1:9" x14ac:dyDescent="0.3">
      <c r="A2798" s="40">
        <v>48453</v>
      </c>
      <c r="B2798" s="40" t="str">
        <f t="shared" si="312"/>
        <v>Primer dia</v>
      </c>
      <c r="C2798">
        <f t="shared" si="308"/>
        <v>27</v>
      </c>
      <c r="D2798" t="str">
        <f t="shared" si="309"/>
        <v xml:space="preserve"> </v>
      </c>
      <c r="E2798" t="str">
        <f t="shared" si="307"/>
        <v xml:space="preserve"> </v>
      </c>
      <c r="F2798" s="40" t="str">
        <f t="shared" si="310"/>
        <v/>
      </c>
      <c r="G2798" t="str">
        <f>IF(ISNUMBER(F2798),COUNT($F$3:F2798), "")</f>
        <v/>
      </c>
      <c r="H2798" t="str">
        <f t="shared" si="313"/>
        <v xml:space="preserve"> </v>
      </c>
      <c r="I2798" s="116" t="str">
        <f t="shared" si="311"/>
        <v/>
      </c>
    </row>
    <row r="2799" spans="1:9" x14ac:dyDescent="0.3">
      <c r="A2799" s="40">
        <v>48454</v>
      </c>
      <c r="B2799" s="40" t="str">
        <f t="shared" si="312"/>
        <v>Primer dia</v>
      </c>
      <c r="C2799">
        <f t="shared" si="308"/>
        <v>28</v>
      </c>
      <c r="D2799" t="str">
        <f t="shared" si="309"/>
        <v xml:space="preserve"> </v>
      </c>
      <c r="E2799" t="str">
        <f t="shared" si="307"/>
        <v xml:space="preserve"> </v>
      </c>
      <c r="F2799" s="40" t="str">
        <f t="shared" si="310"/>
        <v/>
      </c>
      <c r="G2799" t="str">
        <f>IF(ISNUMBER(F2799),COUNT($F$3:F2799), "")</f>
        <v/>
      </c>
      <c r="H2799" t="str">
        <f t="shared" si="313"/>
        <v xml:space="preserve"> </v>
      </c>
      <c r="I2799" s="116" t="str">
        <f t="shared" si="311"/>
        <v/>
      </c>
    </row>
    <row r="2800" spans="1:9" x14ac:dyDescent="0.3">
      <c r="A2800" s="40">
        <v>48455</v>
      </c>
      <c r="B2800" s="40" t="str">
        <f t="shared" si="312"/>
        <v>Primer dia</v>
      </c>
      <c r="C2800">
        <f t="shared" si="308"/>
        <v>29</v>
      </c>
      <c r="D2800" t="str">
        <f t="shared" si="309"/>
        <v xml:space="preserve"> </v>
      </c>
      <c r="E2800" t="str">
        <f t="shared" si="307"/>
        <v xml:space="preserve"> </v>
      </c>
      <c r="F2800" s="40" t="str">
        <f t="shared" si="310"/>
        <v/>
      </c>
      <c r="G2800" t="str">
        <f>IF(ISNUMBER(F2800),COUNT($F$3:F2800), "")</f>
        <v/>
      </c>
      <c r="H2800" t="str">
        <f t="shared" si="313"/>
        <v xml:space="preserve"> </v>
      </c>
      <c r="I2800" s="116" t="str">
        <f t="shared" si="311"/>
        <v/>
      </c>
    </row>
    <row r="2801" spans="1:9" x14ac:dyDescent="0.3">
      <c r="A2801" s="40">
        <v>48456</v>
      </c>
      <c r="B2801" s="40" t="str">
        <f t="shared" si="312"/>
        <v>Primer dia</v>
      </c>
      <c r="C2801">
        <f t="shared" si="308"/>
        <v>30</v>
      </c>
      <c r="D2801" t="str">
        <f t="shared" si="309"/>
        <v xml:space="preserve"> </v>
      </c>
      <c r="E2801" t="str">
        <f t="shared" si="307"/>
        <v xml:space="preserve"> </v>
      </c>
      <c r="F2801" s="40" t="str">
        <f t="shared" si="310"/>
        <v/>
      </c>
      <c r="G2801" t="str">
        <f>IF(ISNUMBER(F2801),COUNT($F$3:F2801), "")</f>
        <v/>
      </c>
      <c r="H2801" t="str">
        <f t="shared" si="313"/>
        <v xml:space="preserve"> </v>
      </c>
      <c r="I2801" s="116" t="str">
        <f t="shared" si="311"/>
        <v/>
      </c>
    </row>
    <row r="2802" spans="1:9" x14ac:dyDescent="0.3">
      <c r="A2802" s="40">
        <v>48457</v>
      </c>
      <c r="B2802" s="40" t="str">
        <f t="shared" si="312"/>
        <v>Primer dia</v>
      </c>
      <c r="C2802">
        <f t="shared" si="308"/>
        <v>31</v>
      </c>
      <c r="D2802" t="str">
        <f t="shared" si="309"/>
        <v xml:space="preserve"> </v>
      </c>
      <c r="E2802" t="str">
        <f t="shared" si="307"/>
        <v xml:space="preserve"> </v>
      </c>
      <c r="F2802" s="40" t="str">
        <f t="shared" si="310"/>
        <v/>
      </c>
      <c r="G2802" t="str">
        <f>IF(ISNUMBER(F2802),COUNT($F$3:F2802), "")</f>
        <v/>
      </c>
      <c r="H2802" t="str">
        <f t="shared" si="313"/>
        <v xml:space="preserve"> </v>
      </c>
      <c r="I2802" s="116" t="str">
        <f t="shared" si="311"/>
        <v/>
      </c>
    </row>
    <row r="2803" spans="1:9" x14ac:dyDescent="0.3">
      <c r="A2803" s="40">
        <v>48458</v>
      </c>
      <c r="B2803" s="40" t="str">
        <f t="shared" si="312"/>
        <v>Primer dia</v>
      </c>
      <c r="C2803">
        <f t="shared" si="308"/>
        <v>1</v>
      </c>
      <c r="D2803" t="str">
        <f t="shared" si="309"/>
        <v xml:space="preserve"> </v>
      </c>
      <c r="E2803" t="str">
        <f t="shared" si="307"/>
        <v xml:space="preserve"> </v>
      </c>
      <c r="F2803" s="40" t="str">
        <f t="shared" si="310"/>
        <v/>
      </c>
      <c r="G2803" t="str">
        <f>IF(ISNUMBER(F2803),COUNT($F$3:F2803), "")</f>
        <v/>
      </c>
      <c r="H2803" t="str">
        <f t="shared" si="313"/>
        <v xml:space="preserve"> </v>
      </c>
      <c r="I2803" s="116" t="str">
        <f t="shared" si="311"/>
        <v/>
      </c>
    </row>
    <row r="2804" spans="1:9" x14ac:dyDescent="0.3">
      <c r="A2804" s="40">
        <v>48459</v>
      </c>
      <c r="B2804" s="40" t="str">
        <f t="shared" si="312"/>
        <v>Primer dia</v>
      </c>
      <c r="C2804">
        <f t="shared" si="308"/>
        <v>2</v>
      </c>
      <c r="D2804" t="str">
        <f t="shared" si="309"/>
        <v xml:space="preserve"> </v>
      </c>
      <c r="E2804" t="str">
        <f t="shared" si="307"/>
        <v xml:space="preserve"> </v>
      </c>
      <c r="F2804" s="40" t="str">
        <f t="shared" si="310"/>
        <v/>
      </c>
      <c r="G2804" t="str">
        <f>IF(ISNUMBER(F2804),COUNT($F$3:F2804), "")</f>
        <v/>
      </c>
      <c r="H2804" t="str">
        <f t="shared" si="313"/>
        <v xml:space="preserve"> </v>
      </c>
      <c r="I2804" s="116" t="str">
        <f t="shared" si="311"/>
        <v/>
      </c>
    </row>
    <row r="2805" spans="1:9" x14ac:dyDescent="0.3">
      <c r="A2805" s="40">
        <v>48460</v>
      </c>
      <c r="B2805" s="40" t="str">
        <f t="shared" si="312"/>
        <v>Primer dia</v>
      </c>
      <c r="C2805">
        <f t="shared" si="308"/>
        <v>3</v>
      </c>
      <c r="D2805" t="str">
        <f t="shared" si="309"/>
        <v xml:space="preserve"> </v>
      </c>
      <c r="E2805" t="str">
        <f t="shared" si="307"/>
        <v xml:space="preserve"> </v>
      </c>
      <c r="F2805" s="40" t="str">
        <f t="shared" si="310"/>
        <v/>
      </c>
      <c r="G2805" t="str">
        <f>IF(ISNUMBER(F2805),COUNT($F$3:F2805), "")</f>
        <v/>
      </c>
      <c r="H2805" t="str">
        <f t="shared" si="313"/>
        <v xml:space="preserve"> </v>
      </c>
      <c r="I2805" s="116" t="str">
        <f t="shared" si="311"/>
        <v/>
      </c>
    </row>
    <row r="2806" spans="1:9" x14ac:dyDescent="0.3">
      <c r="A2806" s="40">
        <v>48461</v>
      </c>
      <c r="B2806" s="40" t="str">
        <f t="shared" si="312"/>
        <v>Primer dia</v>
      </c>
      <c r="C2806">
        <f t="shared" si="308"/>
        <v>4</v>
      </c>
      <c r="D2806" t="str">
        <f t="shared" si="309"/>
        <v xml:space="preserve"> </v>
      </c>
      <c r="E2806" t="str">
        <f t="shared" ref="E2806:E2869" si="314">IF(AND(H2806&gt;=28,H2806&lt;=29),H2806,IF(B2806=" "," ",IF(OR(C2806=$M$2,C2806=$N$2),C2806," ")))</f>
        <v xml:space="preserve"> </v>
      </c>
      <c r="F2806" s="40" t="str">
        <f t="shared" si="310"/>
        <v/>
      </c>
      <c r="G2806" t="str">
        <f>IF(ISNUMBER(F2806),COUNT($F$3:F2806), "")</f>
        <v/>
      </c>
      <c r="H2806" t="str">
        <f t="shared" si="313"/>
        <v xml:space="preserve"> </v>
      </c>
      <c r="I2806" s="116" t="str">
        <f t="shared" si="311"/>
        <v/>
      </c>
    </row>
    <row r="2807" spans="1:9" x14ac:dyDescent="0.3">
      <c r="A2807" s="40">
        <v>48462</v>
      </c>
      <c r="B2807" s="40" t="str">
        <f t="shared" si="312"/>
        <v>Primer dia</v>
      </c>
      <c r="C2807">
        <f t="shared" si="308"/>
        <v>5</v>
      </c>
      <c r="D2807" t="str">
        <f t="shared" si="309"/>
        <v xml:space="preserve"> </v>
      </c>
      <c r="E2807" t="str">
        <f t="shared" si="314"/>
        <v xml:space="preserve"> </v>
      </c>
      <c r="F2807" s="40" t="str">
        <f t="shared" si="310"/>
        <v/>
      </c>
      <c r="G2807" t="str">
        <f>IF(ISNUMBER(F2807),COUNT($F$3:F2807), "")</f>
        <v/>
      </c>
      <c r="H2807" t="str">
        <f t="shared" si="313"/>
        <v xml:space="preserve"> </v>
      </c>
      <c r="I2807" s="116" t="str">
        <f t="shared" si="311"/>
        <v/>
      </c>
    </row>
    <row r="2808" spans="1:9" x14ac:dyDescent="0.3">
      <c r="A2808" s="40">
        <v>48463</v>
      </c>
      <c r="B2808" s="40" t="str">
        <f t="shared" si="312"/>
        <v>Primer dia</v>
      </c>
      <c r="C2808">
        <f t="shared" si="308"/>
        <v>6</v>
      </c>
      <c r="D2808" t="str">
        <f t="shared" si="309"/>
        <v xml:space="preserve"> </v>
      </c>
      <c r="E2808">
        <f t="shared" si="314"/>
        <v>6</v>
      </c>
      <c r="F2808" s="40">
        <f t="shared" si="310"/>
        <v>48463</v>
      </c>
      <c r="G2808">
        <f>IF(ISNUMBER(F2808),COUNT($F$3:F2808), "")</f>
        <v>161</v>
      </c>
      <c r="H2808" t="str">
        <f t="shared" si="313"/>
        <v xml:space="preserve"> </v>
      </c>
      <c r="I2808" s="116" t="str">
        <f t="shared" si="311"/>
        <v/>
      </c>
    </row>
    <row r="2809" spans="1:9" x14ac:dyDescent="0.3">
      <c r="A2809" s="40">
        <v>48464</v>
      </c>
      <c r="B2809" s="40" t="str">
        <f t="shared" si="312"/>
        <v>Primer dia</v>
      </c>
      <c r="C2809">
        <f t="shared" si="308"/>
        <v>7</v>
      </c>
      <c r="D2809" t="str">
        <f t="shared" si="309"/>
        <v xml:space="preserve"> </v>
      </c>
      <c r="E2809" t="str">
        <f t="shared" si="314"/>
        <v xml:space="preserve"> </v>
      </c>
      <c r="F2809" s="40" t="str">
        <f t="shared" si="310"/>
        <v/>
      </c>
      <c r="G2809" t="str">
        <f>IF(ISNUMBER(F2809),COUNT($F$3:F2809), "")</f>
        <v/>
      </c>
      <c r="H2809" t="str">
        <f t="shared" si="313"/>
        <v xml:space="preserve"> </v>
      </c>
      <c r="I2809" s="116" t="str">
        <f t="shared" si="311"/>
        <v/>
      </c>
    </row>
    <row r="2810" spans="1:9" x14ac:dyDescent="0.3">
      <c r="A2810" s="40">
        <v>48465</v>
      </c>
      <c r="B2810" s="40" t="str">
        <f t="shared" si="312"/>
        <v>Primer dia</v>
      </c>
      <c r="C2810">
        <f t="shared" si="308"/>
        <v>8</v>
      </c>
      <c r="D2810" t="str">
        <f t="shared" si="309"/>
        <v xml:space="preserve"> </v>
      </c>
      <c r="E2810" t="str">
        <f t="shared" si="314"/>
        <v xml:space="preserve"> </v>
      </c>
      <c r="F2810" s="40" t="str">
        <f t="shared" si="310"/>
        <v/>
      </c>
      <c r="G2810" t="str">
        <f>IF(ISNUMBER(F2810),COUNT($F$3:F2810), "")</f>
        <v/>
      </c>
      <c r="H2810" t="str">
        <f t="shared" si="313"/>
        <v xml:space="preserve"> </v>
      </c>
      <c r="I2810" s="116" t="str">
        <f t="shared" si="311"/>
        <v/>
      </c>
    </row>
    <row r="2811" spans="1:9" x14ac:dyDescent="0.3">
      <c r="A2811" s="40">
        <v>48466</v>
      </c>
      <c r="B2811" s="40" t="str">
        <f t="shared" si="312"/>
        <v>Primer dia</v>
      </c>
      <c r="C2811">
        <f t="shared" si="308"/>
        <v>9</v>
      </c>
      <c r="D2811" t="str">
        <f t="shared" si="309"/>
        <v xml:space="preserve"> </v>
      </c>
      <c r="E2811" t="str">
        <f t="shared" si="314"/>
        <v xml:space="preserve"> </v>
      </c>
      <c r="F2811" s="40" t="str">
        <f t="shared" si="310"/>
        <v/>
      </c>
      <c r="G2811" t="str">
        <f>IF(ISNUMBER(F2811),COUNT($F$3:F2811), "")</f>
        <v/>
      </c>
      <c r="H2811" t="str">
        <f t="shared" si="313"/>
        <v xml:space="preserve"> </v>
      </c>
      <c r="I2811" s="116" t="str">
        <f t="shared" si="311"/>
        <v/>
      </c>
    </row>
    <row r="2812" spans="1:9" x14ac:dyDescent="0.3">
      <c r="A2812" s="40">
        <v>48467</v>
      </c>
      <c r="B2812" s="40" t="str">
        <f t="shared" si="312"/>
        <v>Primer dia</v>
      </c>
      <c r="C2812">
        <f t="shared" si="308"/>
        <v>10</v>
      </c>
      <c r="D2812" t="str">
        <f t="shared" si="309"/>
        <v xml:space="preserve"> </v>
      </c>
      <c r="E2812" t="str">
        <f t="shared" si="314"/>
        <v xml:space="preserve"> </v>
      </c>
      <c r="F2812" s="40" t="str">
        <f t="shared" si="310"/>
        <v/>
      </c>
      <c r="G2812" t="str">
        <f>IF(ISNUMBER(F2812),COUNT($F$3:F2812), "")</f>
        <v/>
      </c>
      <c r="H2812" t="str">
        <f t="shared" si="313"/>
        <v xml:space="preserve"> </v>
      </c>
      <c r="I2812" s="116" t="str">
        <f t="shared" si="311"/>
        <v/>
      </c>
    </row>
    <row r="2813" spans="1:9" x14ac:dyDescent="0.3">
      <c r="A2813" s="40">
        <v>48468</v>
      </c>
      <c r="B2813" s="40" t="str">
        <f t="shared" si="312"/>
        <v>Primer dia</v>
      </c>
      <c r="C2813">
        <f t="shared" si="308"/>
        <v>11</v>
      </c>
      <c r="D2813" t="str">
        <f t="shared" si="309"/>
        <v xml:space="preserve"> </v>
      </c>
      <c r="E2813" t="str">
        <f t="shared" si="314"/>
        <v xml:space="preserve"> </v>
      </c>
      <c r="F2813" s="40" t="str">
        <f t="shared" si="310"/>
        <v/>
      </c>
      <c r="G2813" t="str">
        <f>IF(ISNUMBER(F2813),COUNT($F$3:F2813), "")</f>
        <v/>
      </c>
      <c r="H2813" t="str">
        <f t="shared" si="313"/>
        <v xml:space="preserve"> </v>
      </c>
      <c r="I2813" s="116" t="str">
        <f t="shared" si="311"/>
        <v/>
      </c>
    </row>
    <row r="2814" spans="1:9" x14ac:dyDescent="0.3">
      <c r="A2814" s="40">
        <v>48469</v>
      </c>
      <c r="B2814" s="40" t="str">
        <f t="shared" si="312"/>
        <v>Primer dia</v>
      </c>
      <c r="C2814">
        <f t="shared" si="308"/>
        <v>12</v>
      </c>
      <c r="D2814" t="str">
        <f t="shared" si="309"/>
        <v xml:space="preserve"> </v>
      </c>
      <c r="E2814" t="str">
        <f t="shared" si="314"/>
        <v xml:space="preserve"> </v>
      </c>
      <c r="F2814" s="40" t="str">
        <f t="shared" si="310"/>
        <v/>
      </c>
      <c r="G2814" t="str">
        <f>IF(ISNUMBER(F2814),COUNT($F$3:F2814), "")</f>
        <v/>
      </c>
      <c r="H2814" t="str">
        <f t="shared" si="313"/>
        <v xml:space="preserve"> </v>
      </c>
      <c r="I2814" s="116" t="str">
        <f t="shared" si="311"/>
        <v/>
      </c>
    </row>
    <row r="2815" spans="1:9" x14ac:dyDescent="0.3">
      <c r="A2815" s="40">
        <v>48470</v>
      </c>
      <c r="B2815" s="40" t="str">
        <f t="shared" si="312"/>
        <v>Primer dia</v>
      </c>
      <c r="C2815">
        <f t="shared" si="308"/>
        <v>13</v>
      </c>
      <c r="D2815" t="str">
        <f t="shared" si="309"/>
        <v xml:space="preserve"> </v>
      </c>
      <c r="E2815" t="str">
        <f t="shared" si="314"/>
        <v xml:space="preserve"> </v>
      </c>
      <c r="F2815" s="40" t="str">
        <f t="shared" si="310"/>
        <v/>
      </c>
      <c r="G2815" t="str">
        <f>IF(ISNUMBER(F2815),COUNT($F$3:F2815), "")</f>
        <v/>
      </c>
      <c r="H2815" t="str">
        <f t="shared" si="313"/>
        <v xml:space="preserve"> </v>
      </c>
      <c r="I2815" s="116" t="str">
        <f t="shared" si="311"/>
        <v/>
      </c>
    </row>
    <row r="2816" spans="1:9" x14ac:dyDescent="0.3">
      <c r="A2816" s="40">
        <v>48471</v>
      </c>
      <c r="B2816" s="40" t="str">
        <f t="shared" si="312"/>
        <v>Primer dia</v>
      </c>
      <c r="C2816">
        <f t="shared" si="308"/>
        <v>14</v>
      </c>
      <c r="D2816" t="str">
        <f t="shared" si="309"/>
        <v xml:space="preserve"> </v>
      </c>
      <c r="E2816" t="str">
        <f t="shared" si="314"/>
        <v xml:space="preserve"> </v>
      </c>
      <c r="F2816" s="40" t="str">
        <f t="shared" si="310"/>
        <v/>
      </c>
      <c r="G2816" t="str">
        <f>IF(ISNUMBER(F2816),COUNT($F$3:F2816), "")</f>
        <v/>
      </c>
      <c r="H2816" t="str">
        <f t="shared" si="313"/>
        <v xml:space="preserve"> </v>
      </c>
      <c r="I2816" s="116" t="str">
        <f t="shared" si="311"/>
        <v/>
      </c>
    </row>
    <row r="2817" spans="1:9" x14ac:dyDescent="0.3">
      <c r="A2817" s="40">
        <v>48472</v>
      </c>
      <c r="B2817" s="40" t="str">
        <f t="shared" si="312"/>
        <v>Primer dia</v>
      </c>
      <c r="C2817">
        <f t="shared" si="308"/>
        <v>15</v>
      </c>
      <c r="D2817" t="str">
        <f t="shared" si="309"/>
        <v xml:space="preserve"> </v>
      </c>
      <c r="E2817" t="str">
        <f t="shared" si="314"/>
        <v xml:space="preserve"> </v>
      </c>
      <c r="F2817" s="40" t="str">
        <f t="shared" si="310"/>
        <v/>
      </c>
      <c r="G2817" t="str">
        <f>IF(ISNUMBER(F2817),COUNT($F$3:F2817), "")</f>
        <v/>
      </c>
      <c r="H2817" t="str">
        <f t="shared" si="313"/>
        <v xml:space="preserve"> </v>
      </c>
      <c r="I2817" s="116" t="str">
        <f t="shared" si="311"/>
        <v/>
      </c>
    </row>
    <row r="2818" spans="1:9" x14ac:dyDescent="0.3">
      <c r="A2818" s="40">
        <v>48473</v>
      </c>
      <c r="B2818" s="40" t="str">
        <f t="shared" si="312"/>
        <v>Primer dia</v>
      </c>
      <c r="C2818">
        <f t="shared" si="308"/>
        <v>16</v>
      </c>
      <c r="D2818" t="str">
        <f t="shared" si="309"/>
        <v xml:space="preserve"> </v>
      </c>
      <c r="E2818" t="str">
        <f t="shared" si="314"/>
        <v xml:space="preserve"> </v>
      </c>
      <c r="F2818" s="40" t="str">
        <f t="shared" si="310"/>
        <v/>
      </c>
      <c r="G2818" t="str">
        <f>IF(ISNUMBER(F2818),COUNT($F$3:F2818), "")</f>
        <v/>
      </c>
      <c r="H2818" t="str">
        <f t="shared" si="313"/>
        <v xml:space="preserve"> </v>
      </c>
      <c r="I2818" s="116" t="str">
        <f t="shared" si="311"/>
        <v/>
      </c>
    </row>
    <row r="2819" spans="1:9" x14ac:dyDescent="0.3">
      <c r="A2819" s="40">
        <v>48474</v>
      </c>
      <c r="B2819" s="40" t="str">
        <f t="shared" si="312"/>
        <v>Primer dia</v>
      </c>
      <c r="C2819">
        <f t="shared" si="308"/>
        <v>17</v>
      </c>
      <c r="D2819" t="str">
        <f t="shared" si="309"/>
        <v xml:space="preserve"> </v>
      </c>
      <c r="E2819" t="str">
        <f t="shared" si="314"/>
        <v xml:space="preserve"> </v>
      </c>
      <c r="F2819" s="40" t="str">
        <f t="shared" si="310"/>
        <v/>
      </c>
      <c r="G2819" t="str">
        <f>IF(ISNUMBER(F2819),COUNT($F$3:F2819), "")</f>
        <v/>
      </c>
      <c r="H2819" t="str">
        <f t="shared" si="313"/>
        <v xml:space="preserve"> </v>
      </c>
      <c r="I2819" s="116" t="str">
        <f t="shared" si="311"/>
        <v/>
      </c>
    </row>
    <row r="2820" spans="1:9" x14ac:dyDescent="0.3">
      <c r="A2820" s="40">
        <v>48475</v>
      </c>
      <c r="B2820" s="40" t="str">
        <f t="shared" si="312"/>
        <v>Primer dia</v>
      </c>
      <c r="C2820">
        <f t="shared" ref="C2820:C2883" si="315">+DAY(A2820)</f>
        <v>18</v>
      </c>
      <c r="D2820" t="str">
        <f t="shared" ref="D2820:D2883" si="316">+IF(A2820=$L$2,"Primero"," ")</f>
        <v xml:space="preserve"> </v>
      </c>
      <c r="E2820" t="str">
        <f t="shared" si="314"/>
        <v xml:space="preserve"> </v>
      </c>
      <c r="F2820" s="40" t="str">
        <f t="shared" ref="F2820:F2883" si="317">+IF(E2820=" ","",A2820)</f>
        <v/>
      </c>
      <c r="G2820" t="str">
        <f>IF(ISNUMBER(F2820),COUNT($F$3:F2820), "")</f>
        <v/>
      </c>
      <c r="H2820" t="str">
        <f t="shared" si="313"/>
        <v xml:space="preserve"> </v>
      </c>
      <c r="I2820" s="116" t="str">
        <f t="shared" ref="I2820:I2883" si="318">+IF(A2820=$L$2,1,"")</f>
        <v/>
      </c>
    </row>
    <row r="2821" spans="1:9" x14ac:dyDescent="0.3">
      <c r="A2821" s="40">
        <v>48476</v>
      </c>
      <c r="B2821" s="40" t="str">
        <f t="shared" si="312"/>
        <v>Primer dia</v>
      </c>
      <c r="C2821">
        <f t="shared" si="315"/>
        <v>19</v>
      </c>
      <c r="D2821" t="str">
        <f t="shared" si="316"/>
        <v xml:space="preserve"> </v>
      </c>
      <c r="E2821" t="str">
        <f t="shared" si="314"/>
        <v xml:space="preserve"> </v>
      </c>
      <c r="F2821" s="40" t="str">
        <f t="shared" si="317"/>
        <v/>
      </c>
      <c r="G2821" t="str">
        <f>IF(ISNUMBER(F2821),COUNT($F$3:F2821), "")</f>
        <v/>
      </c>
      <c r="H2821" t="str">
        <f t="shared" si="313"/>
        <v xml:space="preserve"> </v>
      </c>
      <c r="I2821" s="116" t="str">
        <f t="shared" si="318"/>
        <v/>
      </c>
    </row>
    <row r="2822" spans="1:9" x14ac:dyDescent="0.3">
      <c r="A2822" s="40">
        <v>48477</v>
      </c>
      <c r="B2822" s="40" t="str">
        <f t="shared" si="312"/>
        <v>Primer dia</v>
      </c>
      <c r="C2822">
        <f t="shared" si="315"/>
        <v>20</v>
      </c>
      <c r="D2822" t="str">
        <f t="shared" si="316"/>
        <v xml:space="preserve"> </v>
      </c>
      <c r="E2822" t="str">
        <f t="shared" si="314"/>
        <v xml:space="preserve"> </v>
      </c>
      <c r="F2822" s="40" t="str">
        <f t="shared" si="317"/>
        <v/>
      </c>
      <c r="G2822" t="str">
        <f>IF(ISNUMBER(F2822),COUNT($F$3:F2822), "")</f>
        <v/>
      </c>
      <c r="H2822" t="str">
        <f t="shared" si="313"/>
        <v xml:space="preserve"> </v>
      </c>
      <c r="I2822" s="116" t="str">
        <f t="shared" si="318"/>
        <v/>
      </c>
    </row>
    <row r="2823" spans="1:9" x14ac:dyDescent="0.3">
      <c r="A2823" s="40">
        <v>48478</v>
      </c>
      <c r="B2823" s="40" t="str">
        <f t="shared" si="312"/>
        <v>Primer dia</v>
      </c>
      <c r="C2823">
        <f t="shared" si="315"/>
        <v>21</v>
      </c>
      <c r="D2823" t="str">
        <f t="shared" si="316"/>
        <v xml:space="preserve"> </v>
      </c>
      <c r="E2823">
        <f t="shared" si="314"/>
        <v>21</v>
      </c>
      <c r="F2823" s="40">
        <f t="shared" si="317"/>
        <v>48478</v>
      </c>
      <c r="G2823">
        <f>IF(ISNUMBER(F2823),COUNT($F$3:F2823), "")</f>
        <v>162</v>
      </c>
      <c r="H2823" t="str">
        <f t="shared" si="313"/>
        <v xml:space="preserve"> </v>
      </c>
      <c r="I2823" s="116" t="str">
        <f t="shared" si="318"/>
        <v/>
      </c>
    </row>
    <row r="2824" spans="1:9" x14ac:dyDescent="0.3">
      <c r="A2824" s="40">
        <v>48479</v>
      </c>
      <c r="B2824" s="40" t="str">
        <f t="shared" ref="B2824:B2887" si="319">+IF(A2824=$L$2,"Primer dia",B2823)</f>
        <v>Primer dia</v>
      </c>
      <c r="C2824">
        <f t="shared" si="315"/>
        <v>22</v>
      </c>
      <c r="D2824" t="str">
        <f t="shared" si="316"/>
        <v xml:space="preserve"> </v>
      </c>
      <c r="E2824" t="str">
        <f t="shared" si="314"/>
        <v xml:space="preserve"> </v>
      </c>
      <c r="F2824" s="40" t="str">
        <f t="shared" si="317"/>
        <v/>
      </c>
      <c r="G2824" t="str">
        <f>IF(ISNUMBER(F2824),COUNT($F$3:F2824), "")</f>
        <v/>
      </c>
      <c r="H2824" t="str">
        <f t="shared" si="313"/>
        <v xml:space="preserve"> </v>
      </c>
      <c r="I2824" s="116" t="str">
        <f t="shared" si="318"/>
        <v/>
      </c>
    </row>
    <row r="2825" spans="1:9" x14ac:dyDescent="0.3">
      <c r="A2825" s="40">
        <v>48480</v>
      </c>
      <c r="B2825" s="40" t="str">
        <f t="shared" si="319"/>
        <v>Primer dia</v>
      </c>
      <c r="C2825">
        <f t="shared" si="315"/>
        <v>23</v>
      </c>
      <c r="D2825" t="str">
        <f t="shared" si="316"/>
        <v xml:space="preserve"> </v>
      </c>
      <c r="E2825" t="str">
        <f t="shared" si="314"/>
        <v xml:space="preserve"> </v>
      </c>
      <c r="F2825" s="40" t="str">
        <f t="shared" si="317"/>
        <v/>
      </c>
      <c r="G2825" t="str">
        <f>IF(ISNUMBER(F2825),COUNT($F$3:F2825), "")</f>
        <v/>
      </c>
      <c r="H2825" t="str">
        <f t="shared" si="313"/>
        <v xml:space="preserve"> </v>
      </c>
      <c r="I2825" s="116" t="str">
        <f t="shared" si="318"/>
        <v/>
      </c>
    </row>
    <row r="2826" spans="1:9" x14ac:dyDescent="0.3">
      <c r="A2826" s="40">
        <v>48481</v>
      </c>
      <c r="B2826" s="40" t="str">
        <f t="shared" si="319"/>
        <v>Primer dia</v>
      </c>
      <c r="C2826">
        <f t="shared" si="315"/>
        <v>24</v>
      </c>
      <c r="D2826" t="str">
        <f t="shared" si="316"/>
        <v xml:space="preserve"> </v>
      </c>
      <c r="E2826" t="str">
        <f t="shared" si="314"/>
        <v xml:space="preserve"> </v>
      </c>
      <c r="F2826" s="40" t="str">
        <f t="shared" si="317"/>
        <v/>
      </c>
      <c r="G2826" t="str">
        <f>IF(ISNUMBER(F2826),COUNT($F$3:F2826), "")</f>
        <v/>
      </c>
      <c r="H2826" t="str">
        <f t="shared" si="313"/>
        <v xml:space="preserve"> </v>
      </c>
      <c r="I2826" s="116" t="str">
        <f t="shared" si="318"/>
        <v/>
      </c>
    </row>
    <row r="2827" spans="1:9" x14ac:dyDescent="0.3">
      <c r="A2827" s="40">
        <v>48482</v>
      </c>
      <c r="B2827" s="40" t="str">
        <f t="shared" si="319"/>
        <v>Primer dia</v>
      </c>
      <c r="C2827">
        <f t="shared" si="315"/>
        <v>25</v>
      </c>
      <c r="D2827" t="str">
        <f t="shared" si="316"/>
        <v xml:space="preserve"> </v>
      </c>
      <c r="E2827" t="str">
        <f t="shared" si="314"/>
        <v xml:space="preserve"> </v>
      </c>
      <c r="F2827" s="40" t="str">
        <f t="shared" si="317"/>
        <v/>
      </c>
      <c r="G2827" t="str">
        <f>IF(ISNUMBER(F2827),COUNT($F$3:F2827), "")</f>
        <v/>
      </c>
      <c r="H2827" t="str">
        <f t="shared" si="313"/>
        <v xml:space="preserve"> </v>
      </c>
      <c r="I2827" s="116" t="str">
        <f t="shared" si="318"/>
        <v/>
      </c>
    </row>
    <row r="2828" spans="1:9" x14ac:dyDescent="0.3">
      <c r="A2828" s="40">
        <v>48483</v>
      </c>
      <c r="B2828" s="40" t="str">
        <f t="shared" si="319"/>
        <v>Primer dia</v>
      </c>
      <c r="C2828">
        <f t="shared" si="315"/>
        <v>26</v>
      </c>
      <c r="D2828" t="str">
        <f t="shared" si="316"/>
        <v xml:space="preserve"> </v>
      </c>
      <c r="E2828" t="str">
        <f t="shared" si="314"/>
        <v xml:space="preserve"> </v>
      </c>
      <c r="F2828" s="40" t="str">
        <f t="shared" si="317"/>
        <v/>
      </c>
      <c r="G2828" t="str">
        <f>IF(ISNUMBER(F2828),COUNT($F$3:F2828), "")</f>
        <v/>
      </c>
      <c r="H2828" t="str">
        <f t="shared" si="313"/>
        <v xml:space="preserve"> </v>
      </c>
      <c r="I2828" s="116" t="str">
        <f t="shared" si="318"/>
        <v/>
      </c>
    </row>
    <row r="2829" spans="1:9" x14ac:dyDescent="0.3">
      <c r="A2829" s="40">
        <v>48484</v>
      </c>
      <c r="B2829" s="40" t="str">
        <f t="shared" si="319"/>
        <v>Primer dia</v>
      </c>
      <c r="C2829">
        <f t="shared" si="315"/>
        <v>27</v>
      </c>
      <c r="D2829" t="str">
        <f t="shared" si="316"/>
        <v xml:space="preserve"> </v>
      </c>
      <c r="E2829" t="str">
        <f t="shared" si="314"/>
        <v xml:space="preserve"> </v>
      </c>
      <c r="F2829" s="40" t="str">
        <f t="shared" si="317"/>
        <v/>
      </c>
      <c r="G2829" t="str">
        <f>IF(ISNUMBER(F2829),COUNT($F$3:F2829), "")</f>
        <v/>
      </c>
      <c r="H2829" t="str">
        <f t="shared" si="313"/>
        <v xml:space="preserve"> </v>
      </c>
      <c r="I2829" s="116" t="str">
        <f t="shared" si="318"/>
        <v/>
      </c>
    </row>
    <row r="2830" spans="1:9" x14ac:dyDescent="0.3">
      <c r="A2830" s="40">
        <v>48485</v>
      </c>
      <c r="B2830" s="40" t="str">
        <f t="shared" si="319"/>
        <v>Primer dia</v>
      </c>
      <c r="C2830">
        <f t="shared" si="315"/>
        <v>28</v>
      </c>
      <c r="D2830" t="str">
        <f t="shared" si="316"/>
        <v xml:space="preserve"> </v>
      </c>
      <c r="E2830" t="str">
        <f t="shared" si="314"/>
        <v xml:space="preserve"> </v>
      </c>
      <c r="F2830" s="40" t="str">
        <f t="shared" si="317"/>
        <v/>
      </c>
      <c r="G2830" t="str">
        <f>IF(ISNUMBER(F2830),COUNT($F$3:F2830), "")</f>
        <v/>
      </c>
      <c r="H2830" t="str">
        <f t="shared" si="313"/>
        <v xml:space="preserve"> </v>
      </c>
      <c r="I2830" s="116" t="str">
        <f t="shared" si="318"/>
        <v/>
      </c>
    </row>
    <row r="2831" spans="1:9" x14ac:dyDescent="0.3">
      <c r="A2831" s="40">
        <v>48486</v>
      </c>
      <c r="B2831" s="40" t="str">
        <f t="shared" si="319"/>
        <v>Primer dia</v>
      </c>
      <c r="C2831">
        <f t="shared" si="315"/>
        <v>29</v>
      </c>
      <c r="D2831" t="str">
        <f t="shared" si="316"/>
        <v xml:space="preserve"> </v>
      </c>
      <c r="E2831" t="str">
        <f t="shared" si="314"/>
        <v xml:space="preserve"> </v>
      </c>
      <c r="F2831" s="40" t="str">
        <f t="shared" si="317"/>
        <v/>
      </c>
      <c r="G2831" t="str">
        <f>IF(ISNUMBER(F2831),COUNT($F$3:F2831), "")</f>
        <v/>
      </c>
      <c r="H2831" t="str">
        <f t="shared" si="313"/>
        <v xml:space="preserve"> </v>
      </c>
      <c r="I2831" s="116" t="str">
        <f t="shared" si="318"/>
        <v/>
      </c>
    </row>
    <row r="2832" spans="1:9" x14ac:dyDescent="0.3">
      <c r="A2832" s="40">
        <v>48487</v>
      </c>
      <c r="B2832" s="40" t="str">
        <f t="shared" si="319"/>
        <v>Primer dia</v>
      </c>
      <c r="C2832">
        <f t="shared" si="315"/>
        <v>30</v>
      </c>
      <c r="D2832" t="str">
        <f t="shared" si="316"/>
        <v xml:space="preserve"> </v>
      </c>
      <c r="E2832" t="str">
        <f t="shared" si="314"/>
        <v xml:space="preserve"> </v>
      </c>
      <c r="F2832" s="40" t="str">
        <f t="shared" si="317"/>
        <v/>
      </c>
      <c r="G2832" t="str">
        <f>IF(ISNUMBER(F2832),COUNT($F$3:F2832), "")</f>
        <v/>
      </c>
      <c r="H2832" t="str">
        <f t="shared" si="313"/>
        <v xml:space="preserve"> </v>
      </c>
      <c r="I2832" s="116" t="str">
        <f t="shared" si="318"/>
        <v/>
      </c>
    </row>
    <row r="2833" spans="1:9" x14ac:dyDescent="0.3">
      <c r="A2833" s="40">
        <v>48488</v>
      </c>
      <c r="B2833" s="40" t="str">
        <f t="shared" si="319"/>
        <v>Primer dia</v>
      </c>
      <c r="C2833">
        <f t="shared" si="315"/>
        <v>1</v>
      </c>
      <c r="D2833" t="str">
        <f t="shared" si="316"/>
        <v xml:space="preserve"> </v>
      </c>
      <c r="E2833" t="str">
        <f t="shared" si="314"/>
        <v xml:space="preserve"> </v>
      </c>
      <c r="F2833" s="40" t="str">
        <f t="shared" si="317"/>
        <v/>
      </c>
      <c r="G2833" t="str">
        <f>IF(ISNUMBER(F2833),COUNT($F$3:F2833), "")</f>
        <v/>
      </c>
      <c r="H2833" t="str">
        <f t="shared" si="313"/>
        <v xml:space="preserve"> </v>
      </c>
      <c r="I2833" s="116" t="str">
        <f t="shared" si="318"/>
        <v/>
      </c>
    </row>
    <row r="2834" spans="1:9" x14ac:dyDescent="0.3">
      <c r="A2834" s="40">
        <v>48489</v>
      </c>
      <c r="B2834" s="40" t="str">
        <f t="shared" si="319"/>
        <v>Primer dia</v>
      </c>
      <c r="C2834">
        <f t="shared" si="315"/>
        <v>2</v>
      </c>
      <c r="D2834" t="str">
        <f t="shared" si="316"/>
        <v xml:space="preserve"> </v>
      </c>
      <c r="E2834" t="str">
        <f t="shared" si="314"/>
        <v xml:space="preserve"> </v>
      </c>
      <c r="F2834" s="40" t="str">
        <f t="shared" si="317"/>
        <v/>
      </c>
      <c r="G2834" t="str">
        <f>IF(ISNUMBER(F2834),COUNT($F$3:F2834), "")</f>
        <v/>
      </c>
      <c r="H2834" t="str">
        <f t="shared" si="313"/>
        <v xml:space="preserve"> </v>
      </c>
      <c r="I2834" s="116" t="str">
        <f t="shared" si="318"/>
        <v/>
      </c>
    </row>
    <row r="2835" spans="1:9" x14ac:dyDescent="0.3">
      <c r="A2835" s="40">
        <v>48490</v>
      </c>
      <c r="B2835" s="40" t="str">
        <f t="shared" si="319"/>
        <v>Primer dia</v>
      </c>
      <c r="C2835">
        <f t="shared" si="315"/>
        <v>3</v>
      </c>
      <c r="D2835" t="str">
        <f t="shared" si="316"/>
        <v xml:space="preserve"> </v>
      </c>
      <c r="E2835" t="str">
        <f t="shared" si="314"/>
        <v xml:space="preserve"> </v>
      </c>
      <c r="F2835" s="40" t="str">
        <f t="shared" si="317"/>
        <v/>
      </c>
      <c r="G2835" t="str">
        <f>IF(ISNUMBER(F2835),COUNT($F$3:F2835), "")</f>
        <v/>
      </c>
      <c r="H2835" t="str">
        <f t="shared" si="313"/>
        <v xml:space="preserve"> </v>
      </c>
      <c r="I2835" s="116" t="str">
        <f t="shared" si="318"/>
        <v/>
      </c>
    </row>
    <row r="2836" spans="1:9" x14ac:dyDescent="0.3">
      <c r="A2836" s="40">
        <v>48491</v>
      </c>
      <c r="B2836" s="40" t="str">
        <f t="shared" si="319"/>
        <v>Primer dia</v>
      </c>
      <c r="C2836">
        <f t="shared" si="315"/>
        <v>4</v>
      </c>
      <c r="D2836" t="str">
        <f t="shared" si="316"/>
        <v xml:space="preserve"> </v>
      </c>
      <c r="E2836" t="str">
        <f t="shared" si="314"/>
        <v xml:space="preserve"> </v>
      </c>
      <c r="F2836" s="40" t="str">
        <f t="shared" si="317"/>
        <v/>
      </c>
      <c r="G2836" t="str">
        <f>IF(ISNUMBER(F2836),COUNT($F$3:F2836), "")</f>
        <v/>
      </c>
      <c r="H2836" t="str">
        <f t="shared" si="313"/>
        <v xml:space="preserve"> </v>
      </c>
      <c r="I2836" s="116" t="str">
        <f t="shared" si="318"/>
        <v/>
      </c>
    </row>
    <row r="2837" spans="1:9" x14ac:dyDescent="0.3">
      <c r="A2837" s="40">
        <v>48492</v>
      </c>
      <c r="B2837" s="40" t="str">
        <f t="shared" si="319"/>
        <v>Primer dia</v>
      </c>
      <c r="C2837">
        <f t="shared" si="315"/>
        <v>5</v>
      </c>
      <c r="D2837" t="str">
        <f t="shared" si="316"/>
        <v xml:space="preserve"> </v>
      </c>
      <c r="E2837" t="str">
        <f t="shared" si="314"/>
        <v xml:space="preserve"> </v>
      </c>
      <c r="F2837" s="40" t="str">
        <f t="shared" si="317"/>
        <v/>
      </c>
      <c r="G2837" t="str">
        <f>IF(ISNUMBER(F2837),COUNT($F$3:F2837), "")</f>
        <v/>
      </c>
      <c r="H2837" t="str">
        <f t="shared" si="313"/>
        <v xml:space="preserve"> </v>
      </c>
      <c r="I2837" s="116" t="str">
        <f t="shared" si="318"/>
        <v/>
      </c>
    </row>
    <row r="2838" spans="1:9" x14ac:dyDescent="0.3">
      <c r="A2838" s="40">
        <v>48493</v>
      </c>
      <c r="B2838" s="40" t="str">
        <f t="shared" si="319"/>
        <v>Primer dia</v>
      </c>
      <c r="C2838">
        <f t="shared" si="315"/>
        <v>6</v>
      </c>
      <c r="D2838" t="str">
        <f t="shared" si="316"/>
        <v xml:space="preserve"> </v>
      </c>
      <c r="E2838">
        <f t="shared" si="314"/>
        <v>6</v>
      </c>
      <c r="F2838" s="40">
        <f t="shared" si="317"/>
        <v>48493</v>
      </c>
      <c r="G2838">
        <f>IF(ISNUMBER(F2838),COUNT($F$3:F2838), "")</f>
        <v>163</v>
      </c>
      <c r="H2838" t="str">
        <f t="shared" si="313"/>
        <v xml:space="preserve"> </v>
      </c>
      <c r="I2838" s="116" t="str">
        <f t="shared" si="318"/>
        <v/>
      </c>
    </row>
    <row r="2839" spans="1:9" x14ac:dyDescent="0.3">
      <c r="A2839" s="40">
        <v>48494</v>
      </c>
      <c r="B2839" s="40" t="str">
        <f t="shared" si="319"/>
        <v>Primer dia</v>
      </c>
      <c r="C2839">
        <f t="shared" si="315"/>
        <v>7</v>
      </c>
      <c r="D2839" t="str">
        <f t="shared" si="316"/>
        <v xml:space="preserve"> </v>
      </c>
      <c r="E2839" t="str">
        <f t="shared" si="314"/>
        <v xml:space="preserve"> </v>
      </c>
      <c r="F2839" s="40" t="str">
        <f t="shared" si="317"/>
        <v/>
      </c>
      <c r="G2839" t="str">
        <f>IF(ISNUMBER(F2839),COUNT($F$3:F2839), "")</f>
        <v/>
      </c>
      <c r="H2839" t="str">
        <f t="shared" si="313"/>
        <v xml:space="preserve"> </v>
      </c>
      <c r="I2839" s="116" t="str">
        <f t="shared" si="318"/>
        <v/>
      </c>
    </row>
    <row r="2840" spans="1:9" x14ac:dyDescent="0.3">
      <c r="A2840" s="40">
        <v>48495</v>
      </c>
      <c r="B2840" s="40" t="str">
        <f t="shared" si="319"/>
        <v>Primer dia</v>
      </c>
      <c r="C2840">
        <f t="shared" si="315"/>
        <v>8</v>
      </c>
      <c r="D2840" t="str">
        <f t="shared" si="316"/>
        <v xml:space="preserve"> </v>
      </c>
      <c r="E2840" t="str">
        <f t="shared" si="314"/>
        <v xml:space="preserve"> </v>
      </c>
      <c r="F2840" s="40" t="str">
        <f t="shared" si="317"/>
        <v/>
      </c>
      <c r="G2840" t="str">
        <f>IF(ISNUMBER(F2840),COUNT($F$3:F2840), "")</f>
        <v/>
      </c>
      <c r="H2840" t="str">
        <f t="shared" si="313"/>
        <v xml:space="preserve"> </v>
      </c>
      <c r="I2840" s="116" t="str">
        <f t="shared" si="318"/>
        <v/>
      </c>
    </row>
    <row r="2841" spans="1:9" x14ac:dyDescent="0.3">
      <c r="A2841" s="40">
        <v>48496</v>
      </c>
      <c r="B2841" s="40" t="str">
        <f t="shared" si="319"/>
        <v>Primer dia</v>
      </c>
      <c r="C2841">
        <f t="shared" si="315"/>
        <v>9</v>
      </c>
      <c r="D2841" t="str">
        <f t="shared" si="316"/>
        <v xml:space="preserve"> </v>
      </c>
      <c r="E2841" t="str">
        <f t="shared" si="314"/>
        <v xml:space="preserve"> </v>
      </c>
      <c r="F2841" s="40" t="str">
        <f t="shared" si="317"/>
        <v/>
      </c>
      <c r="G2841" t="str">
        <f>IF(ISNUMBER(F2841),COUNT($F$3:F2841), "")</f>
        <v/>
      </c>
      <c r="H2841" t="str">
        <f t="shared" si="313"/>
        <v xml:space="preserve"> </v>
      </c>
      <c r="I2841" s="116" t="str">
        <f t="shared" si="318"/>
        <v/>
      </c>
    </row>
    <row r="2842" spans="1:9" x14ac:dyDescent="0.3">
      <c r="A2842" s="40">
        <v>48497</v>
      </c>
      <c r="B2842" s="40" t="str">
        <f t="shared" si="319"/>
        <v>Primer dia</v>
      </c>
      <c r="C2842">
        <f t="shared" si="315"/>
        <v>10</v>
      </c>
      <c r="D2842" t="str">
        <f t="shared" si="316"/>
        <v xml:space="preserve"> </v>
      </c>
      <c r="E2842" t="str">
        <f t="shared" si="314"/>
        <v xml:space="preserve"> </v>
      </c>
      <c r="F2842" s="40" t="str">
        <f t="shared" si="317"/>
        <v/>
      </c>
      <c r="G2842" t="str">
        <f>IF(ISNUMBER(F2842),COUNT($F$3:F2842), "")</f>
        <v/>
      </c>
      <c r="H2842" t="str">
        <f t="shared" si="313"/>
        <v xml:space="preserve"> </v>
      </c>
      <c r="I2842" s="116" t="str">
        <f t="shared" si="318"/>
        <v/>
      </c>
    </row>
    <row r="2843" spans="1:9" x14ac:dyDescent="0.3">
      <c r="A2843" s="40">
        <v>48498</v>
      </c>
      <c r="B2843" s="40" t="str">
        <f t="shared" si="319"/>
        <v>Primer dia</v>
      </c>
      <c r="C2843">
        <f t="shared" si="315"/>
        <v>11</v>
      </c>
      <c r="D2843" t="str">
        <f t="shared" si="316"/>
        <v xml:space="preserve"> </v>
      </c>
      <c r="E2843" t="str">
        <f t="shared" si="314"/>
        <v xml:space="preserve"> </v>
      </c>
      <c r="F2843" s="40" t="str">
        <f t="shared" si="317"/>
        <v/>
      </c>
      <c r="G2843" t="str">
        <f>IF(ISNUMBER(F2843),COUNT($F$3:F2843), "")</f>
        <v/>
      </c>
      <c r="H2843" t="str">
        <f t="shared" si="313"/>
        <v xml:space="preserve"> </v>
      </c>
      <c r="I2843" s="116" t="str">
        <f t="shared" si="318"/>
        <v/>
      </c>
    </row>
    <row r="2844" spans="1:9" x14ac:dyDescent="0.3">
      <c r="A2844" s="40">
        <v>48499</v>
      </c>
      <c r="B2844" s="40" t="str">
        <f t="shared" si="319"/>
        <v>Primer dia</v>
      </c>
      <c r="C2844">
        <f t="shared" si="315"/>
        <v>12</v>
      </c>
      <c r="D2844" t="str">
        <f t="shared" si="316"/>
        <v xml:space="preserve"> </v>
      </c>
      <c r="E2844" t="str">
        <f t="shared" si="314"/>
        <v xml:space="preserve"> </v>
      </c>
      <c r="F2844" s="40" t="str">
        <f t="shared" si="317"/>
        <v/>
      </c>
      <c r="G2844" t="str">
        <f>IF(ISNUMBER(F2844),COUNT($F$3:F2844), "")</f>
        <v/>
      </c>
      <c r="H2844" t="str">
        <f t="shared" si="313"/>
        <v xml:space="preserve"> </v>
      </c>
      <c r="I2844" s="116" t="str">
        <f t="shared" si="318"/>
        <v/>
      </c>
    </row>
    <row r="2845" spans="1:9" x14ac:dyDescent="0.3">
      <c r="A2845" s="40">
        <v>48500</v>
      </c>
      <c r="B2845" s="40" t="str">
        <f t="shared" si="319"/>
        <v>Primer dia</v>
      </c>
      <c r="C2845">
        <f t="shared" si="315"/>
        <v>13</v>
      </c>
      <c r="D2845" t="str">
        <f t="shared" si="316"/>
        <v xml:space="preserve"> </v>
      </c>
      <c r="E2845" t="str">
        <f t="shared" si="314"/>
        <v xml:space="preserve"> </v>
      </c>
      <c r="F2845" s="40" t="str">
        <f t="shared" si="317"/>
        <v/>
      </c>
      <c r="G2845" t="str">
        <f>IF(ISNUMBER(F2845),COUNT($F$3:F2845), "")</f>
        <v/>
      </c>
      <c r="H2845" t="str">
        <f t="shared" si="313"/>
        <v xml:space="preserve"> </v>
      </c>
      <c r="I2845" s="116" t="str">
        <f t="shared" si="318"/>
        <v/>
      </c>
    </row>
    <row r="2846" spans="1:9" x14ac:dyDescent="0.3">
      <c r="A2846" s="40">
        <v>48501</v>
      </c>
      <c r="B2846" s="40" t="str">
        <f t="shared" si="319"/>
        <v>Primer dia</v>
      </c>
      <c r="C2846">
        <f t="shared" si="315"/>
        <v>14</v>
      </c>
      <c r="D2846" t="str">
        <f t="shared" si="316"/>
        <v xml:space="preserve"> </v>
      </c>
      <c r="E2846" t="str">
        <f t="shared" si="314"/>
        <v xml:space="preserve"> </v>
      </c>
      <c r="F2846" s="40" t="str">
        <f t="shared" si="317"/>
        <v/>
      </c>
      <c r="G2846" t="str">
        <f>IF(ISNUMBER(F2846),COUNT($F$3:F2846), "")</f>
        <v/>
      </c>
      <c r="H2846" t="str">
        <f t="shared" si="313"/>
        <v xml:space="preserve"> </v>
      </c>
      <c r="I2846" s="116" t="str">
        <f t="shared" si="318"/>
        <v/>
      </c>
    </row>
    <row r="2847" spans="1:9" x14ac:dyDescent="0.3">
      <c r="A2847" s="40">
        <v>48502</v>
      </c>
      <c r="B2847" s="40" t="str">
        <f t="shared" si="319"/>
        <v>Primer dia</v>
      </c>
      <c r="C2847">
        <f t="shared" si="315"/>
        <v>15</v>
      </c>
      <c r="D2847" t="str">
        <f t="shared" si="316"/>
        <v xml:space="preserve"> </v>
      </c>
      <c r="E2847" t="str">
        <f t="shared" si="314"/>
        <v xml:space="preserve"> </v>
      </c>
      <c r="F2847" s="40" t="str">
        <f t="shared" si="317"/>
        <v/>
      </c>
      <c r="G2847" t="str">
        <f>IF(ISNUMBER(F2847),COUNT($F$3:F2847), "")</f>
        <v/>
      </c>
      <c r="H2847" t="str">
        <f t="shared" si="313"/>
        <v xml:space="preserve"> </v>
      </c>
      <c r="I2847" s="116" t="str">
        <f t="shared" si="318"/>
        <v/>
      </c>
    </row>
    <row r="2848" spans="1:9" x14ac:dyDescent="0.3">
      <c r="A2848" s="40">
        <v>48503</v>
      </c>
      <c r="B2848" s="40" t="str">
        <f t="shared" si="319"/>
        <v>Primer dia</v>
      </c>
      <c r="C2848">
        <f t="shared" si="315"/>
        <v>16</v>
      </c>
      <c r="D2848" t="str">
        <f t="shared" si="316"/>
        <v xml:space="preserve"> </v>
      </c>
      <c r="E2848" t="str">
        <f t="shared" si="314"/>
        <v xml:space="preserve"> </v>
      </c>
      <c r="F2848" s="40" t="str">
        <f t="shared" si="317"/>
        <v/>
      </c>
      <c r="G2848" t="str">
        <f>IF(ISNUMBER(F2848),COUNT($F$3:F2848), "")</f>
        <v/>
      </c>
      <c r="H2848" t="str">
        <f t="shared" ref="H2848:H2911" si="320">IF($O$2="Maximo",IF(A2848=EOMONTH(A2848,0),DAY(A2848)," ")," ")</f>
        <v xml:space="preserve"> </v>
      </c>
      <c r="I2848" s="116" t="str">
        <f t="shared" si="318"/>
        <v/>
      </c>
    </row>
    <row r="2849" spans="1:9" x14ac:dyDescent="0.3">
      <c r="A2849" s="40">
        <v>48504</v>
      </c>
      <c r="B2849" s="40" t="str">
        <f t="shared" si="319"/>
        <v>Primer dia</v>
      </c>
      <c r="C2849">
        <f t="shared" si="315"/>
        <v>17</v>
      </c>
      <c r="D2849" t="str">
        <f t="shared" si="316"/>
        <v xml:space="preserve"> </v>
      </c>
      <c r="E2849" t="str">
        <f t="shared" si="314"/>
        <v xml:space="preserve"> </v>
      </c>
      <c r="F2849" s="40" t="str">
        <f t="shared" si="317"/>
        <v/>
      </c>
      <c r="G2849" t="str">
        <f>IF(ISNUMBER(F2849),COUNT($F$3:F2849), "")</f>
        <v/>
      </c>
      <c r="H2849" t="str">
        <f t="shared" si="320"/>
        <v xml:space="preserve"> </v>
      </c>
      <c r="I2849" s="116" t="str">
        <f t="shared" si="318"/>
        <v/>
      </c>
    </row>
    <row r="2850" spans="1:9" x14ac:dyDescent="0.3">
      <c r="A2850" s="40">
        <v>48505</v>
      </c>
      <c r="B2850" s="40" t="str">
        <f t="shared" si="319"/>
        <v>Primer dia</v>
      </c>
      <c r="C2850">
        <f t="shared" si="315"/>
        <v>18</v>
      </c>
      <c r="D2850" t="str">
        <f t="shared" si="316"/>
        <v xml:space="preserve"> </v>
      </c>
      <c r="E2850" t="str">
        <f t="shared" si="314"/>
        <v xml:space="preserve"> </v>
      </c>
      <c r="F2850" s="40" t="str">
        <f t="shared" si="317"/>
        <v/>
      </c>
      <c r="G2850" t="str">
        <f>IF(ISNUMBER(F2850),COUNT($F$3:F2850), "")</f>
        <v/>
      </c>
      <c r="H2850" t="str">
        <f t="shared" si="320"/>
        <v xml:space="preserve"> </v>
      </c>
      <c r="I2850" s="116" t="str">
        <f t="shared" si="318"/>
        <v/>
      </c>
    </row>
    <row r="2851" spans="1:9" x14ac:dyDescent="0.3">
      <c r="A2851" s="40">
        <v>48506</v>
      </c>
      <c r="B2851" s="40" t="str">
        <f t="shared" si="319"/>
        <v>Primer dia</v>
      </c>
      <c r="C2851">
        <f t="shared" si="315"/>
        <v>19</v>
      </c>
      <c r="D2851" t="str">
        <f t="shared" si="316"/>
        <v xml:space="preserve"> </v>
      </c>
      <c r="E2851" t="str">
        <f t="shared" si="314"/>
        <v xml:space="preserve"> </v>
      </c>
      <c r="F2851" s="40" t="str">
        <f t="shared" si="317"/>
        <v/>
      </c>
      <c r="G2851" t="str">
        <f>IF(ISNUMBER(F2851),COUNT($F$3:F2851), "")</f>
        <v/>
      </c>
      <c r="H2851" t="str">
        <f t="shared" si="320"/>
        <v xml:space="preserve"> </v>
      </c>
      <c r="I2851" s="116" t="str">
        <f t="shared" si="318"/>
        <v/>
      </c>
    </row>
    <row r="2852" spans="1:9" x14ac:dyDescent="0.3">
      <c r="A2852" s="40">
        <v>48507</v>
      </c>
      <c r="B2852" s="40" t="str">
        <f t="shared" si="319"/>
        <v>Primer dia</v>
      </c>
      <c r="C2852">
        <f t="shared" si="315"/>
        <v>20</v>
      </c>
      <c r="D2852" t="str">
        <f t="shared" si="316"/>
        <v xml:space="preserve"> </v>
      </c>
      <c r="E2852" t="str">
        <f t="shared" si="314"/>
        <v xml:space="preserve"> </v>
      </c>
      <c r="F2852" s="40" t="str">
        <f t="shared" si="317"/>
        <v/>
      </c>
      <c r="G2852" t="str">
        <f>IF(ISNUMBER(F2852),COUNT($F$3:F2852), "")</f>
        <v/>
      </c>
      <c r="H2852" t="str">
        <f t="shared" si="320"/>
        <v xml:space="preserve"> </v>
      </c>
      <c r="I2852" s="116" t="str">
        <f t="shared" si="318"/>
        <v/>
      </c>
    </row>
    <row r="2853" spans="1:9" x14ac:dyDescent="0.3">
      <c r="A2853" s="40">
        <v>48508</v>
      </c>
      <c r="B2853" s="40" t="str">
        <f t="shared" si="319"/>
        <v>Primer dia</v>
      </c>
      <c r="C2853">
        <f t="shared" si="315"/>
        <v>21</v>
      </c>
      <c r="D2853" t="str">
        <f t="shared" si="316"/>
        <v xml:space="preserve"> </v>
      </c>
      <c r="E2853">
        <f t="shared" si="314"/>
        <v>21</v>
      </c>
      <c r="F2853" s="40">
        <f t="shared" si="317"/>
        <v>48508</v>
      </c>
      <c r="G2853">
        <f>IF(ISNUMBER(F2853),COUNT($F$3:F2853), "")</f>
        <v>164</v>
      </c>
      <c r="H2853" t="str">
        <f t="shared" si="320"/>
        <v xml:space="preserve"> </v>
      </c>
      <c r="I2853" s="116" t="str">
        <f t="shared" si="318"/>
        <v/>
      </c>
    </row>
    <row r="2854" spans="1:9" x14ac:dyDescent="0.3">
      <c r="A2854" s="40">
        <v>48509</v>
      </c>
      <c r="B2854" s="40" t="str">
        <f t="shared" si="319"/>
        <v>Primer dia</v>
      </c>
      <c r="C2854">
        <f t="shared" si="315"/>
        <v>22</v>
      </c>
      <c r="D2854" t="str">
        <f t="shared" si="316"/>
        <v xml:space="preserve"> </v>
      </c>
      <c r="E2854" t="str">
        <f t="shared" si="314"/>
        <v xml:space="preserve"> </v>
      </c>
      <c r="F2854" s="40" t="str">
        <f t="shared" si="317"/>
        <v/>
      </c>
      <c r="G2854" t="str">
        <f>IF(ISNUMBER(F2854),COUNT($F$3:F2854), "")</f>
        <v/>
      </c>
      <c r="H2854" t="str">
        <f t="shared" si="320"/>
        <v xml:space="preserve"> </v>
      </c>
      <c r="I2854" s="116" t="str">
        <f t="shared" si="318"/>
        <v/>
      </c>
    </row>
    <row r="2855" spans="1:9" x14ac:dyDescent="0.3">
      <c r="A2855" s="40">
        <v>48510</v>
      </c>
      <c r="B2855" s="40" t="str">
        <f t="shared" si="319"/>
        <v>Primer dia</v>
      </c>
      <c r="C2855">
        <f t="shared" si="315"/>
        <v>23</v>
      </c>
      <c r="D2855" t="str">
        <f t="shared" si="316"/>
        <v xml:space="preserve"> </v>
      </c>
      <c r="E2855" t="str">
        <f t="shared" si="314"/>
        <v xml:space="preserve"> </v>
      </c>
      <c r="F2855" s="40" t="str">
        <f t="shared" si="317"/>
        <v/>
      </c>
      <c r="G2855" t="str">
        <f>IF(ISNUMBER(F2855),COUNT($F$3:F2855), "")</f>
        <v/>
      </c>
      <c r="H2855" t="str">
        <f t="shared" si="320"/>
        <v xml:space="preserve"> </v>
      </c>
      <c r="I2855" s="116" t="str">
        <f t="shared" si="318"/>
        <v/>
      </c>
    </row>
    <row r="2856" spans="1:9" x14ac:dyDescent="0.3">
      <c r="A2856" s="40">
        <v>48511</v>
      </c>
      <c r="B2856" s="40" t="str">
        <f t="shared" si="319"/>
        <v>Primer dia</v>
      </c>
      <c r="C2856">
        <f t="shared" si="315"/>
        <v>24</v>
      </c>
      <c r="D2856" t="str">
        <f t="shared" si="316"/>
        <v xml:space="preserve"> </v>
      </c>
      <c r="E2856" t="str">
        <f t="shared" si="314"/>
        <v xml:space="preserve"> </v>
      </c>
      <c r="F2856" s="40" t="str">
        <f t="shared" si="317"/>
        <v/>
      </c>
      <c r="G2856" t="str">
        <f>IF(ISNUMBER(F2856),COUNT($F$3:F2856), "")</f>
        <v/>
      </c>
      <c r="H2856" t="str">
        <f t="shared" si="320"/>
        <v xml:space="preserve"> </v>
      </c>
      <c r="I2856" s="116" t="str">
        <f t="shared" si="318"/>
        <v/>
      </c>
    </row>
    <row r="2857" spans="1:9" x14ac:dyDescent="0.3">
      <c r="A2857" s="40">
        <v>48512</v>
      </c>
      <c r="B2857" s="40" t="str">
        <f t="shared" si="319"/>
        <v>Primer dia</v>
      </c>
      <c r="C2857">
        <f t="shared" si="315"/>
        <v>25</v>
      </c>
      <c r="D2857" t="str">
        <f t="shared" si="316"/>
        <v xml:space="preserve"> </v>
      </c>
      <c r="E2857" t="str">
        <f t="shared" si="314"/>
        <v xml:space="preserve"> </v>
      </c>
      <c r="F2857" s="40" t="str">
        <f t="shared" si="317"/>
        <v/>
      </c>
      <c r="G2857" t="str">
        <f>IF(ISNUMBER(F2857),COUNT($F$3:F2857), "")</f>
        <v/>
      </c>
      <c r="H2857" t="str">
        <f t="shared" si="320"/>
        <v xml:space="preserve"> </v>
      </c>
      <c r="I2857" s="116" t="str">
        <f t="shared" si="318"/>
        <v/>
      </c>
    </row>
    <row r="2858" spans="1:9" x14ac:dyDescent="0.3">
      <c r="A2858" s="40">
        <v>48513</v>
      </c>
      <c r="B2858" s="40" t="str">
        <f t="shared" si="319"/>
        <v>Primer dia</v>
      </c>
      <c r="C2858">
        <f t="shared" si="315"/>
        <v>26</v>
      </c>
      <c r="D2858" t="str">
        <f t="shared" si="316"/>
        <v xml:space="preserve"> </v>
      </c>
      <c r="E2858" t="str">
        <f t="shared" si="314"/>
        <v xml:space="preserve"> </v>
      </c>
      <c r="F2858" s="40" t="str">
        <f t="shared" si="317"/>
        <v/>
      </c>
      <c r="G2858" t="str">
        <f>IF(ISNUMBER(F2858),COUNT($F$3:F2858), "")</f>
        <v/>
      </c>
      <c r="H2858" t="str">
        <f t="shared" si="320"/>
        <v xml:space="preserve"> </v>
      </c>
      <c r="I2858" s="116" t="str">
        <f t="shared" si="318"/>
        <v/>
      </c>
    </row>
    <row r="2859" spans="1:9" x14ac:dyDescent="0.3">
      <c r="A2859" s="40">
        <v>48514</v>
      </c>
      <c r="B2859" s="40" t="str">
        <f t="shared" si="319"/>
        <v>Primer dia</v>
      </c>
      <c r="C2859">
        <f t="shared" si="315"/>
        <v>27</v>
      </c>
      <c r="D2859" t="str">
        <f t="shared" si="316"/>
        <v xml:space="preserve"> </v>
      </c>
      <c r="E2859" t="str">
        <f t="shared" si="314"/>
        <v xml:space="preserve"> </v>
      </c>
      <c r="F2859" s="40" t="str">
        <f t="shared" si="317"/>
        <v/>
      </c>
      <c r="G2859" t="str">
        <f>IF(ISNUMBER(F2859),COUNT($F$3:F2859), "")</f>
        <v/>
      </c>
      <c r="H2859" t="str">
        <f t="shared" si="320"/>
        <v xml:space="preserve"> </v>
      </c>
      <c r="I2859" s="116" t="str">
        <f t="shared" si="318"/>
        <v/>
      </c>
    </row>
    <row r="2860" spans="1:9" x14ac:dyDescent="0.3">
      <c r="A2860" s="40">
        <v>48515</v>
      </c>
      <c r="B2860" s="40" t="str">
        <f t="shared" si="319"/>
        <v>Primer dia</v>
      </c>
      <c r="C2860">
        <f t="shared" si="315"/>
        <v>28</v>
      </c>
      <c r="D2860" t="str">
        <f t="shared" si="316"/>
        <v xml:space="preserve"> </v>
      </c>
      <c r="E2860" t="str">
        <f t="shared" si="314"/>
        <v xml:space="preserve"> </v>
      </c>
      <c r="F2860" s="40" t="str">
        <f t="shared" si="317"/>
        <v/>
      </c>
      <c r="G2860" t="str">
        <f>IF(ISNUMBER(F2860),COUNT($F$3:F2860), "")</f>
        <v/>
      </c>
      <c r="H2860" t="str">
        <f t="shared" si="320"/>
        <v xml:space="preserve"> </v>
      </c>
      <c r="I2860" s="116" t="str">
        <f t="shared" si="318"/>
        <v/>
      </c>
    </row>
    <row r="2861" spans="1:9" x14ac:dyDescent="0.3">
      <c r="A2861" s="40">
        <v>48516</v>
      </c>
      <c r="B2861" s="40" t="str">
        <f t="shared" si="319"/>
        <v>Primer dia</v>
      </c>
      <c r="C2861">
        <f t="shared" si="315"/>
        <v>29</v>
      </c>
      <c r="D2861" t="str">
        <f t="shared" si="316"/>
        <v xml:space="preserve"> </v>
      </c>
      <c r="E2861" t="str">
        <f t="shared" si="314"/>
        <v xml:space="preserve"> </v>
      </c>
      <c r="F2861" s="40" t="str">
        <f t="shared" si="317"/>
        <v/>
      </c>
      <c r="G2861" t="str">
        <f>IF(ISNUMBER(F2861),COUNT($F$3:F2861), "")</f>
        <v/>
      </c>
      <c r="H2861" t="str">
        <f t="shared" si="320"/>
        <v xml:space="preserve"> </v>
      </c>
      <c r="I2861" s="116" t="str">
        <f t="shared" si="318"/>
        <v/>
      </c>
    </row>
    <row r="2862" spans="1:9" x14ac:dyDescent="0.3">
      <c r="A2862" s="40">
        <v>48517</v>
      </c>
      <c r="B2862" s="40" t="str">
        <f t="shared" si="319"/>
        <v>Primer dia</v>
      </c>
      <c r="C2862">
        <f t="shared" si="315"/>
        <v>30</v>
      </c>
      <c r="D2862" t="str">
        <f t="shared" si="316"/>
        <v xml:space="preserve"> </v>
      </c>
      <c r="E2862" t="str">
        <f t="shared" si="314"/>
        <v xml:space="preserve"> </v>
      </c>
      <c r="F2862" s="40" t="str">
        <f t="shared" si="317"/>
        <v/>
      </c>
      <c r="G2862" t="str">
        <f>IF(ISNUMBER(F2862),COUNT($F$3:F2862), "")</f>
        <v/>
      </c>
      <c r="H2862" t="str">
        <f t="shared" si="320"/>
        <v xml:space="preserve"> </v>
      </c>
      <c r="I2862" s="116" t="str">
        <f t="shared" si="318"/>
        <v/>
      </c>
    </row>
    <row r="2863" spans="1:9" x14ac:dyDescent="0.3">
      <c r="A2863" s="40">
        <v>48518</v>
      </c>
      <c r="B2863" s="40" t="str">
        <f t="shared" si="319"/>
        <v>Primer dia</v>
      </c>
      <c r="C2863">
        <f t="shared" si="315"/>
        <v>31</v>
      </c>
      <c r="D2863" t="str">
        <f t="shared" si="316"/>
        <v xml:space="preserve"> </v>
      </c>
      <c r="E2863" t="str">
        <f t="shared" si="314"/>
        <v xml:space="preserve"> </v>
      </c>
      <c r="F2863" s="40" t="str">
        <f t="shared" si="317"/>
        <v/>
      </c>
      <c r="G2863" t="str">
        <f>IF(ISNUMBER(F2863),COUNT($F$3:F2863), "")</f>
        <v/>
      </c>
      <c r="H2863" t="str">
        <f t="shared" si="320"/>
        <v xml:space="preserve"> </v>
      </c>
      <c r="I2863" s="116" t="str">
        <f t="shared" si="318"/>
        <v/>
      </c>
    </row>
    <row r="2864" spans="1:9" x14ac:dyDescent="0.3">
      <c r="A2864" s="40">
        <v>48519</v>
      </c>
      <c r="B2864" s="40" t="str">
        <f t="shared" si="319"/>
        <v>Primer dia</v>
      </c>
      <c r="C2864">
        <f t="shared" si="315"/>
        <v>1</v>
      </c>
      <c r="D2864" t="str">
        <f t="shared" si="316"/>
        <v xml:space="preserve"> </v>
      </c>
      <c r="E2864" t="str">
        <f t="shared" si="314"/>
        <v xml:space="preserve"> </v>
      </c>
      <c r="F2864" s="40" t="str">
        <f t="shared" si="317"/>
        <v/>
      </c>
      <c r="G2864" t="str">
        <f>IF(ISNUMBER(F2864),COUNT($F$3:F2864), "")</f>
        <v/>
      </c>
      <c r="H2864" t="str">
        <f t="shared" si="320"/>
        <v xml:space="preserve"> </v>
      </c>
      <c r="I2864" s="116" t="str">
        <f t="shared" si="318"/>
        <v/>
      </c>
    </row>
    <row r="2865" spans="1:9" x14ac:dyDescent="0.3">
      <c r="A2865" s="40">
        <v>48520</v>
      </c>
      <c r="B2865" s="40" t="str">
        <f t="shared" si="319"/>
        <v>Primer dia</v>
      </c>
      <c r="C2865">
        <f t="shared" si="315"/>
        <v>2</v>
      </c>
      <c r="D2865" t="str">
        <f t="shared" si="316"/>
        <v xml:space="preserve"> </v>
      </c>
      <c r="E2865" t="str">
        <f t="shared" si="314"/>
        <v xml:space="preserve"> </v>
      </c>
      <c r="F2865" s="40" t="str">
        <f t="shared" si="317"/>
        <v/>
      </c>
      <c r="G2865" t="str">
        <f>IF(ISNUMBER(F2865),COUNT($F$3:F2865), "")</f>
        <v/>
      </c>
      <c r="H2865" t="str">
        <f t="shared" si="320"/>
        <v xml:space="preserve"> </v>
      </c>
      <c r="I2865" s="116" t="str">
        <f t="shared" si="318"/>
        <v/>
      </c>
    </row>
    <row r="2866" spans="1:9" x14ac:dyDescent="0.3">
      <c r="A2866" s="40">
        <v>48521</v>
      </c>
      <c r="B2866" s="40" t="str">
        <f t="shared" si="319"/>
        <v>Primer dia</v>
      </c>
      <c r="C2866">
        <f t="shared" si="315"/>
        <v>3</v>
      </c>
      <c r="D2866" t="str">
        <f t="shared" si="316"/>
        <v xml:space="preserve"> </v>
      </c>
      <c r="E2866" t="str">
        <f t="shared" si="314"/>
        <v xml:space="preserve"> </v>
      </c>
      <c r="F2866" s="40" t="str">
        <f t="shared" si="317"/>
        <v/>
      </c>
      <c r="G2866" t="str">
        <f>IF(ISNUMBER(F2866),COUNT($F$3:F2866), "")</f>
        <v/>
      </c>
      <c r="H2866" t="str">
        <f t="shared" si="320"/>
        <v xml:space="preserve"> </v>
      </c>
      <c r="I2866" s="116" t="str">
        <f t="shared" si="318"/>
        <v/>
      </c>
    </row>
    <row r="2867" spans="1:9" x14ac:dyDescent="0.3">
      <c r="A2867" s="40">
        <v>48522</v>
      </c>
      <c r="B2867" s="40" t="str">
        <f t="shared" si="319"/>
        <v>Primer dia</v>
      </c>
      <c r="C2867">
        <f t="shared" si="315"/>
        <v>4</v>
      </c>
      <c r="D2867" t="str">
        <f t="shared" si="316"/>
        <v xml:space="preserve"> </v>
      </c>
      <c r="E2867" t="str">
        <f t="shared" si="314"/>
        <v xml:space="preserve"> </v>
      </c>
      <c r="F2867" s="40" t="str">
        <f t="shared" si="317"/>
        <v/>
      </c>
      <c r="G2867" t="str">
        <f>IF(ISNUMBER(F2867),COUNT($F$3:F2867), "")</f>
        <v/>
      </c>
      <c r="H2867" t="str">
        <f t="shared" si="320"/>
        <v xml:space="preserve"> </v>
      </c>
      <c r="I2867" s="116" t="str">
        <f t="shared" si="318"/>
        <v/>
      </c>
    </row>
    <row r="2868" spans="1:9" x14ac:dyDescent="0.3">
      <c r="A2868" s="40">
        <v>48523</v>
      </c>
      <c r="B2868" s="40" t="str">
        <f t="shared" si="319"/>
        <v>Primer dia</v>
      </c>
      <c r="C2868">
        <f t="shared" si="315"/>
        <v>5</v>
      </c>
      <c r="D2868" t="str">
        <f t="shared" si="316"/>
        <v xml:space="preserve"> </v>
      </c>
      <c r="E2868" t="str">
        <f t="shared" si="314"/>
        <v xml:space="preserve"> </v>
      </c>
      <c r="F2868" s="40" t="str">
        <f t="shared" si="317"/>
        <v/>
      </c>
      <c r="G2868" t="str">
        <f>IF(ISNUMBER(F2868),COUNT($F$3:F2868), "")</f>
        <v/>
      </c>
      <c r="H2868" t="str">
        <f t="shared" si="320"/>
        <v xml:space="preserve"> </v>
      </c>
      <c r="I2868" s="116" t="str">
        <f t="shared" si="318"/>
        <v/>
      </c>
    </row>
    <row r="2869" spans="1:9" x14ac:dyDescent="0.3">
      <c r="A2869" s="40">
        <v>48524</v>
      </c>
      <c r="B2869" s="40" t="str">
        <f t="shared" si="319"/>
        <v>Primer dia</v>
      </c>
      <c r="C2869">
        <f t="shared" si="315"/>
        <v>6</v>
      </c>
      <c r="D2869" t="str">
        <f t="shared" si="316"/>
        <v xml:space="preserve"> </v>
      </c>
      <c r="E2869">
        <f t="shared" si="314"/>
        <v>6</v>
      </c>
      <c r="F2869" s="40">
        <f t="shared" si="317"/>
        <v>48524</v>
      </c>
      <c r="G2869">
        <f>IF(ISNUMBER(F2869),COUNT($F$3:F2869), "")</f>
        <v>165</v>
      </c>
      <c r="H2869" t="str">
        <f t="shared" si="320"/>
        <v xml:space="preserve"> </v>
      </c>
      <c r="I2869" s="116" t="str">
        <f t="shared" si="318"/>
        <v/>
      </c>
    </row>
    <row r="2870" spans="1:9" x14ac:dyDescent="0.3">
      <c r="A2870" s="40">
        <v>48525</v>
      </c>
      <c r="B2870" s="40" t="str">
        <f t="shared" si="319"/>
        <v>Primer dia</v>
      </c>
      <c r="C2870">
        <f t="shared" si="315"/>
        <v>7</v>
      </c>
      <c r="D2870" t="str">
        <f t="shared" si="316"/>
        <v xml:space="preserve"> </v>
      </c>
      <c r="E2870" t="str">
        <f t="shared" ref="E2870:E2933" si="321">IF(AND(H2870&gt;=28,H2870&lt;=29),H2870,IF(B2870=" "," ",IF(OR(C2870=$M$2,C2870=$N$2),C2870," ")))</f>
        <v xml:space="preserve"> </v>
      </c>
      <c r="F2870" s="40" t="str">
        <f t="shared" si="317"/>
        <v/>
      </c>
      <c r="G2870" t="str">
        <f>IF(ISNUMBER(F2870),COUNT($F$3:F2870), "")</f>
        <v/>
      </c>
      <c r="H2870" t="str">
        <f t="shared" si="320"/>
        <v xml:space="preserve"> </v>
      </c>
      <c r="I2870" s="116" t="str">
        <f t="shared" si="318"/>
        <v/>
      </c>
    </row>
    <row r="2871" spans="1:9" x14ac:dyDescent="0.3">
      <c r="A2871" s="40">
        <v>48526</v>
      </c>
      <c r="B2871" s="40" t="str">
        <f t="shared" si="319"/>
        <v>Primer dia</v>
      </c>
      <c r="C2871">
        <f t="shared" si="315"/>
        <v>8</v>
      </c>
      <c r="D2871" t="str">
        <f t="shared" si="316"/>
        <v xml:space="preserve"> </v>
      </c>
      <c r="E2871" t="str">
        <f t="shared" si="321"/>
        <v xml:space="preserve"> </v>
      </c>
      <c r="F2871" s="40" t="str">
        <f t="shared" si="317"/>
        <v/>
      </c>
      <c r="G2871" t="str">
        <f>IF(ISNUMBER(F2871),COUNT($F$3:F2871), "")</f>
        <v/>
      </c>
      <c r="H2871" t="str">
        <f t="shared" si="320"/>
        <v xml:space="preserve"> </v>
      </c>
      <c r="I2871" s="116" t="str">
        <f t="shared" si="318"/>
        <v/>
      </c>
    </row>
    <row r="2872" spans="1:9" x14ac:dyDescent="0.3">
      <c r="A2872" s="40">
        <v>48527</v>
      </c>
      <c r="B2872" s="40" t="str">
        <f t="shared" si="319"/>
        <v>Primer dia</v>
      </c>
      <c r="C2872">
        <f t="shared" si="315"/>
        <v>9</v>
      </c>
      <c r="D2872" t="str">
        <f t="shared" si="316"/>
        <v xml:space="preserve"> </v>
      </c>
      <c r="E2872" t="str">
        <f t="shared" si="321"/>
        <v xml:space="preserve"> </v>
      </c>
      <c r="F2872" s="40" t="str">
        <f t="shared" si="317"/>
        <v/>
      </c>
      <c r="G2872" t="str">
        <f>IF(ISNUMBER(F2872),COUNT($F$3:F2872), "")</f>
        <v/>
      </c>
      <c r="H2872" t="str">
        <f t="shared" si="320"/>
        <v xml:space="preserve"> </v>
      </c>
      <c r="I2872" s="116" t="str">
        <f t="shared" si="318"/>
        <v/>
      </c>
    </row>
    <row r="2873" spans="1:9" x14ac:dyDescent="0.3">
      <c r="A2873" s="40">
        <v>48528</v>
      </c>
      <c r="B2873" s="40" t="str">
        <f t="shared" si="319"/>
        <v>Primer dia</v>
      </c>
      <c r="C2873">
        <f t="shared" si="315"/>
        <v>10</v>
      </c>
      <c r="D2873" t="str">
        <f t="shared" si="316"/>
        <v xml:space="preserve"> </v>
      </c>
      <c r="E2873" t="str">
        <f t="shared" si="321"/>
        <v xml:space="preserve"> </v>
      </c>
      <c r="F2873" s="40" t="str">
        <f t="shared" si="317"/>
        <v/>
      </c>
      <c r="G2873" t="str">
        <f>IF(ISNUMBER(F2873),COUNT($F$3:F2873), "")</f>
        <v/>
      </c>
      <c r="H2873" t="str">
        <f t="shared" si="320"/>
        <v xml:space="preserve"> </v>
      </c>
      <c r="I2873" s="116" t="str">
        <f t="shared" si="318"/>
        <v/>
      </c>
    </row>
    <row r="2874" spans="1:9" x14ac:dyDescent="0.3">
      <c r="A2874" s="40">
        <v>48529</v>
      </c>
      <c r="B2874" s="40" t="str">
        <f t="shared" si="319"/>
        <v>Primer dia</v>
      </c>
      <c r="C2874">
        <f t="shared" si="315"/>
        <v>11</v>
      </c>
      <c r="D2874" t="str">
        <f t="shared" si="316"/>
        <v xml:space="preserve"> </v>
      </c>
      <c r="E2874" t="str">
        <f t="shared" si="321"/>
        <v xml:space="preserve"> </v>
      </c>
      <c r="F2874" s="40" t="str">
        <f t="shared" si="317"/>
        <v/>
      </c>
      <c r="G2874" t="str">
        <f>IF(ISNUMBER(F2874),COUNT($F$3:F2874), "")</f>
        <v/>
      </c>
      <c r="H2874" t="str">
        <f t="shared" si="320"/>
        <v xml:space="preserve"> </v>
      </c>
      <c r="I2874" s="116" t="str">
        <f t="shared" si="318"/>
        <v/>
      </c>
    </row>
    <row r="2875" spans="1:9" x14ac:dyDescent="0.3">
      <c r="A2875" s="40">
        <v>48530</v>
      </c>
      <c r="B2875" s="40" t="str">
        <f t="shared" si="319"/>
        <v>Primer dia</v>
      </c>
      <c r="C2875">
        <f t="shared" si="315"/>
        <v>12</v>
      </c>
      <c r="D2875" t="str">
        <f t="shared" si="316"/>
        <v xml:space="preserve"> </v>
      </c>
      <c r="E2875" t="str">
        <f t="shared" si="321"/>
        <v xml:space="preserve"> </v>
      </c>
      <c r="F2875" s="40" t="str">
        <f t="shared" si="317"/>
        <v/>
      </c>
      <c r="G2875" t="str">
        <f>IF(ISNUMBER(F2875),COUNT($F$3:F2875), "")</f>
        <v/>
      </c>
      <c r="H2875" t="str">
        <f t="shared" si="320"/>
        <v xml:space="preserve"> </v>
      </c>
      <c r="I2875" s="116" t="str">
        <f t="shared" si="318"/>
        <v/>
      </c>
    </row>
    <row r="2876" spans="1:9" x14ac:dyDescent="0.3">
      <c r="A2876" s="40">
        <v>48531</v>
      </c>
      <c r="B2876" s="40" t="str">
        <f t="shared" si="319"/>
        <v>Primer dia</v>
      </c>
      <c r="C2876">
        <f t="shared" si="315"/>
        <v>13</v>
      </c>
      <c r="D2876" t="str">
        <f t="shared" si="316"/>
        <v xml:space="preserve"> </v>
      </c>
      <c r="E2876" t="str">
        <f t="shared" si="321"/>
        <v xml:space="preserve"> </v>
      </c>
      <c r="F2876" s="40" t="str">
        <f t="shared" si="317"/>
        <v/>
      </c>
      <c r="G2876" t="str">
        <f>IF(ISNUMBER(F2876),COUNT($F$3:F2876), "")</f>
        <v/>
      </c>
      <c r="H2876" t="str">
        <f t="shared" si="320"/>
        <v xml:space="preserve"> </v>
      </c>
      <c r="I2876" s="116" t="str">
        <f t="shared" si="318"/>
        <v/>
      </c>
    </row>
    <row r="2877" spans="1:9" x14ac:dyDescent="0.3">
      <c r="A2877" s="40">
        <v>48532</v>
      </c>
      <c r="B2877" s="40" t="str">
        <f t="shared" si="319"/>
        <v>Primer dia</v>
      </c>
      <c r="C2877">
        <f t="shared" si="315"/>
        <v>14</v>
      </c>
      <c r="D2877" t="str">
        <f t="shared" si="316"/>
        <v xml:space="preserve"> </v>
      </c>
      <c r="E2877" t="str">
        <f t="shared" si="321"/>
        <v xml:space="preserve"> </v>
      </c>
      <c r="F2877" s="40" t="str">
        <f t="shared" si="317"/>
        <v/>
      </c>
      <c r="G2877" t="str">
        <f>IF(ISNUMBER(F2877),COUNT($F$3:F2877), "")</f>
        <v/>
      </c>
      <c r="H2877" t="str">
        <f t="shared" si="320"/>
        <v xml:space="preserve"> </v>
      </c>
      <c r="I2877" s="116" t="str">
        <f t="shared" si="318"/>
        <v/>
      </c>
    </row>
    <row r="2878" spans="1:9" x14ac:dyDescent="0.3">
      <c r="A2878" s="40">
        <v>48533</v>
      </c>
      <c r="B2878" s="40" t="str">
        <f t="shared" si="319"/>
        <v>Primer dia</v>
      </c>
      <c r="C2878">
        <f t="shared" si="315"/>
        <v>15</v>
      </c>
      <c r="D2878" t="str">
        <f t="shared" si="316"/>
        <v xml:space="preserve"> </v>
      </c>
      <c r="E2878" t="str">
        <f t="shared" si="321"/>
        <v xml:space="preserve"> </v>
      </c>
      <c r="F2878" s="40" t="str">
        <f t="shared" si="317"/>
        <v/>
      </c>
      <c r="G2878" t="str">
        <f>IF(ISNUMBER(F2878),COUNT($F$3:F2878), "")</f>
        <v/>
      </c>
      <c r="H2878" t="str">
        <f t="shared" si="320"/>
        <v xml:space="preserve"> </v>
      </c>
      <c r="I2878" s="116" t="str">
        <f t="shared" si="318"/>
        <v/>
      </c>
    </row>
    <row r="2879" spans="1:9" x14ac:dyDescent="0.3">
      <c r="A2879" s="40">
        <v>48534</v>
      </c>
      <c r="B2879" s="40" t="str">
        <f t="shared" si="319"/>
        <v>Primer dia</v>
      </c>
      <c r="C2879">
        <f t="shared" si="315"/>
        <v>16</v>
      </c>
      <c r="D2879" t="str">
        <f t="shared" si="316"/>
        <v xml:space="preserve"> </v>
      </c>
      <c r="E2879" t="str">
        <f t="shared" si="321"/>
        <v xml:space="preserve"> </v>
      </c>
      <c r="F2879" s="40" t="str">
        <f t="shared" si="317"/>
        <v/>
      </c>
      <c r="G2879" t="str">
        <f>IF(ISNUMBER(F2879),COUNT($F$3:F2879), "")</f>
        <v/>
      </c>
      <c r="H2879" t="str">
        <f t="shared" si="320"/>
        <v xml:space="preserve"> </v>
      </c>
      <c r="I2879" s="116" t="str">
        <f t="shared" si="318"/>
        <v/>
      </c>
    </row>
    <row r="2880" spans="1:9" x14ac:dyDescent="0.3">
      <c r="A2880" s="40">
        <v>48535</v>
      </c>
      <c r="B2880" s="40" t="str">
        <f t="shared" si="319"/>
        <v>Primer dia</v>
      </c>
      <c r="C2880">
        <f t="shared" si="315"/>
        <v>17</v>
      </c>
      <c r="D2880" t="str">
        <f t="shared" si="316"/>
        <v xml:space="preserve"> </v>
      </c>
      <c r="E2880" t="str">
        <f t="shared" si="321"/>
        <v xml:space="preserve"> </v>
      </c>
      <c r="F2880" s="40" t="str">
        <f t="shared" si="317"/>
        <v/>
      </c>
      <c r="G2880" t="str">
        <f>IF(ISNUMBER(F2880),COUNT($F$3:F2880), "")</f>
        <v/>
      </c>
      <c r="H2880" t="str">
        <f t="shared" si="320"/>
        <v xml:space="preserve"> </v>
      </c>
      <c r="I2880" s="116" t="str">
        <f t="shared" si="318"/>
        <v/>
      </c>
    </row>
    <row r="2881" spans="1:9" x14ac:dyDescent="0.3">
      <c r="A2881" s="40">
        <v>48536</v>
      </c>
      <c r="B2881" s="40" t="str">
        <f t="shared" si="319"/>
        <v>Primer dia</v>
      </c>
      <c r="C2881">
        <f t="shared" si="315"/>
        <v>18</v>
      </c>
      <c r="D2881" t="str">
        <f t="shared" si="316"/>
        <v xml:space="preserve"> </v>
      </c>
      <c r="E2881" t="str">
        <f t="shared" si="321"/>
        <v xml:space="preserve"> </v>
      </c>
      <c r="F2881" s="40" t="str">
        <f t="shared" si="317"/>
        <v/>
      </c>
      <c r="G2881" t="str">
        <f>IF(ISNUMBER(F2881),COUNT($F$3:F2881), "")</f>
        <v/>
      </c>
      <c r="H2881" t="str">
        <f t="shared" si="320"/>
        <v xml:space="preserve"> </v>
      </c>
      <c r="I2881" s="116" t="str">
        <f t="shared" si="318"/>
        <v/>
      </c>
    </row>
    <row r="2882" spans="1:9" x14ac:dyDescent="0.3">
      <c r="A2882" s="40">
        <v>48537</v>
      </c>
      <c r="B2882" s="40" t="str">
        <f t="shared" si="319"/>
        <v>Primer dia</v>
      </c>
      <c r="C2882">
        <f t="shared" si="315"/>
        <v>19</v>
      </c>
      <c r="D2882" t="str">
        <f t="shared" si="316"/>
        <v xml:space="preserve"> </v>
      </c>
      <c r="E2882" t="str">
        <f t="shared" si="321"/>
        <v xml:space="preserve"> </v>
      </c>
      <c r="F2882" s="40" t="str">
        <f t="shared" si="317"/>
        <v/>
      </c>
      <c r="G2882" t="str">
        <f>IF(ISNUMBER(F2882),COUNT($F$3:F2882), "")</f>
        <v/>
      </c>
      <c r="H2882" t="str">
        <f t="shared" si="320"/>
        <v xml:space="preserve"> </v>
      </c>
      <c r="I2882" s="116" t="str">
        <f t="shared" si="318"/>
        <v/>
      </c>
    </row>
    <row r="2883" spans="1:9" x14ac:dyDescent="0.3">
      <c r="A2883" s="40">
        <v>48538</v>
      </c>
      <c r="B2883" s="40" t="str">
        <f t="shared" si="319"/>
        <v>Primer dia</v>
      </c>
      <c r="C2883">
        <f t="shared" si="315"/>
        <v>20</v>
      </c>
      <c r="D2883" t="str">
        <f t="shared" si="316"/>
        <v xml:space="preserve"> </v>
      </c>
      <c r="E2883" t="str">
        <f t="shared" si="321"/>
        <v xml:space="preserve"> </v>
      </c>
      <c r="F2883" s="40" t="str">
        <f t="shared" si="317"/>
        <v/>
      </c>
      <c r="G2883" t="str">
        <f>IF(ISNUMBER(F2883),COUNT($F$3:F2883), "")</f>
        <v/>
      </c>
      <c r="H2883" t="str">
        <f t="shared" si="320"/>
        <v xml:space="preserve"> </v>
      </c>
      <c r="I2883" s="116" t="str">
        <f t="shared" si="318"/>
        <v/>
      </c>
    </row>
    <row r="2884" spans="1:9" x14ac:dyDescent="0.3">
      <c r="A2884" s="40">
        <v>48539</v>
      </c>
      <c r="B2884" s="40" t="str">
        <f t="shared" si="319"/>
        <v>Primer dia</v>
      </c>
      <c r="C2884">
        <f t="shared" ref="C2884:C2947" si="322">+DAY(A2884)</f>
        <v>21</v>
      </c>
      <c r="D2884" t="str">
        <f t="shared" ref="D2884:D2947" si="323">+IF(A2884=$L$2,"Primero"," ")</f>
        <v xml:space="preserve"> </v>
      </c>
      <c r="E2884">
        <f t="shared" si="321"/>
        <v>21</v>
      </c>
      <c r="F2884" s="40">
        <f t="shared" ref="F2884:F2947" si="324">+IF(E2884=" ","",A2884)</f>
        <v>48539</v>
      </c>
      <c r="G2884">
        <f>IF(ISNUMBER(F2884),COUNT($F$3:F2884), "")</f>
        <v>166</v>
      </c>
      <c r="H2884" t="str">
        <f t="shared" si="320"/>
        <v xml:space="preserve"> </v>
      </c>
      <c r="I2884" s="116" t="str">
        <f t="shared" ref="I2884:I2947" si="325">+IF(A2884=$L$2,1,"")</f>
        <v/>
      </c>
    </row>
    <row r="2885" spans="1:9" x14ac:dyDescent="0.3">
      <c r="A2885" s="40">
        <v>48540</v>
      </c>
      <c r="B2885" s="40" t="str">
        <f t="shared" si="319"/>
        <v>Primer dia</v>
      </c>
      <c r="C2885">
        <f t="shared" si="322"/>
        <v>22</v>
      </c>
      <c r="D2885" t="str">
        <f t="shared" si="323"/>
        <v xml:space="preserve"> </v>
      </c>
      <c r="E2885" t="str">
        <f t="shared" si="321"/>
        <v xml:space="preserve"> </v>
      </c>
      <c r="F2885" s="40" t="str">
        <f t="shared" si="324"/>
        <v/>
      </c>
      <c r="G2885" t="str">
        <f>IF(ISNUMBER(F2885),COUNT($F$3:F2885), "")</f>
        <v/>
      </c>
      <c r="H2885" t="str">
        <f t="shared" si="320"/>
        <v xml:space="preserve"> </v>
      </c>
      <c r="I2885" s="116" t="str">
        <f t="shared" si="325"/>
        <v/>
      </c>
    </row>
    <row r="2886" spans="1:9" x14ac:dyDescent="0.3">
      <c r="A2886" s="40">
        <v>48541</v>
      </c>
      <c r="B2886" s="40" t="str">
        <f t="shared" si="319"/>
        <v>Primer dia</v>
      </c>
      <c r="C2886">
        <f t="shared" si="322"/>
        <v>23</v>
      </c>
      <c r="D2886" t="str">
        <f t="shared" si="323"/>
        <v xml:space="preserve"> </v>
      </c>
      <c r="E2886" t="str">
        <f t="shared" si="321"/>
        <v xml:space="preserve"> </v>
      </c>
      <c r="F2886" s="40" t="str">
        <f t="shared" si="324"/>
        <v/>
      </c>
      <c r="G2886" t="str">
        <f>IF(ISNUMBER(F2886),COUNT($F$3:F2886), "")</f>
        <v/>
      </c>
      <c r="H2886" t="str">
        <f t="shared" si="320"/>
        <v xml:space="preserve"> </v>
      </c>
      <c r="I2886" s="116" t="str">
        <f t="shared" si="325"/>
        <v/>
      </c>
    </row>
    <row r="2887" spans="1:9" x14ac:dyDescent="0.3">
      <c r="A2887" s="40">
        <v>48542</v>
      </c>
      <c r="B2887" s="40" t="str">
        <f t="shared" si="319"/>
        <v>Primer dia</v>
      </c>
      <c r="C2887">
        <f t="shared" si="322"/>
        <v>24</v>
      </c>
      <c r="D2887" t="str">
        <f t="shared" si="323"/>
        <v xml:space="preserve"> </v>
      </c>
      <c r="E2887" t="str">
        <f t="shared" si="321"/>
        <v xml:space="preserve"> </v>
      </c>
      <c r="F2887" s="40" t="str">
        <f t="shared" si="324"/>
        <v/>
      </c>
      <c r="G2887" t="str">
        <f>IF(ISNUMBER(F2887),COUNT($F$3:F2887), "")</f>
        <v/>
      </c>
      <c r="H2887" t="str">
        <f t="shared" si="320"/>
        <v xml:space="preserve"> </v>
      </c>
      <c r="I2887" s="116" t="str">
        <f t="shared" si="325"/>
        <v/>
      </c>
    </row>
    <row r="2888" spans="1:9" x14ac:dyDescent="0.3">
      <c r="A2888" s="40">
        <v>48543</v>
      </c>
      <c r="B2888" s="40" t="str">
        <f t="shared" ref="B2888:B2951" si="326">+IF(A2888=$L$2,"Primer dia",B2887)</f>
        <v>Primer dia</v>
      </c>
      <c r="C2888">
        <f t="shared" si="322"/>
        <v>25</v>
      </c>
      <c r="D2888" t="str">
        <f t="shared" si="323"/>
        <v xml:space="preserve"> </v>
      </c>
      <c r="E2888" t="str">
        <f t="shared" si="321"/>
        <v xml:space="preserve"> </v>
      </c>
      <c r="F2888" s="40" t="str">
        <f t="shared" si="324"/>
        <v/>
      </c>
      <c r="G2888" t="str">
        <f>IF(ISNUMBER(F2888),COUNT($F$3:F2888), "")</f>
        <v/>
      </c>
      <c r="H2888" t="str">
        <f t="shared" si="320"/>
        <v xml:space="preserve"> </v>
      </c>
      <c r="I2888" s="116" t="str">
        <f t="shared" si="325"/>
        <v/>
      </c>
    </row>
    <row r="2889" spans="1:9" x14ac:dyDescent="0.3">
      <c r="A2889" s="40">
        <v>48544</v>
      </c>
      <c r="B2889" s="40" t="str">
        <f t="shared" si="326"/>
        <v>Primer dia</v>
      </c>
      <c r="C2889">
        <f t="shared" si="322"/>
        <v>26</v>
      </c>
      <c r="D2889" t="str">
        <f t="shared" si="323"/>
        <v xml:space="preserve"> </v>
      </c>
      <c r="E2889" t="str">
        <f t="shared" si="321"/>
        <v xml:space="preserve"> </v>
      </c>
      <c r="F2889" s="40" t="str">
        <f t="shared" si="324"/>
        <v/>
      </c>
      <c r="G2889" t="str">
        <f>IF(ISNUMBER(F2889),COUNT($F$3:F2889), "")</f>
        <v/>
      </c>
      <c r="H2889" t="str">
        <f t="shared" si="320"/>
        <v xml:space="preserve"> </v>
      </c>
      <c r="I2889" s="116" t="str">
        <f t="shared" si="325"/>
        <v/>
      </c>
    </row>
    <row r="2890" spans="1:9" x14ac:dyDescent="0.3">
      <c r="A2890" s="40">
        <v>48545</v>
      </c>
      <c r="B2890" s="40" t="str">
        <f t="shared" si="326"/>
        <v>Primer dia</v>
      </c>
      <c r="C2890">
        <f t="shared" si="322"/>
        <v>27</v>
      </c>
      <c r="D2890" t="str">
        <f t="shared" si="323"/>
        <v xml:space="preserve"> </v>
      </c>
      <c r="E2890" t="str">
        <f t="shared" si="321"/>
        <v xml:space="preserve"> </v>
      </c>
      <c r="F2890" s="40" t="str">
        <f t="shared" si="324"/>
        <v/>
      </c>
      <c r="G2890" t="str">
        <f>IF(ISNUMBER(F2890),COUNT($F$3:F2890), "")</f>
        <v/>
      </c>
      <c r="H2890" t="str">
        <f t="shared" si="320"/>
        <v xml:space="preserve"> </v>
      </c>
      <c r="I2890" s="116" t="str">
        <f t="shared" si="325"/>
        <v/>
      </c>
    </row>
    <row r="2891" spans="1:9" x14ac:dyDescent="0.3">
      <c r="A2891" s="40">
        <v>48546</v>
      </c>
      <c r="B2891" s="40" t="str">
        <f t="shared" si="326"/>
        <v>Primer dia</v>
      </c>
      <c r="C2891">
        <f t="shared" si="322"/>
        <v>28</v>
      </c>
      <c r="D2891" t="str">
        <f t="shared" si="323"/>
        <v xml:space="preserve"> </v>
      </c>
      <c r="E2891" t="str">
        <f t="shared" si="321"/>
        <v xml:space="preserve"> </v>
      </c>
      <c r="F2891" s="40" t="str">
        <f t="shared" si="324"/>
        <v/>
      </c>
      <c r="G2891" t="str">
        <f>IF(ISNUMBER(F2891),COUNT($F$3:F2891), "")</f>
        <v/>
      </c>
      <c r="H2891" t="str">
        <f t="shared" si="320"/>
        <v xml:space="preserve"> </v>
      </c>
      <c r="I2891" s="116" t="str">
        <f t="shared" si="325"/>
        <v/>
      </c>
    </row>
    <row r="2892" spans="1:9" x14ac:dyDescent="0.3">
      <c r="A2892" s="40">
        <v>48547</v>
      </c>
      <c r="B2892" s="40" t="str">
        <f t="shared" si="326"/>
        <v>Primer dia</v>
      </c>
      <c r="C2892">
        <f t="shared" si="322"/>
        <v>29</v>
      </c>
      <c r="D2892" t="str">
        <f t="shared" si="323"/>
        <v xml:space="preserve"> </v>
      </c>
      <c r="E2892" t="str">
        <f t="shared" si="321"/>
        <v xml:space="preserve"> </v>
      </c>
      <c r="F2892" s="40" t="str">
        <f t="shared" si="324"/>
        <v/>
      </c>
      <c r="G2892" t="str">
        <f>IF(ISNUMBER(F2892),COUNT($F$3:F2892), "")</f>
        <v/>
      </c>
      <c r="H2892" t="str">
        <f t="shared" si="320"/>
        <v xml:space="preserve"> </v>
      </c>
      <c r="I2892" s="116" t="str">
        <f t="shared" si="325"/>
        <v/>
      </c>
    </row>
    <row r="2893" spans="1:9" x14ac:dyDescent="0.3">
      <c r="A2893" s="40">
        <v>48548</v>
      </c>
      <c r="B2893" s="40" t="str">
        <f t="shared" si="326"/>
        <v>Primer dia</v>
      </c>
      <c r="C2893">
        <f t="shared" si="322"/>
        <v>30</v>
      </c>
      <c r="D2893" t="str">
        <f t="shared" si="323"/>
        <v xml:space="preserve"> </v>
      </c>
      <c r="E2893" t="str">
        <f t="shared" si="321"/>
        <v xml:space="preserve"> </v>
      </c>
      <c r="F2893" s="40" t="str">
        <f t="shared" si="324"/>
        <v/>
      </c>
      <c r="G2893" t="str">
        <f>IF(ISNUMBER(F2893),COUNT($F$3:F2893), "")</f>
        <v/>
      </c>
      <c r="H2893" t="str">
        <f t="shared" si="320"/>
        <v xml:space="preserve"> </v>
      </c>
      <c r="I2893" s="116" t="str">
        <f t="shared" si="325"/>
        <v/>
      </c>
    </row>
    <row r="2894" spans="1:9" x14ac:dyDescent="0.3">
      <c r="A2894" s="40">
        <v>48549</v>
      </c>
      <c r="B2894" s="40" t="str">
        <f t="shared" si="326"/>
        <v>Primer dia</v>
      </c>
      <c r="C2894">
        <f t="shared" si="322"/>
        <v>1</v>
      </c>
      <c r="D2894" t="str">
        <f t="shared" si="323"/>
        <v xml:space="preserve"> </v>
      </c>
      <c r="E2894" t="str">
        <f t="shared" si="321"/>
        <v xml:space="preserve"> </v>
      </c>
      <c r="F2894" s="40" t="str">
        <f t="shared" si="324"/>
        <v/>
      </c>
      <c r="G2894" t="str">
        <f>IF(ISNUMBER(F2894),COUNT($F$3:F2894), "")</f>
        <v/>
      </c>
      <c r="H2894" t="str">
        <f t="shared" si="320"/>
        <v xml:space="preserve"> </v>
      </c>
      <c r="I2894" s="116" t="str">
        <f t="shared" si="325"/>
        <v/>
      </c>
    </row>
    <row r="2895" spans="1:9" x14ac:dyDescent="0.3">
      <c r="A2895" s="40">
        <v>48550</v>
      </c>
      <c r="B2895" s="40" t="str">
        <f t="shared" si="326"/>
        <v>Primer dia</v>
      </c>
      <c r="C2895">
        <f t="shared" si="322"/>
        <v>2</v>
      </c>
      <c r="D2895" t="str">
        <f t="shared" si="323"/>
        <v xml:space="preserve"> </v>
      </c>
      <c r="E2895" t="str">
        <f t="shared" si="321"/>
        <v xml:space="preserve"> </v>
      </c>
      <c r="F2895" s="40" t="str">
        <f t="shared" si="324"/>
        <v/>
      </c>
      <c r="G2895" t="str">
        <f>IF(ISNUMBER(F2895),COUNT($F$3:F2895), "")</f>
        <v/>
      </c>
      <c r="H2895" t="str">
        <f t="shared" si="320"/>
        <v xml:space="preserve"> </v>
      </c>
      <c r="I2895" s="116" t="str">
        <f t="shared" si="325"/>
        <v/>
      </c>
    </row>
    <row r="2896" spans="1:9" x14ac:dyDescent="0.3">
      <c r="A2896" s="40">
        <v>48551</v>
      </c>
      <c r="B2896" s="40" t="str">
        <f t="shared" si="326"/>
        <v>Primer dia</v>
      </c>
      <c r="C2896">
        <f t="shared" si="322"/>
        <v>3</v>
      </c>
      <c r="D2896" t="str">
        <f t="shared" si="323"/>
        <v xml:space="preserve"> </v>
      </c>
      <c r="E2896" t="str">
        <f t="shared" si="321"/>
        <v xml:space="preserve"> </v>
      </c>
      <c r="F2896" s="40" t="str">
        <f t="shared" si="324"/>
        <v/>
      </c>
      <c r="G2896" t="str">
        <f>IF(ISNUMBER(F2896),COUNT($F$3:F2896), "")</f>
        <v/>
      </c>
      <c r="H2896" t="str">
        <f t="shared" si="320"/>
        <v xml:space="preserve"> </v>
      </c>
      <c r="I2896" s="116" t="str">
        <f t="shared" si="325"/>
        <v/>
      </c>
    </row>
    <row r="2897" spans="1:9" x14ac:dyDescent="0.3">
      <c r="A2897" s="40">
        <v>48552</v>
      </c>
      <c r="B2897" s="40" t="str">
        <f t="shared" si="326"/>
        <v>Primer dia</v>
      </c>
      <c r="C2897">
        <f t="shared" si="322"/>
        <v>4</v>
      </c>
      <c r="D2897" t="str">
        <f t="shared" si="323"/>
        <v xml:space="preserve"> </v>
      </c>
      <c r="E2897" t="str">
        <f t="shared" si="321"/>
        <v xml:space="preserve"> </v>
      </c>
      <c r="F2897" s="40" t="str">
        <f t="shared" si="324"/>
        <v/>
      </c>
      <c r="G2897" t="str">
        <f>IF(ISNUMBER(F2897),COUNT($F$3:F2897), "")</f>
        <v/>
      </c>
      <c r="H2897" t="str">
        <f t="shared" si="320"/>
        <v xml:space="preserve"> </v>
      </c>
      <c r="I2897" s="116" t="str">
        <f t="shared" si="325"/>
        <v/>
      </c>
    </row>
    <row r="2898" spans="1:9" x14ac:dyDescent="0.3">
      <c r="A2898" s="40">
        <v>48553</v>
      </c>
      <c r="B2898" s="40" t="str">
        <f t="shared" si="326"/>
        <v>Primer dia</v>
      </c>
      <c r="C2898">
        <f t="shared" si="322"/>
        <v>5</v>
      </c>
      <c r="D2898" t="str">
        <f t="shared" si="323"/>
        <v xml:space="preserve"> </v>
      </c>
      <c r="E2898" t="str">
        <f t="shared" si="321"/>
        <v xml:space="preserve"> </v>
      </c>
      <c r="F2898" s="40" t="str">
        <f t="shared" si="324"/>
        <v/>
      </c>
      <c r="G2898" t="str">
        <f>IF(ISNUMBER(F2898),COUNT($F$3:F2898), "")</f>
        <v/>
      </c>
      <c r="H2898" t="str">
        <f t="shared" si="320"/>
        <v xml:space="preserve"> </v>
      </c>
      <c r="I2898" s="116" t="str">
        <f t="shared" si="325"/>
        <v/>
      </c>
    </row>
    <row r="2899" spans="1:9" x14ac:dyDescent="0.3">
      <c r="A2899" s="40">
        <v>48554</v>
      </c>
      <c r="B2899" s="40" t="str">
        <f t="shared" si="326"/>
        <v>Primer dia</v>
      </c>
      <c r="C2899">
        <f t="shared" si="322"/>
        <v>6</v>
      </c>
      <c r="D2899" t="str">
        <f t="shared" si="323"/>
        <v xml:space="preserve"> </v>
      </c>
      <c r="E2899">
        <f t="shared" si="321"/>
        <v>6</v>
      </c>
      <c r="F2899" s="40">
        <f t="shared" si="324"/>
        <v>48554</v>
      </c>
      <c r="G2899">
        <f>IF(ISNUMBER(F2899),COUNT($F$3:F2899), "")</f>
        <v>167</v>
      </c>
      <c r="H2899" t="str">
        <f t="shared" si="320"/>
        <v xml:space="preserve"> </v>
      </c>
      <c r="I2899" s="116" t="str">
        <f t="shared" si="325"/>
        <v/>
      </c>
    </row>
    <row r="2900" spans="1:9" x14ac:dyDescent="0.3">
      <c r="A2900" s="40">
        <v>48555</v>
      </c>
      <c r="B2900" s="40" t="str">
        <f t="shared" si="326"/>
        <v>Primer dia</v>
      </c>
      <c r="C2900">
        <f t="shared" si="322"/>
        <v>7</v>
      </c>
      <c r="D2900" t="str">
        <f t="shared" si="323"/>
        <v xml:space="preserve"> </v>
      </c>
      <c r="E2900" t="str">
        <f t="shared" si="321"/>
        <v xml:space="preserve"> </v>
      </c>
      <c r="F2900" s="40" t="str">
        <f t="shared" si="324"/>
        <v/>
      </c>
      <c r="G2900" t="str">
        <f>IF(ISNUMBER(F2900),COUNT($F$3:F2900), "")</f>
        <v/>
      </c>
      <c r="H2900" t="str">
        <f t="shared" si="320"/>
        <v xml:space="preserve"> </v>
      </c>
      <c r="I2900" s="116" t="str">
        <f t="shared" si="325"/>
        <v/>
      </c>
    </row>
    <row r="2901" spans="1:9" x14ac:dyDescent="0.3">
      <c r="A2901" s="40">
        <v>48556</v>
      </c>
      <c r="B2901" s="40" t="str">
        <f t="shared" si="326"/>
        <v>Primer dia</v>
      </c>
      <c r="C2901">
        <f t="shared" si="322"/>
        <v>8</v>
      </c>
      <c r="D2901" t="str">
        <f t="shared" si="323"/>
        <v xml:space="preserve"> </v>
      </c>
      <c r="E2901" t="str">
        <f t="shared" si="321"/>
        <v xml:space="preserve"> </v>
      </c>
      <c r="F2901" s="40" t="str">
        <f t="shared" si="324"/>
        <v/>
      </c>
      <c r="G2901" t="str">
        <f>IF(ISNUMBER(F2901),COUNT($F$3:F2901), "")</f>
        <v/>
      </c>
      <c r="H2901" t="str">
        <f t="shared" si="320"/>
        <v xml:space="preserve"> </v>
      </c>
      <c r="I2901" s="116" t="str">
        <f t="shared" si="325"/>
        <v/>
      </c>
    </row>
    <row r="2902" spans="1:9" x14ac:dyDescent="0.3">
      <c r="A2902" s="40">
        <v>48557</v>
      </c>
      <c r="B2902" s="40" t="str">
        <f t="shared" si="326"/>
        <v>Primer dia</v>
      </c>
      <c r="C2902">
        <f t="shared" si="322"/>
        <v>9</v>
      </c>
      <c r="D2902" t="str">
        <f t="shared" si="323"/>
        <v xml:space="preserve"> </v>
      </c>
      <c r="E2902" t="str">
        <f t="shared" si="321"/>
        <v xml:space="preserve"> </v>
      </c>
      <c r="F2902" s="40" t="str">
        <f t="shared" si="324"/>
        <v/>
      </c>
      <c r="G2902" t="str">
        <f>IF(ISNUMBER(F2902),COUNT($F$3:F2902), "")</f>
        <v/>
      </c>
      <c r="H2902" t="str">
        <f t="shared" si="320"/>
        <v xml:space="preserve"> </v>
      </c>
      <c r="I2902" s="116" t="str">
        <f t="shared" si="325"/>
        <v/>
      </c>
    </row>
    <row r="2903" spans="1:9" x14ac:dyDescent="0.3">
      <c r="A2903" s="40">
        <v>48558</v>
      </c>
      <c r="B2903" s="40" t="str">
        <f t="shared" si="326"/>
        <v>Primer dia</v>
      </c>
      <c r="C2903">
        <f t="shared" si="322"/>
        <v>10</v>
      </c>
      <c r="D2903" t="str">
        <f t="shared" si="323"/>
        <v xml:space="preserve"> </v>
      </c>
      <c r="E2903" t="str">
        <f t="shared" si="321"/>
        <v xml:space="preserve"> </v>
      </c>
      <c r="F2903" s="40" t="str">
        <f t="shared" si="324"/>
        <v/>
      </c>
      <c r="G2903" t="str">
        <f>IF(ISNUMBER(F2903),COUNT($F$3:F2903), "")</f>
        <v/>
      </c>
      <c r="H2903" t="str">
        <f t="shared" si="320"/>
        <v xml:space="preserve"> </v>
      </c>
      <c r="I2903" s="116" t="str">
        <f t="shared" si="325"/>
        <v/>
      </c>
    </row>
    <row r="2904" spans="1:9" x14ac:dyDescent="0.3">
      <c r="A2904" s="40">
        <v>48559</v>
      </c>
      <c r="B2904" s="40" t="str">
        <f t="shared" si="326"/>
        <v>Primer dia</v>
      </c>
      <c r="C2904">
        <f t="shared" si="322"/>
        <v>11</v>
      </c>
      <c r="D2904" t="str">
        <f t="shared" si="323"/>
        <v xml:space="preserve"> </v>
      </c>
      <c r="E2904" t="str">
        <f t="shared" si="321"/>
        <v xml:space="preserve"> </v>
      </c>
      <c r="F2904" s="40" t="str">
        <f t="shared" si="324"/>
        <v/>
      </c>
      <c r="G2904" t="str">
        <f>IF(ISNUMBER(F2904),COUNT($F$3:F2904), "")</f>
        <v/>
      </c>
      <c r="H2904" t="str">
        <f t="shared" si="320"/>
        <v xml:space="preserve"> </v>
      </c>
      <c r="I2904" s="116" t="str">
        <f t="shared" si="325"/>
        <v/>
      </c>
    </row>
    <row r="2905" spans="1:9" x14ac:dyDescent="0.3">
      <c r="A2905" s="40">
        <v>48560</v>
      </c>
      <c r="B2905" s="40" t="str">
        <f t="shared" si="326"/>
        <v>Primer dia</v>
      </c>
      <c r="C2905">
        <f t="shared" si="322"/>
        <v>12</v>
      </c>
      <c r="D2905" t="str">
        <f t="shared" si="323"/>
        <v xml:space="preserve"> </v>
      </c>
      <c r="E2905" t="str">
        <f t="shared" si="321"/>
        <v xml:space="preserve"> </v>
      </c>
      <c r="F2905" s="40" t="str">
        <f t="shared" si="324"/>
        <v/>
      </c>
      <c r="G2905" t="str">
        <f>IF(ISNUMBER(F2905),COUNT($F$3:F2905), "")</f>
        <v/>
      </c>
      <c r="H2905" t="str">
        <f t="shared" si="320"/>
        <v xml:space="preserve"> </v>
      </c>
      <c r="I2905" s="116" t="str">
        <f t="shared" si="325"/>
        <v/>
      </c>
    </row>
    <row r="2906" spans="1:9" x14ac:dyDescent="0.3">
      <c r="A2906" s="40">
        <v>48561</v>
      </c>
      <c r="B2906" s="40" t="str">
        <f t="shared" si="326"/>
        <v>Primer dia</v>
      </c>
      <c r="C2906">
        <f t="shared" si="322"/>
        <v>13</v>
      </c>
      <c r="D2906" t="str">
        <f t="shared" si="323"/>
        <v xml:space="preserve"> </v>
      </c>
      <c r="E2906" t="str">
        <f t="shared" si="321"/>
        <v xml:space="preserve"> </v>
      </c>
      <c r="F2906" s="40" t="str">
        <f t="shared" si="324"/>
        <v/>
      </c>
      <c r="G2906" t="str">
        <f>IF(ISNUMBER(F2906),COUNT($F$3:F2906), "")</f>
        <v/>
      </c>
      <c r="H2906" t="str">
        <f t="shared" si="320"/>
        <v xml:space="preserve"> </v>
      </c>
      <c r="I2906" s="116" t="str">
        <f t="shared" si="325"/>
        <v/>
      </c>
    </row>
    <row r="2907" spans="1:9" x14ac:dyDescent="0.3">
      <c r="A2907" s="40">
        <v>48562</v>
      </c>
      <c r="B2907" s="40" t="str">
        <f t="shared" si="326"/>
        <v>Primer dia</v>
      </c>
      <c r="C2907">
        <f t="shared" si="322"/>
        <v>14</v>
      </c>
      <c r="D2907" t="str">
        <f t="shared" si="323"/>
        <v xml:space="preserve"> </v>
      </c>
      <c r="E2907" t="str">
        <f t="shared" si="321"/>
        <v xml:space="preserve"> </v>
      </c>
      <c r="F2907" s="40" t="str">
        <f t="shared" si="324"/>
        <v/>
      </c>
      <c r="G2907" t="str">
        <f>IF(ISNUMBER(F2907),COUNT($F$3:F2907), "")</f>
        <v/>
      </c>
      <c r="H2907" t="str">
        <f t="shared" si="320"/>
        <v xml:space="preserve"> </v>
      </c>
      <c r="I2907" s="116" t="str">
        <f t="shared" si="325"/>
        <v/>
      </c>
    </row>
    <row r="2908" spans="1:9" x14ac:dyDescent="0.3">
      <c r="A2908" s="40">
        <v>48563</v>
      </c>
      <c r="B2908" s="40" t="str">
        <f t="shared" si="326"/>
        <v>Primer dia</v>
      </c>
      <c r="C2908">
        <f t="shared" si="322"/>
        <v>15</v>
      </c>
      <c r="D2908" t="str">
        <f t="shared" si="323"/>
        <v xml:space="preserve"> </v>
      </c>
      <c r="E2908" t="str">
        <f t="shared" si="321"/>
        <v xml:space="preserve"> </v>
      </c>
      <c r="F2908" s="40" t="str">
        <f t="shared" si="324"/>
        <v/>
      </c>
      <c r="G2908" t="str">
        <f>IF(ISNUMBER(F2908),COUNT($F$3:F2908), "")</f>
        <v/>
      </c>
      <c r="H2908" t="str">
        <f t="shared" si="320"/>
        <v xml:space="preserve"> </v>
      </c>
      <c r="I2908" s="116" t="str">
        <f t="shared" si="325"/>
        <v/>
      </c>
    </row>
    <row r="2909" spans="1:9" x14ac:dyDescent="0.3">
      <c r="A2909" s="40">
        <v>48564</v>
      </c>
      <c r="B2909" s="40" t="str">
        <f t="shared" si="326"/>
        <v>Primer dia</v>
      </c>
      <c r="C2909">
        <f t="shared" si="322"/>
        <v>16</v>
      </c>
      <c r="D2909" t="str">
        <f t="shared" si="323"/>
        <v xml:space="preserve"> </v>
      </c>
      <c r="E2909" t="str">
        <f t="shared" si="321"/>
        <v xml:space="preserve"> </v>
      </c>
      <c r="F2909" s="40" t="str">
        <f t="shared" si="324"/>
        <v/>
      </c>
      <c r="G2909" t="str">
        <f>IF(ISNUMBER(F2909),COUNT($F$3:F2909), "")</f>
        <v/>
      </c>
      <c r="H2909" t="str">
        <f t="shared" si="320"/>
        <v xml:space="preserve"> </v>
      </c>
      <c r="I2909" s="116" t="str">
        <f t="shared" si="325"/>
        <v/>
      </c>
    </row>
    <row r="2910" spans="1:9" x14ac:dyDescent="0.3">
      <c r="A2910" s="40">
        <v>48565</v>
      </c>
      <c r="B2910" s="40" t="str">
        <f t="shared" si="326"/>
        <v>Primer dia</v>
      </c>
      <c r="C2910">
        <f t="shared" si="322"/>
        <v>17</v>
      </c>
      <c r="D2910" t="str">
        <f t="shared" si="323"/>
        <v xml:space="preserve"> </v>
      </c>
      <c r="E2910" t="str">
        <f t="shared" si="321"/>
        <v xml:space="preserve"> </v>
      </c>
      <c r="F2910" s="40" t="str">
        <f t="shared" si="324"/>
        <v/>
      </c>
      <c r="G2910" t="str">
        <f>IF(ISNUMBER(F2910),COUNT($F$3:F2910), "")</f>
        <v/>
      </c>
      <c r="H2910" t="str">
        <f t="shared" si="320"/>
        <v xml:space="preserve"> </v>
      </c>
      <c r="I2910" s="116" t="str">
        <f t="shared" si="325"/>
        <v/>
      </c>
    </row>
    <row r="2911" spans="1:9" x14ac:dyDescent="0.3">
      <c r="A2911" s="40">
        <v>48566</v>
      </c>
      <c r="B2911" s="40" t="str">
        <f t="shared" si="326"/>
        <v>Primer dia</v>
      </c>
      <c r="C2911">
        <f t="shared" si="322"/>
        <v>18</v>
      </c>
      <c r="D2911" t="str">
        <f t="shared" si="323"/>
        <v xml:space="preserve"> </v>
      </c>
      <c r="E2911" t="str">
        <f t="shared" si="321"/>
        <v xml:space="preserve"> </v>
      </c>
      <c r="F2911" s="40" t="str">
        <f t="shared" si="324"/>
        <v/>
      </c>
      <c r="G2911" t="str">
        <f>IF(ISNUMBER(F2911),COUNT($F$3:F2911), "")</f>
        <v/>
      </c>
      <c r="H2911" t="str">
        <f t="shared" si="320"/>
        <v xml:space="preserve"> </v>
      </c>
      <c r="I2911" s="116" t="str">
        <f t="shared" si="325"/>
        <v/>
      </c>
    </row>
    <row r="2912" spans="1:9" x14ac:dyDescent="0.3">
      <c r="A2912" s="40">
        <v>48567</v>
      </c>
      <c r="B2912" s="40" t="str">
        <f t="shared" si="326"/>
        <v>Primer dia</v>
      </c>
      <c r="C2912">
        <f t="shared" si="322"/>
        <v>19</v>
      </c>
      <c r="D2912" t="str">
        <f t="shared" si="323"/>
        <v xml:space="preserve"> </v>
      </c>
      <c r="E2912" t="str">
        <f t="shared" si="321"/>
        <v xml:space="preserve"> </v>
      </c>
      <c r="F2912" s="40" t="str">
        <f t="shared" si="324"/>
        <v/>
      </c>
      <c r="G2912" t="str">
        <f>IF(ISNUMBER(F2912),COUNT($F$3:F2912), "")</f>
        <v/>
      </c>
      <c r="H2912" t="str">
        <f t="shared" ref="H2912:H2975" si="327">IF($O$2="Maximo",IF(A2912=EOMONTH(A2912,0),DAY(A2912)," ")," ")</f>
        <v xml:space="preserve"> </v>
      </c>
      <c r="I2912" s="116" t="str">
        <f t="shared" si="325"/>
        <v/>
      </c>
    </row>
    <row r="2913" spans="1:9" x14ac:dyDescent="0.3">
      <c r="A2913" s="40">
        <v>48568</v>
      </c>
      <c r="B2913" s="40" t="str">
        <f t="shared" si="326"/>
        <v>Primer dia</v>
      </c>
      <c r="C2913">
        <f t="shared" si="322"/>
        <v>20</v>
      </c>
      <c r="D2913" t="str">
        <f t="shared" si="323"/>
        <v xml:space="preserve"> </v>
      </c>
      <c r="E2913" t="str">
        <f t="shared" si="321"/>
        <v xml:space="preserve"> </v>
      </c>
      <c r="F2913" s="40" t="str">
        <f t="shared" si="324"/>
        <v/>
      </c>
      <c r="G2913" t="str">
        <f>IF(ISNUMBER(F2913),COUNT($F$3:F2913), "")</f>
        <v/>
      </c>
      <c r="H2913" t="str">
        <f t="shared" si="327"/>
        <v xml:space="preserve"> </v>
      </c>
      <c r="I2913" s="116" t="str">
        <f t="shared" si="325"/>
        <v/>
      </c>
    </row>
    <row r="2914" spans="1:9" x14ac:dyDescent="0.3">
      <c r="A2914" s="40">
        <v>48569</v>
      </c>
      <c r="B2914" s="40" t="str">
        <f t="shared" si="326"/>
        <v>Primer dia</v>
      </c>
      <c r="C2914">
        <f t="shared" si="322"/>
        <v>21</v>
      </c>
      <c r="D2914" t="str">
        <f t="shared" si="323"/>
        <v xml:space="preserve"> </v>
      </c>
      <c r="E2914">
        <f t="shared" si="321"/>
        <v>21</v>
      </c>
      <c r="F2914" s="40">
        <f t="shared" si="324"/>
        <v>48569</v>
      </c>
      <c r="G2914">
        <f>IF(ISNUMBER(F2914),COUNT($F$3:F2914), "")</f>
        <v>168</v>
      </c>
      <c r="H2914" t="str">
        <f t="shared" si="327"/>
        <v xml:space="preserve"> </v>
      </c>
      <c r="I2914" s="116" t="str">
        <f t="shared" si="325"/>
        <v/>
      </c>
    </row>
    <row r="2915" spans="1:9" x14ac:dyDescent="0.3">
      <c r="A2915" s="40">
        <v>48570</v>
      </c>
      <c r="B2915" s="40" t="str">
        <f t="shared" si="326"/>
        <v>Primer dia</v>
      </c>
      <c r="C2915">
        <f t="shared" si="322"/>
        <v>22</v>
      </c>
      <c r="D2915" t="str">
        <f t="shared" si="323"/>
        <v xml:space="preserve"> </v>
      </c>
      <c r="E2915" t="str">
        <f t="shared" si="321"/>
        <v xml:space="preserve"> </v>
      </c>
      <c r="F2915" s="40" t="str">
        <f t="shared" si="324"/>
        <v/>
      </c>
      <c r="G2915" t="str">
        <f>IF(ISNUMBER(F2915),COUNT($F$3:F2915), "")</f>
        <v/>
      </c>
      <c r="H2915" t="str">
        <f t="shared" si="327"/>
        <v xml:space="preserve"> </v>
      </c>
      <c r="I2915" s="116" t="str">
        <f t="shared" si="325"/>
        <v/>
      </c>
    </row>
    <row r="2916" spans="1:9" x14ac:dyDescent="0.3">
      <c r="A2916" s="40">
        <v>48571</v>
      </c>
      <c r="B2916" s="40" t="str">
        <f t="shared" si="326"/>
        <v>Primer dia</v>
      </c>
      <c r="C2916">
        <f t="shared" si="322"/>
        <v>23</v>
      </c>
      <c r="D2916" t="str">
        <f t="shared" si="323"/>
        <v xml:space="preserve"> </v>
      </c>
      <c r="E2916" t="str">
        <f t="shared" si="321"/>
        <v xml:space="preserve"> </v>
      </c>
      <c r="F2916" s="40" t="str">
        <f t="shared" si="324"/>
        <v/>
      </c>
      <c r="G2916" t="str">
        <f>IF(ISNUMBER(F2916),COUNT($F$3:F2916), "")</f>
        <v/>
      </c>
      <c r="H2916" t="str">
        <f t="shared" si="327"/>
        <v xml:space="preserve"> </v>
      </c>
      <c r="I2916" s="116" t="str">
        <f t="shared" si="325"/>
        <v/>
      </c>
    </row>
    <row r="2917" spans="1:9" x14ac:dyDescent="0.3">
      <c r="A2917" s="40">
        <v>48572</v>
      </c>
      <c r="B2917" s="40" t="str">
        <f t="shared" si="326"/>
        <v>Primer dia</v>
      </c>
      <c r="C2917">
        <f t="shared" si="322"/>
        <v>24</v>
      </c>
      <c r="D2917" t="str">
        <f t="shared" si="323"/>
        <v xml:space="preserve"> </v>
      </c>
      <c r="E2917" t="str">
        <f t="shared" si="321"/>
        <v xml:space="preserve"> </v>
      </c>
      <c r="F2917" s="40" t="str">
        <f t="shared" si="324"/>
        <v/>
      </c>
      <c r="G2917" t="str">
        <f>IF(ISNUMBER(F2917),COUNT($F$3:F2917), "")</f>
        <v/>
      </c>
      <c r="H2917" t="str">
        <f t="shared" si="327"/>
        <v xml:space="preserve"> </v>
      </c>
      <c r="I2917" s="116" t="str">
        <f t="shared" si="325"/>
        <v/>
      </c>
    </row>
    <row r="2918" spans="1:9" x14ac:dyDescent="0.3">
      <c r="A2918" s="40">
        <v>48573</v>
      </c>
      <c r="B2918" s="40" t="str">
        <f t="shared" si="326"/>
        <v>Primer dia</v>
      </c>
      <c r="C2918">
        <f t="shared" si="322"/>
        <v>25</v>
      </c>
      <c r="D2918" t="str">
        <f t="shared" si="323"/>
        <v xml:space="preserve"> </v>
      </c>
      <c r="E2918" t="str">
        <f t="shared" si="321"/>
        <v xml:space="preserve"> </v>
      </c>
      <c r="F2918" s="40" t="str">
        <f t="shared" si="324"/>
        <v/>
      </c>
      <c r="G2918" t="str">
        <f>IF(ISNUMBER(F2918),COUNT($F$3:F2918), "")</f>
        <v/>
      </c>
      <c r="H2918" t="str">
        <f t="shared" si="327"/>
        <v xml:space="preserve"> </v>
      </c>
      <c r="I2918" s="116" t="str">
        <f t="shared" si="325"/>
        <v/>
      </c>
    </row>
    <row r="2919" spans="1:9" x14ac:dyDescent="0.3">
      <c r="A2919" s="40">
        <v>48574</v>
      </c>
      <c r="B2919" s="40" t="str">
        <f t="shared" si="326"/>
        <v>Primer dia</v>
      </c>
      <c r="C2919">
        <f t="shared" si="322"/>
        <v>26</v>
      </c>
      <c r="D2919" t="str">
        <f t="shared" si="323"/>
        <v xml:space="preserve"> </v>
      </c>
      <c r="E2919" t="str">
        <f t="shared" si="321"/>
        <v xml:space="preserve"> </v>
      </c>
      <c r="F2919" s="40" t="str">
        <f t="shared" si="324"/>
        <v/>
      </c>
      <c r="G2919" t="str">
        <f>IF(ISNUMBER(F2919),COUNT($F$3:F2919), "")</f>
        <v/>
      </c>
      <c r="H2919" t="str">
        <f t="shared" si="327"/>
        <v xml:space="preserve"> </v>
      </c>
      <c r="I2919" s="116" t="str">
        <f t="shared" si="325"/>
        <v/>
      </c>
    </row>
    <row r="2920" spans="1:9" x14ac:dyDescent="0.3">
      <c r="A2920" s="40">
        <v>48575</v>
      </c>
      <c r="B2920" s="40" t="str">
        <f t="shared" si="326"/>
        <v>Primer dia</v>
      </c>
      <c r="C2920">
        <f t="shared" si="322"/>
        <v>27</v>
      </c>
      <c r="D2920" t="str">
        <f t="shared" si="323"/>
        <v xml:space="preserve"> </v>
      </c>
      <c r="E2920" t="str">
        <f t="shared" si="321"/>
        <v xml:space="preserve"> </v>
      </c>
      <c r="F2920" s="40" t="str">
        <f t="shared" si="324"/>
        <v/>
      </c>
      <c r="G2920" t="str">
        <f>IF(ISNUMBER(F2920),COUNT($F$3:F2920), "")</f>
        <v/>
      </c>
      <c r="H2920" t="str">
        <f t="shared" si="327"/>
        <v xml:space="preserve"> </v>
      </c>
      <c r="I2920" s="116" t="str">
        <f t="shared" si="325"/>
        <v/>
      </c>
    </row>
    <row r="2921" spans="1:9" x14ac:dyDescent="0.3">
      <c r="A2921" s="40">
        <v>48576</v>
      </c>
      <c r="B2921" s="40" t="str">
        <f t="shared" si="326"/>
        <v>Primer dia</v>
      </c>
      <c r="C2921">
        <f t="shared" si="322"/>
        <v>28</v>
      </c>
      <c r="D2921" t="str">
        <f t="shared" si="323"/>
        <v xml:space="preserve"> </v>
      </c>
      <c r="E2921" t="str">
        <f t="shared" si="321"/>
        <v xml:space="preserve"> </v>
      </c>
      <c r="F2921" s="40" t="str">
        <f t="shared" si="324"/>
        <v/>
      </c>
      <c r="G2921" t="str">
        <f>IF(ISNUMBER(F2921),COUNT($F$3:F2921), "")</f>
        <v/>
      </c>
      <c r="H2921" t="str">
        <f t="shared" si="327"/>
        <v xml:space="preserve"> </v>
      </c>
      <c r="I2921" s="116" t="str">
        <f t="shared" si="325"/>
        <v/>
      </c>
    </row>
    <row r="2922" spans="1:9" x14ac:dyDescent="0.3">
      <c r="A2922" s="40">
        <v>48577</v>
      </c>
      <c r="B2922" s="40" t="str">
        <f t="shared" si="326"/>
        <v>Primer dia</v>
      </c>
      <c r="C2922">
        <f t="shared" si="322"/>
        <v>29</v>
      </c>
      <c r="D2922" t="str">
        <f t="shared" si="323"/>
        <v xml:space="preserve"> </v>
      </c>
      <c r="E2922" t="str">
        <f t="shared" si="321"/>
        <v xml:space="preserve"> </v>
      </c>
      <c r="F2922" s="40" t="str">
        <f t="shared" si="324"/>
        <v/>
      </c>
      <c r="G2922" t="str">
        <f>IF(ISNUMBER(F2922),COUNT($F$3:F2922), "")</f>
        <v/>
      </c>
      <c r="H2922" t="str">
        <f t="shared" si="327"/>
        <v xml:space="preserve"> </v>
      </c>
      <c r="I2922" s="116" t="str">
        <f t="shared" si="325"/>
        <v/>
      </c>
    </row>
    <row r="2923" spans="1:9" x14ac:dyDescent="0.3">
      <c r="A2923" s="40">
        <v>48578</v>
      </c>
      <c r="B2923" s="40" t="str">
        <f t="shared" si="326"/>
        <v>Primer dia</v>
      </c>
      <c r="C2923">
        <f t="shared" si="322"/>
        <v>30</v>
      </c>
      <c r="D2923" t="str">
        <f t="shared" si="323"/>
        <v xml:space="preserve"> </v>
      </c>
      <c r="E2923" t="str">
        <f t="shared" si="321"/>
        <v xml:space="preserve"> </v>
      </c>
      <c r="F2923" s="40" t="str">
        <f t="shared" si="324"/>
        <v/>
      </c>
      <c r="G2923" t="str">
        <f>IF(ISNUMBER(F2923),COUNT($F$3:F2923), "")</f>
        <v/>
      </c>
      <c r="H2923" t="str">
        <f t="shared" si="327"/>
        <v xml:space="preserve"> </v>
      </c>
      <c r="I2923" s="116" t="str">
        <f t="shared" si="325"/>
        <v/>
      </c>
    </row>
    <row r="2924" spans="1:9" x14ac:dyDescent="0.3">
      <c r="A2924" s="40">
        <v>48579</v>
      </c>
      <c r="B2924" s="40" t="str">
        <f t="shared" si="326"/>
        <v>Primer dia</v>
      </c>
      <c r="C2924">
        <f t="shared" si="322"/>
        <v>31</v>
      </c>
      <c r="D2924" t="str">
        <f t="shared" si="323"/>
        <v xml:space="preserve"> </v>
      </c>
      <c r="E2924" t="str">
        <f t="shared" si="321"/>
        <v xml:space="preserve"> </v>
      </c>
      <c r="F2924" s="40" t="str">
        <f t="shared" si="324"/>
        <v/>
      </c>
      <c r="G2924" t="str">
        <f>IF(ISNUMBER(F2924),COUNT($F$3:F2924), "")</f>
        <v/>
      </c>
      <c r="H2924" t="str">
        <f t="shared" si="327"/>
        <v xml:space="preserve"> </v>
      </c>
      <c r="I2924" s="116" t="str">
        <f t="shared" si="325"/>
        <v/>
      </c>
    </row>
    <row r="2925" spans="1:9" x14ac:dyDescent="0.3">
      <c r="A2925" s="40">
        <v>48580</v>
      </c>
      <c r="B2925" s="40" t="str">
        <f t="shared" si="326"/>
        <v>Primer dia</v>
      </c>
      <c r="C2925">
        <f t="shared" si="322"/>
        <v>1</v>
      </c>
      <c r="D2925" t="str">
        <f t="shared" si="323"/>
        <v xml:space="preserve"> </v>
      </c>
      <c r="E2925" t="str">
        <f t="shared" si="321"/>
        <v xml:space="preserve"> </v>
      </c>
      <c r="F2925" s="40" t="str">
        <f t="shared" si="324"/>
        <v/>
      </c>
      <c r="G2925" t="str">
        <f>IF(ISNUMBER(F2925),COUNT($F$3:F2925), "")</f>
        <v/>
      </c>
      <c r="H2925" t="str">
        <f t="shared" si="327"/>
        <v xml:space="preserve"> </v>
      </c>
      <c r="I2925" s="116" t="str">
        <f t="shared" si="325"/>
        <v/>
      </c>
    </row>
    <row r="2926" spans="1:9" x14ac:dyDescent="0.3">
      <c r="A2926" s="40">
        <v>48581</v>
      </c>
      <c r="B2926" s="40" t="str">
        <f t="shared" si="326"/>
        <v>Primer dia</v>
      </c>
      <c r="C2926">
        <f t="shared" si="322"/>
        <v>2</v>
      </c>
      <c r="D2926" t="str">
        <f t="shared" si="323"/>
        <v xml:space="preserve"> </v>
      </c>
      <c r="E2926" t="str">
        <f t="shared" si="321"/>
        <v xml:space="preserve"> </v>
      </c>
      <c r="F2926" s="40" t="str">
        <f t="shared" si="324"/>
        <v/>
      </c>
      <c r="G2926" t="str">
        <f>IF(ISNUMBER(F2926),COUNT($F$3:F2926), "")</f>
        <v/>
      </c>
      <c r="H2926" t="str">
        <f t="shared" si="327"/>
        <v xml:space="preserve"> </v>
      </c>
      <c r="I2926" s="116" t="str">
        <f t="shared" si="325"/>
        <v/>
      </c>
    </row>
    <row r="2927" spans="1:9" x14ac:dyDescent="0.3">
      <c r="A2927" s="40">
        <v>48582</v>
      </c>
      <c r="B2927" s="40" t="str">
        <f t="shared" si="326"/>
        <v>Primer dia</v>
      </c>
      <c r="C2927">
        <f t="shared" si="322"/>
        <v>3</v>
      </c>
      <c r="D2927" t="str">
        <f t="shared" si="323"/>
        <v xml:space="preserve"> </v>
      </c>
      <c r="E2927" t="str">
        <f t="shared" si="321"/>
        <v xml:space="preserve"> </v>
      </c>
      <c r="F2927" s="40" t="str">
        <f t="shared" si="324"/>
        <v/>
      </c>
      <c r="G2927" t="str">
        <f>IF(ISNUMBER(F2927),COUNT($F$3:F2927), "")</f>
        <v/>
      </c>
      <c r="H2927" t="str">
        <f t="shared" si="327"/>
        <v xml:space="preserve"> </v>
      </c>
      <c r="I2927" s="116" t="str">
        <f t="shared" si="325"/>
        <v/>
      </c>
    </row>
    <row r="2928" spans="1:9" x14ac:dyDescent="0.3">
      <c r="A2928" s="40">
        <v>48583</v>
      </c>
      <c r="B2928" s="40" t="str">
        <f t="shared" si="326"/>
        <v>Primer dia</v>
      </c>
      <c r="C2928">
        <f t="shared" si="322"/>
        <v>4</v>
      </c>
      <c r="D2928" t="str">
        <f t="shared" si="323"/>
        <v xml:space="preserve"> </v>
      </c>
      <c r="E2928" t="str">
        <f t="shared" si="321"/>
        <v xml:space="preserve"> </v>
      </c>
      <c r="F2928" s="40" t="str">
        <f t="shared" si="324"/>
        <v/>
      </c>
      <c r="G2928" t="str">
        <f>IF(ISNUMBER(F2928),COUNT($F$3:F2928), "")</f>
        <v/>
      </c>
      <c r="H2928" t="str">
        <f t="shared" si="327"/>
        <v xml:space="preserve"> </v>
      </c>
      <c r="I2928" s="116" t="str">
        <f t="shared" si="325"/>
        <v/>
      </c>
    </row>
    <row r="2929" spans="1:9" x14ac:dyDescent="0.3">
      <c r="A2929" s="40">
        <v>48584</v>
      </c>
      <c r="B2929" s="40" t="str">
        <f t="shared" si="326"/>
        <v>Primer dia</v>
      </c>
      <c r="C2929">
        <f t="shared" si="322"/>
        <v>5</v>
      </c>
      <c r="D2929" t="str">
        <f t="shared" si="323"/>
        <v xml:space="preserve"> </v>
      </c>
      <c r="E2929" t="str">
        <f t="shared" si="321"/>
        <v xml:space="preserve"> </v>
      </c>
      <c r="F2929" s="40" t="str">
        <f t="shared" si="324"/>
        <v/>
      </c>
      <c r="G2929" t="str">
        <f>IF(ISNUMBER(F2929),COUNT($F$3:F2929), "")</f>
        <v/>
      </c>
      <c r="H2929" t="str">
        <f t="shared" si="327"/>
        <v xml:space="preserve"> </v>
      </c>
      <c r="I2929" s="116" t="str">
        <f t="shared" si="325"/>
        <v/>
      </c>
    </row>
    <row r="2930" spans="1:9" x14ac:dyDescent="0.3">
      <c r="A2930" s="40">
        <v>48585</v>
      </c>
      <c r="B2930" s="40" t="str">
        <f t="shared" si="326"/>
        <v>Primer dia</v>
      </c>
      <c r="C2930">
        <f t="shared" si="322"/>
        <v>6</v>
      </c>
      <c r="D2930" t="str">
        <f t="shared" si="323"/>
        <v xml:space="preserve"> </v>
      </c>
      <c r="E2930">
        <f t="shared" si="321"/>
        <v>6</v>
      </c>
      <c r="F2930" s="40">
        <f t="shared" si="324"/>
        <v>48585</v>
      </c>
      <c r="G2930">
        <f>IF(ISNUMBER(F2930),COUNT($F$3:F2930), "")</f>
        <v>169</v>
      </c>
      <c r="H2930" t="str">
        <f t="shared" si="327"/>
        <v xml:space="preserve"> </v>
      </c>
      <c r="I2930" s="116" t="str">
        <f t="shared" si="325"/>
        <v/>
      </c>
    </row>
    <row r="2931" spans="1:9" x14ac:dyDescent="0.3">
      <c r="A2931" s="40">
        <v>48586</v>
      </c>
      <c r="B2931" s="40" t="str">
        <f t="shared" si="326"/>
        <v>Primer dia</v>
      </c>
      <c r="C2931">
        <f t="shared" si="322"/>
        <v>7</v>
      </c>
      <c r="D2931" t="str">
        <f t="shared" si="323"/>
        <v xml:space="preserve"> </v>
      </c>
      <c r="E2931" t="str">
        <f t="shared" si="321"/>
        <v xml:space="preserve"> </v>
      </c>
      <c r="F2931" s="40" t="str">
        <f t="shared" si="324"/>
        <v/>
      </c>
      <c r="G2931" t="str">
        <f>IF(ISNUMBER(F2931),COUNT($F$3:F2931), "")</f>
        <v/>
      </c>
      <c r="H2931" t="str">
        <f t="shared" si="327"/>
        <v xml:space="preserve"> </v>
      </c>
      <c r="I2931" s="116" t="str">
        <f t="shared" si="325"/>
        <v/>
      </c>
    </row>
    <row r="2932" spans="1:9" x14ac:dyDescent="0.3">
      <c r="A2932" s="40">
        <v>48587</v>
      </c>
      <c r="B2932" s="40" t="str">
        <f t="shared" si="326"/>
        <v>Primer dia</v>
      </c>
      <c r="C2932">
        <f t="shared" si="322"/>
        <v>8</v>
      </c>
      <c r="D2932" t="str">
        <f t="shared" si="323"/>
        <v xml:space="preserve"> </v>
      </c>
      <c r="E2932" t="str">
        <f t="shared" si="321"/>
        <v xml:space="preserve"> </v>
      </c>
      <c r="F2932" s="40" t="str">
        <f t="shared" si="324"/>
        <v/>
      </c>
      <c r="G2932" t="str">
        <f>IF(ISNUMBER(F2932),COUNT($F$3:F2932), "")</f>
        <v/>
      </c>
      <c r="H2932" t="str">
        <f t="shared" si="327"/>
        <v xml:space="preserve"> </v>
      </c>
      <c r="I2932" s="116" t="str">
        <f t="shared" si="325"/>
        <v/>
      </c>
    </row>
    <row r="2933" spans="1:9" x14ac:dyDescent="0.3">
      <c r="A2933" s="40">
        <v>48588</v>
      </c>
      <c r="B2933" s="40" t="str">
        <f t="shared" si="326"/>
        <v>Primer dia</v>
      </c>
      <c r="C2933">
        <f t="shared" si="322"/>
        <v>9</v>
      </c>
      <c r="D2933" t="str">
        <f t="shared" si="323"/>
        <v xml:space="preserve"> </v>
      </c>
      <c r="E2933" t="str">
        <f t="shared" si="321"/>
        <v xml:space="preserve"> </v>
      </c>
      <c r="F2933" s="40" t="str">
        <f t="shared" si="324"/>
        <v/>
      </c>
      <c r="G2933" t="str">
        <f>IF(ISNUMBER(F2933),COUNT($F$3:F2933), "")</f>
        <v/>
      </c>
      <c r="H2933" t="str">
        <f t="shared" si="327"/>
        <v xml:space="preserve"> </v>
      </c>
      <c r="I2933" s="116" t="str">
        <f t="shared" si="325"/>
        <v/>
      </c>
    </row>
    <row r="2934" spans="1:9" x14ac:dyDescent="0.3">
      <c r="A2934" s="40">
        <v>48589</v>
      </c>
      <c r="B2934" s="40" t="str">
        <f t="shared" si="326"/>
        <v>Primer dia</v>
      </c>
      <c r="C2934">
        <f t="shared" si="322"/>
        <v>10</v>
      </c>
      <c r="D2934" t="str">
        <f t="shared" si="323"/>
        <v xml:space="preserve"> </v>
      </c>
      <c r="E2934" t="str">
        <f t="shared" ref="E2934:E2997" si="328">IF(AND(H2934&gt;=28,H2934&lt;=29),H2934,IF(B2934=" "," ",IF(OR(C2934=$M$2,C2934=$N$2),C2934," ")))</f>
        <v xml:space="preserve"> </v>
      </c>
      <c r="F2934" s="40" t="str">
        <f t="shared" si="324"/>
        <v/>
      </c>
      <c r="G2934" t="str">
        <f>IF(ISNUMBER(F2934),COUNT($F$3:F2934), "")</f>
        <v/>
      </c>
      <c r="H2934" t="str">
        <f t="shared" si="327"/>
        <v xml:space="preserve"> </v>
      </c>
      <c r="I2934" s="116" t="str">
        <f t="shared" si="325"/>
        <v/>
      </c>
    </row>
    <row r="2935" spans="1:9" x14ac:dyDescent="0.3">
      <c r="A2935" s="40">
        <v>48590</v>
      </c>
      <c r="B2935" s="40" t="str">
        <f t="shared" si="326"/>
        <v>Primer dia</v>
      </c>
      <c r="C2935">
        <f t="shared" si="322"/>
        <v>11</v>
      </c>
      <c r="D2935" t="str">
        <f t="shared" si="323"/>
        <v xml:space="preserve"> </v>
      </c>
      <c r="E2935" t="str">
        <f t="shared" si="328"/>
        <v xml:space="preserve"> </v>
      </c>
      <c r="F2935" s="40" t="str">
        <f t="shared" si="324"/>
        <v/>
      </c>
      <c r="G2935" t="str">
        <f>IF(ISNUMBER(F2935),COUNT($F$3:F2935), "")</f>
        <v/>
      </c>
      <c r="H2935" t="str">
        <f t="shared" si="327"/>
        <v xml:space="preserve"> </v>
      </c>
      <c r="I2935" s="116" t="str">
        <f t="shared" si="325"/>
        <v/>
      </c>
    </row>
    <row r="2936" spans="1:9" x14ac:dyDescent="0.3">
      <c r="A2936" s="40">
        <v>48591</v>
      </c>
      <c r="B2936" s="40" t="str">
        <f t="shared" si="326"/>
        <v>Primer dia</v>
      </c>
      <c r="C2936">
        <f t="shared" si="322"/>
        <v>12</v>
      </c>
      <c r="D2936" t="str">
        <f t="shared" si="323"/>
        <v xml:space="preserve"> </v>
      </c>
      <c r="E2936" t="str">
        <f t="shared" si="328"/>
        <v xml:space="preserve"> </v>
      </c>
      <c r="F2936" s="40" t="str">
        <f t="shared" si="324"/>
        <v/>
      </c>
      <c r="G2936" t="str">
        <f>IF(ISNUMBER(F2936),COUNT($F$3:F2936), "")</f>
        <v/>
      </c>
      <c r="H2936" t="str">
        <f t="shared" si="327"/>
        <v xml:space="preserve"> </v>
      </c>
      <c r="I2936" s="116" t="str">
        <f t="shared" si="325"/>
        <v/>
      </c>
    </row>
    <row r="2937" spans="1:9" x14ac:dyDescent="0.3">
      <c r="A2937" s="40">
        <v>48592</v>
      </c>
      <c r="B2937" s="40" t="str">
        <f t="shared" si="326"/>
        <v>Primer dia</v>
      </c>
      <c r="C2937">
        <f t="shared" si="322"/>
        <v>13</v>
      </c>
      <c r="D2937" t="str">
        <f t="shared" si="323"/>
        <v xml:space="preserve"> </v>
      </c>
      <c r="E2937" t="str">
        <f t="shared" si="328"/>
        <v xml:space="preserve"> </v>
      </c>
      <c r="F2937" s="40" t="str">
        <f t="shared" si="324"/>
        <v/>
      </c>
      <c r="G2937" t="str">
        <f>IF(ISNUMBER(F2937),COUNT($F$3:F2937), "")</f>
        <v/>
      </c>
      <c r="H2937" t="str">
        <f t="shared" si="327"/>
        <v xml:space="preserve"> </v>
      </c>
      <c r="I2937" s="116" t="str">
        <f t="shared" si="325"/>
        <v/>
      </c>
    </row>
    <row r="2938" spans="1:9" x14ac:dyDescent="0.3">
      <c r="A2938" s="40">
        <v>48593</v>
      </c>
      <c r="B2938" s="40" t="str">
        <f t="shared" si="326"/>
        <v>Primer dia</v>
      </c>
      <c r="C2938">
        <f t="shared" si="322"/>
        <v>14</v>
      </c>
      <c r="D2938" t="str">
        <f t="shared" si="323"/>
        <v xml:space="preserve"> </v>
      </c>
      <c r="E2938" t="str">
        <f t="shared" si="328"/>
        <v xml:space="preserve"> </v>
      </c>
      <c r="F2938" s="40" t="str">
        <f t="shared" si="324"/>
        <v/>
      </c>
      <c r="G2938" t="str">
        <f>IF(ISNUMBER(F2938),COUNT($F$3:F2938), "")</f>
        <v/>
      </c>
      <c r="H2938" t="str">
        <f t="shared" si="327"/>
        <v xml:space="preserve"> </v>
      </c>
      <c r="I2938" s="116" t="str">
        <f t="shared" si="325"/>
        <v/>
      </c>
    </row>
    <row r="2939" spans="1:9" x14ac:dyDescent="0.3">
      <c r="A2939" s="40">
        <v>48594</v>
      </c>
      <c r="B2939" s="40" t="str">
        <f t="shared" si="326"/>
        <v>Primer dia</v>
      </c>
      <c r="C2939">
        <f t="shared" si="322"/>
        <v>15</v>
      </c>
      <c r="D2939" t="str">
        <f t="shared" si="323"/>
        <v xml:space="preserve"> </v>
      </c>
      <c r="E2939" t="str">
        <f t="shared" si="328"/>
        <v xml:space="preserve"> </v>
      </c>
      <c r="F2939" s="40" t="str">
        <f t="shared" si="324"/>
        <v/>
      </c>
      <c r="G2939" t="str">
        <f>IF(ISNUMBER(F2939),COUNT($F$3:F2939), "")</f>
        <v/>
      </c>
      <c r="H2939" t="str">
        <f t="shared" si="327"/>
        <v xml:space="preserve"> </v>
      </c>
      <c r="I2939" s="116" t="str">
        <f t="shared" si="325"/>
        <v/>
      </c>
    </row>
    <row r="2940" spans="1:9" x14ac:dyDescent="0.3">
      <c r="A2940" s="40">
        <v>48595</v>
      </c>
      <c r="B2940" s="40" t="str">
        <f t="shared" si="326"/>
        <v>Primer dia</v>
      </c>
      <c r="C2940">
        <f t="shared" si="322"/>
        <v>16</v>
      </c>
      <c r="D2940" t="str">
        <f t="shared" si="323"/>
        <v xml:space="preserve"> </v>
      </c>
      <c r="E2940" t="str">
        <f t="shared" si="328"/>
        <v xml:space="preserve"> </v>
      </c>
      <c r="F2940" s="40" t="str">
        <f t="shared" si="324"/>
        <v/>
      </c>
      <c r="G2940" t="str">
        <f>IF(ISNUMBER(F2940),COUNT($F$3:F2940), "")</f>
        <v/>
      </c>
      <c r="H2940" t="str">
        <f t="shared" si="327"/>
        <v xml:space="preserve"> </v>
      </c>
      <c r="I2940" s="116" t="str">
        <f t="shared" si="325"/>
        <v/>
      </c>
    </row>
    <row r="2941" spans="1:9" x14ac:dyDescent="0.3">
      <c r="A2941" s="40">
        <v>48596</v>
      </c>
      <c r="B2941" s="40" t="str">
        <f t="shared" si="326"/>
        <v>Primer dia</v>
      </c>
      <c r="C2941">
        <f t="shared" si="322"/>
        <v>17</v>
      </c>
      <c r="D2941" t="str">
        <f t="shared" si="323"/>
        <v xml:space="preserve"> </v>
      </c>
      <c r="E2941" t="str">
        <f t="shared" si="328"/>
        <v xml:space="preserve"> </v>
      </c>
      <c r="F2941" s="40" t="str">
        <f t="shared" si="324"/>
        <v/>
      </c>
      <c r="G2941" t="str">
        <f>IF(ISNUMBER(F2941),COUNT($F$3:F2941), "")</f>
        <v/>
      </c>
      <c r="H2941" t="str">
        <f t="shared" si="327"/>
        <v xml:space="preserve"> </v>
      </c>
      <c r="I2941" s="116" t="str">
        <f t="shared" si="325"/>
        <v/>
      </c>
    </row>
    <row r="2942" spans="1:9" x14ac:dyDescent="0.3">
      <c r="A2942" s="40">
        <v>48597</v>
      </c>
      <c r="B2942" s="40" t="str">
        <f t="shared" si="326"/>
        <v>Primer dia</v>
      </c>
      <c r="C2942">
        <f t="shared" si="322"/>
        <v>18</v>
      </c>
      <c r="D2942" t="str">
        <f t="shared" si="323"/>
        <v xml:space="preserve"> </v>
      </c>
      <c r="E2942" t="str">
        <f t="shared" si="328"/>
        <v xml:space="preserve"> </v>
      </c>
      <c r="F2942" s="40" t="str">
        <f t="shared" si="324"/>
        <v/>
      </c>
      <c r="G2942" t="str">
        <f>IF(ISNUMBER(F2942),COUNT($F$3:F2942), "")</f>
        <v/>
      </c>
      <c r="H2942" t="str">
        <f t="shared" si="327"/>
        <v xml:space="preserve"> </v>
      </c>
      <c r="I2942" s="116" t="str">
        <f t="shared" si="325"/>
        <v/>
      </c>
    </row>
    <row r="2943" spans="1:9" x14ac:dyDescent="0.3">
      <c r="A2943" s="40">
        <v>48598</v>
      </c>
      <c r="B2943" s="40" t="str">
        <f t="shared" si="326"/>
        <v>Primer dia</v>
      </c>
      <c r="C2943">
        <f t="shared" si="322"/>
        <v>19</v>
      </c>
      <c r="D2943" t="str">
        <f t="shared" si="323"/>
        <v xml:space="preserve"> </v>
      </c>
      <c r="E2943" t="str">
        <f t="shared" si="328"/>
        <v xml:space="preserve"> </v>
      </c>
      <c r="F2943" s="40" t="str">
        <f t="shared" si="324"/>
        <v/>
      </c>
      <c r="G2943" t="str">
        <f>IF(ISNUMBER(F2943),COUNT($F$3:F2943), "")</f>
        <v/>
      </c>
      <c r="H2943" t="str">
        <f t="shared" si="327"/>
        <v xml:space="preserve"> </v>
      </c>
      <c r="I2943" s="116" t="str">
        <f t="shared" si="325"/>
        <v/>
      </c>
    </row>
    <row r="2944" spans="1:9" x14ac:dyDescent="0.3">
      <c r="A2944" s="40">
        <v>48599</v>
      </c>
      <c r="B2944" s="40" t="str">
        <f t="shared" si="326"/>
        <v>Primer dia</v>
      </c>
      <c r="C2944">
        <f t="shared" si="322"/>
        <v>20</v>
      </c>
      <c r="D2944" t="str">
        <f t="shared" si="323"/>
        <v xml:space="preserve"> </v>
      </c>
      <c r="E2944" t="str">
        <f t="shared" si="328"/>
        <v xml:space="preserve"> </v>
      </c>
      <c r="F2944" s="40" t="str">
        <f t="shared" si="324"/>
        <v/>
      </c>
      <c r="G2944" t="str">
        <f>IF(ISNUMBER(F2944),COUNT($F$3:F2944), "")</f>
        <v/>
      </c>
      <c r="H2944" t="str">
        <f t="shared" si="327"/>
        <v xml:space="preserve"> </v>
      </c>
      <c r="I2944" s="116" t="str">
        <f t="shared" si="325"/>
        <v/>
      </c>
    </row>
    <row r="2945" spans="1:9" x14ac:dyDescent="0.3">
      <c r="A2945" s="40">
        <v>48600</v>
      </c>
      <c r="B2945" s="40" t="str">
        <f t="shared" si="326"/>
        <v>Primer dia</v>
      </c>
      <c r="C2945">
        <f t="shared" si="322"/>
        <v>21</v>
      </c>
      <c r="D2945" t="str">
        <f t="shared" si="323"/>
        <v xml:space="preserve"> </v>
      </c>
      <c r="E2945">
        <f t="shared" si="328"/>
        <v>21</v>
      </c>
      <c r="F2945" s="40">
        <f t="shared" si="324"/>
        <v>48600</v>
      </c>
      <c r="G2945">
        <f>IF(ISNUMBER(F2945),COUNT($F$3:F2945), "")</f>
        <v>170</v>
      </c>
      <c r="H2945" t="str">
        <f t="shared" si="327"/>
        <v xml:space="preserve"> </v>
      </c>
      <c r="I2945" s="116" t="str">
        <f t="shared" si="325"/>
        <v/>
      </c>
    </row>
    <row r="2946" spans="1:9" x14ac:dyDescent="0.3">
      <c r="A2946" s="40">
        <v>48601</v>
      </c>
      <c r="B2946" s="40" t="str">
        <f t="shared" si="326"/>
        <v>Primer dia</v>
      </c>
      <c r="C2946">
        <f t="shared" si="322"/>
        <v>22</v>
      </c>
      <c r="D2946" t="str">
        <f t="shared" si="323"/>
        <v xml:space="preserve"> </v>
      </c>
      <c r="E2946" t="str">
        <f t="shared" si="328"/>
        <v xml:space="preserve"> </v>
      </c>
      <c r="F2946" s="40" t="str">
        <f t="shared" si="324"/>
        <v/>
      </c>
      <c r="G2946" t="str">
        <f>IF(ISNUMBER(F2946),COUNT($F$3:F2946), "")</f>
        <v/>
      </c>
      <c r="H2946" t="str">
        <f t="shared" si="327"/>
        <v xml:space="preserve"> </v>
      </c>
      <c r="I2946" s="116" t="str">
        <f t="shared" si="325"/>
        <v/>
      </c>
    </row>
    <row r="2947" spans="1:9" x14ac:dyDescent="0.3">
      <c r="A2947" s="40">
        <v>48602</v>
      </c>
      <c r="B2947" s="40" t="str">
        <f t="shared" si="326"/>
        <v>Primer dia</v>
      </c>
      <c r="C2947">
        <f t="shared" si="322"/>
        <v>23</v>
      </c>
      <c r="D2947" t="str">
        <f t="shared" si="323"/>
        <v xml:space="preserve"> </v>
      </c>
      <c r="E2947" t="str">
        <f t="shared" si="328"/>
        <v xml:space="preserve"> </v>
      </c>
      <c r="F2947" s="40" t="str">
        <f t="shared" si="324"/>
        <v/>
      </c>
      <c r="G2947" t="str">
        <f>IF(ISNUMBER(F2947),COUNT($F$3:F2947), "")</f>
        <v/>
      </c>
      <c r="H2947" t="str">
        <f t="shared" si="327"/>
        <v xml:space="preserve"> </v>
      </c>
      <c r="I2947" s="116" t="str">
        <f t="shared" si="325"/>
        <v/>
      </c>
    </row>
    <row r="2948" spans="1:9" x14ac:dyDescent="0.3">
      <c r="A2948" s="40">
        <v>48603</v>
      </c>
      <c r="B2948" s="40" t="str">
        <f t="shared" si="326"/>
        <v>Primer dia</v>
      </c>
      <c r="C2948">
        <f t="shared" ref="C2948:C3011" si="329">+DAY(A2948)</f>
        <v>24</v>
      </c>
      <c r="D2948" t="str">
        <f t="shared" ref="D2948:D3011" si="330">+IF(A2948=$L$2,"Primero"," ")</f>
        <v xml:space="preserve"> </v>
      </c>
      <c r="E2948" t="str">
        <f t="shared" si="328"/>
        <v xml:space="preserve"> </v>
      </c>
      <c r="F2948" s="40" t="str">
        <f t="shared" ref="F2948:F3011" si="331">+IF(E2948=" ","",A2948)</f>
        <v/>
      </c>
      <c r="G2948" t="str">
        <f>IF(ISNUMBER(F2948),COUNT($F$3:F2948), "")</f>
        <v/>
      </c>
      <c r="H2948" t="str">
        <f t="shared" si="327"/>
        <v xml:space="preserve"> </v>
      </c>
      <c r="I2948" s="116" t="str">
        <f t="shared" ref="I2948:I3011" si="332">+IF(A2948=$L$2,1,"")</f>
        <v/>
      </c>
    </row>
    <row r="2949" spans="1:9" x14ac:dyDescent="0.3">
      <c r="A2949" s="40">
        <v>48604</v>
      </c>
      <c r="B2949" s="40" t="str">
        <f t="shared" si="326"/>
        <v>Primer dia</v>
      </c>
      <c r="C2949">
        <f t="shared" si="329"/>
        <v>25</v>
      </c>
      <c r="D2949" t="str">
        <f t="shared" si="330"/>
        <v xml:space="preserve"> </v>
      </c>
      <c r="E2949" t="str">
        <f t="shared" si="328"/>
        <v xml:space="preserve"> </v>
      </c>
      <c r="F2949" s="40" t="str">
        <f t="shared" si="331"/>
        <v/>
      </c>
      <c r="G2949" t="str">
        <f>IF(ISNUMBER(F2949),COUNT($F$3:F2949), "")</f>
        <v/>
      </c>
      <c r="H2949" t="str">
        <f t="shared" si="327"/>
        <v xml:space="preserve"> </v>
      </c>
      <c r="I2949" s="116" t="str">
        <f t="shared" si="332"/>
        <v/>
      </c>
    </row>
    <row r="2950" spans="1:9" x14ac:dyDescent="0.3">
      <c r="A2950" s="40">
        <v>48605</v>
      </c>
      <c r="B2950" s="40" t="str">
        <f t="shared" si="326"/>
        <v>Primer dia</v>
      </c>
      <c r="C2950">
        <f t="shared" si="329"/>
        <v>26</v>
      </c>
      <c r="D2950" t="str">
        <f t="shared" si="330"/>
        <v xml:space="preserve"> </v>
      </c>
      <c r="E2950" t="str">
        <f t="shared" si="328"/>
        <v xml:space="preserve"> </v>
      </c>
      <c r="F2950" s="40" t="str">
        <f t="shared" si="331"/>
        <v/>
      </c>
      <c r="G2950" t="str">
        <f>IF(ISNUMBER(F2950),COUNT($F$3:F2950), "")</f>
        <v/>
      </c>
      <c r="H2950" t="str">
        <f t="shared" si="327"/>
        <v xml:space="preserve"> </v>
      </c>
      <c r="I2950" s="116" t="str">
        <f t="shared" si="332"/>
        <v/>
      </c>
    </row>
    <row r="2951" spans="1:9" x14ac:dyDescent="0.3">
      <c r="A2951" s="40">
        <v>48606</v>
      </c>
      <c r="B2951" s="40" t="str">
        <f t="shared" si="326"/>
        <v>Primer dia</v>
      </c>
      <c r="C2951">
        <f t="shared" si="329"/>
        <v>27</v>
      </c>
      <c r="D2951" t="str">
        <f t="shared" si="330"/>
        <v xml:space="preserve"> </v>
      </c>
      <c r="E2951" t="str">
        <f t="shared" si="328"/>
        <v xml:space="preserve"> </v>
      </c>
      <c r="F2951" s="40" t="str">
        <f t="shared" si="331"/>
        <v/>
      </c>
      <c r="G2951" t="str">
        <f>IF(ISNUMBER(F2951),COUNT($F$3:F2951), "")</f>
        <v/>
      </c>
      <c r="H2951" t="str">
        <f t="shared" si="327"/>
        <v xml:space="preserve"> </v>
      </c>
      <c r="I2951" s="116" t="str">
        <f t="shared" si="332"/>
        <v/>
      </c>
    </row>
    <row r="2952" spans="1:9" x14ac:dyDescent="0.3">
      <c r="A2952" s="40">
        <v>48607</v>
      </c>
      <c r="B2952" s="40" t="str">
        <f t="shared" ref="B2952:B3015" si="333">+IF(A2952=$L$2,"Primer dia",B2951)</f>
        <v>Primer dia</v>
      </c>
      <c r="C2952">
        <f t="shared" si="329"/>
        <v>28</v>
      </c>
      <c r="D2952" t="str">
        <f t="shared" si="330"/>
        <v xml:space="preserve"> </v>
      </c>
      <c r="E2952" t="str">
        <f t="shared" si="328"/>
        <v xml:space="preserve"> </v>
      </c>
      <c r="F2952" s="40" t="str">
        <f t="shared" si="331"/>
        <v/>
      </c>
      <c r="G2952" t="str">
        <f>IF(ISNUMBER(F2952),COUNT($F$3:F2952), "")</f>
        <v/>
      </c>
      <c r="H2952" t="str">
        <f t="shared" si="327"/>
        <v xml:space="preserve"> </v>
      </c>
      <c r="I2952" s="116" t="str">
        <f t="shared" si="332"/>
        <v/>
      </c>
    </row>
    <row r="2953" spans="1:9" x14ac:dyDescent="0.3">
      <c r="A2953" s="40">
        <v>48608</v>
      </c>
      <c r="B2953" s="40" t="str">
        <f t="shared" si="333"/>
        <v>Primer dia</v>
      </c>
      <c r="C2953">
        <f t="shared" si="329"/>
        <v>29</v>
      </c>
      <c r="D2953" t="str">
        <f t="shared" si="330"/>
        <v xml:space="preserve"> </v>
      </c>
      <c r="E2953" t="str">
        <f t="shared" si="328"/>
        <v xml:space="preserve"> </v>
      </c>
      <c r="F2953" s="40" t="str">
        <f t="shared" si="331"/>
        <v/>
      </c>
      <c r="G2953" t="str">
        <f>IF(ISNUMBER(F2953),COUNT($F$3:F2953), "")</f>
        <v/>
      </c>
      <c r="H2953" t="str">
        <f t="shared" si="327"/>
        <v xml:space="preserve"> </v>
      </c>
      <c r="I2953" s="116" t="str">
        <f t="shared" si="332"/>
        <v/>
      </c>
    </row>
    <row r="2954" spans="1:9" x14ac:dyDescent="0.3">
      <c r="A2954" s="40">
        <v>48609</v>
      </c>
      <c r="B2954" s="40" t="str">
        <f t="shared" si="333"/>
        <v>Primer dia</v>
      </c>
      <c r="C2954">
        <f t="shared" si="329"/>
        <v>30</v>
      </c>
      <c r="D2954" t="str">
        <f t="shared" si="330"/>
        <v xml:space="preserve"> </v>
      </c>
      <c r="E2954" t="str">
        <f t="shared" si="328"/>
        <v xml:space="preserve"> </v>
      </c>
      <c r="F2954" s="40" t="str">
        <f t="shared" si="331"/>
        <v/>
      </c>
      <c r="G2954" t="str">
        <f>IF(ISNUMBER(F2954),COUNT($F$3:F2954), "")</f>
        <v/>
      </c>
      <c r="H2954" t="str">
        <f t="shared" si="327"/>
        <v xml:space="preserve"> </v>
      </c>
      <c r="I2954" s="116" t="str">
        <f t="shared" si="332"/>
        <v/>
      </c>
    </row>
    <row r="2955" spans="1:9" x14ac:dyDescent="0.3">
      <c r="A2955" s="40">
        <v>48610</v>
      </c>
      <c r="B2955" s="40" t="str">
        <f t="shared" si="333"/>
        <v>Primer dia</v>
      </c>
      <c r="C2955">
        <f t="shared" si="329"/>
        <v>31</v>
      </c>
      <c r="D2955" t="str">
        <f t="shared" si="330"/>
        <v xml:space="preserve"> </v>
      </c>
      <c r="E2955" t="str">
        <f t="shared" si="328"/>
        <v xml:space="preserve"> </v>
      </c>
      <c r="F2955" s="40" t="str">
        <f t="shared" si="331"/>
        <v/>
      </c>
      <c r="G2955" t="str">
        <f>IF(ISNUMBER(F2955),COUNT($F$3:F2955), "")</f>
        <v/>
      </c>
      <c r="H2955" t="str">
        <f t="shared" si="327"/>
        <v xml:space="preserve"> </v>
      </c>
      <c r="I2955" s="116" t="str">
        <f t="shared" si="332"/>
        <v/>
      </c>
    </row>
    <row r="2956" spans="1:9" x14ac:dyDescent="0.3">
      <c r="A2956" s="40">
        <v>48611</v>
      </c>
      <c r="B2956" s="40" t="str">
        <f t="shared" si="333"/>
        <v>Primer dia</v>
      </c>
      <c r="C2956">
        <f t="shared" si="329"/>
        <v>1</v>
      </c>
      <c r="D2956" t="str">
        <f t="shared" si="330"/>
        <v xml:space="preserve"> </v>
      </c>
      <c r="E2956" t="str">
        <f t="shared" si="328"/>
        <v xml:space="preserve"> </v>
      </c>
      <c r="F2956" s="40" t="str">
        <f t="shared" si="331"/>
        <v/>
      </c>
      <c r="G2956" t="str">
        <f>IF(ISNUMBER(F2956),COUNT($F$3:F2956), "")</f>
        <v/>
      </c>
      <c r="H2956" t="str">
        <f t="shared" si="327"/>
        <v xml:space="preserve"> </v>
      </c>
      <c r="I2956" s="116" t="str">
        <f t="shared" si="332"/>
        <v/>
      </c>
    </row>
    <row r="2957" spans="1:9" x14ac:dyDescent="0.3">
      <c r="A2957" s="40">
        <v>48612</v>
      </c>
      <c r="B2957" s="40" t="str">
        <f t="shared" si="333"/>
        <v>Primer dia</v>
      </c>
      <c r="C2957">
        <f t="shared" si="329"/>
        <v>2</v>
      </c>
      <c r="D2957" t="str">
        <f t="shared" si="330"/>
        <v xml:space="preserve"> </v>
      </c>
      <c r="E2957" t="str">
        <f t="shared" si="328"/>
        <v xml:space="preserve"> </v>
      </c>
      <c r="F2957" s="40" t="str">
        <f t="shared" si="331"/>
        <v/>
      </c>
      <c r="G2957" t="str">
        <f>IF(ISNUMBER(F2957),COUNT($F$3:F2957), "")</f>
        <v/>
      </c>
      <c r="H2957" t="str">
        <f t="shared" si="327"/>
        <v xml:space="preserve"> </v>
      </c>
      <c r="I2957" s="116" t="str">
        <f t="shared" si="332"/>
        <v/>
      </c>
    </row>
    <row r="2958" spans="1:9" x14ac:dyDescent="0.3">
      <c r="A2958" s="40">
        <v>48613</v>
      </c>
      <c r="B2958" s="40" t="str">
        <f t="shared" si="333"/>
        <v>Primer dia</v>
      </c>
      <c r="C2958">
        <f t="shared" si="329"/>
        <v>3</v>
      </c>
      <c r="D2958" t="str">
        <f t="shared" si="330"/>
        <v xml:space="preserve"> </v>
      </c>
      <c r="E2958" t="str">
        <f t="shared" si="328"/>
        <v xml:space="preserve"> </v>
      </c>
      <c r="F2958" s="40" t="str">
        <f t="shared" si="331"/>
        <v/>
      </c>
      <c r="G2958" t="str">
        <f>IF(ISNUMBER(F2958),COUNT($F$3:F2958), "")</f>
        <v/>
      </c>
      <c r="H2958" t="str">
        <f t="shared" si="327"/>
        <v xml:space="preserve"> </v>
      </c>
      <c r="I2958" s="116" t="str">
        <f t="shared" si="332"/>
        <v/>
      </c>
    </row>
    <row r="2959" spans="1:9" x14ac:dyDescent="0.3">
      <c r="A2959" s="40">
        <v>48614</v>
      </c>
      <c r="B2959" s="40" t="str">
        <f t="shared" si="333"/>
        <v>Primer dia</v>
      </c>
      <c r="C2959">
        <f t="shared" si="329"/>
        <v>4</v>
      </c>
      <c r="D2959" t="str">
        <f t="shared" si="330"/>
        <v xml:space="preserve"> </v>
      </c>
      <c r="E2959" t="str">
        <f t="shared" si="328"/>
        <v xml:space="preserve"> </v>
      </c>
      <c r="F2959" s="40" t="str">
        <f t="shared" si="331"/>
        <v/>
      </c>
      <c r="G2959" t="str">
        <f>IF(ISNUMBER(F2959),COUNT($F$3:F2959), "")</f>
        <v/>
      </c>
      <c r="H2959" t="str">
        <f t="shared" si="327"/>
        <v xml:space="preserve"> </v>
      </c>
      <c r="I2959" s="116" t="str">
        <f t="shared" si="332"/>
        <v/>
      </c>
    </row>
    <row r="2960" spans="1:9" x14ac:dyDescent="0.3">
      <c r="A2960" s="40">
        <v>48615</v>
      </c>
      <c r="B2960" s="40" t="str">
        <f t="shared" si="333"/>
        <v>Primer dia</v>
      </c>
      <c r="C2960">
        <f t="shared" si="329"/>
        <v>5</v>
      </c>
      <c r="D2960" t="str">
        <f t="shared" si="330"/>
        <v xml:space="preserve"> </v>
      </c>
      <c r="E2960" t="str">
        <f t="shared" si="328"/>
        <v xml:space="preserve"> </v>
      </c>
      <c r="F2960" s="40" t="str">
        <f t="shared" si="331"/>
        <v/>
      </c>
      <c r="G2960" t="str">
        <f>IF(ISNUMBER(F2960),COUNT($F$3:F2960), "")</f>
        <v/>
      </c>
      <c r="H2960" t="str">
        <f t="shared" si="327"/>
        <v xml:space="preserve"> </v>
      </c>
      <c r="I2960" s="116" t="str">
        <f t="shared" si="332"/>
        <v/>
      </c>
    </row>
    <row r="2961" spans="1:9" x14ac:dyDescent="0.3">
      <c r="A2961" s="40">
        <v>48616</v>
      </c>
      <c r="B2961" s="40" t="str">
        <f t="shared" si="333"/>
        <v>Primer dia</v>
      </c>
      <c r="C2961">
        <f t="shared" si="329"/>
        <v>6</v>
      </c>
      <c r="D2961" t="str">
        <f t="shared" si="330"/>
        <v xml:space="preserve"> </v>
      </c>
      <c r="E2961">
        <f t="shared" si="328"/>
        <v>6</v>
      </c>
      <c r="F2961" s="40">
        <f t="shared" si="331"/>
        <v>48616</v>
      </c>
      <c r="G2961">
        <f>IF(ISNUMBER(F2961),COUNT($F$3:F2961), "")</f>
        <v>171</v>
      </c>
      <c r="H2961" t="str">
        <f t="shared" si="327"/>
        <v xml:space="preserve"> </v>
      </c>
      <c r="I2961" s="116" t="str">
        <f t="shared" si="332"/>
        <v/>
      </c>
    </row>
    <row r="2962" spans="1:9" x14ac:dyDescent="0.3">
      <c r="A2962" s="40">
        <v>48617</v>
      </c>
      <c r="B2962" s="40" t="str">
        <f t="shared" si="333"/>
        <v>Primer dia</v>
      </c>
      <c r="C2962">
        <f t="shared" si="329"/>
        <v>7</v>
      </c>
      <c r="D2962" t="str">
        <f t="shared" si="330"/>
        <v xml:space="preserve"> </v>
      </c>
      <c r="E2962" t="str">
        <f t="shared" si="328"/>
        <v xml:space="preserve"> </v>
      </c>
      <c r="F2962" s="40" t="str">
        <f t="shared" si="331"/>
        <v/>
      </c>
      <c r="G2962" t="str">
        <f>IF(ISNUMBER(F2962),COUNT($F$3:F2962), "")</f>
        <v/>
      </c>
      <c r="H2962" t="str">
        <f t="shared" si="327"/>
        <v xml:space="preserve"> </v>
      </c>
      <c r="I2962" s="116" t="str">
        <f t="shared" si="332"/>
        <v/>
      </c>
    </row>
    <row r="2963" spans="1:9" x14ac:dyDescent="0.3">
      <c r="A2963" s="40">
        <v>48618</v>
      </c>
      <c r="B2963" s="40" t="str">
        <f t="shared" si="333"/>
        <v>Primer dia</v>
      </c>
      <c r="C2963">
        <f t="shared" si="329"/>
        <v>8</v>
      </c>
      <c r="D2963" t="str">
        <f t="shared" si="330"/>
        <v xml:space="preserve"> </v>
      </c>
      <c r="E2963" t="str">
        <f t="shared" si="328"/>
        <v xml:space="preserve"> </v>
      </c>
      <c r="F2963" s="40" t="str">
        <f t="shared" si="331"/>
        <v/>
      </c>
      <c r="G2963" t="str">
        <f>IF(ISNUMBER(F2963),COUNT($F$3:F2963), "")</f>
        <v/>
      </c>
      <c r="H2963" t="str">
        <f t="shared" si="327"/>
        <v xml:space="preserve"> </v>
      </c>
      <c r="I2963" s="116" t="str">
        <f t="shared" si="332"/>
        <v/>
      </c>
    </row>
    <row r="2964" spans="1:9" x14ac:dyDescent="0.3">
      <c r="A2964" s="40">
        <v>48619</v>
      </c>
      <c r="B2964" s="40" t="str">
        <f t="shared" si="333"/>
        <v>Primer dia</v>
      </c>
      <c r="C2964">
        <f t="shared" si="329"/>
        <v>9</v>
      </c>
      <c r="D2964" t="str">
        <f t="shared" si="330"/>
        <v xml:space="preserve"> </v>
      </c>
      <c r="E2964" t="str">
        <f t="shared" si="328"/>
        <v xml:space="preserve"> </v>
      </c>
      <c r="F2964" s="40" t="str">
        <f t="shared" si="331"/>
        <v/>
      </c>
      <c r="G2964" t="str">
        <f>IF(ISNUMBER(F2964),COUNT($F$3:F2964), "")</f>
        <v/>
      </c>
      <c r="H2964" t="str">
        <f t="shared" si="327"/>
        <v xml:space="preserve"> </v>
      </c>
      <c r="I2964" s="116" t="str">
        <f t="shared" si="332"/>
        <v/>
      </c>
    </row>
    <row r="2965" spans="1:9" x14ac:dyDescent="0.3">
      <c r="A2965" s="40">
        <v>48620</v>
      </c>
      <c r="B2965" s="40" t="str">
        <f t="shared" si="333"/>
        <v>Primer dia</v>
      </c>
      <c r="C2965">
        <f t="shared" si="329"/>
        <v>10</v>
      </c>
      <c r="D2965" t="str">
        <f t="shared" si="330"/>
        <v xml:space="preserve"> </v>
      </c>
      <c r="E2965" t="str">
        <f t="shared" si="328"/>
        <v xml:space="preserve"> </v>
      </c>
      <c r="F2965" s="40" t="str">
        <f t="shared" si="331"/>
        <v/>
      </c>
      <c r="G2965" t="str">
        <f>IF(ISNUMBER(F2965),COUNT($F$3:F2965), "")</f>
        <v/>
      </c>
      <c r="H2965" t="str">
        <f t="shared" si="327"/>
        <v xml:space="preserve"> </v>
      </c>
      <c r="I2965" s="116" t="str">
        <f t="shared" si="332"/>
        <v/>
      </c>
    </row>
    <row r="2966" spans="1:9" x14ac:dyDescent="0.3">
      <c r="A2966" s="40">
        <v>48621</v>
      </c>
      <c r="B2966" s="40" t="str">
        <f t="shared" si="333"/>
        <v>Primer dia</v>
      </c>
      <c r="C2966">
        <f t="shared" si="329"/>
        <v>11</v>
      </c>
      <c r="D2966" t="str">
        <f t="shared" si="330"/>
        <v xml:space="preserve"> </v>
      </c>
      <c r="E2966" t="str">
        <f t="shared" si="328"/>
        <v xml:space="preserve"> </v>
      </c>
      <c r="F2966" s="40" t="str">
        <f t="shared" si="331"/>
        <v/>
      </c>
      <c r="G2966" t="str">
        <f>IF(ISNUMBER(F2966),COUNT($F$3:F2966), "")</f>
        <v/>
      </c>
      <c r="H2966" t="str">
        <f t="shared" si="327"/>
        <v xml:space="preserve"> </v>
      </c>
      <c r="I2966" s="116" t="str">
        <f t="shared" si="332"/>
        <v/>
      </c>
    </row>
    <row r="2967" spans="1:9" x14ac:dyDescent="0.3">
      <c r="A2967" s="40">
        <v>48622</v>
      </c>
      <c r="B2967" s="40" t="str">
        <f t="shared" si="333"/>
        <v>Primer dia</v>
      </c>
      <c r="C2967">
        <f t="shared" si="329"/>
        <v>12</v>
      </c>
      <c r="D2967" t="str">
        <f t="shared" si="330"/>
        <v xml:space="preserve"> </v>
      </c>
      <c r="E2967" t="str">
        <f t="shared" si="328"/>
        <v xml:space="preserve"> </v>
      </c>
      <c r="F2967" s="40" t="str">
        <f t="shared" si="331"/>
        <v/>
      </c>
      <c r="G2967" t="str">
        <f>IF(ISNUMBER(F2967),COUNT($F$3:F2967), "")</f>
        <v/>
      </c>
      <c r="H2967" t="str">
        <f t="shared" si="327"/>
        <v xml:space="preserve"> </v>
      </c>
      <c r="I2967" s="116" t="str">
        <f t="shared" si="332"/>
        <v/>
      </c>
    </row>
    <row r="2968" spans="1:9" x14ac:dyDescent="0.3">
      <c r="A2968" s="40">
        <v>48623</v>
      </c>
      <c r="B2968" s="40" t="str">
        <f t="shared" si="333"/>
        <v>Primer dia</v>
      </c>
      <c r="C2968">
        <f t="shared" si="329"/>
        <v>13</v>
      </c>
      <c r="D2968" t="str">
        <f t="shared" si="330"/>
        <v xml:space="preserve"> </v>
      </c>
      <c r="E2968" t="str">
        <f t="shared" si="328"/>
        <v xml:space="preserve"> </v>
      </c>
      <c r="F2968" s="40" t="str">
        <f t="shared" si="331"/>
        <v/>
      </c>
      <c r="G2968" t="str">
        <f>IF(ISNUMBER(F2968),COUNT($F$3:F2968), "")</f>
        <v/>
      </c>
      <c r="H2968" t="str">
        <f t="shared" si="327"/>
        <v xml:space="preserve"> </v>
      </c>
      <c r="I2968" s="116" t="str">
        <f t="shared" si="332"/>
        <v/>
      </c>
    </row>
    <row r="2969" spans="1:9" x14ac:dyDescent="0.3">
      <c r="A2969" s="40">
        <v>48624</v>
      </c>
      <c r="B2969" s="40" t="str">
        <f t="shared" si="333"/>
        <v>Primer dia</v>
      </c>
      <c r="C2969">
        <f t="shared" si="329"/>
        <v>14</v>
      </c>
      <c r="D2969" t="str">
        <f t="shared" si="330"/>
        <v xml:space="preserve"> </v>
      </c>
      <c r="E2969" t="str">
        <f t="shared" si="328"/>
        <v xml:space="preserve"> </v>
      </c>
      <c r="F2969" s="40" t="str">
        <f t="shared" si="331"/>
        <v/>
      </c>
      <c r="G2969" t="str">
        <f>IF(ISNUMBER(F2969),COUNT($F$3:F2969), "")</f>
        <v/>
      </c>
      <c r="H2969" t="str">
        <f t="shared" si="327"/>
        <v xml:space="preserve"> </v>
      </c>
      <c r="I2969" s="116" t="str">
        <f t="shared" si="332"/>
        <v/>
      </c>
    </row>
    <row r="2970" spans="1:9" x14ac:dyDescent="0.3">
      <c r="A2970" s="40">
        <v>48625</v>
      </c>
      <c r="B2970" s="40" t="str">
        <f t="shared" si="333"/>
        <v>Primer dia</v>
      </c>
      <c r="C2970">
        <f t="shared" si="329"/>
        <v>15</v>
      </c>
      <c r="D2970" t="str">
        <f t="shared" si="330"/>
        <v xml:space="preserve"> </v>
      </c>
      <c r="E2970" t="str">
        <f t="shared" si="328"/>
        <v xml:space="preserve"> </v>
      </c>
      <c r="F2970" s="40" t="str">
        <f t="shared" si="331"/>
        <v/>
      </c>
      <c r="G2970" t="str">
        <f>IF(ISNUMBER(F2970),COUNT($F$3:F2970), "")</f>
        <v/>
      </c>
      <c r="H2970" t="str">
        <f t="shared" si="327"/>
        <v xml:space="preserve"> </v>
      </c>
      <c r="I2970" s="116" t="str">
        <f t="shared" si="332"/>
        <v/>
      </c>
    </row>
    <row r="2971" spans="1:9" x14ac:dyDescent="0.3">
      <c r="A2971" s="40">
        <v>48626</v>
      </c>
      <c r="B2971" s="40" t="str">
        <f t="shared" si="333"/>
        <v>Primer dia</v>
      </c>
      <c r="C2971">
        <f t="shared" si="329"/>
        <v>16</v>
      </c>
      <c r="D2971" t="str">
        <f t="shared" si="330"/>
        <v xml:space="preserve"> </v>
      </c>
      <c r="E2971" t="str">
        <f t="shared" si="328"/>
        <v xml:space="preserve"> </v>
      </c>
      <c r="F2971" s="40" t="str">
        <f t="shared" si="331"/>
        <v/>
      </c>
      <c r="G2971" t="str">
        <f>IF(ISNUMBER(F2971),COUNT($F$3:F2971), "")</f>
        <v/>
      </c>
      <c r="H2971" t="str">
        <f t="shared" si="327"/>
        <v xml:space="preserve"> </v>
      </c>
      <c r="I2971" s="116" t="str">
        <f t="shared" si="332"/>
        <v/>
      </c>
    </row>
    <row r="2972" spans="1:9" x14ac:dyDescent="0.3">
      <c r="A2972" s="40">
        <v>48627</v>
      </c>
      <c r="B2972" s="40" t="str">
        <f t="shared" si="333"/>
        <v>Primer dia</v>
      </c>
      <c r="C2972">
        <f t="shared" si="329"/>
        <v>17</v>
      </c>
      <c r="D2972" t="str">
        <f t="shared" si="330"/>
        <v xml:space="preserve"> </v>
      </c>
      <c r="E2972" t="str">
        <f t="shared" si="328"/>
        <v xml:space="preserve"> </v>
      </c>
      <c r="F2972" s="40" t="str">
        <f t="shared" si="331"/>
        <v/>
      </c>
      <c r="G2972" t="str">
        <f>IF(ISNUMBER(F2972),COUNT($F$3:F2972), "")</f>
        <v/>
      </c>
      <c r="H2972" t="str">
        <f t="shared" si="327"/>
        <v xml:space="preserve"> </v>
      </c>
      <c r="I2972" s="116" t="str">
        <f t="shared" si="332"/>
        <v/>
      </c>
    </row>
    <row r="2973" spans="1:9" x14ac:dyDescent="0.3">
      <c r="A2973" s="40">
        <v>48628</v>
      </c>
      <c r="B2973" s="40" t="str">
        <f t="shared" si="333"/>
        <v>Primer dia</v>
      </c>
      <c r="C2973">
        <f t="shared" si="329"/>
        <v>18</v>
      </c>
      <c r="D2973" t="str">
        <f t="shared" si="330"/>
        <v xml:space="preserve"> </v>
      </c>
      <c r="E2973" t="str">
        <f t="shared" si="328"/>
        <v xml:space="preserve"> </v>
      </c>
      <c r="F2973" s="40" t="str">
        <f t="shared" si="331"/>
        <v/>
      </c>
      <c r="G2973" t="str">
        <f>IF(ISNUMBER(F2973),COUNT($F$3:F2973), "")</f>
        <v/>
      </c>
      <c r="H2973" t="str">
        <f t="shared" si="327"/>
        <v xml:space="preserve"> </v>
      </c>
      <c r="I2973" s="116" t="str">
        <f t="shared" si="332"/>
        <v/>
      </c>
    </row>
    <row r="2974" spans="1:9" x14ac:dyDescent="0.3">
      <c r="A2974" s="40">
        <v>48629</v>
      </c>
      <c r="B2974" s="40" t="str">
        <f t="shared" si="333"/>
        <v>Primer dia</v>
      </c>
      <c r="C2974">
        <f t="shared" si="329"/>
        <v>19</v>
      </c>
      <c r="D2974" t="str">
        <f t="shared" si="330"/>
        <v xml:space="preserve"> </v>
      </c>
      <c r="E2974" t="str">
        <f t="shared" si="328"/>
        <v xml:space="preserve"> </v>
      </c>
      <c r="F2974" s="40" t="str">
        <f t="shared" si="331"/>
        <v/>
      </c>
      <c r="G2974" t="str">
        <f>IF(ISNUMBER(F2974),COUNT($F$3:F2974), "")</f>
        <v/>
      </c>
      <c r="H2974" t="str">
        <f t="shared" si="327"/>
        <v xml:space="preserve"> </v>
      </c>
      <c r="I2974" s="116" t="str">
        <f t="shared" si="332"/>
        <v/>
      </c>
    </row>
    <row r="2975" spans="1:9" x14ac:dyDescent="0.3">
      <c r="A2975" s="40">
        <v>48630</v>
      </c>
      <c r="B2975" s="40" t="str">
        <f t="shared" si="333"/>
        <v>Primer dia</v>
      </c>
      <c r="C2975">
        <f t="shared" si="329"/>
        <v>20</v>
      </c>
      <c r="D2975" t="str">
        <f t="shared" si="330"/>
        <v xml:space="preserve"> </v>
      </c>
      <c r="E2975" t="str">
        <f t="shared" si="328"/>
        <v xml:space="preserve"> </v>
      </c>
      <c r="F2975" s="40" t="str">
        <f t="shared" si="331"/>
        <v/>
      </c>
      <c r="G2975" t="str">
        <f>IF(ISNUMBER(F2975),COUNT($F$3:F2975), "")</f>
        <v/>
      </c>
      <c r="H2975" t="str">
        <f t="shared" si="327"/>
        <v xml:space="preserve"> </v>
      </c>
      <c r="I2975" s="116" t="str">
        <f t="shared" si="332"/>
        <v/>
      </c>
    </row>
    <row r="2976" spans="1:9" x14ac:dyDescent="0.3">
      <c r="A2976" s="40">
        <v>48631</v>
      </c>
      <c r="B2976" s="40" t="str">
        <f t="shared" si="333"/>
        <v>Primer dia</v>
      </c>
      <c r="C2976">
        <f t="shared" si="329"/>
        <v>21</v>
      </c>
      <c r="D2976" t="str">
        <f t="shared" si="330"/>
        <v xml:space="preserve"> </v>
      </c>
      <c r="E2976">
        <f t="shared" si="328"/>
        <v>21</v>
      </c>
      <c r="F2976" s="40">
        <f t="shared" si="331"/>
        <v>48631</v>
      </c>
      <c r="G2976">
        <f>IF(ISNUMBER(F2976),COUNT($F$3:F2976), "")</f>
        <v>172</v>
      </c>
      <c r="H2976" t="str">
        <f t="shared" ref="H2976:H3039" si="334">IF($O$2="Maximo",IF(A2976=EOMONTH(A2976,0),DAY(A2976)," ")," ")</f>
        <v xml:space="preserve"> </v>
      </c>
      <c r="I2976" s="116" t="str">
        <f t="shared" si="332"/>
        <v/>
      </c>
    </row>
    <row r="2977" spans="1:9" x14ac:dyDescent="0.3">
      <c r="A2977" s="40">
        <v>48632</v>
      </c>
      <c r="B2977" s="40" t="str">
        <f t="shared" si="333"/>
        <v>Primer dia</v>
      </c>
      <c r="C2977">
        <f t="shared" si="329"/>
        <v>22</v>
      </c>
      <c r="D2977" t="str">
        <f t="shared" si="330"/>
        <v xml:space="preserve"> </v>
      </c>
      <c r="E2977" t="str">
        <f t="shared" si="328"/>
        <v xml:space="preserve"> </v>
      </c>
      <c r="F2977" s="40" t="str">
        <f t="shared" si="331"/>
        <v/>
      </c>
      <c r="G2977" t="str">
        <f>IF(ISNUMBER(F2977),COUNT($F$3:F2977), "")</f>
        <v/>
      </c>
      <c r="H2977" t="str">
        <f t="shared" si="334"/>
        <v xml:space="preserve"> </v>
      </c>
      <c r="I2977" s="116" t="str">
        <f t="shared" si="332"/>
        <v/>
      </c>
    </row>
    <row r="2978" spans="1:9" x14ac:dyDescent="0.3">
      <c r="A2978" s="40">
        <v>48633</v>
      </c>
      <c r="B2978" s="40" t="str">
        <f t="shared" si="333"/>
        <v>Primer dia</v>
      </c>
      <c r="C2978">
        <f t="shared" si="329"/>
        <v>23</v>
      </c>
      <c r="D2978" t="str">
        <f t="shared" si="330"/>
        <v xml:space="preserve"> </v>
      </c>
      <c r="E2978" t="str">
        <f t="shared" si="328"/>
        <v xml:space="preserve"> </v>
      </c>
      <c r="F2978" s="40" t="str">
        <f t="shared" si="331"/>
        <v/>
      </c>
      <c r="G2978" t="str">
        <f>IF(ISNUMBER(F2978),COUNT($F$3:F2978), "")</f>
        <v/>
      </c>
      <c r="H2978" t="str">
        <f t="shared" si="334"/>
        <v xml:space="preserve"> </v>
      </c>
      <c r="I2978" s="116" t="str">
        <f t="shared" si="332"/>
        <v/>
      </c>
    </row>
    <row r="2979" spans="1:9" x14ac:dyDescent="0.3">
      <c r="A2979" s="40">
        <v>48634</v>
      </c>
      <c r="B2979" s="40" t="str">
        <f t="shared" si="333"/>
        <v>Primer dia</v>
      </c>
      <c r="C2979">
        <f t="shared" si="329"/>
        <v>24</v>
      </c>
      <c r="D2979" t="str">
        <f t="shared" si="330"/>
        <v xml:space="preserve"> </v>
      </c>
      <c r="E2979" t="str">
        <f t="shared" si="328"/>
        <v xml:space="preserve"> </v>
      </c>
      <c r="F2979" s="40" t="str">
        <f t="shared" si="331"/>
        <v/>
      </c>
      <c r="G2979" t="str">
        <f>IF(ISNUMBER(F2979),COUNT($F$3:F2979), "")</f>
        <v/>
      </c>
      <c r="H2979" t="str">
        <f t="shared" si="334"/>
        <v xml:space="preserve"> </v>
      </c>
      <c r="I2979" s="116" t="str">
        <f t="shared" si="332"/>
        <v/>
      </c>
    </row>
    <row r="2980" spans="1:9" x14ac:dyDescent="0.3">
      <c r="A2980" s="40">
        <v>48635</v>
      </c>
      <c r="B2980" s="40" t="str">
        <f t="shared" si="333"/>
        <v>Primer dia</v>
      </c>
      <c r="C2980">
        <f t="shared" si="329"/>
        <v>25</v>
      </c>
      <c r="D2980" t="str">
        <f t="shared" si="330"/>
        <v xml:space="preserve"> </v>
      </c>
      <c r="E2980" t="str">
        <f t="shared" si="328"/>
        <v xml:space="preserve"> </v>
      </c>
      <c r="F2980" s="40" t="str">
        <f t="shared" si="331"/>
        <v/>
      </c>
      <c r="G2980" t="str">
        <f>IF(ISNUMBER(F2980),COUNT($F$3:F2980), "")</f>
        <v/>
      </c>
      <c r="H2980" t="str">
        <f t="shared" si="334"/>
        <v xml:space="preserve"> </v>
      </c>
      <c r="I2980" s="116" t="str">
        <f t="shared" si="332"/>
        <v/>
      </c>
    </row>
    <row r="2981" spans="1:9" x14ac:dyDescent="0.3">
      <c r="A2981" s="40">
        <v>48636</v>
      </c>
      <c r="B2981" s="40" t="str">
        <f t="shared" si="333"/>
        <v>Primer dia</v>
      </c>
      <c r="C2981">
        <f t="shared" si="329"/>
        <v>26</v>
      </c>
      <c r="D2981" t="str">
        <f t="shared" si="330"/>
        <v xml:space="preserve"> </v>
      </c>
      <c r="E2981" t="str">
        <f t="shared" si="328"/>
        <v xml:space="preserve"> </v>
      </c>
      <c r="F2981" s="40" t="str">
        <f t="shared" si="331"/>
        <v/>
      </c>
      <c r="G2981" t="str">
        <f>IF(ISNUMBER(F2981),COUNT($F$3:F2981), "")</f>
        <v/>
      </c>
      <c r="H2981" t="str">
        <f t="shared" si="334"/>
        <v xml:space="preserve"> </v>
      </c>
      <c r="I2981" s="116" t="str">
        <f t="shared" si="332"/>
        <v/>
      </c>
    </row>
    <row r="2982" spans="1:9" x14ac:dyDescent="0.3">
      <c r="A2982" s="40">
        <v>48637</v>
      </c>
      <c r="B2982" s="40" t="str">
        <f t="shared" si="333"/>
        <v>Primer dia</v>
      </c>
      <c r="C2982">
        <f t="shared" si="329"/>
        <v>27</v>
      </c>
      <c r="D2982" t="str">
        <f t="shared" si="330"/>
        <v xml:space="preserve"> </v>
      </c>
      <c r="E2982" t="str">
        <f t="shared" si="328"/>
        <v xml:space="preserve"> </v>
      </c>
      <c r="F2982" s="40" t="str">
        <f t="shared" si="331"/>
        <v/>
      </c>
      <c r="G2982" t="str">
        <f>IF(ISNUMBER(F2982),COUNT($F$3:F2982), "")</f>
        <v/>
      </c>
      <c r="H2982" t="str">
        <f t="shared" si="334"/>
        <v xml:space="preserve"> </v>
      </c>
      <c r="I2982" s="116" t="str">
        <f t="shared" si="332"/>
        <v/>
      </c>
    </row>
    <row r="2983" spans="1:9" x14ac:dyDescent="0.3">
      <c r="A2983" s="40">
        <v>48638</v>
      </c>
      <c r="B2983" s="40" t="str">
        <f t="shared" si="333"/>
        <v>Primer dia</v>
      </c>
      <c r="C2983">
        <f t="shared" si="329"/>
        <v>28</v>
      </c>
      <c r="D2983" t="str">
        <f t="shared" si="330"/>
        <v xml:space="preserve"> </v>
      </c>
      <c r="E2983" t="str">
        <f t="shared" si="328"/>
        <v xml:space="preserve"> </v>
      </c>
      <c r="F2983" s="40" t="str">
        <f t="shared" si="331"/>
        <v/>
      </c>
      <c r="G2983" t="str">
        <f>IF(ISNUMBER(F2983),COUNT($F$3:F2983), "")</f>
        <v/>
      </c>
      <c r="H2983" t="str">
        <f t="shared" si="334"/>
        <v xml:space="preserve"> </v>
      </c>
      <c r="I2983" s="116" t="str">
        <f t="shared" si="332"/>
        <v/>
      </c>
    </row>
    <row r="2984" spans="1:9" x14ac:dyDescent="0.3">
      <c r="A2984" s="40">
        <v>48639</v>
      </c>
      <c r="B2984" s="40" t="str">
        <f t="shared" si="333"/>
        <v>Primer dia</v>
      </c>
      <c r="C2984">
        <f t="shared" si="329"/>
        <v>1</v>
      </c>
      <c r="D2984" t="str">
        <f t="shared" si="330"/>
        <v xml:space="preserve"> </v>
      </c>
      <c r="E2984" t="str">
        <f t="shared" si="328"/>
        <v xml:space="preserve"> </v>
      </c>
      <c r="F2984" s="40" t="str">
        <f t="shared" si="331"/>
        <v/>
      </c>
      <c r="G2984" t="str">
        <f>IF(ISNUMBER(F2984),COUNT($F$3:F2984), "")</f>
        <v/>
      </c>
      <c r="H2984" t="str">
        <f t="shared" si="334"/>
        <v xml:space="preserve"> </v>
      </c>
      <c r="I2984" s="116" t="str">
        <f t="shared" si="332"/>
        <v/>
      </c>
    </row>
    <row r="2985" spans="1:9" x14ac:dyDescent="0.3">
      <c r="A2985" s="40">
        <v>48640</v>
      </c>
      <c r="B2985" s="40" t="str">
        <f t="shared" si="333"/>
        <v>Primer dia</v>
      </c>
      <c r="C2985">
        <f t="shared" si="329"/>
        <v>2</v>
      </c>
      <c r="D2985" t="str">
        <f t="shared" si="330"/>
        <v xml:space="preserve"> </v>
      </c>
      <c r="E2985" t="str">
        <f t="shared" si="328"/>
        <v xml:space="preserve"> </v>
      </c>
      <c r="F2985" s="40" t="str">
        <f t="shared" si="331"/>
        <v/>
      </c>
      <c r="G2985" t="str">
        <f>IF(ISNUMBER(F2985),COUNT($F$3:F2985), "")</f>
        <v/>
      </c>
      <c r="H2985" t="str">
        <f t="shared" si="334"/>
        <v xml:space="preserve"> </v>
      </c>
      <c r="I2985" s="116" t="str">
        <f t="shared" si="332"/>
        <v/>
      </c>
    </row>
    <row r="2986" spans="1:9" x14ac:dyDescent="0.3">
      <c r="A2986" s="40">
        <v>48641</v>
      </c>
      <c r="B2986" s="40" t="str">
        <f t="shared" si="333"/>
        <v>Primer dia</v>
      </c>
      <c r="C2986">
        <f t="shared" si="329"/>
        <v>3</v>
      </c>
      <c r="D2986" t="str">
        <f t="shared" si="330"/>
        <v xml:space="preserve"> </v>
      </c>
      <c r="E2986" t="str">
        <f t="shared" si="328"/>
        <v xml:space="preserve"> </v>
      </c>
      <c r="F2986" s="40" t="str">
        <f t="shared" si="331"/>
        <v/>
      </c>
      <c r="G2986" t="str">
        <f>IF(ISNUMBER(F2986),COUNT($F$3:F2986), "")</f>
        <v/>
      </c>
      <c r="H2986" t="str">
        <f t="shared" si="334"/>
        <v xml:space="preserve"> </v>
      </c>
      <c r="I2986" s="116" t="str">
        <f t="shared" si="332"/>
        <v/>
      </c>
    </row>
    <row r="2987" spans="1:9" x14ac:dyDescent="0.3">
      <c r="A2987" s="40">
        <v>48642</v>
      </c>
      <c r="B2987" s="40" t="str">
        <f t="shared" si="333"/>
        <v>Primer dia</v>
      </c>
      <c r="C2987">
        <f t="shared" si="329"/>
        <v>4</v>
      </c>
      <c r="D2987" t="str">
        <f t="shared" si="330"/>
        <v xml:space="preserve"> </v>
      </c>
      <c r="E2987" t="str">
        <f t="shared" si="328"/>
        <v xml:space="preserve"> </v>
      </c>
      <c r="F2987" s="40" t="str">
        <f t="shared" si="331"/>
        <v/>
      </c>
      <c r="G2987" t="str">
        <f>IF(ISNUMBER(F2987),COUNT($F$3:F2987), "")</f>
        <v/>
      </c>
      <c r="H2987" t="str">
        <f t="shared" si="334"/>
        <v xml:space="preserve"> </v>
      </c>
      <c r="I2987" s="116" t="str">
        <f t="shared" si="332"/>
        <v/>
      </c>
    </row>
    <row r="2988" spans="1:9" x14ac:dyDescent="0.3">
      <c r="A2988" s="40">
        <v>48643</v>
      </c>
      <c r="B2988" s="40" t="str">
        <f t="shared" si="333"/>
        <v>Primer dia</v>
      </c>
      <c r="C2988">
        <f t="shared" si="329"/>
        <v>5</v>
      </c>
      <c r="D2988" t="str">
        <f t="shared" si="330"/>
        <v xml:space="preserve"> </v>
      </c>
      <c r="E2988" t="str">
        <f t="shared" si="328"/>
        <v xml:space="preserve"> </v>
      </c>
      <c r="F2988" s="40" t="str">
        <f t="shared" si="331"/>
        <v/>
      </c>
      <c r="G2988" t="str">
        <f>IF(ISNUMBER(F2988),COUNT($F$3:F2988), "")</f>
        <v/>
      </c>
      <c r="H2988" t="str">
        <f t="shared" si="334"/>
        <v xml:space="preserve"> </v>
      </c>
      <c r="I2988" s="116" t="str">
        <f t="shared" si="332"/>
        <v/>
      </c>
    </row>
    <row r="2989" spans="1:9" x14ac:dyDescent="0.3">
      <c r="A2989" s="40">
        <v>48644</v>
      </c>
      <c r="B2989" s="40" t="str">
        <f t="shared" si="333"/>
        <v>Primer dia</v>
      </c>
      <c r="C2989">
        <f t="shared" si="329"/>
        <v>6</v>
      </c>
      <c r="D2989" t="str">
        <f t="shared" si="330"/>
        <v xml:space="preserve"> </v>
      </c>
      <c r="E2989">
        <f t="shared" si="328"/>
        <v>6</v>
      </c>
      <c r="F2989" s="40">
        <f t="shared" si="331"/>
        <v>48644</v>
      </c>
      <c r="G2989">
        <f>IF(ISNUMBER(F2989),COUNT($F$3:F2989), "")</f>
        <v>173</v>
      </c>
      <c r="H2989" t="str">
        <f t="shared" si="334"/>
        <v xml:space="preserve"> </v>
      </c>
      <c r="I2989" s="116" t="str">
        <f t="shared" si="332"/>
        <v/>
      </c>
    </row>
    <row r="2990" spans="1:9" x14ac:dyDescent="0.3">
      <c r="A2990" s="40">
        <v>48645</v>
      </c>
      <c r="B2990" s="40" t="str">
        <f t="shared" si="333"/>
        <v>Primer dia</v>
      </c>
      <c r="C2990">
        <f t="shared" si="329"/>
        <v>7</v>
      </c>
      <c r="D2990" t="str">
        <f t="shared" si="330"/>
        <v xml:space="preserve"> </v>
      </c>
      <c r="E2990" t="str">
        <f t="shared" si="328"/>
        <v xml:space="preserve"> </v>
      </c>
      <c r="F2990" s="40" t="str">
        <f t="shared" si="331"/>
        <v/>
      </c>
      <c r="G2990" t="str">
        <f>IF(ISNUMBER(F2990),COUNT($F$3:F2990), "")</f>
        <v/>
      </c>
      <c r="H2990" t="str">
        <f t="shared" si="334"/>
        <v xml:space="preserve"> </v>
      </c>
      <c r="I2990" s="116" t="str">
        <f t="shared" si="332"/>
        <v/>
      </c>
    </row>
    <row r="2991" spans="1:9" x14ac:dyDescent="0.3">
      <c r="A2991" s="40">
        <v>48646</v>
      </c>
      <c r="B2991" s="40" t="str">
        <f t="shared" si="333"/>
        <v>Primer dia</v>
      </c>
      <c r="C2991">
        <f t="shared" si="329"/>
        <v>8</v>
      </c>
      <c r="D2991" t="str">
        <f t="shared" si="330"/>
        <v xml:space="preserve"> </v>
      </c>
      <c r="E2991" t="str">
        <f t="shared" si="328"/>
        <v xml:space="preserve"> </v>
      </c>
      <c r="F2991" s="40" t="str">
        <f t="shared" si="331"/>
        <v/>
      </c>
      <c r="G2991" t="str">
        <f>IF(ISNUMBER(F2991),COUNT($F$3:F2991), "")</f>
        <v/>
      </c>
      <c r="H2991" t="str">
        <f t="shared" si="334"/>
        <v xml:space="preserve"> </v>
      </c>
      <c r="I2991" s="116" t="str">
        <f t="shared" si="332"/>
        <v/>
      </c>
    </row>
    <row r="2992" spans="1:9" x14ac:dyDescent="0.3">
      <c r="A2992" s="40">
        <v>48647</v>
      </c>
      <c r="B2992" s="40" t="str">
        <f t="shared" si="333"/>
        <v>Primer dia</v>
      </c>
      <c r="C2992">
        <f t="shared" si="329"/>
        <v>9</v>
      </c>
      <c r="D2992" t="str">
        <f t="shared" si="330"/>
        <v xml:space="preserve"> </v>
      </c>
      <c r="E2992" t="str">
        <f t="shared" si="328"/>
        <v xml:space="preserve"> </v>
      </c>
      <c r="F2992" s="40" t="str">
        <f t="shared" si="331"/>
        <v/>
      </c>
      <c r="G2992" t="str">
        <f>IF(ISNUMBER(F2992),COUNT($F$3:F2992), "")</f>
        <v/>
      </c>
      <c r="H2992" t="str">
        <f t="shared" si="334"/>
        <v xml:space="preserve"> </v>
      </c>
      <c r="I2992" s="116" t="str">
        <f t="shared" si="332"/>
        <v/>
      </c>
    </row>
    <row r="2993" spans="1:9" x14ac:dyDescent="0.3">
      <c r="A2993" s="40">
        <v>48648</v>
      </c>
      <c r="B2993" s="40" t="str">
        <f t="shared" si="333"/>
        <v>Primer dia</v>
      </c>
      <c r="C2993">
        <f t="shared" si="329"/>
        <v>10</v>
      </c>
      <c r="D2993" t="str">
        <f t="shared" si="330"/>
        <v xml:space="preserve"> </v>
      </c>
      <c r="E2993" t="str">
        <f t="shared" si="328"/>
        <v xml:space="preserve"> </v>
      </c>
      <c r="F2993" s="40" t="str">
        <f t="shared" si="331"/>
        <v/>
      </c>
      <c r="G2993" t="str">
        <f>IF(ISNUMBER(F2993),COUNT($F$3:F2993), "")</f>
        <v/>
      </c>
      <c r="H2993" t="str">
        <f t="shared" si="334"/>
        <v xml:space="preserve"> </v>
      </c>
      <c r="I2993" s="116" t="str">
        <f t="shared" si="332"/>
        <v/>
      </c>
    </row>
    <row r="2994" spans="1:9" x14ac:dyDescent="0.3">
      <c r="A2994" s="40">
        <v>48649</v>
      </c>
      <c r="B2994" s="40" t="str">
        <f t="shared" si="333"/>
        <v>Primer dia</v>
      </c>
      <c r="C2994">
        <f t="shared" si="329"/>
        <v>11</v>
      </c>
      <c r="D2994" t="str">
        <f t="shared" si="330"/>
        <v xml:space="preserve"> </v>
      </c>
      <c r="E2994" t="str">
        <f t="shared" si="328"/>
        <v xml:space="preserve"> </v>
      </c>
      <c r="F2994" s="40" t="str">
        <f t="shared" si="331"/>
        <v/>
      </c>
      <c r="G2994" t="str">
        <f>IF(ISNUMBER(F2994),COUNT($F$3:F2994), "")</f>
        <v/>
      </c>
      <c r="H2994" t="str">
        <f t="shared" si="334"/>
        <v xml:space="preserve"> </v>
      </c>
      <c r="I2994" s="116" t="str">
        <f t="shared" si="332"/>
        <v/>
      </c>
    </row>
    <row r="2995" spans="1:9" x14ac:dyDescent="0.3">
      <c r="A2995" s="40">
        <v>48650</v>
      </c>
      <c r="B2995" s="40" t="str">
        <f t="shared" si="333"/>
        <v>Primer dia</v>
      </c>
      <c r="C2995">
        <f t="shared" si="329"/>
        <v>12</v>
      </c>
      <c r="D2995" t="str">
        <f t="shared" si="330"/>
        <v xml:space="preserve"> </v>
      </c>
      <c r="E2995" t="str">
        <f t="shared" si="328"/>
        <v xml:space="preserve"> </v>
      </c>
      <c r="F2995" s="40" t="str">
        <f t="shared" si="331"/>
        <v/>
      </c>
      <c r="G2995" t="str">
        <f>IF(ISNUMBER(F2995),COUNT($F$3:F2995), "")</f>
        <v/>
      </c>
      <c r="H2995" t="str">
        <f t="shared" si="334"/>
        <v xml:space="preserve"> </v>
      </c>
      <c r="I2995" s="116" t="str">
        <f t="shared" si="332"/>
        <v/>
      </c>
    </row>
    <row r="2996" spans="1:9" x14ac:dyDescent="0.3">
      <c r="A2996" s="40">
        <v>48651</v>
      </c>
      <c r="B2996" s="40" t="str">
        <f t="shared" si="333"/>
        <v>Primer dia</v>
      </c>
      <c r="C2996">
        <f t="shared" si="329"/>
        <v>13</v>
      </c>
      <c r="D2996" t="str">
        <f t="shared" si="330"/>
        <v xml:space="preserve"> </v>
      </c>
      <c r="E2996" t="str">
        <f t="shared" si="328"/>
        <v xml:space="preserve"> </v>
      </c>
      <c r="F2996" s="40" t="str">
        <f t="shared" si="331"/>
        <v/>
      </c>
      <c r="G2996" t="str">
        <f>IF(ISNUMBER(F2996),COUNT($F$3:F2996), "")</f>
        <v/>
      </c>
      <c r="H2996" t="str">
        <f t="shared" si="334"/>
        <v xml:space="preserve"> </v>
      </c>
      <c r="I2996" s="116" t="str">
        <f t="shared" si="332"/>
        <v/>
      </c>
    </row>
    <row r="2997" spans="1:9" x14ac:dyDescent="0.3">
      <c r="A2997" s="40">
        <v>48652</v>
      </c>
      <c r="B2997" s="40" t="str">
        <f t="shared" si="333"/>
        <v>Primer dia</v>
      </c>
      <c r="C2997">
        <f t="shared" si="329"/>
        <v>14</v>
      </c>
      <c r="D2997" t="str">
        <f t="shared" si="330"/>
        <v xml:space="preserve"> </v>
      </c>
      <c r="E2997" t="str">
        <f t="shared" si="328"/>
        <v xml:space="preserve"> </v>
      </c>
      <c r="F2997" s="40" t="str">
        <f t="shared" si="331"/>
        <v/>
      </c>
      <c r="G2997" t="str">
        <f>IF(ISNUMBER(F2997),COUNT($F$3:F2997), "")</f>
        <v/>
      </c>
      <c r="H2997" t="str">
        <f t="shared" si="334"/>
        <v xml:space="preserve"> </v>
      </c>
      <c r="I2997" s="116" t="str">
        <f t="shared" si="332"/>
        <v/>
      </c>
    </row>
    <row r="2998" spans="1:9" x14ac:dyDescent="0.3">
      <c r="A2998" s="40">
        <v>48653</v>
      </c>
      <c r="B2998" s="40" t="str">
        <f t="shared" si="333"/>
        <v>Primer dia</v>
      </c>
      <c r="C2998">
        <f t="shared" si="329"/>
        <v>15</v>
      </c>
      <c r="D2998" t="str">
        <f t="shared" si="330"/>
        <v xml:space="preserve"> </v>
      </c>
      <c r="E2998" t="str">
        <f t="shared" ref="E2998:E3061" si="335">IF(AND(H2998&gt;=28,H2998&lt;=29),H2998,IF(B2998=" "," ",IF(OR(C2998=$M$2,C2998=$N$2),C2998," ")))</f>
        <v xml:space="preserve"> </v>
      </c>
      <c r="F2998" s="40" t="str">
        <f t="shared" si="331"/>
        <v/>
      </c>
      <c r="G2998" t="str">
        <f>IF(ISNUMBER(F2998),COUNT($F$3:F2998), "")</f>
        <v/>
      </c>
      <c r="H2998" t="str">
        <f t="shared" si="334"/>
        <v xml:space="preserve"> </v>
      </c>
      <c r="I2998" s="116" t="str">
        <f t="shared" si="332"/>
        <v/>
      </c>
    </row>
    <row r="2999" spans="1:9" x14ac:dyDescent="0.3">
      <c r="A2999" s="40">
        <v>48654</v>
      </c>
      <c r="B2999" s="40" t="str">
        <f t="shared" si="333"/>
        <v>Primer dia</v>
      </c>
      <c r="C2999">
        <f t="shared" si="329"/>
        <v>16</v>
      </c>
      <c r="D2999" t="str">
        <f t="shared" si="330"/>
        <v xml:space="preserve"> </v>
      </c>
      <c r="E2999" t="str">
        <f t="shared" si="335"/>
        <v xml:space="preserve"> </v>
      </c>
      <c r="F2999" s="40" t="str">
        <f t="shared" si="331"/>
        <v/>
      </c>
      <c r="G2999" t="str">
        <f>IF(ISNUMBER(F2999),COUNT($F$3:F2999), "")</f>
        <v/>
      </c>
      <c r="H2999" t="str">
        <f t="shared" si="334"/>
        <v xml:space="preserve"> </v>
      </c>
      <c r="I2999" s="116" t="str">
        <f t="shared" si="332"/>
        <v/>
      </c>
    </row>
    <row r="3000" spans="1:9" x14ac:dyDescent="0.3">
      <c r="A3000" s="40">
        <v>48655</v>
      </c>
      <c r="B3000" s="40" t="str">
        <f t="shared" si="333"/>
        <v>Primer dia</v>
      </c>
      <c r="C3000">
        <f t="shared" si="329"/>
        <v>17</v>
      </c>
      <c r="D3000" t="str">
        <f t="shared" si="330"/>
        <v xml:space="preserve"> </v>
      </c>
      <c r="E3000" t="str">
        <f t="shared" si="335"/>
        <v xml:space="preserve"> </v>
      </c>
      <c r="F3000" s="40" t="str">
        <f t="shared" si="331"/>
        <v/>
      </c>
      <c r="G3000" t="str">
        <f>IF(ISNUMBER(F3000),COUNT($F$3:F3000), "")</f>
        <v/>
      </c>
      <c r="H3000" t="str">
        <f t="shared" si="334"/>
        <v xml:space="preserve"> </v>
      </c>
      <c r="I3000" s="116" t="str">
        <f t="shared" si="332"/>
        <v/>
      </c>
    </row>
    <row r="3001" spans="1:9" x14ac:dyDescent="0.3">
      <c r="A3001" s="40">
        <v>48656</v>
      </c>
      <c r="B3001" s="40" t="str">
        <f t="shared" si="333"/>
        <v>Primer dia</v>
      </c>
      <c r="C3001">
        <f t="shared" si="329"/>
        <v>18</v>
      </c>
      <c r="D3001" t="str">
        <f t="shared" si="330"/>
        <v xml:space="preserve"> </v>
      </c>
      <c r="E3001" t="str">
        <f t="shared" si="335"/>
        <v xml:space="preserve"> </v>
      </c>
      <c r="F3001" s="40" t="str">
        <f t="shared" si="331"/>
        <v/>
      </c>
      <c r="G3001" t="str">
        <f>IF(ISNUMBER(F3001),COUNT($F$3:F3001), "")</f>
        <v/>
      </c>
      <c r="H3001" t="str">
        <f t="shared" si="334"/>
        <v xml:space="preserve"> </v>
      </c>
      <c r="I3001" s="116" t="str">
        <f t="shared" si="332"/>
        <v/>
      </c>
    </row>
    <row r="3002" spans="1:9" x14ac:dyDescent="0.3">
      <c r="A3002" s="40">
        <v>48657</v>
      </c>
      <c r="B3002" s="40" t="str">
        <f t="shared" si="333"/>
        <v>Primer dia</v>
      </c>
      <c r="C3002">
        <f t="shared" si="329"/>
        <v>19</v>
      </c>
      <c r="D3002" t="str">
        <f t="shared" si="330"/>
        <v xml:space="preserve"> </v>
      </c>
      <c r="E3002" t="str">
        <f t="shared" si="335"/>
        <v xml:space="preserve"> </v>
      </c>
      <c r="F3002" s="40" t="str">
        <f t="shared" si="331"/>
        <v/>
      </c>
      <c r="G3002" t="str">
        <f>IF(ISNUMBER(F3002),COUNT($F$3:F3002), "")</f>
        <v/>
      </c>
      <c r="H3002" t="str">
        <f t="shared" si="334"/>
        <v xml:space="preserve"> </v>
      </c>
      <c r="I3002" s="116" t="str">
        <f t="shared" si="332"/>
        <v/>
      </c>
    </row>
    <row r="3003" spans="1:9" x14ac:dyDescent="0.3">
      <c r="A3003" s="40">
        <v>48658</v>
      </c>
      <c r="B3003" s="40" t="str">
        <f t="shared" si="333"/>
        <v>Primer dia</v>
      </c>
      <c r="C3003">
        <f t="shared" si="329"/>
        <v>20</v>
      </c>
      <c r="D3003" t="str">
        <f t="shared" si="330"/>
        <v xml:space="preserve"> </v>
      </c>
      <c r="E3003" t="str">
        <f t="shared" si="335"/>
        <v xml:space="preserve"> </v>
      </c>
      <c r="F3003" s="40" t="str">
        <f t="shared" si="331"/>
        <v/>
      </c>
      <c r="G3003" t="str">
        <f>IF(ISNUMBER(F3003),COUNT($F$3:F3003), "")</f>
        <v/>
      </c>
      <c r="H3003" t="str">
        <f t="shared" si="334"/>
        <v xml:space="preserve"> </v>
      </c>
      <c r="I3003" s="116" t="str">
        <f t="shared" si="332"/>
        <v/>
      </c>
    </row>
    <row r="3004" spans="1:9" x14ac:dyDescent="0.3">
      <c r="A3004" s="40">
        <v>48659</v>
      </c>
      <c r="B3004" s="40" t="str">
        <f t="shared" si="333"/>
        <v>Primer dia</v>
      </c>
      <c r="C3004">
        <f t="shared" si="329"/>
        <v>21</v>
      </c>
      <c r="D3004" t="str">
        <f t="shared" si="330"/>
        <v xml:space="preserve"> </v>
      </c>
      <c r="E3004">
        <f t="shared" si="335"/>
        <v>21</v>
      </c>
      <c r="F3004" s="40">
        <f t="shared" si="331"/>
        <v>48659</v>
      </c>
      <c r="G3004">
        <f>IF(ISNUMBER(F3004),COUNT($F$3:F3004), "")</f>
        <v>174</v>
      </c>
      <c r="H3004" t="str">
        <f t="shared" si="334"/>
        <v xml:space="preserve"> </v>
      </c>
      <c r="I3004" s="116" t="str">
        <f t="shared" si="332"/>
        <v/>
      </c>
    </row>
    <row r="3005" spans="1:9" x14ac:dyDescent="0.3">
      <c r="A3005" s="40">
        <v>48660</v>
      </c>
      <c r="B3005" s="40" t="str">
        <f t="shared" si="333"/>
        <v>Primer dia</v>
      </c>
      <c r="C3005">
        <f t="shared" si="329"/>
        <v>22</v>
      </c>
      <c r="D3005" t="str">
        <f t="shared" si="330"/>
        <v xml:space="preserve"> </v>
      </c>
      <c r="E3005" t="str">
        <f t="shared" si="335"/>
        <v xml:space="preserve"> </v>
      </c>
      <c r="F3005" s="40" t="str">
        <f t="shared" si="331"/>
        <v/>
      </c>
      <c r="G3005" t="str">
        <f>IF(ISNUMBER(F3005),COUNT($F$3:F3005), "")</f>
        <v/>
      </c>
      <c r="H3005" t="str">
        <f t="shared" si="334"/>
        <v xml:space="preserve"> </v>
      </c>
      <c r="I3005" s="116" t="str">
        <f t="shared" si="332"/>
        <v/>
      </c>
    </row>
    <row r="3006" spans="1:9" x14ac:dyDescent="0.3">
      <c r="A3006" s="40">
        <v>48661</v>
      </c>
      <c r="B3006" s="40" t="str">
        <f t="shared" si="333"/>
        <v>Primer dia</v>
      </c>
      <c r="C3006">
        <f t="shared" si="329"/>
        <v>23</v>
      </c>
      <c r="D3006" t="str">
        <f t="shared" si="330"/>
        <v xml:space="preserve"> </v>
      </c>
      <c r="E3006" t="str">
        <f t="shared" si="335"/>
        <v xml:space="preserve"> </v>
      </c>
      <c r="F3006" s="40" t="str">
        <f t="shared" si="331"/>
        <v/>
      </c>
      <c r="G3006" t="str">
        <f>IF(ISNUMBER(F3006),COUNT($F$3:F3006), "")</f>
        <v/>
      </c>
      <c r="H3006" t="str">
        <f t="shared" si="334"/>
        <v xml:space="preserve"> </v>
      </c>
      <c r="I3006" s="116" t="str">
        <f t="shared" si="332"/>
        <v/>
      </c>
    </row>
    <row r="3007" spans="1:9" x14ac:dyDescent="0.3">
      <c r="A3007" s="40">
        <v>48662</v>
      </c>
      <c r="B3007" s="40" t="str">
        <f t="shared" si="333"/>
        <v>Primer dia</v>
      </c>
      <c r="C3007">
        <f t="shared" si="329"/>
        <v>24</v>
      </c>
      <c r="D3007" t="str">
        <f t="shared" si="330"/>
        <v xml:space="preserve"> </v>
      </c>
      <c r="E3007" t="str">
        <f t="shared" si="335"/>
        <v xml:space="preserve"> </v>
      </c>
      <c r="F3007" s="40" t="str">
        <f t="shared" si="331"/>
        <v/>
      </c>
      <c r="G3007" t="str">
        <f>IF(ISNUMBER(F3007),COUNT($F$3:F3007), "")</f>
        <v/>
      </c>
      <c r="H3007" t="str">
        <f t="shared" si="334"/>
        <v xml:space="preserve"> </v>
      </c>
      <c r="I3007" s="116" t="str">
        <f t="shared" si="332"/>
        <v/>
      </c>
    </row>
    <row r="3008" spans="1:9" x14ac:dyDescent="0.3">
      <c r="A3008" s="40">
        <v>48663</v>
      </c>
      <c r="B3008" s="40" t="str">
        <f t="shared" si="333"/>
        <v>Primer dia</v>
      </c>
      <c r="C3008">
        <f t="shared" si="329"/>
        <v>25</v>
      </c>
      <c r="D3008" t="str">
        <f t="shared" si="330"/>
        <v xml:space="preserve"> </v>
      </c>
      <c r="E3008" t="str">
        <f t="shared" si="335"/>
        <v xml:space="preserve"> </v>
      </c>
      <c r="F3008" s="40" t="str">
        <f t="shared" si="331"/>
        <v/>
      </c>
      <c r="G3008" t="str">
        <f>IF(ISNUMBER(F3008),COUNT($F$3:F3008), "")</f>
        <v/>
      </c>
      <c r="H3008" t="str">
        <f t="shared" si="334"/>
        <v xml:space="preserve"> </v>
      </c>
      <c r="I3008" s="116" t="str">
        <f t="shared" si="332"/>
        <v/>
      </c>
    </row>
    <row r="3009" spans="1:9" x14ac:dyDescent="0.3">
      <c r="A3009" s="40">
        <v>48664</v>
      </c>
      <c r="B3009" s="40" t="str">
        <f t="shared" si="333"/>
        <v>Primer dia</v>
      </c>
      <c r="C3009">
        <f t="shared" si="329"/>
        <v>26</v>
      </c>
      <c r="D3009" t="str">
        <f t="shared" si="330"/>
        <v xml:space="preserve"> </v>
      </c>
      <c r="E3009" t="str">
        <f t="shared" si="335"/>
        <v xml:space="preserve"> </v>
      </c>
      <c r="F3009" s="40" t="str">
        <f t="shared" si="331"/>
        <v/>
      </c>
      <c r="G3009" t="str">
        <f>IF(ISNUMBER(F3009),COUNT($F$3:F3009), "")</f>
        <v/>
      </c>
      <c r="H3009" t="str">
        <f t="shared" si="334"/>
        <v xml:space="preserve"> </v>
      </c>
      <c r="I3009" s="116" t="str">
        <f t="shared" si="332"/>
        <v/>
      </c>
    </row>
    <row r="3010" spans="1:9" x14ac:dyDescent="0.3">
      <c r="A3010" s="40">
        <v>48665</v>
      </c>
      <c r="B3010" s="40" t="str">
        <f t="shared" si="333"/>
        <v>Primer dia</v>
      </c>
      <c r="C3010">
        <f t="shared" si="329"/>
        <v>27</v>
      </c>
      <c r="D3010" t="str">
        <f t="shared" si="330"/>
        <v xml:space="preserve"> </v>
      </c>
      <c r="E3010" t="str">
        <f t="shared" si="335"/>
        <v xml:space="preserve"> </v>
      </c>
      <c r="F3010" s="40" t="str">
        <f t="shared" si="331"/>
        <v/>
      </c>
      <c r="G3010" t="str">
        <f>IF(ISNUMBER(F3010),COUNT($F$3:F3010), "")</f>
        <v/>
      </c>
      <c r="H3010" t="str">
        <f t="shared" si="334"/>
        <v xml:space="preserve"> </v>
      </c>
      <c r="I3010" s="116" t="str">
        <f t="shared" si="332"/>
        <v/>
      </c>
    </row>
    <row r="3011" spans="1:9" x14ac:dyDescent="0.3">
      <c r="A3011" s="40">
        <v>48666</v>
      </c>
      <c r="B3011" s="40" t="str">
        <f t="shared" si="333"/>
        <v>Primer dia</v>
      </c>
      <c r="C3011">
        <f t="shared" si="329"/>
        <v>28</v>
      </c>
      <c r="D3011" t="str">
        <f t="shared" si="330"/>
        <v xml:space="preserve"> </v>
      </c>
      <c r="E3011" t="str">
        <f t="shared" si="335"/>
        <v xml:space="preserve"> </v>
      </c>
      <c r="F3011" s="40" t="str">
        <f t="shared" si="331"/>
        <v/>
      </c>
      <c r="G3011" t="str">
        <f>IF(ISNUMBER(F3011),COUNT($F$3:F3011), "")</f>
        <v/>
      </c>
      <c r="H3011" t="str">
        <f t="shared" si="334"/>
        <v xml:space="preserve"> </v>
      </c>
      <c r="I3011" s="116" t="str">
        <f t="shared" si="332"/>
        <v/>
      </c>
    </row>
    <row r="3012" spans="1:9" x14ac:dyDescent="0.3">
      <c r="A3012" s="40">
        <v>48667</v>
      </c>
      <c r="B3012" s="40" t="str">
        <f t="shared" si="333"/>
        <v>Primer dia</v>
      </c>
      <c r="C3012">
        <f t="shared" ref="C3012:C3075" si="336">+DAY(A3012)</f>
        <v>29</v>
      </c>
      <c r="D3012" t="str">
        <f t="shared" ref="D3012:D3075" si="337">+IF(A3012=$L$2,"Primero"," ")</f>
        <v xml:space="preserve"> </v>
      </c>
      <c r="E3012" t="str">
        <f t="shared" si="335"/>
        <v xml:space="preserve"> </v>
      </c>
      <c r="F3012" s="40" t="str">
        <f t="shared" ref="F3012:F3075" si="338">+IF(E3012=" ","",A3012)</f>
        <v/>
      </c>
      <c r="G3012" t="str">
        <f>IF(ISNUMBER(F3012),COUNT($F$3:F3012), "")</f>
        <v/>
      </c>
      <c r="H3012" t="str">
        <f t="shared" si="334"/>
        <v xml:space="preserve"> </v>
      </c>
      <c r="I3012" s="116" t="str">
        <f t="shared" ref="I3012:I3075" si="339">+IF(A3012=$L$2,1,"")</f>
        <v/>
      </c>
    </row>
    <row r="3013" spans="1:9" x14ac:dyDescent="0.3">
      <c r="A3013" s="40">
        <v>48668</v>
      </c>
      <c r="B3013" s="40" t="str">
        <f t="shared" si="333"/>
        <v>Primer dia</v>
      </c>
      <c r="C3013">
        <f t="shared" si="336"/>
        <v>30</v>
      </c>
      <c r="D3013" t="str">
        <f t="shared" si="337"/>
        <v xml:space="preserve"> </v>
      </c>
      <c r="E3013" t="str">
        <f t="shared" si="335"/>
        <v xml:space="preserve"> </v>
      </c>
      <c r="F3013" s="40" t="str">
        <f t="shared" si="338"/>
        <v/>
      </c>
      <c r="G3013" t="str">
        <f>IF(ISNUMBER(F3013),COUNT($F$3:F3013), "")</f>
        <v/>
      </c>
      <c r="H3013" t="str">
        <f t="shared" si="334"/>
        <v xml:space="preserve"> </v>
      </c>
      <c r="I3013" s="116" t="str">
        <f t="shared" si="339"/>
        <v/>
      </c>
    </row>
    <row r="3014" spans="1:9" x14ac:dyDescent="0.3">
      <c r="A3014" s="40">
        <v>48669</v>
      </c>
      <c r="B3014" s="40" t="str">
        <f t="shared" si="333"/>
        <v>Primer dia</v>
      </c>
      <c r="C3014">
        <f t="shared" si="336"/>
        <v>31</v>
      </c>
      <c r="D3014" t="str">
        <f t="shared" si="337"/>
        <v xml:space="preserve"> </v>
      </c>
      <c r="E3014" t="str">
        <f t="shared" si="335"/>
        <v xml:space="preserve"> </v>
      </c>
      <c r="F3014" s="40" t="str">
        <f t="shared" si="338"/>
        <v/>
      </c>
      <c r="G3014" t="str">
        <f>IF(ISNUMBER(F3014),COUNT($F$3:F3014), "")</f>
        <v/>
      </c>
      <c r="H3014" t="str">
        <f t="shared" si="334"/>
        <v xml:space="preserve"> </v>
      </c>
      <c r="I3014" s="116" t="str">
        <f t="shared" si="339"/>
        <v/>
      </c>
    </row>
    <row r="3015" spans="1:9" x14ac:dyDescent="0.3">
      <c r="A3015" s="40">
        <v>48670</v>
      </c>
      <c r="B3015" s="40" t="str">
        <f t="shared" si="333"/>
        <v>Primer dia</v>
      </c>
      <c r="C3015">
        <f t="shared" si="336"/>
        <v>1</v>
      </c>
      <c r="D3015" t="str">
        <f t="shared" si="337"/>
        <v xml:space="preserve"> </v>
      </c>
      <c r="E3015" t="str">
        <f t="shared" si="335"/>
        <v xml:space="preserve"> </v>
      </c>
      <c r="F3015" s="40" t="str">
        <f t="shared" si="338"/>
        <v/>
      </c>
      <c r="G3015" t="str">
        <f>IF(ISNUMBER(F3015),COUNT($F$3:F3015), "")</f>
        <v/>
      </c>
      <c r="H3015" t="str">
        <f t="shared" si="334"/>
        <v xml:space="preserve"> </v>
      </c>
      <c r="I3015" s="116" t="str">
        <f t="shared" si="339"/>
        <v/>
      </c>
    </row>
    <row r="3016" spans="1:9" x14ac:dyDescent="0.3">
      <c r="A3016" s="40">
        <v>48671</v>
      </c>
      <c r="B3016" s="40" t="str">
        <f t="shared" ref="B3016:B3079" si="340">+IF(A3016=$L$2,"Primer dia",B3015)</f>
        <v>Primer dia</v>
      </c>
      <c r="C3016">
        <f t="shared" si="336"/>
        <v>2</v>
      </c>
      <c r="D3016" t="str">
        <f t="shared" si="337"/>
        <v xml:space="preserve"> </v>
      </c>
      <c r="E3016" t="str">
        <f t="shared" si="335"/>
        <v xml:space="preserve"> </v>
      </c>
      <c r="F3016" s="40" t="str">
        <f t="shared" si="338"/>
        <v/>
      </c>
      <c r="G3016" t="str">
        <f>IF(ISNUMBER(F3016),COUNT($F$3:F3016), "")</f>
        <v/>
      </c>
      <c r="H3016" t="str">
        <f t="shared" si="334"/>
        <v xml:space="preserve"> </v>
      </c>
      <c r="I3016" s="116" t="str">
        <f t="shared" si="339"/>
        <v/>
      </c>
    </row>
    <row r="3017" spans="1:9" x14ac:dyDescent="0.3">
      <c r="A3017" s="40">
        <v>48672</v>
      </c>
      <c r="B3017" s="40" t="str">
        <f t="shared" si="340"/>
        <v>Primer dia</v>
      </c>
      <c r="C3017">
        <f t="shared" si="336"/>
        <v>3</v>
      </c>
      <c r="D3017" t="str">
        <f t="shared" si="337"/>
        <v xml:space="preserve"> </v>
      </c>
      <c r="E3017" t="str">
        <f t="shared" si="335"/>
        <v xml:space="preserve"> </v>
      </c>
      <c r="F3017" s="40" t="str">
        <f t="shared" si="338"/>
        <v/>
      </c>
      <c r="G3017" t="str">
        <f>IF(ISNUMBER(F3017),COUNT($F$3:F3017), "")</f>
        <v/>
      </c>
      <c r="H3017" t="str">
        <f t="shared" si="334"/>
        <v xml:space="preserve"> </v>
      </c>
      <c r="I3017" s="116" t="str">
        <f t="shared" si="339"/>
        <v/>
      </c>
    </row>
    <row r="3018" spans="1:9" x14ac:dyDescent="0.3">
      <c r="A3018" s="40">
        <v>48673</v>
      </c>
      <c r="B3018" s="40" t="str">
        <f t="shared" si="340"/>
        <v>Primer dia</v>
      </c>
      <c r="C3018">
        <f t="shared" si="336"/>
        <v>4</v>
      </c>
      <c r="D3018" t="str">
        <f t="shared" si="337"/>
        <v xml:space="preserve"> </v>
      </c>
      <c r="E3018" t="str">
        <f t="shared" si="335"/>
        <v xml:space="preserve"> </v>
      </c>
      <c r="F3018" s="40" t="str">
        <f t="shared" si="338"/>
        <v/>
      </c>
      <c r="G3018" t="str">
        <f>IF(ISNUMBER(F3018),COUNT($F$3:F3018), "")</f>
        <v/>
      </c>
      <c r="H3018" t="str">
        <f t="shared" si="334"/>
        <v xml:space="preserve"> </v>
      </c>
      <c r="I3018" s="116" t="str">
        <f t="shared" si="339"/>
        <v/>
      </c>
    </row>
    <row r="3019" spans="1:9" x14ac:dyDescent="0.3">
      <c r="A3019" s="40">
        <v>48674</v>
      </c>
      <c r="B3019" s="40" t="str">
        <f t="shared" si="340"/>
        <v>Primer dia</v>
      </c>
      <c r="C3019">
        <f t="shared" si="336"/>
        <v>5</v>
      </c>
      <c r="D3019" t="str">
        <f t="shared" si="337"/>
        <v xml:space="preserve"> </v>
      </c>
      <c r="E3019" t="str">
        <f t="shared" si="335"/>
        <v xml:space="preserve"> </v>
      </c>
      <c r="F3019" s="40" t="str">
        <f t="shared" si="338"/>
        <v/>
      </c>
      <c r="G3019" t="str">
        <f>IF(ISNUMBER(F3019),COUNT($F$3:F3019), "")</f>
        <v/>
      </c>
      <c r="H3019" t="str">
        <f t="shared" si="334"/>
        <v xml:space="preserve"> </v>
      </c>
      <c r="I3019" s="116" t="str">
        <f t="shared" si="339"/>
        <v/>
      </c>
    </row>
    <row r="3020" spans="1:9" x14ac:dyDescent="0.3">
      <c r="A3020" s="40">
        <v>48675</v>
      </c>
      <c r="B3020" s="40" t="str">
        <f t="shared" si="340"/>
        <v>Primer dia</v>
      </c>
      <c r="C3020">
        <f t="shared" si="336"/>
        <v>6</v>
      </c>
      <c r="D3020" t="str">
        <f t="shared" si="337"/>
        <v xml:space="preserve"> </v>
      </c>
      <c r="E3020">
        <f t="shared" si="335"/>
        <v>6</v>
      </c>
      <c r="F3020" s="40">
        <f t="shared" si="338"/>
        <v>48675</v>
      </c>
      <c r="G3020">
        <f>IF(ISNUMBER(F3020),COUNT($F$3:F3020), "")</f>
        <v>175</v>
      </c>
      <c r="H3020" t="str">
        <f t="shared" si="334"/>
        <v xml:space="preserve"> </v>
      </c>
      <c r="I3020" s="116" t="str">
        <f t="shared" si="339"/>
        <v/>
      </c>
    </row>
    <row r="3021" spans="1:9" x14ac:dyDescent="0.3">
      <c r="A3021" s="40">
        <v>48676</v>
      </c>
      <c r="B3021" s="40" t="str">
        <f t="shared" si="340"/>
        <v>Primer dia</v>
      </c>
      <c r="C3021">
        <f t="shared" si="336"/>
        <v>7</v>
      </c>
      <c r="D3021" t="str">
        <f t="shared" si="337"/>
        <v xml:space="preserve"> </v>
      </c>
      <c r="E3021" t="str">
        <f t="shared" si="335"/>
        <v xml:space="preserve"> </v>
      </c>
      <c r="F3021" s="40" t="str">
        <f t="shared" si="338"/>
        <v/>
      </c>
      <c r="G3021" t="str">
        <f>IF(ISNUMBER(F3021),COUNT($F$3:F3021), "")</f>
        <v/>
      </c>
      <c r="H3021" t="str">
        <f t="shared" si="334"/>
        <v xml:space="preserve"> </v>
      </c>
      <c r="I3021" s="116" t="str">
        <f t="shared" si="339"/>
        <v/>
      </c>
    </row>
    <row r="3022" spans="1:9" x14ac:dyDescent="0.3">
      <c r="A3022" s="40">
        <v>48677</v>
      </c>
      <c r="B3022" s="40" t="str">
        <f t="shared" si="340"/>
        <v>Primer dia</v>
      </c>
      <c r="C3022">
        <f t="shared" si="336"/>
        <v>8</v>
      </c>
      <c r="D3022" t="str">
        <f t="shared" si="337"/>
        <v xml:space="preserve"> </v>
      </c>
      <c r="E3022" t="str">
        <f t="shared" si="335"/>
        <v xml:space="preserve"> </v>
      </c>
      <c r="F3022" s="40" t="str">
        <f t="shared" si="338"/>
        <v/>
      </c>
      <c r="G3022" t="str">
        <f>IF(ISNUMBER(F3022),COUNT($F$3:F3022), "")</f>
        <v/>
      </c>
      <c r="H3022" t="str">
        <f t="shared" si="334"/>
        <v xml:space="preserve"> </v>
      </c>
      <c r="I3022" s="116" t="str">
        <f t="shared" si="339"/>
        <v/>
      </c>
    </row>
    <row r="3023" spans="1:9" x14ac:dyDescent="0.3">
      <c r="A3023" s="40">
        <v>48678</v>
      </c>
      <c r="B3023" s="40" t="str">
        <f t="shared" si="340"/>
        <v>Primer dia</v>
      </c>
      <c r="C3023">
        <f t="shared" si="336"/>
        <v>9</v>
      </c>
      <c r="D3023" t="str">
        <f t="shared" si="337"/>
        <v xml:space="preserve"> </v>
      </c>
      <c r="E3023" t="str">
        <f t="shared" si="335"/>
        <v xml:space="preserve"> </v>
      </c>
      <c r="F3023" s="40" t="str">
        <f t="shared" si="338"/>
        <v/>
      </c>
      <c r="G3023" t="str">
        <f>IF(ISNUMBER(F3023),COUNT($F$3:F3023), "")</f>
        <v/>
      </c>
      <c r="H3023" t="str">
        <f t="shared" si="334"/>
        <v xml:space="preserve"> </v>
      </c>
      <c r="I3023" s="116" t="str">
        <f t="shared" si="339"/>
        <v/>
      </c>
    </row>
    <row r="3024" spans="1:9" x14ac:dyDescent="0.3">
      <c r="A3024" s="40">
        <v>48679</v>
      </c>
      <c r="B3024" s="40" t="str">
        <f t="shared" si="340"/>
        <v>Primer dia</v>
      </c>
      <c r="C3024">
        <f t="shared" si="336"/>
        <v>10</v>
      </c>
      <c r="D3024" t="str">
        <f t="shared" si="337"/>
        <v xml:space="preserve"> </v>
      </c>
      <c r="E3024" t="str">
        <f t="shared" si="335"/>
        <v xml:space="preserve"> </v>
      </c>
      <c r="F3024" s="40" t="str">
        <f t="shared" si="338"/>
        <v/>
      </c>
      <c r="G3024" t="str">
        <f>IF(ISNUMBER(F3024),COUNT($F$3:F3024), "")</f>
        <v/>
      </c>
      <c r="H3024" t="str">
        <f t="shared" si="334"/>
        <v xml:space="preserve"> </v>
      </c>
      <c r="I3024" s="116" t="str">
        <f t="shared" si="339"/>
        <v/>
      </c>
    </row>
    <row r="3025" spans="1:9" x14ac:dyDescent="0.3">
      <c r="A3025" s="40">
        <v>48680</v>
      </c>
      <c r="B3025" s="40" t="str">
        <f t="shared" si="340"/>
        <v>Primer dia</v>
      </c>
      <c r="C3025">
        <f t="shared" si="336"/>
        <v>11</v>
      </c>
      <c r="D3025" t="str">
        <f t="shared" si="337"/>
        <v xml:space="preserve"> </v>
      </c>
      <c r="E3025" t="str">
        <f t="shared" si="335"/>
        <v xml:space="preserve"> </v>
      </c>
      <c r="F3025" s="40" t="str">
        <f t="shared" si="338"/>
        <v/>
      </c>
      <c r="G3025" t="str">
        <f>IF(ISNUMBER(F3025),COUNT($F$3:F3025), "")</f>
        <v/>
      </c>
      <c r="H3025" t="str">
        <f t="shared" si="334"/>
        <v xml:space="preserve"> </v>
      </c>
      <c r="I3025" s="116" t="str">
        <f t="shared" si="339"/>
        <v/>
      </c>
    </row>
    <row r="3026" spans="1:9" x14ac:dyDescent="0.3">
      <c r="A3026" s="40">
        <v>48681</v>
      </c>
      <c r="B3026" s="40" t="str">
        <f t="shared" si="340"/>
        <v>Primer dia</v>
      </c>
      <c r="C3026">
        <f t="shared" si="336"/>
        <v>12</v>
      </c>
      <c r="D3026" t="str">
        <f t="shared" si="337"/>
        <v xml:space="preserve"> </v>
      </c>
      <c r="E3026" t="str">
        <f t="shared" si="335"/>
        <v xml:space="preserve"> </v>
      </c>
      <c r="F3026" s="40" t="str">
        <f t="shared" si="338"/>
        <v/>
      </c>
      <c r="G3026" t="str">
        <f>IF(ISNUMBER(F3026),COUNT($F$3:F3026), "")</f>
        <v/>
      </c>
      <c r="H3026" t="str">
        <f t="shared" si="334"/>
        <v xml:space="preserve"> </v>
      </c>
      <c r="I3026" s="116" t="str">
        <f t="shared" si="339"/>
        <v/>
      </c>
    </row>
    <row r="3027" spans="1:9" x14ac:dyDescent="0.3">
      <c r="A3027" s="40">
        <v>48682</v>
      </c>
      <c r="B3027" s="40" t="str">
        <f t="shared" si="340"/>
        <v>Primer dia</v>
      </c>
      <c r="C3027">
        <f t="shared" si="336"/>
        <v>13</v>
      </c>
      <c r="D3027" t="str">
        <f t="shared" si="337"/>
        <v xml:space="preserve"> </v>
      </c>
      <c r="E3027" t="str">
        <f t="shared" si="335"/>
        <v xml:space="preserve"> </v>
      </c>
      <c r="F3027" s="40" t="str">
        <f t="shared" si="338"/>
        <v/>
      </c>
      <c r="G3027" t="str">
        <f>IF(ISNUMBER(F3027),COUNT($F$3:F3027), "")</f>
        <v/>
      </c>
      <c r="H3027" t="str">
        <f t="shared" si="334"/>
        <v xml:space="preserve"> </v>
      </c>
      <c r="I3027" s="116" t="str">
        <f t="shared" si="339"/>
        <v/>
      </c>
    </row>
    <row r="3028" spans="1:9" x14ac:dyDescent="0.3">
      <c r="A3028" s="40">
        <v>48683</v>
      </c>
      <c r="B3028" s="40" t="str">
        <f t="shared" si="340"/>
        <v>Primer dia</v>
      </c>
      <c r="C3028">
        <f t="shared" si="336"/>
        <v>14</v>
      </c>
      <c r="D3028" t="str">
        <f t="shared" si="337"/>
        <v xml:space="preserve"> </v>
      </c>
      <c r="E3028" t="str">
        <f t="shared" si="335"/>
        <v xml:space="preserve"> </v>
      </c>
      <c r="F3028" s="40" t="str">
        <f t="shared" si="338"/>
        <v/>
      </c>
      <c r="G3028" t="str">
        <f>IF(ISNUMBER(F3028),COUNT($F$3:F3028), "")</f>
        <v/>
      </c>
      <c r="H3028" t="str">
        <f t="shared" si="334"/>
        <v xml:space="preserve"> </v>
      </c>
      <c r="I3028" s="116" t="str">
        <f t="shared" si="339"/>
        <v/>
      </c>
    </row>
    <row r="3029" spans="1:9" x14ac:dyDescent="0.3">
      <c r="A3029" s="40">
        <v>48684</v>
      </c>
      <c r="B3029" s="40" t="str">
        <f t="shared" si="340"/>
        <v>Primer dia</v>
      </c>
      <c r="C3029">
        <f t="shared" si="336"/>
        <v>15</v>
      </c>
      <c r="D3029" t="str">
        <f t="shared" si="337"/>
        <v xml:space="preserve"> </v>
      </c>
      <c r="E3029" t="str">
        <f t="shared" si="335"/>
        <v xml:space="preserve"> </v>
      </c>
      <c r="F3029" s="40" t="str">
        <f t="shared" si="338"/>
        <v/>
      </c>
      <c r="G3029" t="str">
        <f>IF(ISNUMBER(F3029),COUNT($F$3:F3029), "")</f>
        <v/>
      </c>
      <c r="H3029" t="str">
        <f t="shared" si="334"/>
        <v xml:space="preserve"> </v>
      </c>
      <c r="I3029" s="116" t="str">
        <f t="shared" si="339"/>
        <v/>
      </c>
    </row>
    <row r="3030" spans="1:9" x14ac:dyDescent="0.3">
      <c r="A3030" s="40">
        <v>48685</v>
      </c>
      <c r="B3030" s="40" t="str">
        <f t="shared" si="340"/>
        <v>Primer dia</v>
      </c>
      <c r="C3030">
        <f t="shared" si="336"/>
        <v>16</v>
      </c>
      <c r="D3030" t="str">
        <f t="shared" si="337"/>
        <v xml:space="preserve"> </v>
      </c>
      <c r="E3030" t="str">
        <f t="shared" si="335"/>
        <v xml:space="preserve"> </v>
      </c>
      <c r="F3030" s="40" t="str">
        <f t="shared" si="338"/>
        <v/>
      </c>
      <c r="G3030" t="str">
        <f>IF(ISNUMBER(F3030),COUNT($F$3:F3030), "")</f>
        <v/>
      </c>
      <c r="H3030" t="str">
        <f t="shared" si="334"/>
        <v xml:space="preserve"> </v>
      </c>
      <c r="I3030" s="116" t="str">
        <f t="shared" si="339"/>
        <v/>
      </c>
    </row>
    <row r="3031" spans="1:9" x14ac:dyDescent="0.3">
      <c r="A3031" s="40">
        <v>48686</v>
      </c>
      <c r="B3031" s="40" t="str">
        <f t="shared" si="340"/>
        <v>Primer dia</v>
      </c>
      <c r="C3031">
        <f t="shared" si="336"/>
        <v>17</v>
      </c>
      <c r="D3031" t="str">
        <f t="shared" si="337"/>
        <v xml:space="preserve"> </v>
      </c>
      <c r="E3031" t="str">
        <f t="shared" si="335"/>
        <v xml:space="preserve"> </v>
      </c>
      <c r="F3031" s="40" t="str">
        <f t="shared" si="338"/>
        <v/>
      </c>
      <c r="G3031" t="str">
        <f>IF(ISNUMBER(F3031),COUNT($F$3:F3031), "")</f>
        <v/>
      </c>
      <c r="H3031" t="str">
        <f t="shared" si="334"/>
        <v xml:space="preserve"> </v>
      </c>
      <c r="I3031" s="116" t="str">
        <f t="shared" si="339"/>
        <v/>
      </c>
    </row>
    <row r="3032" spans="1:9" x14ac:dyDescent="0.3">
      <c r="A3032" s="40">
        <v>48687</v>
      </c>
      <c r="B3032" s="40" t="str">
        <f t="shared" si="340"/>
        <v>Primer dia</v>
      </c>
      <c r="C3032">
        <f t="shared" si="336"/>
        <v>18</v>
      </c>
      <c r="D3032" t="str">
        <f t="shared" si="337"/>
        <v xml:space="preserve"> </v>
      </c>
      <c r="E3032" t="str">
        <f t="shared" si="335"/>
        <v xml:space="preserve"> </v>
      </c>
      <c r="F3032" s="40" t="str">
        <f t="shared" si="338"/>
        <v/>
      </c>
      <c r="G3032" t="str">
        <f>IF(ISNUMBER(F3032),COUNT($F$3:F3032), "")</f>
        <v/>
      </c>
      <c r="H3032" t="str">
        <f t="shared" si="334"/>
        <v xml:space="preserve"> </v>
      </c>
      <c r="I3032" s="116" t="str">
        <f t="shared" si="339"/>
        <v/>
      </c>
    </row>
    <row r="3033" spans="1:9" x14ac:dyDescent="0.3">
      <c r="A3033" s="40">
        <v>48688</v>
      </c>
      <c r="B3033" s="40" t="str">
        <f t="shared" si="340"/>
        <v>Primer dia</v>
      </c>
      <c r="C3033">
        <f t="shared" si="336"/>
        <v>19</v>
      </c>
      <c r="D3033" t="str">
        <f t="shared" si="337"/>
        <v xml:space="preserve"> </v>
      </c>
      <c r="E3033" t="str">
        <f t="shared" si="335"/>
        <v xml:space="preserve"> </v>
      </c>
      <c r="F3033" s="40" t="str">
        <f t="shared" si="338"/>
        <v/>
      </c>
      <c r="G3033" t="str">
        <f>IF(ISNUMBER(F3033),COUNT($F$3:F3033), "")</f>
        <v/>
      </c>
      <c r="H3033" t="str">
        <f t="shared" si="334"/>
        <v xml:space="preserve"> </v>
      </c>
      <c r="I3033" s="116" t="str">
        <f t="shared" si="339"/>
        <v/>
      </c>
    </row>
    <row r="3034" spans="1:9" x14ac:dyDescent="0.3">
      <c r="A3034" s="40">
        <v>48689</v>
      </c>
      <c r="B3034" s="40" t="str">
        <f t="shared" si="340"/>
        <v>Primer dia</v>
      </c>
      <c r="C3034">
        <f t="shared" si="336"/>
        <v>20</v>
      </c>
      <c r="D3034" t="str">
        <f t="shared" si="337"/>
        <v xml:space="preserve"> </v>
      </c>
      <c r="E3034" t="str">
        <f t="shared" si="335"/>
        <v xml:space="preserve"> </v>
      </c>
      <c r="F3034" s="40" t="str">
        <f t="shared" si="338"/>
        <v/>
      </c>
      <c r="G3034" t="str">
        <f>IF(ISNUMBER(F3034),COUNT($F$3:F3034), "")</f>
        <v/>
      </c>
      <c r="H3034" t="str">
        <f t="shared" si="334"/>
        <v xml:space="preserve"> </v>
      </c>
      <c r="I3034" s="116" t="str">
        <f t="shared" si="339"/>
        <v/>
      </c>
    </row>
    <row r="3035" spans="1:9" x14ac:dyDescent="0.3">
      <c r="A3035" s="40">
        <v>48690</v>
      </c>
      <c r="B3035" s="40" t="str">
        <f t="shared" si="340"/>
        <v>Primer dia</v>
      </c>
      <c r="C3035">
        <f t="shared" si="336"/>
        <v>21</v>
      </c>
      <c r="D3035" t="str">
        <f t="shared" si="337"/>
        <v xml:space="preserve"> </v>
      </c>
      <c r="E3035">
        <f t="shared" si="335"/>
        <v>21</v>
      </c>
      <c r="F3035" s="40">
        <f t="shared" si="338"/>
        <v>48690</v>
      </c>
      <c r="G3035">
        <f>IF(ISNUMBER(F3035),COUNT($F$3:F3035), "")</f>
        <v>176</v>
      </c>
      <c r="H3035" t="str">
        <f t="shared" si="334"/>
        <v xml:space="preserve"> </v>
      </c>
      <c r="I3035" s="116" t="str">
        <f t="shared" si="339"/>
        <v/>
      </c>
    </row>
    <row r="3036" spans="1:9" x14ac:dyDescent="0.3">
      <c r="A3036" s="40">
        <v>48691</v>
      </c>
      <c r="B3036" s="40" t="str">
        <f t="shared" si="340"/>
        <v>Primer dia</v>
      </c>
      <c r="C3036">
        <f t="shared" si="336"/>
        <v>22</v>
      </c>
      <c r="D3036" t="str">
        <f t="shared" si="337"/>
        <v xml:space="preserve"> </v>
      </c>
      <c r="E3036" t="str">
        <f t="shared" si="335"/>
        <v xml:space="preserve"> </v>
      </c>
      <c r="F3036" s="40" t="str">
        <f t="shared" si="338"/>
        <v/>
      </c>
      <c r="G3036" t="str">
        <f>IF(ISNUMBER(F3036),COUNT($F$3:F3036), "")</f>
        <v/>
      </c>
      <c r="H3036" t="str">
        <f t="shared" si="334"/>
        <v xml:space="preserve"> </v>
      </c>
      <c r="I3036" s="116" t="str">
        <f t="shared" si="339"/>
        <v/>
      </c>
    </row>
    <row r="3037" spans="1:9" x14ac:dyDescent="0.3">
      <c r="A3037" s="40">
        <v>48692</v>
      </c>
      <c r="B3037" s="40" t="str">
        <f t="shared" si="340"/>
        <v>Primer dia</v>
      </c>
      <c r="C3037">
        <f t="shared" si="336"/>
        <v>23</v>
      </c>
      <c r="D3037" t="str">
        <f t="shared" si="337"/>
        <v xml:space="preserve"> </v>
      </c>
      <c r="E3037" t="str">
        <f t="shared" si="335"/>
        <v xml:space="preserve"> </v>
      </c>
      <c r="F3037" s="40" t="str">
        <f t="shared" si="338"/>
        <v/>
      </c>
      <c r="G3037" t="str">
        <f>IF(ISNUMBER(F3037),COUNT($F$3:F3037), "")</f>
        <v/>
      </c>
      <c r="H3037" t="str">
        <f t="shared" si="334"/>
        <v xml:space="preserve"> </v>
      </c>
      <c r="I3037" s="116" t="str">
        <f t="shared" si="339"/>
        <v/>
      </c>
    </row>
    <row r="3038" spans="1:9" x14ac:dyDescent="0.3">
      <c r="A3038" s="40">
        <v>48693</v>
      </c>
      <c r="B3038" s="40" t="str">
        <f t="shared" si="340"/>
        <v>Primer dia</v>
      </c>
      <c r="C3038">
        <f t="shared" si="336"/>
        <v>24</v>
      </c>
      <c r="D3038" t="str">
        <f t="shared" si="337"/>
        <v xml:space="preserve"> </v>
      </c>
      <c r="E3038" t="str">
        <f t="shared" si="335"/>
        <v xml:space="preserve"> </v>
      </c>
      <c r="F3038" s="40" t="str">
        <f t="shared" si="338"/>
        <v/>
      </c>
      <c r="G3038" t="str">
        <f>IF(ISNUMBER(F3038),COUNT($F$3:F3038), "")</f>
        <v/>
      </c>
      <c r="H3038" t="str">
        <f t="shared" si="334"/>
        <v xml:space="preserve"> </v>
      </c>
      <c r="I3038" s="116" t="str">
        <f t="shared" si="339"/>
        <v/>
      </c>
    </row>
    <row r="3039" spans="1:9" x14ac:dyDescent="0.3">
      <c r="A3039" s="40">
        <v>48694</v>
      </c>
      <c r="B3039" s="40" t="str">
        <f t="shared" si="340"/>
        <v>Primer dia</v>
      </c>
      <c r="C3039">
        <f t="shared" si="336"/>
        <v>25</v>
      </c>
      <c r="D3039" t="str">
        <f t="shared" si="337"/>
        <v xml:space="preserve"> </v>
      </c>
      <c r="E3039" t="str">
        <f t="shared" si="335"/>
        <v xml:space="preserve"> </v>
      </c>
      <c r="F3039" s="40" t="str">
        <f t="shared" si="338"/>
        <v/>
      </c>
      <c r="G3039" t="str">
        <f>IF(ISNUMBER(F3039),COUNT($F$3:F3039), "")</f>
        <v/>
      </c>
      <c r="H3039" t="str">
        <f t="shared" si="334"/>
        <v xml:space="preserve"> </v>
      </c>
      <c r="I3039" s="116" t="str">
        <f t="shared" si="339"/>
        <v/>
      </c>
    </row>
    <row r="3040" spans="1:9" x14ac:dyDescent="0.3">
      <c r="A3040" s="40">
        <v>48695</v>
      </c>
      <c r="B3040" s="40" t="str">
        <f t="shared" si="340"/>
        <v>Primer dia</v>
      </c>
      <c r="C3040">
        <f t="shared" si="336"/>
        <v>26</v>
      </c>
      <c r="D3040" t="str">
        <f t="shared" si="337"/>
        <v xml:space="preserve"> </v>
      </c>
      <c r="E3040" t="str">
        <f t="shared" si="335"/>
        <v xml:space="preserve"> </v>
      </c>
      <c r="F3040" s="40" t="str">
        <f t="shared" si="338"/>
        <v/>
      </c>
      <c r="G3040" t="str">
        <f>IF(ISNUMBER(F3040),COUNT($F$3:F3040), "")</f>
        <v/>
      </c>
      <c r="H3040" t="str">
        <f t="shared" ref="H3040:H3103" si="341">IF($O$2="Maximo",IF(A3040=EOMONTH(A3040,0),DAY(A3040)," ")," ")</f>
        <v xml:space="preserve"> </v>
      </c>
      <c r="I3040" s="116" t="str">
        <f t="shared" si="339"/>
        <v/>
      </c>
    </row>
    <row r="3041" spans="1:9" x14ac:dyDescent="0.3">
      <c r="A3041" s="40">
        <v>48696</v>
      </c>
      <c r="B3041" s="40" t="str">
        <f t="shared" si="340"/>
        <v>Primer dia</v>
      </c>
      <c r="C3041">
        <f t="shared" si="336"/>
        <v>27</v>
      </c>
      <c r="D3041" t="str">
        <f t="shared" si="337"/>
        <v xml:space="preserve"> </v>
      </c>
      <c r="E3041" t="str">
        <f t="shared" si="335"/>
        <v xml:space="preserve"> </v>
      </c>
      <c r="F3041" s="40" t="str">
        <f t="shared" si="338"/>
        <v/>
      </c>
      <c r="G3041" t="str">
        <f>IF(ISNUMBER(F3041),COUNT($F$3:F3041), "")</f>
        <v/>
      </c>
      <c r="H3041" t="str">
        <f t="shared" si="341"/>
        <v xml:space="preserve"> </v>
      </c>
      <c r="I3041" s="116" t="str">
        <f t="shared" si="339"/>
        <v/>
      </c>
    </row>
    <row r="3042" spans="1:9" x14ac:dyDescent="0.3">
      <c r="A3042" s="40">
        <v>48697</v>
      </c>
      <c r="B3042" s="40" t="str">
        <f t="shared" si="340"/>
        <v>Primer dia</v>
      </c>
      <c r="C3042">
        <f t="shared" si="336"/>
        <v>28</v>
      </c>
      <c r="D3042" t="str">
        <f t="shared" si="337"/>
        <v xml:space="preserve"> </v>
      </c>
      <c r="E3042" t="str">
        <f t="shared" si="335"/>
        <v xml:space="preserve"> </v>
      </c>
      <c r="F3042" s="40" t="str">
        <f t="shared" si="338"/>
        <v/>
      </c>
      <c r="G3042" t="str">
        <f>IF(ISNUMBER(F3042),COUNT($F$3:F3042), "")</f>
        <v/>
      </c>
      <c r="H3042" t="str">
        <f t="shared" si="341"/>
        <v xml:space="preserve"> </v>
      </c>
      <c r="I3042" s="116" t="str">
        <f t="shared" si="339"/>
        <v/>
      </c>
    </row>
    <row r="3043" spans="1:9" x14ac:dyDescent="0.3">
      <c r="A3043" s="40">
        <v>48698</v>
      </c>
      <c r="B3043" s="40" t="str">
        <f t="shared" si="340"/>
        <v>Primer dia</v>
      </c>
      <c r="C3043">
        <f t="shared" si="336"/>
        <v>29</v>
      </c>
      <c r="D3043" t="str">
        <f t="shared" si="337"/>
        <v xml:space="preserve"> </v>
      </c>
      <c r="E3043" t="str">
        <f t="shared" si="335"/>
        <v xml:space="preserve"> </v>
      </c>
      <c r="F3043" s="40" t="str">
        <f t="shared" si="338"/>
        <v/>
      </c>
      <c r="G3043" t="str">
        <f>IF(ISNUMBER(F3043),COUNT($F$3:F3043), "")</f>
        <v/>
      </c>
      <c r="H3043" t="str">
        <f t="shared" si="341"/>
        <v xml:space="preserve"> </v>
      </c>
      <c r="I3043" s="116" t="str">
        <f t="shared" si="339"/>
        <v/>
      </c>
    </row>
    <row r="3044" spans="1:9" x14ac:dyDescent="0.3">
      <c r="A3044" s="40">
        <v>48699</v>
      </c>
      <c r="B3044" s="40" t="str">
        <f t="shared" si="340"/>
        <v>Primer dia</v>
      </c>
      <c r="C3044">
        <f t="shared" si="336"/>
        <v>30</v>
      </c>
      <c r="D3044" t="str">
        <f t="shared" si="337"/>
        <v xml:space="preserve"> </v>
      </c>
      <c r="E3044" t="str">
        <f t="shared" si="335"/>
        <v xml:space="preserve"> </v>
      </c>
      <c r="F3044" s="40" t="str">
        <f t="shared" si="338"/>
        <v/>
      </c>
      <c r="G3044" t="str">
        <f>IF(ISNUMBER(F3044),COUNT($F$3:F3044), "")</f>
        <v/>
      </c>
      <c r="H3044" t="str">
        <f t="shared" si="341"/>
        <v xml:space="preserve"> </v>
      </c>
      <c r="I3044" s="116" t="str">
        <f t="shared" si="339"/>
        <v/>
      </c>
    </row>
    <row r="3045" spans="1:9" x14ac:dyDescent="0.3">
      <c r="A3045" s="40">
        <v>48700</v>
      </c>
      <c r="B3045" s="40" t="str">
        <f t="shared" si="340"/>
        <v>Primer dia</v>
      </c>
      <c r="C3045">
        <f t="shared" si="336"/>
        <v>1</v>
      </c>
      <c r="D3045" t="str">
        <f t="shared" si="337"/>
        <v xml:space="preserve"> </v>
      </c>
      <c r="E3045" t="str">
        <f t="shared" si="335"/>
        <v xml:space="preserve"> </v>
      </c>
      <c r="F3045" s="40" t="str">
        <f t="shared" si="338"/>
        <v/>
      </c>
      <c r="G3045" t="str">
        <f>IF(ISNUMBER(F3045),COUNT($F$3:F3045), "")</f>
        <v/>
      </c>
      <c r="H3045" t="str">
        <f t="shared" si="341"/>
        <v xml:space="preserve"> </v>
      </c>
      <c r="I3045" s="116" t="str">
        <f t="shared" si="339"/>
        <v/>
      </c>
    </row>
    <row r="3046" spans="1:9" x14ac:dyDescent="0.3">
      <c r="A3046" s="40">
        <v>48701</v>
      </c>
      <c r="B3046" s="40" t="str">
        <f t="shared" si="340"/>
        <v>Primer dia</v>
      </c>
      <c r="C3046">
        <f t="shared" si="336"/>
        <v>2</v>
      </c>
      <c r="D3046" t="str">
        <f t="shared" si="337"/>
        <v xml:space="preserve"> </v>
      </c>
      <c r="E3046" t="str">
        <f t="shared" si="335"/>
        <v xml:space="preserve"> </v>
      </c>
      <c r="F3046" s="40" t="str">
        <f t="shared" si="338"/>
        <v/>
      </c>
      <c r="G3046" t="str">
        <f>IF(ISNUMBER(F3046),COUNT($F$3:F3046), "")</f>
        <v/>
      </c>
      <c r="H3046" t="str">
        <f t="shared" si="341"/>
        <v xml:space="preserve"> </v>
      </c>
      <c r="I3046" s="116" t="str">
        <f t="shared" si="339"/>
        <v/>
      </c>
    </row>
    <row r="3047" spans="1:9" x14ac:dyDescent="0.3">
      <c r="A3047" s="40">
        <v>48702</v>
      </c>
      <c r="B3047" s="40" t="str">
        <f t="shared" si="340"/>
        <v>Primer dia</v>
      </c>
      <c r="C3047">
        <f t="shared" si="336"/>
        <v>3</v>
      </c>
      <c r="D3047" t="str">
        <f t="shared" si="337"/>
        <v xml:space="preserve"> </v>
      </c>
      <c r="E3047" t="str">
        <f t="shared" si="335"/>
        <v xml:space="preserve"> </v>
      </c>
      <c r="F3047" s="40" t="str">
        <f t="shared" si="338"/>
        <v/>
      </c>
      <c r="G3047" t="str">
        <f>IF(ISNUMBER(F3047),COUNT($F$3:F3047), "")</f>
        <v/>
      </c>
      <c r="H3047" t="str">
        <f t="shared" si="341"/>
        <v xml:space="preserve"> </v>
      </c>
      <c r="I3047" s="116" t="str">
        <f t="shared" si="339"/>
        <v/>
      </c>
    </row>
    <row r="3048" spans="1:9" x14ac:dyDescent="0.3">
      <c r="A3048" s="40">
        <v>48703</v>
      </c>
      <c r="B3048" s="40" t="str">
        <f t="shared" si="340"/>
        <v>Primer dia</v>
      </c>
      <c r="C3048">
        <f t="shared" si="336"/>
        <v>4</v>
      </c>
      <c r="D3048" t="str">
        <f t="shared" si="337"/>
        <v xml:space="preserve"> </v>
      </c>
      <c r="E3048" t="str">
        <f t="shared" si="335"/>
        <v xml:space="preserve"> </v>
      </c>
      <c r="F3048" s="40" t="str">
        <f t="shared" si="338"/>
        <v/>
      </c>
      <c r="G3048" t="str">
        <f>IF(ISNUMBER(F3048),COUNT($F$3:F3048), "")</f>
        <v/>
      </c>
      <c r="H3048" t="str">
        <f t="shared" si="341"/>
        <v xml:space="preserve"> </v>
      </c>
      <c r="I3048" s="116" t="str">
        <f t="shared" si="339"/>
        <v/>
      </c>
    </row>
    <row r="3049" spans="1:9" x14ac:dyDescent="0.3">
      <c r="A3049" s="40">
        <v>48704</v>
      </c>
      <c r="B3049" s="40" t="str">
        <f t="shared" si="340"/>
        <v>Primer dia</v>
      </c>
      <c r="C3049">
        <f t="shared" si="336"/>
        <v>5</v>
      </c>
      <c r="D3049" t="str">
        <f t="shared" si="337"/>
        <v xml:space="preserve"> </v>
      </c>
      <c r="E3049" t="str">
        <f t="shared" si="335"/>
        <v xml:space="preserve"> </v>
      </c>
      <c r="F3049" s="40" t="str">
        <f t="shared" si="338"/>
        <v/>
      </c>
      <c r="G3049" t="str">
        <f>IF(ISNUMBER(F3049),COUNT($F$3:F3049), "")</f>
        <v/>
      </c>
      <c r="H3049" t="str">
        <f t="shared" si="341"/>
        <v xml:space="preserve"> </v>
      </c>
      <c r="I3049" s="116" t="str">
        <f t="shared" si="339"/>
        <v/>
      </c>
    </row>
    <row r="3050" spans="1:9" x14ac:dyDescent="0.3">
      <c r="A3050" s="40">
        <v>48705</v>
      </c>
      <c r="B3050" s="40" t="str">
        <f t="shared" si="340"/>
        <v>Primer dia</v>
      </c>
      <c r="C3050">
        <f t="shared" si="336"/>
        <v>6</v>
      </c>
      <c r="D3050" t="str">
        <f t="shared" si="337"/>
        <v xml:space="preserve"> </v>
      </c>
      <c r="E3050">
        <f t="shared" si="335"/>
        <v>6</v>
      </c>
      <c r="F3050" s="40">
        <f t="shared" si="338"/>
        <v>48705</v>
      </c>
      <c r="G3050">
        <f>IF(ISNUMBER(F3050),COUNT($F$3:F3050), "")</f>
        <v>177</v>
      </c>
      <c r="H3050" t="str">
        <f t="shared" si="341"/>
        <v xml:space="preserve"> </v>
      </c>
      <c r="I3050" s="116" t="str">
        <f t="shared" si="339"/>
        <v/>
      </c>
    </row>
    <row r="3051" spans="1:9" x14ac:dyDescent="0.3">
      <c r="A3051" s="40">
        <v>48706</v>
      </c>
      <c r="B3051" s="40" t="str">
        <f t="shared" si="340"/>
        <v>Primer dia</v>
      </c>
      <c r="C3051">
        <f t="shared" si="336"/>
        <v>7</v>
      </c>
      <c r="D3051" t="str">
        <f t="shared" si="337"/>
        <v xml:space="preserve"> </v>
      </c>
      <c r="E3051" t="str">
        <f t="shared" si="335"/>
        <v xml:space="preserve"> </v>
      </c>
      <c r="F3051" s="40" t="str">
        <f t="shared" si="338"/>
        <v/>
      </c>
      <c r="G3051" t="str">
        <f>IF(ISNUMBER(F3051),COUNT($F$3:F3051), "")</f>
        <v/>
      </c>
      <c r="H3051" t="str">
        <f t="shared" si="341"/>
        <v xml:space="preserve"> </v>
      </c>
      <c r="I3051" s="116" t="str">
        <f t="shared" si="339"/>
        <v/>
      </c>
    </row>
    <row r="3052" spans="1:9" x14ac:dyDescent="0.3">
      <c r="A3052" s="40">
        <v>48707</v>
      </c>
      <c r="B3052" s="40" t="str">
        <f t="shared" si="340"/>
        <v>Primer dia</v>
      </c>
      <c r="C3052">
        <f t="shared" si="336"/>
        <v>8</v>
      </c>
      <c r="D3052" t="str">
        <f t="shared" si="337"/>
        <v xml:space="preserve"> </v>
      </c>
      <c r="E3052" t="str">
        <f t="shared" si="335"/>
        <v xml:space="preserve"> </v>
      </c>
      <c r="F3052" s="40" t="str">
        <f t="shared" si="338"/>
        <v/>
      </c>
      <c r="G3052" t="str">
        <f>IF(ISNUMBER(F3052),COUNT($F$3:F3052), "")</f>
        <v/>
      </c>
      <c r="H3052" t="str">
        <f t="shared" si="341"/>
        <v xml:space="preserve"> </v>
      </c>
      <c r="I3052" s="116" t="str">
        <f t="shared" si="339"/>
        <v/>
      </c>
    </row>
    <row r="3053" spans="1:9" x14ac:dyDescent="0.3">
      <c r="A3053" s="40">
        <v>48708</v>
      </c>
      <c r="B3053" s="40" t="str">
        <f t="shared" si="340"/>
        <v>Primer dia</v>
      </c>
      <c r="C3053">
        <f t="shared" si="336"/>
        <v>9</v>
      </c>
      <c r="D3053" t="str">
        <f t="shared" si="337"/>
        <v xml:space="preserve"> </v>
      </c>
      <c r="E3053" t="str">
        <f t="shared" si="335"/>
        <v xml:space="preserve"> </v>
      </c>
      <c r="F3053" s="40" t="str">
        <f t="shared" si="338"/>
        <v/>
      </c>
      <c r="G3053" t="str">
        <f>IF(ISNUMBER(F3053),COUNT($F$3:F3053), "")</f>
        <v/>
      </c>
      <c r="H3053" t="str">
        <f t="shared" si="341"/>
        <v xml:space="preserve"> </v>
      </c>
      <c r="I3053" s="116" t="str">
        <f t="shared" si="339"/>
        <v/>
      </c>
    </row>
    <row r="3054" spans="1:9" x14ac:dyDescent="0.3">
      <c r="A3054" s="40">
        <v>48709</v>
      </c>
      <c r="B3054" s="40" t="str">
        <f t="shared" si="340"/>
        <v>Primer dia</v>
      </c>
      <c r="C3054">
        <f t="shared" si="336"/>
        <v>10</v>
      </c>
      <c r="D3054" t="str">
        <f t="shared" si="337"/>
        <v xml:space="preserve"> </v>
      </c>
      <c r="E3054" t="str">
        <f t="shared" si="335"/>
        <v xml:space="preserve"> </v>
      </c>
      <c r="F3054" s="40" t="str">
        <f t="shared" si="338"/>
        <v/>
      </c>
      <c r="G3054" t="str">
        <f>IF(ISNUMBER(F3054),COUNT($F$3:F3054), "")</f>
        <v/>
      </c>
      <c r="H3054" t="str">
        <f t="shared" si="341"/>
        <v xml:space="preserve"> </v>
      </c>
      <c r="I3054" s="116" t="str">
        <f t="shared" si="339"/>
        <v/>
      </c>
    </row>
    <row r="3055" spans="1:9" x14ac:dyDescent="0.3">
      <c r="A3055" s="40">
        <v>48710</v>
      </c>
      <c r="B3055" s="40" t="str">
        <f t="shared" si="340"/>
        <v>Primer dia</v>
      </c>
      <c r="C3055">
        <f t="shared" si="336"/>
        <v>11</v>
      </c>
      <c r="D3055" t="str">
        <f t="shared" si="337"/>
        <v xml:space="preserve"> </v>
      </c>
      <c r="E3055" t="str">
        <f t="shared" si="335"/>
        <v xml:space="preserve"> </v>
      </c>
      <c r="F3055" s="40" t="str">
        <f t="shared" si="338"/>
        <v/>
      </c>
      <c r="G3055" t="str">
        <f>IF(ISNUMBER(F3055),COUNT($F$3:F3055), "")</f>
        <v/>
      </c>
      <c r="H3055" t="str">
        <f t="shared" si="341"/>
        <v xml:space="preserve"> </v>
      </c>
      <c r="I3055" s="116" t="str">
        <f t="shared" si="339"/>
        <v/>
      </c>
    </row>
    <row r="3056" spans="1:9" x14ac:dyDescent="0.3">
      <c r="A3056" s="40">
        <v>48711</v>
      </c>
      <c r="B3056" s="40" t="str">
        <f t="shared" si="340"/>
        <v>Primer dia</v>
      </c>
      <c r="C3056">
        <f t="shared" si="336"/>
        <v>12</v>
      </c>
      <c r="D3056" t="str">
        <f t="shared" si="337"/>
        <v xml:space="preserve"> </v>
      </c>
      <c r="E3056" t="str">
        <f t="shared" si="335"/>
        <v xml:space="preserve"> </v>
      </c>
      <c r="F3056" s="40" t="str">
        <f t="shared" si="338"/>
        <v/>
      </c>
      <c r="G3056" t="str">
        <f>IF(ISNUMBER(F3056),COUNT($F$3:F3056), "")</f>
        <v/>
      </c>
      <c r="H3056" t="str">
        <f t="shared" si="341"/>
        <v xml:space="preserve"> </v>
      </c>
      <c r="I3056" s="116" t="str">
        <f t="shared" si="339"/>
        <v/>
      </c>
    </row>
    <row r="3057" spans="1:9" x14ac:dyDescent="0.3">
      <c r="A3057" s="40">
        <v>48712</v>
      </c>
      <c r="B3057" s="40" t="str">
        <f t="shared" si="340"/>
        <v>Primer dia</v>
      </c>
      <c r="C3057">
        <f t="shared" si="336"/>
        <v>13</v>
      </c>
      <c r="D3057" t="str">
        <f t="shared" si="337"/>
        <v xml:space="preserve"> </v>
      </c>
      <c r="E3057" t="str">
        <f t="shared" si="335"/>
        <v xml:space="preserve"> </v>
      </c>
      <c r="F3057" s="40" t="str">
        <f t="shared" si="338"/>
        <v/>
      </c>
      <c r="G3057" t="str">
        <f>IF(ISNUMBER(F3057),COUNT($F$3:F3057), "")</f>
        <v/>
      </c>
      <c r="H3057" t="str">
        <f t="shared" si="341"/>
        <v xml:space="preserve"> </v>
      </c>
      <c r="I3057" s="116" t="str">
        <f t="shared" si="339"/>
        <v/>
      </c>
    </row>
    <row r="3058" spans="1:9" x14ac:dyDescent="0.3">
      <c r="A3058" s="40">
        <v>48713</v>
      </c>
      <c r="B3058" s="40" t="str">
        <f t="shared" si="340"/>
        <v>Primer dia</v>
      </c>
      <c r="C3058">
        <f t="shared" si="336"/>
        <v>14</v>
      </c>
      <c r="D3058" t="str">
        <f t="shared" si="337"/>
        <v xml:space="preserve"> </v>
      </c>
      <c r="E3058" t="str">
        <f t="shared" si="335"/>
        <v xml:space="preserve"> </v>
      </c>
      <c r="F3058" s="40" t="str">
        <f t="shared" si="338"/>
        <v/>
      </c>
      <c r="G3058" t="str">
        <f>IF(ISNUMBER(F3058),COUNT($F$3:F3058), "")</f>
        <v/>
      </c>
      <c r="H3058" t="str">
        <f t="shared" si="341"/>
        <v xml:space="preserve"> </v>
      </c>
      <c r="I3058" s="116" t="str">
        <f t="shared" si="339"/>
        <v/>
      </c>
    </row>
    <row r="3059" spans="1:9" x14ac:dyDescent="0.3">
      <c r="A3059" s="40">
        <v>48714</v>
      </c>
      <c r="B3059" s="40" t="str">
        <f t="shared" si="340"/>
        <v>Primer dia</v>
      </c>
      <c r="C3059">
        <f t="shared" si="336"/>
        <v>15</v>
      </c>
      <c r="D3059" t="str">
        <f t="shared" si="337"/>
        <v xml:space="preserve"> </v>
      </c>
      <c r="E3059" t="str">
        <f t="shared" si="335"/>
        <v xml:space="preserve"> </v>
      </c>
      <c r="F3059" s="40" t="str">
        <f t="shared" si="338"/>
        <v/>
      </c>
      <c r="G3059" t="str">
        <f>IF(ISNUMBER(F3059),COUNT($F$3:F3059), "")</f>
        <v/>
      </c>
      <c r="H3059" t="str">
        <f t="shared" si="341"/>
        <v xml:space="preserve"> </v>
      </c>
      <c r="I3059" s="116" t="str">
        <f t="shared" si="339"/>
        <v/>
      </c>
    </row>
    <row r="3060" spans="1:9" x14ac:dyDescent="0.3">
      <c r="A3060" s="40">
        <v>48715</v>
      </c>
      <c r="B3060" s="40" t="str">
        <f t="shared" si="340"/>
        <v>Primer dia</v>
      </c>
      <c r="C3060">
        <f t="shared" si="336"/>
        <v>16</v>
      </c>
      <c r="D3060" t="str">
        <f t="shared" si="337"/>
        <v xml:space="preserve"> </v>
      </c>
      <c r="E3060" t="str">
        <f t="shared" si="335"/>
        <v xml:space="preserve"> </v>
      </c>
      <c r="F3060" s="40" t="str">
        <f t="shared" si="338"/>
        <v/>
      </c>
      <c r="G3060" t="str">
        <f>IF(ISNUMBER(F3060),COUNT($F$3:F3060), "")</f>
        <v/>
      </c>
      <c r="H3060" t="str">
        <f t="shared" si="341"/>
        <v xml:space="preserve"> </v>
      </c>
      <c r="I3060" s="116" t="str">
        <f t="shared" si="339"/>
        <v/>
      </c>
    </row>
    <row r="3061" spans="1:9" x14ac:dyDescent="0.3">
      <c r="A3061" s="40">
        <v>48716</v>
      </c>
      <c r="B3061" s="40" t="str">
        <f t="shared" si="340"/>
        <v>Primer dia</v>
      </c>
      <c r="C3061">
        <f t="shared" si="336"/>
        <v>17</v>
      </c>
      <c r="D3061" t="str">
        <f t="shared" si="337"/>
        <v xml:space="preserve"> </v>
      </c>
      <c r="E3061" t="str">
        <f t="shared" si="335"/>
        <v xml:space="preserve"> </v>
      </c>
      <c r="F3061" s="40" t="str">
        <f t="shared" si="338"/>
        <v/>
      </c>
      <c r="G3061" t="str">
        <f>IF(ISNUMBER(F3061),COUNT($F$3:F3061), "")</f>
        <v/>
      </c>
      <c r="H3061" t="str">
        <f t="shared" si="341"/>
        <v xml:space="preserve"> </v>
      </c>
      <c r="I3061" s="116" t="str">
        <f t="shared" si="339"/>
        <v/>
      </c>
    </row>
    <row r="3062" spans="1:9" x14ac:dyDescent="0.3">
      <c r="A3062" s="40">
        <v>48717</v>
      </c>
      <c r="B3062" s="40" t="str">
        <f t="shared" si="340"/>
        <v>Primer dia</v>
      </c>
      <c r="C3062">
        <f t="shared" si="336"/>
        <v>18</v>
      </c>
      <c r="D3062" t="str">
        <f t="shared" si="337"/>
        <v xml:space="preserve"> </v>
      </c>
      <c r="E3062" t="str">
        <f t="shared" ref="E3062:E3125" si="342">IF(AND(H3062&gt;=28,H3062&lt;=29),H3062,IF(B3062=" "," ",IF(OR(C3062=$M$2,C3062=$N$2),C3062," ")))</f>
        <v xml:space="preserve"> </v>
      </c>
      <c r="F3062" s="40" t="str">
        <f t="shared" si="338"/>
        <v/>
      </c>
      <c r="G3062" t="str">
        <f>IF(ISNUMBER(F3062),COUNT($F$3:F3062), "")</f>
        <v/>
      </c>
      <c r="H3062" t="str">
        <f t="shared" si="341"/>
        <v xml:space="preserve"> </v>
      </c>
      <c r="I3062" s="116" t="str">
        <f t="shared" si="339"/>
        <v/>
      </c>
    </row>
    <row r="3063" spans="1:9" x14ac:dyDescent="0.3">
      <c r="A3063" s="40">
        <v>48718</v>
      </c>
      <c r="B3063" s="40" t="str">
        <f t="shared" si="340"/>
        <v>Primer dia</v>
      </c>
      <c r="C3063">
        <f t="shared" si="336"/>
        <v>19</v>
      </c>
      <c r="D3063" t="str">
        <f t="shared" si="337"/>
        <v xml:space="preserve"> </v>
      </c>
      <c r="E3063" t="str">
        <f t="shared" si="342"/>
        <v xml:space="preserve"> </v>
      </c>
      <c r="F3063" s="40" t="str">
        <f t="shared" si="338"/>
        <v/>
      </c>
      <c r="G3063" t="str">
        <f>IF(ISNUMBER(F3063),COUNT($F$3:F3063), "")</f>
        <v/>
      </c>
      <c r="H3063" t="str">
        <f t="shared" si="341"/>
        <v xml:space="preserve"> </v>
      </c>
      <c r="I3063" s="116" t="str">
        <f t="shared" si="339"/>
        <v/>
      </c>
    </row>
    <row r="3064" spans="1:9" x14ac:dyDescent="0.3">
      <c r="A3064" s="40">
        <v>48719</v>
      </c>
      <c r="B3064" s="40" t="str">
        <f t="shared" si="340"/>
        <v>Primer dia</v>
      </c>
      <c r="C3064">
        <f t="shared" si="336"/>
        <v>20</v>
      </c>
      <c r="D3064" t="str">
        <f t="shared" si="337"/>
        <v xml:space="preserve"> </v>
      </c>
      <c r="E3064" t="str">
        <f t="shared" si="342"/>
        <v xml:space="preserve"> </v>
      </c>
      <c r="F3064" s="40" t="str">
        <f t="shared" si="338"/>
        <v/>
      </c>
      <c r="G3064" t="str">
        <f>IF(ISNUMBER(F3064),COUNT($F$3:F3064), "")</f>
        <v/>
      </c>
      <c r="H3064" t="str">
        <f t="shared" si="341"/>
        <v xml:space="preserve"> </v>
      </c>
      <c r="I3064" s="116" t="str">
        <f t="shared" si="339"/>
        <v/>
      </c>
    </row>
    <row r="3065" spans="1:9" x14ac:dyDescent="0.3">
      <c r="A3065" s="40">
        <v>48720</v>
      </c>
      <c r="B3065" s="40" t="str">
        <f t="shared" si="340"/>
        <v>Primer dia</v>
      </c>
      <c r="C3065">
        <f t="shared" si="336"/>
        <v>21</v>
      </c>
      <c r="D3065" t="str">
        <f t="shared" si="337"/>
        <v xml:space="preserve"> </v>
      </c>
      <c r="E3065">
        <f t="shared" si="342"/>
        <v>21</v>
      </c>
      <c r="F3065" s="40">
        <f t="shared" si="338"/>
        <v>48720</v>
      </c>
      <c r="G3065">
        <f>IF(ISNUMBER(F3065),COUNT($F$3:F3065), "")</f>
        <v>178</v>
      </c>
      <c r="H3065" t="str">
        <f t="shared" si="341"/>
        <v xml:space="preserve"> </v>
      </c>
      <c r="I3065" s="116" t="str">
        <f t="shared" si="339"/>
        <v/>
      </c>
    </row>
    <row r="3066" spans="1:9" x14ac:dyDescent="0.3">
      <c r="A3066" s="40">
        <v>48721</v>
      </c>
      <c r="B3066" s="40" t="str">
        <f t="shared" si="340"/>
        <v>Primer dia</v>
      </c>
      <c r="C3066">
        <f t="shared" si="336"/>
        <v>22</v>
      </c>
      <c r="D3066" t="str">
        <f t="shared" si="337"/>
        <v xml:space="preserve"> </v>
      </c>
      <c r="E3066" t="str">
        <f t="shared" si="342"/>
        <v xml:space="preserve"> </v>
      </c>
      <c r="F3066" s="40" t="str">
        <f t="shared" si="338"/>
        <v/>
      </c>
      <c r="G3066" t="str">
        <f>IF(ISNUMBER(F3066),COUNT($F$3:F3066), "")</f>
        <v/>
      </c>
      <c r="H3066" t="str">
        <f t="shared" si="341"/>
        <v xml:space="preserve"> </v>
      </c>
      <c r="I3066" s="116" t="str">
        <f t="shared" si="339"/>
        <v/>
      </c>
    </row>
    <row r="3067" spans="1:9" x14ac:dyDescent="0.3">
      <c r="A3067" s="40">
        <v>48722</v>
      </c>
      <c r="B3067" s="40" t="str">
        <f t="shared" si="340"/>
        <v>Primer dia</v>
      </c>
      <c r="C3067">
        <f t="shared" si="336"/>
        <v>23</v>
      </c>
      <c r="D3067" t="str">
        <f t="shared" si="337"/>
        <v xml:space="preserve"> </v>
      </c>
      <c r="E3067" t="str">
        <f t="shared" si="342"/>
        <v xml:space="preserve"> </v>
      </c>
      <c r="F3067" s="40" t="str">
        <f t="shared" si="338"/>
        <v/>
      </c>
      <c r="G3067" t="str">
        <f>IF(ISNUMBER(F3067),COUNT($F$3:F3067), "")</f>
        <v/>
      </c>
      <c r="H3067" t="str">
        <f t="shared" si="341"/>
        <v xml:space="preserve"> </v>
      </c>
      <c r="I3067" s="116" t="str">
        <f t="shared" si="339"/>
        <v/>
      </c>
    </row>
    <row r="3068" spans="1:9" x14ac:dyDescent="0.3">
      <c r="A3068" s="40">
        <v>48723</v>
      </c>
      <c r="B3068" s="40" t="str">
        <f t="shared" si="340"/>
        <v>Primer dia</v>
      </c>
      <c r="C3068">
        <f t="shared" si="336"/>
        <v>24</v>
      </c>
      <c r="D3068" t="str">
        <f t="shared" si="337"/>
        <v xml:space="preserve"> </v>
      </c>
      <c r="E3068" t="str">
        <f t="shared" si="342"/>
        <v xml:space="preserve"> </v>
      </c>
      <c r="F3068" s="40" t="str">
        <f t="shared" si="338"/>
        <v/>
      </c>
      <c r="G3068" t="str">
        <f>IF(ISNUMBER(F3068),COUNT($F$3:F3068), "")</f>
        <v/>
      </c>
      <c r="H3068" t="str">
        <f t="shared" si="341"/>
        <v xml:space="preserve"> </v>
      </c>
      <c r="I3068" s="116" t="str">
        <f t="shared" si="339"/>
        <v/>
      </c>
    </row>
    <row r="3069" spans="1:9" x14ac:dyDescent="0.3">
      <c r="A3069" s="40">
        <v>48724</v>
      </c>
      <c r="B3069" s="40" t="str">
        <f t="shared" si="340"/>
        <v>Primer dia</v>
      </c>
      <c r="C3069">
        <f t="shared" si="336"/>
        <v>25</v>
      </c>
      <c r="D3069" t="str">
        <f t="shared" si="337"/>
        <v xml:space="preserve"> </v>
      </c>
      <c r="E3069" t="str">
        <f t="shared" si="342"/>
        <v xml:space="preserve"> </v>
      </c>
      <c r="F3069" s="40" t="str">
        <f t="shared" si="338"/>
        <v/>
      </c>
      <c r="G3069" t="str">
        <f>IF(ISNUMBER(F3069),COUNT($F$3:F3069), "")</f>
        <v/>
      </c>
      <c r="H3069" t="str">
        <f t="shared" si="341"/>
        <v xml:space="preserve"> </v>
      </c>
      <c r="I3069" s="116" t="str">
        <f t="shared" si="339"/>
        <v/>
      </c>
    </row>
    <row r="3070" spans="1:9" x14ac:dyDescent="0.3">
      <c r="A3070" s="40">
        <v>48725</v>
      </c>
      <c r="B3070" s="40" t="str">
        <f t="shared" si="340"/>
        <v>Primer dia</v>
      </c>
      <c r="C3070">
        <f t="shared" si="336"/>
        <v>26</v>
      </c>
      <c r="D3070" t="str">
        <f t="shared" si="337"/>
        <v xml:space="preserve"> </v>
      </c>
      <c r="E3070" t="str">
        <f t="shared" si="342"/>
        <v xml:space="preserve"> </v>
      </c>
      <c r="F3070" s="40" t="str">
        <f t="shared" si="338"/>
        <v/>
      </c>
      <c r="G3070" t="str">
        <f>IF(ISNUMBER(F3070),COUNT($F$3:F3070), "")</f>
        <v/>
      </c>
      <c r="H3070" t="str">
        <f t="shared" si="341"/>
        <v xml:space="preserve"> </v>
      </c>
      <c r="I3070" s="116" t="str">
        <f t="shared" si="339"/>
        <v/>
      </c>
    </row>
    <row r="3071" spans="1:9" x14ac:dyDescent="0.3">
      <c r="A3071" s="40">
        <v>48726</v>
      </c>
      <c r="B3071" s="40" t="str">
        <f t="shared" si="340"/>
        <v>Primer dia</v>
      </c>
      <c r="C3071">
        <f t="shared" si="336"/>
        <v>27</v>
      </c>
      <c r="D3071" t="str">
        <f t="shared" si="337"/>
        <v xml:space="preserve"> </v>
      </c>
      <c r="E3071" t="str">
        <f t="shared" si="342"/>
        <v xml:space="preserve"> </v>
      </c>
      <c r="F3071" s="40" t="str">
        <f t="shared" si="338"/>
        <v/>
      </c>
      <c r="G3071" t="str">
        <f>IF(ISNUMBER(F3071),COUNT($F$3:F3071), "")</f>
        <v/>
      </c>
      <c r="H3071" t="str">
        <f t="shared" si="341"/>
        <v xml:space="preserve"> </v>
      </c>
      <c r="I3071" s="116" t="str">
        <f t="shared" si="339"/>
        <v/>
      </c>
    </row>
    <row r="3072" spans="1:9" x14ac:dyDescent="0.3">
      <c r="A3072" s="40">
        <v>48727</v>
      </c>
      <c r="B3072" s="40" t="str">
        <f t="shared" si="340"/>
        <v>Primer dia</v>
      </c>
      <c r="C3072">
        <f t="shared" si="336"/>
        <v>28</v>
      </c>
      <c r="D3072" t="str">
        <f t="shared" si="337"/>
        <v xml:space="preserve"> </v>
      </c>
      <c r="E3072" t="str">
        <f t="shared" si="342"/>
        <v xml:space="preserve"> </v>
      </c>
      <c r="F3072" s="40" t="str">
        <f t="shared" si="338"/>
        <v/>
      </c>
      <c r="G3072" t="str">
        <f>IF(ISNUMBER(F3072),COUNT($F$3:F3072), "")</f>
        <v/>
      </c>
      <c r="H3072" t="str">
        <f t="shared" si="341"/>
        <v xml:space="preserve"> </v>
      </c>
      <c r="I3072" s="116" t="str">
        <f t="shared" si="339"/>
        <v/>
      </c>
    </row>
    <row r="3073" spans="1:9" x14ac:dyDescent="0.3">
      <c r="A3073" s="40">
        <v>48728</v>
      </c>
      <c r="B3073" s="40" t="str">
        <f t="shared" si="340"/>
        <v>Primer dia</v>
      </c>
      <c r="C3073">
        <f t="shared" si="336"/>
        <v>29</v>
      </c>
      <c r="D3073" t="str">
        <f t="shared" si="337"/>
        <v xml:space="preserve"> </v>
      </c>
      <c r="E3073" t="str">
        <f t="shared" si="342"/>
        <v xml:space="preserve"> </v>
      </c>
      <c r="F3073" s="40" t="str">
        <f t="shared" si="338"/>
        <v/>
      </c>
      <c r="G3073" t="str">
        <f>IF(ISNUMBER(F3073),COUNT($F$3:F3073), "")</f>
        <v/>
      </c>
      <c r="H3073" t="str">
        <f t="shared" si="341"/>
        <v xml:space="preserve"> </v>
      </c>
      <c r="I3073" s="116" t="str">
        <f t="shared" si="339"/>
        <v/>
      </c>
    </row>
    <row r="3074" spans="1:9" x14ac:dyDescent="0.3">
      <c r="A3074" s="40">
        <v>48729</v>
      </c>
      <c r="B3074" s="40" t="str">
        <f t="shared" si="340"/>
        <v>Primer dia</v>
      </c>
      <c r="C3074">
        <f t="shared" si="336"/>
        <v>30</v>
      </c>
      <c r="D3074" t="str">
        <f t="shared" si="337"/>
        <v xml:space="preserve"> </v>
      </c>
      <c r="E3074" t="str">
        <f t="shared" si="342"/>
        <v xml:space="preserve"> </v>
      </c>
      <c r="F3074" s="40" t="str">
        <f t="shared" si="338"/>
        <v/>
      </c>
      <c r="G3074" t="str">
        <f>IF(ISNUMBER(F3074),COUNT($F$3:F3074), "")</f>
        <v/>
      </c>
      <c r="H3074" t="str">
        <f t="shared" si="341"/>
        <v xml:space="preserve"> </v>
      </c>
      <c r="I3074" s="116" t="str">
        <f t="shared" si="339"/>
        <v/>
      </c>
    </row>
    <row r="3075" spans="1:9" x14ac:dyDescent="0.3">
      <c r="A3075" s="40">
        <v>48730</v>
      </c>
      <c r="B3075" s="40" t="str">
        <f t="shared" si="340"/>
        <v>Primer dia</v>
      </c>
      <c r="C3075">
        <f t="shared" si="336"/>
        <v>31</v>
      </c>
      <c r="D3075" t="str">
        <f t="shared" si="337"/>
        <v xml:space="preserve"> </v>
      </c>
      <c r="E3075" t="str">
        <f t="shared" si="342"/>
        <v xml:space="preserve"> </v>
      </c>
      <c r="F3075" s="40" t="str">
        <f t="shared" si="338"/>
        <v/>
      </c>
      <c r="G3075" t="str">
        <f>IF(ISNUMBER(F3075),COUNT($F$3:F3075), "")</f>
        <v/>
      </c>
      <c r="H3075" t="str">
        <f t="shared" si="341"/>
        <v xml:space="preserve"> </v>
      </c>
      <c r="I3075" s="116" t="str">
        <f t="shared" si="339"/>
        <v/>
      </c>
    </row>
    <row r="3076" spans="1:9" x14ac:dyDescent="0.3">
      <c r="A3076" s="40">
        <v>48731</v>
      </c>
      <c r="B3076" s="40" t="str">
        <f t="shared" si="340"/>
        <v>Primer dia</v>
      </c>
      <c r="C3076">
        <f t="shared" ref="C3076:C3139" si="343">+DAY(A3076)</f>
        <v>1</v>
      </c>
      <c r="D3076" t="str">
        <f t="shared" ref="D3076:D3139" si="344">+IF(A3076=$L$2,"Primero"," ")</f>
        <v xml:space="preserve"> </v>
      </c>
      <c r="E3076" t="str">
        <f t="shared" si="342"/>
        <v xml:space="preserve"> </v>
      </c>
      <c r="F3076" s="40" t="str">
        <f t="shared" ref="F3076:F3139" si="345">+IF(E3076=" ","",A3076)</f>
        <v/>
      </c>
      <c r="G3076" t="str">
        <f>IF(ISNUMBER(F3076),COUNT($F$3:F3076), "")</f>
        <v/>
      </c>
      <c r="H3076" t="str">
        <f t="shared" si="341"/>
        <v xml:space="preserve"> </v>
      </c>
      <c r="I3076" s="116" t="str">
        <f t="shared" ref="I3076:I3139" si="346">+IF(A3076=$L$2,1,"")</f>
        <v/>
      </c>
    </row>
    <row r="3077" spans="1:9" x14ac:dyDescent="0.3">
      <c r="A3077" s="40">
        <v>48732</v>
      </c>
      <c r="B3077" s="40" t="str">
        <f t="shared" si="340"/>
        <v>Primer dia</v>
      </c>
      <c r="C3077">
        <f t="shared" si="343"/>
        <v>2</v>
      </c>
      <c r="D3077" t="str">
        <f t="shared" si="344"/>
        <v xml:space="preserve"> </v>
      </c>
      <c r="E3077" t="str">
        <f t="shared" si="342"/>
        <v xml:space="preserve"> </v>
      </c>
      <c r="F3077" s="40" t="str">
        <f t="shared" si="345"/>
        <v/>
      </c>
      <c r="G3077" t="str">
        <f>IF(ISNUMBER(F3077),COUNT($F$3:F3077), "")</f>
        <v/>
      </c>
      <c r="H3077" t="str">
        <f t="shared" si="341"/>
        <v xml:space="preserve"> </v>
      </c>
      <c r="I3077" s="116" t="str">
        <f t="shared" si="346"/>
        <v/>
      </c>
    </row>
    <row r="3078" spans="1:9" x14ac:dyDescent="0.3">
      <c r="A3078" s="40">
        <v>48733</v>
      </c>
      <c r="B3078" s="40" t="str">
        <f t="shared" si="340"/>
        <v>Primer dia</v>
      </c>
      <c r="C3078">
        <f t="shared" si="343"/>
        <v>3</v>
      </c>
      <c r="D3078" t="str">
        <f t="shared" si="344"/>
        <v xml:space="preserve"> </v>
      </c>
      <c r="E3078" t="str">
        <f t="shared" si="342"/>
        <v xml:space="preserve"> </v>
      </c>
      <c r="F3078" s="40" t="str">
        <f t="shared" si="345"/>
        <v/>
      </c>
      <c r="G3078" t="str">
        <f>IF(ISNUMBER(F3078),COUNT($F$3:F3078), "")</f>
        <v/>
      </c>
      <c r="H3078" t="str">
        <f t="shared" si="341"/>
        <v xml:space="preserve"> </v>
      </c>
      <c r="I3078" s="116" t="str">
        <f t="shared" si="346"/>
        <v/>
      </c>
    </row>
    <row r="3079" spans="1:9" x14ac:dyDescent="0.3">
      <c r="A3079" s="40">
        <v>48734</v>
      </c>
      <c r="B3079" s="40" t="str">
        <f t="shared" si="340"/>
        <v>Primer dia</v>
      </c>
      <c r="C3079">
        <f t="shared" si="343"/>
        <v>4</v>
      </c>
      <c r="D3079" t="str">
        <f t="shared" si="344"/>
        <v xml:space="preserve"> </v>
      </c>
      <c r="E3079" t="str">
        <f t="shared" si="342"/>
        <v xml:space="preserve"> </v>
      </c>
      <c r="F3079" s="40" t="str">
        <f t="shared" si="345"/>
        <v/>
      </c>
      <c r="G3079" t="str">
        <f>IF(ISNUMBER(F3079),COUNT($F$3:F3079), "")</f>
        <v/>
      </c>
      <c r="H3079" t="str">
        <f t="shared" si="341"/>
        <v xml:space="preserve"> </v>
      </c>
      <c r="I3079" s="116" t="str">
        <f t="shared" si="346"/>
        <v/>
      </c>
    </row>
    <row r="3080" spans="1:9" x14ac:dyDescent="0.3">
      <c r="A3080" s="40">
        <v>48735</v>
      </c>
      <c r="B3080" s="40" t="str">
        <f t="shared" ref="B3080:B3143" si="347">+IF(A3080=$L$2,"Primer dia",B3079)</f>
        <v>Primer dia</v>
      </c>
      <c r="C3080">
        <f t="shared" si="343"/>
        <v>5</v>
      </c>
      <c r="D3080" t="str">
        <f t="shared" si="344"/>
        <v xml:space="preserve"> </v>
      </c>
      <c r="E3080" t="str">
        <f t="shared" si="342"/>
        <v xml:space="preserve"> </v>
      </c>
      <c r="F3080" s="40" t="str">
        <f t="shared" si="345"/>
        <v/>
      </c>
      <c r="G3080" t="str">
        <f>IF(ISNUMBER(F3080),COUNT($F$3:F3080), "")</f>
        <v/>
      </c>
      <c r="H3080" t="str">
        <f t="shared" si="341"/>
        <v xml:space="preserve"> </v>
      </c>
      <c r="I3080" s="116" t="str">
        <f t="shared" si="346"/>
        <v/>
      </c>
    </row>
    <row r="3081" spans="1:9" x14ac:dyDescent="0.3">
      <c r="A3081" s="40">
        <v>48736</v>
      </c>
      <c r="B3081" s="40" t="str">
        <f t="shared" si="347"/>
        <v>Primer dia</v>
      </c>
      <c r="C3081">
        <f t="shared" si="343"/>
        <v>6</v>
      </c>
      <c r="D3081" t="str">
        <f t="shared" si="344"/>
        <v xml:space="preserve"> </v>
      </c>
      <c r="E3081">
        <f t="shared" si="342"/>
        <v>6</v>
      </c>
      <c r="F3081" s="40">
        <f t="shared" si="345"/>
        <v>48736</v>
      </c>
      <c r="G3081">
        <f>IF(ISNUMBER(F3081),COUNT($F$3:F3081), "")</f>
        <v>179</v>
      </c>
      <c r="H3081" t="str">
        <f t="shared" si="341"/>
        <v xml:space="preserve"> </v>
      </c>
      <c r="I3081" s="116" t="str">
        <f t="shared" si="346"/>
        <v/>
      </c>
    </row>
    <row r="3082" spans="1:9" x14ac:dyDescent="0.3">
      <c r="A3082" s="40">
        <v>48737</v>
      </c>
      <c r="B3082" s="40" t="str">
        <f t="shared" si="347"/>
        <v>Primer dia</v>
      </c>
      <c r="C3082">
        <f t="shared" si="343"/>
        <v>7</v>
      </c>
      <c r="D3082" t="str">
        <f t="shared" si="344"/>
        <v xml:space="preserve"> </v>
      </c>
      <c r="E3082" t="str">
        <f t="shared" si="342"/>
        <v xml:space="preserve"> </v>
      </c>
      <c r="F3082" s="40" t="str">
        <f t="shared" si="345"/>
        <v/>
      </c>
      <c r="G3082" t="str">
        <f>IF(ISNUMBER(F3082),COUNT($F$3:F3082), "")</f>
        <v/>
      </c>
      <c r="H3082" t="str">
        <f t="shared" si="341"/>
        <v xml:space="preserve"> </v>
      </c>
      <c r="I3082" s="116" t="str">
        <f t="shared" si="346"/>
        <v/>
      </c>
    </row>
    <row r="3083" spans="1:9" x14ac:dyDescent="0.3">
      <c r="A3083" s="40">
        <v>48738</v>
      </c>
      <c r="B3083" s="40" t="str">
        <f t="shared" si="347"/>
        <v>Primer dia</v>
      </c>
      <c r="C3083">
        <f t="shared" si="343"/>
        <v>8</v>
      </c>
      <c r="D3083" t="str">
        <f t="shared" si="344"/>
        <v xml:space="preserve"> </v>
      </c>
      <c r="E3083" t="str">
        <f t="shared" si="342"/>
        <v xml:space="preserve"> </v>
      </c>
      <c r="F3083" s="40" t="str">
        <f t="shared" si="345"/>
        <v/>
      </c>
      <c r="G3083" t="str">
        <f>IF(ISNUMBER(F3083),COUNT($F$3:F3083), "")</f>
        <v/>
      </c>
      <c r="H3083" t="str">
        <f t="shared" si="341"/>
        <v xml:space="preserve"> </v>
      </c>
      <c r="I3083" s="116" t="str">
        <f t="shared" si="346"/>
        <v/>
      </c>
    </row>
    <row r="3084" spans="1:9" x14ac:dyDescent="0.3">
      <c r="A3084" s="40">
        <v>48739</v>
      </c>
      <c r="B3084" s="40" t="str">
        <f t="shared" si="347"/>
        <v>Primer dia</v>
      </c>
      <c r="C3084">
        <f t="shared" si="343"/>
        <v>9</v>
      </c>
      <c r="D3084" t="str">
        <f t="shared" si="344"/>
        <v xml:space="preserve"> </v>
      </c>
      <c r="E3084" t="str">
        <f t="shared" si="342"/>
        <v xml:space="preserve"> </v>
      </c>
      <c r="F3084" s="40" t="str">
        <f t="shared" si="345"/>
        <v/>
      </c>
      <c r="G3084" t="str">
        <f>IF(ISNUMBER(F3084),COUNT($F$3:F3084), "")</f>
        <v/>
      </c>
      <c r="H3084" t="str">
        <f t="shared" si="341"/>
        <v xml:space="preserve"> </v>
      </c>
      <c r="I3084" s="116" t="str">
        <f t="shared" si="346"/>
        <v/>
      </c>
    </row>
    <row r="3085" spans="1:9" x14ac:dyDescent="0.3">
      <c r="A3085" s="40">
        <v>48740</v>
      </c>
      <c r="B3085" s="40" t="str">
        <f t="shared" si="347"/>
        <v>Primer dia</v>
      </c>
      <c r="C3085">
        <f t="shared" si="343"/>
        <v>10</v>
      </c>
      <c r="D3085" t="str">
        <f t="shared" si="344"/>
        <v xml:space="preserve"> </v>
      </c>
      <c r="E3085" t="str">
        <f t="shared" si="342"/>
        <v xml:space="preserve"> </v>
      </c>
      <c r="F3085" s="40" t="str">
        <f t="shared" si="345"/>
        <v/>
      </c>
      <c r="G3085" t="str">
        <f>IF(ISNUMBER(F3085),COUNT($F$3:F3085), "")</f>
        <v/>
      </c>
      <c r="H3085" t="str">
        <f t="shared" si="341"/>
        <v xml:space="preserve"> </v>
      </c>
      <c r="I3085" s="116" t="str">
        <f t="shared" si="346"/>
        <v/>
      </c>
    </row>
    <row r="3086" spans="1:9" x14ac:dyDescent="0.3">
      <c r="A3086" s="40">
        <v>48741</v>
      </c>
      <c r="B3086" s="40" t="str">
        <f t="shared" si="347"/>
        <v>Primer dia</v>
      </c>
      <c r="C3086">
        <f t="shared" si="343"/>
        <v>11</v>
      </c>
      <c r="D3086" t="str">
        <f t="shared" si="344"/>
        <v xml:space="preserve"> </v>
      </c>
      <c r="E3086" t="str">
        <f t="shared" si="342"/>
        <v xml:space="preserve"> </v>
      </c>
      <c r="F3086" s="40" t="str">
        <f t="shared" si="345"/>
        <v/>
      </c>
      <c r="G3086" t="str">
        <f>IF(ISNUMBER(F3086),COUNT($F$3:F3086), "")</f>
        <v/>
      </c>
      <c r="H3086" t="str">
        <f t="shared" si="341"/>
        <v xml:space="preserve"> </v>
      </c>
      <c r="I3086" s="116" t="str">
        <f t="shared" si="346"/>
        <v/>
      </c>
    </row>
    <row r="3087" spans="1:9" x14ac:dyDescent="0.3">
      <c r="A3087" s="40">
        <v>48742</v>
      </c>
      <c r="B3087" s="40" t="str">
        <f t="shared" si="347"/>
        <v>Primer dia</v>
      </c>
      <c r="C3087">
        <f t="shared" si="343"/>
        <v>12</v>
      </c>
      <c r="D3087" t="str">
        <f t="shared" si="344"/>
        <v xml:space="preserve"> </v>
      </c>
      <c r="E3087" t="str">
        <f t="shared" si="342"/>
        <v xml:space="preserve"> </v>
      </c>
      <c r="F3087" s="40" t="str">
        <f t="shared" si="345"/>
        <v/>
      </c>
      <c r="G3087" t="str">
        <f>IF(ISNUMBER(F3087),COUNT($F$3:F3087), "")</f>
        <v/>
      </c>
      <c r="H3087" t="str">
        <f t="shared" si="341"/>
        <v xml:space="preserve"> </v>
      </c>
      <c r="I3087" s="116" t="str">
        <f t="shared" si="346"/>
        <v/>
      </c>
    </row>
    <row r="3088" spans="1:9" x14ac:dyDescent="0.3">
      <c r="A3088" s="40">
        <v>48743</v>
      </c>
      <c r="B3088" s="40" t="str">
        <f t="shared" si="347"/>
        <v>Primer dia</v>
      </c>
      <c r="C3088">
        <f t="shared" si="343"/>
        <v>13</v>
      </c>
      <c r="D3088" t="str">
        <f t="shared" si="344"/>
        <v xml:space="preserve"> </v>
      </c>
      <c r="E3088" t="str">
        <f t="shared" si="342"/>
        <v xml:space="preserve"> </v>
      </c>
      <c r="F3088" s="40" t="str">
        <f t="shared" si="345"/>
        <v/>
      </c>
      <c r="G3088" t="str">
        <f>IF(ISNUMBER(F3088),COUNT($F$3:F3088), "")</f>
        <v/>
      </c>
      <c r="H3088" t="str">
        <f t="shared" si="341"/>
        <v xml:space="preserve"> </v>
      </c>
      <c r="I3088" s="116" t="str">
        <f t="shared" si="346"/>
        <v/>
      </c>
    </row>
    <row r="3089" spans="1:9" x14ac:dyDescent="0.3">
      <c r="A3089" s="40">
        <v>48744</v>
      </c>
      <c r="B3089" s="40" t="str">
        <f t="shared" si="347"/>
        <v>Primer dia</v>
      </c>
      <c r="C3089">
        <f t="shared" si="343"/>
        <v>14</v>
      </c>
      <c r="D3089" t="str">
        <f t="shared" si="344"/>
        <v xml:space="preserve"> </v>
      </c>
      <c r="E3089" t="str">
        <f t="shared" si="342"/>
        <v xml:space="preserve"> </v>
      </c>
      <c r="F3089" s="40" t="str">
        <f t="shared" si="345"/>
        <v/>
      </c>
      <c r="G3089" t="str">
        <f>IF(ISNUMBER(F3089),COUNT($F$3:F3089), "")</f>
        <v/>
      </c>
      <c r="H3089" t="str">
        <f t="shared" si="341"/>
        <v xml:space="preserve"> </v>
      </c>
      <c r="I3089" s="116" t="str">
        <f t="shared" si="346"/>
        <v/>
      </c>
    </row>
    <row r="3090" spans="1:9" x14ac:dyDescent="0.3">
      <c r="A3090" s="40">
        <v>48745</v>
      </c>
      <c r="B3090" s="40" t="str">
        <f t="shared" si="347"/>
        <v>Primer dia</v>
      </c>
      <c r="C3090">
        <f t="shared" si="343"/>
        <v>15</v>
      </c>
      <c r="D3090" t="str">
        <f t="shared" si="344"/>
        <v xml:space="preserve"> </v>
      </c>
      <c r="E3090" t="str">
        <f t="shared" si="342"/>
        <v xml:space="preserve"> </v>
      </c>
      <c r="F3090" s="40" t="str">
        <f t="shared" si="345"/>
        <v/>
      </c>
      <c r="G3090" t="str">
        <f>IF(ISNUMBER(F3090),COUNT($F$3:F3090), "")</f>
        <v/>
      </c>
      <c r="H3090" t="str">
        <f t="shared" si="341"/>
        <v xml:space="preserve"> </v>
      </c>
      <c r="I3090" s="116" t="str">
        <f t="shared" si="346"/>
        <v/>
      </c>
    </row>
    <row r="3091" spans="1:9" x14ac:dyDescent="0.3">
      <c r="A3091" s="40">
        <v>48746</v>
      </c>
      <c r="B3091" s="40" t="str">
        <f t="shared" si="347"/>
        <v>Primer dia</v>
      </c>
      <c r="C3091">
        <f t="shared" si="343"/>
        <v>16</v>
      </c>
      <c r="D3091" t="str">
        <f t="shared" si="344"/>
        <v xml:space="preserve"> </v>
      </c>
      <c r="E3091" t="str">
        <f t="shared" si="342"/>
        <v xml:space="preserve"> </v>
      </c>
      <c r="F3091" s="40" t="str">
        <f t="shared" si="345"/>
        <v/>
      </c>
      <c r="G3091" t="str">
        <f>IF(ISNUMBER(F3091),COUNT($F$3:F3091), "")</f>
        <v/>
      </c>
      <c r="H3091" t="str">
        <f t="shared" si="341"/>
        <v xml:space="preserve"> </v>
      </c>
      <c r="I3091" s="116" t="str">
        <f t="shared" si="346"/>
        <v/>
      </c>
    </row>
    <row r="3092" spans="1:9" x14ac:dyDescent="0.3">
      <c r="A3092" s="40">
        <v>48747</v>
      </c>
      <c r="B3092" s="40" t="str">
        <f t="shared" si="347"/>
        <v>Primer dia</v>
      </c>
      <c r="C3092">
        <f t="shared" si="343"/>
        <v>17</v>
      </c>
      <c r="D3092" t="str">
        <f t="shared" si="344"/>
        <v xml:space="preserve"> </v>
      </c>
      <c r="E3092" t="str">
        <f t="shared" si="342"/>
        <v xml:space="preserve"> </v>
      </c>
      <c r="F3092" s="40" t="str">
        <f t="shared" si="345"/>
        <v/>
      </c>
      <c r="G3092" t="str">
        <f>IF(ISNUMBER(F3092),COUNT($F$3:F3092), "")</f>
        <v/>
      </c>
      <c r="H3092" t="str">
        <f t="shared" si="341"/>
        <v xml:space="preserve"> </v>
      </c>
      <c r="I3092" s="116" t="str">
        <f t="shared" si="346"/>
        <v/>
      </c>
    </row>
    <row r="3093" spans="1:9" x14ac:dyDescent="0.3">
      <c r="A3093" s="40">
        <v>48748</v>
      </c>
      <c r="B3093" s="40" t="str">
        <f t="shared" si="347"/>
        <v>Primer dia</v>
      </c>
      <c r="C3093">
        <f t="shared" si="343"/>
        <v>18</v>
      </c>
      <c r="D3093" t="str">
        <f t="shared" si="344"/>
        <v xml:space="preserve"> </v>
      </c>
      <c r="E3093" t="str">
        <f t="shared" si="342"/>
        <v xml:space="preserve"> </v>
      </c>
      <c r="F3093" s="40" t="str">
        <f t="shared" si="345"/>
        <v/>
      </c>
      <c r="G3093" t="str">
        <f>IF(ISNUMBER(F3093),COUNT($F$3:F3093), "")</f>
        <v/>
      </c>
      <c r="H3093" t="str">
        <f t="shared" si="341"/>
        <v xml:space="preserve"> </v>
      </c>
      <c r="I3093" s="116" t="str">
        <f t="shared" si="346"/>
        <v/>
      </c>
    </row>
    <row r="3094" spans="1:9" x14ac:dyDescent="0.3">
      <c r="A3094" s="40">
        <v>48749</v>
      </c>
      <c r="B3094" s="40" t="str">
        <f t="shared" si="347"/>
        <v>Primer dia</v>
      </c>
      <c r="C3094">
        <f t="shared" si="343"/>
        <v>19</v>
      </c>
      <c r="D3094" t="str">
        <f t="shared" si="344"/>
        <v xml:space="preserve"> </v>
      </c>
      <c r="E3094" t="str">
        <f t="shared" si="342"/>
        <v xml:space="preserve"> </v>
      </c>
      <c r="F3094" s="40" t="str">
        <f t="shared" si="345"/>
        <v/>
      </c>
      <c r="G3094" t="str">
        <f>IF(ISNUMBER(F3094),COUNT($F$3:F3094), "")</f>
        <v/>
      </c>
      <c r="H3094" t="str">
        <f t="shared" si="341"/>
        <v xml:space="preserve"> </v>
      </c>
      <c r="I3094" s="116" t="str">
        <f t="shared" si="346"/>
        <v/>
      </c>
    </row>
    <row r="3095" spans="1:9" x14ac:dyDescent="0.3">
      <c r="A3095" s="40">
        <v>48750</v>
      </c>
      <c r="B3095" s="40" t="str">
        <f t="shared" si="347"/>
        <v>Primer dia</v>
      </c>
      <c r="C3095">
        <f t="shared" si="343"/>
        <v>20</v>
      </c>
      <c r="D3095" t="str">
        <f t="shared" si="344"/>
        <v xml:space="preserve"> </v>
      </c>
      <c r="E3095" t="str">
        <f t="shared" si="342"/>
        <v xml:space="preserve"> </v>
      </c>
      <c r="F3095" s="40" t="str">
        <f t="shared" si="345"/>
        <v/>
      </c>
      <c r="G3095" t="str">
        <f>IF(ISNUMBER(F3095),COUNT($F$3:F3095), "")</f>
        <v/>
      </c>
      <c r="H3095" t="str">
        <f t="shared" si="341"/>
        <v xml:space="preserve"> </v>
      </c>
      <c r="I3095" s="116" t="str">
        <f t="shared" si="346"/>
        <v/>
      </c>
    </row>
    <row r="3096" spans="1:9" x14ac:dyDescent="0.3">
      <c r="A3096" s="40">
        <v>48751</v>
      </c>
      <c r="B3096" s="40" t="str">
        <f t="shared" si="347"/>
        <v>Primer dia</v>
      </c>
      <c r="C3096">
        <f t="shared" si="343"/>
        <v>21</v>
      </c>
      <c r="D3096" t="str">
        <f t="shared" si="344"/>
        <v xml:space="preserve"> </v>
      </c>
      <c r="E3096">
        <f t="shared" si="342"/>
        <v>21</v>
      </c>
      <c r="F3096" s="40">
        <f t="shared" si="345"/>
        <v>48751</v>
      </c>
      <c r="G3096">
        <f>IF(ISNUMBER(F3096),COUNT($F$3:F3096), "")</f>
        <v>180</v>
      </c>
      <c r="H3096" t="str">
        <f t="shared" si="341"/>
        <v xml:space="preserve"> </v>
      </c>
      <c r="I3096" s="116" t="str">
        <f t="shared" si="346"/>
        <v/>
      </c>
    </row>
    <row r="3097" spans="1:9" x14ac:dyDescent="0.3">
      <c r="A3097" s="40">
        <v>48752</v>
      </c>
      <c r="B3097" s="40" t="str">
        <f t="shared" si="347"/>
        <v>Primer dia</v>
      </c>
      <c r="C3097">
        <f t="shared" si="343"/>
        <v>22</v>
      </c>
      <c r="D3097" t="str">
        <f t="shared" si="344"/>
        <v xml:space="preserve"> </v>
      </c>
      <c r="E3097" t="str">
        <f t="shared" si="342"/>
        <v xml:space="preserve"> </v>
      </c>
      <c r="F3097" s="40" t="str">
        <f t="shared" si="345"/>
        <v/>
      </c>
      <c r="G3097" t="str">
        <f>IF(ISNUMBER(F3097),COUNT($F$3:F3097), "")</f>
        <v/>
      </c>
      <c r="H3097" t="str">
        <f t="shared" si="341"/>
        <v xml:space="preserve"> </v>
      </c>
      <c r="I3097" s="116" t="str">
        <f t="shared" si="346"/>
        <v/>
      </c>
    </row>
    <row r="3098" spans="1:9" x14ac:dyDescent="0.3">
      <c r="A3098" s="40">
        <v>48753</v>
      </c>
      <c r="B3098" s="40" t="str">
        <f t="shared" si="347"/>
        <v>Primer dia</v>
      </c>
      <c r="C3098">
        <f t="shared" si="343"/>
        <v>23</v>
      </c>
      <c r="D3098" t="str">
        <f t="shared" si="344"/>
        <v xml:space="preserve"> </v>
      </c>
      <c r="E3098" t="str">
        <f t="shared" si="342"/>
        <v xml:space="preserve"> </v>
      </c>
      <c r="F3098" s="40" t="str">
        <f t="shared" si="345"/>
        <v/>
      </c>
      <c r="G3098" t="str">
        <f>IF(ISNUMBER(F3098),COUNT($F$3:F3098), "")</f>
        <v/>
      </c>
      <c r="H3098" t="str">
        <f t="shared" si="341"/>
        <v xml:space="preserve"> </v>
      </c>
      <c r="I3098" s="116" t="str">
        <f t="shared" si="346"/>
        <v/>
      </c>
    </row>
    <row r="3099" spans="1:9" x14ac:dyDescent="0.3">
      <c r="A3099" s="40">
        <v>48754</v>
      </c>
      <c r="B3099" s="40" t="str">
        <f t="shared" si="347"/>
        <v>Primer dia</v>
      </c>
      <c r="C3099">
        <f t="shared" si="343"/>
        <v>24</v>
      </c>
      <c r="D3099" t="str">
        <f t="shared" si="344"/>
        <v xml:space="preserve"> </v>
      </c>
      <c r="E3099" t="str">
        <f t="shared" si="342"/>
        <v xml:space="preserve"> </v>
      </c>
      <c r="F3099" s="40" t="str">
        <f t="shared" si="345"/>
        <v/>
      </c>
      <c r="G3099" t="str">
        <f>IF(ISNUMBER(F3099),COUNT($F$3:F3099), "")</f>
        <v/>
      </c>
      <c r="H3099" t="str">
        <f t="shared" si="341"/>
        <v xml:space="preserve"> </v>
      </c>
      <c r="I3099" s="116" t="str">
        <f t="shared" si="346"/>
        <v/>
      </c>
    </row>
    <row r="3100" spans="1:9" x14ac:dyDescent="0.3">
      <c r="A3100" s="40">
        <v>48755</v>
      </c>
      <c r="B3100" s="40" t="str">
        <f t="shared" si="347"/>
        <v>Primer dia</v>
      </c>
      <c r="C3100">
        <f t="shared" si="343"/>
        <v>25</v>
      </c>
      <c r="D3100" t="str">
        <f t="shared" si="344"/>
        <v xml:space="preserve"> </v>
      </c>
      <c r="E3100" t="str">
        <f t="shared" si="342"/>
        <v xml:space="preserve"> </v>
      </c>
      <c r="F3100" s="40" t="str">
        <f t="shared" si="345"/>
        <v/>
      </c>
      <c r="G3100" t="str">
        <f>IF(ISNUMBER(F3100),COUNT($F$3:F3100), "")</f>
        <v/>
      </c>
      <c r="H3100" t="str">
        <f t="shared" si="341"/>
        <v xml:space="preserve"> </v>
      </c>
      <c r="I3100" s="116" t="str">
        <f t="shared" si="346"/>
        <v/>
      </c>
    </row>
    <row r="3101" spans="1:9" x14ac:dyDescent="0.3">
      <c r="A3101" s="40">
        <v>48756</v>
      </c>
      <c r="B3101" s="40" t="str">
        <f t="shared" si="347"/>
        <v>Primer dia</v>
      </c>
      <c r="C3101">
        <f t="shared" si="343"/>
        <v>26</v>
      </c>
      <c r="D3101" t="str">
        <f t="shared" si="344"/>
        <v xml:space="preserve"> </v>
      </c>
      <c r="E3101" t="str">
        <f t="shared" si="342"/>
        <v xml:space="preserve"> </v>
      </c>
      <c r="F3101" s="40" t="str">
        <f t="shared" si="345"/>
        <v/>
      </c>
      <c r="G3101" t="str">
        <f>IF(ISNUMBER(F3101),COUNT($F$3:F3101), "")</f>
        <v/>
      </c>
      <c r="H3101" t="str">
        <f t="shared" si="341"/>
        <v xml:space="preserve"> </v>
      </c>
      <c r="I3101" s="116" t="str">
        <f t="shared" si="346"/>
        <v/>
      </c>
    </row>
    <row r="3102" spans="1:9" x14ac:dyDescent="0.3">
      <c r="A3102" s="40">
        <v>48757</v>
      </c>
      <c r="B3102" s="40" t="str">
        <f t="shared" si="347"/>
        <v>Primer dia</v>
      </c>
      <c r="C3102">
        <f t="shared" si="343"/>
        <v>27</v>
      </c>
      <c r="D3102" t="str">
        <f t="shared" si="344"/>
        <v xml:space="preserve"> </v>
      </c>
      <c r="E3102" t="str">
        <f t="shared" si="342"/>
        <v xml:space="preserve"> </v>
      </c>
      <c r="F3102" s="40" t="str">
        <f t="shared" si="345"/>
        <v/>
      </c>
      <c r="G3102" t="str">
        <f>IF(ISNUMBER(F3102),COUNT($F$3:F3102), "")</f>
        <v/>
      </c>
      <c r="H3102" t="str">
        <f t="shared" si="341"/>
        <v xml:space="preserve"> </v>
      </c>
      <c r="I3102" s="116" t="str">
        <f t="shared" si="346"/>
        <v/>
      </c>
    </row>
    <row r="3103" spans="1:9" x14ac:dyDescent="0.3">
      <c r="A3103" s="40">
        <v>48758</v>
      </c>
      <c r="B3103" s="40" t="str">
        <f t="shared" si="347"/>
        <v>Primer dia</v>
      </c>
      <c r="C3103">
        <f t="shared" si="343"/>
        <v>28</v>
      </c>
      <c r="D3103" t="str">
        <f t="shared" si="344"/>
        <v xml:space="preserve"> </v>
      </c>
      <c r="E3103" t="str">
        <f t="shared" si="342"/>
        <v xml:space="preserve"> </v>
      </c>
      <c r="F3103" s="40" t="str">
        <f t="shared" si="345"/>
        <v/>
      </c>
      <c r="G3103" t="str">
        <f>IF(ISNUMBER(F3103),COUNT($F$3:F3103), "")</f>
        <v/>
      </c>
      <c r="H3103" t="str">
        <f t="shared" si="341"/>
        <v xml:space="preserve"> </v>
      </c>
      <c r="I3103" s="116" t="str">
        <f t="shared" si="346"/>
        <v/>
      </c>
    </row>
    <row r="3104" spans="1:9" x14ac:dyDescent="0.3">
      <c r="A3104" s="40">
        <v>48759</v>
      </c>
      <c r="B3104" s="40" t="str">
        <f t="shared" si="347"/>
        <v>Primer dia</v>
      </c>
      <c r="C3104">
        <f t="shared" si="343"/>
        <v>29</v>
      </c>
      <c r="D3104" t="str">
        <f t="shared" si="344"/>
        <v xml:space="preserve"> </v>
      </c>
      <c r="E3104" t="str">
        <f t="shared" si="342"/>
        <v xml:space="preserve"> </v>
      </c>
      <c r="F3104" s="40" t="str">
        <f t="shared" si="345"/>
        <v/>
      </c>
      <c r="G3104" t="str">
        <f>IF(ISNUMBER(F3104),COUNT($F$3:F3104), "")</f>
        <v/>
      </c>
      <c r="H3104" t="str">
        <f t="shared" ref="H3104:H3167" si="348">IF($O$2="Maximo",IF(A3104=EOMONTH(A3104,0),DAY(A3104)," ")," ")</f>
        <v xml:space="preserve"> </v>
      </c>
      <c r="I3104" s="116" t="str">
        <f t="shared" si="346"/>
        <v/>
      </c>
    </row>
    <row r="3105" spans="1:9" x14ac:dyDescent="0.3">
      <c r="A3105" s="40">
        <v>48760</v>
      </c>
      <c r="B3105" s="40" t="str">
        <f t="shared" si="347"/>
        <v>Primer dia</v>
      </c>
      <c r="C3105">
        <f t="shared" si="343"/>
        <v>30</v>
      </c>
      <c r="D3105" t="str">
        <f t="shared" si="344"/>
        <v xml:space="preserve"> </v>
      </c>
      <c r="E3105" t="str">
        <f t="shared" si="342"/>
        <v xml:space="preserve"> </v>
      </c>
      <c r="F3105" s="40" t="str">
        <f t="shared" si="345"/>
        <v/>
      </c>
      <c r="G3105" t="str">
        <f>IF(ISNUMBER(F3105),COUNT($F$3:F3105), "")</f>
        <v/>
      </c>
      <c r="H3105" t="str">
        <f t="shared" si="348"/>
        <v xml:space="preserve"> </v>
      </c>
      <c r="I3105" s="116" t="str">
        <f t="shared" si="346"/>
        <v/>
      </c>
    </row>
    <row r="3106" spans="1:9" x14ac:dyDescent="0.3">
      <c r="A3106" s="40">
        <v>48761</v>
      </c>
      <c r="B3106" s="40" t="str">
        <f t="shared" si="347"/>
        <v>Primer dia</v>
      </c>
      <c r="C3106">
        <f t="shared" si="343"/>
        <v>1</v>
      </c>
      <c r="D3106" t="str">
        <f t="shared" si="344"/>
        <v xml:space="preserve"> </v>
      </c>
      <c r="E3106" t="str">
        <f t="shared" si="342"/>
        <v xml:space="preserve"> </v>
      </c>
      <c r="F3106" s="40" t="str">
        <f t="shared" si="345"/>
        <v/>
      </c>
      <c r="G3106" t="str">
        <f>IF(ISNUMBER(F3106),COUNT($F$3:F3106), "")</f>
        <v/>
      </c>
      <c r="H3106" t="str">
        <f t="shared" si="348"/>
        <v xml:space="preserve"> </v>
      </c>
      <c r="I3106" s="116" t="str">
        <f t="shared" si="346"/>
        <v/>
      </c>
    </row>
    <row r="3107" spans="1:9" x14ac:dyDescent="0.3">
      <c r="A3107" s="40">
        <v>48762</v>
      </c>
      <c r="B3107" s="40" t="str">
        <f t="shared" si="347"/>
        <v>Primer dia</v>
      </c>
      <c r="C3107">
        <f t="shared" si="343"/>
        <v>2</v>
      </c>
      <c r="D3107" t="str">
        <f t="shared" si="344"/>
        <v xml:space="preserve"> </v>
      </c>
      <c r="E3107" t="str">
        <f t="shared" si="342"/>
        <v xml:space="preserve"> </v>
      </c>
      <c r="F3107" s="40" t="str">
        <f t="shared" si="345"/>
        <v/>
      </c>
      <c r="G3107" t="str">
        <f>IF(ISNUMBER(F3107),COUNT($F$3:F3107), "")</f>
        <v/>
      </c>
      <c r="H3107" t="str">
        <f t="shared" si="348"/>
        <v xml:space="preserve"> </v>
      </c>
      <c r="I3107" s="116" t="str">
        <f t="shared" si="346"/>
        <v/>
      </c>
    </row>
    <row r="3108" spans="1:9" x14ac:dyDescent="0.3">
      <c r="A3108" s="40">
        <v>48763</v>
      </c>
      <c r="B3108" s="40" t="str">
        <f t="shared" si="347"/>
        <v>Primer dia</v>
      </c>
      <c r="C3108">
        <f t="shared" si="343"/>
        <v>3</v>
      </c>
      <c r="D3108" t="str">
        <f t="shared" si="344"/>
        <v xml:space="preserve"> </v>
      </c>
      <c r="E3108" t="str">
        <f t="shared" si="342"/>
        <v xml:space="preserve"> </v>
      </c>
      <c r="F3108" s="40" t="str">
        <f t="shared" si="345"/>
        <v/>
      </c>
      <c r="G3108" t="str">
        <f>IF(ISNUMBER(F3108),COUNT($F$3:F3108), "")</f>
        <v/>
      </c>
      <c r="H3108" t="str">
        <f t="shared" si="348"/>
        <v xml:space="preserve"> </v>
      </c>
      <c r="I3108" s="116" t="str">
        <f t="shared" si="346"/>
        <v/>
      </c>
    </row>
    <row r="3109" spans="1:9" x14ac:dyDescent="0.3">
      <c r="A3109" s="40">
        <v>48764</v>
      </c>
      <c r="B3109" s="40" t="str">
        <f t="shared" si="347"/>
        <v>Primer dia</v>
      </c>
      <c r="C3109">
        <f t="shared" si="343"/>
        <v>4</v>
      </c>
      <c r="D3109" t="str">
        <f t="shared" si="344"/>
        <v xml:space="preserve"> </v>
      </c>
      <c r="E3109" t="str">
        <f t="shared" si="342"/>
        <v xml:space="preserve"> </v>
      </c>
      <c r="F3109" s="40" t="str">
        <f t="shared" si="345"/>
        <v/>
      </c>
      <c r="G3109" t="str">
        <f>IF(ISNUMBER(F3109),COUNT($F$3:F3109), "")</f>
        <v/>
      </c>
      <c r="H3109" t="str">
        <f t="shared" si="348"/>
        <v xml:space="preserve"> </v>
      </c>
      <c r="I3109" s="116" t="str">
        <f t="shared" si="346"/>
        <v/>
      </c>
    </row>
    <row r="3110" spans="1:9" x14ac:dyDescent="0.3">
      <c r="A3110" s="40">
        <v>48765</v>
      </c>
      <c r="B3110" s="40" t="str">
        <f t="shared" si="347"/>
        <v>Primer dia</v>
      </c>
      <c r="C3110">
        <f t="shared" si="343"/>
        <v>5</v>
      </c>
      <c r="D3110" t="str">
        <f t="shared" si="344"/>
        <v xml:space="preserve"> </v>
      </c>
      <c r="E3110" t="str">
        <f t="shared" si="342"/>
        <v xml:space="preserve"> </v>
      </c>
      <c r="F3110" s="40" t="str">
        <f t="shared" si="345"/>
        <v/>
      </c>
      <c r="G3110" t="str">
        <f>IF(ISNUMBER(F3110),COUNT($F$3:F3110), "")</f>
        <v/>
      </c>
      <c r="H3110" t="str">
        <f t="shared" si="348"/>
        <v xml:space="preserve"> </v>
      </c>
      <c r="I3110" s="116" t="str">
        <f t="shared" si="346"/>
        <v/>
      </c>
    </row>
    <row r="3111" spans="1:9" x14ac:dyDescent="0.3">
      <c r="A3111" s="40">
        <v>48766</v>
      </c>
      <c r="B3111" s="40" t="str">
        <f t="shared" si="347"/>
        <v>Primer dia</v>
      </c>
      <c r="C3111">
        <f t="shared" si="343"/>
        <v>6</v>
      </c>
      <c r="D3111" t="str">
        <f t="shared" si="344"/>
        <v xml:space="preserve"> </v>
      </c>
      <c r="E3111">
        <f t="shared" si="342"/>
        <v>6</v>
      </c>
      <c r="F3111" s="40">
        <f t="shared" si="345"/>
        <v>48766</v>
      </c>
      <c r="G3111">
        <f>IF(ISNUMBER(F3111),COUNT($F$3:F3111), "")</f>
        <v>181</v>
      </c>
      <c r="H3111" t="str">
        <f t="shared" si="348"/>
        <v xml:space="preserve"> </v>
      </c>
      <c r="I3111" s="116" t="str">
        <f t="shared" si="346"/>
        <v/>
      </c>
    </row>
    <row r="3112" spans="1:9" x14ac:dyDescent="0.3">
      <c r="A3112" s="40">
        <v>48767</v>
      </c>
      <c r="B3112" s="40" t="str">
        <f t="shared" si="347"/>
        <v>Primer dia</v>
      </c>
      <c r="C3112">
        <f t="shared" si="343"/>
        <v>7</v>
      </c>
      <c r="D3112" t="str">
        <f t="shared" si="344"/>
        <v xml:space="preserve"> </v>
      </c>
      <c r="E3112" t="str">
        <f t="shared" si="342"/>
        <v xml:space="preserve"> </v>
      </c>
      <c r="F3112" s="40" t="str">
        <f t="shared" si="345"/>
        <v/>
      </c>
      <c r="G3112" t="str">
        <f>IF(ISNUMBER(F3112),COUNT($F$3:F3112), "")</f>
        <v/>
      </c>
      <c r="H3112" t="str">
        <f t="shared" si="348"/>
        <v xml:space="preserve"> </v>
      </c>
      <c r="I3112" s="116" t="str">
        <f t="shared" si="346"/>
        <v/>
      </c>
    </row>
    <row r="3113" spans="1:9" x14ac:dyDescent="0.3">
      <c r="A3113" s="40">
        <v>48768</v>
      </c>
      <c r="B3113" s="40" t="str">
        <f t="shared" si="347"/>
        <v>Primer dia</v>
      </c>
      <c r="C3113">
        <f t="shared" si="343"/>
        <v>8</v>
      </c>
      <c r="D3113" t="str">
        <f t="shared" si="344"/>
        <v xml:space="preserve"> </v>
      </c>
      <c r="E3113" t="str">
        <f t="shared" si="342"/>
        <v xml:space="preserve"> </v>
      </c>
      <c r="F3113" s="40" t="str">
        <f t="shared" si="345"/>
        <v/>
      </c>
      <c r="G3113" t="str">
        <f>IF(ISNUMBER(F3113),COUNT($F$3:F3113), "")</f>
        <v/>
      </c>
      <c r="H3113" t="str">
        <f t="shared" si="348"/>
        <v xml:space="preserve"> </v>
      </c>
      <c r="I3113" s="116" t="str">
        <f t="shared" si="346"/>
        <v/>
      </c>
    </row>
    <row r="3114" spans="1:9" x14ac:dyDescent="0.3">
      <c r="A3114" s="40">
        <v>48769</v>
      </c>
      <c r="B3114" s="40" t="str">
        <f t="shared" si="347"/>
        <v>Primer dia</v>
      </c>
      <c r="C3114">
        <f t="shared" si="343"/>
        <v>9</v>
      </c>
      <c r="D3114" t="str">
        <f t="shared" si="344"/>
        <v xml:space="preserve"> </v>
      </c>
      <c r="E3114" t="str">
        <f t="shared" si="342"/>
        <v xml:space="preserve"> </v>
      </c>
      <c r="F3114" s="40" t="str">
        <f t="shared" si="345"/>
        <v/>
      </c>
      <c r="G3114" t="str">
        <f>IF(ISNUMBER(F3114),COUNT($F$3:F3114), "")</f>
        <v/>
      </c>
      <c r="H3114" t="str">
        <f t="shared" si="348"/>
        <v xml:space="preserve"> </v>
      </c>
      <c r="I3114" s="116" t="str">
        <f t="shared" si="346"/>
        <v/>
      </c>
    </row>
    <row r="3115" spans="1:9" x14ac:dyDescent="0.3">
      <c r="A3115" s="40">
        <v>48770</v>
      </c>
      <c r="B3115" s="40" t="str">
        <f t="shared" si="347"/>
        <v>Primer dia</v>
      </c>
      <c r="C3115">
        <f t="shared" si="343"/>
        <v>10</v>
      </c>
      <c r="D3115" t="str">
        <f t="shared" si="344"/>
        <v xml:space="preserve"> </v>
      </c>
      <c r="E3115" t="str">
        <f t="shared" si="342"/>
        <v xml:space="preserve"> </v>
      </c>
      <c r="F3115" s="40" t="str">
        <f t="shared" si="345"/>
        <v/>
      </c>
      <c r="G3115" t="str">
        <f>IF(ISNUMBER(F3115),COUNT($F$3:F3115), "")</f>
        <v/>
      </c>
      <c r="H3115" t="str">
        <f t="shared" si="348"/>
        <v xml:space="preserve"> </v>
      </c>
      <c r="I3115" s="116" t="str">
        <f t="shared" si="346"/>
        <v/>
      </c>
    </row>
    <row r="3116" spans="1:9" x14ac:dyDescent="0.3">
      <c r="A3116" s="40">
        <v>48771</v>
      </c>
      <c r="B3116" s="40" t="str">
        <f t="shared" si="347"/>
        <v>Primer dia</v>
      </c>
      <c r="C3116">
        <f t="shared" si="343"/>
        <v>11</v>
      </c>
      <c r="D3116" t="str">
        <f t="shared" si="344"/>
        <v xml:space="preserve"> </v>
      </c>
      <c r="E3116" t="str">
        <f t="shared" si="342"/>
        <v xml:space="preserve"> </v>
      </c>
      <c r="F3116" s="40" t="str">
        <f t="shared" si="345"/>
        <v/>
      </c>
      <c r="G3116" t="str">
        <f>IF(ISNUMBER(F3116),COUNT($F$3:F3116), "")</f>
        <v/>
      </c>
      <c r="H3116" t="str">
        <f t="shared" si="348"/>
        <v xml:space="preserve"> </v>
      </c>
      <c r="I3116" s="116" t="str">
        <f t="shared" si="346"/>
        <v/>
      </c>
    </row>
    <row r="3117" spans="1:9" x14ac:dyDescent="0.3">
      <c r="A3117" s="40">
        <v>48772</v>
      </c>
      <c r="B3117" s="40" t="str">
        <f t="shared" si="347"/>
        <v>Primer dia</v>
      </c>
      <c r="C3117">
        <f t="shared" si="343"/>
        <v>12</v>
      </c>
      <c r="D3117" t="str">
        <f t="shared" si="344"/>
        <v xml:space="preserve"> </v>
      </c>
      <c r="E3117" t="str">
        <f t="shared" si="342"/>
        <v xml:space="preserve"> </v>
      </c>
      <c r="F3117" s="40" t="str">
        <f t="shared" si="345"/>
        <v/>
      </c>
      <c r="G3117" t="str">
        <f>IF(ISNUMBER(F3117),COUNT($F$3:F3117), "")</f>
        <v/>
      </c>
      <c r="H3117" t="str">
        <f t="shared" si="348"/>
        <v xml:space="preserve"> </v>
      </c>
      <c r="I3117" s="116" t="str">
        <f t="shared" si="346"/>
        <v/>
      </c>
    </row>
    <row r="3118" spans="1:9" x14ac:dyDescent="0.3">
      <c r="A3118" s="40">
        <v>48773</v>
      </c>
      <c r="B3118" s="40" t="str">
        <f t="shared" si="347"/>
        <v>Primer dia</v>
      </c>
      <c r="C3118">
        <f t="shared" si="343"/>
        <v>13</v>
      </c>
      <c r="D3118" t="str">
        <f t="shared" si="344"/>
        <v xml:space="preserve"> </v>
      </c>
      <c r="E3118" t="str">
        <f t="shared" si="342"/>
        <v xml:space="preserve"> </v>
      </c>
      <c r="F3118" s="40" t="str">
        <f t="shared" si="345"/>
        <v/>
      </c>
      <c r="G3118" t="str">
        <f>IF(ISNUMBER(F3118),COUNT($F$3:F3118), "")</f>
        <v/>
      </c>
      <c r="H3118" t="str">
        <f t="shared" si="348"/>
        <v xml:space="preserve"> </v>
      </c>
      <c r="I3118" s="116" t="str">
        <f t="shared" si="346"/>
        <v/>
      </c>
    </row>
    <row r="3119" spans="1:9" x14ac:dyDescent="0.3">
      <c r="A3119" s="40">
        <v>48774</v>
      </c>
      <c r="B3119" s="40" t="str">
        <f t="shared" si="347"/>
        <v>Primer dia</v>
      </c>
      <c r="C3119">
        <f t="shared" si="343"/>
        <v>14</v>
      </c>
      <c r="D3119" t="str">
        <f t="shared" si="344"/>
        <v xml:space="preserve"> </v>
      </c>
      <c r="E3119" t="str">
        <f t="shared" si="342"/>
        <v xml:space="preserve"> </v>
      </c>
      <c r="F3119" s="40" t="str">
        <f t="shared" si="345"/>
        <v/>
      </c>
      <c r="G3119" t="str">
        <f>IF(ISNUMBER(F3119),COUNT($F$3:F3119), "")</f>
        <v/>
      </c>
      <c r="H3119" t="str">
        <f t="shared" si="348"/>
        <v xml:space="preserve"> </v>
      </c>
      <c r="I3119" s="116" t="str">
        <f t="shared" si="346"/>
        <v/>
      </c>
    </row>
    <row r="3120" spans="1:9" x14ac:dyDescent="0.3">
      <c r="A3120" s="40">
        <v>48775</v>
      </c>
      <c r="B3120" s="40" t="str">
        <f t="shared" si="347"/>
        <v>Primer dia</v>
      </c>
      <c r="C3120">
        <f t="shared" si="343"/>
        <v>15</v>
      </c>
      <c r="D3120" t="str">
        <f t="shared" si="344"/>
        <v xml:space="preserve"> </v>
      </c>
      <c r="E3120" t="str">
        <f t="shared" si="342"/>
        <v xml:space="preserve"> </v>
      </c>
      <c r="F3120" s="40" t="str">
        <f t="shared" si="345"/>
        <v/>
      </c>
      <c r="G3120" t="str">
        <f>IF(ISNUMBER(F3120),COUNT($F$3:F3120), "")</f>
        <v/>
      </c>
      <c r="H3120" t="str">
        <f t="shared" si="348"/>
        <v xml:space="preserve"> </v>
      </c>
      <c r="I3120" s="116" t="str">
        <f t="shared" si="346"/>
        <v/>
      </c>
    </row>
    <row r="3121" spans="1:9" x14ac:dyDescent="0.3">
      <c r="A3121" s="40">
        <v>48776</v>
      </c>
      <c r="B3121" s="40" t="str">
        <f t="shared" si="347"/>
        <v>Primer dia</v>
      </c>
      <c r="C3121">
        <f t="shared" si="343"/>
        <v>16</v>
      </c>
      <c r="D3121" t="str">
        <f t="shared" si="344"/>
        <v xml:space="preserve"> </v>
      </c>
      <c r="E3121" t="str">
        <f t="shared" si="342"/>
        <v xml:space="preserve"> </v>
      </c>
      <c r="F3121" s="40" t="str">
        <f t="shared" si="345"/>
        <v/>
      </c>
      <c r="G3121" t="str">
        <f>IF(ISNUMBER(F3121),COUNT($F$3:F3121), "")</f>
        <v/>
      </c>
      <c r="H3121" t="str">
        <f t="shared" si="348"/>
        <v xml:space="preserve"> </v>
      </c>
      <c r="I3121" s="116" t="str">
        <f t="shared" si="346"/>
        <v/>
      </c>
    </row>
    <row r="3122" spans="1:9" x14ac:dyDescent="0.3">
      <c r="A3122" s="40">
        <v>48777</v>
      </c>
      <c r="B3122" s="40" t="str">
        <f t="shared" si="347"/>
        <v>Primer dia</v>
      </c>
      <c r="C3122">
        <f t="shared" si="343"/>
        <v>17</v>
      </c>
      <c r="D3122" t="str">
        <f t="shared" si="344"/>
        <v xml:space="preserve"> </v>
      </c>
      <c r="E3122" t="str">
        <f t="shared" si="342"/>
        <v xml:space="preserve"> </v>
      </c>
      <c r="F3122" s="40" t="str">
        <f t="shared" si="345"/>
        <v/>
      </c>
      <c r="G3122" t="str">
        <f>IF(ISNUMBER(F3122),COUNT($F$3:F3122), "")</f>
        <v/>
      </c>
      <c r="H3122" t="str">
        <f t="shared" si="348"/>
        <v xml:space="preserve"> </v>
      </c>
      <c r="I3122" s="116" t="str">
        <f t="shared" si="346"/>
        <v/>
      </c>
    </row>
    <row r="3123" spans="1:9" x14ac:dyDescent="0.3">
      <c r="A3123" s="40">
        <v>48778</v>
      </c>
      <c r="B3123" s="40" t="str">
        <f t="shared" si="347"/>
        <v>Primer dia</v>
      </c>
      <c r="C3123">
        <f t="shared" si="343"/>
        <v>18</v>
      </c>
      <c r="D3123" t="str">
        <f t="shared" si="344"/>
        <v xml:space="preserve"> </v>
      </c>
      <c r="E3123" t="str">
        <f t="shared" si="342"/>
        <v xml:space="preserve"> </v>
      </c>
      <c r="F3123" s="40" t="str">
        <f t="shared" si="345"/>
        <v/>
      </c>
      <c r="G3123" t="str">
        <f>IF(ISNUMBER(F3123),COUNT($F$3:F3123), "")</f>
        <v/>
      </c>
      <c r="H3123" t="str">
        <f t="shared" si="348"/>
        <v xml:space="preserve"> </v>
      </c>
      <c r="I3123" s="116" t="str">
        <f t="shared" si="346"/>
        <v/>
      </c>
    </row>
    <row r="3124" spans="1:9" x14ac:dyDescent="0.3">
      <c r="A3124" s="40">
        <v>48779</v>
      </c>
      <c r="B3124" s="40" t="str">
        <f t="shared" si="347"/>
        <v>Primer dia</v>
      </c>
      <c r="C3124">
        <f t="shared" si="343"/>
        <v>19</v>
      </c>
      <c r="D3124" t="str">
        <f t="shared" si="344"/>
        <v xml:space="preserve"> </v>
      </c>
      <c r="E3124" t="str">
        <f t="shared" si="342"/>
        <v xml:space="preserve"> </v>
      </c>
      <c r="F3124" s="40" t="str">
        <f t="shared" si="345"/>
        <v/>
      </c>
      <c r="G3124" t="str">
        <f>IF(ISNUMBER(F3124),COUNT($F$3:F3124), "")</f>
        <v/>
      </c>
      <c r="H3124" t="str">
        <f t="shared" si="348"/>
        <v xml:space="preserve"> </v>
      </c>
      <c r="I3124" s="116" t="str">
        <f t="shared" si="346"/>
        <v/>
      </c>
    </row>
    <row r="3125" spans="1:9" x14ac:dyDescent="0.3">
      <c r="A3125" s="40">
        <v>48780</v>
      </c>
      <c r="B3125" s="40" t="str">
        <f t="shared" si="347"/>
        <v>Primer dia</v>
      </c>
      <c r="C3125">
        <f t="shared" si="343"/>
        <v>20</v>
      </c>
      <c r="D3125" t="str">
        <f t="shared" si="344"/>
        <v xml:space="preserve"> </v>
      </c>
      <c r="E3125" t="str">
        <f t="shared" si="342"/>
        <v xml:space="preserve"> </v>
      </c>
      <c r="F3125" s="40" t="str">
        <f t="shared" si="345"/>
        <v/>
      </c>
      <c r="G3125" t="str">
        <f>IF(ISNUMBER(F3125),COUNT($F$3:F3125), "")</f>
        <v/>
      </c>
      <c r="H3125" t="str">
        <f t="shared" si="348"/>
        <v xml:space="preserve"> </v>
      </c>
      <c r="I3125" s="116" t="str">
        <f t="shared" si="346"/>
        <v/>
      </c>
    </row>
    <row r="3126" spans="1:9" x14ac:dyDescent="0.3">
      <c r="A3126" s="40">
        <v>48781</v>
      </c>
      <c r="B3126" s="40" t="str">
        <f t="shared" si="347"/>
        <v>Primer dia</v>
      </c>
      <c r="C3126">
        <f t="shared" si="343"/>
        <v>21</v>
      </c>
      <c r="D3126" t="str">
        <f t="shared" si="344"/>
        <v xml:space="preserve"> </v>
      </c>
      <c r="E3126">
        <f t="shared" ref="E3126:E3189" si="349">IF(AND(H3126&gt;=28,H3126&lt;=29),H3126,IF(B3126=" "," ",IF(OR(C3126=$M$2,C3126=$N$2),C3126," ")))</f>
        <v>21</v>
      </c>
      <c r="F3126" s="40">
        <f t="shared" si="345"/>
        <v>48781</v>
      </c>
      <c r="G3126">
        <f>IF(ISNUMBER(F3126),COUNT($F$3:F3126), "")</f>
        <v>182</v>
      </c>
      <c r="H3126" t="str">
        <f t="shared" si="348"/>
        <v xml:space="preserve"> </v>
      </c>
      <c r="I3126" s="116" t="str">
        <f t="shared" si="346"/>
        <v/>
      </c>
    </row>
    <row r="3127" spans="1:9" x14ac:dyDescent="0.3">
      <c r="A3127" s="40">
        <v>48782</v>
      </c>
      <c r="B3127" s="40" t="str">
        <f t="shared" si="347"/>
        <v>Primer dia</v>
      </c>
      <c r="C3127">
        <f t="shared" si="343"/>
        <v>22</v>
      </c>
      <c r="D3127" t="str">
        <f t="shared" si="344"/>
        <v xml:space="preserve"> </v>
      </c>
      <c r="E3127" t="str">
        <f t="shared" si="349"/>
        <v xml:space="preserve"> </v>
      </c>
      <c r="F3127" s="40" t="str">
        <f t="shared" si="345"/>
        <v/>
      </c>
      <c r="G3127" t="str">
        <f>IF(ISNUMBER(F3127),COUNT($F$3:F3127), "")</f>
        <v/>
      </c>
      <c r="H3127" t="str">
        <f t="shared" si="348"/>
        <v xml:space="preserve"> </v>
      </c>
      <c r="I3127" s="116" t="str">
        <f t="shared" si="346"/>
        <v/>
      </c>
    </row>
    <row r="3128" spans="1:9" x14ac:dyDescent="0.3">
      <c r="A3128" s="40">
        <v>48783</v>
      </c>
      <c r="B3128" s="40" t="str">
        <f t="shared" si="347"/>
        <v>Primer dia</v>
      </c>
      <c r="C3128">
        <f t="shared" si="343"/>
        <v>23</v>
      </c>
      <c r="D3128" t="str">
        <f t="shared" si="344"/>
        <v xml:space="preserve"> </v>
      </c>
      <c r="E3128" t="str">
        <f t="shared" si="349"/>
        <v xml:space="preserve"> </v>
      </c>
      <c r="F3128" s="40" t="str">
        <f t="shared" si="345"/>
        <v/>
      </c>
      <c r="G3128" t="str">
        <f>IF(ISNUMBER(F3128),COUNT($F$3:F3128), "")</f>
        <v/>
      </c>
      <c r="H3128" t="str">
        <f t="shared" si="348"/>
        <v xml:space="preserve"> </v>
      </c>
      <c r="I3128" s="116" t="str">
        <f t="shared" si="346"/>
        <v/>
      </c>
    </row>
    <row r="3129" spans="1:9" x14ac:dyDescent="0.3">
      <c r="A3129" s="40">
        <v>48784</v>
      </c>
      <c r="B3129" s="40" t="str">
        <f t="shared" si="347"/>
        <v>Primer dia</v>
      </c>
      <c r="C3129">
        <f t="shared" si="343"/>
        <v>24</v>
      </c>
      <c r="D3129" t="str">
        <f t="shared" si="344"/>
        <v xml:space="preserve"> </v>
      </c>
      <c r="E3129" t="str">
        <f t="shared" si="349"/>
        <v xml:space="preserve"> </v>
      </c>
      <c r="F3129" s="40" t="str">
        <f t="shared" si="345"/>
        <v/>
      </c>
      <c r="G3129" t="str">
        <f>IF(ISNUMBER(F3129),COUNT($F$3:F3129), "")</f>
        <v/>
      </c>
      <c r="H3129" t="str">
        <f t="shared" si="348"/>
        <v xml:space="preserve"> </v>
      </c>
      <c r="I3129" s="116" t="str">
        <f t="shared" si="346"/>
        <v/>
      </c>
    </row>
    <row r="3130" spans="1:9" x14ac:dyDescent="0.3">
      <c r="A3130" s="40">
        <v>48785</v>
      </c>
      <c r="B3130" s="40" t="str">
        <f t="shared" si="347"/>
        <v>Primer dia</v>
      </c>
      <c r="C3130">
        <f t="shared" si="343"/>
        <v>25</v>
      </c>
      <c r="D3130" t="str">
        <f t="shared" si="344"/>
        <v xml:space="preserve"> </v>
      </c>
      <c r="E3130" t="str">
        <f t="shared" si="349"/>
        <v xml:space="preserve"> </v>
      </c>
      <c r="F3130" s="40" t="str">
        <f t="shared" si="345"/>
        <v/>
      </c>
      <c r="G3130" t="str">
        <f>IF(ISNUMBER(F3130),COUNT($F$3:F3130), "")</f>
        <v/>
      </c>
      <c r="H3130" t="str">
        <f t="shared" si="348"/>
        <v xml:space="preserve"> </v>
      </c>
      <c r="I3130" s="116" t="str">
        <f t="shared" si="346"/>
        <v/>
      </c>
    </row>
    <row r="3131" spans="1:9" x14ac:dyDescent="0.3">
      <c r="A3131" s="40">
        <v>48786</v>
      </c>
      <c r="B3131" s="40" t="str">
        <f t="shared" si="347"/>
        <v>Primer dia</v>
      </c>
      <c r="C3131">
        <f t="shared" si="343"/>
        <v>26</v>
      </c>
      <c r="D3131" t="str">
        <f t="shared" si="344"/>
        <v xml:space="preserve"> </v>
      </c>
      <c r="E3131" t="str">
        <f t="shared" si="349"/>
        <v xml:space="preserve"> </v>
      </c>
      <c r="F3131" s="40" t="str">
        <f t="shared" si="345"/>
        <v/>
      </c>
      <c r="G3131" t="str">
        <f>IF(ISNUMBER(F3131),COUNT($F$3:F3131), "")</f>
        <v/>
      </c>
      <c r="H3131" t="str">
        <f t="shared" si="348"/>
        <v xml:space="preserve"> </v>
      </c>
      <c r="I3131" s="116" t="str">
        <f t="shared" si="346"/>
        <v/>
      </c>
    </row>
    <row r="3132" spans="1:9" x14ac:dyDescent="0.3">
      <c r="A3132" s="40">
        <v>48787</v>
      </c>
      <c r="B3132" s="40" t="str">
        <f t="shared" si="347"/>
        <v>Primer dia</v>
      </c>
      <c r="C3132">
        <f t="shared" si="343"/>
        <v>27</v>
      </c>
      <c r="D3132" t="str">
        <f t="shared" si="344"/>
        <v xml:space="preserve"> </v>
      </c>
      <c r="E3132" t="str">
        <f t="shared" si="349"/>
        <v xml:space="preserve"> </v>
      </c>
      <c r="F3132" s="40" t="str">
        <f t="shared" si="345"/>
        <v/>
      </c>
      <c r="G3132" t="str">
        <f>IF(ISNUMBER(F3132),COUNT($F$3:F3132), "")</f>
        <v/>
      </c>
      <c r="H3132" t="str">
        <f t="shared" si="348"/>
        <v xml:space="preserve"> </v>
      </c>
      <c r="I3132" s="116" t="str">
        <f t="shared" si="346"/>
        <v/>
      </c>
    </row>
    <row r="3133" spans="1:9" x14ac:dyDescent="0.3">
      <c r="A3133" s="40">
        <v>48788</v>
      </c>
      <c r="B3133" s="40" t="str">
        <f t="shared" si="347"/>
        <v>Primer dia</v>
      </c>
      <c r="C3133">
        <f t="shared" si="343"/>
        <v>28</v>
      </c>
      <c r="D3133" t="str">
        <f t="shared" si="344"/>
        <v xml:space="preserve"> </v>
      </c>
      <c r="E3133" t="str">
        <f t="shared" si="349"/>
        <v xml:space="preserve"> </v>
      </c>
      <c r="F3133" s="40" t="str">
        <f t="shared" si="345"/>
        <v/>
      </c>
      <c r="G3133" t="str">
        <f>IF(ISNUMBER(F3133),COUNT($F$3:F3133), "")</f>
        <v/>
      </c>
      <c r="H3133" t="str">
        <f t="shared" si="348"/>
        <v xml:space="preserve"> </v>
      </c>
      <c r="I3133" s="116" t="str">
        <f t="shared" si="346"/>
        <v/>
      </c>
    </row>
    <row r="3134" spans="1:9" x14ac:dyDescent="0.3">
      <c r="A3134" s="40">
        <v>48789</v>
      </c>
      <c r="B3134" s="40" t="str">
        <f t="shared" si="347"/>
        <v>Primer dia</v>
      </c>
      <c r="C3134">
        <f t="shared" si="343"/>
        <v>29</v>
      </c>
      <c r="D3134" t="str">
        <f t="shared" si="344"/>
        <v xml:space="preserve"> </v>
      </c>
      <c r="E3134" t="str">
        <f t="shared" si="349"/>
        <v xml:space="preserve"> </v>
      </c>
      <c r="F3134" s="40" t="str">
        <f t="shared" si="345"/>
        <v/>
      </c>
      <c r="G3134" t="str">
        <f>IF(ISNUMBER(F3134),COUNT($F$3:F3134), "")</f>
        <v/>
      </c>
      <c r="H3134" t="str">
        <f t="shared" si="348"/>
        <v xml:space="preserve"> </v>
      </c>
      <c r="I3134" s="116" t="str">
        <f t="shared" si="346"/>
        <v/>
      </c>
    </row>
    <row r="3135" spans="1:9" x14ac:dyDescent="0.3">
      <c r="A3135" s="40">
        <v>48790</v>
      </c>
      <c r="B3135" s="40" t="str">
        <f t="shared" si="347"/>
        <v>Primer dia</v>
      </c>
      <c r="C3135">
        <f t="shared" si="343"/>
        <v>30</v>
      </c>
      <c r="D3135" t="str">
        <f t="shared" si="344"/>
        <v xml:space="preserve"> </v>
      </c>
      <c r="E3135" t="str">
        <f t="shared" si="349"/>
        <v xml:space="preserve"> </v>
      </c>
      <c r="F3135" s="40" t="str">
        <f t="shared" si="345"/>
        <v/>
      </c>
      <c r="G3135" t="str">
        <f>IF(ISNUMBER(F3135),COUNT($F$3:F3135), "")</f>
        <v/>
      </c>
      <c r="H3135" t="str">
        <f t="shared" si="348"/>
        <v xml:space="preserve"> </v>
      </c>
      <c r="I3135" s="116" t="str">
        <f t="shared" si="346"/>
        <v/>
      </c>
    </row>
    <row r="3136" spans="1:9" x14ac:dyDescent="0.3">
      <c r="A3136" s="40">
        <v>48791</v>
      </c>
      <c r="B3136" s="40" t="str">
        <f t="shared" si="347"/>
        <v>Primer dia</v>
      </c>
      <c r="C3136">
        <f t="shared" si="343"/>
        <v>31</v>
      </c>
      <c r="D3136" t="str">
        <f t="shared" si="344"/>
        <v xml:space="preserve"> </v>
      </c>
      <c r="E3136" t="str">
        <f t="shared" si="349"/>
        <v xml:space="preserve"> </v>
      </c>
      <c r="F3136" s="40" t="str">
        <f t="shared" si="345"/>
        <v/>
      </c>
      <c r="G3136" t="str">
        <f>IF(ISNUMBER(F3136),COUNT($F$3:F3136), "")</f>
        <v/>
      </c>
      <c r="H3136" t="str">
        <f t="shared" si="348"/>
        <v xml:space="preserve"> </v>
      </c>
      <c r="I3136" s="116" t="str">
        <f t="shared" si="346"/>
        <v/>
      </c>
    </row>
    <row r="3137" spans="1:9" x14ac:dyDescent="0.3">
      <c r="A3137" s="40">
        <v>48792</v>
      </c>
      <c r="B3137" s="40" t="str">
        <f t="shared" si="347"/>
        <v>Primer dia</v>
      </c>
      <c r="C3137">
        <f t="shared" si="343"/>
        <v>1</v>
      </c>
      <c r="D3137" t="str">
        <f t="shared" si="344"/>
        <v xml:space="preserve"> </v>
      </c>
      <c r="E3137" t="str">
        <f t="shared" si="349"/>
        <v xml:space="preserve"> </v>
      </c>
      <c r="F3137" s="40" t="str">
        <f t="shared" si="345"/>
        <v/>
      </c>
      <c r="G3137" t="str">
        <f>IF(ISNUMBER(F3137),COUNT($F$3:F3137), "")</f>
        <v/>
      </c>
      <c r="H3137" t="str">
        <f t="shared" si="348"/>
        <v xml:space="preserve"> </v>
      </c>
      <c r="I3137" s="116" t="str">
        <f t="shared" si="346"/>
        <v/>
      </c>
    </row>
    <row r="3138" spans="1:9" x14ac:dyDescent="0.3">
      <c r="A3138" s="40">
        <v>48793</v>
      </c>
      <c r="B3138" s="40" t="str">
        <f t="shared" si="347"/>
        <v>Primer dia</v>
      </c>
      <c r="C3138">
        <f t="shared" si="343"/>
        <v>2</v>
      </c>
      <c r="D3138" t="str">
        <f t="shared" si="344"/>
        <v xml:space="preserve"> </v>
      </c>
      <c r="E3138" t="str">
        <f t="shared" si="349"/>
        <v xml:space="preserve"> </v>
      </c>
      <c r="F3138" s="40" t="str">
        <f t="shared" si="345"/>
        <v/>
      </c>
      <c r="G3138" t="str">
        <f>IF(ISNUMBER(F3138),COUNT($F$3:F3138), "")</f>
        <v/>
      </c>
      <c r="H3138" t="str">
        <f t="shared" si="348"/>
        <v xml:space="preserve"> </v>
      </c>
      <c r="I3138" s="116" t="str">
        <f t="shared" si="346"/>
        <v/>
      </c>
    </row>
    <row r="3139" spans="1:9" x14ac:dyDescent="0.3">
      <c r="A3139" s="40">
        <v>48794</v>
      </c>
      <c r="B3139" s="40" t="str">
        <f t="shared" si="347"/>
        <v>Primer dia</v>
      </c>
      <c r="C3139">
        <f t="shared" si="343"/>
        <v>3</v>
      </c>
      <c r="D3139" t="str">
        <f t="shared" si="344"/>
        <v xml:space="preserve"> </v>
      </c>
      <c r="E3139" t="str">
        <f t="shared" si="349"/>
        <v xml:space="preserve"> </v>
      </c>
      <c r="F3139" s="40" t="str">
        <f t="shared" si="345"/>
        <v/>
      </c>
      <c r="G3139" t="str">
        <f>IF(ISNUMBER(F3139),COUNT($F$3:F3139), "")</f>
        <v/>
      </c>
      <c r="H3139" t="str">
        <f t="shared" si="348"/>
        <v xml:space="preserve"> </v>
      </c>
      <c r="I3139" s="116" t="str">
        <f t="shared" si="346"/>
        <v/>
      </c>
    </row>
    <row r="3140" spans="1:9" x14ac:dyDescent="0.3">
      <c r="A3140" s="40">
        <v>48795</v>
      </c>
      <c r="B3140" s="40" t="str">
        <f t="shared" si="347"/>
        <v>Primer dia</v>
      </c>
      <c r="C3140">
        <f t="shared" ref="C3140:C3203" si="350">+DAY(A3140)</f>
        <v>4</v>
      </c>
      <c r="D3140" t="str">
        <f t="shared" ref="D3140:D3203" si="351">+IF(A3140=$L$2,"Primero"," ")</f>
        <v xml:space="preserve"> </v>
      </c>
      <c r="E3140" t="str">
        <f t="shared" si="349"/>
        <v xml:space="preserve"> </v>
      </c>
      <c r="F3140" s="40" t="str">
        <f t="shared" ref="F3140:F3203" si="352">+IF(E3140=" ","",A3140)</f>
        <v/>
      </c>
      <c r="G3140" t="str">
        <f>IF(ISNUMBER(F3140),COUNT($F$3:F3140), "")</f>
        <v/>
      </c>
      <c r="H3140" t="str">
        <f t="shared" si="348"/>
        <v xml:space="preserve"> </v>
      </c>
      <c r="I3140" s="116" t="str">
        <f t="shared" ref="I3140:I3203" si="353">+IF(A3140=$L$2,1,"")</f>
        <v/>
      </c>
    </row>
    <row r="3141" spans="1:9" x14ac:dyDescent="0.3">
      <c r="A3141" s="40">
        <v>48796</v>
      </c>
      <c r="B3141" s="40" t="str">
        <f t="shared" si="347"/>
        <v>Primer dia</v>
      </c>
      <c r="C3141">
        <f t="shared" si="350"/>
        <v>5</v>
      </c>
      <c r="D3141" t="str">
        <f t="shared" si="351"/>
        <v xml:space="preserve"> </v>
      </c>
      <c r="E3141" t="str">
        <f t="shared" si="349"/>
        <v xml:space="preserve"> </v>
      </c>
      <c r="F3141" s="40" t="str">
        <f t="shared" si="352"/>
        <v/>
      </c>
      <c r="G3141" t="str">
        <f>IF(ISNUMBER(F3141),COUNT($F$3:F3141), "")</f>
        <v/>
      </c>
      <c r="H3141" t="str">
        <f t="shared" si="348"/>
        <v xml:space="preserve"> </v>
      </c>
      <c r="I3141" s="116" t="str">
        <f t="shared" si="353"/>
        <v/>
      </c>
    </row>
    <row r="3142" spans="1:9" x14ac:dyDescent="0.3">
      <c r="A3142" s="40">
        <v>48797</v>
      </c>
      <c r="B3142" s="40" t="str">
        <f t="shared" si="347"/>
        <v>Primer dia</v>
      </c>
      <c r="C3142">
        <f t="shared" si="350"/>
        <v>6</v>
      </c>
      <c r="D3142" t="str">
        <f t="shared" si="351"/>
        <v xml:space="preserve"> </v>
      </c>
      <c r="E3142">
        <f t="shared" si="349"/>
        <v>6</v>
      </c>
      <c r="F3142" s="40">
        <f t="shared" si="352"/>
        <v>48797</v>
      </c>
      <c r="G3142">
        <f>IF(ISNUMBER(F3142),COUNT($F$3:F3142), "")</f>
        <v>183</v>
      </c>
      <c r="H3142" t="str">
        <f t="shared" si="348"/>
        <v xml:space="preserve"> </v>
      </c>
      <c r="I3142" s="116" t="str">
        <f t="shared" si="353"/>
        <v/>
      </c>
    </row>
    <row r="3143" spans="1:9" x14ac:dyDescent="0.3">
      <c r="A3143" s="40">
        <v>48798</v>
      </c>
      <c r="B3143" s="40" t="str">
        <f t="shared" si="347"/>
        <v>Primer dia</v>
      </c>
      <c r="C3143">
        <f t="shared" si="350"/>
        <v>7</v>
      </c>
      <c r="D3143" t="str">
        <f t="shared" si="351"/>
        <v xml:space="preserve"> </v>
      </c>
      <c r="E3143" t="str">
        <f t="shared" si="349"/>
        <v xml:space="preserve"> </v>
      </c>
      <c r="F3143" s="40" t="str">
        <f t="shared" si="352"/>
        <v/>
      </c>
      <c r="G3143" t="str">
        <f>IF(ISNUMBER(F3143),COUNT($F$3:F3143), "")</f>
        <v/>
      </c>
      <c r="H3143" t="str">
        <f t="shared" si="348"/>
        <v xml:space="preserve"> </v>
      </c>
      <c r="I3143" s="116" t="str">
        <f t="shared" si="353"/>
        <v/>
      </c>
    </row>
    <row r="3144" spans="1:9" x14ac:dyDescent="0.3">
      <c r="A3144" s="40">
        <v>48799</v>
      </c>
      <c r="B3144" s="40" t="str">
        <f t="shared" ref="B3144:B3207" si="354">+IF(A3144=$L$2,"Primer dia",B3143)</f>
        <v>Primer dia</v>
      </c>
      <c r="C3144">
        <f t="shared" si="350"/>
        <v>8</v>
      </c>
      <c r="D3144" t="str">
        <f t="shared" si="351"/>
        <v xml:space="preserve"> </v>
      </c>
      <c r="E3144" t="str">
        <f t="shared" si="349"/>
        <v xml:space="preserve"> </v>
      </c>
      <c r="F3144" s="40" t="str">
        <f t="shared" si="352"/>
        <v/>
      </c>
      <c r="G3144" t="str">
        <f>IF(ISNUMBER(F3144),COUNT($F$3:F3144), "")</f>
        <v/>
      </c>
      <c r="H3144" t="str">
        <f t="shared" si="348"/>
        <v xml:space="preserve"> </v>
      </c>
      <c r="I3144" s="116" t="str">
        <f t="shared" si="353"/>
        <v/>
      </c>
    </row>
    <row r="3145" spans="1:9" x14ac:dyDescent="0.3">
      <c r="A3145" s="40">
        <v>48800</v>
      </c>
      <c r="B3145" s="40" t="str">
        <f t="shared" si="354"/>
        <v>Primer dia</v>
      </c>
      <c r="C3145">
        <f t="shared" si="350"/>
        <v>9</v>
      </c>
      <c r="D3145" t="str">
        <f t="shared" si="351"/>
        <v xml:space="preserve"> </v>
      </c>
      <c r="E3145" t="str">
        <f t="shared" si="349"/>
        <v xml:space="preserve"> </v>
      </c>
      <c r="F3145" s="40" t="str">
        <f t="shared" si="352"/>
        <v/>
      </c>
      <c r="G3145" t="str">
        <f>IF(ISNUMBER(F3145),COUNT($F$3:F3145), "")</f>
        <v/>
      </c>
      <c r="H3145" t="str">
        <f t="shared" si="348"/>
        <v xml:space="preserve"> </v>
      </c>
      <c r="I3145" s="116" t="str">
        <f t="shared" si="353"/>
        <v/>
      </c>
    </row>
    <row r="3146" spans="1:9" x14ac:dyDescent="0.3">
      <c r="A3146" s="40">
        <v>48801</v>
      </c>
      <c r="B3146" s="40" t="str">
        <f t="shared" si="354"/>
        <v>Primer dia</v>
      </c>
      <c r="C3146">
        <f t="shared" si="350"/>
        <v>10</v>
      </c>
      <c r="D3146" t="str">
        <f t="shared" si="351"/>
        <v xml:space="preserve"> </v>
      </c>
      <c r="E3146" t="str">
        <f t="shared" si="349"/>
        <v xml:space="preserve"> </v>
      </c>
      <c r="F3146" s="40" t="str">
        <f t="shared" si="352"/>
        <v/>
      </c>
      <c r="G3146" t="str">
        <f>IF(ISNUMBER(F3146),COUNT($F$3:F3146), "")</f>
        <v/>
      </c>
      <c r="H3146" t="str">
        <f t="shared" si="348"/>
        <v xml:space="preserve"> </v>
      </c>
      <c r="I3146" s="116" t="str">
        <f t="shared" si="353"/>
        <v/>
      </c>
    </row>
    <row r="3147" spans="1:9" x14ac:dyDescent="0.3">
      <c r="A3147" s="40">
        <v>48802</v>
      </c>
      <c r="B3147" s="40" t="str">
        <f t="shared" si="354"/>
        <v>Primer dia</v>
      </c>
      <c r="C3147">
        <f t="shared" si="350"/>
        <v>11</v>
      </c>
      <c r="D3147" t="str">
        <f t="shared" si="351"/>
        <v xml:space="preserve"> </v>
      </c>
      <c r="E3147" t="str">
        <f t="shared" si="349"/>
        <v xml:space="preserve"> </v>
      </c>
      <c r="F3147" s="40" t="str">
        <f t="shared" si="352"/>
        <v/>
      </c>
      <c r="G3147" t="str">
        <f>IF(ISNUMBER(F3147),COUNT($F$3:F3147), "")</f>
        <v/>
      </c>
      <c r="H3147" t="str">
        <f t="shared" si="348"/>
        <v xml:space="preserve"> </v>
      </c>
      <c r="I3147" s="116" t="str">
        <f t="shared" si="353"/>
        <v/>
      </c>
    </row>
    <row r="3148" spans="1:9" x14ac:dyDescent="0.3">
      <c r="A3148" s="40">
        <v>48803</v>
      </c>
      <c r="B3148" s="40" t="str">
        <f t="shared" si="354"/>
        <v>Primer dia</v>
      </c>
      <c r="C3148">
        <f t="shared" si="350"/>
        <v>12</v>
      </c>
      <c r="D3148" t="str">
        <f t="shared" si="351"/>
        <v xml:space="preserve"> </v>
      </c>
      <c r="E3148" t="str">
        <f t="shared" si="349"/>
        <v xml:space="preserve"> </v>
      </c>
      <c r="F3148" s="40" t="str">
        <f t="shared" si="352"/>
        <v/>
      </c>
      <c r="G3148" t="str">
        <f>IF(ISNUMBER(F3148),COUNT($F$3:F3148), "")</f>
        <v/>
      </c>
      <c r="H3148" t="str">
        <f t="shared" si="348"/>
        <v xml:space="preserve"> </v>
      </c>
      <c r="I3148" s="116" t="str">
        <f t="shared" si="353"/>
        <v/>
      </c>
    </row>
    <row r="3149" spans="1:9" x14ac:dyDescent="0.3">
      <c r="A3149" s="40">
        <v>48804</v>
      </c>
      <c r="B3149" s="40" t="str">
        <f t="shared" si="354"/>
        <v>Primer dia</v>
      </c>
      <c r="C3149">
        <f t="shared" si="350"/>
        <v>13</v>
      </c>
      <c r="D3149" t="str">
        <f t="shared" si="351"/>
        <v xml:space="preserve"> </v>
      </c>
      <c r="E3149" t="str">
        <f t="shared" si="349"/>
        <v xml:space="preserve"> </v>
      </c>
      <c r="F3149" s="40" t="str">
        <f t="shared" si="352"/>
        <v/>
      </c>
      <c r="G3149" t="str">
        <f>IF(ISNUMBER(F3149),COUNT($F$3:F3149), "")</f>
        <v/>
      </c>
      <c r="H3149" t="str">
        <f t="shared" si="348"/>
        <v xml:space="preserve"> </v>
      </c>
      <c r="I3149" s="116" t="str">
        <f t="shared" si="353"/>
        <v/>
      </c>
    </row>
    <row r="3150" spans="1:9" x14ac:dyDescent="0.3">
      <c r="A3150" s="40">
        <v>48805</v>
      </c>
      <c r="B3150" s="40" t="str">
        <f t="shared" si="354"/>
        <v>Primer dia</v>
      </c>
      <c r="C3150">
        <f t="shared" si="350"/>
        <v>14</v>
      </c>
      <c r="D3150" t="str">
        <f t="shared" si="351"/>
        <v xml:space="preserve"> </v>
      </c>
      <c r="E3150" t="str">
        <f t="shared" si="349"/>
        <v xml:space="preserve"> </v>
      </c>
      <c r="F3150" s="40" t="str">
        <f t="shared" si="352"/>
        <v/>
      </c>
      <c r="G3150" t="str">
        <f>IF(ISNUMBER(F3150),COUNT($F$3:F3150), "")</f>
        <v/>
      </c>
      <c r="H3150" t="str">
        <f t="shared" si="348"/>
        <v xml:space="preserve"> </v>
      </c>
      <c r="I3150" s="116" t="str">
        <f t="shared" si="353"/>
        <v/>
      </c>
    </row>
    <row r="3151" spans="1:9" x14ac:dyDescent="0.3">
      <c r="A3151" s="40">
        <v>48806</v>
      </c>
      <c r="B3151" s="40" t="str">
        <f t="shared" si="354"/>
        <v>Primer dia</v>
      </c>
      <c r="C3151">
        <f t="shared" si="350"/>
        <v>15</v>
      </c>
      <c r="D3151" t="str">
        <f t="shared" si="351"/>
        <v xml:space="preserve"> </v>
      </c>
      <c r="E3151" t="str">
        <f t="shared" si="349"/>
        <v xml:space="preserve"> </v>
      </c>
      <c r="F3151" s="40" t="str">
        <f t="shared" si="352"/>
        <v/>
      </c>
      <c r="G3151" t="str">
        <f>IF(ISNUMBER(F3151),COUNT($F$3:F3151), "")</f>
        <v/>
      </c>
      <c r="H3151" t="str">
        <f t="shared" si="348"/>
        <v xml:space="preserve"> </v>
      </c>
      <c r="I3151" s="116" t="str">
        <f t="shared" si="353"/>
        <v/>
      </c>
    </row>
    <row r="3152" spans="1:9" x14ac:dyDescent="0.3">
      <c r="A3152" s="40">
        <v>48807</v>
      </c>
      <c r="B3152" s="40" t="str">
        <f t="shared" si="354"/>
        <v>Primer dia</v>
      </c>
      <c r="C3152">
        <f t="shared" si="350"/>
        <v>16</v>
      </c>
      <c r="D3152" t="str">
        <f t="shared" si="351"/>
        <v xml:space="preserve"> </v>
      </c>
      <c r="E3152" t="str">
        <f t="shared" si="349"/>
        <v xml:space="preserve"> </v>
      </c>
      <c r="F3152" s="40" t="str">
        <f t="shared" si="352"/>
        <v/>
      </c>
      <c r="G3152" t="str">
        <f>IF(ISNUMBER(F3152),COUNT($F$3:F3152), "")</f>
        <v/>
      </c>
      <c r="H3152" t="str">
        <f t="shared" si="348"/>
        <v xml:space="preserve"> </v>
      </c>
      <c r="I3152" s="116" t="str">
        <f t="shared" si="353"/>
        <v/>
      </c>
    </row>
    <row r="3153" spans="1:9" x14ac:dyDescent="0.3">
      <c r="A3153" s="40">
        <v>48808</v>
      </c>
      <c r="B3153" s="40" t="str">
        <f t="shared" si="354"/>
        <v>Primer dia</v>
      </c>
      <c r="C3153">
        <f t="shared" si="350"/>
        <v>17</v>
      </c>
      <c r="D3153" t="str">
        <f t="shared" si="351"/>
        <v xml:space="preserve"> </v>
      </c>
      <c r="E3153" t="str">
        <f t="shared" si="349"/>
        <v xml:space="preserve"> </v>
      </c>
      <c r="F3153" s="40" t="str">
        <f t="shared" si="352"/>
        <v/>
      </c>
      <c r="G3153" t="str">
        <f>IF(ISNUMBER(F3153),COUNT($F$3:F3153), "")</f>
        <v/>
      </c>
      <c r="H3153" t="str">
        <f t="shared" si="348"/>
        <v xml:space="preserve"> </v>
      </c>
      <c r="I3153" s="116" t="str">
        <f t="shared" si="353"/>
        <v/>
      </c>
    </row>
    <row r="3154" spans="1:9" x14ac:dyDescent="0.3">
      <c r="A3154" s="40">
        <v>48809</v>
      </c>
      <c r="B3154" s="40" t="str">
        <f t="shared" si="354"/>
        <v>Primer dia</v>
      </c>
      <c r="C3154">
        <f t="shared" si="350"/>
        <v>18</v>
      </c>
      <c r="D3154" t="str">
        <f t="shared" si="351"/>
        <v xml:space="preserve"> </v>
      </c>
      <c r="E3154" t="str">
        <f t="shared" si="349"/>
        <v xml:space="preserve"> </v>
      </c>
      <c r="F3154" s="40" t="str">
        <f t="shared" si="352"/>
        <v/>
      </c>
      <c r="G3154" t="str">
        <f>IF(ISNUMBER(F3154),COUNT($F$3:F3154), "")</f>
        <v/>
      </c>
      <c r="H3154" t="str">
        <f t="shared" si="348"/>
        <v xml:space="preserve"> </v>
      </c>
      <c r="I3154" s="116" t="str">
        <f t="shared" si="353"/>
        <v/>
      </c>
    </row>
    <row r="3155" spans="1:9" x14ac:dyDescent="0.3">
      <c r="A3155" s="40">
        <v>48810</v>
      </c>
      <c r="B3155" s="40" t="str">
        <f t="shared" si="354"/>
        <v>Primer dia</v>
      </c>
      <c r="C3155">
        <f t="shared" si="350"/>
        <v>19</v>
      </c>
      <c r="D3155" t="str">
        <f t="shared" si="351"/>
        <v xml:space="preserve"> </v>
      </c>
      <c r="E3155" t="str">
        <f t="shared" si="349"/>
        <v xml:space="preserve"> </v>
      </c>
      <c r="F3155" s="40" t="str">
        <f t="shared" si="352"/>
        <v/>
      </c>
      <c r="G3155" t="str">
        <f>IF(ISNUMBER(F3155),COUNT($F$3:F3155), "")</f>
        <v/>
      </c>
      <c r="H3155" t="str">
        <f t="shared" si="348"/>
        <v xml:space="preserve"> </v>
      </c>
      <c r="I3155" s="116" t="str">
        <f t="shared" si="353"/>
        <v/>
      </c>
    </row>
    <row r="3156" spans="1:9" x14ac:dyDescent="0.3">
      <c r="A3156" s="40">
        <v>48811</v>
      </c>
      <c r="B3156" s="40" t="str">
        <f t="shared" si="354"/>
        <v>Primer dia</v>
      </c>
      <c r="C3156">
        <f t="shared" si="350"/>
        <v>20</v>
      </c>
      <c r="D3156" t="str">
        <f t="shared" si="351"/>
        <v xml:space="preserve"> </v>
      </c>
      <c r="E3156" t="str">
        <f t="shared" si="349"/>
        <v xml:space="preserve"> </v>
      </c>
      <c r="F3156" s="40" t="str">
        <f t="shared" si="352"/>
        <v/>
      </c>
      <c r="G3156" t="str">
        <f>IF(ISNUMBER(F3156),COUNT($F$3:F3156), "")</f>
        <v/>
      </c>
      <c r="H3156" t="str">
        <f t="shared" si="348"/>
        <v xml:space="preserve"> </v>
      </c>
      <c r="I3156" s="116" t="str">
        <f t="shared" si="353"/>
        <v/>
      </c>
    </row>
    <row r="3157" spans="1:9" x14ac:dyDescent="0.3">
      <c r="A3157" s="40">
        <v>48812</v>
      </c>
      <c r="B3157" s="40" t="str">
        <f t="shared" si="354"/>
        <v>Primer dia</v>
      </c>
      <c r="C3157">
        <f t="shared" si="350"/>
        <v>21</v>
      </c>
      <c r="D3157" t="str">
        <f t="shared" si="351"/>
        <v xml:space="preserve"> </v>
      </c>
      <c r="E3157">
        <f t="shared" si="349"/>
        <v>21</v>
      </c>
      <c r="F3157" s="40">
        <f t="shared" si="352"/>
        <v>48812</v>
      </c>
      <c r="G3157">
        <f>IF(ISNUMBER(F3157),COUNT($F$3:F3157), "")</f>
        <v>184</v>
      </c>
      <c r="H3157" t="str">
        <f t="shared" si="348"/>
        <v xml:space="preserve"> </v>
      </c>
      <c r="I3157" s="116" t="str">
        <f t="shared" si="353"/>
        <v/>
      </c>
    </row>
    <row r="3158" spans="1:9" x14ac:dyDescent="0.3">
      <c r="A3158" s="40">
        <v>48813</v>
      </c>
      <c r="B3158" s="40" t="str">
        <f t="shared" si="354"/>
        <v>Primer dia</v>
      </c>
      <c r="C3158">
        <f t="shared" si="350"/>
        <v>22</v>
      </c>
      <c r="D3158" t="str">
        <f t="shared" si="351"/>
        <v xml:space="preserve"> </v>
      </c>
      <c r="E3158" t="str">
        <f t="shared" si="349"/>
        <v xml:space="preserve"> </v>
      </c>
      <c r="F3158" s="40" t="str">
        <f t="shared" si="352"/>
        <v/>
      </c>
      <c r="G3158" t="str">
        <f>IF(ISNUMBER(F3158),COUNT($F$3:F3158), "")</f>
        <v/>
      </c>
      <c r="H3158" t="str">
        <f t="shared" si="348"/>
        <v xml:space="preserve"> </v>
      </c>
      <c r="I3158" s="116" t="str">
        <f t="shared" si="353"/>
        <v/>
      </c>
    </row>
    <row r="3159" spans="1:9" x14ac:dyDescent="0.3">
      <c r="A3159" s="40">
        <v>48814</v>
      </c>
      <c r="B3159" s="40" t="str">
        <f t="shared" si="354"/>
        <v>Primer dia</v>
      </c>
      <c r="C3159">
        <f t="shared" si="350"/>
        <v>23</v>
      </c>
      <c r="D3159" t="str">
        <f t="shared" si="351"/>
        <v xml:space="preserve"> </v>
      </c>
      <c r="E3159" t="str">
        <f t="shared" si="349"/>
        <v xml:space="preserve"> </v>
      </c>
      <c r="F3159" s="40" t="str">
        <f t="shared" si="352"/>
        <v/>
      </c>
      <c r="G3159" t="str">
        <f>IF(ISNUMBER(F3159),COUNT($F$3:F3159), "")</f>
        <v/>
      </c>
      <c r="H3159" t="str">
        <f t="shared" si="348"/>
        <v xml:space="preserve"> </v>
      </c>
      <c r="I3159" s="116" t="str">
        <f t="shared" si="353"/>
        <v/>
      </c>
    </row>
    <row r="3160" spans="1:9" x14ac:dyDescent="0.3">
      <c r="A3160" s="40">
        <v>48815</v>
      </c>
      <c r="B3160" s="40" t="str">
        <f t="shared" si="354"/>
        <v>Primer dia</v>
      </c>
      <c r="C3160">
        <f t="shared" si="350"/>
        <v>24</v>
      </c>
      <c r="D3160" t="str">
        <f t="shared" si="351"/>
        <v xml:space="preserve"> </v>
      </c>
      <c r="E3160" t="str">
        <f t="shared" si="349"/>
        <v xml:space="preserve"> </v>
      </c>
      <c r="F3160" s="40" t="str">
        <f t="shared" si="352"/>
        <v/>
      </c>
      <c r="G3160" t="str">
        <f>IF(ISNUMBER(F3160),COUNT($F$3:F3160), "")</f>
        <v/>
      </c>
      <c r="H3160" t="str">
        <f t="shared" si="348"/>
        <v xml:space="preserve"> </v>
      </c>
      <c r="I3160" s="116" t="str">
        <f t="shared" si="353"/>
        <v/>
      </c>
    </row>
    <row r="3161" spans="1:9" x14ac:dyDescent="0.3">
      <c r="A3161" s="40">
        <v>48816</v>
      </c>
      <c r="B3161" s="40" t="str">
        <f t="shared" si="354"/>
        <v>Primer dia</v>
      </c>
      <c r="C3161">
        <f t="shared" si="350"/>
        <v>25</v>
      </c>
      <c r="D3161" t="str">
        <f t="shared" si="351"/>
        <v xml:space="preserve"> </v>
      </c>
      <c r="E3161" t="str">
        <f t="shared" si="349"/>
        <v xml:space="preserve"> </v>
      </c>
      <c r="F3161" s="40" t="str">
        <f t="shared" si="352"/>
        <v/>
      </c>
      <c r="G3161" t="str">
        <f>IF(ISNUMBER(F3161),COUNT($F$3:F3161), "")</f>
        <v/>
      </c>
      <c r="H3161" t="str">
        <f t="shared" si="348"/>
        <v xml:space="preserve"> </v>
      </c>
      <c r="I3161" s="116" t="str">
        <f t="shared" si="353"/>
        <v/>
      </c>
    </row>
    <row r="3162" spans="1:9" x14ac:dyDescent="0.3">
      <c r="A3162" s="40">
        <v>48817</v>
      </c>
      <c r="B3162" s="40" t="str">
        <f t="shared" si="354"/>
        <v>Primer dia</v>
      </c>
      <c r="C3162">
        <f t="shared" si="350"/>
        <v>26</v>
      </c>
      <c r="D3162" t="str">
        <f t="shared" si="351"/>
        <v xml:space="preserve"> </v>
      </c>
      <c r="E3162" t="str">
        <f t="shared" si="349"/>
        <v xml:space="preserve"> </v>
      </c>
      <c r="F3162" s="40" t="str">
        <f t="shared" si="352"/>
        <v/>
      </c>
      <c r="G3162" t="str">
        <f>IF(ISNUMBER(F3162),COUNT($F$3:F3162), "")</f>
        <v/>
      </c>
      <c r="H3162" t="str">
        <f t="shared" si="348"/>
        <v xml:space="preserve"> </v>
      </c>
      <c r="I3162" s="116" t="str">
        <f t="shared" si="353"/>
        <v/>
      </c>
    </row>
    <row r="3163" spans="1:9" x14ac:dyDescent="0.3">
      <c r="A3163" s="40">
        <v>48818</v>
      </c>
      <c r="B3163" s="40" t="str">
        <f t="shared" si="354"/>
        <v>Primer dia</v>
      </c>
      <c r="C3163">
        <f t="shared" si="350"/>
        <v>27</v>
      </c>
      <c r="D3163" t="str">
        <f t="shared" si="351"/>
        <v xml:space="preserve"> </v>
      </c>
      <c r="E3163" t="str">
        <f t="shared" si="349"/>
        <v xml:space="preserve"> </v>
      </c>
      <c r="F3163" s="40" t="str">
        <f t="shared" si="352"/>
        <v/>
      </c>
      <c r="G3163" t="str">
        <f>IF(ISNUMBER(F3163),COUNT($F$3:F3163), "")</f>
        <v/>
      </c>
      <c r="H3163" t="str">
        <f t="shared" si="348"/>
        <v xml:space="preserve"> </v>
      </c>
      <c r="I3163" s="116" t="str">
        <f t="shared" si="353"/>
        <v/>
      </c>
    </row>
    <row r="3164" spans="1:9" x14ac:dyDescent="0.3">
      <c r="A3164" s="40">
        <v>48819</v>
      </c>
      <c r="B3164" s="40" t="str">
        <f t="shared" si="354"/>
        <v>Primer dia</v>
      </c>
      <c r="C3164">
        <f t="shared" si="350"/>
        <v>28</v>
      </c>
      <c r="D3164" t="str">
        <f t="shared" si="351"/>
        <v xml:space="preserve"> </v>
      </c>
      <c r="E3164" t="str">
        <f t="shared" si="349"/>
        <v xml:space="preserve"> </v>
      </c>
      <c r="F3164" s="40" t="str">
        <f t="shared" si="352"/>
        <v/>
      </c>
      <c r="G3164" t="str">
        <f>IF(ISNUMBER(F3164),COUNT($F$3:F3164), "")</f>
        <v/>
      </c>
      <c r="H3164" t="str">
        <f t="shared" si="348"/>
        <v xml:space="preserve"> </v>
      </c>
      <c r="I3164" s="116" t="str">
        <f t="shared" si="353"/>
        <v/>
      </c>
    </row>
    <row r="3165" spans="1:9" x14ac:dyDescent="0.3">
      <c r="A3165" s="40">
        <v>48820</v>
      </c>
      <c r="B3165" s="40" t="str">
        <f t="shared" si="354"/>
        <v>Primer dia</v>
      </c>
      <c r="C3165">
        <f t="shared" si="350"/>
        <v>29</v>
      </c>
      <c r="D3165" t="str">
        <f t="shared" si="351"/>
        <v xml:space="preserve"> </v>
      </c>
      <c r="E3165" t="str">
        <f t="shared" si="349"/>
        <v xml:space="preserve"> </v>
      </c>
      <c r="F3165" s="40" t="str">
        <f t="shared" si="352"/>
        <v/>
      </c>
      <c r="G3165" t="str">
        <f>IF(ISNUMBER(F3165),COUNT($F$3:F3165), "")</f>
        <v/>
      </c>
      <c r="H3165" t="str">
        <f t="shared" si="348"/>
        <v xml:space="preserve"> </v>
      </c>
      <c r="I3165" s="116" t="str">
        <f t="shared" si="353"/>
        <v/>
      </c>
    </row>
    <row r="3166" spans="1:9" x14ac:dyDescent="0.3">
      <c r="A3166" s="40">
        <v>48821</v>
      </c>
      <c r="B3166" s="40" t="str">
        <f t="shared" si="354"/>
        <v>Primer dia</v>
      </c>
      <c r="C3166">
        <f t="shared" si="350"/>
        <v>30</v>
      </c>
      <c r="D3166" t="str">
        <f t="shared" si="351"/>
        <v xml:space="preserve"> </v>
      </c>
      <c r="E3166" t="str">
        <f t="shared" si="349"/>
        <v xml:space="preserve"> </v>
      </c>
      <c r="F3166" s="40" t="str">
        <f t="shared" si="352"/>
        <v/>
      </c>
      <c r="G3166" t="str">
        <f>IF(ISNUMBER(F3166),COUNT($F$3:F3166), "")</f>
        <v/>
      </c>
      <c r="H3166" t="str">
        <f t="shared" si="348"/>
        <v xml:space="preserve"> </v>
      </c>
      <c r="I3166" s="116" t="str">
        <f t="shared" si="353"/>
        <v/>
      </c>
    </row>
    <row r="3167" spans="1:9" x14ac:dyDescent="0.3">
      <c r="A3167" s="40">
        <v>48822</v>
      </c>
      <c r="B3167" s="40" t="str">
        <f t="shared" si="354"/>
        <v>Primer dia</v>
      </c>
      <c r="C3167">
        <f t="shared" si="350"/>
        <v>31</v>
      </c>
      <c r="D3167" t="str">
        <f t="shared" si="351"/>
        <v xml:space="preserve"> </v>
      </c>
      <c r="E3167" t="str">
        <f t="shared" si="349"/>
        <v xml:space="preserve"> </v>
      </c>
      <c r="F3167" s="40" t="str">
        <f t="shared" si="352"/>
        <v/>
      </c>
      <c r="G3167" t="str">
        <f>IF(ISNUMBER(F3167),COUNT($F$3:F3167), "")</f>
        <v/>
      </c>
      <c r="H3167" t="str">
        <f t="shared" si="348"/>
        <v xml:space="preserve"> </v>
      </c>
      <c r="I3167" s="116" t="str">
        <f t="shared" si="353"/>
        <v/>
      </c>
    </row>
    <row r="3168" spans="1:9" x14ac:dyDescent="0.3">
      <c r="A3168" s="40">
        <v>48823</v>
      </c>
      <c r="B3168" s="40" t="str">
        <f t="shared" si="354"/>
        <v>Primer dia</v>
      </c>
      <c r="C3168">
        <f t="shared" si="350"/>
        <v>1</v>
      </c>
      <c r="D3168" t="str">
        <f t="shared" si="351"/>
        <v xml:space="preserve"> </v>
      </c>
      <c r="E3168" t="str">
        <f t="shared" si="349"/>
        <v xml:space="preserve"> </v>
      </c>
      <c r="F3168" s="40" t="str">
        <f t="shared" si="352"/>
        <v/>
      </c>
      <c r="G3168" t="str">
        <f>IF(ISNUMBER(F3168),COUNT($F$3:F3168), "")</f>
        <v/>
      </c>
      <c r="H3168" t="str">
        <f t="shared" ref="H3168:H3231" si="355">IF($O$2="Maximo",IF(A3168=EOMONTH(A3168,0),DAY(A3168)," ")," ")</f>
        <v xml:space="preserve"> </v>
      </c>
      <c r="I3168" s="116" t="str">
        <f t="shared" si="353"/>
        <v/>
      </c>
    </row>
    <row r="3169" spans="1:9" x14ac:dyDescent="0.3">
      <c r="A3169" s="40">
        <v>48824</v>
      </c>
      <c r="B3169" s="40" t="str">
        <f t="shared" si="354"/>
        <v>Primer dia</v>
      </c>
      <c r="C3169">
        <f t="shared" si="350"/>
        <v>2</v>
      </c>
      <c r="D3169" t="str">
        <f t="shared" si="351"/>
        <v xml:space="preserve"> </v>
      </c>
      <c r="E3169" t="str">
        <f t="shared" si="349"/>
        <v xml:space="preserve"> </v>
      </c>
      <c r="F3169" s="40" t="str">
        <f t="shared" si="352"/>
        <v/>
      </c>
      <c r="G3169" t="str">
        <f>IF(ISNUMBER(F3169),COUNT($F$3:F3169), "")</f>
        <v/>
      </c>
      <c r="H3169" t="str">
        <f t="shared" si="355"/>
        <v xml:space="preserve"> </v>
      </c>
      <c r="I3169" s="116" t="str">
        <f t="shared" si="353"/>
        <v/>
      </c>
    </row>
    <row r="3170" spans="1:9" x14ac:dyDescent="0.3">
      <c r="A3170" s="40">
        <v>48825</v>
      </c>
      <c r="B3170" s="40" t="str">
        <f t="shared" si="354"/>
        <v>Primer dia</v>
      </c>
      <c r="C3170">
        <f t="shared" si="350"/>
        <v>3</v>
      </c>
      <c r="D3170" t="str">
        <f t="shared" si="351"/>
        <v xml:space="preserve"> </v>
      </c>
      <c r="E3170" t="str">
        <f t="shared" si="349"/>
        <v xml:space="preserve"> </v>
      </c>
      <c r="F3170" s="40" t="str">
        <f t="shared" si="352"/>
        <v/>
      </c>
      <c r="G3170" t="str">
        <f>IF(ISNUMBER(F3170),COUNT($F$3:F3170), "")</f>
        <v/>
      </c>
      <c r="H3170" t="str">
        <f t="shared" si="355"/>
        <v xml:space="preserve"> </v>
      </c>
      <c r="I3170" s="116" t="str">
        <f t="shared" si="353"/>
        <v/>
      </c>
    </row>
    <row r="3171" spans="1:9" x14ac:dyDescent="0.3">
      <c r="A3171" s="40">
        <v>48826</v>
      </c>
      <c r="B3171" s="40" t="str">
        <f t="shared" si="354"/>
        <v>Primer dia</v>
      </c>
      <c r="C3171">
        <f t="shared" si="350"/>
        <v>4</v>
      </c>
      <c r="D3171" t="str">
        <f t="shared" si="351"/>
        <v xml:space="preserve"> </v>
      </c>
      <c r="E3171" t="str">
        <f t="shared" si="349"/>
        <v xml:space="preserve"> </v>
      </c>
      <c r="F3171" s="40" t="str">
        <f t="shared" si="352"/>
        <v/>
      </c>
      <c r="G3171" t="str">
        <f>IF(ISNUMBER(F3171),COUNT($F$3:F3171), "")</f>
        <v/>
      </c>
      <c r="H3171" t="str">
        <f t="shared" si="355"/>
        <v xml:space="preserve"> </v>
      </c>
      <c r="I3171" s="116" t="str">
        <f t="shared" si="353"/>
        <v/>
      </c>
    </row>
    <row r="3172" spans="1:9" x14ac:dyDescent="0.3">
      <c r="A3172" s="40">
        <v>48827</v>
      </c>
      <c r="B3172" s="40" t="str">
        <f t="shared" si="354"/>
        <v>Primer dia</v>
      </c>
      <c r="C3172">
        <f t="shared" si="350"/>
        <v>5</v>
      </c>
      <c r="D3172" t="str">
        <f t="shared" si="351"/>
        <v xml:space="preserve"> </v>
      </c>
      <c r="E3172" t="str">
        <f t="shared" si="349"/>
        <v xml:space="preserve"> </v>
      </c>
      <c r="F3172" s="40" t="str">
        <f t="shared" si="352"/>
        <v/>
      </c>
      <c r="G3172" t="str">
        <f>IF(ISNUMBER(F3172),COUNT($F$3:F3172), "")</f>
        <v/>
      </c>
      <c r="H3172" t="str">
        <f t="shared" si="355"/>
        <v xml:space="preserve"> </v>
      </c>
      <c r="I3172" s="116" t="str">
        <f t="shared" si="353"/>
        <v/>
      </c>
    </row>
    <row r="3173" spans="1:9" x14ac:dyDescent="0.3">
      <c r="A3173" s="40">
        <v>48828</v>
      </c>
      <c r="B3173" s="40" t="str">
        <f t="shared" si="354"/>
        <v>Primer dia</v>
      </c>
      <c r="C3173">
        <f t="shared" si="350"/>
        <v>6</v>
      </c>
      <c r="D3173" t="str">
        <f t="shared" si="351"/>
        <v xml:space="preserve"> </v>
      </c>
      <c r="E3173">
        <f t="shared" si="349"/>
        <v>6</v>
      </c>
      <c r="F3173" s="40">
        <f t="shared" si="352"/>
        <v>48828</v>
      </c>
      <c r="G3173">
        <f>IF(ISNUMBER(F3173),COUNT($F$3:F3173), "")</f>
        <v>185</v>
      </c>
      <c r="H3173" t="str">
        <f t="shared" si="355"/>
        <v xml:space="preserve"> </v>
      </c>
      <c r="I3173" s="116" t="str">
        <f t="shared" si="353"/>
        <v/>
      </c>
    </row>
    <row r="3174" spans="1:9" x14ac:dyDescent="0.3">
      <c r="A3174" s="40">
        <v>48829</v>
      </c>
      <c r="B3174" s="40" t="str">
        <f t="shared" si="354"/>
        <v>Primer dia</v>
      </c>
      <c r="C3174">
        <f t="shared" si="350"/>
        <v>7</v>
      </c>
      <c r="D3174" t="str">
        <f t="shared" si="351"/>
        <v xml:space="preserve"> </v>
      </c>
      <c r="E3174" t="str">
        <f t="shared" si="349"/>
        <v xml:space="preserve"> </v>
      </c>
      <c r="F3174" s="40" t="str">
        <f t="shared" si="352"/>
        <v/>
      </c>
      <c r="G3174" t="str">
        <f>IF(ISNUMBER(F3174),COUNT($F$3:F3174), "")</f>
        <v/>
      </c>
      <c r="H3174" t="str">
        <f t="shared" si="355"/>
        <v xml:space="preserve"> </v>
      </c>
      <c r="I3174" s="116" t="str">
        <f t="shared" si="353"/>
        <v/>
      </c>
    </row>
    <row r="3175" spans="1:9" x14ac:dyDescent="0.3">
      <c r="A3175" s="40">
        <v>48830</v>
      </c>
      <c r="B3175" s="40" t="str">
        <f t="shared" si="354"/>
        <v>Primer dia</v>
      </c>
      <c r="C3175">
        <f t="shared" si="350"/>
        <v>8</v>
      </c>
      <c r="D3175" t="str">
        <f t="shared" si="351"/>
        <v xml:space="preserve"> </v>
      </c>
      <c r="E3175" t="str">
        <f t="shared" si="349"/>
        <v xml:space="preserve"> </v>
      </c>
      <c r="F3175" s="40" t="str">
        <f t="shared" si="352"/>
        <v/>
      </c>
      <c r="G3175" t="str">
        <f>IF(ISNUMBER(F3175),COUNT($F$3:F3175), "")</f>
        <v/>
      </c>
      <c r="H3175" t="str">
        <f t="shared" si="355"/>
        <v xml:space="preserve"> </v>
      </c>
      <c r="I3175" s="116" t="str">
        <f t="shared" si="353"/>
        <v/>
      </c>
    </row>
    <row r="3176" spans="1:9" x14ac:dyDescent="0.3">
      <c r="A3176" s="40">
        <v>48831</v>
      </c>
      <c r="B3176" s="40" t="str">
        <f t="shared" si="354"/>
        <v>Primer dia</v>
      </c>
      <c r="C3176">
        <f t="shared" si="350"/>
        <v>9</v>
      </c>
      <c r="D3176" t="str">
        <f t="shared" si="351"/>
        <v xml:space="preserve"> </v>
      </c>
      <c r="E3176" t="str">
        <f t="shared" si="349"/>
        <v xml:space="preserve"> </v>
      </c>
      <c r="F3176" s="40" t="str">
        <f t="shared" si="352"/>
        <v/>
      </c>
      <c r="G3176" t="str">
        <f>IF(ISNUMBER(F3176),COUNT($F$3:F3176), "")</f>
        <v/>
      </c>
      <c r="H3176" t="str">
        <f t="shared" si="355"/>
        <v xml:space="preserve"> </v>
      </c>
      <c r="I3176" s="116" t="str">
        <f t="shared" si="353"/>
        <v/>
      </c>
    </row>
    <row r="3177" spans="1:9" x14ac:dyDescent="0.3">
      <c r="A3177" s="40">
        <v>48832</v>
      </c>
      <c r="B3177" s="40" t="str">
        <f t="shared" si="354"/>
        <v>Primer dia</v>
      </c>
      <c r="C3177">
        <f t="shared" si="350"/>
        <v>10</v>
      </c>
      <c r="D3177" t="str">
        <f t="shared" si="351"/>
        <v xml:space="preserve"> </v>
      </c>
      <c r="E3177" t="str">
        <f t="shared" si="349"/>
        <v xml:space="preserve"> </v>
      </c>
      <c r="F3177" s="40" t="str">
        <f t="shared" si="352"/>
        <v/>
      </c>
      <c r="G3177" t="str">
        <f>IF(ISNUMBER(F3177),COUNT($F$3:F3177), "")</f>
        <v/>
      </c>
      <c r="H3177" t="str">
        <f t="shared" si="355"/>
        <v xml:space="preserve"> </v>
      </c>
      <c r="I3177" s="116" t="str">
        <f t="shared" si="353"/>
        <v/>
      </c>
    </row>
    <row r="3178" spans="1:9" x14ac:dyDescent="0.3">
      <c r="A3178" s="40">
        <v>48833</v>
      </c>
      <c r="B3178" s="40" t="str">
        <f t="shared" si="354"/>
        <v>Primer dia</v>
      </c>
      <c r="C3178">
        <f t="shared" si="350"/>
        <v>11</v>
      </c>
      <c r="D3178" t="str">
        <f t="shared" si="351"/>
        <v xml:space="preserve"> </v>
      </c>
      <c r="E3178" t="str">
        <f t="shared" si="349"/>
        <v xml:space="preserve"> </v>
      </c>
      <c r="F3178" s="40" t="str">
        <f t="shared" si="352"/>
        <v/>
      </c>
      <c r="G3178" t="str">
        <f>IF(ISNUMBER(F3178),COUNT($F$3:F3178), "")</f>
        <v/>
      </c>
      <c r="H3178" t="str">
        <f t="shared" si="355"/>
        <v xml:space="preserve"> </v>
      </c>
      <c r="I3178" s="116" t="str">
        <f t="shared" si="353"/>
        <v/>
      </c>
    </row>
    <row r="3179" spans="1:9" x14ac:dyDescent="0.3">
      <c r="A3179" s="40">
        <v>48834</v>
      </c>
      <c r="B3179" s="40" t="str">
        <f t="shared" si="354"/>
        <v>Primer dia</v>
      </c>
      <c r="C3179">
        <f t="shared" si="350"/>
        <v>12</v>
      </c>
      <c r="D3179" t="str">
        <f t="shared" si="351"/>
        <v xml:space="preserve"> </v>
      </c>
      <c r="E3179" t="str">
        <f t="shared" si="349"/>
        <v xml:space="preserve"> </v>
      </c>
      <c r="F3179" s="40" t="str">
        <f t="shared" si="352"/>
        <v/>
      </c>
      <c r="G3179" t="str">
        <f>IF(ISNUMBER(F3179),COUNT($F$3:F3179), "")</f>
        <v/>
      </c>
      <c r="H3179" t="str">
        <f t="shared" si="355"/>
        <v xml:space="preserve"> </v>
      </c>
      <c r="I3179" s="116" t="str">
        <f t="shared" si="353"/>
        <v/>
      </c>
    </row>
    <row r="3180" spans="1:9" x14ac:dyDescent="0.3">
      <c r="A3180" s="40">
        <v>48835</v>
      </c>
      <c r="B3180" s="40" t="str">
        <f t="shared" si="354"/>
        <v>Primer dia</v>
      </c>
      <c r="C3180">
        <f t="shared" si="350"/>
        <v>13</v>
      </c>
      <c r="D3180" t="str">
        <f t="shared" si="351"/>
        <v xml:space="preserve"> </v>
      </c>
      <c r="E3180" t="str">
        <f t="shared" si="349"/>
        <v xml:space="preserve"> </v>
      </c>
      <c r="F3180" s="40" t="str">
        <f t="shared" si="352"/>
        <v/>
      </c>
      <c r="G3180" t="str">
        <f>IF(ISNUMBER(F3180),COUNT($F$3:F3180), "")</f>
        <v/>
      </c>
      <c r="H3180" t="str">
        <f t="shared" si="355"/>
        <v xml:space="preserve"> </v>
      </c>
      <c r="I3180" s="116" t="str">
        <f t="shared" si="353"/>
        <v/>
      </c>
    </row>
    <row r="3181" spans="1:9" x14ac:dyDescent="0.3">
      <c r="A3181" s="40">
        <v>48836</v>
      </c>
      <c r="B3181" s="40" t="str">
        <f t="shared" si="354"/>
        <v>Primer dia</v>
      </c>
      <c r="C3181">
        <f t="shared" si="350"/>
        <v>14</v>
      </c>
      <c r="D3181" t="str">
        <f t="shared" si="351"/>
        <v xml:space="preserve"> </v>
      </c>
      <c r="E3181" t="str">
        <f t="shared" si="349"/>
        <v xml:space="preserve"> </v>
      </c>
      <c r="F3181" s="40" t="str">
        <f t="shared" si="352"/>
        <v/>
      </c>
      <c r="G3181" t="str">
        <f>IF(ISNUMBER(F3181),COUNT($F$3:F3181), "")</f>
        <v/>
      </c>
      <c r="H3181" t="str">
        <f t="shared" si="355"/>
        <v xml:space="preserve"> </v>
      </c>
      <c r="I3181" s="116" t="str">
        <f t="shared" si="353"/>
        <v/>
      </c>
    </row>
    <row r="3182" spans="1:9" x14ac:dyDescent="0.3">
      <c r="A3182" s="40">
        <v>48837</v>
      </c>
      <c r="B3182" s="40" t="str">
        <f t="shared" si="354"/>
        <v>Primer dia</v>
      </c>
      <c r="C3182">
        <f t="shared" si="350"/>
        <v>15</v>
      </c>
      <c r="D3182" t="str">
        <f t="shared" si="351"/>
        <v xml:space="preserve"> </v>
      </c>
      <c r="E3182" t="str">
        <f t="shared" si="349"/>
        <v xml:space="preserve"> </v>
      </c>
      <c r="F3182" s="40" t="str">
        <f t="shared" si="352"/>
        <v/>
      </c>
      <c r="G3182" t="str">
        <f>IF(ISNUMBER(F3182),COUNT($F$3:F3182), "")</f>
        <v/>
      </c>
      <c r="H3182" t="str">
        <f t="shared" si="355"/>
        <v xml:space="preserve"> </v>
      </c>
      <c r="I3182" s="116" t="str">
        <f t="shared" si="353"/>
        <v/>
      </c>
    </row>
    <row r="3183" spans="1:9" x14ac:dyDescent="0.3">
      <c r="A3183" s="40">
        <v>48838</v>
      </c>
      <c r="B3183" s="40" t="str">
        <f t="shared" si="354"/>
        <v>Primer dia</v>
      </c>
      <c r="C3183">
        <f t="shared" si="350"/>
        <v>16</v>
      </c>
      <c r="D3183" t="str">
        <f t="shared" si="351"/>
        <v xml:space="preserve"> </v>
      </c>
      <c r="E3183" t="str">
        <f t="shared" si="349"/>
        <v xml:space="preserve"> </v>
      </c>
      <c r="F3183" s="40" t="str">
        <f t="shared" si="352"/>
        <v/>
      </c>
      <c r="G3183" t="str">
        <f>IF(ISNUMBER(F3183),COUNT($F$3:F3183), "")</f>
        <v/>
      </c>
      <c r="H3183" t="str">
        <f t="shared" si="355"/>
        <v xml:space="preserve"> </v>
      </c>
      <c r="I3183" s="116" t="str">
        <f t="shared" si="353"/>
        <v/>
      </c>
    </row>
    <row r="3184" spans="1:9" x14ac:dyDescent="0.3">
      <c r="A3184" s="40">
        <v>48839</v>
      </c>
      <c r="B3184" s="40" t="str">
        <f t="shared" si="354"/>
        <v>Primer dia</v>
      </c>
      <c r="C3184">
        <f t="shared" si="350"/>
        <v>17</v>
      </c>
      <c r="D3184" t="str">
        <f t="shared" si="351"/>
        <v xml:space="preserve"> </v>
      </c>
      <c r="E3184" t="str">
        <f t="shared" si="349"/>
        <v xml:space="preserve"> </v>
      </c>
      <c r="F3184" s="40" t="str">
        <f t="shared" si="352"/>
        <v/>
      </c>
      <c r="G3184" t="str">
        <f>IF(ISNUMBER(F3184),COUNT($F$3:F3184), "")</f>
        <v/>
      </c>
      <c r="H3184" t="str">
        <f t="shared" si="355"/>
        <v xml:space="preserve"> </v>
      </c>
      <c r="I3184" s="116" t="str">
        <f t="shared" si="353"/>
        <v/>
      </c>
    </row>
    <row r="3185" spans="1:9" x14ac:dyDescent="0.3">
      <c r="A3185" s="40">
        <v>48840</v>
      </c>
      <c r="B3185" s="40" t="str">
        <f t="shared" si="354"/>
        <v>Primer dia</v>
      </c>
      <c r="C3185">
        <f t="shared" si="350"/>
        <v>18</v>
      </c>
      <c r="D3185" t="str">
        <f t="shared" si="351"/>
        <v xml:space="preserve"> </v>
      </c>
      <c r="E3185" t="str">
        <f t="shared" si="349"/>
        <v xml:space="preserve"> </v>
      </c>
      <c r="F3185" s="40" t="str">
        <f t="shared" si="352"/>
        <v/>
      </c>
      <c r="G3185" t="str">
        <f>IF(ISNUMBER(F3185),COUNT($F$3:F3185), "")</f>
        <v/>
      </c>
      <c r="H3185" t="str">
        <f t="shared" si="355"/>
        <v xml:space="preserve"> </v>
      </c>
      <c r="I3185" s="116" t="str">
        <f t="shared" si="353"/>
        <v/>
      </c>
    </row>
    <row r="3186" spans="1:9" x14ac:dyDescent="0.3">
      <c r="A3186" s="40">
        <v>48841</v>
      </c>
      <c r="B3186" s="40" t="str">
        <f t="shared" si="354"/>
        <v>Primer dia</v>
      </c>
      <c r="C3186">
        <f t="shared" si="350"/>
        <v>19</v>
      </c>
      <c r="D3186" t="str">
        <f t="shared" si="351"/>
        <v xml:space="preserve"> </v>
      </c>
      <c r="E3186" t="str">
        <f t="shared" si="349"/>
        <v xml:space="preserve"> </v>
      </c>
      <c r="F3186" s="40" t="str">
        <f t="shared" si="352"/>
        <v/>
      </c>
      <c r="G3186" t="str">
        <f>IF(ISNUMBER(F3186),COUNT($F$3:F3186), "")</f>
        <v/>
      </c>
      <c r="H3186" t="str">
        <f t="shared" si="355"/>
        <v xml:space="preserve"> </v>
      </c>
      <c r="I3186" s="116" t="str">
        <f t="shared" si="353"/>
        <v/>
      </c>
    </row>
    <row r="3187" spans="1:9" x14ac:dyDescent="0.3">
      <c r="A3187" s="40">
        <v>48842</v>
      </c>
      <c r="B3187" s="40" t="str">
        <f t="shared" si="354"/>
        <v>Primer dia</v>
      </c>
      <c r="C3187">
        <f t="shared" si="350"/>
        <v>20</v>
      </c>
      <c r="D3187" t="str">
        <f t="shared" si="351"/>
        <v xml:space="preserve"> </v>
      </c>
      <c r="E3187" t="str">
        <f t="shared" si="349"/>
        <v xml:space="preserve"> </v>
      </c>
      <c r="F3187" s="40" t="str">
        <f t="shared" si="352"/>
        <v/>
      </c>
      <c r="G3187" t="str">
        <f>IF(ISNUMBER(F3187),COUNT($F$3:F3187), "")</f>
        <v/>
      </c>
      <c r="H3187" t="str">
        <f t="shared" si="355"/>
        <v xml:space="preserve"> </v>
      </c>
      <c r="I3187" s="116" t="str">
        <f t="shared" si="353"/>
        <v/>
      </c>
    </row>
    <row r="3188" spans="1:9" x14ac:dyDescent="0.3">
      <c r="A3188" s="40">
        <v>48843</v>
      </c>
      <c r="B3188" s="40" t="str">
        <f t="shared" si="354"/>
        <v>Primer dia</v>
      </c>
      <c r="C3188">
        <f t="shared" si="350"/>
        <v>21</v>
      </c>
      <c r="D3188" t="str">
        <f t="shared" si="351"/>
        <v xml:space="preserve"> </v>
      </c>
      <c r="E3188">
        <f t="shared" si="349"/>
        <v>21</v>
      </c>
      <c r="F3188" s="40">
        <f t="shared" si="352"/>
        <v>48843</v>
      </c>
      <c r="G3188">
        <f>IF(ISNUMBER(F3188),COUNT($F$3:F3188), "")</f>
        <v>186</v>
      </c>
      <c r="H3188" t="str">
        <f t="shared" si="355"/>
        <v xml:space="preserve"> </v>
      </c>
      <c r="I3188" s="116" t="str">
        <f t="shared" si="353"/>
        <v/>
      </c>
    </row>
    <row r="3189" spans="1:9" x14ac:dyDescent="0.3">
      <c r="A3189" s="40">
        <v>48844</v>
      </c>
      <c r="B3189" s="40" t="str">
        <f t="shared" si="354"/>
        <v>Primer dia</v>
      </c>
      <c r="C3189">
        <f t="shared" si="350"/>
        <v>22</v>
      </c>
      <c r="D3189" t="str">
        <f t="shared" si="351"/>
        <v xml:space="preserve"> </v>
      </c>
      <c r="E3189" t="str">
        <f t="shared" si="349"/>
        <v xml:space="preserve"> </v>
      </c>
      <c r="F3189" s="40" t="str">
        <f t="shared" si="352"/>
        <v/>
      </c>
      <c r="G3189" t="str">
        <f>IF(ISNUMBER(F3189),COUNT($F$3:F3189), "")</f>
        <v/>
      </c>
      <c r="H3189" t="str">
        <f t="shared" si="355"/>
        <v xml:space="preserve"> </v>
      </c>
      <c r="I3189" s="116" t="str">
        <f t="shared" si="353"/>
        <v/>
      </c>
    </row>
    <row r="3190" spans="1:9" x14ac:dyDescent="0.3">
      <c r="A3190" s="40">
        <v>48845</v>
      </c>
      <c r="B3190" s="40" t="str">
        <f t="shared" si="354"/>
        <v>Primer dia</v>
      </c>
      <c r="C3190">
        <f t="shared" si="350"/>
        <v>23</v>
      </c>
      <c r="D3190" t="str">
        <f t="shared" si="351"/>
        <v xml:space="preserve"> </v>
      </c>
      <c r="E3190" t="str">
        <f t="shared" ref="E3190:E3253" si="356">IF(AND(H3190&gt;=28,H3190&lt;=29),H3190,IF(B3190=" "," ",IF(OR(C3190=$M$2,C3190=$N$2),C3190," ")))</f>
        <v xml:space="preserve"> </v>
      </c>
      <c r="F3190" s="40" t="str">
        <f t="shared" si="352"/>
        <v/>
      </c>
      <c r="G3190" t="str">
        <f>IF(ISNUMBER(F3190),COUNT($F$3:F3190), "")</f>
        <v/>
      </c>
      <c r="H3190" t="str">
        <f t="shared" si="355"/>
        <v xml:space="preserve"> </v>
      </c>
      <c r="I3190" s="116" t="str">
        <f t="shared" si="353"/>
        <v/>
      </c>
    </row>
    <row r="3191" spans="1:9" x14ac:dyDescent="0.3">
      <c r="A3191" s="40">
        <v>48846</v>
      </c>
      <c r="B3191" s="40" t="str">
        <f t="shared" si="354"/>
        <v>Primer dia</v>
      </c>
      <c r="C3191">
        <f t="shared" si="350"/>
        <v>24</v>
      </c>
      <c r="D3191" t="str">
        <f t="shared" si="351"/>
        <v xml:space="preserve"> </v>
      </c>
      <c r="E3191" t="str">
        <f t="shared" si="356"/>
        <v xml:space="preserve"> </v>
      </c>
      <c r="F3191" s="40" t="str">
        <f t="shared" si="352"/>
        <v/>
      </c>
      <c r="G3191" t="str">
        <f>IF(ISNUMBER(F3191),COUNT($F$3:F3191), "")</f>
        <v/>
      </c>
      <c r="H3191" t="str">
        <f t="shared" si="355"/>
        <v xml:space="preserve"> </v>
      </c>
      <c r="I3191" s="116" t="str">
        <f t="shared" si="353"/>
        <v/>
      </c>
    </row>
    <row r="3192" spans="1:9" x14ac:dyDescent="0.3">
      <c r="A3192" s="40">
        <v>48847</v>
      </c>
      <c r="B3192" s="40" t="str">
        <f t="shared" si="354"/>
        <v>Primer dia</v>
      </c>
      <c r="C3192">
        <f t="shared" si="350"/>
        <v>25</v>
      </c>
      <c r="D3192" t="str">
        <f t="shared" si="351"/>
        <v xml:space="preserve"> </v>
      </c>
      <c r="E3192" t="str">
        <f t="shared" si="356"/>
        <v xml:space="preserve"> </v>
      </c>
      <c r="F3192" s="40" t="str">
        <f t="shared" si="352"/>
        <v/>
      </c>
      <c r="G3192" t="str">
        <f>IF(ISNUMBER(F3192),COUNT($F$3:F3192), "")</f>
        <v/>
      </c>
      <c r="H3192" t="str">
        <f t="shared" si="355"/>
        <v xml:space="preserve"> </v>
      </c>
      <c r="I3192" s="116" t="str">
        <f t="shared" si="353"/>
        <v/>
      </c>
    </row>
    <row r="3193" spans="1:9" x14ac:dyDescent="0.3">
      <c r="A3193" s="40">
        <v>48848</v>
      </c>
      <c r="B3193" s="40" t="str">
        <f t="shared" si="354"/>
        <v>Primer dia</v>
      </c>
      <c r="C3193">
        <f t="shared" si="350"/>
        <v>26</v>
      </c>
      <c r="D3193" t="str">
        <f t="shared" si="351"/>
        <v xml:space="preserve"> </v>
      </c>
      <c r="E3193" t="str">
        <f t="shared" si="356"/>
        <v xml:space="preserve"> </v>
      </c>
      <c r="F3193" s="40" t="str">
        <f t="shared" si="352"/>
        <v/>
      </c>
      <c r="G3193" t="str">
        <f>IF(ISNUMBER(F3193),COUNT($F$3:F3193), "")</f>
        <v/>
      </c>
      <c r="H3193" t="str">
        <f t="shared" si="355"/>
        <v xml:space="preserve"> </v>
      </c>
      <c r="I3193" s="116" t="str">
        <f t="shared" si="353"/>
        <v/>
      </c>
    </row>
    <row r="3194" spans="1:9" x14ac:dyDescent="0.3">
      <c r="A3194" s="40">
        <v>48849</v>
      </c>
      <c r="B3194" s="40" t="str">
        <f t="shared" si="354"/>
        <v>Primer dia</v>
      </c>
      <c r="C3194">
        <f t="shared" si="350"/>
        <v>27</v>
      </c>
      <c r="D3194" t="str">
        <f t="shared" si="351"/>
        <v xml:space="preserve"> </v>
      </c>
      <c r="E3194" t="str">
        <f t="shared" si="356"/>
        <v xml:space="preserve"> </v>
      </c>
      <c r="F3194" s="40" t="str">
        <f t="shared" si="352"/>
        <v/>
      </c>
      <c r="G3194" t="str">
        <f>IF(ISNUMBER(F3194),COUNT($F$3:F3194), "")</f>
        <v/>
      </c>
      <c r="H3194" t="str">
        <f t="shared" si="355"/>
        <v xml:space="preserve"> </v>
      </c>
      <c r="I3194" s="116" t="str">
        <f t="shared" si="353"/>
        <v/>
      </c>
    </row>
    <row r="3195" spans="1:9" x14ac:dyDescent="0.3">
      <c r="A3195" s="40">
        <v>48850</v>
      </c>
      <c r="B3195" s="40" t="str">
        <f t="shared" si="354"/>
        <v>Primer dia</v>
      </c>
      <c r="C3195">
        <f t="shared" si="350"/>
        <v>28</v>
      </c>
      <c r="D3195" t="str">
        <f t="shared" si="351"/>
        <v xml:space="preserve"> </v>
      </c>
      <c r="E3195" t="str">
        <f t="shared" si="356"/>
        <v xml:space="preserve"> </v>
      </c>
      <c r="F3195" s="40" t="str">
        <f t="shared" si="352"/>
        <v/>
      </c>
      <c r="G3195" t="str">
        <f>IF(ISNUMBER(F3195),COUNT($F$3:F3195), "")</f>
        <v/>
      </c>
      <c r="H3195" t="str">
        <f t="shared" si="355"/>
        <v xml:space="preserve"> </v>
      </c>
      <c r="I3195" s="116" t="str">
        <f t="shared" si="353"/>
        <v/>
      </c>
    </row>
    <row r="3196" spans="1:9" x14ac:dyDescent="0.3">
      <c r="A3196" s="40">
        <v>48851</v>
      </c>
      <c r="B3196" s="40" t="str">
        <f t="shared" si="354"/>
        <v>Primer dia</v>
      </c>
      <c r="C3196">
        <f t="shared" si="350"/>
        <v>29</v>
      </c>
      <c r="D3196" t="str">
        <f t="shared" si="351"/>
        <v xml:space="preserve"> </v>
      </c>
      <c r="E3196" t="str">
        <f t="shared" si="356"/>
        <v xml:space="preserve"> </v>
      </c>
      <c r="F3196" s="40" t="str">
        <f t="shared" si="352"/>
        <v/>
      </c>
      <c r="G3196" t="str">
        <f>IF(ISNUMBER(F3196),COUNT($F$3:F3196), "")</f>
        <v/>
      </c>
      <c r="H3196" t="str">
        <f t="shared" si="355"/>
        <v xml:space="preserve"> </v>
      </c>
      <c r="I3196" s="116" t="str">
        <f t="shared" si="353"/>
        <v/>
      </c>
    </row>
    <row r="3197" spans="1:9" x14ac:dyDescent="0.3">
      <c r="A3197" s="40">
        <v>48852</v>
      </c>
      <c r="B3197" s="40" t="str">
        <f t="shared" si="354"/>
        <v>Primer dia</v>
      </c>
      <c r="C3197">
        <f t="shared" si="350"/>
        <v>30</v>
      </c>
      <c r="D3197" t="str">
        <f t="shared" si="351"/>
        <v xml:space="preserve"> </v>
      </c>
      <c r="E3197" t="str">
        <f t="shared" si="356"/>
        <v xml:space="preserve"> </v>
      </c>
      <c r="F3197" s="40" t="str">
        <f t="shared" si="352"/>
        <v/>
      </c>
      <c r="G3197" t="str">
        <f>IF(ISNUMBER(F3197),COUNT($F$3:F3197), "")</f>
        <v/>
      </c>
      <c r="H3197" t="str">
        <f t="shared" si="355"/>
        <v xml:space="preserve"> </v>
      </c>
      <c r="I3197" s="116" t="str">
        <f t="shared" si="353"/>
        <v/>
      </c>
    </row>
    <row r="3198" spans="1:9" x14ac:dyDescent="0.3">
      <c r="A3198" s="40">
        <v>48853</v>
      </c>
      <c r="B3198" s="40" t="str">
        <f t="shared" si="354"/>
        <v>Primer dia</v>
      </c>
      <c r="C3198">
        <f t="shared" si="350"/>
        <v>1</v>
      </c>
      <c r="D3198" t="str">
        <f t="shared" si="351"/>
        <v xml:space="preserve"> </v>
      </c>
      <c r="E3198" t="str">
        <f t="shared" si="356"/>
        <v xml:space="preserve"> </v>
      </c>
      <c r="F3198" s="40" t="str">
        <f t="shared" si="352"/>
        <v/>
      </c>
      <c r="G3198" t="str">
        <f>IF(ISNUMBER(F3198),COUNT($F$3:F3198), "")</f>
        <v/>
      </c>
      <c r="H3198" t="str">
        <f t="shared" si="355"/>
        <v xml:space="preserve"> </v>
      </c>
      <c r="I3198" s="116" t="str">
        <f t="shared" si="353"/>
        <v/>
      </c>
    </row>
    <row r="3199" spans="1:9" x14ac:dyDescent="0.3">
      <c r="A3199" s="40">
        <v>48854</v>
      </c>
      <c r="B3199" s="40" t="str">
        <f t="shared" si="354"/>
        <v>Primer dia</v>
      </c>
      <c r="C3199">
        <f t="shared" si="350"/>
        <v>2</v>
      </c>
      <c r="D3199" t="str">
        <f t="shared" si="351"/>
        <v xml:space="preserve"> </v>
      </c>
      <c r="E3199" t="str">
        <f t="shared" si="356"/>
        <v xml:space="preserve"> </v>
      </c>
      <c r="F3199" s="40" t="str">
        <f t="shared" si="352"/>
        <v/>
      </c>
      <c r="G3199" t="str">
        <f>IF(ISNUMBER(F3199),COUNT($F$3:F3199), "")</f>
        <v/>
      </c>
      <c r="H3199" t="str">
        <f t="shared" si="355"/>
        <v xml:space="preserve"> </v>
      </c>
      <c r="I3199" s="116" t="str">
        <f t="shared" si="353"/>
        <v/>
      </c>
    </row>
    <row r="3200" spans="1:9" x14ac:dyDescent="0.3">
      <c r="A3200" s="40">
        <v>48855</v>
      </c>
      <c r="B3200" s="40" t="str">
        <f t="shared" si="354"/>
        <v>Primer dia</v>
      </c>
      <c r="C3200">
        <f t="shared" si="350"/>
        <v>3</v>
      </c>
      <c r="D3200" t="str">
        <f t="shared" si="351"/>
        <v xml:space="preserve"> </v>
      </c>
      <c r="E3200" t="str">
        <f t="shared" si="356"/>
        <v xml:space="preserve"> </v>
      </c>
      <c r="F3200" s="40" t="str">
        <f t="shared" si="352"/>
        <v/>
      </c>
      <c r="G3200" t="str">
        <f>IF(ISNUMBER(F3200),COUNT($F$3:F3200), "")</f>
        <v/>
      </c>
      <c r="H3200" t="str">
        <f t="shared" si="355"/>
        <v xml:space="preserve"> </v>
      </c>
      <c r="I3200" s="116" t="str">
        <f t="shared" si="353"/>
        <v/>
      </c>
    </row>
    <row r="3201" spans="1:9" x14ac:dyDescent="0.3">
      <c r="A3201" s="40">
        <v>48856</v>
      </c>
      <c r="B3201" s="40" t="str">
        <f t="shared" si="354"/>
        <v>Primer dia</v>
      </c>
      <c r="C3201">
        <f t="shared" si="350"/>
        <v>4</v>
      </c>
      <c r="D3201" t="str">
        <f t="shared" si="351"/>
        <v xml:space="preserve"> </v>
      </c>
      <c r="E3201" t="str">
        <f t="shared" si="356"/>
        <v xml:space="preserve"> </v>
      </c>
      <c r="F3201" s="40" t="str">
        <f t="shared" si="352"/>
        <v/>
      </c>
      <c r="G3201" t="str">
        <f>IF(ISNUMBER(F3201),COUNT($F$3:F3201), "")</f>
        <v/>
      </c>
      <c r="H3201" t="str">
        <f t="shared" si="355"/>
        <v xml:space="preserve"> </v>
      </c>
      <c r="I3201" s="116" t="str">
        <f t="shared" si="353"/>
        <v/>
      </c>
    </row>
    <row r="3202" spans="1:9" x14ac:dyDescent="0.3">
      <c r="A3202" s="40">
        <v>48857</v>
      </c>
      <c r="B3202" s="40" t="str">
        <f t="shared" si="354"/>
        <v>Primer dia</v>
      </c>
      <c r="C3202">
        <f t="shared" si="350"/>
        <v>5</v>
      </c>
      <c r="D3202" t="str">
        <f t="shared" si="351"/>
        <v xml:space="preserve"> </v>
      </c>
      <c r="E3202" t="str">
        <f t="shared" si="356"/>
        <v xml:space="preserve"> </v>
      </c>
      <c r="F3202" s="40" t="str">
        <f t="shared" si="352"/>
        <v/>
      </c>
      <c r="G3202" t="str">
        <f>IF(ISNUMBER(F3202),COUNT($F$3:F3202), "")</f>
        <v/>
      </c>
      <c r="H3202" t="str">
        <f t="shared" si="355"/>
        <v xml:space="preserve"> </v>
      </c>
      <c r="I3202" s="116" t="str">
        <f t="shared" si="353"/>
        <v/>
      </c>
    </row>
    <row r="3203" spans="1:9" x14ac:dyDescent="0.3">
      <c r="A3203" s="40">
        <v>48858</v>
      </c>
      <c r="B3203" s="40" t="str">
        <f t="shared" si="354"/>
        <v>Primer dia</v>
      </c>
      <c r="C3203">
        <f t="shared" si="350"/>
        <v>6</v>
      </c>
      <c r="D3203" t="str">
        <f t="shared" si="351"/>
        <v xml:space="preserve"> </v>
      </c>
      <c r="E3203">
        <f t="shared" si="356"/>
        <v>6</v>
      </c>
      <c r="F3203" s="40">
        <f t="shared" si="352"/>
        <v>48858</v>
      </c>
      <c r="G3203">
        <f>IF(ISNUMBER(F3203),COUNT($F$3:F3203), "")</f>
        <v>187</v>
      </c>
      <c r="H3203" t="str">
        <f t="shared" si="355"/>
        <v xml:space="preserve"> </v>
      </c>
      <c r="I3203" s="116" t="str">
        <f t="shared" si="353"/>
        <v/>
      </c>
    </row>
    <row r="3204" spans="1:9" x14ac:dyDescent="0.3">
      <c r="A3204" s="40">
        <v>48859</v>
      </c>
      <c r="B3204" s="40" t="str">
        <f t="shared" si="354"/>
        <v>Primer dia</v>
      </c>
      <c r="C3204">
        <f t="shared" ref="C3204:C3267" si="357">+DAY(A3204)</f>
        <v>7</v>
      </c>
      <c r="D3204" t="str">
        <f t="shared" ref="D3204:D3267" si="358">+IF(A3204=$L$2,"Primero"," ")</f>
        <v xml:space="preserve"> </v>
      </c>
      <c r="E3204" t="str">
        <f t="shared" si="356"/>
        <v xml:space="preserve"> </v>
      </c>
      <c r="F3204" s="40" t="str">
        <f t="shared" ref="F3204:F3267" si="359">+IF(E3204=" ","",A3204)</f>
        <v/>
      </c>
      <c r="G3204" t="str">
        <f>IF(ISNUMBER(F3204),COUNT($F$3:F3204), "")</f>
        <v/>
      </c>
      <c r="H3204" t="str">
        <f t="shared" si="355"/>
        <v xml:space="preserve"> </v>
      </c>
      <c r="I3204" s="116" t="str">
        <f t="shared" ref="I3204:I3267" si="360">+IF(A3204=$L$2,1,"")</f>
        <v/>
      </c>
    </row>
    <row r="3205" spans="1:9" x14ac:dyDescent="0.3">
      <c r="A3205" s="40">
        <v>48860</v>
      </c>
      <c r="B3205" s="40" t="str">
        <f t="shared" si="354"/>
        <v>Primer dia</v>
      </c>
      <c r="C3205">
        <f t="shared" si="357"/>
        <v>8</v>
      </c>
      <c r="D3205" t="str">
        <f t="shared" si="358"/>
        <v xml:space="preserve"> </v>
      </c>
      <c r="E3205" t="str">
        <f t="shared" si="356"/>
        <v xml:space="preserve"> </v>
      </c>
      <c r="F3205" s="40" t="str">
        <f t="shared" si="359"/>
        <v/>
      </c>
      <c r="G3205" t="str">
        <f>IF(ISNUMBER(F3205),COUNT($F$3:F3205), "")</f>
        <v/>
      </c>
      <c r="H3205" t="str">
        <f t="shared" si="355"/>
        <v xml:space="preserve"> </v>
      </c>
      <c r="I3205" s="116" t="str">
        <f t="shared" si="360"/>
        <v/>
      </c>
    </row>
    <row r="3206" spans="1:9" x14ac:dyDescent="0.3">
      <c r="A3206" s="40">
        <v>48861</v>
      </c>
      <c r="B3206" s="40" t="str">
        <f t="shared" si="354"/>
        <v>Primer dia</v>
      </c>
      <c r="C3206">
        <f t="shared" si="357"/>
        <v>9</v>
      </c>
      <c r="D3206" t="str">
        <f t="shared" si="358"/>
        <v xml:space="preserve"> </v>
      </c>
      <c r="E3206" t="str">
        <f t="shared" si="356"/>
        <v xml:space="preserve"> </v>
      </c>
      <c r="F3206" s="40" t="str">
        <f t="shared" si="359"/>
        <v/>
      </c>
      <c r="G3206" t="str">
        <f>IF(ISNUMBER(F3206),COUNT($F$3:F3206), "")</f>
        <v/>
      </c>
      <c r="H3206" t="str">
        <f t="shared" si="355"/>
        <v xml:space="preserve"> </v>
      </c>
      <c r="I3206" s="116" t="str">
        <f t="shared" si="360"/>
        <v/>
      </c>
    </row>
    <row r="3207" spans="1:9" x14ac:dyDescent="0.3">
      <c r="A3207" s="40">
        <v>48862</v>
      </c>
      <c r="B3207" s="40" t="str">
        <f t="shared" si="354"/>
        <v>Primer dia</v>
      </c>
      <c r="C3207">
        <f t="shared" si="357"/>
        <v>10</v>
      </c>
      <c r="D3207" t="str">
        <f t="shared" si="358"/>
        <v xml:space="preserve"> </v>
      </c>
      <c r="E3207" t="str">
        <f t="shared" si="356"/>
        <v xml:space="preserve"> </v>
      </c>
      <c r="F3207" s="40" t="str">
        <f t="shared" si="359"/>
        <v/>
      </c>
      <c r="G3207" t="str">
        <f>IF(ISNUMBER(F3207),COUNT($F$3:F3207), "")</f>
        <v/>
      </c>
      <c r="H3207" t="str">
        <f t="shared" si="355"/>
        <v xml:space="preserve"> </v>
      </c>
      <c r="I3207" s="116" t="str">
        <f t="shared" si="360"/>
        <v/>
      </c>
    </row>
    <row r="3208" spans="1:9" x14ac:dyDescent="0.3">
      <c r="A3208" s="40">
        <v>48863</v>
      </c>
      <c r="B3208" s="40" t="str">
        <f t="shared" ref="B3208:B3271" si="361">+IF(A3208=$L$2,"Primer dia",B3207)</f>
        <v>Primer dia</v>
      </c>
      <c r="C3208">
        <f t="shared" si="357"/>
        <v>11</v>
      </c>
      <c r="D3208" t="str">
        <f t="shared" si="358"/>
        <v xml:space="preserve"> </v>
      </c>
      <c r="E3208" t="str">
        <f t="shared" si="356"/>
        <v xml:space="preserve"> </v>
      </c>
      <c r="F3208" s="40" t="str">
        <f t="shared" si="359"/>
        <v/>
      </c>
      <c r="G3208" t="str">
        <f>IF(ISNUMBER(F3208),COUNT($F$3:F3208), "")</f>
        <v/>
      </c>
      <c r="H3208" t="str">
        <f t="shared" si="355"/>
        <v xml:space="preserve"> </v>
      </c>
      <c r="I3208" s="116" t="str">
        <f t="shared" si="360"/>
        <v/>
      </c>
    </row>
    <row r="3209" spans="1:9" x14ac:dyDescent="0.3">
      <c r="A3209" s="40">
        <v>48864</v>
      </c>
      <c r="B3209" s="40" t="str">
        <f t="shared" si="361"/>
        <v>Primer dia</v>
      </c>
      <c r="C3209">
        <f t="shared" si="357"/>
        <v>12</v>
      </c>
      <c r="D3209" t="str">
        <f t="shared" si="358"/>
        <v xml:space="preserve"> </v>
      </c>
      <c r="E3209" t="str">
        <f t="shared" si="356"/>
        <v xml:space="preserve"> </v>
      </c>
      <c r="F3209" s="40" t="str">
        <f t="shared" si="359"/>
        <v/>
      </c>
      <c r="G3209" t="str">
        <f>IF(ISNUMBER(F3209),COUNT($F$3:F3209), "")</f>
        <v/>
      </c>
      <c r="H3209" t="str">
        <f t="shared" si="355"/>
        <v xml:space="preserve"> </v>
      </c>
      <c r="I3209" s="116" t="str">
        <f t="shared" si="360"/>
        <v/>
      </c>
    </row>
    <row r="3210" spans="1:9" x14ac:dyDescent="0.3">
      <c r="A3210" s="40">
        <v>48865</v>
      </c>
      <c r="B3210" s="40" t="str">
        <f t="shared" si="361"/>
        <v>Primer dia</v>
      </c>
      <c r="C3210">
        <f t="shared" si="357"/>
        <v>13</v>
      </c>
      <c r="D3210" t="str">
        <f t="shared" si="358"/>
        <v xml:space="preserve"> </v>
      </c>
      <c r="E3210" t="str">
        <f t="shared" si="356"/>
        <v xml:space="preserve"> </v>
      </c>
      <c r="F3210" s="40" t="str">
        <f t="shared" si="359"/>
        <v/>
      </c>
      <c r="G3210" t="str">
        <f>IF(ISNUMBER(F3210),COUNT($F$3:F3210), "")</f>
        <v/>
      </c>
      <c r="H3210" t="str">
        <f t="shared" si="355"/>
        <v xml:space="preserve"> </v>
      </c>
      <c r="I3210" s="116" t="str">
        <f t="shared" si="360"/>
        <v/>
      </c>
    </row>
    <row r="3211" spans="1:9" x14ac:dyDescent="0.3">
      <c r="A3211" s="40">
        <v>48866</v>
      </c>
      <c r="B3211" s="40" t="str">
        <f t="shared" si="361"/>
        <v>Primer dia</v>
      </c>
      <c r="C3211">
        <f t="shared" si="357"/>
        <v>14</v>
      </c>
      <c r="D3211" t="str">
        <f t="shared" si="358"/>
        <v xml:space="preserve"> </v>
      </c>
      <c r="E3211" t="str">
        <f t="shared" si="356"/>
        <v xml:space="preserve"> </v>
      </c>
      <c r="F3211" s="40" t="str">
        <f t="shared" si="359"/>
        <v/>
      </c>
      <c r="G3211" t="str">
        <f>IF(ISNUMBER(F3211),COUNT($F$3:F3211), "")</f>
        <v/>
      </c>
      <c r="H3211" t="str">
        <f t="shared" si="355"/>
        <v xml:space="preserve"> </v>
      </c>
      <c r="I3211" s="116" t="str">
        <f t="shared" si="360"/>
        <v/>
      </c>
    </row>
    <row r="3212" spans="1:9" x14ac:dyDescent="0.3">
      <c r="A3212" s="40">
        <v>48867</v>
      </c>
      <c r="B3212" s="40" t="str">
        <f t="shared" si="361"/>
        <v>Primer dia</v>
      </c>
      <c r="C3212">
        <f t="shared" si="357"/>
        <v>15</v>
      </c>
      <c r="D3212" t="str">
        <f t="shared" si="358"/>
        <v xml:space="preserve"> </v>
      </c>
      <c r="E3212" t="str">
        <f t="shared" si="356"/>
        <v xml:space="preserve"> </v>
      </c>
      <c r="F3212" s="40" t="str">
        <f t="shared" si="359"/>
        <v/>
      </c>
      <c r="G3212" t="str">
        <f>IF(ISNUMBER(F3212),COUNT($F$3:F3212), "")</f>
        <v/>
      </c>
      <c r="H3212" t="str">
        <f t="shared" si="355"/>
        <v xml:space="preserve"> </v>
      </c>
      <c r="I3212" s="116" t="str">
        <f t="shared" si="360"/>
        <v/>
      </c>
    </row>
    <row r="3213" spans="1:9" x14ac:dyDescent="0.3">
      <c r="A3213" s="40">
        <v>48868</v>
      </c>
      <c r="B3213" s="40" t="str">
        <f t="shared" si="361"/>
        <v>Primer dia</v>
      </c>
      <c r="C3213">
        <f t="shared" si="357"/>
        <v>16</v>
      </c>
      <c r="D3213" t="str">
        <f t="shared" si="358"/>
        <v xml:space="preserve"> </v>
      </c>
      <c r="E3213" t="str">
        <f t="shared" si="356"/>
        <v xml:space="preserve"> </v>
      </c>
      <c r="F3213" s="40" t="str">
        <f t="shared" si="359"/>
        <v/>
      </c>
      <c r="G3213" t="str">
        <f>IF(ISNUMBER(F3213),COUNT($F$3:F3213), "")</f>
        <v/>
      </c>
      <c r="H3213" t="str">
        <f t="shared" si="355"/>
        <v xml:space="preserve"> </v>
      </c>
      <c r="I3213" s="116" t="str">
        <f t="shared" si="360"/>
        <v/>
      </c>
    </row>
    <row r="3214" spans="1:9" x14ac:dyDescent="0.3">
      <c r="A3214" s="40">
        <v>48869</v>
      </c>
      <c r="B3214" s="40" t="str">
        <f t="shared" si="361"/>
        <v>Primer dia</v>
      </c>
      <c r="C3214">
        <f t="shared" si="357"/>
        <v>17</v>
      </c>
      <c r="D3214" t="str">
        <f t="shared" si="358"/>
        <v xml:space="preserve"> </v>
      </c>
      <c r="E3214" t="str">
        <f t="shared" si="356"/>
        <v xml:space="preserve"> </v>
      </c>
      <c r="F3214" s="40" t="str">
        <f t="shared" si="359"/>
        <v/>
      </c>
      <c r="G3214" t="str">
        <f>IF(ISNUMBER(F3214),COUNT($F$3:F3214), "")</f>
        <v/>
      </c>
      <c r="H3214" t="str">
        <f t="shared" si="355"/>
        <v xml:space="preserve"> </v>
      </c>
      <c r="I3214" s="116" t="str">
        <f t="shared" si="360"/>
        <v/>
      </c>
    </row>
    <row r="3215" spans="1:9" x14ac:dyDescent="0.3">
      <c r="A3215" s="40">
        <v>48870</v>
      </c>
      <c r="B3215" s="40" t="str">
        <f t="shared" si="361"/>
        <v>Primer dia</v>
      </c>
      <c r="C3215">
        <f t="shared" si="357"/>
        <v>18</v>
      </c>
      <c r="D3215" t="str">
        <f t="shared" si="358"/>
        <v xml:space="preserve"> </v>
      </c>
      <c r="E3215" t="str">
        <f t="shared" si="356"/>
        <v xml:space="preserve"> </v>
      </c>
      <c r="F3215" s="40" t="str">
        <f t="shared" si="359"/>
        <v/>
      </c>
      <c r="G3215" t="str">
        <f>IF(ISNUMBER(F3215),COUNT($F$3:F3215), "")</f>
        <v/>
      </c>
      <c r="H3215" t="str">
        <f t="shared" si="355"/>
        <v xml:space="preserve"> </v>
      </c>
      <c r="I3215" s="116" t="str">
        <f t="shared" si="360"/>
        <v/>
      </c>
    </row>
    <row r="3216" spans="1:9" x14ac:dyDescent="0.3">
      <c r="A3216" s="40">
        <v>48871</v>
      </c>
      <c r="B3216" s="40" t="str">
        <f t="shared" si="361"/>
        <v>Primer dia</v>
      </c>
      <c r="C3216">
        <f t="shared" si="357"/>
        <v>19</v>
      </c>
      <c r="D3216" t="str">
        <f t="shared" si="358"/>
        <v xml:space="preserve"> </v>
      </c>
      <c r="E3216" t="str">
        <f t="shared" si="356"/>
        <v xml:space="preserve"> </v>
      </c>
      <c r="F3216" s="40" t="str">
        <f t="shared" si="359"/>
        <v/>
      </c>
      <c r="G3216" t="str">
        <f>IF(ISNUMBER(F3216),COUNT($F$3:F3216), "")</f>
        <v/>
      </c>
      <c r="H3216" t="str">
        <f t="shared" si="355"/>
        <v xml:space="preserve"> </v>
      </c>
      <c r="I3216" s="116" t="str">
        <f t="shared" si="360"/>
        <v/>
      </c>
    </row>
    <row r="3217" spans="1:9" x14ac:dyDescent="0.3">
      <c r="A3217" s="40">
        <v>48872</v>
      </c>
      <c r="B3217" s="40" t="str">
        <f t="shared" si="361"/>
        <v>Primer dia</v>
      </c>
      <c r="C3217">
        <f t="shared" si="357"/>
        <v>20</v>
      </c>
      <c r="D3217" t="str">
        <f t="shared" si="358"/>
        <v xml:space="preserve"> </v>
      </c>
      <c r="E3217" t="str">
        <f t="shared" si="356"/>
        <v xml:space="preserve"> </v>
      </c>
      <c r="F3217" s="40" t="str">
        <f t="shared" si="359"/>
        <v/>
      </c>
      <c r="G3217" t="str">
        <f>IF(ISNUMBER(F3217),COUNT($F$3:F3217), "")</f>
        <v/>
      </c>
      <c r="H3217" t="str">
        <f t="shared" si="355"/>
        <v xml:space="preserve"> </v>
      </c>
      <c r="I3217" s="116" t="str">
        <f t="shared" si="360"/>
        <v/>
      </c>
    </row>
    <row r="3218" spans="1:9" x14ac:dyDescent="0.3">
      <c r="A3218" s="40">
        <v>48873</v>
      </c>
      <c r="B3218" s="40" t="str">
        <f t="shared" si="361"/>
        <v>Primer dia</v>
      </c>
      <c r="C3218">
        <f t="shared" si="357"/>
        <v>21</v>
      </c>
      <c r="D3218" t="str">
        <f t="shared" si="358"/>
        <v xml:space="preserve"> </v>
      </c>
      <c r="E3218">
        <f t="shared" si="356"/>
        <v>21</v>
      </c>
      <c r="F3218" s="40">
        <f t="shared" si="359"/>
        <v>48873</v>
      </c>
      <c r="G3218">
        <f>IF(ISNUMBER(F3218),COUNT($F$3:F3218), "")</f>
        <v>188</v>
      </c>
      <c r="H3218" t="str">
        <f t="shared" si="355"/>
        <v xml:space="preserve"> </v>
      </c>
      <c r="I3218" s="116" t="str">
        <f t="shared" si="360"/>
        <v/>
      </c>
    </row>
    <row r="3219" spans="1:9" x14ac:dyDescent="0.3">
      <c r="A3219" s="40">
        <v>48874</v>
      </c>
      <c r="B3219" s="40" t="str">
        <f t="shared" si="361"/>
        <v>Primer dia</v>
      </c>
      <c r="C3219">
        <f t="shared" si="357"/>
        <v>22</v>
      </c>
      <c r="D3219" t="str">
        <f t="shared" si="358"/>
        <v xml:space="preserve"> </v>
      </c>
      <c r="E3219" t="str">
        <f t="shared" si="356"/>
        <v xml:space="preserve"> </v>
      </c>
      <c r="F3219" s="40" t="str">
        <f t="shared" si="359"/>
        <v/>
      </c>
      <c r="G3219" t="str">
        <f>IF(ISNUMBER(F3219),COUNT($F$3:F3219), "")</f>
        <v/>
      </c>
      <c r="H3219" t="str">
        <f t="shared" si="355"/>
        <v xml:space="preserve"> </v>
      </c>
      <c r="I3219" s="116" t="str">
        <f t="shared" si="360"/>
        <v/>
      </c>
    </row>
    <row r="3220" spans="1:9" x14ac:dyDescent="0.3">
      <c r="A3220" s="40">
        <v>48875</v>
      </c>
      <c r="B3220" s="40" t="str">
        <f t="shared" si="361"/>
        <v>Primer dia</v>
      </c>
      <c r="C3220">
        <f t="shared" si="357"/>
        <v>23</v>
      </c>
      <c r="D3220" t="str">
        <f t="shared" si="358"/>
        <v xml:space="preserve"> </v>
      </c>
      <c r="E3220" t="str">
        <f t="shared" si="356"/>
        <v xml:space="preserve"> </v>
      </c>
      <c r="F3220" s="40" t="str">
        <f t="shared" si="359"/>
        <v/>
      </c>
      <c r="G3220" t="str">
        <f>IF(ISNUMBER(F3220),COUNT($F$3:F3220), "")</f>
        <v/>
      </c>
      <c r="H3220" t="str">
        <f t="shared" si="355"/>
        <v xml:space="preserve"> </v>
      </c>
      <c r="I3220" s="116" t="str">
        <f t="shared" si="360"/>
        <v/>
      </c>
    </row>
    <row r="3221" spans="1:9" x14ac:dyDescent="0.3">
      <c r="A3221" s="40">
        <v>48876</v>
      </c>
      <c r="B3221" s="40" t="str">
        <f t="shared" si="361"/>
        <v>Primer dia</v>
      </c>
      <c r="C3221">
        <f t="shared" si="357"/>
        <v>24</v>
      </c>
      <c r="D3221" t="str">
        <f t="shared" si="358"/>
        <v xml:space="preserve"> </v>
      </c>
      <c r="E3221" t="str">
        <f t="shared" si="356"/>
        <v xml:space="preserve"> </v>
      </c>
      <c r="F3221" s="40" t="str">
        <f t="shared" si="359"/>
        <v/>
      </c>
      <c r="G3221" t="str">
        <f>IF(ISNUMBER(F3221),COUNT($F$3:F3221), "")</f>
        <v/>
      </c>
      <c r="H3221" t="str">
        <f t="shared" si="355"/>
        <v xml:space="preserve"> </v>
      </c>
      <c r="I3221" s="116" t="str">
        <f t="shared" si="360"/>
        <v/>
      </c>
    </row>
    <row r="3222" spans="1:9" x14ac:dyDescent="0.3">
      <c r="A3222" s="40">
        <v>48877</v>
      </c>
      <c r="B3222" s="40" t="str">
        <f t="shared" si="361"/>
        <v>Primer dia</v>
      </c>
      <c r="C3222">
        <f t="shared" si="357"/>
        <v>25</v>
      </c>
      <c r="D3222" t="str">
        <f t="shared" si="358"/>
        <v xml:space="preserve"> </v>
      </c>
      <c r="E3222" t="str">
        <f t="shared" si="356"/>
        <v xml:space="preserve"> </v>
      </c>
      <c r="F3222" s="40" t="str">
        <f t="shared" si="359"/>
        <v/>
      </c>
      <c r="G3222" t="str">
        <f>IF(ISNUMBER(F3222),COUNT($F$3:F3222), "")</f>
        <v/>
      </c>
      <c r="H3222" t="str">
        <f t="shared" si="355"/>
        <v xml:space="preserve"> </v>
      </c>
      <c r="I3222" s="116" t="str">
        <f t="shared" si="360"/>
        <v/>
      </c>
    </row>
    <row r="3223" spans="1:9" x14ac:dyDescent="0.3">
      <c r="A3223" s="40">
        <v>48878</v>
      </c>
      <c r="B3223" s="40" t="str">
        <f t="shared" si="361"/>
        <v>Primer dia</v>
      </c>
      <c r="C3223">
        <f t="shared" si="357"/>
        <v>26</v>
      </c>
      <c r="D3223" t="str">
        <f t="shared" si="358"/>
        <v xml:space="preserve"> </v>
      </c>
      <c r="E3223" t="str">
        <f t="shared" si="356"/>
        <v xml:space="preserve"> </v>
      </c>
      <c r="F3223" s="40" t="str">
        <f t="shared" si="359"/>
        <v/>
      </c>
      <c r="G3223" t="str">
        <f>IF(ISNUMBER(F3223),COUNT($F$3:F3223), "")</f>
        <v/>
      </c>
      <c r="H3223" t="str">
        <f t="shared" si="355"/>
        <v xml:space="preserve"> </v>
      </c>
      <c r="I3223" s="116" t="str">
        <f t="shared" si="360"/>
        <v/>
      </c>
    </row>
    <row r="3224" spans="1:9" x14ac:dyDescent="0.3">
      <c r="A3224" s="40">
        <v>48879</v>
      </c>
      <c r="B3224" s="40" t="str">
        <f t="shared" si="361"/>
        <v>Primer dia</v>
      </c>
      <c r="C3224">
        <f t="shared" si="357"/>
        <v>27</v>
      </c>
      <c r="D3224" t="str">
        <f t="shared" si="358"/>
        <v xml:space="preserve"> </v>
      </c>
      <c r="E3224" t="str">
        <f t="shared" si="356"/>
        <v xml:space="preserve"> </v>
      </c>
      <c r="F3224" s="40" t="str">
        <f t="shared" si="359"/>
        <v/>
      </c>
      <c r="G3224" t="str">
        <f>IF(ISNUMBER(F3224),COUNT($F$3:F3224), "")</f>
        <v/>
      </c>
      <c r="H3224" t="str">
        <f t="shared" si="355"/>
        <v xml:space="preserve"> </v>
      </c>
      <c r="I3224" s="116" t="str">
        <f t="shared" si="360"/>
        <v/>
      </c>
    </row>
    <row r="3225" spans="1:9" x14ac:dyDescent="0.3">
      <c r="A3225" s="40">
        <v>48880</v>
      </c>
      <c r="B3225" s="40" t="str">
        <f t="shared" si="361"/>
        <v>Primer dia</v>
      </c>
      <c r="C3225">
        <f t="shared" si="357"/>
        <v>28</v>
      </c>
      <c r="D3225" t="str">
        <f t="shared" si="358"/>
        <v xml:space="preserve"> </v>
      </c>
      <c r="E3225" t="str">
        <f t="shared" si="356"/>
        <v xml:space="preserve"> </v>
      </c>
      <c r="F3225" s="40" t="str">
        <f t="shared" si="359"/>
        <v/>
      </c>
      <c r="G3225" t="str">
        <f>IF(ISNUMBER(F3225),COUNT($F$3:F3225), "")</f>
        <v/>
      </c>
      <c r="H3225" t="str">
        <f t="shared" si="355"/>
        <v xml:space="preserve"> </v>
      </c>
      <c r="I3225" s="116" t="str">
        <f t="shared" si="360"/>
        <v/>
      </c>
    </row>
    <row r="3226" spans="1:9" x14ac:dyDescent="0.3">
      <c r="A3226" s="40">
        <v>48881</v>
      </c>
      <c r="B3226" s="40" t="str">
        <f t="shared" si="361"/>
        <v>Primer dia</v>
      </c>
      <c r="C3226">
        <f t="shared" si="357"/>
        <v>29</v>
      </c>
      <c r="D3226" t="str">
        <f t="shared" si="358"/>
        <v xml:space="preserve"> </v>
      </c>
      <c r="E3226" t="str">
        <f t="shared" si="356"/>
        <v xml:space="preserve"> </v>
      </c>
      <c r="F3226" s="40" t="str">
        <f t="shared" si="359"/>
        <v/>
      </c>
      <c r="G3226" t="str">
        <f>IF(ISNUMBER(F3226),COUNT($F$3:F3226), "")</f>
        <v/>
      </c>
      <c r="H3226" t="str">
        <f t="shared" si="355"/>
        <v xml:space="preserve"> </v>
      </c>
      <c r="I3226" s="116" t="str">
        <f t="shared" si="360"/>
        <v/>
      </c>
    </row>
    <row r="3227" spans="1:9" x14ac:dyDescent="0.3">
      <c r="A3227" s="40">
        <v>48882</v>
      </c>
      <c r="B3227" s="40" t="str">
        <f t="shared" si="361"/>
        <v>Primer dia</v>
      </c>
      <c r="C3227">
        <f t="shared" si="357"/>
        <v>30</v>
      </c>
      <c r="D3227" t="str">
        <f t="shared" si="358"/>
        <v xml:space="preserve"> </v>
      </c>
      <c r="E3227" t="str">
        <f t="shared" si="356"/>
        <v xml:space="preserve"> </v>
      </c>
      <c r="F3227" s="40" t="str">
        <f t="shared" si="359"/>
        <v/>
      </c>
      <c r="G3227" t="str">
        <f>IF(ISNUMBER(F3227),COUNT($F$3:F3227), "")</f>
        <v/>
      </c>
      <c r="H3227" t="str">
        <f t="shared" si="355"/>
        <v xml:space="preserve"> </v>
      </c>
      <c r="I3227" s="116" t="str">
        <f t="shared" si="360"/>
        <v/>
      </c>
    </row>
    <row r="3228" spans="1:9" x14ac:dyDescent="0.3">
      <c r="A3228" s="40">
        <v>48883</v>
      </c>
      <c r="B3228" s="40" t="str">
        <f t="shared" si="361"/>
        <v>Primer dia</v>
      </c>
      <c r="C3228">
        <f t="shared" si="357"/>
        <v>31</v>
      </c>
      <c r="D3228" t="str">
        <f t="shared" si="358"/>
        <v xml:space="preserve"> </v>
      </c>
      <c r="E3228" t="str">
        <f t="shared" si="356"/>
        <v xml:space="preserve"> </v>
      </c>
      <c r="F3228" s="40" t="str">
        <f t="shared" si="359"/>
        <v/>
      </c>
      <c r="G3228" t="str">
        <f>IF(ISNUMBER(F3228),COUNT($F$3:F3228), "")</f>
        <v/>
      </c>
      <c r="H3228" t="str">
        <f t="shared" si="355"/>
        <v xml:space="preserve"> </v>
      </c>
      <c r="I3228" s="116" t="str">
        <f t="shared" si="360"/>
        <v/>
      </c>
    </row>
    <row r="3229" spans="1:9" x14ac:dyDescent="0.3">
      <c r="A3229" s="40">
        <v>48884</v>
      </c>
      <c r="B3229" s="40" t="str">
        <f t="shared" si="361"/>
        <v>Primer dia</v>
      </c>
      <c r="C3229">
        <f t="shared" si="357"/>
        <v>1</v>
      </c>
      <c r="D3229" t="str">
        <f t="shared" si="358"/>
        <v xml:space="preserve"> </v>
      </c>
      <c r="E3229" t="str">
        <f t="shared" si="356"/>
        <v xml:space="preserve"> </v>
      </c>
      <c r="F3229" s="40" t="str">
        <f t="shared" si="359"/>
        <v/>
      </c>
      <c r="G3229" t="str">
        <f>IF(ISNUMBER(F3229),COUNT($F$3:F3229), "")</f>
        <v/>
      </c>
      <c r="H3229" t="str">
        <f t="shared" si="355"/>
        <v xml:space="preserve"> </v>
      </c>
      <c r="I3229" s="116" t="str">
        <f t="shared" si="360"/>
        <v/>
      </c>
    </row>
    <row r="3230" spans="1:9" x14ac:dyDescent="0.3">
      <c r="A3230" s="40">
        <v>48885</v>
      </c>
      <c r="B3230" s="40" t="str">
        <f t="shared" si="361"/>
        <v>Primer dia</v>
      </c>
      <c r="C3230">
        <f t="shared" si="357"/>
        <v>2</v>
      </c>
      <c r="D3230" t="str">
        <f t="shared" si="358"/>
        <v xml:space="preserve"> </v>
      </c>
      <c r="E3230" t="str">
        <f t="shared" si="356"/>
        <v xml:space="preserve"> </v>
      </c>
      <c r="F3230" s="40" t="str">
        <f t="shared" si="359"/>
        <v/>
      </c>
      <c r="G3230" t="str">
        <f>IF(ISNUMBER(F3230),COUNT($F$3:F3230), "")</f>
        <v/>
      </c>
      <c r="H3230" t="str">
        <f t="shared" si="355"/>
        <v xml:space="preserve"> </v>
      </c>
      <c r="I3230" s="116" t="str">
        <f t="shared" si="360"/>
        <v/>
      </c>
    </row>
    <row r="3231" spans="1:9" x14ac:dyDescent="0.3">
      <c r="A3231" s="40">
        <v>48886</v>
      </c>
      <c r="B3231" s="40" t="str">
        <f t="shared" si="361"/>
        <v>Primer dia</v>
      </c>
      <c r="C3231">
        <f t="shared" si="357"/>
        <v>3</v>
      </c>
      <c r="D3231" t="str">
        <f t="shared" si="358"/>
        <v xml:space="preserve"> </v>
      </c>
      <c r="E3231" t="str">
        <f t="shared" si="356"/>
        <v xml:space="preserve"> </v>
      </c>
      <c r="F3231" s="40" t="str">
        <f t="shared" si="359"/>
        <v/>
      </c>
      <c r="G3231" t="str">
        <f>IF(ISNUMBER(F3231),COUNT($F$3:F3231), "")</f>
        <v/>
      </c>
      <c r="H3231" t="str">
        <f t="shared" si="355"/>
        <v xml:space="preserve"> </v>
      </c>
      <c r="I3231" s="116" t="str">
        <f t="shared" si="360"/>
        <v/>
      </c>
    </row>
    <row r="3232" spans="1:9" x14ac:dyDescent="0.3">
      <c r="A3232" s="40">
        <v>48887</v>
      </c>
      <c r="B3232" s="40" t="str">
        <f t="shared" si="361"/>
        <v>Primer dia</v>
      </c>
      <c r="C3232">
        <f t="shared" si="357"/>
        <v>4</v>
      </c>
      <c r="D3232" t="str">
        <f t="shared" si="358"/>
        <v xml:space="preserve"> </v>
      </c>
      <c r="E3232" t="str">
        <f t="shared" si="356"/>
        <v xml:space="preserve"> </v>
      </c>
      <c r="F3232" s="40" t="str">
        <f t="shared" si="359"/>
        <v/>
      </c>
      <c r="G3232" t="str">
        <f>IF(ISNUMBER(F3232),COUNT($F$3:F3232), "")</f>
        <v/>
      </c>
      <c r="H3232" t="str">
        <f t="shared" ref="H3232:H3295" si="362">IF($O$2="Maximo",IF(A3232=EOMONTH(A3232,0),DAY(A3232)," ")," ")</f>
        <v xml:space="preserve"> </v>
      </c>
      <c r="I3232" s="116" t="str">
        <f t="shared" si="360"/>
        <v/>
      </c>
    </row>
    <row r="3233" spans="1:9" x14ac:dyDescent="0.3">
      <c r="A3233" s="40">
        <v>48888</v>
      </c>
      <c r="B3233" s="40" t="str">
        <f t="shared" si="361"/>
        <v>Primer dia</v>
      </c>
      <c r="C3233">
        <f t="shared" si="357"/>
        <v>5</v>
      </c>
      <c r="D3233" t="str">
        <f t="shared" si="358"/>
        <v xml:space="preserve"> </v>
      </c>
      <c r="E3233" t="str">
        <f t="shared" si="356"/>
        <v xml:space="preserve"> </v>
      </c>
      <c r="F3233" s="40" t="str">
        <f t="shared" si="359"/>
        <v/>
      </c>
      <c r="G3233" t="str">
        <f>IF(ISNUMBER(F3233),COUNT($F$3:F3233), "")</f>
        <v/>
      </c>
      <c r="H3233" t="str">
        <f t="shared" si="362"/>
        <v xml:space="preserve"> </v>
      </c>
      <c r="I3233" s="116" t="str">
        <f t="shared" si="360"/>
        <v/>
      </c>
    </row>
    <row r="3234" spans="1:9" x14ac:dyDescent="0.3">
      <c r="A3234" s="40">
        <v>48889</v>
      </c>
      <c r="B3234" s="40" t="str">
        <f t="shared" si="361"/>
        <v>Primer dia</v>
      </c>
      <c r="C3234">
        <f t="shared" si="357"/>
        <v>6</v>
      </c>
      <c r="D3234" t="str">
        <f t="shared" si="358"/>
        <v xml:space="preserve"> </v>
      </c>
      <c r="E3234">
        <f t="shared" si="356"/>
        <v>6</v>
      </c>
      <c r="F3234" s="40">
        <f t="shared" si="359"/>
        <v>48889</v>
      </c>
      <c r="G3234">
        <f>IF(ISNUMBER(F3234),COUNT($F$3:F3234), "")</f>
        <v>189</v>
      </c>
      <c r="H3234" t="str">
        <f t="shared" si="362"/>
        <v xml:space="preserve"> </v>
      </c>
      <c r="I3234" s="116" t="str">
        <f t="shared" si="360"/>
        <v/>
      </c>
    </row>
    <row r="3235" spans="1:9" x14ac:dyDescent="0.3">
      <c r="A3235" s="40">
        <v>48890</v>
      </c>
      <c r="B3235" s="40" t="str">
        <f t="shared" si="361"/>
        <v>Primer dia</v>
      </c>
      <c r="C3235">
        <f t="shared" si="357"/>
        <v>7</v>
      </c>
      <c r="D3235" t="str">
        <f t="shared" si="358"/>
        <v xml:space="preserve"> </v>
      </c>
      <c r="E3235" t="str">
        <f t="shared" si="356"/>
        <v xml:space="preserve"> </v>
      </c>
      <c r="F3235" s="40" t="str">
        <f t="shared" si="359"/>
        <v/>
      </c>
      <c r="G3235" t="str">
        <f>IF(ISNUMBER(F3235),COUNT($F$3:F3235), "")</f>
        <v/>
      </c>
      <c r="H3235" t="str">
        <f t="shared" si="362"/>
        <v xml:space="preserve"> </v>
      </c>
      <c r="I3235" s="116" t="str">
        <f t="shared" si="360"/>
        <v/>
      </c>
    </row>
    <row r="3236" spans="1:9" x14ac:dyDescent="0.3">
      <c r="A3236" s="40">
        <v>48891</v>
      </c>
      <c r="B3236" s="40" t="str">
        <f t="shared" si="361"/>
        <v>Primer dia</v>
      </c>
      <c r="C3236">
        <f t="shared" si="357"/>
        <v>8</v>
      </c>
      <c r="D3236" t="str">
        <f t="shared" si="358"/>
        <v xml:space="preserve"> </v>
      </c>
      <c r="E3236" t="str">
        <f t="shared" si="356"/>
        <v xml:space="preserve"> </v>
      </c>
      <c r="F3236" s="40" t="str">
        <f t="shared" si="359"/>
        <v/>
      </c>
      <c r="G3236" t="str">
        <f>IF(ISNUMBER(F3236),COUNT($F$3:F3236), "")</f>
        <v/>
      </c>
      <c r="H3236" t="str">
        <f t="shared" si="362"/>
        <v xml:space="preserve"> </v>
      </c>
      <c r="I3236" s="116" t="str">
        <f t="shared" si="360"/>
        <v/>
      </c>
    </row>
    <row r="3237" spans="1:9" x14ac:dyDescent="0.3">
      <c r="A3237" s="40">
        <v>48892</v>
      </c>
      <c r="B3237" s="40" t="str">
        <f t="shared" si="361"/>
        <v>Primer dia</v>
      </c>
      <c r="C3237">
        <f t="shared" si="357"/>
        <v>9</v>
      </c>
      <c r="D3237" t="str">
        <f t="shared" si="358"/>
        <v xml:space="preserve"> </v>
      </c>
      <c r="E3237" t="str">
        <f t="shared" si="356"/>
        <v xml:space="preserve"> </v>
      </c>
      <c r="F3237" s="40" t="str">
        <f t="shared" si="359"/>
        <v/>
      </c>
      <c r="G3237" t="str">
        <f>IF(ISNUMBER(F3237),COUNT($F$3:F3237), "")</f>
        <v/>
      </c>
      <c r="H3237" t="str">
        <f t="shared" si="362"/>
        <v xml:space="preserve"> </v>
      </c>
      <c r="I3237" s="116" t="str">
        <f t="shared" si="360"/>
        <v/>
      </c>
    </row>
    <row r="3238" spans="1:9" x14ac:dyDescent="0.3">
      <c r="A3238" s="40">
        <v>48893</v>
      </c>
      <c r="B3238" s="40" t="str">
        <f t="shared" si="361"/>
        <v>Primer dia</v>
      </c>
      <c r="C3238">
        <f t="shared" si="357"/>
        <v>10</v>
      </c>
      <c r="D3238" t="str">
        <f t="shared" si="358"/>
        <v xml:space="preserve"> </v>
      </c>
      <c r="E3238" t="str">
        <f t="shared" si="356"/>
        <v xml:space="preserve"> </v>
      </c>
      <c r="F3238" s="40" t="str">
        <f t="shared" si="359"/>
        <v/>
      </c>
      <c r="G3238" t="str">
        <f>IF(ISNUMBER(F3238),COUNT($F$3:F3238), "")</f>
        <v/>
      </c>
      <c r="H3238" t="str">
        <f t="shared" si="362"/>
        <v xml:space="preserve"> </v>
      </c>
      <c r="I3238" s="116" t="str">
        <f t="shared" si="360"/>
        <v/>
      </c>
    </row>
    <row r="3239" spans="1:9" x14ac:dyDescent="0.3">
      <c r="A3239" s="40">
        <v>48894</v>
      </c>
      <c r="B3239" s="40" t="str">
        <f t="shared" si="361"/>
        <v>Primer dia</v>
      </c>
      <c r="C3239">
        <f t="shared" si="357"/>
        <v>11</v>
      </c>
      <c r="D3239" t="str">
        <f t="shared" si="358"/>
        <v xml:space="preserve"> </v>
      </c>
      <c r="E3239" t="str">
        <f t="shared" si="356"/>
        <v xml:space="preserve"> </v>
      </c>
      <c r="F3239" s="40" t="str">
        <f t="shared" si="359"/>
        <v/>
      </c>
      <c r="G3239" t="str">
        <f>IF(ISNUMBER(F3239),COUNT($F$3:F3239), "")</f>
        <v/>
      </c>
      <c r="H3239" t="str">
        <f t="shared" si="362"/>
        <v xml:space="preserve"> </v>
      </c>
      <c r="I3239" s="116" t="str">
        <f t="shared" si="360"/>
        <v/>
      </c>
    </row>
    <row r="3240" spans="1:9" x14ac:dyDescent="0.3">
      <c r="A3240" s="40">
        <v>48895</v>
      </c>
      <c r="B3240" s="40" t="str">
        <f t="shared" si="361"/>
        <v>Primer dia</v>
      </c>
      <c r="C3240">
        <f t="shared" si="357"/>
        <v>12</v>
      </c>
      <c r="D3240" t="str">
        <f t="shared" si="358"/>
        <v xml:space="preserve"> </v>
      </c>
      <c r="E3240" t="str">
        <f t="shared" si="356"/>
        <v xml:space="preserve"> </v>
      </c>
      <c r="F3240" s="40" t="str">
        <f t="shared" si="359"/>
        <v/>
      </c>
      <c r="G3240" t="str">
        <f>IF(ISNUMBER(F3240),COUNT($F$3:F3240), "")</f>
        <v/>
      </c>
      <c r="H3240" t="str">
        <f t="shared" si="362"/>
        <v xml:space="preserve"> </v>
      </c>
      <c r="I3240" s="116" t="str">
        <f t="shared" si="360"/>
        <v/>
      </c>
    </row>
    <row r="3241" spans="1:9" x14ac:dyDescent="0.3">
      <c r="A3241" s="40">
        <v>48896</v>
      </c>
      <c r="B3241" s="40" t="str">
        <f t="shared" si="361"/>
        <v>Primer dia</v>
      </c>
      <c r="C3241">
        <f t="shared" si="357"/>
        <v>13</v>
      </c>
      <c r="D3241" t="str">
        <f t="shared" si="358"/>
        <v xml:space="preserve"> </v>
      </c>
      <c r="E3241" t="str">
        <f t="shared" si="356"/>
        <v xml:space="preserve"> </v>
      </c>
      <c r="F3241" s="40" t="str">
        <f t="shared" si="359"/>
        <v/>
      </c>
      <c r="G3241" t="str">
        <f>IF(ISNUMBER(F3241),COUNT($F$3:F3241), "")</f>
        <v/>
      </c>
      <c r="H3241" t="str">
        <f t="shared" si="362"/>
        <v xml:space="preserve"> </v>
      </c>
      <c r="I3241" s="116" t="str">
        <f t="shared" si="360"/>
        <v/>
      </c>
    </row>
    <row r="3242" spans="1:9" x14ac:dyDescent="0.3">
      <c r="A3242" s="40">
        <v>48897</v>
      </c>
      <c r="B3242" s="40" t="str">
        <f t="shared" si="361"/>
        <v>Primer dia</v>
      </c>
      <c r="C3242">
        <f t="shared" si="357"/>
        <v>14</v>
      </c>
      <c r="D3242" t="str">
        <f t="shared" si="358"/>
        <v xml:space="preserve"> </v>
      </c>
      <c r="E3242" t="str">
        <f t="shared" si="356"/>
        <v xml:space="preserve"> </v>
      </c>
      <c r="F3242" s="40" t="str">
        <f t="shared" si="359"/>
        <v/>
      </c>
      <c r="G3242" t="str">
        <f>IF(ISNUMBER(F3242),COUNT($F$3:F3242), "")</f>
        <v/>
      </c>
      <c r="H3242" t="str">
        <f t="shared" si="362"/>
        <v xml:space="preserve"> </v>
      </c>
      <c r="I3242" s="116" t="str">
        <f t="shared" si="360"/>
        <v/>
      </c>
    </row>
    <row r="3243" spans="1:9" x14ac:dyDescent="0.3">
      <c r="A3243" s="40">
        <v>48898</v>
      </c>
      <c r="B3243" s="40" t="str">
        <f t="shared" si="361"/>
        <v>Primer dia</v>
      </c>
      <c r="C3243">
        <f t="shared" si="357"/>
        <v>15</v>
      </c>
      <c r="D3243" t="str">
        <f t="shared" si="358"/>
        <v xml:space="preserve"> </v>
      </c>
      <c r="E3243" t="str">
        <f t="shared" si="356"/>
        <v xml:space="preserve"> </v>
      </c>
      <c r="F3243" s="40" t="str">
        <f t="shared" si="359"/>
        <v/>
      </c>
      <c r="G3243" t="str">
        <f>IF(ISNUMBER(F3243),COUNT($F$3:F3243), "")</f>
        <v/>
      </c>
      <c r="H3243" t="str">
        <f t="shared" si="362"/>
        <v xml:space="preserve"> </v>
      </c>
      <c r="I3243" s="116" t="str">
        <f t="shared" si="360"/>
        <v/>
      </c>
    </row>
    <row r="3244" spans="1:9" x14ac:dyDescent="0.3">
      <c r="A3244" s="40">
        <v>48899</v>
      </c>
      <c r="B3244" s="40" t="str">
        <f t="shared" si="361"/>
        <v>Primer dia</v>
      </c>
      <c r="C3244">
        <f t="shared" si="357"/>
        <v>16</v>
      </c>
      <c r="D3244" t="str">
        <f t="shared" si="358"/>
        <v xml:space="preserve"> </v>
      </c>
      <c r="E3244" t="str">
        <f t="shared" si="356"/>
        <v xml:space="preserve"> </v>
      </c>
      <c r="F3244" s="40" t="str">
        <f t="shared" si="359"/>
        <v/>
      </c>
      <c r="G3244" t="str">
        <f>IF(ISNUMBER(F3244),COUNT($F$3:F3244), "")</f>
        <v/>
      </c>
      <c r="H3244" t="str">
        <f t="shared" si="362"/>
        <v xml:space="preserve"> </v>
      </c>
      <c r="I3244" s="116" t="str">
        <f t="shared" si="360"/>
        <v/>
      </c>
    </row>
    <row r="3245" spans="1:9" x14ac:dyDescent="0.3">
      <c r="A3245" s="40">
        <v>48900</v>
      </c>
      <c r="B3245" s="40" t="str">
        <f t="shared" si="361"/>
        <v>Primer dia</v>
      </c>
      <c r="C3245">
        <f t="shared" si="357"/>
        <v>17</v>
      </c>
      <c r="D3245" t="str">
        <f t="shared" si="358"/>
        <v xml:space="preserve"> </v>
      </c>
      <c r="E3245" t="str">
        <f t="shared" si="356"/>
        <v xml:space="preserve"> </v>
      </c>
      <c r="F3245" s="40" t="str">
        <f t="shared" si="359"/>
        <v/>
      </c>
      <c r="G3245" t="str">
        <f>IF(ISNUMBER(F3245),COUNT($F$3:F3245), "")</f>
        <v/>
      </c>
      <c r="H3245" t="str">
        <f t="shared" si="362"/>
        <v xml:space="preserve"> </v>
      </c>
      <c r="I3245" s="116" t="str">
        <f t="shared" si="360"/>
        <v/>
      </c>
    </row>
    <row r="3246" spans="1:9" x14ac:dyDescent="0.3">
      <c r="A3246" s="40">
        <v>48901</v>
      </c>
      <c r="B3246" s="40" t="str">
        <f t="shared" si="361"/>
        <v>Primer dia</v>
      </c>
      <c r="C3246">
        <f t="shared" si="357"/>
        <v>18</v>
      </c>
      <c r="D3246" t="str">
        <f t="shared" si="358"/>
        <v xml:space="preserve"> </v>
      </c>
      <c r="E3246" t="str">
        <f t="shared" si="356"/>
        <v xml:space="preserve"> </v>
      </c>
      <c r="F3246" s="40" t="str">
        <f t="shared" si="359"/>
        <v/>
      </c>
      <c r="G3246" t="str">
        <f>IF(ISNUMBER(F3246),COUNT($F$3:F3246), "")</f>
        <v/>
      </c>
      <c r="H3246" t="str">
        <f t="shared" si="362"/>
        <v xml:space="preserve"> </v>
      </c>
      <c r="I3246" s="116" t="str">
        <f t="shared" si="360"/>
        <v/>
      </c>
    </row>
    <row r="3247" spans="1:9" x14ac:dyDescent="0.3">
      <c r="A3247" s="40">
        <v>48902</v>
      </c>
      <c r="B3247" s="40" t="str">
        <f t="shared" si="361"/>
        <v>Primer dia</v>
      </c>
      <c r="C3247">
        <f t="shared" si="357"/>
        <v>19</v>
      </c>
      <c r="D3247" t="str">
        <f t="shared" si="358"/>
        <v xml:space="preserve"> </v>
      </c>
      <c r="E3247" t="str">
        <f t="shared" si="356"/>
        <v xml:space="preserve"> </v>
      </c>
      <c r="F3247" s="40" t="str">
        <f t="shared" si="359"/>
        <v/>
      </c>
      <c r="G3247" t="str">
        <f>IF(ISNUMBER(F3247),COUNT($F$3:F3247), "")</f>
        <v/>
      </c>
      <c r="H3247" t="str">
        <f t="shared" si="362"/>
        <v xml:space="preserve"> </v>
      </c>
      <c r="I3247" s="116" t="str">
        <f t="shared" si="360"/>
        <v/>
      </c>
    </row>
    <row r="3248" spans="1:9" x14ac:dyDescent="0.3">
      <c r="A3248" s="40">
        <v>48903</v>
      </c>
      <c r="B3248" s="40" t="str">
        <f t="shared" si="361"/>
        <v>Primer dia</v>
      </c>
      <c r="C3248">
        <f t="shared" si="357"/>
        <v>20</v>
      </c>
      <c r="D3248" t="str">
        <f t="shared" si="358"/>
        <v xml:space="preserve"> </v>
      </c>
      <c r="E3248" t="str">
        <f t="shared" si="356"/>
        <v xml:space="preserve"> </v>
      </c>
      <c r="F3248" s="40" t="str">
        <f t="shared" si="359"/>
        <v/>
      </c>
      <c r="G3248" t="str">
        <f>IF(ISNUMBER(F3248),COUNT($F$3:F3248), "")</f>
        <v/>
      </c>
      <c r="H3248" t="str">
        <f t="shared" si="362"/>
        <v xml:space="preserve"> </v>
      </c>
      <c r="I3248" s="116" t="str">
        <f t="shared" si="360"/>
        <v/>
      </c>
    </row>
    <row r="3249" spans="1:9" x14ac:dyDescent="0.3">
      <c r="A3249" s="40">
        <v>48904</v>
      </c>
      <c r="B3249" s="40" t="str">
        <f t="shared" si="361"/>
        <v>Primer dia</v>
      </c>
      <c r="C3249">
        <f t="shared" si="357"/>
        <v>21</v>
      </c>
      <c r="D3249" t="str">
        <f t="shared" si="358"/>
        <v xml:space="preserve"> </v>
      </c>
      <c r="E3249">
        <f t="shared" si="356"/>
        <v>21</v>
      </c>
      <c r="F3249" s="40">
        <f t="shared" si="359"/>
        <v>48904</v>
      </c>
      <c r="G3249">
        <f>IF(ISNUMBER(F3249),COUNT($F$3:F3249), "")</f>
        <v>190</v>
      </c>
      <c r="H3249" t="str">
        <f t="shared" si="362"/>
        <v xml:space="preserve"> </v>
      </c>
      <c r="I3249" s="116" t="str">
        <f t="shared" si="360"/>
        <v/>
      </c>
    </row>
    <row r="3250" spans="1:9" x14ac:dyDescent="0.3">
      <c r="A3250" s="40">
        <v>48905</v>
      </c>
      <c r="B3250" s="40" t="str">
        <f t="shared" si="361"/>
        <v>Primer dia</v>
      </c>
      <c r="C3250">
        <f t="shared" si="357"/>
        <v>22</v>
      </c>
      <c r="D3250" t="str">
        <f t="shared" si="358"/>
        <v xml:space="preserve"> </v>
      </c>
      <c r="E3250" t="str">
        <f t="shared" si="356"/>
        <v xml:space="preserve"> </v>
      </c>
      <c r="F3250" s="40" t="str">
        <f t="shared" si="359"/>
        <v/>
      </c>
      <c r="G3250" t="str">
        <f>IF(ISNUMBER(F3250),COUNT($F$3:F3250), "")</f>
        <v/>
      </c>
      <c r="H3250" t="str">
        <f t="shared" si="362"/>
        <v xml:space="preserve"> </v>
      </c>
      <c r="I3250" s="116" t="str">
        <f t="shared" si="360"/>
        <v/>
      </c>
    </row>
    <row r="3251" spans="1:9" x14ac:dyDescent="0.3">
      <c r="A3251" s="40">
        <v>48906</v>
      </c>
      <c r="B3251" s="40" t="str">
        <f t="shared" si="361"/>
        <v>Primer dia</v>
      </c>
      <c r="C3251">
        <f t="shared" si="357"/>
        <v>23</v>
      </c>
      <c r="D3251" t="str">
        <f t="shared" si="358"/>
        <v xml:space="preserve"> </v>
      </c>
      <c r="E3251" t="str">
        <f t="shared" si="356"/>
        <v xml:space="preserve"> </v>
      </c>
      <c r="F3251" s="40" t="str">
        <f t="shared" si="359"/>
        <v/>
      </c>
      <c r="G3251" t="str">
        <f>IF(ISNUMBER(F3251),COUNT($F$3:F3251), "")</f>
        <v/>
      </c>
      <c r="H3251" t="str">
        <f t="shared" si="362"/>
        <v xml:space="preserve"> </v>
      </c>
      <c r="I3251" s="116" t="str">
        <f t="shared" si="360"/>
        <v/>
      </c>
    </row>
    <row r="3252" spans="1:9" x14ac:dyDescent="0.3">
      <c r="A3252" s="40">
        <v>48907</v>
      </c>
      <c r="B3252" s="40" t="str">
        <f t="shared" si="361"/>
        <v>Primer dia</v>
      </c>
      <c r="C3252">
        <f t="shared" si="357"/>
        <v>24</v>
      </c>
      <c r="D3252" t="str">
        <f t="shared" si="358"/>
        <v xml:space="preserve"> </v>
      </c>
      <c r="E3252" t="str">
        <f t="shared" si="356"/>
        <v xml:space="preserve"> </v>
      </c>
      <c r="F3252" s="40" t="str">
        <f t="shared" si="359"/>
        <v/>
      </c>
      <c r="G3252" t="str">
        <f>IF(ISNUMBER(F3252),COUNT($F$3:F3252), "")</f>
        <v/>
      </c>
      <c r="H3252" t="str">
        <f t="shared" si="362"/>
        <v xml:space="preserve"> </v>
      </c>
      <c r="I3252" s="116" t="str">
        <f t="shared" si="360"/>
        <v/>
      </c>
    </row>
    <row r="3253" spans="1:9" x14ac:dyDescent="0.3">
      <c r="A3253" s="40">
        <v>48908</v>
      </c>
      <c r="B3253" s="40" t="str">
        <f t="shared" si="361"/>
        <v>Primer dia</v>
      </c>
      <c r="C3253">
        <f t="shared" si="357"/>
        <v>25</v>
      </c>
      <c r="D3253" t="str">
        <f t="shared" si="358"/>
        <v xml:space="preserve"> </v>
      </c>
      <c r="E3253" t="str">
        <f t="shared" si="356"/>
        <v xml:space="preserve"> </v>
      </c>
      <c r="F3253" s="40" t="str">
        <f t="shared" si="359"/>
        <v/>
      </c>
      <c r="G3253" t="str">
        <f>IF(ISNUMBER(F3253),COUNT($F$3:F3253), "")</f>
        <v/>
      </c>
      <c r="H3253" t="str">
        <f t="shared" si="362"/>
        <v xml:space="preserve"> </v>
      </c>
      <c r="I3253" s="116" t="str">
        <f t="shared" si="360"/>
        <v/>
      </c>
    </row>
    <row r="3254" spans="1:9" x14ac:dyDescent="0.3">
      <c r="A3254" s="40">
        <v>48909</v>
      </c>
      <c r="B3254" s="40" t="str">
        <f t="shared" si="361"/>
        <v>Primer dia</v>
      </c>
      <c r="C3254">
        <f t="shared" si="357"/>
        <v>26</v>
      </c>
      <c r="D3254" t="str">
        <f t="shared" si="358"/>
        <v xml:space="preserve"> </v>
      </c>
      <c r="E3254" t="str">
        <f t="shared" ref="E3254:E3307" si="363">IF(AND(H3254&gt;=28,H3254&lt;=29),H3254,IF(B3254=" "," ",IF(OR(C3254=$M$2,C3254=$N$2),C3254," ")))</f>
        <v xml:space="preserve"> </v>
      </c>
      <c r="F3254" s="40" t="str">
        <f t="shared" si="359"/>
        <v/>
      </c>
      <c r="G3254" t="str">
        <f>IF(ISNUMBER(F3254),COUNT($F$3:F3254), "")</f>
        <v/>
      </c>
      <c r="H3254" t="str">
        <f t="shared" si="362"/>
        <v xml:space="preserve"> </v>
      </c>
      <c r="I3254" s="116" t="str">
        <f t="shared" si="360"/>
        <v/>
      </c>
    </row>
    <row r="3255" spans="1:9" x14ac:dyDescent="0.3">
      <c r="A3255" s="40">
        <v>48910</v>
      </c>
      <c r="B3255" s="40" t="str">
        <f t="shared" si="361"/>
        <v>Primer dia</v>
      </c>
      <c r="C3255">
        <f t="shared" si="357"/>
        <v>27</v>
      </c>
      <c r="D3255" t="str">
        <f t="shared" si="358"/>
        <v xml:space="preserve"> </v>
      </c>
      <c r="E3255" t="str">
        <f t="shared" si="363"/>
        <v xml:space="preserve"> </v>
      </c>
      <c r="F3255" s="40" t="str">
        <f t="shared" si="359"/>
        <v/>
      </c>
      <c r="G3255" t="str">
        <f>IF(ISNUMBER(F3255),COUNT($F$3:F3255), "")</f>
        <v/>
      </c>
      <c r="H3255" t="str">
        <f t="shared" si="362"/>
        <v xml:space="preserve"> </v>
      </c>
      <c r="I3255" s="116" t="str">
        <f t="shared" si="360"/>
        <v/>
      </c>
    </row>
    <row r="3256" spans="1:9" x14ac:dyDescent="0.3">
      <c r="A3256" s="40">
        <v>48911</v>
      </c>
      <c r="B3256" s="40" t="str">
        <f t="shared" si="361"/>
        <v>Primer dia</v>
      </c>
      <c r="C3256">
        <f t="shared" si="357"/>
        <v>28</v>
      </c>
      <c r="D3256" t="str">
        <f t="shared" si="358"/>
        <v xml:space="preserve"> </v>
      </c>
      <c r="E3256" t="str">
        <f t="shared" si="363"/>
        <v xml:space="preserve"> </v>
      </c>
      <c r="F3256" s="40" t="str">
        <f t="shared" si="359"/>
        <v/>
      </c>
      <c r="G3256" t="str">
        <f>IF(ISNUMBER(F3256),COUNT($F$3:F3256), "")</f>
        <v/>
      </c>
      <c r="H3256" t="str">
        <f t="shared" si="362"/>
        <v xml:space="preserve"> </v>
      </c>
      <c r="I3256" s="116" t="str">
        <f t="shared" si="360"/>
        <v/>
      </c>
    </row>
    <row r="3257" spans="1:9" x14ac:dyDescent="0.3">
      <c r="A3257" s="40">
        <v>48912</v>
      </c>
      <c r="B3257" s="40" t="str">
        <f t="shared" si="361"/>
        <v>Primer dia</v>
      </c>
      <c r="C3257">
        <f t="shared" si="357"/>
        <v>29</v>
      </c>
      <c r="D3257" t="str">
        <f t="shared" si="358"/>
        <v xml:space="preserve"> </v>
      </c>
      <c r="E3257" t="str">
        <f t="shared" si="363"/>
        <v xml:space="preserve"> </v>
      </c>
      <c r="F3257" s="40" t="str">
        <f t="shared" si="359"/>
        <v/>
      </c>
      <c r="G3257" t="str">
        <f>IF(ISNUMBER(F3257),COUNT($F$3:F3257), "")</f>
        <v/>
      </c>
      <c r="H3257" t="str">
        <f t="shared" si="362"/>
        <v xml:space="preserve"> </v>
      </c>
      <c r="I3257" s="116" t="str">
        <f t="shared" si="360"/>
        <v/>
      </c>
    </row>
    <row r="3258" spans="1:9" x14ac:dyDescent="0.3">
      <c r="A3258" s="40">
        <v>48913</v>
      </c>
      <c r="B3258" s="40" t="str">
        <f t="shared" si="361"/>
        <v>Primer dia</v>
      </c>
      <c r="C3258">
        <f t="shared" si="357"/>
        <v>30</v>
      </c>
      <c r="D3258" t="str">
        <f t="shared" si="358"/>
        <v xml:space="preserve"> </v>
      </c>
      <c r="E3258" t="str">
        <f t="shared" si="363"/>
        <v xml:space="preserve"> </v>
      </c>
      <c r="F3258" s="40" t="str">
        <f t="shared" si="359"/>
        <v/>
      </c>
      <c r="G3258" t="str">
        <f>IF(ISNUMBER(F3258),COUNT($F$3:F3258), "")</f>
        <v/>
      </c>
      <c r="H3258" t="str">
        <f t="shared" si="362"/>
        <v xml:space="preserve"> </v>
      </c>
      <c r="I3258" s="116" t="str">
        <f t="shared" si="360"/>
        <v/>
      </c>
    </row>
    <row r="3259" spans="1:9" x14ac:dyDescent="0.3">
      <c r="A3259" s="40">
        <v>48914</v>
      </c>
      <c r="B3259" s="40" t="str">
        <f t="shared" si="361"/>
        <v>Primer dia</v>
      </c>
      <c r="C3259">
        <f t="shared" si="357"/>
        <v>1</v>
      </c>
      <c r="D3259" t="str">
        <f t="shared" si="358"/>
        <v xml:space="preserve"> </v>
      </c>
      <c r="E3259" t="str">
        <f t="shared" si="363"/>
        <v xml:space="preserve"> </v>
      </c>
      <c r="F3259" s="40" t="str">
        <f t="shared" si="359"/>
        <v/>
      </c>
      <c r="G3259" t="str">
        <f>IF(ISNUMBER(F3259),COUNT($F$3:F3259), "")</f>
        <v/>
      </c>
      <c r="H3259" t="str">
        <f t="shared" si="362"/>
        <v xml:space="preserve"> </v>
      </c>
      <c r="I3259" s="116" t="str">
        <f t="shared" si="360"/>
        <v/>
      </c>
    </row>
    <row r="3260" spans="1:9" x14ac:dyDescent="0.3">
      <c r="A3260" s="40">
        <v>48915</v>
      </c>
      <c r="B3260" s="40" t="str">
        <f t="shared" si="361"/>
        <v>Primer dia</v>
      </c>
      <c r="C3260">
        <f t="shared" si="357"/>
        <v>2</v>
      </c>
      <c r="D3260" t="str">
        <f t="shared" si="358"/>
        <v xml:space="preserve"> </v>
      </c>
      <c r="E3260" t="str">
        <f t="shared" si="363"/>
        <v xml:space="preserve"> </v>
      </c>
      <c r="F3260" s="40" t="str">
        <f t="shared" si="359"/>
        <v/>
      </c>
      <c r="G3260" t="str">
        <f>IF(ISNUMBER(F3260),COUNT($F$3:F3260), "")</f>
        <v/>
      </c>
      <c r="H3260" t="str">
        <f t="shared" si="362"/>
        <v xml:space="preserve"> </v>
      </c>
      <c r="I3260" s="116" t="str">
        <f t="shared" si="360"/>
        <v/>
      </c>
    </row>
    <row r="3261" spans="1:9" x14ac:dyDescent="0.3">
      <c r="A3261" s="40">
        <v>48916</v>
      </c>
      <c r="B3261" s="40" t="str">
        <f t="shared" si="361"/>
        <v>Primer dia</v>
      </c>
      <c r="C3261">
        <f t="shared" si="357"/>
        <v>3</v>
      </c>
      <c r="D3261" t="str">
        <f t="shared" si="358"/>
        <v xml:space="preserve"> </v>
      </c>
      <c r="E3261" t="str">
        <f t="shared" si="363"/>
        <v xml:space="preserve"> </v>
      </c>
      <c r="F3261" s="40" t="str">
        <f t="shared" si="359"/>
        <v/>
      </c>
      <c r="G3261" t="str">
        <f>IF(ISNUMBER(F3261),COUNT($F$3:F3261), "")</f>
        <v/>
      </c>
      <c r="H3261" t="str">
        <f t="shared" si="362"/>
        <v xml:space="preserve"> </v>
      </c>
      <c r="I3261" s="116" t="str">
        <f t="shared" si="360"/>
        <v/>
      </c>
    </row>
    <row r="3262" spans="1:9" x14ac:dyDescent="0.3">
      <c r="A3262" s="40">
        <v>48917</v>
      </c>
      <c r="B3262" s="40" t="str">
        <f t="shared" si="361"/>
        <v>Primer dia</v>
      </c>
      <c r="C3262">
        <f t="shared" si="357"/>
        <v>4</v>
      </c>
      <c r="D3262" t="str">
        <f t="shared" si="358"/>
        <v xml:space="preserve"> </v>
      </c>
      <c r="E3262" t="str">
        <f t="shared" si="363"/>
        <v xml:space="preserve"> </v>
      </c>
      <c r="F3262" s="40" t="str">
        <f t="shared" si="359"/>
        <v/>
      </c>
      <c r="G3262" t="str">
        <f>IF(ISNUMBER(F3262),COUNT($F$3:F3262), "")</f>
        <v/>
      </c>
      <c r="H3262" t="str">
        <f t="shared" si="362"/>
        <v xml:space="preserve"> </v>
      </c>
      <c r="I3262" s="116" t="str">
        <f t="shared" si="360"/>
        <v/>
      </c>
    </row>
    <row r="3263" spans="1:9" x14ac:dyDescent="0.3">
      <c r="A3263" s="40">
        <v>48918</v>
      </c>
      <c r="B3263" s="40" t="str">
        <f t="shared" si="361"/>
        <v>Primer dia</v>
      </c>
      <c r="C3263">
        <f t="shared" si="357"/>
        <v>5</v>
      </c>
      <c r="D3263" t="str">
        <f t="shared" si="358"/>
        <v xml:space="preserve"> </v>
      </c>
      <c r="E3263" t="str">
        <f t="shared" si="363"/>
        <v xml:space="preserve"> </v>
      </c>
      <c r="F3263" s="40" t="str">
        <f t="shared" si="359"/>
        <v/>
      </c>
      <c r="G3263" t="str">
        <f>IF(ISNUMBER(F3263),COUNT($F$3:F3263), "")</f>
        <v/>
      </c>
      <c r="H3263" t="str">
        <f t="shared" si="362"/>
        <v xml:space="preserve"> </v>
      </c>
      <c r="I3263" s="116" t="str">
        <f t="shared" si="360"/>
        <v/>
      </c>
    </row>
    <row r="3264" spans="1:9" x14ac:dyDescent="0.3">
      <c r="A3264" s="40">
        <v>48919</v>
      </c>
      <c r="B3264" s="40" t="str">
        <f t="shared" si="361"/>
        <v>Primer dia</v>
      </c>
      <c r="C3264">
        <f t="shared" si="357"/>
        <v>6</v>
      </c>
      <c r="D3264" t="str">
        <f t="shared" si="358"/>
        <v xml:space="preserve"> </v>
      </c>
      <c r="E3264">
        <f t="shared" si="363"/>
        <v>6</v>
      </c>
      <c r="F3264" s="40">
        <f t="shared" si="359"/>
        <v>48919</v>
      </c>
      <c r="G3264">
        <f>IF(ISNUMBER(F3264),COUNT($F$3:F3264), "")</f>
        <v>191</v>
      </c>
      <c r="H3264" t="str">
        <f t="shared" si="362"/>
        <v xml:space="preserve"> </v>
      </c>
      <c r="I3264" s="116" t="str">
        <f t="shared" si="360"/>
        <v/>
      </c>
    </row>
    <row r="3265" spans="1:9" x14ac:dyDescent="0.3">
      <c r="A3265" s="40">
        <v>48920</v>
      </c>
      <c r="B3265" s="40" t="str">
        <f t="shared" si="361"/>
        <v>Primer dia</v>
      </c>
      <c r="C3265">
        <f t="shared" si="357"/>
        <v>7</v>
      </c>
      <c r="D3265" t="str">
        <f t="shared" si="358"/>
        <v xml:space="preserve"> </v>
      </c>
      <c r="E3265" t="str">
        <f t="shared" si="363"/>
        <v xml:space="preserve"> </v>
      </c>
      <c r="F3265" s="40" t="str">
        <f t="shared" si="359"/>
        <v/>
      </c>
      <c r="G3265" t="str">
        <f>IF(ISNUMBER(F3265),COUNT($F$3:F3265), "")</f>
        <v/>
      </c>
      <c r="H3265" t="str">
        <f t="shared" si="362"/>
        <v xml:space="preserve"> </v>
      </c>
      <c r="I3265" s="116" t="str">
        <f t="shared" si="360"/>
        <v/>
      </c>
    </row>
    <row r="3266" spans="1:9" x14ac:dyDescent="0.3">
      <c r="A3266" s="40">
        <v>48921</v>
      </c>
      <c r="B3266" s="40" t="str">
        <f t="shared" si="361"/>
        <v>Primer dia</v>
      </c>
      <c r="C3266">
        <f t="shared" si="357"/>
        <v>8</v>
      </c>
      <c r="D3266" t="str">
        <f t="shared" si="358"/>
        <v xml:space="preserve"> </v>
      </c>
      <c r="E3266" t="str">
        <f t="shared" si="363"/>
        <v xml:space="preserve"> </v>
      </c>
      <c r="F3266" s="40" t="str">
        <f t="shared" si="359"/>
        <v/>
      </c>
      <c r="G3266" t="str">
        <f>IF(ISNUMBER(F3266),COUNT($F$3:F3266), "")</f>
        <v/>
      </c>
      <c r="H3266" t="str">
        <f t="shared" si="362"/>
        <v xml:space="preserve"> </v>
      </c>
      <c r="I3266" s="116" t="str">
        <f t="shared" si="360"/>
        <v/>
      </c>
    </row>
    <row r="3267" spans="1:9" x14ac:dyDescent="0.3">
      <c r="A3267" s="40">
        <v>48922</v>
      </c>
      <c r="B3267" s="40" t="str">
        <f t="shared" si="361"/>
        <v>Primer dia</v>
      </c>
      <c r="C3267">
        <f t="shared" si="357"/>
        <v>9</v>
      </c>
      <c r="D3267" t="str">
        <f t="shared" si="358"/>
        <v xml:space="preserve"> </v>
      </c>
      <c r="E3267" t="str">
        <f t="shared" si="363"/>
        <v xml:space="preserve"> </v>
      </c>
      <c r="F3267" s="40" t="str">
        <f t="shared" si="359"/>
        <v/>
      </c>
      <c r="G3267" t="str">
        <f>IF(ISNUMBER(F3267),COUNT($F$3:F3267), "")</f>
        <v/>
      </c>
      <c r="H3267" t="str">
        <f t="shared" si="362"/>
        <v xml:space="preserve"> </v>
      </c>
      <c r="I3267" s="116" t="str">
        <f t="shared" si="360"/>
        <v/>
      </c>
    </row>
    <row r="3268" spans="1:9" x14ac:dyDescent="0.3">
      <c r="A3268" s="40">
        <v>48923</v>
      </c>
      <c r="B3268" s="40" t="str">
        <f t="shared" si="361"/>
        <v>Primer dia</v>
      </c>
      <c r="C3268">
        <f t="shared" ref="C3268:C3307" si="364">+DAY(A3268)</f>
        <v>10</v>
      </c>
      <c r="D3268" t="str">
        <f t="shared" ref="D3268:D3307" si="365">+IF(A3268=$L$2,"Primero"," ")</f>
        <v xml:space="preserve"> </v>
      </c>
      <c r="E3268" t="str">
        <f t="shared" si="363"/>
        <v xml:space="preserve"> </v>
      </c>
      <c r="F3268" s="40" t="str">
        <f t="shared" ref="F3268:F3307" si="366">+IF(E3268=" ","",A3268)</f>
        <v/>
      </c>
      <c r="G3268" t="str">
        <f>IF(ISNUMBER(F3268),COUNT($F$3:F3268), "")</f>
        <v/>
      </c>
      <c r="H3268" t="str">
        <f t="shared" si="362"/>
        <v xml:space="preserve"> </v>
      </c>
      <c r="I3268" s="116" t="str">
        <f t="shared" ref="I3268:I3307" si="367">+IF(A3268=$L$2,1,"")</f>
        <v/>
      </c>
    </row>
    <row r="3269" spans="1:9" x14ac:dyDescent="0.3">
      <c r="A3269" s="40">
        <v>48924</v>
      </c>
      <c r="B3269" s="40" t="str">
        <f t="shared" si="361"/>
        <v>Primer dia</v>
      </c>
      <c r="C3269">
        <f t="shared" si="364"/>
        <v>11</v>
      </c>
      <c r="D3269" t="str">
        <f t="shared" si="365"/>
        <v xml:space="preserve"> </v>
      </c>
      <c r="E3269" t="str">
        <f t="shared" si="363"/>
        <v xml:space="preserve"> </v>
      </c>
      <c r="F3269" s="40" t="str">
        <f t="shared" si="366"/>
        <v/>
      </c>
      <c r="G3269" t="str">
        <f>IF(ISNUMBER(F3269),COUNT($F$3:F3269), "")</f>
        <v/>
      </c>
      <c r="H3269" t="str">
        <f t="shared" si="362"/>
        <v xml:space="preserve"> </v>
      </c>
      <c r="I3269" s="116" t="str">
        <f t="shared" si="367"/>
        <v/>
      </c>
    </row>
    <row r="3270" spans="1:9" x14ac:dyDescent="0.3">
      <c r="A3270" s="40">
        <v>48925</v>
      </c>
      <c r="B3270" s="40" t="str">
        <f t="shared" si="361"/>
        <v>Primer dia</v>
      </c>
      <c r="C3270">
        <f t="shared" si="364"/>
        <v>12</v>
      </c>
      <c r="D3270" t="str">
        <f t="shared" si="365"/>
        <v xml:space="preserve"> </v>
      </c>
      <c r="E3270" t="str">
        <f t="shared" si="363"/>
        <v xml:space="preserve"> </v>
      </c>
      <c r="F3270" s="40" t="str">
        <f t="shared" si="366"/>
        <v/>
      </c>
      <c r="G3270" t="str">
        <f>IF(ISNUMBER(F3270),COUNT($F$3:F3270), "")</f>
        <v/>
      </c>
      <c r="H3270" t="str">
        <f t="shared" si="362"/>
        <v xml:space="preserve"> </v>
      </c>
      <c r="I3270" s="116" t="str">
        <f t="shared" si="367"/>
        <v/>
      </c>
    </row>
    <row r="3271" spans="1:9" x14ac:dyDescent="0.3">
      <c r="A3271" s="40">
        <v>48926</v>
      </c>
      <c r="B3271" s="40" t="str">
        <f t="shared" si="361"/>
        <v>Primer dia</v>
      </c>
      <c r="C3271">
        <f t="shared" si="364"/>
        <v>13</v>
      </c>
      <c r="D3271" t="str">
        <f t="shared" si="365"/>
        <v xml:space="preserve"> </v>
      </c>
      <c r="E3271" t="str">
        <f t="shared" si="363"/>
        <v xml:space="preserve"> </v>
      </c>
      <c r="F3271" s="40" t="str">
        <f t="shared" si="366"/>
        <v/>
      </c>
      <c r="G3271" t="str">
        <f>IF(ISNUMBER(F3271),COUNT($F$3:F3271), "")</f>
        <v/>
      </c>
      <c r="H3271" t="str">
        <f t="shared" si="362"/>
        <v xml:space="preserve"> </v>
      </c>
      <c r="I3271" s="116" t="str">
        <f t="shared" si="367"/>
        <v/>
      </c>
    </row>
    <row r="3272" spans="1:9" x14ac:dyDescent="0.3">
      <c r="A3272" s="40">
        <v>48927</v>
      </c>
      <c r="B3272" s="40" t="str">
        <f t="shared" ref="B3272:B3307" si="368">+IF(A3272=$L$2,"Primer dia",B3271)</f>
        <v>Primer dia</v>
      </c>
      <c r="C3272">
        <f t="shared" si="364"/>
        <v>14</v>
      </c>
      <c r="D3272" t="str">
        <f t="shared" si="365"/>
        <v xml:space="preserve"> </v>
      </c>
      <c r="E3272" t="str">
        <f t="shared" si="363"/>
        <v xml:space="preserve"> </v>
      </c>
      <c r="F3272" s="40" t="str">
        <f t="shared" si="366"/>
        <v/>
      </c>
      <c r="G3272" t="str">
        <f>IF(ISNUMBER(F3272),COUNT($F$3:F3272), "")</f>
        <v/>
      </c>
      <c r="H3272" t="str">
        <f t="shared" si="362"/>
        <v xml:space="preserve"> </v>
      </c>
      <c r="I3272" s="116" t="str">
        <f t="shared" si="367"/>
        <v/>
      </c>
    </row>
    <row r="3273" spans="1:9" x14ac:dyDescent="0.3">
      <c r="A3273" s="40">
        <v>48928</v>
      </c>
      <c r="B3273" s="40" t="str">
        <f t="shared" si="368"/>
        <v>Primer dia</v>
      </c>
      <c r="C3273">
        <f t="shared" si="364"/>
        <v>15</v>
      </c>
      <c r="D3273" t="str">
        <f t="shared" si="365"/>
        <v xml:space="preserve"> </v>
      </c>
      <c r="E3273" t="str">
        <f t="shared" si="363"/>
        <v xml:space="preserve"> </v>
      </c>
      <c r="F3273" s="40" t="str">
        <f t="shared" si="366"/>
        <v/>
      </c>
      <c r="G3273" t="str">
        <f>IF(ISNUMBER(F3273),COUNT($F$3:F3273), "")</f>
        <v/>
      </c>
      <c r="H3273" t="str">
        <f t="shared" si="362"/>
        <v xml:space="preserve"> </v>
      </c>
      <c r="I3273" s="116" t="str">
        <f t="shared" si="367"/>
        <v/>
      </c>
    </row>
    <row r="3274" spans="1:9" x14ac:dyDescent="0.3">
      <c r="A3274" s="40">
        <v>48929</v>
      </c>
      <c r="B3274" s="40" t="str">
        <f t="shared" si="368"/>
        <v>Primer dia</v>
      </c>
      <c r="C3274">
        <f t="shared" si="364"/>
        <v>16</v>
      </c>
      <c r="D3274" t="str">
        <f t="shared" si="365"/>
        <v xml:space="preserve"> </v>
      </c>
      <c r="E3274" t="str">
        <f t="shared" si="363"/>
        <v xml:space="preserve"> </v>
      </c>
      <c r="F3274" s="40" t="str">
        <f t="shared" si="366"/>
        <v/>
      </c>
      <c r="G3274" t="str">
        <f>IF(ISNUMBER(F3274),COUNT($F$3:F3274), "")</f>
        <v/>
      </c>
      <c r="H3274" t="str">
        <f t="shared" si="362"/>
        <v xml:space="preserve"> </v>
      </c>
      <c r="I3274" s="116" t="str">
        <f t="shared" si="367"/>
        <v/>
      </c>
    </row>
    <row r="3275" spans="1:9" x14ac:dyDescent="0.3">
      <c r="A3275" s="40">
        <v>48930</v>
      </c>
      <c r="B3275" s="40" t="str">
        <f t="shared" si="368"/>
        <v>Primer dia</v>
      </c>
      <c r="C3275">
        <f t="shared" si="364"/>
        <v>17</v>
      </c>
      <c r="D3275" t="str">
        <f t="shared" si="365"/>
        <v xml:space="preserve"> </v>
      </c>
      <c r="E3275" t="str">
        <f t="shared" si="363"/>
        <v xml:space="preserve"> </v>
      </c>
      <c r="F3275" s="40" t="str">
        <f t="shared" si="366"/>
        <v/>
      </c>
      <c r="G3275" t="str">
        <f>IF(ISNUMBER(F3275),COUNT($F$3:F3275), "")</f>
        <v/>
      </c>
      <c r="H3275" t="str">
        <f t="shared" si="362"/>
        <v xml:space="preserve"> </v>
      </c>
      <c r="I3275" s="116" t="str">
        <f t="shared" si="367"/>
        <v/>
      </c>
    </row>
    <row r="3276" spans="1:9" x14ac:dyDescent="0.3">
      <c r="A3276" s="40">
        <v>48931</v>
      </c>
      <c r="B3276" s="40" t="str">
        <f t="shared" si="368"/>
        <v>Primer dia</v>
      </c>
      <c r="C3276">
        <f t="shared" si="364"/>
        <v>18</v>
      </c>
      <c r="D3276" t="str">
        <f t="shared" si="365"/>
        <v xml:space="preserve"> </v>
      </c>
      <c r="E3276" t="str">
        <f t="shared" si="363"/>
        <v xml:space="preserve"> </v>
      </c>
      <c r="F3276" s="40" t="str">
        <f t="shared" si="366"/>
        <v/>
      </c>
      <c r="G3276" t="str">
        <f>IF(ISNUMBER(F3276),COUNT($F$3:F3276), "")</f>
        <v/>
      </c>
      <c r="H3276" t="str">
        <f t="shared" si="362"/>
        <v xml:space="preserve"> </v>
      </c>
      <c r="I3276" s="116" t="str">
        <f t="shared" si="367"/>
        <v/>
      </c>
    </row>
    <row r="3277" spans="1:9" x14ac:dyDescent="0.3">
      <c r="A3277" s="40">
        <v>48932</v>
      </c>
      <c r="B3277" s="40" t="str">
        <f t="shared" si="368"/>
        <v>Primer dia</v>
      </c>
      <c r="C3277">
        <f t="shared" si="364"/>
        <v>19</v>
      </c>
      <c r="D3277" t="str">
        <f t="shared" si="365"/>
        <v xml:space="preserve"> </v>
      </c>
      <c r="E3277" t="str">
        <f t="shared" si="363"/>
        <v xml:space="preserve"> </v>
      </c>
      <c r="F3277" s="40" t="str">
        <f t="shared" si="366"/>
        <v/>
      </c>
      <c r="G3277" t="str">
        <f>IF(ISNUMBER(F3277),COUNT($F$3:F3277), "")</f>
        <v/>
      </c>
      <c r="H3277" t="str">
        <f t="shared" si="362"/>
        <v xml:space="preserve"> </v>
      </c>
      <c r="I3277" s="116" t="str">
        <f t="shared" si="367"/>
        <v/>
      </c>
    </row>
    <row r="3278" spans="1:9" x14ac:dyDescent="0.3">
      <c r="A3278" s="40">
        <v>48933</v>
      </c>
      <c r="B3278" s="40" t="str">
        <f t="shared" si="368"/>
        <v>Primer dia</v>
      </c>
      <c r="C3278">
        <f t="shared" si="364"/>
        <v>20</v>
      </c>
      <c r="D3278" t="str">
        <f t="shared" si="365"/>
        <v xml:space="preserve"> </v>
      </c>
      <c r="E3278" t="str">
        <f t="shared" si="363"/>
        <v xml:space="preserve"> </v>
      </c>
      <c r="F3278" s="40" t="str">
        <f t="shared" si="366"/>
        <v/>
      </c>
      <c r="G3278" t="str">
        <f>IF(ISNUMBER(F3278),COUNT($F$3:F3278), "")</f>
        <v/>
      </c>
      <c r="H3278" t="str">
        <f t="shared" si="362"/>
        <v xml:space="preserve"> </v>
      </c>
      <c r="I3278" s="116" t="str">
        <f t="shared" si="367"/>
        <v/>
      </c>
    </row>
    <row r="3279" spans="1:9" x14ac:dyDescent="0.3">
      <c r="A3279" s="40">
        <v>48934</v>
      </c>
      <c r="B3279" s="40" t="str">
        <f t="shared" si="368"/>
        <v>Primer dia</v>
      </c>
      <c r="C3279">
        <f t="shared" si="364"/>
        <v>21</v>
      </c>
      <c r="D3279" t="str">
        <f t="shared" si="365"/>
        <v xml:space="preserve"> </v>
      </c>
      <c r="E3279">
        <f t="shared" si="363"/>
        <v>21</v>
      </c>
      <c r="F3279" s="40">
        <f t="shared" si="366"/>
        <v>48934</v>
      </c>
      <c r="G3279">
        <f>IF(ISNUMBER(F3279),COUNT($F$3:F3279), "")</f>
        <v>192</v>
      </c>
      <c r="H3279" t="str">
        <f t="shared" si="362"/>
        <v xml:space="preserve"> </v>
      </c>
      <c r="I3279" s="116" t="str">
        <f t="shared" si="367"/>
        <v/>
      </c>
    </row>
    <row r="3280" spans="1:9" x14ac:dyDescent="0.3">
      <c r="A3280" s="40">
        <v>48935</v>
      </c>
      <c r="B3280" s="40" t="str">
        <f t="shared" si="368"/>
        <v>Primer dia</v>
      </c>
      <c r="C3280">
        <f t="shared" si="364"/>
        <v>22</v>
      </c>
      <c r="D3280" t="str">
        <f t="shared" si="365"/>
        <v xml:space="preserve"> </v>
      </c>
      <c r="E3280" t="str">
        <f t="shared" si="363"/>
        <v xml:space="preserve"> </v>
      </c>
      <c r="F3280" s="40" t="str">
        <f t="shared" si="366"/>
        <v/>
      </c>
      <c r="G3280" t="str">
        <f>IF(ISNUMBER(F3280),COUNT($F$3:F3280), "")</f>
        <v/>
      </c>
      <c r="H3280" t="str">
        <f t="shared" si="362"/>
        <v xml:space="preserve"> </v>
      </c>
      <c r="I3280" s="116" t="str">
        <f t="shared" si="367"/>
        <v/>
      </c>
    </row>
    <row r="3281" spans="1:9" x14ac:dyDescent="0.3">
      <c r="A3281" s="40">
        <v>48936</v>
      </c>
      <c r="B3281" s="40" t="str">
        <f t="shared" si="368"/>
        <v>Primer dia</v>
      </c>
      <c r="C3281">
        <f t="shared" si="364"/>
        <v>23</v>
      </c>
      <c r="D3281" t="str">
        <f t="shared" si="365"/>
        <v xml:space="preserve"> </v>
      </c>
      <c r="E3281" t="str">
        <f t="shared" si="363"/>
        <v xml:space="preserve"> </v>
      </c>
      <c r="F3281" s="40" t="str">
        <f t="shared" si="366"/>
        <v/>
      </c>
      <c r="G3281" t="str">
        <f>IF(ISNUMBER(F3281),COUNT($F$3:F3281), "")</f>
        <v/>
      </c>
      <c r="H3281" t="str">
        <f t="shared" si="362"/>
        <v xml:space="preserve"> </v>
      </c>
      <c r="I3281" s="116" t="str">
        <f t="shared" si="367"/>
        <v/>
      </c>
    </row>
    <row r="3282" spans="1:9" x14ac:dyDescent="0.3">
      <c r="A3282" s="40">
        <v>48937</v>
      </c>
      <c r="B3282" s="40" t="str">
        <f t="shared" si="368"/>
        <v>Primer dia</v>
      </c>
      <c r="C3282">
        <f t="shared" si="364"/>
        <v>24</v>
      </c>
      <c r="D3282" t="str">
        <f t="shared" si="365"/>
        <v xml:space="preserve"> </v>
      </c>
      <c r="E3282" t="str">
        <f t="shared" si="363"/>
        <v xml:space="preserve"> </v>
      </c>
      <c r="F3282" s="40" t="str">
        <f t="shared" si="366"/>
        <v/>
      </c>
      <c r="G3282" t="str">
        <f>IF(ISNUMBER(F3282),COUNT($F$3:F3282), "")</f>
        <v/>
      </c>
      <c r="H3282" t="str">
        <f t="shared" si="362"/>
        <v xml:space="preserve"> </v>
      </c>
      <c r="I3282" s="116" t="str">
        <f t="shared" si="367"/>
        <v/>
      </c>
    </row>
    <row r="3283" spans="1:9" x14ac:dyDescent="0.3">
      <c r="A3283" s="40">
        <v>48938</v>
      </c>
      <c r="B3283" s="40" t="str">
        <f t="shared" si="368"/>
        <v>Primer dia</v>
      </c>
      <c r="C3283">
        <f t="shared" si="364"/>
        <v>25</v>
      </c>
      <c r="D3283" t="str">
        <f t="shared" si="365"/>
        <v xml:space="preserve"> </v>
      </c>
      <c r="E3283" t="str">
        <f t="shared" si="363"/>
        <v xml:space="preserve"> </v>
      </c>
      <c r="F3283" s="40" t="str">
        <f t="shared" si="366"/>
        <v/>
      </c>
      <c r="G3283" t="str">
        <f>IF(ISNUMBER(F3283),COUNT($F$3:F3283), "")</f>
        <v/>
      </c>
      <c r="H3283" t="str">
        <f t="shared" si="362"/>
        <v xml:space="preserve"> </v>
      </c>
      <c r="I3283" s="116" t="str">
        <f t="shared" si="367"/>
        <v/>
      </c>
    </row>
    <row r="3284" spans="1:9" x14ac:dyDescent="0.3">
      <c r="A3284" s="40">
        <v>48939</v>
      </c>
      <c r="B3284" s="40" t="str">
        <f t="shared" si="368"/>
        <v>Primer dia</v>
      </c>
      <c r="C3284">
        <f t="shared" si="364"/>
        <v>26</v>
      </c>
      <c r="D3284" t="str">
        <f t="shared" si="365"/>
        <v xml:space="preserve"> </v>
      </c>
      <c r="E3284" t="str">
        <f t="shared" si="363"/>
        <v xml:space="preserve"> </v>
      </c>
      <c r="F3284" s="40" t="str">
        <f t="shared" si="366"/>
        <v/>
      </c>
      <c r="G3284" t="str">
        <f>IF(ISNUMBER(F3284),COUNT($F$3:F3284), "")</f>
        <v/>
      </c>
      <c r="H3284" t="str">
        <f t="shared" si="362"/>
        <v xml:space="preserve"> </v>
      </c>
      <c r="I3284" s="116" t="str">
        <f t="shared" si="367"/>
        <v/>
      </c>
    </row>
    <row r="3285" spans="1:9" x14ac:dyDescent="0.3">
      <c r="A3285" s="40">
        <v>48940</v>
      </c>
      <c r="B3285" s="40" t="str">
        <f t="shared" si="368"/>
        <v>Primer dia</v>
      </c>
      <c r="C3285">
        <f t="shared" si="364"/>
        <v>27</v>
      </c>
      <c r="D3285" t="str">
        <f t="shared" si="365"/>
        <v xml:space="preserve"> </v>
      </c>
      <c r="E3285" t="str">
        <f t="shared" si="363"/>
        <v xml:space="preserve"> </v>
      </c>
      <c r="F3285" s="40" t="str">
        <f t="shared" si="366"/>
        <v/>
      </c>
      <c r="G3285" t="str">
        <f>IF(ISNUMBER(F3285),COUNT($F$3:F3285), "")</f>
        <v/>
      </c>
      <c r="H3285" t="str">
        <f t="shared" si="362"/>
        <v xml:space="preserve"> </v>
      </c>
      <c r="I3285" s="116" t="str">
        <f t="shared" si="367"/>
        <v/>
      </c>
    </row>
    <row r="3286" spans="1:9" x14ac:dyDescent="0.3">
      <c r="A3286" s="40">
        <v>48941</v>
      </c>
      <c r="B3286" s="40" t="str">
        <f t="shared" si="368"/>
        <v>Primer dia</v>
      </c>
      <c r="C3286">
        <f t="shared" si="364"/>
        <v>28</v>
      </c>
      <c r="D3286" t="str">
        <f t="shared" si="365"/>
        <v xml:space="preserve"> </v>
      </c>
      <c r="E3286" t="str">
        <f t="shared" si="363"/>
        <v xml:space="preserve"> </v>
      </c>
      <c r="F3286" s="40" t="str">
        <f t="shared" si="366"/>
        <v/>
      </c>
      <c r="G3286" t="str">
        <f>IF(ISNUMBER(F3286),COUNT($F$3:F3286), "")</f>
        <v/>
      </c>
      <c r="H3286" t="str">
        <f t="shared" si="362"/>
        <v xml:space="preserve"> </v>
      </c>
      <c r="I3286" s="116" t="str">
        <f t="shared" si="367"/>
        <v/>
      </c>
    </row>
    <row r="3287" spans="1:9" x14ac:dyDescent="0.3">
      <c r="A3287" s="40">
        <v>48942</v>
      </c>
      <c r="B3287" s="40" t="str">
        <f t="shared" si="368"/>
        <v>Primer dia</v>
      </c>
      <c r="C3287">
        <f t="shared" si="364"/>
        <v>29</v>
      </c>
      <c r="D3287" t="str">
        <f t="shared" si="365"/>
        <v xml:space="preserve"> </v>
      </c>
      <c r="E3287" t="str">
        <f t="shared" si="363"/>
        <v xml:space="preserve"> </v>
      </c>
      <c r="F3287" s="40" t="str">
        <f t="shared" si="366"/>
        <v/>
      </c>
      <c r="G3287" t="str">
        <f>IF(ISNUMBER(F3287),COUNT($F$3:F3287), "")</f>
        <v/>
      </c>
      <c r="H3287" t="str">
        <f t="shared" si="362"/>
        <v xml:space="preserve"> </v>
      </c>
      <c r="I3287" s="116" t="str">
        <f t="shared" si="367"/>
        <v/>
      </c>
    </row>
    <row r="3288" spans="1:9" x14ac:dyDescent="0.3">
      <c r="A3288" s="40">
        <v>48943</v>
      </c>
      <c r="B3288" s="40" t="str">
        <f t="shared" si="368"/>
        <v>Primer dia</v>
      </c>
      <c r="C3288">
        <f t="shared" si="364"/>
        <v>30</v>
      </c>
      <c r="D3288" t="str">
        <f t="shared" si="365"/>
        <v xml:space="preserve"> </v>
      </c>
      <c r="E3288" t="str">
        <f t="shared" si="363"/>
        <v xml:space="preserve"> </v>
      </c>
      <c r="F3288" s="40" t="str">
        <f t="shared" si="366"/>
        <v/>
      </c>
      <c r="G3288" t="str">
        <f>IF(ISNUMBER(F3288),COUNT($F$3:F3288), "")</f>
        <v/>
      </c>
      <c r="H3288" t="str">
        <f t="shared" si="362"/>
        <v xml:space="preserve"> </v>
      </c>
      <c r="I3288" s="116" t="str">
        <f t="shared" si="367"/>
        <v/>
      </c>
    </row>
    <row r="3289" spans="1:9" x14ac:dyDescent="0.3">
      <c r="A3289" s="40">
        <v>48944</v>
      </c>
      <c r="B3289" s="40" t="str">
        <f t="shared" si="368"/>
        <v>Primer dia</v>
      </c>
      <c r="C3289">
        <f t="shared" si="364"/>
        <v>31</v>
      </c>
      <c r="D3289" t="str">
        <f t="shared" si="365"/>
        <v xml:space="preserve"> </v>
      </c>
      <c r="E3289" t="str">
        <f t="shared" si="363"/>
        <v xml:space="preserve"> </v>
      </c>
      <c r="F3289" s="40" t="str">
        <f t="shared" si="366"/>
        <v/>
      </c>
      <c r="G3289" t="str">
        <f>IF(ISNUMBER(F3289),COUNT($F$3:F3289), "")</f>
        <v/>
      </c>
      <c r="H3289" t="str">
        <f t="shared" si="362"/>
        <v xml:space="preserve"> </v>
      </c>
      <c r="I3289" s="116" t="str">
        <f t="shared" si="367"/>
        <v/>
      </c>
    </row>
    <row r="3290" spans="1:9" x14ac:dyDescent="0.3">
      <c r="A3290" s="40">
        <v>48945</v>
      </c>
      <c r="B3290" s="40" t="str">
        <f t="shared" si="368"/>
        <v>Primer dia</v>
      </c>
      <c r="C3290">
        <f t="shared" si="364"/>
        <v>1</v>
      </c>
      <c r="D3290" t="str">
        <f t="shared" si="365"/>
        <v xml:space="preserve"> </v>
      </c>
      <c r="E3290" t="str">
        <f t="shared" si="363"/>
        <v xml:space="preserve"> </v>
      </c>
      <c r="F3290" s="40" t="str">
        <f t="shared" si="366"/>
        <v/>
      </c>
      <c r="G3290" t="str">
        <f>IF(ISNUMBER(F3290),COUNT($F$3:F3290), "")</f>
        <v/>
      </c>
      <c r="H3290" t="str">
        <f t="shared" si="362"/>
        <v xml:space="preserve"> </v>
      </c>
      <c r="I3290" s="116" t="str">
        <f t="shared" si="367"/>
        <v/>
      </c>
    </row>
    <row r="3291" spans="1:9" x14ac:dyDescent="0.3">
      <c r="A3291" s="40">
        <v>48946</v>
      </c>
      <c r="B3291" s="40" t="str">
        <f t="shared" si="368"/>
        <v>Primer dia</v>
      </c>
      <c r="C3291">
        <f t="shared" si="364"/>
        <v>2</v>
      </c>
      <c r="D3291" t="str">
        <f t="shared" si="365"/>
        <v xml:space="preserve"> </v>
      </c>
      <c r="E3291" t="str">
        <f t="shared" si="363"/>
        <v xml:space="preserve"> </v>
      </c>
      <c r="F3291" s="40" t="str">
        <f t="shared" si="366"/>
        <v/>
      </c>
      <c r="G3291" t="str">
        <f>IF(ISNUMBER(F3291),COUNT($F$3:F3291), "")</f>
        <v/>
      </c>
      <c r="H3291" t="str">
        <f t="shared" si="362"/>
        <v xml:space="preserve"> </v>
      </c>
      <c r="I3291" s="116" t="str">
        <f t="shared" si="367"/>
        <v/>
      </c>
    </row>
    <row r="3292" spans="1:9" x14ac:dyDescent="0.3">
      <c r="A3292" s="40">
        <v>48947</v>
      </c>
      <c r="B3292" s="40" t="str">
        <f t="shared" si="368"/>
        <v>Primer dia</v>
      </c>
      <c r="C3292">
        <f t="shared" si="364"/>
        <v>3</v>
      </c>
      <c r="D3292" t="str">
        <f t="shared" si="365"/>
        <v xml:space="preserve"> </v>
      </c>
      <c r="E3292" t="str">
        <f t="shared" si="363"/>
        <v xml:space="preserve"> </v>
      </c>
      <c r="F3292" s="40" t="str">
        <f t="shared" si="366"/>
        <v/>
      </c>
      <c r="G3292" t="str">
        <f>IF(ISNUMBER(F3292),COUNT($F$3:F3292), "")</f>
        <v/>
      </c>
      <c r="H3292" t="str">
        <f t="shared" si="362"/>
        <v xml:space="preserve"> </v>
      </c>
      <c r="I3292" s="116" t="str">
        <f t="shared" si="367"/>
        <v/>
      </c>
    </row>
    <row r="3293" spans="1:9" x14ac:dyDescent="0.3">
      <c r="A3293" s="40">
        <v>48948</v>
      </c>
      <c r="B3293" s="40" t="str">
        <f t="shared" si="368"/>
        <v>Primer dia</v>
      </c>
      <c r="C3293">
        <f t="shared" si="364"/>
        <v>4</v>
      </c>
      <c r="D3293" t="str">
        <f t="shared" si="365"/>
        <v xml:space="preserve"> </v>
      </c>
      <c r="E3293" t="str">
        <f t="shared" si="363"/>
        <v xml:space="preserve"> </v>
      </c>
      <c r="F3293" s="40" t="str">
        <f t="shared" si="366"/>
        <v/>
      </c>
      <c r="G3293" t="str">
        <f>IF(ISNUMBER(F3293),COUNT($F$3:F3293), "")</f>
        <v/>
      </c>
      <c r="H3293" t="str">
        <f t="shared" si="362"/>
        <v xml:space="preserve"> </v>
      </c>
      <c r="I3293" s="116" t="str">
        <f t="shared" si="367"/>
        <v/>
      </c>
    </row>
    <row r="3294" spans="1:9" x14ac:dyDescent="0.3">
      <c r="A3294" s="40">
        <v>48949</v>
      </c>
      <c r="B3294" s="40" t="str">
        <f t="shared" si="368"/>
        <v>Primer dia</v>
      </c>
      <c r="C3294">
        <f t="shared" si="364"/>
        <v>5</v>
      </c>
      <c r="D3294" t="str">
        <f t="shared" si="365"/>
        <v xml:space="preserve"> </v>
      </c>
      <c r="E3294" t="str">
        <f t="shared" si="363"/>
        <v xml:space="preserve"> </v>
      </c>
      <c r="F3294" s="40" t="str">
        <f t="shared" si="366"/>
        <v/>
      </c>
      <c r="G3294" t="str">
        <f>IF(ISNUMBER(F3294),COUNT($F$3:F3294), "")</f>
        <v/>
      </c>
      <c r="H3294" t="str">
        <f t="shared" si="362"/>
        <v xml:space="preserve"> </v>
      </c>
      <c r="I3294" s="116" t="str">
        <f t="shared" si="367"/>
        <v/>
      </c>
    </row>
    <row r="3295" spans="1:9" x14ac:dyDescent="0.3">
      <c r="A3295" s="40">
        <v>48950</v>
      </c>
      <c r="B3295" s="40" t="str">
        <f t="shared" si="368"/>
        <v>Primer dia</v>
      </c>
      <c r="C3295">
        <f t="shared" si="364"/>
        <v>6</v>
      </c>
      <c r="D3295" t="str">
        <f t="shared" si="365"/>
        <v xml:space="preserve"> </v>
      </c>
      <c r="E3295">
        <f t="shared" si="363"/>
        <v>6</v>
      </c>
      <c r="F3295" s="40">
        <f t="shared" si="366"/>
        <v>48950</v>
      </c>
      <c r="G3295">
        <f>IF(ISNUMBER(F3295),COUNT($F$3:F3295), "")</f>
        <v>193</v>
      </c>
      <c r="H3295" t="str">
        <f t="shared" si="362"/>
        <v xml:space="preserve"> </v>
      </c>
      <c r="I3295" s="116" t="str">
        <f t="shared" si="367"/>
        <v/>
      </c>
    </row>
    <row r="3296" spans="1:9" x14ac:dyDescent="0.3">
      <c r="A3296" s="40">
        <v>48951</v>
      </c>
      <c r="B3296" s="40" t="str">
        <f t="shared" si="368"/>
        <v>Primer dia</v>
      </c>
      <c r="C3296">
        <f t="shared" si="364"/>
        <v>7</v>
      </c>
      <c r="D3296" t="str">
        <f t="shared" si="365"/>
        <v xml:space="preserve"> </v>
      </c>
      <c r="E3296" t="str">
        <f t="shared" si="363"/>
        <v xml:space="preserve"> </v>
      </c>
      <c r="F3296" s="40" t="str">
        <f t="shared" si="366"/>
        <v/>
      </c>
      <c r="G3296" t="str">
        <f>IF(ISNUMBER(F3296),COUNT($F$3:F3296), "")</f>
        <v/>
      </c>
      <c r="H3296" t="str">
        <f t="shared" ref="H3296:H3307" si="369">IF($O$2="Maximo",IF(A3296=EOMONTH(A3296,0),DAY(A3296)," ")," ")</f>
        <v xml:space="preserve"> </v>
      </c>
      <c r="I3296" s="116" t="str">
        <f t="shared" si="367"/>
        <v/>
      </c>
    </row>
    <row r="3297" spans="1:9" x14ac:dyDescent="0.3">
      <c r="A3297" s="40">
        <v>48952</v>
      </c>
      <c r="B3297" s="40" t="str">
        <f t="shared" si="368"/>
        <v>Primer dia</v>
      </c>
      <c r="C3297">
        <f t="shared" si="364"/>
        <v>8</v>
      </c>
      <c r="D3297" t="str">
        <f t="shared" si="365"/>
        <v xml:space="preserve"> </v>
      </c>
      <c r="E3297" t="str">
        <f t="shared" si="363"/>
        <v xml:space="preserve"> </v>
      </c>
      <c r="F3297" s="40" t="str">
        <f t="shared" si="366"/>
        <v/>
      </c>
      <c r="G3297" t="str">
        <f>IF(ISNUMBER(F3297),COUNT($F$3:F3297), "")</f>
        <v/>
      </c>
      <c r="H3297" t="str">
        <f t="shared" si="369"/>
        <v xml:space="preserve"> </v>
      </c>
      <c r="I3297" s="116" t="str">
        <f t="shared" si="367"/>
        <v/>
      </c>
    </row>
    <row r="3298" spans="1:9" x14ac:dyDescent="0.3">
      <c r="A3298" s="40">
        <v>48953</v>
      </c>
      <c r="B3298" s="40" t="str">
        <f t="shared" si="368"/>
        <v>Primer dia</v>
      </c>
      <c r="C3298">
        <f t="shared" si="364"/>
        <v>9</v>
      </c>
      <c r="D3298" t="str">
        <f t="shared" si="365"/>
        <v xml:space="preserve"> </v>
      </c>
      <c r="E3298" t="str">
        <f t="shared" si="363"/>
        <v xml:space="preserve"> </v>
      </c>
      <c r="F3298" s="40" t="str">
        <f t="shared" si="366"/>
        <v/>
      </c>
      <c r="G3298" t="str">
        <f>IF(ISNUMBER(F3298),COUNT($F$3:F3298), "")</f>
        <v/>
      </c>
      <c r="H3298" t="str">
        <f t="shared" si="369"/>
        <v xml:space="preserve"> </v>
      </c>
      <c r="I3298" s="116" t="str">
        <f t="shared" si="367"/>
        <v/>
      </c>
    </row>
    <row r="3299" spans="1:9" x14ac:dyDescent="0.3">
      <c r="A3299" s="40">
        <v>48954</v>
      </c>
      <c r="B3299" s="40" t="str">
        <f t="shared" si="368"/>
        <v>Primer dia</v>
      </c>
      <c r="C3299">
        <f t="shared" si="364"/>
        <v>10</v>
      </c>
      <c r="D3299" t="str">
        <f t="shared" si="365"/>
        <v xml:space="preserve"> </v>
      </c>
      <c r="E3299" t="str">
        <f t="shared" si="363"/>
        <v xml:space="preserve"> </v>
      </c>
      <c r="F3299" s="40" t="str">
        <f t="shared" si="366"/>
        <v/>
      </c>
      <c r="G3299" t="str">
        <f>IF(ISNUMBER(F3299),COUNT($F$3:F3299), "")</f>
        <v/>
      </c>
      <c r="H3299" t="str">
        <f t="shared" si="369"/>
        <v xml:space="preserve"> </v>
      </c>
      <c r="I3299" s="116" t="str">
        <f t="shared" si="367"/>
        <v/>
      </c>
    </row>
    <row r="3300" spans="1:9" x14ac:dyDescent="0.3">
      <c r="A3300" s="40">
        <v>48955</v>
      </c>
      <c r="B3300" s="40" t="str">
        <f t="shared" si="368"/>
        <v>Primer dia</v>
      </c>
      <c r="C3300">
        <f t="shared" si="364"/>
        <v>11</v>
      </c>
      <c r="D3300" t="str">
        <f t="shared" si="365"/>
        <v xml:space="preserve"> </v>
      </c>
      <c r="E3300" t="str">
        <f t="shared" si="363"/>
        <v xml:space="preserve"> </v>
      </c>
      <c r="F3300" s="40" t="str">
        <f t="shared" si="366"/>
        <v/>
      </c>
      <c r="G3300" t="str">
        <f>IF(ISNUMBER(F3300),COUNT($F$3:F3300), "")</f>
        <v/>
      </c>
      <c r="H3300" t="str">
        <f t="shared" si="369"/>
        <v xml:space="preserve"> </v>
      </c>
      <c r="I3300" s="116" t="str">
        <f t="shared" si="367"/>
        <v/>
      </c>
    </row>
    <row r="3301" spans="1:9" x14ac:dyDescent="0.3">
      <c r="A3301" s="40">
        <v>48956</v>
      </c>
      <c r="B3301" s="40" t="str">
        <f t="shared" si="368"/>
        <v>Primer dia</v>
      </c>
      <c r="C3301">
        <f t="shared" si="364"/>
        <v>12</v>
      </c>
      <c r="D3301" t="str">
        <f t="shared" si="365"/>
        <v xml:space="preserve"> </v>
      </c>
      <c r="E3301" t="str">
        <f t="shared" si="363"/>
        <v xml:space="preserve"> </v>
      </c>
      <c r="F3301" s="40" t="str">
        <f t="shared" si="366"/>
        <v/>
      </c>
      <c r="G3301" t="str">
        <f>IF(ISNUMBER(F3301),COUNT($F$3:F3301), "")</f>
        <v/>
      </c>
      <c r="H3301" t="str">
        <f t="shared" si="369"/>
        <v xml:space="preserve"> </v>
      </c>
      <c r="I3301" s="116" t="str">
        <f t="shared" si="367"/>
        <v/>
      </c>
    </row>
    <row r="3302" spans="1:9" x14ac:dyDescent="0.3">
      <c r="A3302" s="40">
        <v>48957</v>
      </c>
      <c r="B3302" s="40" t="str">
        <f t="shared" si="368"/>
        <v>Primer dia</v>
      </c>
      <c r="C3302">
        <f t="shared" si="364"/>
        <v>13</v>
      </c>
      <c r="D3302" t="str">
        <f t="shared" si="365"/>
        <v xml:space="preserve"> </v>
      </c>
      <c r="E3302" t="str">
        <f t="shared" si="363"/>
        <v xml:space="preserve"> </v>
      </c>
      <c r="F3302" s="40" t="str">
        <f t="shared" si="366"/>
        <v/>
      </c>
      <c r="G3302" t="str">
        <f>IF(ISNUMBER(F3302),COUNT($F$3:F3302), "")</f>
        <v/>
      </c>
      <c r="H3302" t="str">
        <f t="shared" si="369"/>
        <v xml:space="preserve"> </v>
      </c>
      <c r="I3302" s="116" t="str">
        <f t="shared" si="367"/>
        <v/>
      </c>
    </row>
    <row r="3303" spans="1:9" x14ac:dyDescent="0.3">
      <c r="A3303" s="40">
        <v>48958</v>
      </c>
      <c r="B3303" s="40" t="str">
        <f t="shared" si="368"/>
        <v>Primer dia</v>
      </c>
      <c r="C3303">
        <f t="shared" si="364"/>
        <v>14</v>
      </c>
      <c r="D3303" t="str">
        <f t="shared" si="365"/>
        <v xml:space="preserve"> </v>
      </c>
      <c r="E3303" t="str">
        <f t="shared" si="363"/>
        <v xml:space="preserve"> </v>
      </c>
      <c r="F3303" s="40" t="str">
        <f t="shared" si="366"/>
        <v/>
      </c>
      <c r="G3303" t="str">
        <f>IF(ISNUMBER(F3303),COUNT($F$3:F3303), "")</f>
        <v/>
      </c>
      <c r="H3303" t="str">
        <f t="shared" si="369"/>
        <v xml:space="preserve"> </v>
      </c>
      <c r="I3303" s="116" t="str">
        <f t="shared" si="367"/>
        <v/>
      </c>
    </row>
    <row r="3304" spans="1:9" x14ac:dyDescent="0.3">
      <c r="A3304" s="40">
        <v>48959</v>
      </c>
      <c r="B3304" s="40" t="str">
        <f t="shared" si="368"/>
        <v>Primer dia</v>
      </c>
      <c r="C3304">
        <f t="shared" si="364"/>
        <v>15</v>
      </c>
      <c r="D3304" t="str">
        <f t="shared" si="365"/>
        <v xml:space="preserve"> </v>
      </c>
      <c r="E3304" t="str">
        <f t="shared" si="363"/>
        <v xml:space="preserve"> </v>
      </c>
      <c r="F3304" s="40" t="str">
        <f t="shared" si="366"/>
        <v/>
      </c>
      <c r="G3304" t="str">
        <f>IF(ISNUMBER(F3304),COUNT($F$3:F3304), "")</f>
        <v/>
      </c>
      <c r="H3304" t="str">
        <f t="shared" si="369"/>
        <v xml:space="preserve"> </v>
      </c>
      <c r="I3304" s="116" t="str">
        <f t="shared" si="367"/>
        <v/>
      </c>
    </row>
    <row r="3305" spans="1:9" x14ac:dyDescent="0.3">
      <c r="A3305" s="40">
        <v>48960</v>
      </c>
      <c r="B3305" s="40" t="str">
        <f t="shared" si="368"/>
        <v>Primer dia</v>
      </c>
      <c r="C3305">
        <f t="shared" si="364"/>
        <v>16</v>
      </c>
      <c r="D3305" t="str">
        <f t="shared" si="365"/>
        <v xml:space="preserve"> </v>
      </c>
      <c r="E3305" t="str">
        <f t="shared" si="363"/>
        <v xml:space="preserve"> </v>
      </c>
      <c r="F3305" s="40" t="str">
        <f t="shared" si="366"/>
        <v/>
      </c>
      <c r="G3305" t="str">
        <f>IF(ISNUMBER(F3305),COUNT($F$3:F3305), "")</f>
        <v/>
      </c>
      <c r="H3305" t="str">
        <f t="shared" si="369"/>
        <v xml:space="preserve"> </v>
      </c>
      <c r="I3305" s="116" t="str">
        <f t="shared" si="367"/>
        <v/>
      </c>
    </row>
    <row r="3306" spans="1:9" x14ac:dyDescent="0.3">
      <c r="A3306" s="40">
        <v>48961</v>
      </c>
      <c r="B3306" s="40" t="str">
        <f t="shared" si="368"/>
        <v>Primer dia</v>
      </c>
      <c r="C3306">
        <f t="shared" si="364"/>
        <v>17</v>
      </c>
      <c r="D3306" t="str">
        <f t="shared" si="365"/>
        <v xml:space="preserve"> </v>
      </c>
      <c r="E3306" t="str">
        <f t="shared" si="363"/>
        <v xml:space="preserve"> </v>
      </c>
      <c r="F3306" s="40" t="str">
        <f t="shared" si="366"/>
        <v/>
      </c>
      <c r="G3306" t="str">
        <f>IF(ISNUMBER(F3306),COUNT($F$3:F3306), "")</f>
        <v/>
      </c>
      <c r="H3306" t="str">
        <f t="shared" si="369"/>
        <v xml:space="preserve"> </v>
      </c>
      <c r="I3306" s="116" t="str">
        <f t="shared" si="367"/>
        <v/>
      </c>
    </row>
    <row r="3307" spans="1:9" x14ac:dyDescent="0.3">
      <c r="A3307" s="40">
        <v>48962</v>
      </c>
      <c r="B3307" s="40" t="str">
        <f t="shared" si="368"/>
        <v>Primer dia</v>
      </c>
      <c r="C3307">
        <f t="shared" si="364"/>
        <v>18</v>
      </c>
      <c r="D3307" t="str">
        <f t="shared" si="365"/>
        <v xml:space="preserve"> </v>
      </c>
      <c r="E3307" t="str">
        <f t="shared" si="363"/>
        <v xml:space="preserve"> </v>
      </c>
      <c r="F3307" s="40" t="str">
        <f t="shared" si="366"/>
        <v/>
      </c>
      <c r="G3307" t="str">
        <f>IF(ISNUMBER(F3307),COUNT($F$3:F3307), "")</f>
        <v/>
      </c>
      <c r="H3307" t="str">
        <f t="shared" si="369"/>
        <v xml:space="preserve"> </v>
      </c>
      <c r="I3307" s="116" t="str">
        <f t="shared" si="367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1FE-4F77-46B9-AC5D-13A7929DDCDC}">
  <sheetPr codeName="Hoja6"/>
  <dimension ref="A1"/>
  <sheetViews>
    <sheetView workbookViewId="0">
      <selection activeCell="B6" sqref="B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Calculo</vt:lpstr>
      <vt:lpstr>Otros cargos</vt:lpstr>
      <vt:lpstr>rptPlanDePagos</vt:lpstr>
      <vt:lpstr>Plan de pagos</vt:lpstr>
      <vt:lpstr>Hoja3</vt:lpstr>
      <vt:lpstr>Hoja2</vt:lpstr>
      <vt:lpstr>Calendario</vt:lpstr>
      <vt:lpstr>Hoja1</vt:lpstr>
      <vt:lpstr>'Otros cargos'!Área_de_impresión</vt:lpstr>
      <vt:lpstr>'Plan de pagos'!Área_de_impresión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de Credito</dc:creator>
  <cp:lastModifiedBy>Crediblamen S.A.</cp:lastModifiedBy>
  <cp:lastPrinted>2025-11-24T19:59:08Z</cp:lastPrinted>
  <dcterms:created xsi:type="dcterms:W3CDTF">2025-04-11T16:47:21Z</dcterms:created>
  <dcterms:modified xsi:type="dcterms:W3CDTF">2025-12-18T17:40:55Z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